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cins-my.sharepoint.com/personal/mrudloff_crosscover_com/Documents/A5/"/>
    </mc:Choice>
  </mc:AlternateContent>
  <xr:revisionPtr revIDLastSave="0" documentId="8_{43377547-CD7E-4CFD-A36F-9C6B396A0A5A}" xr6:coauthVersionLast="47" xr6:coauthVersionMax="47" xr10:uidLastSave="{00000000-0000-0000-0000-000000000000}"/>
  <workbookProtection workbookAlgorithmName="SHA-512" workbookHashValue="oHNiD6sHWgu2BxawHOWXJOA9M32If6kBtnG3T4xdIYNTOENswImlgm8g7QumtK0x9JGWWwm7hHFKhRfFePNTPA==" workbookSaltValue="57mDttCuFo0gEBR65/lw+w==" workbookSpinCount="100000" lockStructure="1"/>
  <bookViews>
    <workbookView xWindow="-120" yWindow="-120" windowWidth="29040" windowHeight="15720" xr2:uid="{9AB5FD4C-4E70-4139-BE70-624BCF82A5C2}"/>
  </bookViews>
  <sheets>
    <sheet name="I. Summary" sheetId="1" r:id="rId1"/>
    <sheet name="II. App Questions" sheetId="5" r:id="rId2"/>
    <sheet name="III. New Locations" sheetId="3" r:id="rId3"/>
    <sheet name="IV. Loss Information" sheetId="6" r:id="rId4"/>
    <sheet name="V. Existing Locations" sheetId="4" r:id="rId5"/>
    <sheet name="Valid1" sheetId="11" state="hidden" r:id="rId6"/>
    <sheet name="ExistingImport" sheetId="9" state="hidden" r:id="rId7"/>
    <sheet name="SummaryImport" sheetId="10" state="hidden" r:id="rId8"/>
    <sheet name="VI. Surplus Lines Tax" sheetId="7" state="hidden" r:id="rId9"/>
    <sheet name="Data" sheetId="2" state="hidden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02" i="11" l="1"/>
  <c r="C502" i="11"/>
  <c r="E502" i="11"/>
  <c r="F502" i="11"/>
  <c r="G502" i="11"/>
  <c r="H502" i="11"/>
  <c r="I502" i="11"/>
  <c r="J502" i="11"/>
  <c r="K502" i="11"/>
  <c r="M502" i="11"/>
  <c r="O502" i="11"/>
  <c r="P502" i="11"/>
  <c r="Q502" i="11"/>
  <c r="R502" i="11"/>
  <c r="S502" i="11"/>
  <c r="T502" i="11"/>
  <c r="U502" i="11" s="1"/>
  <c r="V502" i="11"/>
  <c r="W502" i="11" s="1"/>
  <c r="X502" i="11"/>
  <c r="Y502" i="11"/>
  <c r="Z502" i="11"/>
  <c r="AA502" i="11"/>
  <c r="AC502" i="11"/>
  <c r="A503" i="11"/>
  <c r="C503" i="11"/>
  <c r="E503" i="11" s="1"/>
  <c r="F503" i="11"/>
  <c r="G503" i="11"/>
  <c r="H503" i="11"/>
  <c r="I503" i="11"/>
  <c r="J503" i="11"/>
  <c r="K503" i="11"/>
  <c r="M503" i="11"/>
  <c r="O503" i="11"/>
  <c r="P503" i="11"/>
  <c r="Q503" i="11"/>
  <c r="R503" i="11"/>
  <c r="S503" i="11"/>
  <c r="T503" i="11"/>
  <c r="U503" i="11" s="1"/>
  <c r="V503" i="11"/>
  <c r="W503" i="11" s="1"/>
  <c r="X503" i="11"/>
  <c r="Y503" i="11"/>
  <c r="Z503" i="11"/>
  <c r="AA503" i="11"/>
  <c r="AC503" i="11"/>
  <c r="A504" i="11"/>
  <c r="C504" i="11"/>
  <c r="E504" i="11"/>
  <c r="F504" i="11"/>
  <c r="G504" i="11"/>
  <c r="H504" i="11"/>
  <c r="I504" i="11"/>
  <c r="J504" i="11"/>
  <c r="K504" i="11"/>
  <c r="M504" i="11"/>
  <c r="O504" i="11"/>
  <c r="P504" i="11"/>
  <c r="Q504" i="11"/>
  <c r="R504" i="11"/>
  <c r="S504" i="11"/>
  <c r="T504" i="11"/>
  <c r="U504" i="11" s="1"/>
  <c r="V504" i="11"/>
  <c r="W504" i="11" s="1"/>
  <c r="X504" i="11"/>
  <c r="Y504" i="11"/>
  <c r="Z504" i="11"/>
  <c r="AA504" i="11"/>
  <c r="AC504" i="11"/>
  <c r="A505" i="11"/>
  <c r="C505" i="11"/>
  <c r="E505" i="11"/>
  <c r="F505" i="11"/>
  <c r="G505" i="11"/>
  <c r="H505" i="11"/>
  <c r="I505" i="11"/>
  <c r="J505" i="11"/>
  <c r="K505" i="11"/>
  <c r="M505" i="11"/>
  <c r="O505" i="11"/>
  <c r="P505" i="11"/>
  <c r="Q505" i="11"/>
  <c r="R505" i="11"/>
  <c r="S505" i="11"/>
  <c r="T505" i="11"/>
  <c r="U505" i="11" s="1"/>
  <c r="V505" i="11"/>
  <c r="W505" i="11"/>
  <c r="X505" i="11"/>
  <c r="Y505" i="11"/>
  <c r="Z505" i="11"/>
  <c r="AA505" i="11"/>
  <c r="AC505" i="11"/>
  <c r="A506" i="11"/>
  <c r="C506" i="11"/>
  <c r="E506" i="11"/>
  <c r="F506" i="11"/>
  <c r="G506" i="11"/>
  <c r="H506" i="11"/>
  <c r="I506" i="11"/>
  <c r="J506" i="11"/>
  <c r="K506" i="11"/>
  <c r="M506" i="11"/>
  <c r="O506" i="11"/>
  <c r="P506" i="11"/>
  <c r="Q506" i="11"/>
  <c r="R506" i="11"/>
  <c r="S506" i="11"/>
  <c r="T506" i="11"/>
  <c r="U506" i="11"/>
  <c r="V506" i="11"/>
  <c r="W506" i="11"/>
  <c r="X506" i="11"/>
  <c r="Y506" i="11"/>
  <c r="Z506" i="11"/>
  <c r="AA506" i="11"/>
  <c r="AC506" i="11"/>
  <c r="A507" i="11"/>
  <c r="C507" i="11"/>
  <c r="E507" i="11" s="1"/>
  <c r="G507" i="11"/>
  <c r="H507" i="11"/>
  <c r="I507" i="11"/>
  <c r="J507" i="11"/>
  <c r="K507" i="11"/>
  <c r="M507" i="11"/>
  <c r="O507" i="11"/>
  <c r="P507" i="11"/>
  <c r="Q507" i="11"/>
  <c r="R507" i="11"/>
  <c r="S507" i="11"/>
  <c r="T507" i="11"/>
  <c r="U507" i="11" s="1"/>
  <c r="X507" i="11"/>
  <c r="Z507" i="11"/>
  <c r="AC507" i="11"/>
  <c r="A508" i="11"/>
  <c r="C508" i="11"/>
  <c r="Y508" i="11" s="1"/>
  <c r="G508" i="11"/>
  <c r="H508" i="11"/>
  <c r="I508" i="11"/>
  <c r="J508" i="11"/>
  <c r="K508" i="11"/>
  <c r="M508" i="11"/>
  <c r="O508" i="11"/>
  <c r="P508" i="11"/>
  <c r="Q508" i="11"/>
  <c r="R508" i="11"/>
  <c r="S508" i="11"/>
  <c r="T508" i="11"/>
  <c r="U508" i="11" s="1"/>
  <c r="V508" i="11"/>
  <c r="W508" i="11" s="1"/>
  <c r="X508" i="11"/>
  <c r="Z508" i="11"/>
  <c r="AA508" i="11"/>
  <c r="AC508" i="11"/>
  <c r="A509" i="11"/>
  <c r="C509" i="11"/>
  <c r="T509" i="11" s="1"/>
  <c r="U509" i="11" s="1"/>
  <c r="F509" i="11"/>
  <c r="G509" i="11"/>
  <c r="H509" i="11"/>
  <c r="I509" i="11"/>
  <c r="J509" i="11"/>
  <c r="K509" i="11"/>
  <c r="M509" i="11"/>
  <c r="O509" i="11"/>
  <c r="P509" i="11"/>
  <c r="Q509" i="11"/>
  <c r="R509" i="11"/>
  <c r="S509" i="11"/>
  <c r="V509" i="11"/>
  <c r="W509" i="11"/>
  <c r="X509" i="11"/>
  <c r="Z509" i="11"/>
  <c r="AA509" i="11"/>
  <c r="AC509" i="11"/>
  <c r="A510" i="11"/>
  <c r="C510" i="11"/>
  <c r="E510" i="11"/>
  <c r="F510" i="11"/>
  <c r="G510" i="11"/>
  <c r="H510" i="11"/>
  <c r="I510" i="11"/>
  <c r="J510" i="11"/>
  <c r="K510" i="11"/>
  <c r="M510" i="11"/>
  <c r="O510" i="11"/>
  <c r="P510" i="11"/>
  <c r="Q510" i="11"/>
  <c r="R510" i="11"/>
  <c r="S510" i="11"/>
  <c r="T510" i="11"/>
  <c r="U510" i="11" s="1"/>
  <c r="V510" i="11"/>
  <c r="W510" i="11" s="1"/>
  <c r="X510" i="11"/>
  <c r="Y510" i="11"/>
  <c r="Z510" i="11"/>
  <c r="AA510" i="11"/>
  <c r="AC510" i="11"/>
  <c r="A511" i="11"/>
  <c r="C511" i="11"/>
  <c r="Y511" i="11" s="1"/>
  <c r="E511" i="11"/>
  <c r="F511" i="11"/>
  <c r="G511" i="11"/>
  <c r="H511" i="11"/>
  <c r="I511" i="11"/>
  <c r="J511" i="11"/>
  <c r="K511" i="11"/>
  <c r="M511" i="11"/>
  <c r="O511" i="11"/>
  <c r="P511" i="11"/>
  <c r="Q511" i="11"/>
  <c r="R511" i="11"/>
  <c r="S511" i="11"/>
  <c r="T511" i="11"/>
  <c r="U511" i="11"/>
  <c r="V511" i="11"/>
  <c r="W511" i="11" s="1"/>
  <c r="X511" i="11"/>
  <c r="Z511" i="11"/>
  <c r="AA511" i="11"/>
  <c r="AC511" i="11"/>
  <c r="A512" i="11"/>
  <c r="C512" i="11"/>
  <c r="E512" i="11" s="1"/>
  <c r="G512" i="11"/>
  <c r="H512" i="11"/>
  <c r="I512" i="11"/>
  <c r="J512" i="11"/>
  <c r="K512" i="11"/>
  <c r="M512" i="11"/>
  <c r="O512" i="11"/>
  <c r="P512" i="11"/>
  <c r="Q512" i="11"/>
  <c r="R512" i="11"/>
  <c r="S512" i="11"/>
  <c r="T512" i="11"/>
  <c r="U512" i="11" s="1"/>
  <c r="X512" i="11"/>
  <c r="Z512" i="11"/>
  <c r="AC512" i="11"/>
  <c r="A513" i="11"/>
  <c r="C513" i="11"/>
  <c r="Y513" i="11" s="1"/>
  <c r="E513" i="11"/>
  <c r="G513" i="11"/>
  <c r="H513" i="11"/>
  <c r="I513" i="11"/>
  <c r="J513" i="11"/>
  <c r="K513" i="11"/>
  <c r="M513" i="11"/>
  <c r="O513" i="11"/>
  <c r="P513" i="11"/>
  <c r="Q513" i="11"/>
  <c r="R513" i="11"/>
  <c r="S513" i="11"/>
  <c r="T513" i="11"/>
  <c r="U513" i="11" s="1"/>
  <c r="X513" i="11"/>
  <c r="Z513" i="11"/>
  <c r="AA513" i="11"/>
  <c r="AC513" i="11"/>
  <c r="A514" i="11"/>
  <c r="C514" i="11"/>
  <c r="T514" i="11" s="1"/>
  <c r="U514" i="11" s="1"/>
  <c r="F514" i="11"/>
  <c r="G514" i="11"/>
  <c r="H514" i="11"/>
  <c r="I514" i="11"/>
  <c r="J514" i="11"/>
  <c r="K514" i="11"/>
  <c r="M514" i="11"/>
  <c r="O514" i="11"/>
  <c r="P514" i="11"/>
  <c r="Q514" i="11"/>
  <c r="R514" i="11"/>
  <c r="S514" i="11"/>
  <c r="V514" i="11"/>
  <c r="W514" i="11"/>
  <c r="X514" i="11"/>
  <c r="Z514" i="11"/>
  <c r="AA514" i="11"/>
  <c r="AC514" i="11"/>
  <c r="A515" i="11"/>
  <c r="C515" i="11"/>
  <c r="V515" i="11" s="1"/>
  <c r="W515" i="11" s="1"/>
  <c r="F515" i="11"/>
  <c r="G515" i="11"/>
  <c r="H515" i="11"/>
  <c r="I515" i="11"/>
  <c r="J515" i="11"/>
  <c r="K515" i="11"/>
  <c r="M515" i="11"/>
  <c r="O515" i="11"/>
  <c r="P515" i="11"/>
  <c r="Q515" i="11"/>
  <c r="R515" i="11"/>
  <c r="S515" i="11"/>
  <c r="T515" i="11"/>
  <c r="U515" i="11" s="1"/>
  <c r="X515" i="11"/>
  <c r="Y515" i="11"/>
  <c r="Z515" i="11"/>
  <c r="AA515" i="11"/>
  <c r="AC515" i="11"/>
  <c r="A516" i="11"/>
  <c r="C516" i="11"/>
  <c r="Y516" i="11" s="1"/>
  <c r="E516" i="11"/>
  <c r="F516" i="11"/>
  <c r="G516" i="11"/>
  <c r="H516" i="11"/>
  <c r="I516" i="11"/>
  <c r="J516" i="11"/>
  <c r="K516" i="11"/>
  <c r="M516" i="11"/>
  <c r="O516" i="11"/>
  <c r="P516" i="11"/>
  <c r="Q516" i="11"/>
  <c r="R516" i="11"/>
  <c r="S516" i="11"/>
  <c r="T516" i="11"/>
  <c r="U516" i="11"/>
  <c r="V516" i="11"/>
  <c r="W516" i="11"/>
  <c r="X516" i="11"/>
  <c r="Z516" i="11"/>
  <c r="AA516" i="11"/>
  <c r="AC516" i="11"/>
  <c r="A517" i="11"/>
  <c r="C517" i="11"/>
  <c r="E517" i="11" s="1"/>
  <c r="G517" i="11"/>
  <c r="H517" i="11"/>
  <c r="I517" i="11"/>
  <c r="J517" i="11"/>
  <c r="K517" i="11"/>
  <c r="M517" i="11"/>
  <c r="O517" i="11"/>
  <c r="P517" i="11"/>
  <c r="Q517" i="11"/>
  <c r="R517" i="11"/>
  <c r="S517" i="11"/>
  <c r="T517" i="11"/>
  <c r="U517" i="11" s="1"/>
  <c r="X517" i="11"/>
  <c r="Z517" i="11"/>
  <c r="AC517" i="11"/>
  <c r="A518" i="11"/>
  <c r="C518" i="11"/>
  <c r="Y518" i="11" s="1"/>
  <c r="E518" i="11"/>
  <c r="G518" i="11"/>
  <c r="H518" i="11"/>
  <c r="I518" i="11"/>
  <c r="J518" i="11"/>
  <c r="K518" i="11"/>
  <c r="M518" i="11"/>
  <c r="O518" i="11"/>
  <c r="P518" i="11"/>
  <c r="Q518" i="11"/>
  <c r="R518" i="11"/>
  <c r="S518" i="11"/>
  <c r="T518" i="11"/>
  <c r="U518" i="11" s="1"/>
  <c r="X518" i="11"/>
  <c r="Z518" i="11"/>
  <c r="AA518" i="11"/>
  <c r="AC518" i="11"/>
  <c r="A519" i="11"/>
  <c r="C519" i="11"/>
  <c r="T519" i="11" s="1"/>
  <c r="U519" i="11" s="1"/>
  <c r="F519" i="11"/>
  <c r="G519" i="11"/>
  <c r="H519" i="11"/>
  <c r="I519" i="11"/>
  <c r="J519" i="11"/>
  <c r="K519" i="11"/>
  <c r="M519" i="11"/>
  <c r="O519" i="11"/>
  <c r="P519" i="11"/>
  <c r="Q519" i="11"/>
  <c r="R519" i="11"/>
  <c r="S519" i="11"/>
  <c r="V519" i="11"/>
  <c r="W519" i="11"/>
  <c r="X519" i="11"/>
  <c r="Z519" i="11"/>
  <c r="AC519" i="11"/>
  <c r="A520" i="11"/>
  <c r="C520" i="11"/>
  <c r="E520" i="11" s="1"/>
  <c r="F520" i="11"/>
  <c r="G520" i="11"/>
  <c r="H520" i="11"/>
  <c r="I520" i="11"/>
  <c r="J520" i="11"/>
  <c r="K520" i="11"/>
  <c r="M520" i="11"/>
  <c r="O520" i="11"/>
  <c r="P520" i="11"/>
  <c r="Q520" i="11"/>
  <c r="R520" i="11"/>
  <c r="S520" i="11"/>
  <c r="T520" i="11"/>
  <c r="U520" i="11" s="1"/>
  <c r="V520" i="11"/>
  <c r="W520" i="11" s="1"/>
  <c r="X520" i="11"/>
  <c r="Y520" i="11"/>
  <c r="Z520" i="11"/>
  <c r="AA520" i="11"/>
  <c r="AC520" i="11"/>
  <c r="A521" i="11"/>
  <c r="C521" i="11"/>
  <c r="Y521" i="11" s="1"/>
  <c r="E521" i="11"/>
  <c r="F521" i="11"/>
  <c r="G521" i="11"/>
  <c r="H521" i="11"/>
  <c r="I521" i="11"/>
  <c r="J521" i="11"/>
  <c r="K521" i="11"/>
  <c r="M521" i="11"/>
  <c r="O521" i="11"/>
  <c r="P521" i="11"/>
  <c r="Q521" i="11"/>
  <c r="R521" i="11"/>
  <c r="S521" i="11"/>
  <c r="T521" i="11"/>
  <c r="U521" i="11"/>
  <c r="V521" i="11"/>
  <c r="W521" i="11"/>
  <c r="X521" i="11"/>
  <c r="Z521" i="11"/>
  <c r="AA521" i="11"/>
  <c r="AC521" i="11"/>
  <c r="A522" i="11"/>
  <c r="C522" i="11"/>
  <c r="E522" i="11" s="1"/>
  <c r="G522" i="11"/>
  <c r="H522" i="11"/>
  <c r="I522" i="11"/>
  <c r="J522" i="11"/>
  <c r="K522" i="11"/>
  <c r="M522" i="11"/>
  <c r="O522" i="11"/>
  <c r="P522" i="11"/>
  <c r="Q522" i="11"/>
  <c r="R522" i="11"/>
  <c r="S522" i="11"/>
  <c r="T522" i="11"/>
  <c r="U522" i="11" s="1"/>
  <c r="X522" i="11"/>
  <c r="Z522" i="11"/>
  <c r="AA522" i="11"/>
  <c r="AC522" i="11"/>
  <c r="A523" i="11"/>
  <c r="C523" i="11"/>
  <c r="E523" i="11" s="1"/>
  <c r="F523" i="11"/>
  <c r="G523" i="11"/>
  <c r="H523" i="11"/>
  <c r="I523" i="11"/>
  <c r="J523" i="11"/>
  <c r="K523" i="11"/>
  <c r="M523" i="11"/>
  <c r="O523" i="11"/>
  <c r="P523" i="11"/>
  <c r="Q523" i="11"/>
  <c r="R523" i="11"/>
  <c r="S523" i="11"/>
  <c r="V523" i="11"/>
  <c r="W523" i="11" s="1"/>
  <c r="X523" i="11"/>
  <c r="AC523" i="11"/>
  <c r="A524" i="11"/>
  <c r="C524" i="11"/>
  <c r="E524" i="11" s="1"/>
  <c r="G524" i="11"/>
  <c r="H524" i="11"/>
  <c r="I524" i="11"/>
  <c r="J524" i="11"/>
  <c r="K524" i="11"/>
  <c r="M524" i="11"/>
  <c r="O524" i="11"/>
  <c r="P524" i="11"/>
  <c r="Q524" i="11"/>
  <c r="R524" i="11"/>
  <c r="S524" i="11"/>
  <c r="T524" i="11"/>
  <c r="U524" i="11" s="1"/>
  <c r="X524" i="11"/>
  <c r="AA524" i="11"/>
  <c r="AC524" i="11"/>
  <c r="A525" i="11"/>
  <c r="C525" i="11"/>
  <c r="E525" i="11"/>
  <c r="F525" i="11"/>
  <c r="G525" i="11"/>
  <c r="H525" i="11"/>
  <c r="I525" i="11"/>
  <c r="J525" i="11"/>
  <c r="K525" i="11"/>
  <c r="M525" i="11"/>
  <c r="O525" i="11"/>
  <c r="P525" i="11"/>
  <c r="Q525" i="11"/>
  <c r="R525" i="11"/>
  <c r="S525" i="11"/>
  <c r="T525" i="11"/>
  <c r="U525" i="11" s="1"/>
  <c r="V525" i="11"/>
  <c r="W525" i="11" s="1"/>
  <c r="X525" i="11"/>
  <c r="Y525" i="11"/>
  <c r="Z525" i="11"/>
  <c r="AA525" i="11"/>
  <c r="AC525" i="11"/>
  <c r="A526" i="11"/>
  <c r="C526" i="11"/>
  <c r="Y526" i="11" s="1"/>
  <c r="E526" i="11"/>
  <c r="F526" i="11"/>
  <c r="G526" i="11"/>
  <c r="H526" i="11"/>
  <c r="I526" i="11"/>
  <c r="J526" i="11"/>
  <c r="K526" i="11"/>
  <c r="M526" i="11"/>
  <c r="O526" i="11"/>
  <c r="P526" i="11"/>
  <c r="Q526" i="11"/>
  <c r="R526" i="11"/>
  <c r="S526" i="11"/>
  <c r="T526" i="11"/>
  <c r="U526" i="11" s="1"/>
  <c r="V526" i="11"/>
  <c r="W526" i="11"/>
  <c r="X526" i="11"/>
  <c r="Z526" i="11"/>
  <c r="AA526" i="11"/>
  <c r="AC526" i="11"/>
  <c r="A527" i="11"/>
  <c r="C527" i="11"/>
  <c r="E527" i="11" s="1"/>
  <c r="F527" i="11"/>
  <c r="G527" i="11"/>
  <c r="H527" i="11"/>
  <c r="I527" i="11"/>
  <c r="J527" i="11"/>
  <c r="K527" i="11"/>
  <c r="M527" i="11"/>
  <c r="O527" i="11"/>
  <c r="P527" i="11"/>
  <c r="Q527" i="11"/>
  <c r="R527" i="11"/>
  <c r="S527" i="11"/>
  <c r="T527" i="11"/>
  <c r="U527" i="11" s="1"/>
  <c r="X527" i="11"/>
  <c r="Y527" i="11"/>
  <c r="Z527" i="11"/>
  <c r="AA527" i="11"/>
  <c r="AC527" i="11"/>
  <c r="A528" i="11"/>
  <c r="C528" i="11"/>
  <c r="E528" i="11"/>
  <c r="F528" i="11"/>
  <c r="G528" i="11"/>
  <c r="H528" i="11"/>
  <c r="I528" i="11"/>
  <c r="J528" i="11"/>
  <c r="K528" i="11"/>
  <c r="M528" i="11"/>
  <c r="O528" i="11"/>
  <c r="P528" i="11"/>
  <c r="Q528" i="11"/>
  <c r="R528" i="11"/>
  <c r="S528" i="11"/>
  <c r="T528" i="11"/>
  <c r="U528" i="11"/>
  <c r="V528" i="11"/>
  <c r="W528" i="11" s="1"/>
  <c r="X528" i="11"/>
  <c r="Y528" i="11"/>
  <c r="Z528" i="11"/>
  <c r="AA528" i="11"/>
  <c r="AC528" i="11"/>
  <c r="A529" i="11"/>
  <c r="C529" i="11"/>
  <c r="E529" i="11"/>
  <c r="F529" i="11"/>
  <c r="G529" i="11"/>
  <c r="H529" i="11"/>
  <c r="I529" i="11"/>
  <c r="J529" i="11"/>
  <c r="K529" i="11"/>
  <c r="M529" i="11"/>
  <c r="O529" i="11"/>
  <c r="P529" i="11"/>
  <c r="Q529" i="11"/>
  <c r="R529" i="11"/>
  <c r="S529" i="11"/>
  <c r="T529" i="11"/>
  <c r="U529" i="11"/>
  <c r="V529" i="11"/>
  <c r="W529" i="11"/>
  <c r="X529" i="11"/>
  <c r="Y529" i="11"/>
  <c r="Z529" i="11"/>
  <c r="AA529" i="11"/>
  <c r="AC529" i="11"/>
  <c r="A530" i="11"/>
  <c r="C530" i="11"/>
  <c r="Y530" i="11" s="1"/>
  <c r="E530" i="11"/>
  <c r="F530" i="11"/>
  <c r="G530" i="11"/>
  <c r="H530" i="11"/>
  <c r="I530" i="11"/>
  <c r="J530" i="11"/>
  <c r="K530" i="11"/>
  <c r="M530" i="11"/>
  <c r="O530" i="11"/>
  <c r="P530" i="11"/>
  <c r="Q530" i="11"/>
  <c r="R530" i="11"/>
  <c r="S530" i="11"/>
  <c r="T530" i="11"/>
  <c r="U530" i="11"/>
  <c r="X530" i="11"/>
  <c r="Z530" i="11"/>
  <c r="AA530" i="11"/>
  <c r="AC530" i="11"/>
  <c r="A531" i="11"/>
  <c r="C531" i="11"/>
  <c r="E531" i="11"/>
  <c r="F531" i="11"/>
  <c r="G531" i="11"/>
  <c r="H531" i="11"/>
  <c r="I531" i="11"/>
  <c r="J531" i="11"/>
  <c r="K531" i="11"/>
  <c r="M531" i="11"/>
  <c r="O531" i="11"/>
  <c r="P531" i="11"/>
  <c r="Q531" i="11"/>
  <c r="R531" i="11"/>
  <c r="S531" i="11"/>
  <c r="T531" i="11"/>
  <c r="U531" i="11" s="1"/>
  <c r="V531" i="11"/>
  <c r="W531" i="11"/>
  <c r="X531" i="11"/>
  <c r="Y531" i="11"/>
  <c r="Z531" i="11"/>
  <c r="AA531" i="11"/>
  <c r="AC531" i="11"/>
  <c r="A532" i="11"/>
  <c r="C532" i="11"/>
  <c r="G532" i="11"/>
  <c r="H532" i="11"/>
  <c r="I532" i="11"/>
  <c r="J532" i="11"/>
  <c r="K532" i="11"/>
  <c r="M532" i="11"/>
  <c r="O532" i="11"/>
  <c r="P532" i="11"/>
  <c r="Q532" i="11"/>
  <c r="R532" i="11"/>
  <c r="S532" i="11"/>
  <c r="X532" i="11"/>
  <c r="AC532" i="11"/>
  <c r="A533" i="11"/>
  <c r="C533" i="11"/>
  <c r="E533" i="11"/>
  <c r="F533" i="11"/>
  <c r="G533" i="11"/>
  <c r="H533" i="11"/>
  <c r="I533" i="11"/>
  <c r="J533" i="11"/>
  <c r="K533" i="11"/>
  <c r="M533" i="11"/>
  <c r="O533" i="11"/>
  <c r="P533" i="11"/>
  <c r="Q533" i="11"/>
  <c r="R533" i="11"/>
  <c r="S533" i="11"/>
  <c r="T533" i="11"/>
  <c r="U533" i="11"/>
  <c r="V533" i="11"/>
  <c r="W533" i="11" s="1"/>
  <c r="X533" i="11"/>
  <c r="Y533" i="11"/>
  <c r="Z533" i="11"/>
  <c r="AA533" i="11"/>
  <c r="AC533" i="11"/>
  <c r="A534" i="11"/>
  <c r="C534" i="11"/>
  <c r="E534" i="11"/>
  <c r="F534" i="11"/>
  <c r="G534" i="11"/>
  <c r="H534" i="11"/>
  <c r="I534" i="11"/>
  <c r="J534" i="11"/>
  <c r="K534" i="11"/>
  <c r="M534" i="11"/>
  <c r="O534" i="11"/>
  <c r="P534" i="11"/>
  <c r="Q534" i="11"/>
  <c r="R534" i="11"/>
  <c r="S534" i="11"/>
  <c r="T534" i="11"/>
  <c r="U534" i="11" s="1"/>
  <c r="V534" i="11"/>
  <c r="W534" i="11" s="1"/>
  <c r="X534" i="11"/>
  <c r="Y534" i="11"/>
  <c r="Z534" i="11"/>
  <c r="AA534" i="11"/>
  <c r="AC534" i="11"/>
  <c r="A535" i="11"/>
  <c r="C535" i="11"/>
  <c r="E535" i="11" s="1"/>
  <c r="G535" i="11"/>
  <c r="H535" i="11"/>
  <c r="I535" i="11"/>
  <c r="J535" i="11"/>
  <c r="K535" i="11"/>
  <c r="M535" i="11"/>
  <c r="O535" i="11"/>
  <c r="P535" i="11"/>
  <c r="Q535" i="11"/>
  <c r="R535" i="11"/>
  <c r="S535" i="11"/>
  <c r="X535" i="11"/>
  <c r="Y535" i="11"/>
  <c r="AC535" i="11"/>
  <c r="A536" i="11"/>
  <c r="C536" i="11"/>
  <c r="E536" i="11" s="1"/>
  <c r="F536" i="11"/>
  <c r="G536" i="11"/>
  <c r="H536" i="11"/>
  <c r="I536" i="11"/>
  <c r="J536" i="11"/>
  <c r="K536" i="11"/>
  <c r="M536" i="11"/>
  <c r="O536" i="11"/>
  <c r="P536" i="11"/>
  <c r="Q536" i="11"/>
  <c r="R536" i="11"/>
  <c r="S536" i="11"/>
  <c r="T536" i="11"/>
  <c r="U536" i="11" s="1"/>
  <c r="V536" i="11"/>
  <c r="W536" i="11" s="1"/>
  <c r="X536" i="11"/>
  <c r="Y536" i="11"/>
  <c r="AA536" i="11"/>
  <c r="AC536" i="11"/>
  <c r="A537" i="11"/>
  <c r="C537" i="11"/>
  <c r="E537" i="11" s="1"/>
  <c r="F537" i="11"/>
  <c r="G537" i="11"/>
  <c r="H537" i="11"/>
  <c r="I537" i="11"/>
  <c r="J537" i="11"/>
  <c r="K537" i="11"/>
  <c r="M537" i="11"/>
  <c r="O537" i="11"/>
  <c r="P537" i="11"/>
  <c r="Q537" i="11"/>
  <c r="R537" i="11"/>
  <c r="S537" i="11"/>
  <c r="T537" i="11"/>
  <c r="U537" i="11" s="1"/>
  <c r="V537" i="11"/>
  <c r="W537" i="11" s="1"/>
  <c r="X537" i="11"/>
  <c r="Y537" i="11"/>
  <c r="Z537" i="11"/>
  <c r="AA537" i="11"/>
  <c r="AC537" i="11"/>
  <c r="A538" i="11"/>
  <c r="C538" i="11"/>
  <c r="Z538" i="11" s="1"/>
  <c r="E538" i="11"/>
  <c r="F538" i="11"/>
  <c r="G538" i="11"/>
  <c r="H538" i="11"/>
  <c r="I538" i="11"/>
  <c r="J538" i="11"/>
  <c r="K538" i="11"/>
  <c r="M538" i="11"/>
  <c r="O538" i="11"/>
  <c r="P538" i="11"/>
  <c r="Q538" i="11"/>
  <c r="R538" i="11"/>
  <c r="S538" i="11"/>
  <c r="T538" i="11"/>
  <c r="U538" i="11" s="1"/>
  <c r="V538" i="11"/>
  <c r="W538" i="11" s="1"/>
  <c r="X538" i="11"/>
  <c r="Y538" i="11"/>
  <c r="AA538" i="11"/>
  <c r="AC538" i="11"/>
  <c r="A539" i="11"/>
  <c r="C539" i="11"/>
  <c r="G539" i="11"/>
  <c r="H539" i="11"/>
  <c r="I539" i="11"/>
  <c r="J539" i="11"/>
  <c r="K539" i="11"/>
  <c r="M539" i="11"/>
  <c r="O539" i="11"/>
  <c r="P539" i="11"/>
  <c r="Q539" i="11"/>
  <c r="R539" i="11"/>
  <c r="S539" i="11"/>
  <c r="X539" i="11"/>
  <c r="AC539" i="11"/>
  <c r="A540" i="11"/>
  <c r="C540" i="11"/>
  <c r="E540" i="11" s="1"/>
  <c r="G540" i="11"/>
  <c r="H540" i="11"/>
  <c r="I540" i="11"/>
  <c r="J540" i="11"/>
  <c r="K540" i="11"/>
  <c r="M540" i="11"/>
  <c r="O540" i="11"/>
  <c r="P540" i="11"/>
  <c r="Q540" i="11"/>
  <c r="R540" i="11"/>
  <c r="S540" i="11"/>
  <c r="T540" i="11"/>
  <c r="U540" i="11" s="1"/>
  <c r="V540" i="11"/>
  <c r="W540" i="11" s="1"/>
  <c r="X540" i="11"/>
  <c r="AA540" i="11"/>
  <c r="AC540" i="11"/>
  <c r="A541" i="11"/>
  <c r="C541" i="11"/>
  <c r="E541" i="11" s="1"/>
  <c r="F541" i="11"/>
  <c r="G541" i="11"/>
  <c r="H541" i="11"/>
  <c r="I541" i="11"/>
  <c r="J541" i="11"/>
  <c r="K541" i="11"/>
  <c r="M541" i="11"/>
  <c r="O541" i="11"/>
  <c r="P541" i="11"/>
  <c r="Q541" i="11"/>
  <c r="R541" i="11"/>
  <c r="S541" i="11"/>
  <c r="T541" i="11"/>
  <c r="U541" i="11" s="1"/>
  <c r="V541" i="11"/>
  <c r="W541" i="11" s="1"/>
  <c r="X541" i="11"/>
  <c r="Z541" i="11"/>
  <c r="AA541" i="11"/>
  <c r="AC541" i="11"/>
  <c r="A542" i="11"/>
  <c r="C542" i="11"/>
  <c r="E542" i="11" s="1"/>
  <c r="G542" i="11"/>
  <c r="H542" i="11"/>
  <c r="I542" i="11"/>
  <c r="J542" i="11"/>
  <c r="K542" i="11"/>
  <c r="M542" i="11"/>
  <c r="O542" i="11"/>
  <c r="P542" i="11"/>
  <c r="Q542" i="11"/>
  <c r="R542" i="11"/>
  <c r="S542" i="11"/>
  <c r="X542" i="11"/>
  <c r="Y542" i="11"/>
  <c r="Z542" i="11"/>
  <c r="AC542" i="11"/>
  <c r="A543" i="11"/>
  <c r="C543" i="11"/>
  <c r="E543" i="11" s="1"/>
  <c r="F543" i="11"/>
  <c r="G543" i="11"/>
  <c r="H543" i="11"/>
  <c r="I543" i="11"/>
  <c r="J543" i="11"/>
  <c r="K543" i="11"/>
  <c r="M543" i="11"/>
  <c r="O543" i="11"/>
  <c r="P543" i="11"/>
  <c r="Q543" i="11"/>
  <c r="R543" i="11"/>
  <c r="S543" i="11"/>
  <c r="T543" i="11"/>
  <c r="U543" i="11" s="1"/>
  <c r="V543" i="11"/>
  <c r="W543" i="11" s="1"/>
  <c r="X543" i="11"/>
  <c r="Y543" i="11"/>
  <c r="Z543" i="11"/>
  <c r="AA543" i="11"/>
  <c r="AC543" i="11"/>
  <c r="A544" i="11"/>
  <c r="C544" i="11"/>
  <c r="E544" i="11" s="1"/>
  <c r="G544" i="11"/>
  <c r="H544" i="11"/>
  <c r="I544" i="11"/>
  <c r="J544" i="11"/>
  <c r="K544" i="11"/>
  <c r="M544" i="11"/>
  <c r="O544" i="11"/>
  <c r="P544" i="11"/>
  <c r="Q544" i="11"/>
  <c r="R544" i="11"/>
  <c r="S544" i="11"/>
  <c r="T544" i="11"/>
  <c r="U544" i="11" s="1"/>
  <c r="V544" i="11"/>
  <c r="W544" i="11" s="1"/>
  <c r="X544" i="11"/>
  <c r="Y544" i="11"/>
  <c r="Z544" i="11"/>
  <c r="AA544" i="11"/>
  <c r="AC544" i="11"/>
  <c r="A545" i="11"/>
  <c r="C545" i="11"/>
  <c r="F545" i="11" s="1"/>
  <c r="E545" i="11"/>
  <c r="G545" i="11"/>
  <c r="H545" i="11"/>
  <c r="I545" i="11"/>
  <c r="J545" i="11"/>
  <c r="K545" i="11"/>
  <c r="M545" i="11"/>
  <c r="O545" i="11"/>
  <c r="P545" i="11"/>
  <c r="Q545" i="11"/>
  <c r="R545" i="11"/>
  <c r="S545" i="11"/>
  <c r="T545" i="11"/>
  <c r="U545" i="11" s="1"/>
  <c r="V545" i="11"/>
  <c r="W545" i="11"/>
  <c r="X545" i="11"/>
  <c r="Y545" i="11"/>
  <c r="Z545" i="11"/>
  <c r="AA545" i="11"/>
  <c r="AC545" i="11"/>
  <c r="A546" i="11"/>
  <c r="C546" i="11"/>
  <c r="E546" i="11" s="1"/>
  <c r="G546" i="11"/>
  <c r="H546" i="11"/>
  <c r="I546" i="11"/>
  <c r="J546" i="11"/>
  <c r="K546" i="11"/>
  <c r="M546" i="11"/>
  <c r="O546" i="11"/>
  <c r="P546" i="11"/>
  <c r="Q546" i="11"/>
  <c r="R546" i="11"/>
  <c r="S546" i="11"/>
  <c r="X546" i="11"/>
  <c r="Z546" i="11"/>
  <c r="AC546" i="11"/>
  <c r="A547" i="11"/>
  <c r="C547" i="11"/>
  <c r="V547" i="11" s="1"/>
  <c r="W547" i="11" s="1"/>
  <c r="G547" i="11"/>
  <c r="H547" i="11"/>
  <c r="I547" i="11"/>
  <c r="J547" i="11"/>
  <c r="K547" i="11"/>
  <c r="M547" i="11"/>
  <c r="O547" i="11"/>
  <c r="P547" i="11"/>
  <c r="Q547" i="11"/>
  <c r="R547" i="11"/>
  <c r="S547" i="11"/>
  <c r="X547" i="11"/>
  <c r="Z547" i="11"/>
  <c r="AC547" i="11"/>
  <c r="A548" i="11"/>
  <c r="C548" i="11"/>
  <c r="E548" i="11"/>
  <c r="F548" i="11"/>
  <c r="G548" i="11"/>
  <c r="H548" i="11"/>
  <c r="I548" i="11"/>
  <c r="J548" i="11"/>
  <c r="K548" i="11"/>
  <c r="M548" i="11"/>
  <c r="O548" i="11"/>
  <c r="P548" i="11"/>
  <c r="Q548" i="11"/>
  <c r="R548" i="11"/>
  <c r="S548" i="11"/>
  <c r="T548" i="11"/>
  <c r="U548" i="11" s="1"/>
  <c r="V548" i="11"/>
  <c r="W548" i="11" s="1"/>
  <c r="X548" i="11"/>
  <c r="Y548" i="11"/>
  <c r="Z548" i="11"/>
  <c r="AA548" i="11"/>
  <c r="AC548" i="11"/>
  <c r="A549" i="11"/>
  <c r="C549" i="11"/>
  <c r="G549" i="11"/>
  <c r="H549" i="11"/>
  <c r="I549" i="11"/>
  <c r="J549" i="11"/>
  <c r="K549" i="11"/>
  <c r="M549" i="11"/>
  <c r="O549" i="11"/>
  <c r="P549" i="11"/>
  <c r="Q549" i="11"/>
  <c r="R549" i="11"/>
  <c r="S549" i="11"/>
  <c r="X549" i="11"/>
  <c r="AC549" i="11"/>
  <c r="A550" i="11"/>
  <c r="C550" i="11"/>
  <c r="E550" i="11" s="1"/>
  <c r="G550" i="11"/>
  <c r="H550" i="11"/>
  <c r="I550" i="11"/>
  <c r="J550" i="11"/>
  <c r="K550" i="11"/>
  <c r="M550" i="11"/>
  <c r="O550" i="11"/>
  <c r="P550" i="11"/>
  <c r="Q550" i="11"/>
  <c r="R550" i="11"/>
  <c r="S550" i="11"/>
  <c r="T550" i="11"/>
  <c r="U550" i="11" s="1"/>
  <c r="V550" i="11"/>
  <c r="W550" i="11" s="1"/>
  <c r="X550" i="11"/>
  <c r="AA550" i="11"/>
  <c r="AC550" i="11"/>
  <c r="A551" i="11"/>
  <c r="C551" i="11"/>
  <c r="E551" i="11" s="1"/>
  <c r="F551" i="11"/>
  <c r="G551" i="11"/>
  <c r="H551" i="11"/>
  <c r="I551" i="11"/>
  <c r="J551" i="11"/>
  <c r="K551" i="11"/>
  <c r="M551" i="11"/>
  <c r="O551" i="11"/>
  <c r="P551" i="11"/>
  <c r="Q551" i="11"/>
  <c r="R551" i="11"/>
  <c r="S551" i="11"/>
  <c r="T551" i="11"/>
  <c r="U551" i="11" s="1"/>
  <c r="V551" i="11"/>
  <c r="W551" i="11" s="1"/>
  <c r="X551" i="11"/>
  <c r="Y551" i="11"/>
  <c r="Z551" i="11"/>
  <c r="AA551" i="11"/>
  <c r="AC551" i="11"/>
  <c r="A552" i="11"/>
  <c r="C552" i="11"/>
  <c r="E552" i="11" s="1"/>
  <c r="G552" i="11"/>
  <c r="H552" i="11"/>
  <c r="I552" i="11"/>
  <c r="J552" i="11"/>
  <c r="K552" i="11"/>
  <c r="M552" i="11"/>
  <c r="O552" i="11"/>
  <c r="P552" i="11"/>
  <c r="Q552" i="11"/>
  <c r="R552" i="11"/>
  <c r="S552" i="11"/>
  <c r="T552" i="11"/>
  <c r="U552" i="11" s="1"/>
  <c r="X552" i="11"/>
  <c r="Y552" i="11"/>
  <c r="Z552" i="11"/>
  <c r="AC552" i="11"/>
  <c r="A553" i="11"/>
  <c r="C553" i="11"/>
  <c r="E553" i="11" s="1"/>
  <c r="F553" i="11"/>
  <c r="G553" i="11"/>
  <c r="H553" i="11"/>
  <c r="I553" i="11"/>
  <c r="J553" i="11"/>
  <c r="K553" i="11"/>
  <c r="M553" i="11"/>
  <c r="O553" i="11"/>
  <c r="P553" i="11"/>
  <c r="Q553" i="11"/>
  <c r="R553" i="11"/>
  <c r="S553" i="11"/>
  <c r="T553" i="11"/>
  <c r="U553" i="11" s="1"/>
  <c r="V553" i="11"/>
  <c r="W553" i="11" s="1"/>
  <c r="X553" i="11"/>
  <c r="Y553" i="11"/>
  <c r="Z553" i="11"/>
  <c r="AA553" i="11"/>
  <c r="AC553" i="11"/>
  <c r="A554" i="11"/>
  <c r="C554" i="11"/>
  <c r="E554" i="11" s="1"/>
  <c r="G554" i="11"/>
  <c r="H554" i="11"/>
  <c r="I554" i="11"/>
  <c r="J554" i="11"/>
  <c r="K554" i="11"/>
  <c r="M554" i="11"/>
  <c r="O554" i="11"/>
  <c r="P554" i="11"/>
  <c r="Q554" i="11"/>
  <c r="R554" i="11"/>
  <c r="S554" i="11"/>
  <c r="T554" i="11"/>
  <c r="U554" i="11" s="1"/>
  <c r="V554" i="11"/>
  <c r="W554" i="11" s="1"/>
  <c r="X554" i="11"/>
  <c r="Y554" i="11"/>
  <c r="Z554" i="11"/>
  <c r="AA554" i="11"/>
  <c r="AC554" i="11"/>
  <c r="A555" i="11"/>
  <c r="C555" i="11"/>
  <c r="E555" i="11" s="1"/>
  <c r="F555" i="11"/>
  <c r="G555" i="11"/>
  <c r="H555" i="11"/>
  <c r="I555" i="11"/>
  <c r="J555" i="11"/>
  <c r="K555" i="11"/>
  <c r="M555" i="11"/>
  <c r="O555" i="11"/>
  <c r="P555" i="11"/>
  <c r="Q555" i="11"/>
  <c r="R555" i="11"/>
  <c r="S555" i="11"/>
  <c r="T555" i="11"/>
  <c r="U555" i="11" s="1"/>
  <c r="V555" i="11"/>
  <c r="W555" i="11" s="1"/>
  <c r="X555" i="11"/>
  <c r="Y555" i="11"/>
  <c r="Z555" i="11"/>
  <c r="AA555" i="11"/>
  <c r="AC555" i="11"/>
  <c r="A556" i="11"/>
  <c r="C556" i="11"/>
  <c r="E556" i="11" s="1"/>
  <c r="G556" i="11"/>
  <c r="H556" i="11"/>
  <c r="I556" i="11"/>
  <c r="J556" i="11"/>
  <c r="K556" i="11"/>
  <c r="M556" i="11"/>
  <c r="O556" i="11"/>
  <c r="P556" i="11"/>
  <c r="Q556" i="11"/>
  <c r="R556" i="11"/>
  <c r="S556" i="11"/>
  <c r="T556" i="11"/>
  <c r="U556" i="11" s="1"/>
  <c r="X556" i="11"/>
  <c r="AC556" i="11"/>
  <c r="A557" i="11"/>
  <c r="C557" i="11"/>
  <c r="E557" i="11" s="1"/>
  <c r="F557" i="11"/>
  <c r="G557" i="11"/>
  <c r="H557" i="11"/>
  <c r="I557" i="11"/>
  <c r="J557" i="11"/>
  <c r="K557" i="11"/>
  <c r="M557" i="11"/>
  <c r="O557" i="11"/>
  <c r="P557" i="11"/>
  <c r="Q557" i="11"/>
  <c r="R557" i="11"/>
  <c r="S557" i="11"/>
  <c r="T557" i="11"/>
  <c r="U557" i="11" s="1"/>
  <c r="V557" i="11"/>
  <c r="W557" i="11" s="1"/>
  <c r="X557" i="11"/>
  <c r="Y557" i="11"/>
  <c r="Z557" i="11"/>
  <c r="AA557" i="11"/>
  <c r="AC557" i="11"/>
  <c r="A558" i="11"/>
  <c r="C558" i="11"/>
  <c r="E558" i="11" s="1"/>
  <c r="F558" i="11"/>
  <c r="G558" i="11"/>
  <c r="H558" i="11"/>
  <c r="I558" i="11"/>
  <c r="J558" i="11"/>
  <c r="K558" i="11"/>
  <c r="M558" i="11"/>
  <c r="O558" i="11"/>
  <c r="P558" i="11"/>
  <c r="Q558" i="11"/>
  <c r="R558" i="11"/>
  <c r="S558" i="11"/>
  <c r="T558" i="11"/>
  <c r="U558" i="11" s="1"/>
  <c r="V558" i="11"/>
  <c r="W558" i="11" s="1"/>
  <c r="X558" i="11"/>
  <c r="Y558" i="11"/>
  <c r="Z558" i="11"/>
  <c r="AA558" i="11"/>
  <c r="AC558" i="11"/>
  <c r="A559" i="11"/>
  <c r="C559" i="11"/>
  <c r="E559" i="11" s="1"/>
  <c r="G559" i="11"/>
  <c r="H559" i="11"/>
  <c r="I559" i="11"/>
  <c r="J559" i="11"/>
  <c r="K559" i="11"/>
  <c r="M559" i="11"/>
  <c r="O559" i="11"/>
  <c r="P559" i="11"/>
  <c r="Q559" i="11"/>
  <c r="R559" i="11"/>
  <c r="S559" i="11"/>
  <c r="T559" i="11"/>
  <c r="U559" i="11" s="1"/>
  <c r="X559" i="11"/>
  <c r="Z559" i="11"/>
  <c r="AC559" i="11"/>
  <c r="A560" i="11"/>
  <c r="C560" i="11"/>
  <c r="E560" i="11" s="1"/>
  <c r="F560" i="11"/>
  <c r="G560" i="11"/>
  <c r="H560" i="11"/>
  <c r="I560" i="11"/>
  <c r="J560" i="11"/>
  <c r="K560" i="11"/>
  <c r="M560" i="11"/>
  <c r="O560" i="11"/>
  <c r="P560" i="11"/>
  <c r="Q560" i="11"/>
  <c r="R560" i="11"/>
  <c r="S560" i="11"/>
  <c r="T560" i="11"/>
  <c r="U560" i="11" s="1"/>
  <c r="V560" i="11"/>
  <c r="W560" i="11" s="1"/>
  <c r="X560" i="11"/>
  <c r="Y560" i="11"/>
  <c r="Z560" i="11"/>
  <c r="AA560" i="11"/>
  <c r="AC560" i="11"/>
  <c r="A561" i="11"/>
  <c r="C561" i="11"/>
  <c r="E561" i="11" s="1"/>
  <c r="G561" i="11"/>
  <c r="H561" i="11"/>
  <c r="I561" i="11"/>
  <c r="J561" i="11"/>
  <c r="K561" i="11"/>
  <c r="M561" i="11"/>
  <c r="O561" i="11"/>
  <c r="P561" i="11"/>
  <c r="Q561" i="11"/>
  <c r="R561" i="11"/>
  <c r="S561" i="11"/>
  <c r="X561" i="11"/>
  <c r="AC561" i="11"/>
  <c r="A562" i="11"/>
  <c r="C562" i="11"/>
  <c r="E562" i="11" s="1"/>
  <c r="F562" i="11"/>
  <c r="G562" i="11"/>
  <c r="H562" i="11"/>
  <c r="I562" i="11"/>
  <c r="J562" i="11"/>
  <c r="K562" i="11"/>
  <c r="M562" i="11"/>
  <c r="O562" i="11"/>
  <c r="P562" i="11"/>
  <c r="Q562" i="11"/>
  <c r="R562" i="11"/>
  <c r="S562" i="11"/>
  <c r="V562" i="11"/>
  <c r="W562" i="11" s="1"/>
  <c r="X562" i="11"/>
  <c r="Z562" i="11"/>
  <c r="AC562" i="11"/>
  <c r="A563" i="11"/>
  <c r="C563" i="11"/>
  <c r="E563" i="11" s="1"/>
  <c r="G563" i="11"/>
  <c r="H563" i="11"/>
  <c r="I563" i="11"/>
  <c r="J563" i="11"/>
  <c r="K563" i="11"/>
  <c r="M563" i="11"/>
  <c r="O563" i="11"/>
  <c r="P563" i="11"/>
  <c r="Q563" i="11"/>
  <c r="R563" i="11"/>
  <c r="S563" i="11"/>
  <c r="T563" i="11"/>
  <c r="U563" i="11" s="1"/>
  <c r="X563" i="11"/>
  <c r="AC563" i="11"/>
  <c r="A564" i="11"/>
  <c r="C564" i="11"/>
  <c r="E564" i="11" s="1"/>
  <c r="G564" i="11"/>
  <c r="H564" i="11"/>
  <c r="I564" i="11"/>
  <c r="J564" i="11"/>
  <c r="K564" i="11"/>
  <c r="M564" i="11"/>
  <c r="O564" i="11"/>
  <c r="P564" i="11"/>
  <c r="Q564" i="11"/>
  <c r="R564" i="11"/>
  <c r="S564" i="11"/>
  <c r="X564" i="11"/>
  <c r="Z564" i="11"/>
  <c r="AC564" i="11"/>
  <c r="A565" i="11"/>
  <c r="C565" i="11"/>
  <c r="E565" i="11" s="1"/>
  <c r="G565" i="11"/>
  <c r="H565" i="11"/>
  <c r="I565" i="11"/>
  <c r="J565" i="11"/>
  <c r="K565" i="11"/>
  <c r="M565" i="11"/>
  <c r="O565" i="11"/>
  <c r="P565" i="11"/>
  <c r="Q565" i="11"/>
  <c r="R565" i="11"/>
  <c r="S565" i="11"/>
  <c r="X565" i="11"/>
  <c r="Z565" i="11"/>
  <c r="AC565" i="11"/>
  <c r="A566" i="11"/>
  <c r="C566" i="11"/>
  <c r="E566" i="11" s="1"/>
  <c r="G566" i="11"/>
  <c r="H566" i="11"/>
  <c r="I566" i="11"/>
  <c r="J566" i="11"/>
  <c r="K566" i="11"/>
  <c r="M566" i="11"/>
  <c r="O566" i="11"/>
  <c r="P566" i="11"/>
  <c r="Q566" i="11"/>
  <c r="R566" i="11"/>
  <c r="S566" i="11"/>
  <c r="X566" i="11"/>
  <c r="AC566" i="11"/>
  <c r="A567" i="11"/>
  <c r="C567" i="11"/>
  <c r="E567" i="11" s="1"/>
  <c r="F567" i="11"/>
  <c r="G567" i="11"/>
  <c r="H567" i="11"/>
  <c r="I567" i="11"/>
  <c r="J567" i="11"/>
  <c r="K567" i="11"/>
  <c r="M567" i="11"/>
  <c r="O567" i="11"/>
  <c r="P567" i="11"/>
  <c r="Q567" i="11"/>
  <c r="R567" i="11"/>
  <c r="S567" i="11"/>
  <c r="T567" i="11"/>
  <c r="U567" i="11" s="1"/>
  <c r="X567" i="11"/>
  <c r="AC567" i="11"/>
  <c r="A568" i="11"/>
  <c r="C568" i="11"/>
  <c r="E568" i="11" s="1"/>
  <c r="F568" i="11"/>
  <c r="G568" i="11"/>
  <c r="H568" i="11"/>
  <c r="I568" i="11"/>
  <c r="J568" i="11"/>
  <c r="K568" i="11"/>
  <c r="M568" i="11"/>
  <c r="O568" i="11"/>
  <c r="P568" i="11"/>
  <c r="Q568" i="11"/>
  <c r="R568" i="11"/>
  <c r="S568" i="11"/>
  <c r="V568" i="11"/>
  <c r="W568" i="11" s="1"/>
  <c r="X568" i="11"/>
  <c r="AC568" i="11"/>
  <c r="A569" i="11"/>
  <c r="C569" i="11"/>
  <c r="E569" i="11" s="1"/>
  <c r="F569" i="11"/>
  <c r="G569" i="11"/>
  <c r="H569" i="11"/>
  <c r="I569" i="11"/>
  <c r="J569" i="11"/>
  <c r="K569" i="11"/>
  <c r="M569" i="11"/>
  <c r="O569" i="11"/>
  <c r="P569" i="11"/>
  <c r="Q569" i="11"/>
  <c r="R569" i="11"/>
  <c r="S569" i="11"/>
  <c r="X569" i="11"/>
  <c r="AC569" i="11"/>
  <c r="A570" i="11"/>
  <c r="C570" i="11"/>
  <c r="E570" i="11" s="1"/>
  <c r="F570" i="11"/>
  <c r="G570" i="11"/>
  <c r="H570" i="11"/>
  <c r="I570" i="11"/>
  <c r="J570" i="11"/>
  <c r="K570" i="11"/>
  <c r="M570" i="11"/>
  <c r="O570" i="11"/>
  <c r="P570" i="11"/>
  <c r="Q570" i="11"/>
  <c r="R570" i="11"/>
  <c r="S570" i="11"/>
  <c r="T570" i="11"/>
  <c r="U570" i="11" s="1"/>
  <c r="V570" i="11"/>
  <c r="W570" i="11" s="1"/>
  <c r="X570" i="11"/>
  <c r="Z570" i="11"/>
  <c r="AC570" i="11"/>
  <c r="A571" i="11"/>
  <c r="C571" i="11"/>
  <c r="E571" i="11" s="1"/>
  <c r="G571" i="11"/>
  <c r="H571" i="11"/>
  <c r="I571" i="11"/>
  <c r="J571" i="11"/>
  <c r="K571" i="11"/>
  <c r="M571" i="11"/>
  <c r="O571" i="11"/>
  <c r="P571" i="11"/>
  <c r="Q571" i="11"/>
  <c r="R571" i="11"/>
  <c r="S571" i="11"/>
  <c r="T571" i="11"/>
  <c r="U571" i="11" s="1"/>
  <c r="X571" i="11"/>
  <c r="AC571" i="11"/>
  <c r="A572" i="11"/>
  <c r="C572" i="11"/>
  <c r="E572" i="11" s="1"/>
  <c r="F572" i="11"/>
  <c r="G572" i="11"/>
  <c r="H572" i="11"/>
  <c r="I572" i="11"/>
  <c r="J572" i="11"/>
  <c r="K572" i="11"/>
  <c r="M572" i="11"/>
  <c r="O572" i="11"/>
  <c r="P572" i="11"/>
  <c r="Q572" i="11"/>
  <c r="R572" i="11"/>
  <c r="S572" i="11"/>
  <c r="V572" i="11"/>
  <c r="W572" i="11" s="1"/>
  <c r="X572" i="11"/>
  <c r="Z572" i="11"/>
  <c r="AC572" i="11"/>
  <c r="A573" i="11"/>
  <c r="C573" i="11"/>
  <c r="E573" i="11" s="1"/>
  <c r="F573" i="11"/>
  <c r="G573" i="11"/>
  <c r="H573" i="11"/>
  <c r="I573" i="11"/>
  <c r="J573" i="11"/>
  <c r="K573" i="11"/>
  <c r="M573" i="11"/>
  <c r="O573" i="11"/>
  <c r="P573" i="11"/>
  <c r="Q573" i="11"/>
  <c r="R573" i="11"/>
  <c r="S573" i="11"/>
  <c r="T573" i="11"/>
  <c r="U573" i="11" s="1"/>
  <c r="V573" i="11"/>
  <c r="W573" i="11" s="1"/>
  <c r="X573" i="11"/>
  <c r="Z573" i="11"/>
  <c r="AC573" i="11"/>
  <c r="A574" i="11"/>
  <c r="C574" i="11"/>
  <c r="E574" i="11" s="1"/>
  <c r="G574" i="11"/>
  <c r="H574" i="11"/>
  <c r="I574" i="11"/>
  <c r="J574" i="11"/>
  <c r="K574" i="11"/>
  <c r="M574" i="11"/>
  <c r="O574" i="11"/>
  <c r="P574" i="11"/>
  <c r="Q574" i="11"/>
  <c r="R574" i="11"/>
  <c r="S574" i="11"/>
  <c r="T574" i="11"/>
  <c r="U574" i="11" s="1"/>
  <c r="X574" i="11"/>
  <c r="AC574" i="11"/>
  <c r="A575" i="11"/>
  <c r="C575" i="11"/>
  <c r="E575" i="11" s="1"/>
  <c r="F575" i="11"/>
  <c r="G575" i="11"/>
  <c r="H575" i="11"/>
  <c r="I575" i="11"/>
  <c r="J575" i="11"/>
  <c r="K575" i="11"/>
  <c r="M575" i="11"/>
  <c r="O575" i="11"/>
  <c r="P575" i="11"/>
  <c r="Q575" i="11"/>
  <c r="R575" i="11"/>
  <c r="S575" i="11"/>
  <c r="T575" i="11"/>
  <c r="U575" i="11" s="1"/>
  <c r="V575" i="11"/>
  <c r="W575" i="11" s="1"/>
  <c r="X575" i="11"/>
  <c r="Z575" i="11"/>
  <c r="AC575" i="11"/>
  <c r="A576" i="11"/>
  <c r="C576" i="11"/>
  <c r="E576" i="11" s="1"/>
  <c r="G576" i="11"/>
  <c r="H576" i="11"/>
  <c r="I576" i="11"/>
  <c r="J576" i="11"/>
  <c r="K576" i="11"/>
  <c r="M576" i="11"/>
  <c r="O576" i="11"/>
  <c r="P576" i="11"/>
  <c r="Q576" i="11"/>
  <c r="R576" i="11"/>
  <c r="S576" i="11"/>
  <c r="V576" i="11"/>
  <c r="W576" i="11" s="1"/>
  <c r="X576" i="11"/>
  <c r="Z576" i="11"/>
  <c r="AC576" i="11"/>
  <c r="A577" i="11"/>
  <c r="C577" i="11"/>
  <c r="E577" i="11" s="1"/>
  <c r="F577" i="11"/>
  <c r="G577" i="11"/>
  <c r="H577" i="11"/>
  <c r="I577" i="11"/>
  <c r="J577" i="11"/>
  <c r="K577" i="11"/>
  <c r="M577" i="11"/>
  <c r="O577" i="11"/>
  <c r="P577" i="11"/>
  <c r="Q577" i="11"/>
  <c r="R577" i="11"/>
  <c r="S577" i="11"/>
  <c r="X577" i="11"/>
  <c r="Z577" i="11"/>
  <c r="AC577" i="11"/>
  <c r="A578" i="11"/>
  <c r="C578" i="11"/>
  <c r="E578" i="11" s="1"/>
  <c r="G578" i="11"/>
  <c r="H578" i="11"/>
  <c r="I578" i="11"/>
  <c r="J578" i="11"/>
  <c r="K578" i="11"/>
  <c r="M578" i="11"/>
  <c r="O578" i="11"/>
  <c r="P578" i="11"/>
  <c r="Q578" i="11"/>
  <c r="R578" i="11"/>
  <c r="S578" i="11"/>
  <c r="X578" i="11"/>
  <c r="Z578" i="11"/>
  <c r="AC578" i="11"/>
  <c r="A579" i="11"/>
  <c r="C579" i="11"/>
  <c r="E579" i="11" s="1"/>
  <c r="F579" i="11"/>
  <c r="G579" i="11"/>
  <c r="H579" i="11"/>
  <c r="I579" i="11"/>
  <c r="J579" i="11"/>
  <c r="K579" i="11"/>
  <c r="M579" i="11"/>
  <c r="O579" i="11"/>
  <c r="P579" i="11"/>
  <c r="Q579" i="11"/>
  <c r="R579" i="11"/>
  <c r="S579" i="11"/>
  <c r="T579" i="11"/>
  <c r="U579" i="11" s="1"/>
  <c r="V579" i="11"/>
  <c r="W579" i="11" s="1"/>
  <c r="X579" i="11"/>
  <c r="AC579" i="11"/>
  <c r="A580" i="11"/>
  <c r="C580" i="11"/>
  <c r="E580" i="11" s="1"/>
  <c r="G580" i="11"/>
  <c r="H580" i="11"/>
  <c r="I580" i="11"/>
  <c r="J580" i="11"/>
  <c r="K580" i="11"/>
  <c r="M580" i="11"/>
  <c r="O580" i="11"/>
  <c r="P580" i="11"/>
  <c r="Q580" i="11"/>
  <c r="R580" i="11"/>
  <c r="S580" i="11"/>
  <c r="T580" i="11"/>
  <c r="U580" i="11" s="1"/>
  <c r="V580" i="11"/>
  <c r="W580" i="11" s="1"/>
  <c r="X580" i="11"/>
  <c r="AC580" i="11"/>
  <c r="A581" i="11"/>
  <c r="C581" i="11"/>
  <c r="G581" i="11"/>
  <c r="H581" i="11"/>
  <c r="I581" i="11"/>
  <c r="J581" i="11"/>
  <c r="K581" i="11"/>
  <c r="M581" i="11"/>
  <c r="O581" i="11"/>
  <c r="P581" i="11"/>
  <c r="Q581" i="11"/>
  <c r="R581" i="11"/>
  <c r="S581" i="11"/>
  <c r="X581" i="11"/>
  <c r="AC581" i="11"/>
  <c r="A582" i="11"/>
  <c r="C582" i="11"/>
  <c r="G582" i="11"/>
  <c r="H582" i="11"/>
  <c r="I582" i="11"/>
  <c r="J582" i="11"/>
  <c r="K582" i="11"/>
  <c r="M582" i="11"/>
  <c r="O582" i="11"/>
  <c r="P582" i="11"/>
  <c r="Q582" i="11"/>
  <c r="R582" i="11"/>
  <c r="S582" i="11"/>
  <c r="X582" i="11"/>
  <c r="AC582" i="11"/>
  <c r="A583" i="11"/>
  <c r="C583" i="11"/>
  <c r="T583" i="11" s="1"/>
  <c r="U583" i="11" s="1"/>
  <c r="E583" i="11"/>
  <c r="G583" i="11"/>
  <c r="H583" i="11"/>
  <c r="I583" i="11"/>
  <c r="J583" i="11"/>
  <c r="K583" i="11"/>
  <c r="M583" i="11"/>
  <c r="O583" i="11"/>
  <c r="P583" i="11"/>
  <c r="Q583" i="11"/>
  <c r="R583" i="11"/>
  <c r="S583" i="11"/>
  <c r="V583" i="11"/>
  <c r="W583" i="11" s="1"/>
  <c r="X583" i="11"/>
  <c r="Y583" i="11"/>
  <c r="Z583" i="11"/>
  <c r="AA583" i="11"/>
  <c r="AC583" i="11"/>
  <c r="A584" i="11"/>
  <c r="C584" i="11"/>
  <c r="E584" i="11"/>
  <c r="F584" i="11"/>
  <c r="G584" i="11"/>
  <c r="H584" i="11"/>
  <c r="I584" i="11"/>
  <c r="J584" i="11"/>
  <c r="K584" i="11"/>
  <c r="M584" i="11"/>
  <c r="O584" i="11"/>
  <c r="P584" i="11"/>
  <c r="Q584" i="11"/>
  <c r="R584" i="11"/>
  <c r="S584" i="11"/>
  <c r="T584" i="11"/>
  <c r="U584" i="11"/>
  <c r="V584" i="11"/>
  <c r="W584" i="11"/>
  <c r="X584" i="11"/>
  <c r="Y584" i="11"/>
  <c r="Z584" i="11"/>
  <c r="AA584" i="11"/>
  <c r="AC584" i="11"/>
  <c r="A585" i="11"/>
  <c r="C585" i="11"/>
  <c r="Y585" i="11" s="1"/>
  <c r="F585" i="11"/>
  <c r="G585" i="11"/>
  <c r="H585" i="11"/>
  <c r="I585" i="11"/>
  <c r="J585" i="11"/>
  <c r="K585" i="11"/>
  <c r="M585" i="11"/>
  <c r="O585" i="11"/>
  <c r="P585" i="11"/>
  <c r="Q585" i="11"/>
  <c r="R585" i="11"/>
  <c r="S585" i="11"/>
  <c r="X585" i="11"/>
  <c r="Z585" i="11"/>
  <c r="AC585" i="11"/>
  <c r="A586" i="11"/>
  <c r="C586" i="11"/>
  <c r="T586" i="11" s="1"/>
  <c r="U586" i="11" s="1"/>
  <c r="G586" i="11"/>
  <c r="H586" i="11"/>
  <c r="I586" i="11"/>
  <c r="J586" i="11"/>
  <c r="K586" i="11"/>
  <c r="M586" i="11"/>
  <c r="O586" i="11"/>
  <c r="P586" i="11"/>
  <c r="Q586" i="11"/>
  <c r="R586" i="11"/>
  <c r="S586" i="11"/>
  <c r="X586" i="11"/>
  <c r="Y586" i="11"/>
  <c r="Z586" i="11"/>
  <c r="AC586" i="11"/>
  <c r="A587" i="11"/>
  <c r="C587" i="11"/>
  <c r="G587" i="11"/>
  <c r="H587" i="11"/>
  <c r="I587" i="11"/>
  <c r="J587" i="11"/>
  <c r="K587" i="11"/>
  <c r="M587" i="11"/>
  <c r="O587" i="11"/>
  <c r="P587" i="11"/>
  <c r="Q587" i="11"/>
  <c r="R587" i="11"/>
  <c r="S587" i="11"/>
  <c r="X587" i="11"/>
  <c r="Z587" i="11"/>
  <c r="AC587" i="11"/>
  <c r="A588" i="11"/>
  <c r="C588" i="11"/>
  <c r="T588" i="11" s="1"/>
  <c r="U588" i="11" s="1"/>
  <c r="E588" i="11"/>
  <c r="G588" i="11"/>
  <c r="H588" i="11"/>
  <c r="I588" i="11"/>
  <c r="J588" i="11"/>
  <c r="K588" i="11"/>
  <c r="M588" i="11"/>
  <c r="O588" i="11"/>
  <c r="P588" i="11"/>
  <c r="Q588" i="11"/>
  <c r="R588" i="11"/>
  <c r="S588" i="11"/>
  <c r="V588" i="11"/>
  <c r="W588" i="11" s="1"/>
  <c r="X588" i="11"/>
  <c r="Y588" i="11"/>
  <c r="Z588" i="11"/>
  <c r="AA588" i="11"/>
  <c r="AC588" i="11"/>
  <c r="A589" i="11"/>
  <c r="C589" i="11"/>
  <c r="E589" i="11"/>
  <c r="F589" i="11"/>
  <c r="G589" i="11"/>
  <c r="H589" i="11"/>
  <c r="I589" i="11"/>
  <c r="J589" i="11"/>
  <c r="K589" i="11"/>
  <c r="M589" i="11"/>
  <c r="O589" i="11"/>
  <c r="P589" i="11"/>
  <c r="Q589" i="11"/>
  <c r="R589" i="11"/>
  <c r="S589" i="11"/>
  <c r="T589" i="11"/>
  <c r="U589" i="11"/>
  <c r="V589" i="11"/>
  <c r="W589" i="11"/>
  <c r="X589" i="11"/>
  <c r="Y589" i="11"/>
  <c r="Z589" i="11"/>
  <c r="AA589" i="11"/>
  <c r="AC589" i="11"/>
  <c r="A590" i="11"/>
  <c r="C590" i="11"/>
  <c r="Y590" i="11" s="1"/>
  <c r="F590" i="11"/>
  <c r="G590" i="11"/>
  <c r="H590" i="11"/>
  <c r="I590" i="11"/>
  <c r="J590" i="11"/>
  <c r="K590" i="11"/>
  <c r="M590" i="11"/>
  <c r="O590" i="11"/>
  <c r="P590" i="11"/>
  <c r="Q590" i="11"/>
  <c r="R590" i="11"/>
  <c r="S590" i="11"/>
  <c r="X590" i="11"/>
  <c r="Z590" i="11"/>
  <c r="AC590" i="11"/>
  <c r="A591" i="11"/>
  <c r="C591" i="11"/>
  <c r="T591" i="11" s="1"/>
  <c r="U591" i="11" s="1"/>
  <c r="G591" i="11"/>
  <c r="H591" i="11"/>
  <c r="I591" i="11"/>
  <c r="J591" i="11"/>
  <c r="K591" i="11"/>
  <c r="M591" i="11"/>
  <c r="O591" i="11"/>
  <c r="P591" i="11"/>
  <c r="Q591" i="11"/>
  <c r="R591" i="11"/>
  <c r="S591" i="11"/>
  <c r="X591" i="11"/>
  <c r="Y591" i="11"/>
  <c r="Z591" i="11"/>
  <c r="AA591" i="11"/>
  <c r="AC591" i="11"/>
  <c r="A592" i="11"/>
  <c r="C592" i="11"/>
  <c r="T592" i="11" s="1"/>
  <c r="U592" i="11" s="1"/>
  <c r="E592" i="11"/>
  <c r="G592" i="11"/>
  <c r="H592" i="11"/>
  <c r="I592" i="11"/>
  <c r="J592" i="11"/>
  <c r="K592" i="11"/>
  <c r="M592" i="11"/>
  <c r="O592" i="11"/>
  <c r="P592" i="11"/>
  <c r="Q592" i="11"/>
  <c r="R592" i="11"/>
  <c r="S592" i="11"/>
  <c r="X592" i="11"/>
  <c r="AC592" i="11"/>
  <c r="A593" i="11"/>
  <c r="C593" i="11"/>
  <c r="Y593" i="11" s="1"/>
  <c r="F593" i="11"/>
  <c r="G593" i="11"/>
  <c r="H593" i="11"/>
  <c r="I593" i="11"/>
  <c r="J593" i="11"/>
  <c r="K593" i="11"/>
  <c r="M593" i="11"/>
  <c r="O593" i="11"/>
  <c r="P593" i="11"/>
  <c r="Q593" i="11"/>
  <c r="R593" i="11"/>
  <c r="S593" i="11"/>
  <c r="T593" i="11"/>
  <c r="U593" i="11" s="1"/>
  <c r="V593" i="11"/>
  <c r="W593" i="11" s="1"/>
  <c r="X593" i="11"/>
  <c r="Z593" i="11"/>
  <c r="AA593" i="11"/>
  <c r="AC593" i="11"/>
  <c r="A594" i="11"/>
  <c r="C594" i="11"/>
  <c r="E594" i="11" s="1"/>
  <c r="G594" i="11"/>
  <c r="H594" i="11"/>
  <c r="I594" i="11"/>
  <c r="J594" i="11"/>
  <c r="K594" i="11"/>
  <c r="M594" i="11"/>
  <c r="O594" i="11"/>
  <c r="P594" i="11"/>
  <c r="Q594" i="11"/>
  <c r="R594" i="11"/>
  <c r="S594" i="11"/>
  <c r="T594" i="11"/>
  <c r="U594" i="11" s="1"/>
  <c r="X594" i="11"/>
  <c r="Y594" i="11"/>
  <c r="AC594" i="11"/>
  <c r="A595" i="11"/>
  <c r="C595" i="11"/>
  <c r="E595" i="11" s="1"/>
  <c r="G595" i="11"/>
  <c r="H595" i="11"/>
  <c r="I595" i="11"/>
  <c r="J595" i="11"/>
  <c r="K595" i="11"/>
  <c r="M595" i="11"/>
  <c r="O595" i="11"/>
  <c r="P595" i="11"/>
  <c r="Q595" i="11"/>
  <c r="R595" i="11"/>
  <c r="S595" i="11"/>
  <c r="V595" i="11"/>
  <c r="W595" i="11" s="1"/>
  <c r="X595" i="11"/>
  <c r="Y595" i="11"/>
  <c r="Z595" i="11"/>
  <c r="AA595" i="11"/>
  <c r="AC595" i="11"/>
  <c r="A596" i="11"/>
  <c r="C596" i="11"/>
  <c r="E596" i="11" s="1"/>
  <c r="F596" i="11"/>
  <c r="G596" i="11"/>
  <c r="H596" i="11"/>
  <c r="I596" i="11"/>
  <c r="J596" i="11"/>
  <c r="K596" i="11"/>
  <c r="M596" i="11"/>
  <c r="O596" i="11"/>
  <c r="P596" i="11"/>
  <c r="Q596" i="11"/>
  <c r="R596" i="11"/>
  <c r="S596" i="11"/>
  <c r="T596" i="11"/>
  <c r="U596" i="11" s="1"/>
  <c r="V596" i="11"/>
  <c r="W596" i="11" s="1"/>
  <c r="X596" i="11"/>
  <c r="Y596" i="11"/>
  <c r="Z596" i="11"/>
  <c r="AA596" i="11"/>
  <c r="AC596" i="11"/>
  <c r="A597" i="11"/>
  <c r="C597" i="11"/>
  <c r="E597" i="11" s="1"/>
  <c r="G597" i="11"/>
  <c r="H597" i="11"/>
  <c r="I597" i="11"/>
  <c r="J597" i="11"/>
  <c r="K597" i="11"/>
  <c r="M597" i="11"/>
  <c r="O597" i="11"/>
  <c r="P597" i="11"/>
  <c r="Q597" i="11"/>
  <c r="R597" i="11"/>
  <c r="S597" i="11"/>
  <c r="T597" i="11"/>
  <c r="U597" i="11" s="1"/>
  <c r="X597" i="11"/>
  <c r="AC597" i="11"/>
  <c r="A598" i="11"/>
  <c r="C598" i="11"/>
  <c r="E598" i="11" s="1"/>
  <c r="F598" i="11"/>
  <c r="G598" i="11"/>
  <c r="H598" i="11"/>
  <c r="I598" i="11"/>
  <c r="J598" i="11"/>
  <c r="K598" i="11"/>
  <c r="M598" i="11"/>
  <c r="O598" i="11"/>
  <c r="P598" i="11"/>
  <c r="Q598" i="11"/>
  <c r="R598" i="11"/>
  <c r="S598" i="11"/>
  <c r="T598" i="11"/>
  <c r="U598" i="11" s="1"/>
  <c r="V598" i="11"/>
  <c r="W598" i="11" s="1"/>
  <c r="X598" i="11"/>
  <c r="Y598" i="11"/>
  <c r="Z598" i="11"/>
  <c r="AA598" i="11"/>
  <c r="AC598" i="11"/>
  <c r="A599" i="11"/>
  <c r="C599" i="11"/>
  <c r="E599" i="11" s="1"/>
  <c r="F599" i="11"/>
  <c r="G599" i="11"/>
  <c r="H599" i="11"/>
  <c r="I599" i="11"/>
  <c r="J599" i="11"/>
  <c r="K599" i="11"/>
  <c r="M599" i="11"/>
  <c r="O599" i="11"/>
  <c r="P599" i="11"/>
  <c r="Q599" i="11"/>
  <c r="R599" i="11"/>
  <c r="S599" i="11"/>
  <c r="T599" i="11"/>
  <c r="U599" i="11" s="1"/>
  <c r="V599" i="11"/>
  <c r="W599" i="11" s="1"/>
  <c r="X599" i="11"/>
  <c r="Y599" i="11"/>
  <c r="Z599" i="11"/>
  <c r="AA599" i="11"/>
  <c r="AC599" i="11"/>
  <c r="A600" i="11"/>
  <c r="C600" i="11"/>
  <c r="E600" i="11" s="1"/>
  <c r="G600" i="11"/>
  <c r="H600" i="11"/>
  <c r="I600" i="11"/>
  <c r="J600" i="11"/>
  <c r="K600" i="11"/>
  <c r="M600" i="11"/>
  <c r="O600" i="11"/>
  <c r="P600" i="11"/>
  <c r="Q600" i="11"/>
  <c r="R600" i="11"/>
  <c r="S600" i="11"/>
  <c r="T600" i="11"/>
  <c r="U600" i="11" s="1"/>
  <c r="X600" i="11"/>
  <c r="Z600" i="11"/>
  <c r="AC600" i="11"/>
  <c r="A601" i="11"/>
  <c r="C601" i="11"/>
  <c r="E601" i="11" s="1"/>
  <c r="F601" i="11"/>
  <c r="G601" i="11"/>
  <c r="H601" i="11"/>
  <c r="I601" i="11"/>
  <c r="J601" i="11"/>
  <c r="K601" i="11"/>
  <c r="M601" i="11"/>
  <c r="O601" i="11"/>
  <c r="P601" i="11"/>
  <c r="Q601" i="11"/>
  <c r="R601" i="11"/>
  <c r="S601" i="11"/>
  <c r="T601" i="11"/>
  <c r="U601" i="11" s="1"/>
  <c r="V601" i="11"/>
  <c r="W601" i="11" s="1"/>
  <c r="X601" i="11"/>
  <c r="Y601" i="11"/>
  <c r="Z601" i="11"/>
  <c r="AA601" i="11"/>
  <c r="AC601" i="11"/>
  <c r="A602" i="11"/>
  <c r="C602" i="11"/>
  <c r="E602" i="11" s="1"/>
  <c r="F602" i="11"/>
  <c r="G602" i="11"/>
  <c r="H602" i="11"/>
  <c r="I602" i="11"/>
  <c r="J602" i="11"/>
  <c r="K602" i="11"/>
  <c r="M602" i="11"/>
  <c r="O602" i="11"/>
  <c r="P602" i="11"/>
  <c r="Q602" i="11"/>
  <c r="R602" i="11"/>
  <c r="S602" i="11"/>
  <c r="X602" i="11"/>
  <c r="AA602" i="11"/>
  <c r="AC602" i="11"/>
  <c r="A603" i="11"/>
  <c r="C603" i="11"/>
  <c r="E603" i="11" s="1"/>
  <c r="G603" i="11"/>
  <c r="H603" i="11"/>
  <c r="I603" i="11"/>
  <c r="J603" i="11"/>
  <c r="K603" i="11"/>
  <c r="M603" i="11"/>
  <c r="O603" i="11"/>
  <c r="P603" i="11"/>
  <c r="Q603" i="11"/>
  <c r="R603" i="11"/>
  <c r="S603" i="11"/>
  <c r="V603" i="11"/>
  <c r="W603" i="11" s="1"/>
  <c r="X603" i="11"/>
  <c r="AC603" i="11"/>
  <c r="A604" i="11"/>
  <c r="C604" i="11"/>
  <c r="E604" i="11" s="1"/>
  <c r="G604" i="11"/>
  <c r="H604" i="11"/>
  <c r="I604" i="11"/>
  <c r="J604" i="11"/>
  <c r="K604" i="11"/>
  <c r="M604" i="11"/>
  <c r="O604" i="11"/>
  <c r="P604" i="11"/>
  <c r="Q604" i="11"/>
  <c r="R604" i="11"/>
  <c r="S604" i="11"/>
  <c r="T604" i="11"/>
  <c r="U604" i="11" s="1"/>
  <c r="X604" i="11"/>
  <c r="AC604" i="11"/>
  <c r="A605" i="11"/>
  <c r="C605" i="11"/>
  <c r="E605" i="11" s="1"/>
  <c r="G605" i="11"/>
  <c r="H605" i="11"/>
  <c r="I605" i="11"/>
  <c r="J605" i="11"/>
  <c r="K605" i="11"/>
  <c r="M605" i="11"/>
  <c r="O605" i="11"/>
  <c r="P605" i="11"/>
  <c r="Q605" i="11"/>
  <c r="R605" i="11"/>
  <c r="S605" i="11"/>
  <c r="X605" i="11"/>
  <c r="AA605" i="11"/>
  <c r="AC605" i="11"/>
  <c r="A606" i="11"/>
  <c r="C606" i="11"/>
  <c r="E606" i="11" s="1"/>
  <c r="G606" i="11"/>
  <c r="H606" i="11"/>
  <c r="I606" i="11"/>
  <c r="J606" i="11"/>
  <c r="K606" i="11"/>
  <c r="M606" i="11"/>
  <c r="O606" i="11"/>
  <c r="P606" i="11"/>
  <c r="Q606" i="11"/>
  <c r="R606" i="11"/>
  <c r="S606" i="11"/>
  <c r="X606" i="11"/>
  <c r="Z606" i="11"/>
  <c r="AA606" i="11"/>
  <c r="AC606" i="11"/>
  <c r="A607" i="11"/>
  <c r="C607" i="11"/>
  <c r="E607" i="11" s="1"/>
  <c r="G607" i="11"/>
  <c r="H607" i="11"/>
  <c r="I607" i="11"/>
  <c r="J607" i="11"/>
  <c r="K607" i="11"/>
  <c r="M607" i="11"/>
  <c r="O607" i="11"/>
  <c r="P607" i="11"/>
  <c r="Q607" i="11"/>
  <c r="R607" i="11"/>
  <c r="S607" i="11"/>
  <c r="T607" i="11"/>
  <c r="U607" i="11" s="1"/>
  <c r="X607" i="11"/>
  <c r="Y607" i="11"/>
  <c r="Z607" i="11"/>
  <c r="AA607" i="11"/>
  <c r="AC607" i="11"/>
  <c r="A608" i="11"/>
  <c r="C608" i="11"/>
  <c r="E608" i="11" s="1"/>
  <c r="F608" i="11"/>
  <c r="G608" i="11"/>
  <c r="H608" i="11"/>
  <c r="I608" i="11"/>
  <c r="J608" i="11"/>
  <c r="K608" i="11"/>
  <c r="M608" i="11"/>
  <c r="O608" i="11"/>
  <c r="P608" i="11"/>
  <c r="Q608" i="11"/>
  <c r="R608" i="11"/>
  <c r="S608" i="11"/>
  <c r="T608" i="11"/>
  <c r="U608" i="11" s="1"/>
  <c r="V608" i="11"/>
  <c r="W608" i="11" s="1"/>
  <c r="X608" i="11"/>
  <c r="Y608" i="11"/>
  <c r="Z608" i="11"/>
  <c r="AA608" i="11"/>
  <c r="AC608" i="11"/>
  <c r="A609" i="11"/>
  <c r="C609" i="11"/>
  <c r="E609" i="11" s="1"/>
  <c r="F609" i="11"/>
  <c r="G609" i="11"/>
  <c r="H609" i="11"/>
  <c r="I609" i="11"/>
  <c r="J609" i="11"/>
  <c r="K609" i="11"/>
  <c r="M609" i="11"/>
  <c r="O609" i="11"/>
  <c r="P609" i="11"/>
  <c r="Q609" i="11"/>
  <c r="R609" i="11"/>
  <c r="S609" i="11"/>
  <c r="X609" i="11"/>
  <c r="AC609" i="11"/>
  <c r="A610" i="11"/>
  <c r="C610" i="11"/>
  <c r="G610" i="11"/>
  <c r="H610" i="11"/>
  <c r="I610" i="11"/>
  <c r="J610" i="11"/>
  <c r="K610" i="11"/>
  <c r="M610" i="11"/>
  <c r="O610" i="11"/>
  <c r="P610" i="11"/>
  <c r="Q610" i="11"/>
  <c r="R610" i="11"/>
  <c r="S610" i="11"/>
  <c r="X610" i="11"/>
  <c r="AC610" i="11"/>
  <c r="A611" i="11"/>
  <c r="C611" i="11"/>
  <c r="E611" i="11" s="1"/>
  <c r="G611" i="11"/>
  <c r="H611" i="11"/>
  <c r="I611" i="11"/>
  <c r="J611" i="11"/>
  <c r="K611" i="11"/>
  <c r="M611" i="11"/>
  <c r="O611" i="11"/>
  <c r="P611" i="11"/>
  <c r="Q611" i="11"/>
  <c r="R611" i="11"/>
  <c r="S611" i="11"/>
  <c r="T611" i="11"/>
  <c r="U611" i="11" s="1"/>
  <c r="V611" i="11"/>
  <c r="W611" i="11" s="1"/>
  <c r="X611" i="11"/>
  <c r="Y611" i="11"/>
  <c r="AA611" i="11"/>
  <c r="AC611" i="11"/>
  <c r="A612" i="11"/>
  <c r="C612" i="11"/>
  <c r="E612" i="11" s="1"/>
  <c r="F612" i="11"/>
  <c r="G612" i="11"/>
  <c r="H612" i="11"/>
  <c r="I612" i="11"/>
  <c r="J612" i="11"/>
  <c r="K612" i="11"/>
  <c r="M612" i="11"/>
  <c r="O612" i="11"/>
  <c r="P612" i="11"/>
  <c r="Q612" i="11"/>
  <c r="R612" i="11"/>
  <c r="S612" i="11"/>
  <c r="T612" i="11"/>
  <c r="U612" i="11" s="1"/>
  <c r="V612" i="11"/>
  <c r="W612" i="11" s="1"/>
  <c r="X612" i="11"/>
  <c r="Z612" i="11"/>
  <c r="AA612" i="11"/>
  <c r="AC612" i="11"/>
  <c r="A613" i="11"/>
  <c r="C613" i="11"/>
  <c r="E613" i="11" s="1"/>
  <c r="G613" i="11"/>
  <c r="H613" i="11"/>
  <c r="I613" i="11"/>
  <c r="J613" i="11"/>
  <c r="K613" i="11"/>
  <c r="M613" i="11"/>
  <c r="O613" i="11"/>
  <c r="P613" i="11"/>
  <c r="Q613" i="11"/>
  <c r="R613" i="11"/>
  <c r="S613" i="11"/>
  <c r="T613" i="11"/>
  <c r="U613" i="11" s="1"/>
  <c r="X613" i="11"/>
  <c r="Y613" i="11"/>
  <c r="Z613" i="11"/>
  <c r="AC613" i="11"/>
  <c r="A614" i="11"/>
  <c r="C614" i="11"/>
  <c r="E614" i="11" s="1"/>
  <c r="G614" i="11"/>
  <c r="H614" i="11"/>
  <c r="I614" i="11"/>
  <c r="J614" i="11"/>
  <c r="K614" i="11"/>
  <c r="M614" i="11"/>
  <c r="O614" i="11"/>
  <c r="P614" i="11"/>
  <c r="Q614" i="11"/>
  <c r="R614" i="11"/>
  <c r="S614" i="11"/>
  <c r="T614" i="11"/>
  <c r="U614" i="11" s="1"/>
  <c r="X614" i="11"/>
  <c r="Y614" i="11"/>
  <c r="Z614" i="11"/>
  <c r="AA614" i="11"/>
  <c r="AC614" i="11"/>
  <c r="A615" i="11"/>
  <c r="C615" i="11"/>
  <c r="E615" i="11" s="1"/>
  <c r="G615" i="11"/>
  <c r="H615" i="11"/>
  <c r="I615" i="11"/>
  <c r="J615" i="11"/>
  <c r="K615" i="11"/>
  <c r="M615" i="11"/>
  <c r="O615" i="11"/>
  <c r="P615" i="11"/>
  <c r="Q615" i="11"/>
  <c r="R615" i="11"/>
  <c r="S615" i="11"/>
  <c r="V615" i="11"/>
  <c r="W615" i="11" s="1"/>
  <c r="X615" i="11"/>
  <c r="Y615" i="11"/>
  <c r="Z615" i="11"/>
  <c r="AA615" i="11"/>
  <c r="AC615" i="11"/>
  <c r="A616" i="11"/>
  <c r="C616" i="11"/>
  <c r="E616" i="11" s="1"/>
  <c r="F616" i="11"/>
  <c r="G616" i="11"/>
  <c r="H616" i="11"/>
  <c r="I616" i="11"/>
  <c r="J616" i="11"/>
  <c r="K616" i="11"/>
  <c r="M616" i="11"/>
  <c r="O616" i="11"/>
  <c r="P616" i="11"/>
  <c r="Q616" i="11"/>
  <c r="R616" i="11"/>
  <c r="S616" i="11"/>
  <c r="T616" i="11"/>
  <c r="U616" i="11" s="1"/>
  <c r="V616" i="11"/>
  <c r="W616" i="11" s="1"/>
  <c r="X616" i="11"/>
  <c r="Y616" i="11"/>
  <c r="Z616" i="11"/>
  <c r="AA616" i="11"/>
  <c r="AC616" i="11"/>
  <c r="A617" i="11"/>
  <c r="C617" i="11"/>
  <c r="G617" i="11"/>
  <c r="H617" i="11"/>
  <c r="I617" i="11"/>
  <c r="J617" i="11"/>
  <c r="K617" i="11"/>
  <c r="M617" i="11"/>
  <c r="O617" i="11"/>
  <c r="P617" i="11"/>
  <c r="Q617" i="11"/>
  <c r="R617" i="11"/>
  <c r="S617" i="11"/>
  <c r="X617" i="11"/>
  <c r="AC617" i="11"/>
  <c r="A618" i="11"/>
  <c r="C618" i="11"/>
  <c r="E618" i="11" s="1"/>
  <c r="F618" i="11"/>
  <c r="G618" i="11"/>
  <c r="H618" i="11"/>
  <c r="I618" i="11"/>
  <c r="J618" i="11"/>
  <c r="K618" i="11"/>
  <c r="M618" i="11"/>
  <c r="O618" i="11"/>
  <c r="P618" i="11"/>
  <c r="Q618" i="11"/>
  <c r="R618" i="11"/>
  <c r="S618" i="11"/>
  <c r="T618" i="11"/>
  <c r="U618" i="11" s="1"/>
  <c r="V618" i="11"/>
  <c r="W618" i="11" s="1"/>
  <c r="X618" i="11"/>
  <c r="Y618" i="11"/>
  <c r="Z618" i="11"/>
  <c r="AA618" i="11"/>
  <c r="AC618" i="11"/>
  <c r="A619" i="11"/>
  <c r="C619" i="11"/>
  <c r="E619" i="11" s="1"/>
  <c r="F619" i="11"/>
  <c r="G619" i="11"/>
  <c r="H619" i="11"/>
  <c r="I619" i="11"/>
  <c r="J619" i="11"/>
  <c r="K619" i="11"/>
  <c r="M619" i="11"/>
  <c r="O619" i="11"/>
  <c r="P619" i="11"/>
  <c r="Q619" i="11"/>
  <c r="R619" i="11"/>
  <c r="S619" i="11"/>
  <c r="T619" i="11"/>
  <c r="U619" i="11" s="1"/>
  <c r="V619" i="11"/>
  <c r="W619" i="11" s="1"/>
  <c r="X619" i="11"/>
  <c r="Y619" i="11"/>
  <c r="Z619" i="11"/>
  <c r="AA619" i="11"/>
  <c r="AC619" i="11"/>
  <c r="A620" i="11"/>
  <c r="C620" i="11"/>
  <c r="E620" i="11" s="1"/>
  <c r="G620" i="11"/>
  <c r="H620" i="11"/>
  <c r="I620" i="11"/>
  <c r="J620" i="11"/>
  <c r="K620" i="11"/>
  <c r="M620" i="11"/>
  <c r="O620" i="11"/>
  <c r="P620" i="11"/>
  <c r="Q620" i="11"/>
  <c r="R620" i="11"/>
  <c r="S620" i="11"/>
  <c r="T620" i="11"/>
  <c r="U620" i="11" s="1"/>
  <c r="X620" i="11"/>
  <c r="Z620" i="11"/>
  <c r="AC620" i="11"/>
  <c r="A621" i="11"/>
  <c r="C621" i="11"/>
  <c r="E621" i="11" s="1"/>
  <c r="F621" i="11"/>
  <c r="G621" i="11"/>
  <c r="H621" i="11"/>
  <c r="I621" i="11"/>
  <c r="J621" i="11"/>
  <c r="K621" i="11"/>
  <c r="M621" i="11"/>
  <c r="O621" i="11"/>
  <c r="P621" i="11"/>
  <c r="Q621" i="11"/>
  <c r="R621" i="11"/>
  <c r="S621" i="11"/>
  <c r="T621" i="11"/>
  <c r="U621" i="11" s="1"/>
  <c r="V621" i="11"/>
  <c r="W621" i="11" s="1"/>
  <c r="X621" i="11"/>
  <c r="Y621" i="11"/>
  <c r="Z621" i="11"/>
  <c r="AA621" i="11"/>
  <c r="AC621" i="11"/>
  <c r="A622" i="11"/>
  <c r="C622" i="11"/>
  <c r="E622" i="11" s="1"/>
  <c r="F622" i="11"/>
  <c r="G622" i="11"/>
  <c r="H622" i="11"/>
  <c r="I622" i="11"/>
  <c r="J622" i="11"/>
  <c r="K622" i="11"/>
  <c r="M622" i="11"/>
  <c r="O622" i="11"/>
  <c r="P622" i="11"/>
  <c r="Q622" i="11"/>
  <c r="R622" i="11"/>
  <c r="S622" i="11"/>
  <c r="X622" i="11"/>
  <c r="AA622" i="11"/>
  <c r="AC622" i="11"/>
  <c r="A623" i="11"/>
  <c r="C623" i="11"/>
  <c r="E623" i="11" s="1"/>
  <c r="G623" i="11"/>
  <c r="H623" i="11"/>
  <c r="I623" i="11"/>
  <c r="J623" i="11"/>
  <c r="K623" i="11"/>
  <c r="M623" i="11"/>
  <c r="O623" i="11"/>
  <c r="P623" i="11"/>
  <c r="Q623" i="11"/>
  <c r="R623" i="11"/>
  <c r="S623" i="11"/>
  <c r="V623" i="11"/>
  <c r="W623" i="11" s="1"/>
  <c r="X623" i="11"/>
  <c r="AC623" i="11"/>
  <c r="A624" i="11"/>
  <c r="C624" i="11"/>
  <c r="E624" i="11" s="1"/>
  <c r="F624" i="11"/>
  <c r="G624" i="11"/>
  <c r="H624" i="11"/>
  <c r="I624" i="11"/>
  <c r="J624" i="11"/>
  <c r="K624" i="11"/>
  <c r="M624" i="11"/>
  <c r="O624" i="11"/>
  <c r="P624" i="11"/>
  <c r="Q624" i="11"/>
  <c r="R624" i="11"/>
  <c r="S624" i="11"/>
  <c r="T624" i="11"/>
  <c r="U624" i="11" s="1"/>
  <c r="X624" i="11"/>
  <c r="AC624" i="11"/>
  <c r="A625" i="11"/>
  <c r="C625" i="11"/>
  <c r="E625" i="11" s="1"/>
  <c r="G625" i="11"/>
  <c r="H625" i="11"/>
  <c r="I625" i="11"/>
  <c r="J625" i="11"/>
  <c r="K625" i="11"/>
  <c r="M625" i="11"/>
  <c r="O625" i="11"/>
  <c r="P625" i="11"/>
  <c r="Q625" i="11"/>
  <c r="R625" i="11"/>
  <c r="S625" i="11"/>
  <c r="X625" i="11"/>
  <c r="AA625" i="11"/>
  <c r="AC625" i="11"/>
  <c r="A626" i="11"/>
  <c r="C626" i="11"/>
  <c r="E626" i="11" s="1"/>
  <c r="G626" i="11"/>
  <c r="H626" i="11"/>
  <c r="I626" i="11"/>
  <c r="J626" i="11"/>
  <c r="K626" i="11"/>
  <c r="M626" i="11"/>
  <c r="O626" i="11"/>
  <c r="P626" i="11"/>
  <c r="Q626" i="11"/>
  <c r="R626" i="11"/>
  <c r="S626" i="11"/>
  <c r="X626" i="11"/>
  <c r="Z626" i="11"/>
  <c r="AC626" i="11"/>
  <c r="A627" i="11"/>
  <c r="C627" i="11"/>
  <c r="E627" i="11" s="1"/>
  <c r="G627" i="11"/>
  <c r="H627" i="11"/>
  <c r="I627" i="11"/>
  <c r="J627" i="11"/>
  <c r="K627" i="11"/>
  <c r="M627" i="11"/>
  <c r="O627" i="11"/>
  <c r="P627" i="11"/>
  <c r="Q627" i="11"/>
  <c r="R627" i="11"/>
  <c r="S627" i="11"/>
  <c r="T627" i="11"/>
  <c r="U627" i="11" s="1"/>
  <c r="X627" i="11"/>
  <c r="Y627" i="11"/>
  <c r="Z627" i="11"/>
  <c r="AA627" i="11"/>
  <c r="AC627" i="11"/>
  <c r="A628" i="11"/>
  <c r="C628" i="11"/>
  <c r="E628" i="11" s="1"/>
  <c r="F628" i="11"/>
  <c r="G628" i="11"/>
  <c r="H628" i="11"/>
  <c r="I628" i="11"/>
  <c r="J628" i="11"/>
  <c r="K628" i="11"/>
  <c r="M628" i="11"/>
  <c r="O628" i="11"/>
  <c r="P628" i="11"/>
  <c r="Q628" i="11"/>
  <c r="R628" i="11"/>
  <c r="S628" i="11"/>
  <c r="T628" i="11"/>
  <c r="U628" i="11" s="1"/>
  <c r="V628" i="11"/>
  <c r="W628" i="11" s="1"/>
  <c r="X628" i="11"/>
  <c r="Y628" i="11"/>
  <c r="Z628" i="11"/>
  <c r="AA628" i="11"/>
  <c r="AC628" i="11"/>
  <c r="A629" i="11"/>
  <c r="C629" i="11"/>
  <c r="E629" i="11" s="1"/>
  <c r="F629" i="11"/>
  <c r="G629" i="11"/>
  <c r="H629" i="11"/>
  <c r="I629" i="11"/>
  <c r="J629" i="11"/>
  <c r="K629" i="11"/>
  <c r="M629" i="11"/>
  <c r="O629" i="11"/>
  <c r="P629" i="11"/>
  <c r="Q629" i="11"/>
  <c r="R629" i="11"/>
  <c r="S629" i="11"/>
  <c r="X629" i="11"/>
  <c r="AC629" i="11"/>
  <c r="A630" i="11"/>
  <c r="C630" i="11"/>
  <c r="G630" i="11"/>
  <c r="H630" i="11"/>
  <c r="I630" i="11"/>
  <c r="J630" i="11"/>
  <c r="K630" i="11"/>
  <c r="M630" i="11"/>
  <c r="O630" i="11"/>
  <c r="P630" i="11"/>
  <c r="Q630" i="11"/>
  <c r="R630" i="11"/>
  <c r="S630" i="11"/>
  <c r="X630" i="11"/>
  <c r="AC630" i="11"/>
  <c r="A631" i="11"/>
  <c r="C631" i="11"/>
  <c r="E631" i="11" s="1"/>
  <c r="G631" i="11"/>
  <c r="H631" i="11"/>
  <c r="I631" i="11"/>
  <c r="J631" i="11"/>
  <c r="K631" i="11"/>
  <c r="M631" i="11"/>
  <c r="O631" i="11"/>
  <c r="P631" i="11"/>
  <c r="Q631" i="11"/>
  <c r="R631" i="11"/>
  <c r="S631" i="11"/>
  <c r="T631" i="11"/>
  <c r="U631" i="11" s="1"/>
  <c r="V631" i="11"/>
  <c r="W631" i="11" s="1"/>
  <c r="X631" i="11"/>
  <c r="Y631" i="11"/>
  <c r="AA631" i="11"/>
  <c r="AC631" i="11"/>
  <c r="A632" i="11"/>
  <c r="C632" i="11"/>
  <c r="E632" i="11" s="1"/>
  <c r="F632" i="11"/>
  <c r="G632" i="11"/>
  <c r="H632" i="11"/>
  <c r="I632" i="11"/>
  <c r="J632" i="11"/>
  <c r="K632" i="11"/>
  <c r="M632" i="11"/>
  <c r="O632" i="11"/>
  <c r="P632" i="11"/>
  <c r="Q632" i="11"/>
  <c r="R632" i="11"/>
  <c r="S632" i="11"/>
  <c r="T632" i="11"/>
  <c r="U632" i="11" s="1"/>
  <c r="V632" i="11"/>
  <c r="W632" i="11" s="1"/>
  <c r="X632" i="11"/>
  <c r="Z632" i="11"/>
  <c r="AA632" i="11"/>
  <c r="AC632" i="11"/>
  <c r="A633" i="11"/>
  <c r="C633" i="11"/>
  <c r="E633" i="11" s="1"/>
  <c r="G633" i="11"/>
  <c r="H633" i="11"/>
  <c r="I633" i="11"/>
  <c r="J633" i="11"/>
  <c r="K633" i="11"/>
  <c r="M633" i="11"/>
  <c r="O633" i="11"/>
  <c r="P633" i="11"/>
  <c r="Q633" i="11"/>
  <c r="R633" i="11"/>
  <c r="S633" i="11"/>
  <c r="T633" i="11"/>
  <c r="U633" i="11" s="1"/>
  <c r="X633" i="11"/>
  <c r="Y633" i="11"/>
  <c r="Z633" i="11"/>
  <c r="AC633" i="11"/>
  <c r="A634" i="11"/>
  <c r="C634" i="11"/>
  <c r="E634" i="11" s="1"/>
  <c r="G634" i="11"/>
  <c r="H634" i="11"/>
  <c r="I634" i="11"/>
  <c r="J634" i="11"/>
  <c r="K634" i="11"/>
  <c r="M634" i="11"/>
  <c r="O634" i="11"/>
  <c r="P634" i="11"/>
  <c r="Q634" i="11"/>
  <c r="R634" i="11"/>
  <c r="S634" i="11"/>
  <c r="T634" i="11"/>
  <c r="U634" i="11" s="1"/>
  <c r="X634" i="11"/>
  <c r="Y634" i="11"/>
  <c r="Z634" i="11"/>
  <c r="AA634" i="11"/>
  <c r="AC634" i="11"/>
  <c r="A635" i="11"/>
  <c r="C635" i="11"/>
  <c r="E635" i="11" s="1"/>
  <c r="G635" i="11"/>
  <c r="H635" i="11"/>
  <c r="I635" i="11"/>
  <c r="J635" i="11"/>
  <c r="K635" i="11"/>
  <c r="M635" i="11"/>
  <c r="O635" i="11"/>
  <c r="P635" i="11"/>
  <c r="Q635" i="11"/>
  <c r="R635" i="11"/>
  <c r="S635" i="11"/>
  <c r="V635" i="11"/>
  <c r="W635" i="11" s="1"/>
  <c r="X635" i="11"/>
  <c r="Y635" i="11"/>
  <c r="Z635" i="11"/>
  <c r="AA635" i="11"/>
  <c r="AC635" i="11"/>
  <c r="A636" i="11"/>
  <c r="C636" i="11"/>
  <c r="E636" i="11" s="1"/>
  <c r="F636" i="11"/>
  <c r="G636" i="11"/>
  <c r="H636" i="11"/>
  <c r="I636" i="11"/>
  <c r="J636" i="11"/>
  <c r="K636" i="11"/>
  <c r="M636" i="11"/>
  <c r="O636" i="11"/>
  <c r="P636" i="11"/>
  <c r="Q636" i="11"/>
  <c r="R636" i="11"/>
  <c r="S636" i="11"/>
  <c r="T636" i="11"/>
  <c r="U636" i="11" s="1"/>
  <c r="V636" i="11"/>
  <c r="W636" i="11" s="1"/>
  <c r="X636" i="11"/>
  <c r="Y636" i="11"/>
  <c r="Z636" i="11"/>
  <c r="AA636" i="11"/>
  <c r="AC636" i="11"/>
  <c r="A637" i="11"/>
  <c r="C637" i="11"/>
  <c r="G637" i="11"/>
  <c r="H637" i="11"/>
  <c r="I637" i="11"/>
  <c r="J637" i="11"/>
  <c r="K637" i="11"/>
  <c r="M637" i="11"/>
  <c r="O637" i="11"/>
  <c r="P637" i="11"/>
  <c r="Q637" i="11"/>
  <c r="R637" i="11"/>
  <c r="S637" i="11"/>
  <c r="X637" i="11"/>
  <c r="AC637" i="11"/>
  <c r="A638" i="11"/>
  <c r="C638" i="11"/>
  <c r="E638" i="11" s="1"/>
  <c r="F638" i="11"/>
  <c r="G638" i="11"/>
  <c r="H638" i="11"/>
  <c r="I638" i="11"/>
  <c r="J638" i="11"/>
  <c r="K638" i="11"/>
  <c r="M638" i="11"/>
  <c r="O638" i="11"/>
  <c r="P638" i="11"/>
  <c r="Q638" i="11"/>
  <c r="R638" i="11"/>
  <c r="S638" i="11"/>
  <c r="T638" i="11"/>
  <c r="U638" i="11" s="1"/>
  <c r="V638" i="11"/>
  <c r="W638" i="11" s="1"/>
  <c r="X638" i="11"/>
  <c r="Y638" i="11"/>
  <c r="Z638" i="11"/>
  <c r="AA638" i="11"/>
  <c r="AC638" i="11"/>
  <c r="A639" i="11"/>
  <c r="C639" i="11"/>
  <c r="E639" i="11" s="1"/>
  <c r="F639" i="11"/>
  <c r="G639" i="11"/>
  <c r="H639" i="11"/>
  <c r="I639" i="11"/>
  <c r="J639" i="11"/>
  <c r="K639" i="11"/>
  <c r="M639" i="11"/>
  <c r="O639" i="11"/>
  <c r="P639" i="11"/>
  <c r="Q639" i="11"/>
  <c r="R639" i="11"/>
  <c r="S639" i="11"/>
  <c r="T639" i="11"/>
  <c r="U639" i="11" s="1"/>
  <c r="V639" i="11"/>
  <c r="W639" i="11" s="1"/>
  <c r="X639" i="11"/>
  <c r="Y639" i="11"/>
  <c r="Z639" i="11"/>
  <c r="AA639" i="11"/>
  <c r="AC639" i="11"/>
  <c r="A640" i="11"/>
  <c r="C640" i="11"/>
  <c r="E640" i="11" s="1"/>
  <c r="G640" i="11"/>
  <c r="H640" i="11"/>
  <c r="I640" i="11"/>
  <c r="J640" i="11"/>
  <c r="K640" i="11"/>
  <c r="M640" i="11"/>
  <c r="O640" i="11"/>
  <c r="P640" i="11"/>
  <c r="Q640" i="11"/>
  <c r="R640" i="11"/>
  <c r="S640" i="11"/>
  <c r="T640" i="11"/>
  <c r="U640" i="11" s="1"/>
  <c r="X640" i="11"/>
  <c r="Z640" i="11"/>
  <c r="AC640" i="11"/>
  <c r="A641" i="11"/>
  <c r="C641" i="11"/>
  <c r="E641" i="11" s="1"/>
  <c r="F641" i="11"/>
  <c r="G641" i="11"/>
  <c r="H641" i="11"/>
  <c r="I641" i="11"/>
  <c r="J641" i="11"/>
  <c r="K641" i="11"/>
  <c r="M641" i="11"/>
  <c r="O641" i="11"/>
  <c r="P641" i="11"/>
  <c r="Q641" i="11"/>
  <c r="R641" i="11"/>
  <c r="S641" i="11"/>
  <c r="T641" i="11"/>
  <c r="U641" i="11" s="1"/>
  <c r="V641" i="11"/>
  <c r="W641" i="11" s="1"/>
  <c r="X641" i="11"/>
  <c r="Y641" i="11"/>
  <c r="Z641" i="11"/>
  <c r="AA641" i="11"/>
  <c r="AC641" i="11"/>
  <c r="A642" i="11"/>
  <c r="C642" i="11"/>
  <c r="E642" i="11" s="1"/>
  <c r="F642" i="11"/>
  <c r="G642" i="11"/>
  <c r="H642" i="11"/>
  <c r="I642" i="11"/>
  <c r="J642" i="11"/>
  <c r="K642" i="11"/>
  <c r="M642" i="11"/>
  <c r="O642" i="11"/>
  <c r="P642" i="11"/>
  <c r="Q642" i="11"/>
  <c r="R642" i="11"/>
  <c r="S642" i="11"/>
  <c r="X642" i="11"/>
  <c r="AC642" i="11"/>
  <c r="A643" i="11"/>
  <c r="C643" i="11"/>
  <c r="E643" i="11" s="1"/>
  <c r="G643" i="11"/>
  <c r="H643" i="11"/>
  <c r="I643" i="11"/>
  <c r="J643" i="11"/>
  <c r="K643" i="11"/>
  <c r="M643" i="11"/>
  <c r="O643" i="11"/>
  <c r="P643" i="11"/>
  <c r="Q643" i="11"/>
  <c r="R643" i="11"/>
  <c r="S643" i="11"/>
  <c r="V643" i="11"/>
  <c r="W643" i="11" s="1"/>
  <c r="X643" i="11"/>
  <c r="AC643" i="11"/>
  <c r="A644" i="11"/>
  <c r="C644" i="11"/>
  <c r="E644" i="11" s="1"/>
  <c r="F644" i="11"/>
  <c r="G644" i="11"/>
  <c r="H644" i="11"/>
  <c r="I644" i="11"/>
  <c r="J644" i="11"/>
  <c r="K644" i="11"/>
  <c r="M644" i="11"/>
  <c r="O644" i="11"/>
  <c r="P644" i="11"/>
  <c r="Q644" i="11"/>
  <c r="R644" i="11"/>
  <c r="S644" i="11"/>
  <c r="T644" i="11"/>
  <c r="U644" i="11" s="1"/>
  <c r="X644" i="11"/>
  <c r="AC644" i="11"/>
  <c r="A645" i="11"/>
  <c r="C645" i="11"/>
  <c r="E645" i="11" s="1"/>
  <c r="G645" i="11"/>
  <c r="H645" i="11"/>
  <c r="I645" i="11"/>
  <c r="J645" i="11"/>
  <c r="K645" i="11"/>
  <c r="M645" i="11"/>
  <c r="O645" i="11"/>
  <c r="P645" i="11"/>
  <c r="Q645" i="11"/>
  <c r="R645" i="11"/>
  <c r="S645" i="11"/>
  <c r="X645" i="11"/>
  <c r="AC645" i="11"/>
  <c r="A646" i="11"/>
  <c r="C646" i="11"/>
  <c r="E646" i="11" s="1"/>
  <c r="G646" i="11"/>
  <c r="H646" i="11"/>
  <c r="I646" i="11"/>
  <c r="J646" i="11"/>
  <c r="K646" i="11"/>
  <c r="M646" i="11"/>
  <c r="O646" i="11"/>
  <c r="P646" i="11"/>
  <c r="Q646" i="11"/>
  <c r="R646" i="11"/>
  <c r="S646" i="11"/>
  <c r="X646" i="11"/>
  <c r="AC646" i="11"/>
  <c r="A647" i="11"/>
  <c r="C647" i="11"/>
  <c r="E647" i="11" s="1"/>
  <c r="G647" i="11"/>
  <c r="H647" i="11"/>
  <c r="I647" i="11"/>
  <c r="J647" i="11"/>
  <c r="K647" i="11"/>
  <c r="M647" i="11"/>
  <c r="O647" i="11"/>
  <c r="P647" i="11"/>
  <c r="Q647" i="11"/>
  <c r="R647" i="11"/>
  <c r="S647" i="11"/>
  <c r="T647" i="11"/>
  <c r="U647" i="11" s="1"/>
  <c r="X647" i="11"/>
  <c r="Y647" i="11"/>
  <c r="Z647" i="11"/>
  <c r="AA647" i="11"/>
  <c r="AC647" i="11"/>
  <c r="A648" i="11"/>
  <c r="C648" i="11"/>
  <c r="E648" i="11" s="1"/>
  <c r="F648" i="11"/>
  <c r="G648" i="11"/>
  <c r="H648" i="11"/>
  <c r="I648" i="11"/>
  <c r="J648" i="11"/>
  <c r="K648" i="11"/>
  <c r="M648" i="11"/>
  <c r="O648" i="11"/>
  <c r="P648" i="11"/>
  <c r="Q648" i="11"/>
  <c r="R648" i="11"/>
  <c r="S648" i="11"/>
  <c r="T648" i="11"/>
  <c r="U648" i="11" s="1"/>
  <c r="V648" i="11"/>
  <c r="W648" i="11" s="1"/>
  <c r="X648" i="11"/>
  <c r="Y648" i="11"/>
  <c r="Z648" i="11"/>
  <c r="AA648" i="11"/>
  <c r="AC648" i="11"/>
  <c r="A649" i="11"/>
  <c r="C649" i="11"/>
  <c r="F649" i="11" s="1"/>
  <c r="G649" i="11"/>
  <c r="H649" i="11"/>
  <c r="I649" i="11"/>
  <c r="J649" i="11"/>
  <c r="K649" i="11"/>
  <c r="M649" i="11"/>
  <c r="O649" i="11"/>
  <c r="P649" i="11"/>
  <c r="Q649" i="11"/>
  <c r="R649" i="11"/>
  <c r="S649" i="11"/>
  <c r="X649" i="11"/>
  <c r="AC649" i="11"/>
  <c r="A650" i="11"/>
  <c r="C650" i="11"/>
  <c r="G650" i="11"/>
  <c r="H650" i="11"/>
  <c r="I650" i="11"/>
  <c r="J650" i="11"/>
  <c r="K650" i="11"/>
  <c r="M650" i="11"/>
  <c r="O650" i="11"/>
  <c r="P650" i="11"/>
  <c r="Q650" i="11"/>
  <c r="R650" i="11"/>
  <c r="S650" i="11"/>
  <c r="X650" i="11"/>
  <c r="AC650" i="11"/>
  <c r="A651" i="11"/>
  <c r="C651" i="11"/>
  <c r="F651" i="11" s="1"/>
  <c r="G651" i="11"/>
  <c r="H651" i="11"/>
  <c r="I651" i="11"/>
  <c r="J651" i="11"/>
  <c r="K651" i="11"/>
  <c r="M651" i="11"/>
  <c r="O651" i="11"/>
  <c r="P651" i="11"/>
  <c r="Q651" i="11"/>
  <c r="R651" i="11"/>
  <c r="S651" i="11"/>
  <c r="X651" i="11"/>
  <c r="AC651" i="11"/>
  <c r="A652" i="11"/>
  <c r="C652" i="11"/>
  <c r="E652" i="11" s="1"/>
  <c r="F652" i="11"/>
  <c r="G652" i="11"/>
  <c r="H652" i="11"/>
  <c r="I652" i="11"/>
  <c r="J652" i="11"/>
  <c r="K652" i="11"/>
  <c r="M652" i="11"/>
  <c r="O652" i="11"/>
  <c r="P652" i="11"/>
  <c r="Q652" i="11"/>
  <c r="R652" i="11"/>
  <c r="S652" i="11"/>
  <c r="T652" i="11"/>
  <c r="U652" i="11" s="1"/>
  <c r="V652" i="11"/>
  <c r="W652" i="11" s="1"/>
  <c r="X652" i="11"/>
  <c r="Z652" i="11"/>
  <c r="AC652" i="11"/>
  <c r="A653" i="11"/>
  <c r="C653" i="11"/>
  <c r="E653" i="11" s="1"/>
  <c r="G653" i="11"/>
  <c r="H653" i="11"/>
  <c r="I653" i="11"/>
  <c r="J653" i="11"/>
  <c r="K653" i="11"/>
  <c r="M653" i="11"/>
  <c r="O653" i="11"/>
  <c r="P653" i="11"/>
  <c r="Q653" i="11"/>
  <c r="R653" i="11"/>
  <c r="S653" i="11"/>
  <c r="T653" i="11"/>
  <c r="U653" i="11" s="1"/>
  <c r="X653" i="11"/>
  <c r="Z653" i="11"/>
  <c r="AA653" i="11"/>
  <c r="AC653" i="11"/>
  <c r="A654" i="11"/>
  <c r="C654" i="11"/>
  <c r="E654" i="11" s="1"/>
  <c r="G654" i="11"/>
  <c r="H654" i="11"/>
  <c r="I654" i="11"/>
  <c r="J654" i="11"/>
  <c r="K654" i="11"/>
  <c r="M654" i="11"/>
  <c r="O654" i="11"/>
  <c r="P654" i="11"/>
  <c r="Q654" i="11"/>
  <c r="R654" i="11"/>
  <c r="S654" i="11"/>
  <c r="T654" i="11"/>
  <c r="U654" i="11" s="1"/>
  <c r="X654" i="11"/>
  <c r="Z654" i="11"/>
  <c r="AC654" i="11"/>
  <c r="A655" i="11"/>
  <c r="C655" i="11"/>
  <c r="E655" i="11" s="1"/>
  <c r="G655" i="11"/>
  <c r="H655" i="11"/>
  <c r="I655" i="11"/>
  <c r="J655" i="11"/>
  <c r="K655" i="11"/>
  <c r="M655" i="11"/>
  <c r="O655" i="11"/>
  <c r="P655" i="11"/>
  <c r="Q655" i="11"/>
  <c r="R655" i="11"/>
  <c r="S655" i="11"/>
  <c r="X655" i="11"/>
  <c r="Z655" i="11"/>
  <c r="AC655" i="11"/>
  <c r="A656" i="11"/>
  <c r="C656" i="11"/>
  <c r="E656" i="11" s="1"/>
  <c r="G656" i="11"/>
  <c r="H656" i="11"/>
  <c r="I656" i="11"/>
  <c r="J656" i="11"/>
  <c r="K656" i="11"/>
  <c r="M656" i="11"/>
  <c r="O656" i="11"/>
  <c r="P656" i="11"/>
  <c r="Q656" i="11"/>
  <c r="R656" i="11"/>
  <c r="S656" i="11"/>
  <c r="X656" i="11"/>
  <c r="Z656" i="11"/>
  <c r="AC656" i="11"/>
  <c r="A657" i="11"/>
  <c r="C657" i="11"/>
  <c r="E657" i="11" s="1"/>
  <c r="G657" i="11"/>
  <c r="H657" i="11"/>
  <c r="I657" i="11"/>
  <c r="J657" i="11"/>
  <c r="K657" i="11"/>
  <c r="M657" i="11"/>
  <c r="O657" i="11"/>
  <c r="P657" i="11"/>
  <c r="Q657" i="11"/>
  <c r="R657" i="11"/>
  <c r="S657" i="11"/>
  <c r="X657" i="11"/>
  <c r="AC657" i="11"/>
  <c r="A658" i="11"/>
  <c r="C658" i="11"/>
  <c r="E658" i="11" s="1"/>
  <c r="G658" i="11"/>
  <c r="H658" i="11"/>
  <c r="I658" i="11"/>
  <c r="J658" i="11"/>
  <c r="K658" i="11"/>
  <c r="M658" i="11"/>
  <c r="O658" i="11"/>
  <c r="P658" i="11"/>
  <c r="Q658" i="11"/>
  <c r="R658" i="11"/>
  <c r="S658" i="11"/>
  <c r="X658" i="11"/>
  <c r="AC658" i="11"/>
  <c r="A659" i="11"/>
  <c r="C659" i="11"/>
  <c r="E659" i="11" s="1"/>
  <c r="G659" i="11"/>
  <c r="H659" i="11"/>
  <c r="I659" i="11"/>
  <c r="J659" i="11"/>
  <c r="K659" i="11"/>
  <c r="M659" i="11"/>
  <c r="O659" i="11"/>
  <c r="P659" i="11"/>
  <c r="Q659" i="11"/>
  <c r="R659" i="11"/>
  <c r="S659" i="11"/>
  <c r="X659" i="11"/>
  <c r="AC659" i="11"/>
  <c r="A660" i="11"/>
  <c r="C660" i="11"/>
  <c r="E660" i="11" s="1"/>
  <c r="G660" i="11"/>
  <c r="H660" i="11"/>
  <c r="I660" i="11"/>
  <c r="J660" i="11"/>
  <c r="K660" i="11"/>
  <c r="M660" i="11"/>
  <c r="O660" i="11"/>
  <c r="P660" i="11"/>
  <c r="Q660" i="11"/>
  <c r="R660" i="11"/>
  <c r="S660" i="11"/>
  <c r="X660" i="11"/>
  <c r="AC660" i="11"/>
  <c r="A661" i="11"/>
  <c r="C661" i="11"/>
  <c r="E661" i="11" s="1"/>
  <c r="G661" i="11"/>
  <c r="H661" i="11"/>
  <c r="I661" i="11"/>
  <c r="J661" i="11"/>
  <c r="K661" i="11"/>
  <c r="M661" i="11"/>
  <c r="O661" i="11"/>
  <c r="P661" i="11"/>
  <c r="Q661" i="11"/>
  <c r="R661" i="11"/>
  <c r="S661" i="11"/>
  <c r="T661" i="11"/>
  <c r="U661" i="11" s="1"/>
  <c r="X661" i="11"/>
  <c r="Y661" i="11"/>
  <c r="Z661" i="11"/>
  <c r="AA661" i="11"/>
  <c r="AC661" i="11"/>
  <c r="A662" i="11"/>
  <c r="C662" i="11"/>
  <c r="E662" i="11" s="1"/>
  <c r="F662" i="11"/>
  <c r="G662" i="11"/>
  <c r="H662" i="11"/>
  <c r="I662" i="11"/>
  <c r="J662" i="11"/>
  <c r="K662" i="11"/>
  <c r="M662" i="11"/>
  <c r="O662" i="11"/>
  <c r="P662" i="11"/>
  <c r="Q662" i="11"/>
  <c r="R662" i="11"/>
  <c r="S662" i="11"/>
  <c r="T662" i="11"/>
  <c r="U662" i="11" s="1"/>
  <c r="V662" i="11"/>
  <c r="W662" i="11" s="1"/>
  <c r="X662" i="11"/>
  <c r="Y662" i="11"/>
  <c r="Z662" i="11"/>
  <c r="AA662" i="11"/>
  <c r="AC662" i="11"/>
  <c r="A663" i="11"/>
  <c r="C663" i="11"/>
  <c r="F663" i="11" s="1"/>
  <c r="G663" i="11"/>
  <c r="H663" i="11"/>
  <c r="I663" i="11"/>
  <c r="J663" i="11"/>
  <c r="K663" i="11"/>
  <c r="M663" i="11"/>
  <c r="O663" i="11"/>
  <c r="P663" i="11"/>
  <c r="Q663" i="11"/>
  <c r="R663" i="11"/>
  <c r="S663" i="11"/>
  <c r="X663" i="11"/>
  <c r="AC663" i="11"/>
  <c r="A664" i="11"/>
  <c r="C664" i="11"/>
  <c r="G664" i="11"/>
  <c r="H664" i="11"/>
  <c r="I664" i="11"/>
  <c r="J664" i="11"/>
  <c r="K664" i="11"/>
  <c r="M664" i="11"/>
  <c r="O664" i="11"/>
  <c r="P664" i="11"/>
  <c r="Q664" i="11"/>
  <c r="R664" i="11"/>
  <c r="S664" i="11"/>
  <c r="X664" i="11"/>
  <c r="AC664" i="11"/>
  <c r="A665" i="11"/>
  <c r="C665" i="11"/>
  <c r="E665" i="11" s="1"/>
  <c r="G665" i="11"/>
  <c r="H665" i="11"/>
  <c r="I665" i="11"/>
  <c r="J665" i="11"/>
  <c r="K665" i="11"/>
  <c r="M665" i="11"/>
  <c r="O665" i="11"/>
  <c r="P665" i="11"/>
  <c r="Q665" i="11"/>
  <c r="R665" i="11"/>
  <c r="S665" i="11"/>
  <c r="T665" i="11"/>
  <c r="U665" i="11" s="1"/>
  <c r="V665" i="11"/>
  <c r="W665" i="11" s="1"/>
  <c r="X665" i="11"/>
  <c r="Y665" i="11"/>
  <c r="Z665" i="11"/>
  <c r="AA665" i="11"/>
  <c r="AC665" i="11"/>
  <c r="A666" i="11"/>
  <c r="C666" i="11"/>
  <c r="E666" i="11" s="1"/>
  <c r="F666" i="11"/>
  <c r="G666" i="11"/>
  <c r="H666" i="11"/>
  <c r="I666" i="11"/>
  <c r="J666" i="11"/>
  <c r="K666" i="11"/>
  <c r="M666" i="11"/>
  <c r="O666" i="11"/>
  <c r="P666" i="11"/>
  <c r="Q666" i="11"/>
  <c r="R666" i="11"/>
  <c r="S666" i="11"/>
  <c r="T666" i="11"/>
  <c r="U666" i="11" s="1"/>
  <c r="V666" i="11"/>
  <c r="W666" i="11" s="1"/>
  <c r="X666" i="11"/>
  <c r="Y666" i="11"/>
  <c r="Z666" i="11"/>
  <c r="AA666" i="11"/>
  <c r="AC666" i="11"/>
  <c r="A667" i="11"/>
  <c r="C667" i="11"/>
  <c r="E667" i="11" s="1"/>
  <c r="G667" i="11"/>
  <c r="H667" i="11"/>
  <c r="I667" i="11"/>
  <c r="J667" i="11"/>
  <c r="K667" i="11"/>
  <c r="M667" i="11"/>
  <c r="O667" i="11"/>
  <c r="P667" i="11"/>
  <c r="Q667" i="11"/>
  <c r="R667" i="11"/>
  <c r="S667" i="11"/>
  <c r="T667" i="11"/>
  <c r="U667" i="11" s="1"/>
  <c r="X667" i="11"/>
  <c r="Y667" i="11"/>
  <c r="Z667" i="11"/>
  <c r="AC667" i="11"/>
  <c r="A668" i="11"/>
  <c r="C668" i="11"/>
  <c r="E668" i="11" s="1"/>
  <c r="G668" i="11"/>
  <c r="H668" i="11"/>
  <c r="I668" i="11"/>
  <c r="J668" i="11"/>
  <c r="K668" i="11"/>
  <c r="M668" i="11"/>
  <c r="O668" i="11"/>
  <c r="P668" i="11"/>
  <c r="Q668" i="11"/>
  <c r="R668" i="11"/>
  <c r="S668" i="11"/>
  <c r="T668" i="11"/>
  <c r="U668" i="11" s="1"/>
  <c r="V668" i="11"/>
  <c r="W668" i="11" s="1"/>
  <c r="X668" i="11"/>
  <c r="Y668" i="11"/>
  <c r="Z668" i="11"/>
  <c r="AA668" i="11"/>
  <c r="AC668" i="11"/>
  <c r="A669" i="11"/>
  <c r="C669" i="11"/>
  <c r="E669" i="11" s="1"/>
  <c r="G669" i="11"/>
  <c r="H669" i="11"/>
  <c r="I669" i="11"/>
  <c r="J669" i="11"/>
  <c r="K669" i="11"/>
  <c r="M669" i="11"/>
  <c r="O669" i="11"/>
  <c r="P669" i="11"/>
  <c r="Q669" i="11"/>
  <c r="R669" i="11"/>
  <c r="S669" i="11"/>
  <c r="T669" i="11"/>
  <c r="U669" i="11" s="1"/>
  <c r="V669" i="11"/>
  <c r="W669" i="11" s="1"/>
  <c r="X669" i="11"/>
  <c r="Y669" i="11"/>
  <c r="Z669" i="11"/>
  <c r="AA669" i="11"/>
  <c r="AC669" i="11"/>
  <c r="A670" i="11"/>
  <c r="C670" i="11"/>
  <c r="E670" i="11" s="1"/>
  <c r="F670" i="11"/>
  <c r="G670" i="11"/>
  <c r="H670" i="11"/>
  <c r="I670" i="11"/>
  <c r="J670" i="11"/>
  <c r="K670" i="11"/>
  <c r="M670" i="11"/>
  <c r="O670" i="11"/>
  <c r="P670" i="11"/>
  <c r="Q670" i="11"/>
  <c r="R670" i="11"/>
  <c r="S670" i="11"/>
  <c r="T670" i="11"/>
  <c r="U670" i="11" s="1"/>
  <c r="V670" i="11"/>
  <c r="W670" i="11" s="1"/>
  <c r="X670" i="11"/>
  <c r="Y670" i="11"/>
  <c r="Z670" i="11"/>
  <c r="AA670" i="11"/>
  <c r="AC670" i="11"/>
  <c r="A671" i="11"/>
  <c r="C671" i="11"/>
  <c r="G671" i="11"/>
  <c r="H671" i="11"/>
  <c r="I671" i="11"/>
  <c r="J671" i="11"/>
  <c r="K671" i="11"/>
  <c r="M671" i="11"/>
  <c r="O671" i="11"/>
  <c r="P671" i="11"/>
  <c r="Q671" i="11"/>
  <c r="R671" i="11"/>
  <c r="S671" i="11"/>
  <c r="T671" i="11"/>
  <c r="U671" i="11" s="1"/>
  <c r="X671" i="11"/>
  <c r="AC671" i="11"/>
  <c r="A672" i="11"/>
  <c r="C672" i="11"/>
  <c r="E672" i="11" s="1"/>
  <c r="G672" i="11"/>
  <c r="H672" i="11"/>
  <c r="I672" i="11"/>
  <c r="J672" i="11"/>
  <c r="K672" i="11"/>
  <c r="M672" i="11"/>
  <c r="O672" i="11"/>
  <c r="P672" i="11"/>
  <c r="Q672" i="11"/>
  <c r="R672" i="11"/>
  <c r="S672" i="11"/>
  <c r="T672" i="11"/>
  <c r="U672" i="11" s="1"/>
  <c r="V672" i="11"/>
  <c r="W672" i="11" s="1"/>
  <c r="X672" i="11"/>
  <c r="Y672" i="11"/>
  <c r="Z672" i="11"/>
  <c r="AC672" i="11"/>
  <c r="A673" i="11"/>
  <c r="C673" i="11"/>
  <c r="E673" i="11" s="1"/>
  <c r="F673" i="11"/>
  <c r="G673" i="11"/>
  <c r="H673" i="11"/>
  <c r="I673" i="11"/>
  <c r="J673" i="11"/>
  <c r="K673" i="11"/>
  <c r="M673" i="11"/>
  <c r="O673" i="11"/>
  <c r="P673" i="11"/>
  <c r="Q673" i="11"/>
  <c r="R673" i="11"/>
  <c r="S673" i="11"/>
  <c r="T673" i="11"/>
  <c r="U673" i="11" s="1"/>
  <c r="V673" i="11"/>
  <c r="W673" i="11" s="1"/>
  <c r="X673" i="11"/>
  <c r="Y673" i="11"/>
  <c r="AA673" i="11"/>
  <c r="AC673" i="11"/>
  <c r="A674" i="11"/>
  <c r="C674" i="11"/>
  <c r="E674" i="11" s="1"/>
  <c r="G674" i="11"/>
  <c r="H674" i="11"/>
  <c r="I674" i="11"/>
  <c r="J674" i="11"/>
  <c r="K674" i="11"/>
  <c r="M674" i="11"/>
  <c r="O674" i="11"/>
  <c r="P674" i="11"/>
  <c r="Q674" i="11"/>
  <c r="R674" i="11"/>
  <c r="S674" i="11"/>
  <c r="T674" i="11"/>
  <c r="U674" i="11" s="1"/>
  <c r="X674" i="11"/>
  <c r="Z674" i="11"/>
  <c r="AC674" i="11"/>
  <c r="A675" i="11"/>
  <c r="C675" i="11"/>
  <c r="E675" i="11" s="1"/>
  <c r="F675" i="11"/>
  <c r="G675" i="11"/>
  <c r="H675" i="11"/>
  <c r="I675" i="11"/>
  <c r="J675" i="11"/>
  <c r="K675" i="11"/>
  <c r="M675" i="11"/>
  <c r="O675" i="11"/>
  <c r="P675" i="11"/>
  <c r="Q675" i="11"/>
  <c r="R675" i="11"/>
  <c r="S675" i="11"/>
  <c r="X675" i="11"/>
  <c r="Y675" i="11"/>
  <c r="AC675" i="11"/>
  <c r="A676" i="11"/>
  <c r="C676" i="11"/>
  <c r="E676" i="11" s="1"/>
  <c r="G676" i="11"/>
  <c r="H676" i="11"/>
  <c r="I676" i="11"/>
  <c r="J676" i="11"/>
  <c r="K676" i="11"/>
  <c r="M676" i="11"/>
  <c r="O676" i="11"/>
  <c r="P676" i="11"/>
  <c r="Q676" i="11"/>
  <c r="R676" i="11"/>
  <c r="S676" i="11"/>
  <c r="X676" i="11"/>
  <c r="AC676" i="11"/>
  <c r="A677" i="11"/>
  <c r="C677" i="11"/>
  <c r="E677" i="11" s="1"/>
  <c r="G677" i="11"/>
  <c r="H677" i="11"/>
  <c r="I677" i="11"/>
  <c r="J677" i="11"/>
  <c r="K677" i="11"/>
  <c r="M677" i="11"/>
  <c r="O677" i="11"/>
  <c r="P677" i="11"/>
  <c r="Q677" i="11"/>
  <c r="R677" i="11"/>
  <c r="S677" i="11"/>
  <c r="V677" i="11"/>
  <c r="W677" i="11" s="1"/>
  <c r="X677" i="11"/>
  <c r="AC677" i="11"/>
  <c r="A678" i="11"/>
  <c r="C678" i="11"/>
  <c r="E678" i="11" s="1"/>
  <c r="G678" i="11"/>
  <c r="H678" i="11"/>
  <c r="I678" i="11"/>
  <c r="J678" i="11"/>
  <c r="K678" i="11"/>
  <c r="M678" i="11"/>
  <c r="O678" i="11"/>
  <c r="P678" i="11"/>
  <c r="Q678" i="11"/>
  <c r="R678" i="11"/>
  <c r="S678" i="11"/>
  <c r="T678" i="11"/>
  <c r="U678" i="11" s="1"/>
  <c r="X678" i="11"/>
  <c r="AA678" i="11"/>
  <c r="AC678" i="11"/>
  <c r="A679" i="11"/>
  <c r="C679" i="11"/>
  <c r="E679" i="11" s="1"/>
  <c r="F679" i="11"/>
  <c r="G679" i="11"/>
  <c r="H679" i="11"/>
  <c r="I679" i="11"/>
  <c r="J679" i="11"/>
  <c r="K679" i="11"/>
  <c r="M679" i="11"/>
  <c r="O679" i="11"/>
  <c r="P679" i="11"/>
  <c r="Q679" i="11"/>
  <c r="R679" i="11"/>
  <c r="S679" i="11"/>
  <c r="X679" i="11"/>
  <c r="Z679" i="11"/>
  <c r="AA679" i="11"/>
  <c r="AC679" i="11"/>
  <c r="A680" i="11"/>
  <c r="C680" i="11"/>
  <c r="E680" i="11" s="1"/>
  <c r="G680" i="11"/>
  <c r="H680" i="11"/>
  <c r="I680" i="11"/>
  <c r="J680" i="11"/>
  <c r="K680" i="11"/>
  <c r="M680" i="11"/>
  <c r="O680" i="11"/>
  <c r="P680" i="11"/>
  <c r="Q680" i="11"/>
  <c r="R680" i="11"/>
  <c r="S680" i="11"/>
  <c r="X680" i="11"/>
  <c r="Z680" i="11"/>
  <c r="AC680" i="11"/>
  <c r="A681" i="11"/>
  <c r="C681" i="11"/>
  <c r="E681" i="11" s="1"/>
  <c r="G681" i="11"/>
  <c r="H681" i="11"/>
  <c r="I681" i="11"/>
  <c r="J681" i="11"/>
  <c r="K681" i="11"/>
  <c r="M681" i="11"/>
  <c r="O681" i="11"/>
  <c r="P681" i="11"/>
  <c r="Q681" i="11"/>
  <c r="R681" i="11"/>
  <c r="S681" i="11"/>
  <c r="T681" i="11"/>
  <c r="U681" i="11" s="1"/>
  <c r="X681" i="11"/>
  <c r="Y681" i="11"/>
  <c r="Z681" i="11"/>
  <c r="AA681" i="11"/>
  <c r="AC681" i="11"/>
  <c r="A682" i="11"/>
  <c r="C682" i="11"/>
  <c r="E682" i="11" s="1"/>
  <c r="F682" i="11"/>
  <c r="G682" i="11"/>
  <c r="H682" i="11"/>
  <c r="I682" i="11"/>
  <c r="J682" i="11"/>
  <c r="K682" i="11"/>
  <c r="M682" i="11"/>
  <c r="O682" i="11"/>
  <c r="P682" i="11"/>
  <c r="Q682" i="11"/>
  <c r="R682" i="11"/>
  <c r="S682" i="11"/>
  <c r="T682" i="11"/>
  <c r="U682" i="11" s="1"/>
  <c r="V682" i="11"/>
  <c r="W682" i="11" s="1"/>
  <c r="X682" i="11"/>
  <c r="Y682" i="11"/>
  <c r="Z682" i="11"/>
  <c r="AA682" i="11"/>
  <c r="AC682" i="11"/>
  <c r="A683" i="11"/>
  <c r="C683" i="11"/>
  <c r="F683" i="11"/>
  <c r="G683" i="11"/>
  <c r="H683" i="11"/>
  <c r="I683" i="11"/>
  <c r="J683" i="11"/>
  <c r="K683" i="11"/>
  <c r="M683" i="11"/>
  <c r="O683" i="11"/>
  <c r="P683" i="11"/>
  <c r="Q683" i="11"/>
  <c r="R683" i="11"/>
  <c r="S683" i="11"/>
  <c r="X683" i="11"/>
  <c r="AC683" i="11"/>
  <c r="A684" i="11"/>
  <c r="C684" i="11"/>
  <c r="G684" i="11"/>
  <c r="H684" i="11"/>
  <c r="I684" i="11"/>
  <c r="J684" i="11"/>
  <c r="K684" i="11"/>
  <c r="M684" i="11"/>
  <c r="O684" i="11"/>
  <c r="P684" i="11"/>
  <c r="Q684" i="11"/>
  <c r="R684" i="11"/>
  <c r="S684" i="11"/>
  <c r="X684" i="11"/>
  <c r="AC684" i="11"/>
  <c r="A685" i="11"/>
  <c r="C685" i="11"/>
  <c r="E685" i="11" s="1"/>
  <c r="G685" i="11"/>
  <c r="H685" i="11"/>
  <c r="I685" i="11"/>
  <c r="J685" i="11"/>
  <c r="K685" i="11"/>
  <c r="M685" i="11"/>
  <c r="O685" i="11"/>
  <c r="P685" i="11"/>
  <c r="Q685" i="11"/>
  <c r="R685" i="11"/>
  <c r="S685" i="11"/>
  <c r="T685" i="11"/>
  <c r="U685" i="11" s="1"/>
  <c r="V685" i="11"/>
  <c r="W685" i="11" s="1"/>
  <c r="X685" i="11"/>
  <c r="Y685" i="11"/>
  <c r="Z685" i="11"/>
  <c r="AA685" i="11"/>
  <c r="AC685" i="11"/>
  <c r="A686" i="11"/>
  <c r="C686" i="11"/>
  <c r="E686" i="11" s="1"/>
  <c r="F686" i="11"/>
  <c r="G686" i="11"/>
  <c r="H686" i="11"/>
  <c r="I686" i="11"/>
  <c r="J686" i="11"/>
  <c r="K686" i="11"/>
  <c r="M686" i="11"/>
  <c r="O686" i="11"/>
  <c r="P686" i="11"/>
  <c r="Q686" i="11"/>
  <c r="R686" i="11"/>
  <c r="S686" i="11"/>
  <c r="T686" i="11"/>
  <c r="U686" i="11" s="1"/>
  <c r="V686" i="11"/>
  <c r="W686" i="11" s="1"/>
  <c r="X686" i="11"/>
  <c r="Z686" i="11"/>
  <c r="AA686" i="11"/>
  <c r="AC686" i="11"/>
  <c r="A687" i="11"/>
  <c r="C687" i="11"/>
  <c r="E687" i="11" s="1"/>
  <c r="F687" i="11"/>
  <c r="G687" i="11"/>
  <c r="H687" i="11"/>
  <c r="I687" i="11"/>
  <c r="J687" i="11"/>
  <c r="K687" i="11"/>
  <c r="M687" i="11"/>
  <c r="O687" i="11"/>
  <c r="P687" i="11"/>
  <c r="Q687" i="11"/>
  <c r="R687" i="11"/>
  <c r="S687" i="11"/>
  <c r="T687" i="11"/>
  <c r="U687" i="11" s="1"/>
  <c r="V687" i="11"/>
  <c r="W687" i="11" s="1"/>
  <c r="X687" i="11"/>
  <c r="Z687" i="11"/>
  <c r="AA687" i="11"/>
  <c r="AC687" i="11"/>
  <c r="A688" i="11"/>
  <c r="C688" i="11"/>
  <c r="E688" i="11" s="1"/>
  <c r="F688" i="11"/>
  <c r="G688" i="11"/>
  <c r="H688" i="11"/>
  <c r="I688" i="11"/>
  <c r="J688" i="11"/>
  <c r="K688" i="11"/>
  <c r="M688" i="11"/>
  <c r="O688" i="11"/>
  <c r="P688" i="11"/>
  <c r="Q688" i="11"/>
  <c r="R688" i="11"/>
  <c r="S688" i="11"/>
  <c r="T688" i="11"/>
  <c r="U688" i="11" s="1"/>
  <c r="V688" i="11"/>
  <c r="W688" i="11" s="1"/>
  <c r="X688" i="11"/>
  <c r="Y688" i="11"/>
  <c r="Z688" i="11"/>
  <c r="AA688" i="11"/>
  <c r="AC688" i="11"/>
  <c r="A689" i="11"/>
  <c r="C689" i="11"/>
  <c r="E689" i="11" s="1"/>
  <c r="G689" i="11"/>
  <c r="H689" i="11"/>
  <c r="I689" i="11"/>
  <c r="J689" i="11"/>
  <c r="K689" i="11"/>
  <c r="M689" i="11"/>
  <c r="O689" i="11"/>
  <c r="P689" i="11"/>
  <c r="Q689" i="11"/>
  <c r="R689" i="11"/>
  <c r="S689" i="11"/>
  <c r="T689" i="11"/>
  <c r="U689" i="11" s="1"/>
  <c r="X689" i="11"/>
  <c r="Y689" i="11"/>
  <c r="Z689" i="11"/>
  <c r="AC689" i="11"/>
  <c r="A690" i="11"/>
  <c r="C690" i="11"/>
  <c r="E690" i="11" s="1"/>
  <c r="G690" i="11"/>
  <c r="H690" i="11"/>
  <c r="I690" i="11"/>
  <c r="J690" i="11"/>
  <c r="K690" i="11"/>
  <c r="M690" i="11"/>
  <c r="O690" i="11"/>
  <c r="P690" i="11"/>
  <c r="Q690" i="11"/>
  <c r="R690" i="11"/>
  <c r="S690" i="11"/>
  <c r="T690" i="11"/>
  <c r="U690" i="11" s="1"/>
  <c r="V690" i="11"/>
  <c r="W690" i="11" s="1"/>
  <c r="X690" i="11"/>
  <c r="Y690" i="11"/>
  <c r="Z690" i="11"/>
  <c r="AA690" i="11"/>
  <c r="AC690" i="11"/>
  <c r="A691" i="11"/>
  <c r="C691" i="11"/>
  <c r="E691" i="11" s="1"/>
  <c r="G691" i="11"/>
  <c r="H691" i="11"/>
  <c r="I691" i="11"/>
  <c r="J691" i="11"/>
  <c r="K691" i="11"/>
  <c r="M691" i="11"/>
  <c r="O691" i="11"/>
  <c r="P691" i="11"/>
  <c r="Q691" i="11"/>
  <c r="R691" i="11"/>
  <c r="S691" i="11"/>
  <c r="T691" i="11"/>
  <c r="U691" i="11" s="1"/>
  <c r="V691" i="11"/>
  <c r="W691" i="11" s="1"/>
  <c r="X691" i="11"/>
  <c r="Y691" i="11"/>
  <c r="Z691" i="11"/>
  <c r="AA691" i="11"/>
  <c r="AC691" i="11"/>
  <c r="A692" i="11"/>
  <c r="C692" i="11"/>
  <c r="E692" i="11" s="1"/>
  <c r="F692" i="11"/>
  <c r="G692" i="11"/>
  <c r="H692" i="11"/>
  <c r="I692" i="11"/>
  <c r="J692" i="11"/>
  <c r="K692" i="11"/>
  <c r="M692" i="11"/>
  <c r="O692" i="11"/>
  <c r="P692" i="11"/>
  <c r="Q692" i="11"/>
  <c r="R692" i="11"/>
  <c r="S692" i="11"/>
  <c r="T692" i="11"/>
  <c r="U692" i="11" s="1"/>
  <c r="V692" i="11"/>
  <c r="W692" i="11" s="1"/>
  <c r="X692" i="11"/>
  <c r="Y692" i="11"/>
  <c r="Z692" i="11"/>
  <c r="AA692" i="11"/>
  <c r="AC692" i="11"/>
  <c r="A693" i="11"/>
  <c r="C693" i="11"/>
  <c r="G693" i="11"/>
  <c r="H693" i="11"/>
  <c r="I693" i="11"/>
  <c r="J693" i="11"/>
  <c r="K693" i="11"/>
  <c r="M693" i="11"/>
  <c r="O693" i="11"/>
  <c r="P693" i="11"/>
  <c r="Q693" i="11"/>
  <c r="R693" i="11"/>
  <c r="S693" i="11"/>
  <c r="T693" i="11"/>
  <c r="U693" i="11" s="1"/>
  <c r="X693" i="11"/>
  <c r="AC693" i="11"/>
  <c r="A694" i="11"/>
  <c r="C694" i="11"/>
  <c r="E694" i="11" s="1"/>
  <c r="G694" i="11"/>
  <c r="H694" i="11"/>
  <c r="I694" i="11"/>
  <c r="J694" i="11"/>
  <c r="K694" i="11"/>
  <c r="M694" i="11"/>
  <c r="O694" i="11"/>
  <c r="P694" i="11"/>
  <c r="Q694" i="11"/>
  <c r="R694" i="11"/>
  <c r="S694" i="11"/>
  <c r="T694" i="11"/>
  <c r="U694" i="11" s="1"/>
  <c r="V694" i="11"/>
  <c r="W694" i="11" s="1"/>
  <c r="X694" i="11"/>
  <c r="Y694" i="11"/>
  <c r="Z694" i="11"/>
  <c r="AC694" i="11"/>
  <c r="A695" i="11"/>
  <c r="C695" i="11"/>
  <c r="E695" i="11" s="1"/>
  <c r="F695" i="11"/>
  <c r="G695" i="11"/>
  <c r="H695" i="11"/>
  <c r="I695" i="11"/>
  <c r="J695" i="11"/>
  <c r="K695" i="11"/>
  <c r="M695" i="11"/>
  <c r="O695" i="11"/>
  <c r="P695" i="11"/>
  <c r="Q695" i="11"/>
  <c r="R695" i="11"/>
  <c r="S695" i="11"/>
  <c r="T695" i="11"/>
  <c r="U695" i="11" s="1"/>
  <c r="V695" i="11"/>
  <c r="W695" i="11" s="1"/>
  <c r="X695" i="11"/>
  <c r="Y695" i="11"/>
  <c r="AA695" i="11"/>
  <c r="AC695" i="11"/>
  <c r="A696" i="11"/>
  <c r="C696" i="11"/>
  <c r="E696" i="11" s="1"/>
  <c r="G696" i="11"/>
  <c r="H696" i="11"/>
  <c r="I696" i="11"/>
  <c r="J696" i="11"/>
  <c r="K696" i="11"/>
  <c r="M696" i="11"/>
  <c r="O696" i="11"/>
  <c r="P696" i="11"/>
  <c r="Q696" i="11"/>
  <c r="R696" i="11"/>
  <c r="S696" i="11"/>
  <c r="T696" i="11"/>
  <c r="U696" i="11" s="1"/>
  <c r="X696" i="11"/>
  <c r="Z696" i="11"/>
  <c r="AC696" i="11"/>
  <c r="A697" i="11"/>
  <c r="C697" i="11"/>
  <c r="E697" i="11" s="1"/>
  <c r="F697" i="11"/>
  <c r="G697" i="11"/>
  <c r="H697" i="11"/>
  <c r="I697" i="11"/>
  <c r="J697" i="11"/>
  <c r="K697" i="11"/>
  <c r="M697" i="11"/>
  <c r="O697" i="11"/>
  <c r="P697" i="11"/>
  <c r="Q697" i="11"/>
  <c r="R697" i="11"/>
  <c r="S697" i="11"/>
  <c r="T697" i="11"/>
  <c r="U697" i="11" s="1"/>
  <c r="X697" i="11"/>
  <c r="Y697" i="11"/>
  <c r="AC697" i="11"/>
  <c r="A698" i="11"/>
  <c r="C698" i="11"/>
  <c r="E698" i="11" s="1"/>
  <c r="F698" i="11"/>
  <c r="G698" i="11"/>
  <c r="H698" i="11"/>
  <c r="I698" i="11"/>
  <c r="J698" i="11"/>
  <c r="K698" i="11"/>
  <c r="M698" i="11"/>
  <c r="O698" i="11"/>
  <c r="P698" i="11"/>
  <c r="Q698" i="11"/>
  <c r="R698" i="11"/>
  <c r="S698" i="11"/>
  <c r="X698" i="11"/>
  <c r="AC698" i="11"/>
  <c r="A699" i="11"/>
  <c r="C699" i="11"/>
  <c r="E699" i="11" s="1"/>
  <c r="G699" i="11"/>
  <c r="H699" i="11"/>
  <c r="I699" i="11"/>
  <c r="J699" i="11"/>
  <c r="K699" i="11"/>
  <c r="M699" i="11"/>
  <c r="O699" i="11"/>
  <c r="P699" i="11"/>
  <c r="Q699" i="11"/>
  <c r="R699" i="11"/>
  <c r="S699" i="11"/>
  <c r="V699" i="11"/>
  <c r="W699" i="11" s="1"/>
  <c r="X699" i="11"/>
  <c r="AC699" i="11"/>
  <c r="A700" i="11"/>
  <c r="C700" i="11"/>
  <c r="E700" i="11" s="1"/>
  <c r="G700" i="11"/>
  <c r="H700" i="11"/>
  <c r="I700" i="11"/>
  <c r="J700" i="11"/>
  <c r="K700" i="11"/>
  <c r="M700" i="11"/>
  <c r="O700" i="11"/>
  <c r="P700" i="11"/>
  <c r="Q700" i="11"/>
  <c r="R700" i="11"/>
  <c r="S700" i="11"/>
  <c r="T700" i="11"/>
  <c r="U700" i="11" s="1"/>
  <c r="X700" i="11"/>
  <c r="AA700" i="11"/>
  <c r="AC700" i="11"/>
  <c r="A701" i="11"/>
  <c r="C701" i="11"/>
  <c r="E701" i="11" s="1"/>
  <c r="F701" i="11"/>
  <c r="G701" i="11"/>
  <c r="H701" i="11"/>
  <c r="I701" i="11"/>
  <c r="J701" i="11"/>
  <c r="K701" i="11"/>
  <c r="M701" i="11"/>
  <c r="O701" i="11"/>
  <c r="P701" i="11"/>
  <c r="Q701" i="11"/>
  <c r="R701" i="11"/>
  <c r="S701" i="11"/>
  <c r="X701" i="11"/>
  <c r="Z701" i="11"/>
  <c r="AA701" i="11"/>
  <c r="AC701" i="11"/>
  <c r="A702" i="11"/>
  <c r="C702" i="11"/>
  <c r="E702" i="11" s="1"/>
  <c r="G702" i="11"/>
  <c r="H702" i="11"/>
  <c r="I702" i="11"/>
  <c r="J702" i="11"/>
  <c r="K702" i="11"/>
  <c r="M702" i="11"/>
  <c r="O702" i="11"/>
  <c r="P702" i="11"/>
  <c r="Q702" i="11"/>
  <c r="R702" i="11"/>
  <c r="S702" i="11"/>
  <c r="X702" i="11"/>
  <c r="Y702" i="11"/>
  <c r="Z702" i="11"/>
  <c r="AA702" i="11"/>
  <c r="AC702" i="11"/>
  <c r="A703" i="11"/>
  <c r="C703" i="11"/>
  <c r="E703" i="11" s="1"/>
  <c r="G703" i="11"/>
  <c r="H703" i="11"/>
  <c r="I703" i="11"/>
  <c r="J703" i="11"/>
  <c r="K703" i="11"/>
  <c r="M703" i="11"/>
  <c r="O703" i="11"/>
  <c r="P703" i="11"/>
  <c r="Q703" i="11"/>
  <c r="R703" i="11"/>
  <c r="S703" i="11"/>
  <c r="T703" i="11"/>
  <c r="U703" i="11" s="1"/>
  <c r="V703" i="11"/>
  <c r="W703" i="11" s="1"/>
  <c r="X703" i="11"/>
  <c r="Y703" i="11"/>
  <c r="Z703" i="11"/>
  <c r="AA703" i="11"/>
  <c r="AC703" i="11"/>
  <c r="A704" i="11"/>
  <c r="C704" i="11"/>
  <c r="E704" i="11" s="1"/>
  <c r="F704" i="11"/>
  <c r="G704" i="11"/>
  <c r="H704" i="11"/>
  <c r="I704" i="11"/>
  <c r="J704" i="11"/>
  <c r="K704" i="11"/>
  <c r="M704" i="11"/>
  <c r="O704" i="11"/>
  <c r="P704" i="11"/>
  <c r="Q704" i="11"/>
  <c r="R704" i="11"/>
  <c r="S704" i="11"/>
  <c r="T704" i="11"/>
  <c r="U704" i="11" s="1"/>
  <c r="V704" i="11"/>
  <c r="W704" i="11"/>
  <c r="X704" i="11"/>
  <c r="Y704" i="11"/>
  <c r="Z704" i="11"/>
  <c r="AA704" i="11"/>
  <c r="AC704" i="11"/>
  <c r="A705" i="11"/>
  <c r="C705" i="11"/>
  <c r="G705" i="11"/>
  <c r="H705" i="11"/>
  <c r="I705" i="11"/>
  <c r="J705" i="11"/>
  <c r="K705" i="11"/>
  <c r="M705" i="11"/>
  <c r="O705" i="11"/>
  <c r="P705" i="11"/>
  <c r="Q705" i="11"/>
  <c r="R705" i="11"/>
  <c r="S705" i="11"/>
  <c r="X705" i="11"/>
  <c r="Z705" i="11"/>
  <c r="AC705" i="11"/>
  <c r="A706" i="11"/>
  <c r="C706" i="11"/>
  <c r="T706" i="11" s="1"/>
  <c r="U706" i="11" s="1"/>
  <c r="G706" i="11"/>
  <c r="H706" i="11"/>
  <c r="I706" i="11"/>
  <c r="J706" i="11"/>
  <c r="K706" i="11"/>
  <c r="M706" i="11"/>
  <c r="O706" i="11"/>
  <c r="P706" i="11"/>
  <c r="Q706" i="11"/>
  <c r="R706" i="11"/>
  <c r="S706" i="11"/>
  <c r="V706" i="11"/>
  <c r="W706" i="11" s="1"/>
  <c r="X706" i="11"/>
  <c r="Z706" i="11"/>
  <c r="AC706" i="11"/>
  <c r="A707" i="11"/>
  <c r="C707" i="11"/>
  <c r="G707" i="11"/>
  <c r="H707" i="11"/>
  <c r="I707" i="11"/>
  <c r="J707" i="11"/>
  <c r="K707" i="11"/>
  <c r="M707" i="11"/>
  <c r="O707" i="11"/>
  <c r="P707" i="11"/>
  <c r="Q707" i="11"/>
  <c r="R707" i="11"/>
  <c r="S707" i="11"/>
  <c r="X707" i="11"/>
  <c r="AC707" i="11"/>
  <c r="A708" i="11"/>
  <c r="C708" i="11"/>
  <c r="E708" i="11" s="1"/>
  <c r="F708" i="11"/>
  <c r="G708" i="11"/>
  <c r="H708" i="11"/>
  <c r="I708" i="11"/>
  <c r="J708" i="11"/>
  <c r="K708" i="11"/>
  <c r="M708" i="11"/>
  <c r="O708" i="11"/>
  <c r="P708" i="11"/>
  <c r="Q708" i="11"/>
  <c r="R708" i="11"/>
  <c r="S708" i="11"/>
  <c r="X708" i="11"/>
  <c r="Y708" i="11"/>
  <c r="AC708" i="11"/>
  <c r="A709" i="11"/>
  <c r="C709" i="11"/>
  <c r="E709" i="11" s="1"/>
  <c r="F709" i="11"/>
  <c r="G709" i="11"/>
  <c r="H709" i="11"/>
  <c r="I709" i="11"/>
  <c r="J709" i="11"/>
  <c r="K709" i="11"/>
  <c r="M709" i="11"/>
  <c r="O709" i="11"/>
  <c r="P709" i="11"/>
  <c r="Q709" i="11"/>
  <c r="R709" i="11"/>
  <c r="S709" i="11"/>
  <c r="X709" i="11"/>
  <c r="AC709" i="11"/>
  <c r="A710" i="11"/>
  <c r="C710" i="11"/>
  <c r="E710" i="11" s="1"/>
  <c r="G710" i="11"/>
  <c r="H710" i="11"/>
  <c r="I710" i="11"/>
  <c r="J710" i="11"/>
  <c r="K710" i="11"/>
  <c r="M710" i="11"/>
  <c r="O710" i="11"/>
  <c r="P710" i="11"/>
  <c r="Q710" i="11"/>
  <c r="R710" i="11"/>
  <c r="S710" i="11"/>
  <c r="V710" i="11"/>
  <c r="W710" i="11" s="1"/>
  <c r="X710" i="11"/>
  <c r="AC710" i="11"/>
  <c r="A711" i="11"/>
  <c r="C711" i="11"/>
  <c r="E711" i="11" s="1"/>
  <c r="G711" i="11"/>
  <c r="H711" i="11"/>
  <c r="I711" i="11"/>
  <c r="J711" i="11"/>
  <c r="K711" i="11"/>
  <c r="M711" i="11"/>
  <c r="O711" i="11"/>
  <c r="P711" i="11"/>
  <c r="Q711" i="11"/>
  <c r="R711" i="11"/>
  <c r="S711" i="11"/>
  <c r="T711" i="11"/>
  <c r="U711" i="11" s="1"/>
  <c r="X711" i="11"/>
  <c r="AA711" i="11"/>
  <c r="AC711" i="11"/>
  <c r="A712" i="11"/>
  <c r="C712" i="11"/>
  <c r="E712" i="11" s="1"/>
  <c r="G712" i="11"/>
  <c r="H712" i="11"/>
  <c r="I712" i="11"/>
  <c r="J712" i="11"/>
  <c r="K712" i="11"/>
  <c r="M712" i="11"/>
  <c r="O712" i="11"/>
  <c r="P712" i="11"/>
  <c r="Q712" i="11"/>
  <c r="R712" i="11"/>
  <c r="S712" i="11"/>
  <c r="X712" i="11"/>
  <c r="Z712" i="11"/>
  <c r="AA712" i="11"/>
  <c r="AC712" i="11"/>
  <c r="A713" i="11"/>
  <c r="C713" i="11"/>
  <c r="E713" i="11" s="1"/>
  <c r="G713" i="11"/>
  <c r="H713" i="11"/>
  <c r="I713" i="11"/>
  <c r="J713" i="11"/>
  <c r="K713" i="11"/>
  <c r="M713" i="11"/>
  <c r="O713" i="11"/>
  <c r="P713" i="11"/>
  <c r="Q713" i="11"/>
  <c r="R713" i="11"/>
  <c r="S713" i="11"/>
  <c r="X713" i="11"/>
  <c r="Y713" i="11"/>
  <c r="Z713" i="11"/>
  <c r="AA713" i="11"/>
  <c r="AC713" i="11"/>
  <c r="A714" i="11"/>
  <c r="C714" i="11"/>
  <c r="E714" i="11" s="1"/>
  <c r="G714" i="11"/>
  <c r="H714" i="11"/>
  <c r="I714" i="11"/>
  <c r="J714" i="11"/>
  <c r="K714" i="11"/>
  <c r="M714" i="11"/>
  <c r="O714" i="11"/>
  <c r="P714" i="11"/>
  <c r="Q714" i="11"/>
  <c r="R714" i="11"/>
  <c r="S714" i="11"/>
  <c r="T714" i="11"/>
  <c r="U714" i="11" s="1"/>
  <c r="V714" i="11"/>
  <c r="W714" i="11" s="1"/>
  <c r="X714" i="11"/>
  <c r="Y714" i="11"/>
  <c r="Z714" i="11"/>
  <c r="AA714" i="11"/>
  <c r="AC714" i="11"/>
  <c r="A715" i="11"/>
  <c r="C715" i="11"/>
  <c r="E715" i="11" s="1"/>
  <c r="F715" i="11"/>
  <c r="G715" i="11"/>
  <c r="H715" i="11"/>
  <c r="I715" i="11"/>
  <c r="J715" i="11"/>
  <c r="K715" i="11"/>
  <c r="M715" i="11"/>
  <c r="O715" i="11"/>
  <c r="P715" i="11"/>
  <c r="Q715" i="11"/>
  <c r="R715" i="11"/>
  <c r="S715" i="11"/>
  <c r="T715" i="11"/>
  <c r="U715" i="11" s="1"/>
  <c r="V715" i="11"/>
  <c r="W715" i="11" s="1"/>
  <c r="X715" i="11"/>
  <c r="Y715" i="11"/>
  <c r="Z715" i="11"/>
  <c r="AA715" i="11"/>
  <c r="AC715" i="11"/>
  <c r="A716" i="11"/>
  <c r="C716" i="11"/>
  <c r="G716" i="11"/>
  <c r="H716" i="11"/>
  <c r="I716" i="11"/>
  <c r="J716" i="11"/>
  <c r="K716" i="11"/>
  <c r="M716" i="11"/>
  <c r="O716" i="11"/>
  <c r="P716" i="11"/>
  <c r="Q716" i="11"/>
  <c r="R716" i="11"/>
  <c r="S716" i="11"/>
  <c r="X716" i="11"/>
  <c r="AC716" i="11"/>
  <c r="A717" i="11"/>
  <c r="C717" i="11"/>
  <c r="G717" i="11"/>
  <c r="H717" i="11"/>
  <c r="I717" i="11"/>
  <c r="J717" i="11"/>
  <c r="K717" i="11"/>
  <c r="M717" i="11"/>
  <c r="O717" i="11"/>
  <c r="P717" i="11"/>
  <c r="Q717" i="11"/>
  <c r="R717" i="11"/>
  <c r="S717" i="11"/>
  <c r="X717" i="11"/>
  <c r="AC717" i="11"/>
  <c r="A718" i="11"/>
  <c r="C718" i="11"/>
  <c r="E718" i="11" s="1"/>
  <c r="G718" i="11"/>
  <c r="H718" i="11"/>
  <c r="I718" i="11"/>
  <c r="J718" i="11"/>
  <c r="K718" i="11"/>
  <c r="M718" i="11"/>
  <c r="O718" i="11"/>
  <c r="P718" i="11"/>
  <c r="Q718" i="11"/>
  <c r="R718" i="11"/>
  <c r="S718" i="11"/>
  <c r="T718" i="11"/>
  <c r="U718" i="11" s="1"/>
  <c r="V718" i="11"/>
  <c r="W718" i="11" s="1"/>
  <c r="X718" i="11"/>
  <c r="Y718" i="11"/>
  <c r="Z718" i="11"/>
  <c r="AA718" i="11"/>
  <c r="AC718" i="11"/>
  <c r="A719" i="11"/>
  <c r="C719" i="11"/>
  <c r="E719" i="11" s="1"/>
  <c r="F719" i="11"/>
  <c r="G719" i="11"/>
  <c r="H719" i="11"/>
  <c r="I719" i="11"/>
  <c r="J719" i="11"/>
  <c r="K719" i="11"/>
  <c r="M719" i="11"/>
  <c r="O719" i="11"/>
  <c r="P719" i="11"/>
  <c r="Q719" i="11"/>
  <c r="R719" i="11"/>
  <c r="S719" i="11"/>
  <c r="T719" i="11"/>
  <c r="U719" i="11" s="1"/>
  <c r="V719" i="11"/>
  <c r="W719" i="11" s="1"/>
  <c r="X719" i="11"/>
  <c r="Y719" i="11"/>
  <c r="Z719" i="11"/>
  <c r="AA719" i="11"/>
  <c r="AC719" i="11"/>
  <c r="A720" i="11"/>
  <c r="C720" i="11"/>
  <c r="E720" i="11" s="1"/>
  <c r="G720" i="11"/>
  <c r="H720" i="11"/>
  <c r="I720" i="11"/>
  <c r="J720" i="11"/>
  <c r="K720" i="11"/>
  <c r="M720" i="11"/>
  <c r="O720" i="11"/>
  <c r="P720" i="11"/>
  <c r="Q720" i="11"/>
  <c r="R720" i="11"/>
  <c r="S720" i="11"/>
  <c r="T720" i="11"/>
  <c r="U720" i="11" s="1"/>
  <c r="X720" i="11"/>
  <c r="Y720" i="11"/>
  <c r="Z720" i="11"/>
  <c r="AC720" i="11"/>
  <c r="A721" i="11"/>
  <c r="C721" i="11"/>
  <c r="E721" i="11" s="1"/>
  <c r="G721" i="11"/>
  <c r="H721" i="11"/>
  <c r="I721" i="11"/>
  <c r="J721" i="11"/>
  <c r="K721" i="11"/>
  <c r="M721" i="11"/>
  <c r="O721" i="11"/>
  <c r="P721" i="11"/>
  <c r="Q721" i="11"/>
  <c r="R721" i="11"/>
  <c r="S721" i="11"/>
  <c r="T721" i="11"/>
  <c r="U721" i="11"/>
  <c r="V721" i="11"/>
  <c r="W721" i="11" s="1"/>
  <c r="X721" i="11"/>
  <c r="Y721" i="11"/>
  <c r="Z721" i="11"/>
  <c r="AA721" i="11"/>
  <c r="AC721" i="11"/>
  <c r="A722" i="11"/>
  <c r="C722" i="11"/>
  <c r="Y722" i="11" s="1"/>
  <c r="E722" i="11"/>
  <c r="F722" i="11"/>
  <c r="G722" i="11"/>
  <c r="H722" i="11"/>
  <c r="I722" i="11"/>
  <c r="J722" i="11"/>
  <c r="K722" i="11"/>
  <c r="M722" i="11"/>
  <c r="O722" i="11"/>
  <c r="P722" i="11"/>
  <c r="Q722" i="11"/>
  <c r="R722" i="11"/>
  <c r="S722" i="11"/>
  <c r="T722" i="11"/>
  <c r="U722" i="11" s="1"/>
  <c r="V722" i="11"/>
  <c r="W722" i="11" s="1"/>
  <c r="X722" i="11"/>
  <c r="Z722" i="11"/>
  <c r="AA722" i="11"/>
  <c r="AC722" i="11"/>
  <c r="A723" i="11"/>
  <c r="C723" i="11"/>
  <c r="E723" i="11" s="1"/>
  <c r="F723" i="11"/>
  <c r="G723" i="11"/>
  <c r="H723" i="11"/>
  <c r="I723" i="11"/>
  <c r="J723" i="11"/>
  <c r="K723" i="11"/>
  <c r="M723" i="11"/>
  <c r="O723" i="11"/>
  <c r="P723" i="11"/>
  <c r="Q723" i="11"/>
  <c r="R723" i="11"/>
  <c r="S723" i="11"/>
  <c r="X723" i="11"/>
  <c r="Y723" i="11"/>
  <c r="AC723" i="11"/>
  <c r="A724" i="11"/>
  <c r="C724" i="11"/>
  <c r="E724" i="11" s="1"/>
  <c r="G724" i="11"/>
  <c r="H724" i="11"/>
  <c r="I724" i="11"/>
  <c r="J724" i="11"/>
  <c r="K724" i="11"/>
  <c r="M724" i="11"/>
  <c r="O724" i="11"/>
  <c r="P724" i="11"/>
  <c r="Q724" i="11"/>
  <c r="R724" i="11"/>
  <c r="S724" i="11"/>
  <c r="X724" i="11"/>
  <c r="AC724" i="11"/>
  <c r="A725" i="11"/>
  <c r="C725" i="11"/>
  <c r="E725" i="11" s="1"/>
  <c r="G725" i="11"/>
  <c r="H725" i="11"/>
  <c r="I725" i="11"/>
  <c r="J725" i="11"/>
  <c r="K725" i="11"/>
  <c r="M725" i="11"/>
  <c r="O725" i="11"/>
  <c r="P725" i="11"/>
  <c r="Q725" i="11"/>
  <c r="R725" i="11"/>
  <c r="S725" i="11"/>
  <c r="V725" i="11"/>
  <c r="W725" i="11" s="1"/>
  <c r="X725" i="11"/>
  <c r="AC725" i="11"/>
  <c r="A726" i="11"/>
  <c r="C726" i="11"/>
  <c r="E726" i="11" s="1"/>
  <c r="G726" i="11"/>
  <c r="H726" i="11"/>
  <c r="I726" i="11"/>
  <c r="J726" i="11"/>
  <c r="K726" i="11"/>
  <c r="M726" i="11"/>
  <c r="O726" i="11"/>
  <c r="P726" i="11"/>
  <c r="Q726" i="11"/>
  <c r="R726" i="11"/>
  <c r="S726" i="11"/>
  <c r="T726" i="11"/>
  <c r="U726" i="11" s="1"/>
  <c r="X726" i="11"/>
  <c r="AA726" i="11"/>
  <c r="AC726" i="11"/>
  <c r="A727" i="11"/>
  <c r="C727" i="11"/>
  <c r="E727" i="11" s="1"/>
  <c r="F727" i="11"/>
  <c r="G727" i="11"/>
  <c r="H727" i="11"/>
  <c r="I727" i="11"/>
  <c r="J727" i="11"/>
  <c r="K727" i="11"/>
  <c r="M727" i="11"/>
  <c r="O727" i="11"/>
  <c r="P727" i="11"/>
  <c r="Q727" i="11"/>
  <c r="R727" i="11"/>
  <c r="S727" i="11"/>
  <c r="X727" i="11"/>
  <c r="Z727" i="11"/>
  <c r="AA727" i="11"/>
  <c r="AC727" i="11"/>
  <c r="A728" i="11"/>
  <c r="C728" i="11"/>
  <c r="E728" i="11" s="1"/>
  <c r="G728" i="11"/>
  <c r="H728" i="11"/>
  <c r="I728" i="11"/>
  <c r="J728" i="11"/>
  <c r="K728" i="11"/>
  <c r="M728" i="11"/>
  <c r="O728" i="11"/>
  <c r="P728" i="11"/>
  <c r="Q728" i="11"/>
  <c r="R728" i="11"/>
  <c r="S728" i="11"/>
  <c r="X728" i="11"/>
  <c r="Y728" i="11"/>
  <c r="Z728" i="11"/>
  <c r="AA728" i="11"/>
  <c r="AC728" i="11"/>
  <c r="A729" i="11"/>
  <c r="C729" i="11"/>
  <c r="E729" i="11" s="1"/>
  <c r="G729" i="11"/>
  <c r="H729" i="11"/>
  <c r="I729" i="11"/>
  <c r="J729" i="11"/>
  <c r="K729" i="11"/>
  <c r="M729" i="11"/>
  <c r="O729" i="11"/>
  <c r="P729" i="11"/>
  <c r="Q729" i="11"/>
  <c r="R729" i="11"/>
  <c r="S729" i="11"/>
  <c r="T729" i="11"/>
  <c r="U729" i="11" s="1"/>
  <c r="V729" i="11"/>
  <c r="W729" i="11" s="1"/>
  <c r="X729" i="11"/>
  <c r="Y729" i="11"/>
  <c r="Z729" i="11"/>
  <c r="AA729" i="11"/>
  <c r="AC729" i="11"/>
  <c r="A730" i="11"/>
  <c r="C730" i="11"/>
  <c r="E730" i="11" s="1"/>
  <c r="F730" i="11"/>
  <c r="G730" i="11"/>
  <c r="H730" i="11"/>
  <c r="I730" i="11"/>
  <c r="J730" i="11"/>
  <c r="K730" i="11"/>
  <c r="M730" i="11"/>
  <c r="O730" i="11"/>
  <c r="P730" i="11"/>
  <c r="Q730" i="11"/>
  <c r="R730" i="11"/>
  <c r="S730" i="11"/>
  <c r="T730" i="11"/>
  <c r="U730" i="11" s="1"/>
  <c r="V730" i="11"/>
  <c r="W730" i="11" s="1"/>
  <c r="X730" i="11"/>
  <c r="Y730" i="11"/>
  <c r="Z730" i="11"/>
  <c r="AA730" i="11"/>
  <c r="AC730" i="11"/>
  <c r="A731" i="11"/>
  <c r="C731" i="11"/>
  <c r="G731" i="11"/>
  <c r="H731" i="11"/>
  <c r="I731" i="11"/>
  <c r="J731" i="11"/>
  <c r="K731" i="11"/>
  <c r="M731" i="11"/>
  <c r="O731" i="11"/>
  <c r="P731" i="11"/>
  <c r="Q731" i="11"/>
  <c r="R731" i="11"/>
  <c r="S731" i="11"/>
  <c r="X731" i="11"/>
  <c r="AC731" i="11"/>
  <c r="A732" i="11"/>
  <c r="C732" i="11"/>
  <c r="T732" i="11" s="1"/>
  <c r="U732" i="11" s="1"/>
  <c r="G732" i="11"/>
  <c r="H732" i="11"/>
  <c r="I732" i="11"/>
  <c r="J732" i="11"/>
  <c r="K732" i="11"/>
  <c r="M732" i="11"/>
  <c r="O732" i="11"/>
  <c r="P732" i="11"/>
  <c r="Q732" i="11"/>
  <c r="R732" i="11"/>
  <c r="S732" i="11"/>
  <c r="V732" i="11"/>
  <c r="W732" i="11"/>
  <c r="X732" i="11"/>
  <c r="Z732" i="11"/>
  <c r="AC732" i="11"/>
  <c r="A733" i="11"/>
  <c r="C733" i="11"/>
  <c r="G733" i="11"/>
  <c r="H733" i="11"/>
  <c r="I733" i="11"/>
  <c r="J733" i="11"/>
  <c r="K733" i="11"/>
  <c r="M733" i="11"/>
  <c r="O733" i="11"/>
  <c r="P733" i="11"/>
  <c r="Q733" i="11"/>
  <c r="R733" i="11"/>
  <c r="S733" i="11"/>
  <c r="X733" i="11"/>
  <c r="Z733" i="11"/>
  <c r="AC733" i="11"/>
  <c r="A734" i="11"/>
  <c r="C734" i="11"/>
  <c r="T734" i="11" s="1"/>
  <c r="U734" i="11" s="1"/>
  <c r="E734" i="11"/>
  <c r="F734" i="11"/>
  <c r="G734" i="11"/>
  <c r="H734" i="11"/>
  <c r="I734" i="11"/>
  <c r="J734" i="11"/>
  <c r="K734" i="11"/>
  <c r="M734" i="11"/>
  <c r="O734" i="11"/>
  <c r="P734" i="11"/>
  <c r="Q734" i="11"/>
  <c r="R734" i="11"/>
  <c r="S734" i="11"/>
  <c r="V734" i="11"/>
  <c r="W734" i="11" s="1"/>
  <c r="X734" i="11"/>
  <c r="Y734" i="11"/>
  <c r="Z734" i="11"/>
  <c r="AA734" i="11"/>
  <c r="AC734" i="11"/>
  <c r="A735" i="11"/>
  <c r="C735" i="11"/>
  <c r="V735" i="11" s="1"/>
  <c r="W735" i="11" s="1"/>
  <c r="E735" i="11"/>
  <c r="G735" i="11"/>
  <c r="H735" i="11"/>
  <c r="I735" i="11"/>
  <c r="J735" i="11"/>
  <c r="K735" i="11"/>
  <c r="M735" i="11"/>
  <c r="O735" i="11"/>
  <c r="P735" i="11"/>
  <c r="Q735" i="11"/>
  <c r="R735" i="11"/>
  <c r="S735" i="11"/>
  <c r="X735" i="11"/>
  <c r="Y735" i="11"/>
  <c r="Z735" i="11"/>
  <c r="AA735" i="11"/>
  <c r="AC735" i="11"/>
  <c r="A736" i="11"/>
  <c r="C736" i="11"/>
  <c r="F736" i="11" s="1"/>
  <c r="G736" i="11"/>
  <c r="H736" i="11"/>
  <c r="I736" i="11"/>
  <c r="J736" i="11"/>
  <c r="K736" i="11"/>
  <c r="M736" i="11"/>
  <c r="O736" i="11"/>
  <c r="P736" i="11"/>
  <c r="Q736" i="11"/>
  <c r="R736" i="11"/>
  <c r="S736" i="11"/>
  <c r="X736" i="11"/>
  <c r="AA736" i="11"/>
  <c r="AC736" i="11"/>
  <c r="A737" i="11"/>
  <c r="C737" i="11"/>
  <c r="E737" i="11"/>
  <c r="F737" i="11"/>
  <c r="G737" i="11"/>
  <c r="H737" i="11"/>
  <c r="I737" i="11"/>
  <c r="J737" i="11"/>
  <c r="K737" i="11"/>
  <c r="M737" i="11"/>
  <c r="O737" i="11"/>
  <c r="P737" i="11"/>
  <c r="Q737" i="11"/>
  <c r="R737" i="11"/>
  <c r="S737" i="11"/>
  <c r="T737" i="11"/>
  <c r="U737" i="11" s="1"/>
  <c r="V737" i="11"/>
  <c r="W737" i="11"/>
  <c r="X737" i="11"/>
  <c r="Y737" i="11"/>
  <c r="Z737" i="11"/>
  <c r="AA737" i="11"/>
  <c r="AC737" i="11"/>
  <c r="A738" i="11"/>
  <c r="C738" i="11"/>
  <c r="E738" i="11"/>
  <c r="F738" i="11"/>
  <c r="G738" i="11"/>
  <c r="H738" i="11"/>
  <c r="I738" i="11"/>
  <c r="J738" i="11"/>
  <c r="K738" i="11"/>
  <c r="M738" i="11"/>
  <c r="O738" i="11"/>
  <c r="P738" i="11"/>
  <c r="Q738" i="11"/>
  <c r="R738" i="11"/>
  <c r="S738" i="11"/>
  <c r="T738" i="11"/>
  <c r="U738" i="11" s="1"/>
  <c r="V738" i="11"/>
  <c r="W738" i="11" s="1"/>
  <c r="X738" i="11"/>
  <c r="Y738" i="11"/>
  <c r="Z738" i="11"/>
  <c r="AA738" i="11"/>
  <c r="AC738" i="11"/>
  <c r="A739" i="11"/>
  <c r="C739" i="11"/>
  <c r="E739" i="11" s="1"/>
  <c r="G739" i="11"/>
  <c r="H739" i="11"/>
  <c r="I739" i="11"/>
  <c r="J739" i="11"/>
  <c r="K739" i="11"/>
  <c r="M739" i="11"/>
  <c r="O739" i="11"/>
  <c r="P739" i="11"/>
  <c r="Q739" i="11"/>
  <c r="R739" i="11"/>
  <c r="S739" i="11"/>
  <c r="T739" i="11"/>
  <c r="U739" i="11" s="1"/>
  <c r="V739" i="11"/>
  <c r="W739" i="11" s="1"/>
  <c r="X739" i="11"/>
  <c r="Y739" i="11"/>
  <c r="Z739" i="11"/>
  <c r="AC739" i="11"/>
  <c r="A740" i="11"/>
  <c r="C740" i="11"/>
  <c r="E740" i="11" s="1"/>
  <c r="F740" i="11"/>
  <c r="G740" i="11"/>
  <c r="H740" i="11"/>
  <c r="I740" i="11"/>
  <c r="J740" i="11"/>
  <c r="K740" i="11"/>
  <c r="M740" i="11"/>
  <c r="O740" i="11"/>
  <c r="P740" i="11"/>
  <c r="Q740" i="11"/>
  <c r="R740" i="11"/>
  <c r="S740" i="11"/>
  <c r="T740" i="11"/>
  <c r="U740" i="11" s="1"/>
  <c r="V740" i="11"/>
  <c r="W740" i="11" s="1"/>
  <c r="X740" i="11"/>
  <c r="Y740" i="11"/>
  <c r="AA740" i="11"/>
  <c r="AC740" i="11"/>
  <c r="A741" i="11"/>
  <c r="C741" i="11"/>
  <c r="E741" i="11" s="1"/>
  <c r="G741" i="11"/>
  <c r="H741" i="11"/>
  <c r="I741" i="11"/>
  <c r="J741" i="11"/>
  <c r="K741" i="11"/>
  <c r="M741" i="11"/>
  <c r="O741" i="11"/>
  <c r="P741" i="11"/>
  <c r="Q741" i="11"/>
  <c r="R741" i="11"/>
  <c r="S741" i="11"/>
  <c r="T741" i="11"/>
  <c r="U741" i="11" s="1"/>
  <c r="X741" i="11"/>
  <c r="Z741" i="11"/>
  <c r="AC741" i="11"/>
  <c r="A742" i="11"/>
  <c r="C742" i="11"/>
  <c r="E742" i="11" s="1"/>
  <c r="F742" i="11"/>
  <c r="G742" i="11"/>
  <c r="H742" i="11"/>
  <c r="I742" i="11"/>
  <c r="J742" i="11"/>
  <c r="K742" i="11"/>
  <c r="M742" i="11"/>
  <c r="O742" i="11"/>
  <c r="P742" i="11"/>
  <c r="Q742" i="11"/>
  <c r="R742" i="11"/>
  <c r="S742" i="11"/>
  <c r="X742" i="11"/>
  <c r="Y742" i="11"/>
  <c r="AC742" i="11"/>
  <c r="A743" i="11"/>
  <c r="C743" i="11"/>
  <c r="E743" i="11" s="1"/>
  <c r="G743" i="11"/>
  <c r="H743" i="11"/>
  <c r="I743" i="11"/>
  <c r="J743" i="11"/>
  <c r="K743" i="11"/>
  <c r="M743" i="11"/>
  <c r="O743" i="11"/>
  <c r="P743" i="11"/>
  <c r="Q743" i="11"/>
  <c r="R743" i="11"/>
  <c r="S743" i="11"/>
  <c r="X743" i="11"/>
  <c r="AC743" i="11"/>
  <c r="A744" i="11"/>
  <c r="C744" i="11"/>
  <c r="E744" i="11" s="1"/>
  <c r="G744" i="11"/>
  <c r="H744" i="11"/>
  <c r="I744" i="11"/>
  <c r="J744" i="11"/>
  <c r="K744" i="11"/>
  <c r="M744" i="11"/>
  <c r="O744" i="11"/>
  <c r="P744" i="11"/>
  <c r="Q744" i="11"/>
  <c r="R744" i="11"/>
  <c r="S744" i="11"/>
  <c r="V744" i="11"/>
  <c r="W744" i="11" s="1"/>
  <c r="X744" i="11"/>
  <c r="AC744" i="11"/>
  <c r="A745" i="11"/>
  <c r="C745" i="11"/>
  <c r="E745" i="11" s="1"/>
  <c r="G745" i="11"/>
  <c r="H745" i="11"/>
  <c r="I745" i="11"/>
  <c r="J745" i="11"/>
  <c r="K745" i="11"/>
  <c r="M745" i="11"/>
  <c r="O745" i="11"/>
  <c r="P745" i="11"/>
  <c r="Q745" i="11"/>
  <c r="R745" i="11"/>
  <c r="S745" i="11"/>
  <c r="T745" i="11"/>
  <c r="U745" i="11" s="1"/>
  <c r="X745" i="11"/>
  <c r="AA745" i="11"/>
  <c r="AC745" i="11"/>
  <c r="A746" i="11"/>
  <c r="C746" i="11"/>
  <c r="E746" i="11" s="1"/>
  <c r="G746" i="11"/>
  <c r="H746" i="11"/>
  <c r="I746" i="11"/>
  <c r="J746" i="11"/>
  <c r="K746" i="11"/>
  <c r="M746" i="11"/>
  <c r="O746" i="11"/>
  <c r="P746" i="11"/>
  <c r="Q746" i="11"/>
  <c r="R746" i="11"/>
  <c r="S746" i="11"/>
  <c r="X746" i="11"/>
  <c r="Z746" i="11"/>
  <c r="AA746" i="11"/>
  <c r="AC746" i="11"/>
  <c r="A747" i="11"/>
  <c r="C747" i="11"/>
  <c r="E747" i="11" s="1"/>
  <c r="G747" i="11"/>
  <c r="H747" i="11"/>
  <c r="I747" i="11"/>
  <c r="J747" i="11"/>
  <c r="K747" i="11"/>
  <c r="M747" i="11"/>
  <c r="O747" i="11"/>
  <c r="P747" i="11"/>
  <c r="Q747" i="11"/>
  <c r="R747" i="11"/>
  <c r="S747" i="11"/>
  <c r="X747" i="11"/>
  <c r="Y747" i="11"/>
  <c r="Z747" i="11"/>
  <c r="AA747" i="11"/>
  <c r="AC747" i="11"/>
  <c r="A748" i="11"/>
  <c r="C748" i="11"/>
  <c r="E748" i="11" s="1"/>
  <c r="G748" i="11"/>
  <c r="H748" i="11"/>
  <c r="I748" i="11"/>
  <c r="J748" i="11"/>
  <c r="K748" i="11"/>
  <c r="M748" i="11"/>
  <c r="O748" i="11"/>
  <c r="P748" i="11"/>
  <c r="Q748" i="11"/>
  <c r="R748" i="11"/>
  <c r="S748" i="11"/>
  <c r="T748" i="11"/>
  <c r="U748" i="11" s="1"/>
  <c r="V748" i="11"/>
  <c r="W748" i="11" s="1"/>
  <c r="X748" i="11"/>
  <c r="Y748" i="11"/>
  <c r="Z748" i="11"/>
  <c r="AA748" i="11"/>
  <c r="AC748" i="11"/>
  <c r="A749" i="11"/>
  <c r="C749" i="11"/>
  <c r="E749" i="11" s="1"/>
  <c r="F749" i="11"/>
  <c r="G749" i="11"/>
  <c r="H749" i="11"/>
  <c r="I749" i="11"/>
  <c r="J749" i="11"/>
  <c r="K749" i="11"/>
  <c r="M749" i="11"/>
  <c r="O749" i="11"/>
  <c r="P749" i="11"/>
  <c r="Q749" i="11"/>
  <c r="R749" i="11"/>
  <c r="S749" i="11"/>
  <c r="T749" i="11"/>
  <c r="U749" i="11" s="1"/>
  <c r="V749" i="11"/>
  <c r="W749" i="11" s="1"/>
  <c r="X749" i="11"/>
  <c r="Y749" i="11"/>
  <c r="Z749" i="11"/>
  <c r="AA749" i="11"/>
  <c r="AC749" i="11"/>
  <c r="A750" i="11"/>
  <c r="C750" i="11"/>
  <c r="G750" i="11"/>
  <c r="H750" i="11"/>
  <c r="I750" i="11"/>
  <c r="J750" i="11"/>
  <c r="K750" i="11"/>
  <c r="M750" i="11"/>
  <c r="O750" i="11"/>
  <c r="P750" i="11"/>
  <c r="Q750" i="11"/>
  <c r="R750" i="11"/>
  <c r="S750" i="11"/>
  <c r="X750" i="11"/>
  <c r="AC750" i="11"/>
  <c r="A751" i="11"/>
  <c r="C751" i="11"/>
  <c r="G751" i="11"/>
  <c r="H751" i="11"/>
  <c r="I751" i="11"/>
  <c r="J751" i="11"/>
  <c r="K751" i="11"/>
  <c r="M751" i="11"/>
  <c r="O751" i="11"/>
  <c r="P751" i="11"/>
  <c r="Q751" i="11"/>
  <c r="R751" i="11"/>
  <c r="S751" i="11"/>
  <c r="X751" i="11"/>
  <c r="AC751" i="11"/>
  <c r="A752" i="11"/>
  <c r="C752" i="11"/>
  <c r="E752" i="11" s="1"/>
  <c r="G752" i="11"/>
  <c r="H752" i="11"/>
  <c r="I752" i="11"/>
  <c r="J752" i="11"/>
  <c r="K752" i="11"/>
  <c r="M752" i="11"/>
  <c r="O752" i="11"/>
  <c r="P752" i="11"/>
  <c r="Q752" i="11"/>
  <c r="R752" i="11"/>
  <c r="S752" i="11"/>
  <c r="T752" i="11"/>
  <c r="U752" i="11" s="1"/>
  <c r="V752" i="11"/>
  <c r="W752" i="11" s="1"/>
  <c r="X752" i="11"/>
  <c r="Z752" i="11"/>
  <c r="AA752" i="11"/>
  <c r="AC752" i="11"/>
  <c r="A753" i="11"/>
  <c r="C753" i="11"/>
  <c r="T753" i="11" s="1"/>
  <c r="U753" i="11" s="1"/>
  <c r="G753" i="11"/>
  <c r="H753" i="11"/>
  <c r="I753" i="11"/>
  <c r="J753" i="11"/>
  <c r="K753" i="11"/>
  <c r="M753" i="11"/>
  <c r="O753" i="11"/>
  <c r="P753" i="11"/>
  <c r="Q753" i="11"/>
  <c r="R753" i="11"/>
  <c r="S753" i="11"/>
  <c r="V753" i="11"/>
  <c r="W753" i="11"/>
  <c r="X753" i="11"/>
  <c r="Z753" i="11"/>
  <c r="AC753" i="11"/>
  <c r="A754" i="11"/>
  <c r="C754" i="11"/>
  <c r="G754" i="11"/>
  <c r="H754" i="11"/>
  <c r="I754" i="11"/>
  <c r="J754" i="11"/>
  <c r="K754" i="11"/>
  <c r="M754" i="11"/>
  <c r="O754" i="11"/>
  <c r="P754" i="11"/>
  <c r="Q754" i="11"/>
  <c r="R754" i="11"/>
  <c r="S754" i="11"/>
  <c r="X754" i="11"/>
  <c r="Z754" i="11"/>
  <c r="AC754" i="11"/>
  <c r="A755" i="11"/>
  <c r="C755" i="11"/>
  <c r="T755" i="11" s="1"/>
  <c r="U755" i="11" s="1"/>
  <c r="E755" i="11"/>
  <c r="F755" i="11"/>
  <c r="G755" i="11"/>
  <c r="H755" i="11"/>
  <c r="I755" i="11"/>
  <c r="J755" i="11"/>
  <c r="K755" i="11"/>
  <c r="M755" i="11"/>
  <c r="O755" i="11"/>
  <c r="P755" i="11"/>
  <c r="Q755" i="11"/>
  <c r="R755" i="11"/>
  <c r="S755" i="11"/>
  <c r="V755" i="11"/>
  <c r="W755" i="11" s="1"/>
  <c r="X755" i="11"/>
  <c r="Y755" i="11"/>
  <c r="Z755" i="11"/>
  <c r="AA755" i="11"/>
  <c r="AC755" i="11"/>
  <c r="A756" i="11"/>
  <c r="C756" i="11"/>
  <c r="V756" i="11" s="1"/>
  <c r="G756" i="11"/>
  <c r="H756" i="11"/>
  <c r="I756" i="11"/>
  <c r="J756" i="11"/>
  <c r="K756" i="11"/>
  <c r="M756" i="11"/>
  <c r="O756" i="11"/>
  <c r="P756" i="11"/>
  <c r="Q756" i="11"/>
  <c r="R756" i="11"/>
  <c r="S756" i="11"/>
  <c r="W756" i="11"/>
  <c r="X756" i="11"/>
  <c r="Y756" i="11"/>
  <c r="Z756" i="11"/>
  <c r="AC756" i="11"/>
  <c r="A757" i="11"/>
  <c r="C757" i="11"/>
  <c r="E757" i="11"/>
  <c r="G757" i="11"/>
  <c r="H757" i="11"/>
  <c r="I757" i="11"/>
  <c r="J757" i="11"/>
  <c r="K757" i="11"/>
  <c r="M757" i="11"/>
  <c r="O757" i="11"/>
  <c r="P757" i="11"/>
  <c r="Q757" i="11"/>
  <c r="R757" i="11"/>
  <c r="S757" i="11"/>
  <c r="X757" i="11"/>
  <c r="Z757" i="11"/>
  <c r="AA757" i="11"/>
  <c r="AC757" i="11"/>
  <c r="A758" i="11"/>
  <c r="C758" i="11"/>
  <c r="T758" i="11" s="1"/>
  <c r="U758" i="11" s="1"/>
  <c r="G758" i="11"/>
  <c r="H758" i="11"/>
  <c r="I758" i="11"/>
  <c r="J758" i="11"/>
  <c r="K758" i="11"/>
  <c r="M758" i="11"/>
  <c r="O758" i="11"/>
  <c r="P758" i="11"/>
  <c r="Q758" i="11"/>
  <c r="R758" i="11"/>
  <c r="S758" i="11"/>
  <c r="V758" i="11"/>
  <c r="W758" i="11"/>
  <c r="X758" i="11"/>
  <c r="Z758" i="11"/>
  <c r="AC758" i="11"/>
  <c r="A759" i="11"/>
  <c r="C759" i="11"/>
  <c r="G759" i="11"/>
  <c r="H759" i="11"/>
  <c r="I759" i="11"/>
  <c r="J759" i="11"/>
  <c r="K759" i="11"/>
  <c r="M759" i="11"/>
  <c r="O759" i="11"/>
  <c r="P759" i="11"/>
  <c r="Q759" i="11"/>
  <c r="R759" i="11"/>
  <c r="S759" i="11"/>
  <c r="X759" i="11"/>
  <c r="AC759" i="11"/>
  <c r="A760" i="11"/>
  <c r="C760" i="11"/>
  <c r="T760" i="11" s="1"/>
  <c r="U760" i="11" s="1"/>
  <c r="E760" i="11"/>
  <c r="F760" i="11"/>
  <c r="G760" i="11"/>
  <c r="H760" i="11"/>
  <c r="I760" i="11"/>
  <c r="J760" i="11"/>
  <c r="K760" i="11"/>
  <c r="M760" i="11"/>
  <c r="O760" i="11"/>
  <c r="P760" i="11"/>
  <c r="Q760" i="11"/>
  <c r="R760" i="11"/>
  <c r="S760" i="11"/>
  <c r="V760" i="11"/>
  <c r="W760" i="11" s="1"/>
  <c r="X760" i="11"/>
  <c r="Y760" i="11"/>
  <c r="Z760" i="11"/>
  <c r="AA760" i="11"/>
  <c r="AC760" i="11"/>
  <c r="A761" i="11"/>
  <c r="C761" i="11"/>
  <c r="E761" i="11"/>
  <c r="G761" i="11"/>
  <c r="H761" i="11"/>
  <c r="I761" i="11"/>
  <c r="J761" i="11"/>
  <c r="K761" i="11"/>
  <c r="M761" i="11"/>
  <c r="O761" i="11"/>
  <c r="P761" i="11"/>
  <c r="Q761" i="11"/>
  <c r="R761" i="11"/>
  <c r="S761" i="11"/>
  <c r="X761" i="11"/>
  <c r="AC761" i="11"/>
  <c r="A762" i="11"/>
  <c r="C762" i="11"/>
  <c r="G762" i="11"/>
  <c r="H762" i="11"/>
  <c r="I762" i="11"/>
  <c r="J762" i="11"/>
  <c r="K762" i="11"/>
  <c r="M762" i="11"/>
  <c r="O762" i="11"/>
  <c r="P762" i="11"/>
  <c r="Q762" i="11"/>
  <c r="R762" i="11"/>
  <c r="S762" i="11"/>
  <c r="X762" i="11"/>
  <c r="AC762" i="11"/>
  <c r="A763" i="11"/>
  <c r="C763" i="11"/>
  <c r="G763" i="11"/>
  <c r="H763" i="11"/>
  <c r="I763" i="11"/>
  <c r="J763" i="11"/>
  <c r="K763" i="11"/>
  <c r="M763" i="11"/>
  <c r="O763" i="11"/>
  <c r="P763" i="11"/>
  <c r="Q763" i="11"/>
  <c r="R763" i="11"/>
  <c r="S763" i="11"/>
  <c r="T763" i="11"/>
  <c r="U763" i="11" s="1"/>
  <c r="V763" i="11"/>
  <c r="W763" i="11" s="1"/>
  <c r="X763" i="11"/>
  <c r="AC763" i="11"/>
  <c r="A764" i="11"/>
  <c r="C764" i="11"/>
  <c r="E764" i="11" s="1"/>
  <c r="F764" i="11"/>
  <c r="G764" i="11"/>
  <c r="H764" i="11"/>
  <c r="I764" i="11"/>
  <c r="J764" i="11"/>
  <c r="K764" i="11"/>
  <c r="M764" i="11"/>
  <c r="O764" i="11"/>
  <c r="P764" i="11"/>
  <c r="Q764" i="11"/>
  <c r="R764" i="11"/>
  <c r="S764" i="11"/>
  <c r="T764" i="11"/>
  <c r="U764" i="11"/>
  <c r="V764" i="11"/>
  <c r="W764" i="11" s="1"/>
  <c r="X764" i="11"/>
  <c r="Y764" i="11"/>
  <c r="Z764" i="11"/>
  <c r="AC764" i="11"/>
  <c r="A765" i="11"/>
  <c r="C765" i="11"/>
  <c r="E765" i="11" s="1"/>
  <c r="F765" i="11"/>
  <c r="G765" i="11"/>
  <c r="H765" i="11"/>
  <c r="I765" i="11"/>
  <c r="J765" i="11"/>
  <c r="K765" i="11"/>
  <c r="M765" i="11"/>
  <c r="O765" i="11"/>
  <c r="P765" i="11"/>
  <c r="Q765" i="11"/>
  <c r="R765" i="11"/>
  <c r="S765" i="11"/>
  <c r="T765" i="11"/>
  <c r="U765" i="11"/>
  <c r="V765" i="11"/>
  <c r="W765" i="11" s="1"/>
  <c r="X765" i="11"/>
  <c r="Y765" i="11"/>
  <c r="Z765" i="11"/>
  <c r="AC765" i="11"/>
  <c r="A766" i="11"/>
  <c r="C766" i="11"/>
  <c r="E766" i="11"/>
  <c r="F766" i="11"/>
  <c r="G766" i="11"/>
  <c r="H766" i="11"/>
  <c r="I766" i="11"/>
  <c r="J766" i="11"/>
  <c r="K766" i="11"/>
  <c r="M766" i="11"/>
  <c r="O766" i="11"/>
  <c r="P766" i="11"/>
  <c r="Q766" i="11"/>
  <c r="R766" i="11"/>
  <c r="S766" i="11"/>
  <c r="T766" i="11"/>
  <c r="U766" i="11" s="1"/>
  <c r="V766" i="11"/>
  <c r="W766" i="11" s="1"/>
  <c r="X766" i="11"/>
  <c r="Y766" i="11"/>
  <c r="Z766" i="11"/>
  <c r="AA766" i="11"/>
  <c r="AC766" i="11"/>
  <c r="A767" i="11"/>
  <c r="C767" i="11"/>
  <c r="E767" i="11"/>
  <c r="G767" i="11"/>
  <c r="H767" i="11"/>
  <c r="I767" i="11"/>
  <c r="J767" i="11"/>
  <c r="K767" i="11"/>
  <c r="M767" i="11"/>
  <c r="O767" i="11"/>
  <c r="P767" i="11"/>
  <c r="Q767" i="11"/>
  <c r="R767" i="11"/>
  <c r="S767" i="11"/>
  <c r="X767" i="11"/>
  <c r="AC767" i="11"/>
  <c r="A768" i="11"/>
  <c r="C768" i="11"/>
  <c r="E768" i="11" s="1"/>
  <c r="F768" i="11"/>
  <c r="G768" i="11"/>
  <c r="H768" i="11"/>
  <c r="I768" i="11"/>
  <c r="J768" i="11"/>
  <c r="K768" i="11"/>
  <c r="M768" i="11"/>
  <c r="O768" i="11"/>
  <c r="P768" i="11"/>
  <c r="Q768" i="11"/>
  <c r="R768" i="11"/>
  <c r="S768" i="11"/>
  <c r="T768" i="11"/>
  <c r="U768" i="11"/>
  <c r="V768" i="11"/>
  <c r="W768" i="11" s="1"/>
  <c r="X768" i="11"/>
  <c r="Y768" i="11"/>
  <c r="Z768" i="11"/>
  <c r="AA768" i="11"/>
  <c r="AC768" i="11"/>
  <c r="A769" i="11"/>
  <c r="C769" i="11"/>
  <c r="E769" i="11" s="1"/>
  <c r="F769" i="11"/>
  <c r="G769" i="11"/>
  <c r="H769" i="11"/>
  <c r="I769" i="11"/>
  <c r="J769" i="11"/>
  <c r="K769" i="11"/>
  <c r="M769" i="11"/>
  <c r="O769" i="11"/>
  <c r="P769" i="11"/>
  <c r="Q769" i="11"/>
  <c r="R769" i="11"/>
  <c r="S769" i="11"/>
  <c r="T769" i="11"/>
  <c r="U769" i="11"/>
  <c r="V769" i="11"/>
  <c r="W769" i="11"/>
  <c r="X769" i="11"/>
  <c r="Y769" i="11"/>
  <c r="Z769" i="11"/>
  <c r="AA769" i="11"/>
  <c r="AC769" i="11"/>
  <c r="A770" i="11"/>
  <c r="C770" i="11"/>
  <c r="Y770" i="11" s="1"/>
  <c r="F770" i="11"/>
  <c r="G770" i="11"/>
  <c r="H770" i="11"/>
  <c r="I770" i="11"/>
  <c r="J770" i="11"/>
  <c r="K770" i="11"/>
  <c r="M770" i="11"/>
  <c r="O770" i="11"/>
  <c r="P770" i="11"/>
  <c r="Q770" i="11"/>
  <c r="R770" i="11"/>
  <c r="S770" i="11"/>
  <c r="T770" i="11"/>
  <c r="U770" i="11"/>
  <c r="V770" i="11"/>
  <c r="W770" i="11" s="1"/>
  <c r="X770" i="11"/>
  <c r="Z770" i="11"/>
  <c r="AC770" i="11"/>
  <c r="A771" i="11"/>
  <c r="C771" i="11"/>
  <c r="E771" i="11" s="1"/>
  <c r="F771" i="11"/>
  <c r="G771" i="11"/>
  <c r="H771" i="11"/>
  <c r="I771" i="11"/>
  <c r="J771" i="11"/>
  <c r="K771" i="11"/>
  <c r="M771" i="11"/>
  <c r="O771" i="11"/>
  <c r="P771" i="11"/>
  <c r="Q771" i="11"/>
  <c r="R771" i="11"/>
  <c r="S771" i="11"/>
  <c r="T771" i="11"/>
  <c r="U771" i="11" s="1"/>
  <c r="V771" i="11"/>
  <c r="W771" i="11" s="1"/>
  <c r="X771" i="11"/>
  <c r="Z771" i="11"/>
  <c r="AA771" i="11"/>
  <c r="AC771" i="11"/>
  <c r="A772" i="11"/>
  <c r="C772" i="11"/>
  <c r="T772" i="11" s="1"/>
  <c r="U772" i="11" s="1"/>
  <c r="E772" i="11"/>
  <c r="F772" i="11"/>
  <c r="G772" i="11"/>
  <c r="H772" i="11"/>
  <c r="I772" i="11"/>
  <c r="J772" i="11"/>
  <c r="K772" i="11"/>
  <c r="M772" i="11"/>
  <c r="O772" i="11"/>
  <c r="P772" i="11"/>
  <c r="Q772" i="11"/>
  <c r="R772" i="11"/>
  <c r="S772" i="11"/>
  <c r="V772" i="11"/>
  <c r="W772" i="11" s="1"/>
  <c r="X772" i="11"/>
  <c r="Y772" i="11"/>
  <c r="Z772" i="11"/>
  <c r="AA772" i="11"/>
  <c r="AC772" i="11"/>
  <c r="A773" i="11"/>
  <c r="C773" i="11"/>
  <c r="E773" i="11"/>
  <c r="G773" i="11"/>
  <c r="H773" i="11"/>
  <c r="I773" i="11"/>
  <c r="J773" i="11"/>
  <c r="K773" i="11"/>
  <c r="M773" i="11"/>
  <c r="O773" i="11"/>
  <c r="P773" i="11"/>
  <c r="Q773" i="11"/>
  <c r="R773" i="11"/>
  <c r="S773" i="11"/>
  <c r="X773" i="11"/>
  <c r="Y773" i="11"/>
  <c r="Z773" i="11"/>
  <c r="AA773" i="11"/>
  <c r="AC773" i="11"/>
  <c r="A774" i="11"/>
  <c r="C774" i="11"/>
  <c r="E774" i="11"/>
  <c r="G774" i="11"/>
  <c r="H774" i="11"/>
  <c r="I774" i="11"/>
  <c r="J774" i="11"/>
  <c r="K774" i="11"/>
  <c r="M774" i="11"/>
  <c r="O774" i="11"/>
  <c r="P774" i="11"/>
  <c r="Q774" i="11"/>
  <c r="R774" i="11"/>
  <c r="S774" i="11"/>
  <c r="T774" i="11"/>
  <c r="U774" i="11" s="1"/>
  <c r="V774" i="11"/>
  <c r="W774" i="11"/>
  <c r="X774" i="11"/>
  <c r="AC774" i="11"/>
  <c r="A775" i="11"/>
  <c r="C775" i="11"/>
  <c r="G775" i="11"/>
  <c r="H775" i="11"/>
  <c r="I775" i="11"/>
  <c r="J775" i="11"/>
  <c r="K775" i="11"/>
  <c r="M775" i="11"/>
  <c r="O775" i="11"/>
  <c r="P775" i="11"/>
  <c r="Q775" i="11"/>
  <c r="R775" i="11"/>
  <c r="S775" i="11"/>
  <c r="X775" i="11"/>
  <c r="AC775" i="11"/>
  <c r="A776" i="11"/>
  <c r="C776" i="11"/>
  <c r="G776" i="11"/>
  <c r="H776" i="11"/>
  <c r="I776" i="11"/>
  <c r="J776" i="11"/>
  <c r="K776" i="11"/>
  <c r="M776" i="11"/>
  <c r="O776" i="11"/>
  <c r="P776" i="11"/>
  <c r="Q776" i="11"/>
  <c r="R776" i="11"/>
  <c r="S776" i="11"/>
  <c r="X776" i="11"/>
  <c r="AC776" i="11"/>
  <c r="A777" i="11"/>
  <c r="C777" i="11"/>
  <c r="E777" i="11" s="1"/>
  <c r="F777" i="11"/>
  <c r="G777" i="11"/>
  <c r="H777" i="11"/>
  <c r="I777" i="11"/>
  <c r="J777" i="11"/>
  <c r="K777" i="11"/>
  <c r="M777" i="11"/>
  <c r="O777" i="11"/>
  <c r="P777" i="11"/>
  <c r="Q777" i="11"/>
  <c r="R777" i="11"/>
  <c r="S777" i="11"/>
  <c r="T777" i="11"/>
  <c r="U777" i="11" s="1"/>
  <c r="V777" i="11"/>
  <c r="W777" i="11" s="1"/>
  <c r="X777" i="11"/>
  <c r="Y777" i="11"/>
  <c r="AA777" i="11"/>
  <c r="AC777" i="11"/>
  <c r="A778" i="11"/>
  <c r="C778" i="11"/>
  <c r="E778" i="11" s="1"/>
  <c r="G778" i="11"/>
  <c r="H778" i="11"/>
  <c r="I778" i="11"/>
  <c r="J778" i="11"/>
  <c r="K778" i="11"/>
  <c r="M778" i="11"/>
  <c r="O778" i="11"/>
  <c r="P778" i="11"/>
  <c r="Q778" i="11"/>
  <c r="R778" i="11"/>
  <c r="S778" i="11"/>
  <c r="T778" i="11"/>
  <c r="U778" i="11" s="1"/>
  <c r="X778" i="11"/>
  <c r="Z778" i="11"/>
  <c r="AC778" i="11"/>
  <c r="A779" i="11"/>
  <c r="C779" i="11"/>
  <c r="T779" i="11" s="1"/>
  <c r="U779" i="11" s="1"/>
  <c r="E779" i="11"/>
  <c r="F779" i="11"/>
  <c r="G779" i="11"/>
  <c r="H779" i="11"/>
  <c r="I779" i="11"/>
  <c r="J779" i="11"/>
  <c r="K779" i="11"/>
  <c r="M779" i="11"/>
  <c r="O779" i="11"/>
  <c r="P779" i="11"/>
  <c r="Q779" i="11"/>
  <c r="R779" i="11"/>
  <c r="S779" i="11"/>
  <c r="V779" i="11"/>
  <c r="W779" i="11" s="1"/>
  <c r="X779" i="11"/>
  <c r="Y779" i="11"/>
  <c r="Z779" i="11"/>
  <c r="AA779" i="11"/>
  <c r="AC779" i="11"/>
  <c r="A780" i="11"/>
  <c r="C780" i="11"/>
  <c r="G780" i="11"/>
  <c r="H780" i="11"/>
  <c r="I780" i="11"/>
  <c r="J780" i="11"/>
  <c r="K780" i="11"/>
  <c r="M780" i="11"/>
  <c r="O780" i="11"/>
  <c r="P780" i="11"/>
  <c r="Q780" i="11"/>
  <c r="R780" i="11"/>
  <c r="S780" i="11"/>
  <c r="X780" i="11"/>
  <c r="Z780" i="11"/>
  <c r="AC780" i="11"/>
  <c r="A781" i="11"/>
  <c r="C781" i="11"/>
  <c r="E781" i="11" s="1"/>
  <c r="G781" i="11"/>
  <c r="H781" i="11"/>
  <c r="I781" i="11"/>
  <c r="J781" i="11"/>
  <c r="K781" i="11"/>
  <c r="M781" i="11"/>
  <c r="O781" i="11"/>
  <c r="P781" i="11"/>
  <c r="Q781" i="11"/>
  <c r="R781" i="11"/>
  <c r="S781" i="11"/>
  <c r="T781" i="11"/>
  <c r="U781" i="11"/>
  <c r="X781" i="11"/>
  <c r="Z781" i="11"/>
  <c r="AA781" i="11"/>
  <c r="AC781" i="11"/>
  <c r="A782" i="11"/>
  <c r="C782" i="11"/>
  <c r="G782" i="11"/>
  <c r="H782" i="11"/>
  <c r="I782" i="11"/>
  <c r="J782" i="11"/>
  <c r="K782" i="11"/>
  <c r="M782" i="11"/>
  <c r="O782" i="11"/>
  <c r="P782" i="11"/>
  <c r="Q782" i="11"/>
  <c r="R782" i="11"/>
  <c r="S782" i="11"/>
  <c r="V782" i="11"/>
  <c r="W782" i="11" s="1"/>
  <c r="X782" i="11"/>
  <c r="Z782" i="11"/>
  <c r="AC782" i="11"/>
  <c r="A783" i="11"/>
  <c r="C783" i="11"/>
  <c r="G783" i="11"/>
  <c r="H783" i="11"/>
  <c r="I783" i="11"/>
  <c r="J783" i="11"/>
  <c r="K783" i="11"/>
  <c r="M783" i="11"/>
  <c r="O783" i="11"/>
  <c r="P783" i="11"/>
  <c r="Q783" i="11"/>
  <c r="R783" i="11"/>
  <c r="S783" i="11"/>
  <c r="X783" i="11"/>
  <c r="Z783" i="11"/>
  <c r="AC783" i="11"/>
  <c r="A784" i="11"/>
  <c r="C784" i="11"/>
  <c r="E784" i="11"/>
  <c r="F784" i="11"/>
  <c r="G784" i="11"/>
  <c r="H784" i="11"/>
  <c r="I784" i="11"/>
  <c r="J784" i="11"/>
  <c r="K784" i="11"/>
  <c r="M784" i="11"/>
  <c r="O784" i="11"/>
  <c r="P784" i="11"/>
  <c r="Q784" i="11"/>
  <c r="R784" i="11"/>
  <c r="S784" i="11"/>
  <c r="T784" i="11"/>
  <c r="U784" i="11" s="1"/>
  <c r="V784" i="11"/>
  <c r="W784" i="11" s="1"/>
  <c r="X784" i="11"/>
  <c r="Y784" i="11"/>
  <c r="Z784" i="11"/>
  <c r="AA784" i="11"/>
  <c r="AC784" i="11"/>
  <c r="A785" i="11"/>
  <c r="C785" i="11"/>
  <c r="G785" i="11"/>
  <c r="H785" i="11"/>
  <c r="I785" i="11"/>
  <c r="J785" i="11"/>
  <c r="K785" i="11"/>
  <c r="M785" i="11"/>
  <c r="O785" i="11"/>
  <c r="P785" i="11"/>
  <c r="Q785" i="11"/>
  <c r="R785" i="11"/>
  <c r="S785" i="11"/>
  <c r="T785" i="11"/>
  <c r="U785" i="11" s="1"/>
  <c r="X785" i="11"/>
  <c r="Y785" i="11"/>
  <c r="Z785" i="11"/>
  <c r="AC785" i="11"/>
  <c r="A786" i="11"/>
  <c r="C786" i="11"/>
  <c r="G786" i="11"/>
  <c r="H786" i="11"/>
  <c r="I786" i="11"/>
  <c r="J786" i="11"/>
  <c r="K786" i="11"/>
  <c r="M786" i="11"/>
  <c r="O786" i="11"/>
  <c r="P786" i="11"/>
  <c r="Q786" i="11"/>
  <c r="R786" i="11"/>
  <c r="S786" i="11"/>
  <c r="T786" i="11"/>
  <c r="U786" i="11" s="1"/>
  <c r="V786" i="11"/>
  <c r="W786" i="11" s="1"/>
  <c r="X786" i="11"/>
  <c r="Z786" i="11"/>
  <c r="AC786" i="11"/>
  <c r="A787" i="11"/>
  <c r="C787" i="11"/>
  <c r="Y787" i="11" s="1"/>
  <c r="E787" i="11"/>
  <c r="F787" i="11"/>
  <c r="G787" i="11"/>
  <c r="H787" i="11"/>
  <c r="I787" i="11"/>
  <c r="J787" i="11"/>
  <c r="K787" i="11"/>
  <c r="M787" i="11"/>
  <c r="O787" i="11"/>
  <c r="P787" i="11"/>
  <c r="Q787" i="11"/>
  <c r="R787" i="11"/>
  <c r="S787" i="11"/>
  <c r="T787" i="11"/>
  <c r="U787" i="11"/>
  <c r="V787" i="11"/>
  <c r="W787" i="11" s="1"/>
  <c r="X787" i="11"/>
  <c r="Z787" i="11"/>
  <c r="AA787" i="11"/>
  <c r="AC787" i="11"/>
  <c r="A788" i="11"/>
  <c r="C788" i="11"/>
  <c r="Y788" i="11" s="1"/>
  <c r="F788" i="11"/>
  <c r="G788" i="11"/>
  <c r="H788" i="11"/>
  <c r="I788" i="11"/>
  <c r="J788" i="11"/>
  <c r="K788" i="11"/>
  <c r="M788" i="11"/>
  <c r="O788" i="11"/>
  <c r="P788" i="11"/>
  <c r="Q788" i="11"/>
  <c r="R788" i="11"/>
  <c r="S788" i="11"/>
  <c r="X788" i="11"/>
  <c r="Z788" i="11"/>
  <c r="AA788" i="11"/>
  <c r="AC788" i="11"/>
  <c r="A789" i="11"/>
  <c r="C789" i="11"/>
  <c r="F789" i="11"/>
  <c r="G789" i="11"/>
  <c r="H789" i="11"/>
  <c r="I789" i="11"/>
  <c r="J789" i="11"/>
  <c r="K789" i="11"/>
  <c r="M789" i="11"/>
  <c r="O789" i="11"/>
  <c r="P789" i="11"/>
  <c r="Q789" i="11"/>
  <c r="R789" i="11"/>
  <c r="S789" i="11"/>
  <c r="T789" i="11"/>
  <c r="U789" i="11" s="1"/>
  <c r="V789" i="11"/>
  <c r="W789" i="11" s="1"/>
  <c r="X789" i="11"/>
  <c r="Z789" i="11"/>
  <c r="AA789" i="11"/>
  <c r="AC789" i="11"/>
  <c r="A790" i="11"/>
  <c r="C790" i="11"/>
  <c r="T790" i="11" s="1"/>
  <c r="U790" i="11" s="1"/>
  <c r="E790" i="11"/>
  <c r="G790" i="11"/>
  <c r="H790" i="11"/>
  <c r="I790" i="11"/>
  <c r="J790" i="11"/>
  <c r="K790" i="11"/>
  <c r="M790" i="11"/>
  <c r="O790" i="11"/>
  <c r="P790" i="11"/>
  <c r="Q790" i="11"/>
  <c r="R790" i="11"/>
  <c r="S790" i="11"/>
  <c r="V790" i="11"/>
  <c r="W790" i="11"/>
  <c r="X790" i="11"/>
  <c r="Y790" i="11"/>
  <c r="Z790" i="11"/>
  <c r="AA790" i="11"/>
  <c r="AC790" i="11"/>
  <c r="A791" i="11"/>
  <c r="C791" i="11"/>
  <c r="E791" i="11"/>
  <c r="F791" i="11"/>
  <c r="G791" i="11"/>
  <c r="H791" i="11"/>
  <c r="I791" i="11"/>
  <c r="J791" i="11"/>
  <c r="K791" i="11"/>
  <c r="M791" i="11"/>
  <c r="O791" i="11"/>
  <c r="P791" i="11"/>
  <c r="Q791" i="11"/>
  <c r="R791" i="11"/>
  <c r="S791" i="11"/>
  <c r="T791" i="11"/>
  <c r="U791" i="11"/>
  <c r="V791" i="11"/>
  <c r="W791" i="11"/>
  <c r="X791" i="11"/>
  <c r="Y791" i="11"/>
  <c r="Z791" i="11"/>
  <c r="AA791" i="11"/>
  <c r="AC791" i="11"/>
  <c r="A792" i="11"/>
  <c r="C792" i="11"/>
  <c r="Y792" i="11" s="1"/>
  <c r="E792" i="11"/>
  <c r="F792" i="11"/>
  <c r="G792" i="11"/>
  <c r="H792" i="11"/>
  <c r="I792" i="11"/>
  <c r="J792" i="11"/>
  <c r="K792" i="11"/>
  <c r="M792" i="11"/>
  <c r="O792" i="11"/>
  <c r="P792" i="11"/>
  <c r="Q792" i="11"/>
  <c r="R792" i="11"/>
  <c r="S792" i="11"/>
  <c r="T792" i="11"/>
  <c r="U792" i="11" s="1"/>
  <c r="V792" i="11"/>
  <c r="W792" i="11"/>
  <c r="X792" i="11"/>
  <c r="Z792" i="11"/>
  <c r="AA792" i="11"/>
  <c r="AC792" i="11"/>
  <c r="A793" i="11"/>
  <c r="C793" i="11"/>
  <c r="G793" i="11"/>
  <c r="H793" i="11"/>
  <c r="I793" i="11"/>
  <c r="J793" i="11"/>
  <c r="K793" i="11"/>
  <c r="M793" i="11"/>
  <c r="O793" i="11"/>
  <c r="P793" i="11"/>
  <c r="Q793" i="11"/>
  <c r="R793" i="11"/>
  <c r="S793" i="11"/>
  <c r="T793" i="11"/>
  <c r="U793" i="11" s="1"/>
  <c r="X793" i="11"/>
  <c r="AC793" i="11"/>
  <c r="A794" i="11"/>
  <c r="C794" i="11"/>
  <c r="E794" i="11"/>
  <c r="F794" i="11"/>
  <c r="G794" i="11"/>
  <c r="H794" i="11"/>
  <c r="I794" i="11"/>
  <c r="J794" i="11"/>
  <c r="K794" i="11"/>
  <c r="M794" i="11"/>
  <c r="O794" i="11"/>
  <c r="P794" i="11"/>
  <c r="Q794" i="11"/>
  <c r="R794" i="11"/>
  <c r="S794" i="11"/>
  <c r="T794" i="11"/>
  <c r="U794" i="11" s="1"/>
  <c r="V794" i="11"/>
  <c r="W794" i="11"/>
  <c r="X794" i="11"/>
  <c r="Y794" i="11"/>
  <c r="Z794" i="11"/>
  <c r="AA794" i="11"/>
  <c r="AC794" i="11"/>
  <c r="A795" i="11"/>
  <c r="C795" i="11"/>
  <c r="E795" i="11"/>
  <c r="F795" i="11"/>
  <c r="G795" i="11"/>
  <c r="H795" i="11"/>
  <c r="I795" i="11"/>
  <c r="J795" i="11"/>
  <c r="K795" i="11"/>
  <c r="M795" i="11"/>
  <c r="O795" i="11"/>
  <c r="P795" i="11"/>
  <c r="Q795" i="11"/>
  <c r="R795" i="11"/>
  <c r="S795" i="11"/>
  <c r="T795" i="11"/>
  <c r="U795" i="11" s="1"/>
  <c r="V795" i="11"/>
  <c r="W795" i="11" s="1"/>
  <c r="X795" i="11"/>
  <c r="Y795" i="11"/>
  <c r="Z795" i="11"/>
  <c r="AA795" i="11"/>
  <c r="AC795" i="11"/>
  <c r="A796" i="11"/>
  <c r="C796" i="11"/>
  <c r="G796" i="11"/>
  <c r="H796" i="11"/>
  <c r="I796" i="11"/>
  <c r="J796" i="11"/>
  <c r="K796" i="11"/>
  <c r="M796" i="11"/>
  <c r="O796" i="11"/>
  <c r="P796" i="11"/>
  <c r="Q796" i="11"/>
  <c r="R796" i="11"/>
  <c r="S796" i="11"/>
  <c r="X796" i="11"/>
  <c r="AC796" i="11"/>
  <c r="A797" i="11"/>
  <c r="C797" i="11"/>
  <c r="G797" i="11"/>
  <c r="H797" i="11"/>
  <c r="I797" i="11"/>
  <c r="J797" i="11"/>
  <c r="K797" i="11"/>
  <c r="M797" i="11"/>
  <c r="O797" i="11"/>
  <c r="P797" i="11"/>
  <c r="Q797" i="11"/>
  <c r="R797" i="11"/>
  <c r="S797" i="11"/>
  <c r="X797" i="11"/>
  <c r="AC797" i="11"/>
  <c r="A798" i="11"/>
  <c r="C798" i="11"/>
  <c r="Y798" i="11" s="1"/>
  <c r="E798" i="11"/>
  <c r="F798" i="11"/>
  <c r="G798" i="11"/>
  <c r="H798" i="11"/>
  <c r="I798" i="11"/>
  <c r="J798" i="11"/>
  <c r="K798" i="11"/>
  <c r="M798" i="11"/>
  <c r="O798" i="11"/>
  <c r="P798" i="11"/>
  <c r="Q798" i="11"/>
  <c r="R798" i="11"/>
  <c r="S798" i="11"/>
  <c r="T798" i="11"/>
  <c r="U798" i="11"/>
  <c r="V798" i="11"/>
  <c r="W798" i="11" s="1"/>
  <c r="X798" i="11"/>
  <c r="AA798" i="11"/>
  <c r="AC798" i="11"/>
  <c r="A799" i="11"/>
  <c r="C799" i="11"/>
  <c r="T799" i="11" s="1"/>
  <c r="U799" i="11" s="1"/>
  <c r="G799" i="11"/>
  <c r="H799" i="11"/>
  <c r="I799" i="11"/>
  <c r="J799" i="11"/>
  <c r="K799" i="11"/>
  <c r="M799" i="11"/>
  <c r="O799" i="11"/>
  <c r="P799" i="11"/>
  <c r="Q799" i="11"/>
  <c r="R799" i="11"/>
  <c r="S799" i="11"/>
  <c r="X799" i="11"/>
  <c r="Y799" i="11"/>
  <c r="Z799" i="11"/>
  <c r="AA799" i="11"/>
  <c r="AC799" i="11"/>
  <c r="A800" i="11"/>
  <c r="C800" i="11"/>
  <c r="E800" i="11" s="1"/>
  <c r="G800" i="11"/>
  <c r="H800" i="11"/>
  <c r="I800" i="11"/>
  <c r="J800" i="11"/>
  <c r="K800" i="11"/>
  <c r="M800" i="11"/>
  <c r="O800" i="11"/>
  <c r="P800" i="11"/>
  <c r="Q800" i="11"/>
  <c r="R800" i="11"/>
  <c r="S800" i="11"/>
  <c r="X800" i="11"/>
  <c r="AC800" i="11"/>
  <c r="A801" i="11"/>
  <c r="C801" i="11"/>
  <c r="T801" i="11" s="1"/>
  <c r="U801" i="11" s="1"/>
  <c r="F801" i="11"/>
  <c r="G801" i="11"/>
  <c r="H801" i="11"/>
  <c r="I801" i="11"/>
  <c r="J801" i="11"/>
  <c r="K801" i="11"/>
  <c r="M801" i="11"/>
  <c r="O801" i="11"/>
  <c r="P801" i="11"/>
  <c r="Q801" i="11"/>
  <c r="R801" i="11"/>
  <c r="S801" i="11"/>
  <c r="X801" i="11"/>
  <c r="Z801" i="11"/>
  <c r="AC801" i="11"/>
  <c r="A802" i="11"/>
  <c r="C802" i="11"/>
  <c r="E802" i="11"/>
  <c r="F802" i="11"/>
  <c r="G802" i="11"/>
  <c r="H802" i="11"/>
  <c r="I802" i="11"/>
  <c r="J802" i="11"/>
  <c r="K802" i="11"/>
  <c r="M802" i="11"/>
  <c r="O802" i="11"/>
  <c r="P802" i="11"/>
  <c r="Q802" i="11"/>
  <c r="R802" i="11"/>
  <c r="S802" i="11"/>
  <c r="T802" i="11"/>
  <c r="U802" i="11" s="1"/>
  <c r="V802" i="11"/>
  <c r="W802" i="11" s="1"/>
  <c r="X802" i="11"/>
  <c r="Y802" i="11"/>
  <c r="Z802" i="11"/>
  <c r="AA802" i="11"/>
  <c r="AC802" i="11"/>
  <c r="A803" i="11"/>
  <c r="C803" i="11"/>
  <c r="G803" i="11"/>
  <c r="H803" i="11"/>
  <c r="I803" i="11"/>
  <c r="J803" i="11"/>
  <c r="K803" i="11"/>
  <c r="M803" i="11"/>
  <c r="O803" i="11"/>
  <c r="P803" i="11"/>
  <c r="Q803" i="11"/>
  <c r="R803" i="11"/>
  <c r="S803" i="11"/>
  <c r="X803" i="11"/>
  <c r="AC803" i="11"/>
  <c r="A804" i="11"/>
  <c r="C804" i="11"/>
  <c r="E804" i="11" s="1"/>
  <c r="F804" i="11"/>
  <c r="G804" i="11"/>
  <c r="H804" i="11"/>
  <c r="I804" i="11"/>
  <c r="J804" i="11"/>
  <c r="K804" i="11"/>
  <c r="M804" i="11"/>
  <c r="O804" i="11"/>
  <c r="P804" i="11"/>
  <c r="Q804" i="11"/>
  <c r="R804" i="11"/>
  <c r="S804" i="11"/>
  <c r="T804" i="11"/>
  <c r="U804" i="11" s="1"/>
  <c r="V804" i="11"/>
  <c r="W804" i="11" s="1"/>
  <c r="X804" i="11"/>
  <c r="Y804" i="11"/>
  <c r="Z804" i="11"/>
  <c r="AA804" i="11"/>
  <c r="AC804" i="11"/>
  <c r="A805" i="11"/>
  <c r="C805" i="11"/>
  <c r="E805" i="11" s="1"/>
  <c r="F805" i="11"/>
  <c r="G805" i="11"/>
  <c r="H805" i="11"/>
  <c r="I805" i="11"/>
  <c r="J805" i="11"/>
  <c r="K805" i="11"/>
  <c r="M805" i="11"/>
  <c r="O805" i="11"/>
  <c r="P805" i="11"/>
  <c r="Q805" i="11"/>
  <c r="R805" i="11"/>
  <c r="S805" i="11"/>
  <c r="T805" i="11"/>
  <c r="U805" i="11" s="1"/>
  <c r="V805" i="11"/>
  <c r="W805" i="11" s="1"/>
  <c r="X805" i="11"/>
  <c r="Y805" i="11"/>
  <c r="Z805" i="11"/>
  <c r="AC805" i="11"/>
  <c r="A806" i="11"/>
  <c r="C806" i="11"/>
  <c r="E806" i="11" s="1"/>
  <c r="F806" i="11"/>
  <c r="G806" i="11"/>
  <c r="H806" i="11"/>
  <c r="I806" i="11"/>
  <c r="J806" i="11"/>
  <c r="K806" i="11"/>
  <c r="M806" i="11"/>
  <c r="O806" i="11"/>
  <c r="P806" i="11"/>
  <c r="Q806" i="11"/>
  <c r="R806" i="11"/>
  <c r="S806" i="11"/>
  <c r="T806" i="11"/>
  <c r="U806" i="11" s="1"/>
  <c r="V806" i="11"/>
  <c r="W806" i="11" s="1"/>
  <c r="X806" i="11"/>
  <c r="Y806" i="11"/>
  <c r="AC806" i="11"/>
  <c r="A807" i="11"/>
  <c r="C807" i="11"/>
  <c r="F807" i="11"/>
  <c r="G807" i="11"/>
  <c r="H807" i="11"/>
  <c r="I807" i="11"/>
  <c r="J807" i="11"/>
  <c r="K807" i="11"/>
  <c r="M807" i="11"/>
  <c r="O807" i="11"/>
  <c r="P807" i="11"/>
  <c r="Q807" i="11"/>
  <c r="R807" i="11"/>
  <c r="S807" i="11"/>
  <c r="X807" i="11"/>
  <c r="AC807" i="11"/>
  <c r="A808" i="11"/>
  <c r="C808" i="11"/>
  <c r="Y808" i="11" s="1"/>
  <c r="G808" i="11"/>
  <c r="H808" i="11"/>
  <c r="I808" i="11"/>
  <c r="J808" i="11"/>
  <c r="K808" i="11"/>
  <c r="M808" i="11"/>
  <c r="O808" i="11"/>
  <c r="P808" i="11"/>
  <c r="Q808" i="11"/>
  <c r="R808" i="11"/>
  <c r="S808" i="11"/>
  <c r="T808" i="11"/>
  <c r="U808" i="11" s="1"/>
  <c r="X808" i="11"/>
  <c r="Z808" i="11"/>
  <c r="AC808" i="11"/>
  <c r="A809" i="11"/>
  <c r="C809" i="11"/>
  <c r="E809" i="11"/>
  <c r="G809" i="11"/>
  <c r="H809" i="11"/>
  <c r="I809" i="11"/>
  <c r="J809" i="11"/>
  <c r="K809" i="11"/>
  <c r="M809" i="11"/>
  <c r="O809" i="11"/>
  <c r="P809" i="11"/>
  <c r="Q809" i="11"/>
  <c r="R809" i="11"/>
  <c r="S809" i="11"/>
  <c r="V809" i="11"/>
  <c r="W809" i="11" s="1"/>
  <c r="X809" i="11"/>
  <c r="Z809" i="11"/>
  <c r="AA809" i="11"/>
  <c r="AC809" i="11"/>
  <c r="A810" i="11"/>
  <c r="C810" i="11"/>
  <c r="T810" i="11" s="1"/>
  <c r="U810" i="11" s="1"/>
  <c r="E810" i="11"/>
  <c r="F810" i="11"/>
  <c r="G810" i="11"/>
  <c r="H810" i="11"/>
  <c r="I810" i="11"/>
  <c r="J810" i="11"/>
  <c r="K810" i="11"/>
  <c r="M810" i="11"/>
  <c r="O810" i="11"/>
  <c r="P810" i="11"/>
  <c r="Q810" i="11"/>
  <c r="R810" i="11"/>
  <c r="S810" i="11"/>
  <c r="V810" i="11"/>
  <c r="W810" i="11"/>
  <c r="X810" i="11"/>
  <c r="Y810" i="11"/>
  <c r="Z810" i="11"/>
  <c r="AA810" i="11"/>
  <c r="AC810" i="11"/>
  <c r="A811" i="11"/>
  <c r="C811" i="11"/>
  <c r="T811" i="11" s="1"/>
  <c r="F811" i="11"/>
  <c r="G811" i="11"/>
  <c r="H811" i="11"/>
  <c r="I811" i="11"/>
  <c r="J811" i="11"/>
  <c r="K811" i="11"/>
  <c r="M811" i="11"/>
  <c r="O811" i="11"/>
  <c r="P811" i="11"/>
  <c r="Q811" i="11"/>
  <c r="R811" i="11"/>
  <c r="S811" i="11"/>
  <c r="U811" i="11"/>
  <c r="V811" i="11"/>
  <c r="W811" i="11"/>
  <c r="X811" i="11"/>
  <c r="Y811" i="11"/>
  <c r="Z811" i="11"/>
  <c r="AA811" i="11"/>
  <c r="AC811" i="11"/>
  <c r="A812" i="11"/>
  <c r="C812" i="11"/>
  <c r="Y812" i="11" s="1"/>
  <c r="E812" i="11"/>
  <c r="F812" i="11"/>
  <c r="G812" i="11"/>
  <c r="H812" i="11"/>
  <c r="I812" i="11"/>
  <c r="J812" i="11"/>
  <c r="K812" i="11"/>
  <c r="M812" i="11"/>
  <c r="O812" i="11"/>
  <c r="P812" i="11"/>
  <c r="Q812" i="11"/>
  <c r="R812" i="11"/>
  <c r="S812" i="11"/>
  <c r="T812" i="11"/>
  <c r="U812" i="11" s="1"/>
  <c r="V812" i="11"/>
  <c r="W812" i="11" s="1"/>
  <c r="X812" i="11"/>
  <c r="Z812" i="11"/>
  <c r="AA812" i="11"/>
  <c r="AC812" i="11"/>
  <c r="A813" i="11"/>
  <c r="C813" i="11"/>
  <c r="G813" i="11"/>
  <c r="H813" i="11"/>
  <c r="I813" i="11"/>
  <c r="J813" i="11"/>
  <c r="K813" i="11"/>
  <c r="M813" i="11"/>
  <c r="O813" i="11"/>
  <c r="P813" i="11"/>
  <c r="Q813" i="11"/>
  <c r="R813" i="11"/>
  <c r="S813" i="11"/>
  <c r="T813" i="11"/>
  <c r="U813" i="11" s="1"/>
  <c r="X813" i="11"/>
  <c r="AC813" i="11"/>
  <c r="A814" i="11"/>
  <c r="C814" i="11"/>
  <c r="E814" i="11" s="1"/>
  <c r="G814" i="11"/>
  <c r="H814" i="11"/>
  <c r="I814" i="11"/>
  <c r="J814" i="11"/>
  <c r="K814" i="11"/>
  <c r="M814" i="11"/>
  <c r="O814" i="11"/>
  <c r="P814" i="11"/>
  <c r="Q814" i="11"/>
  <c r="R814" i="11"/>
  <c r="S814" i="11"/>
  <c r="V814" i="11"/>
  <c r="W814" i="11" s="1"/>
  <c r="X814" i="11"/>
  <c r="AC814" i="11"/>
  <c r="A815" i="11"/>
  <c r="C815" i="11"/>
  <c r="E815" i="11" s="1"/>
  <c r="G815" i="11"/>
  <c r="H815" i="11"/>
  <c r="I815" i="11"/>
  <c r="J815" i="11"/>
  <c r="K815" i="11"/>
  <c r="M815" i="11"/>
  <c r="O815" i="11"/>
  <c r="P815" i="11"/>
  <c r="Q815" i="11"/>
  <c r="R815" i="11"/>
  <c r="S815" i="11"/>
  <c r="X815" i="11"/>
  <c r="AC815" i="11"/>
  <c r="A816" i="11"/>
  <c r="C816" i="11"/>
  <c r="E816" i="11" s="1"/>
  <c r="G816" i="11"/>
  <c r="H816" i="11"/>
  <c r="I816" i="11"/>
  <c r="J816" i="11"/>
  <c r="K816" i="11"/>
  <c r="M816" i="11"/>
  <c r="O816" i="11"/>
  <c r="P816" i="11"/>
  <c r="Q816" i="11"/>
  <c r="R816" i="11"/>
  <c r="S816" i="11"/>
  <c r="T816" i="11"/>
  <c r="U816" i="11" s="1"/>
  <c r="V816" i="11"/>
  <c r="W816" i="11" s="1"/>
  <c r="X816" i="11"/>
  <c r="Y816" i="11"/>
  <c r="Z816" i="11"/>
  <c r="AA816" i="11"/>
  <c r="AC816" i="11"/>
  <c r="A817" i="11"/>
  <c r="C817" i="11"/>
  <c r="E817" i="11" s="1"/>
  <c r="G817" i="11"/>
  <c r="H817" i="11"/>
  <c r="I817" i="11"/>
  <c r="J817" i="11"/>
  <c r="K817" i="11"/>
  <c r="M817" i="11"/>
  <c r="O817" i="11"/>
  <c r="P817" i="11"/>
  <c r="Q817" i="11"/>
  <c r="R817" i="11"/>
  <c r="S817" i="11"/>
  <c r="T817" i="11"/>
  <c r="U817" i="11" s="1"/>
  <c r="V817" i="11"/>
  <c r="W817" i="11" s="1"/>
  <c r="X817" i="11"/>
  <c r="Y817" i="11"/>
  <c r="Z817" i="11"/>
  <c r="AA817" i="11"/>
  <c r="AC817" i="11"/>
  <c r="A818" i="11"/>
  <c r="C818" i="11"/>
  <c r="E818" i="11" s="1"/>
  <c r="F818" i="11"/>
  <c r="G818" i="11"/>
  <c r="H818" i="11"/>
  <c r="I818" i="11"/>
  <c r="J818" i="11"/>
  <c r="K818" i="11"/>
  <c r="M818" i="11"/>
  <c r="O818" i="11"/>
  <c r="P818" i="11"/>
  <c r="Q818" i="11"/>
  <c r="R818" i="11"/>
  <c r="S818" i="11"/>
  <c r="T818" i="11"/>
  <c r="U818" i="11" s="1"/>
  <c r="V818" i="11"/>
  <c r="W818" i="11" s="1"/>
  <c r="X818" i="11"/>
  <c r="Y818" i="11"/>
  <c r="Z818" i="11"/>
  <c r="AA818" i="11"/>
  <c r="AC818" i="11"/>
  <c r="A819" i="11"/>
  <c r="C819" i="11"/>
  <c r="G819" i="11"/>
  <c r="H819" i="11"/>
  <c r="I819" i="11"/>
  <c r="J819" i="11"/>
  <c r="K819" i="11"/>
  <c r="M819" i="11"/>
  <c r="O819" i="11"/>
  <c r="P819" i="11"/>
  <c r="Q819" i="11"/>
  <c r="R819" i="11"/>
  <c r="S819" i="11"/>
  <c r="T819" i="11"/>
  <c r="U819" i="11"/>
  <c r="X819" i="11"/>
  <c r="AC819" i="11"/>
  <c r="A820" i="11"/>
  <c r="C820" i="11"/>
  <c r="Y820" i="11" s="1"/>
  <c r="E820" i="11"/>
  <c r="F820" i="11"/>
  <c r="G820" i="11"/>
  <c r="H820" i="11"/>
  <c r="I820" i="11"/>
  <c r="J820" i="11"/>
  <c r="K820" i="11"/>
  <c r="M820" i="11"/>
  <c r="O820" i="11"/>
  <c r="P820" i="11"/>
  <c r="Q820" i="11"/>
  <c r="R820" i="11"/>
  <c r="S820" i="11"/>
  <c r="T820" i="11"/>
  <c r="U820" i="11" s="1"/>
  <c r="V820" i="11"/>
  <c r="W820" i="11" s="1"/>
  <c r="X820" i="11"/>
  <c r="Z820" i="11"/>
  <c r="AA820" i="11"/>
  <c r="AC820" i="11"/>
  <c r="A821" i="11"/>
  <c r="C821" i="11"/>
  <c r="T821" i="11" s="1"/>
  <c r="U821" i="11" s="1"/>
  <c r="F821" i="11"/>
  <c r="G821" i="11"/>
  <c r="H821" i="11"/>
  <c r="I821" i="11"/>
  <c r="J821" i="11"/>
  <c r="K821" i="11"/>
  <c r="M821" i="11"/>
  <c r="O821" i="11"/>
  <c r="P821" i="11"/>
  <c r="Q821" i="11"/>
  <c r="R821" i="11"/>
  <c r="S821" i="11"/>
  <c r="X821" i="11"/>
  <c r="Y821" i="11"/>
  <c r="Z821" i="11"/>
  <c r="AC821" i="11"/>
  <c r="A822" i="11"/>
  <c r="C822" i="11"/>
  <c r="E822" i="11"/>
  <c r="F822" i="11"/>
  <c r="G822" i="11"/>
  <c r="H822" i="11"/>
  <c r="I822" i="11"/>
  <c r="J822" i="11"/>
  <c r="K822" i="11"/>
  <c r="M822" i="11"/>
  <c r="O822" i="11"/>
  <c r="P822" i="11"/>
  <c r="Q822" i="11"/>
  <c r="R822" i="11"/>
  <c r="S822" i="11"/>
  <c r="T822" i="11"/>
  <c r="U822" i="11" s="1"/>
  <c r="V822" i="11"/>
  <c r="W822" i="11" s="1"/>
  <c r="X822" i="11"/>
  <c r="Y822" i="11"/>
  <c r="Z822" i="11"/>
  <c r="AA822" i="11"/>
  <c r="AC822" i="11"/>
  <c r="A823" i="11"/>
  <c r="C823" i="11"/>
  <c r="G823" i="11"/>
  <c r="H823" i="11"/>
  <c r="I823" i="11"/>
  <c r="J823" i="11"/>
  <c r="K823" i="11"/>
  <c r="M823" i="11"/>
  <c r="O823" i="11"/>
  <c r="P823" i="11"/>
  <c r="Q823" i="11"/>
  <c r="R823" i="11"/>
  <c r="S823" i="11"/>
  <c r="T823" i="11"/>
  <c r="U823" i="11" s="1"/>
  <c r="X823" i="11"/>
  <c r="AC823" i="11"/>
  <c r="A824" i="11"/>
  <c r="C824" i="11"/>
  <c r="G824" i="11"/>
  <c r="H824" i="11"/>
  <c r="I824" i="11"/>
  <c r="J824" i="11"/>
  <c r="K824" i="11"/>
  <c r="M824" i="11"/>
  <c r="O824" i="11"/>
  <c r="P824" i="11"/>
  <c r="Q824" i="11"/>
  <c r="R824" i="11"/>
  <c r="S824" i="11"/>
  <c r="T824" i="11"/>
  <c r="U824" i="11" s="1"/>
  <c r="X824" i="11"/>
  <c r="AC824" i="11"/>
  <c r="A825" i="11"/>
  <c r="C825" i="11"/>
  <c r="E825" i="11" s="1"/>
  <c r="F825" i="11"/>
  <c r="G825" i="11"/>
  <c r="H825" i="11"/>
  <c r="I825" i="11"/>
  <c r="J825" i="11"/>
  <c r="K825" i="11"/>
  <c r="M825" i="11"/>
  <c r="O825" i="11"/>
  <c r="P825" i="11"/>
  <c r="Q825" i="11"/>
  <c r="R825" i="11"/>
  <c r="S825" i="11"/>
  <c r="T825" i="11"/>
  <c r="U825" i="11" s="1"/>
  <c r="V825" i="11"/>
  <c r="W825" i="11"/>
  <c r="X825" i="11"/>
  <c r="AA825" i="11"/>
  <c r="AC825" i="11"/>
  <c r="A826" i="11"/>
  <c r="C826" i="11"/>
  <c r="T826" i="11" s="1"/>
  <c r="U826" i="11" s="1"/>
  <c r="G826" i="11"/>
  <c r="H826" i="11"/>
  <c r="I826" i="11"/>
  <c r="J826" i="11"/>
  <c r="K826" i="11"/>
  <c r="M826" i="11"/>
  <c r="O826" i="11"/>
  <c r="P826" i="11"/>
  <c r="Q826" i="11"/>
  <c r="R826" i="11"/>
  <c r="S826" i="11"/>
  <c r="X826" i="11"/>
  <c r="Y826" i="11"/>
  <c r="Z826" i="11"/>
  <c r="AC826" i="11"/>
  <c r="A827" i="11"/>
  <c r="C827" i="11"/>
  <c r="F827" i="11"/>
  <c r="G827" i="11"/>
  <c r="H827" i="11"/>
  <c r="I827" i="11"/>
  <c r="J827" i="11"/>
  <c r="K827" i="11"/>
  <c r="M827" i="11"/>
  <c r="O827" i="11"/>
  <c r="P827" i="11"/>
  <c r="Q827" i="11"/>
  <c r="R827" i="11"/>
  <c r="S827" i="11"/>
  <c r="T827" i="11"/>
  <c r="U827" i="11"/>
  <c r="X827" i="11"/>
  <c r="Y827" i="11"/>
  <c r="AC827" i="11"/>
  <c r="A828" i="11"/>
  <c r="C828" i="11"/>
  <c r="E828" i="11"/>
  <c r="G828" i="11"/>
  <c r="H828" i="11"/>
  <c r="I828" i="11"/>
  <c r="J828" i="11"/>
  <c r="K828" i="11"/>
  <c r="M828" i="11"/>
  <c r="O828" i="11"/>
  <c r="P828" i="11"/>
  <c r="Q828" i="11"/>
  <c r="R828" i="11"/>
  <c r="S828" i="11"/>
  <c r="V828" i="11"/>
  <c r="W828" i="11" s="1"/>
  <c r="X828" i="11"/>
  <c r="Y828" i="11"/>
  <c r="AC828" i="11"/>
  <c r="A829" i="11"/>
  <c r="C829" i="11"/>
  <c r="F829" i="11" s="1"/>
  <c r="E829" i="11"/>
  <c r="G829" i="11"/>
  <c r="H829" i="11"/>
  <c r="I829" i="11"/>
  <c r="J829" i="11"/>
  <c r="K829" i="11"/>
  <c r="M829" i="11"/>
  <c r="O829" i="11"/>
  <c r="P829" i="11"/>
  <c r="Q829" i="11"/>
  <c r="R829" i="11"/>
  <c r="S829" i="11"/>
  <c r="T829" i="11"/>
  <c r="U829" i="11" s="1"/>
  <c r="V829" i="11"/>
  <c r="W829" i="11" s="1"/>
  <c r="X829" i="11"/>
  <c r="Y829" i="11"/>
  <c r="Z829" i="11"/>
  <c r="AA829" i="11"/>
  <c r="AC829" i="11"/>
  <c r="A830" i="11"/>
  <c r="C830" i="11"/>
  <c r="Z830" i="11" s="1"/>
  <c r="E830" i="11"/>
  <c r="F830" i="11"/>
  <c r="G830" i="11"/>
  <c r="H830" i="11"/>
  <c r="I830" i="11"/>
  <c r="J830" i="11"/>
  <c r="K830" i="11"/>
  <c r="M830" i="11"/>
  <c r="O830" i="11"/>
  <c r="P830" i="11"/>
  <c r="Q830" i="11"/>
  <c r="R830" i="11"/>
  <c r="S830" i="11"/>
  <c r="T830" i="11"/>
  <c r="U830" i="11" s="1"/>
  <c r="V830" i="11"/>
  <c r="W830" i="11" s="1"/>
  <c r="X830" i="11"/>
  <c r="Y830" i="11"/>
  <c r="AC830" i="11"/>
  <c r="A831" i="11"/>
  <c r="C831" i="11"/>
  <c r="E831" i="11" s="1"/>
  <c r="G831" i="11"/>
  <c r="H831" i="11"/>
  <c r="I831" i="11"/>
  <c r="J831" i="11"/>
  <c r="K831" i="11"/>
  <c r="M831" i="11"/>
  <c r="O831" i="11"/>
  <c r="P831" i="11"/>
  <c r="Q831" i="11"/>
  <c r="R831" i="11"/>
  <c r="S831" i="11"/>
  <c r="X831" i="11"/>
  <c r="AC831" i="11"/>
  <c r="A832" i="11"/>
  <c r="C832" i="11"/>
  <c r="T832" i="11" s="1"/>
  <c r="U832" i="11" s="1"/>
  <c r="G832" i="11"/>
  <c r="H832" i="11"/>
  <c r="I832" i="11"/>
  <c r="J832" i="11"/>
  <c r="K832" i="11"/>
  <c r="M832" i="11"/>
  <c r="O832" i="11"/>
  <c r="P832" i="11"/>
  <c r="Q832" i="11"/>
  <c r="R832" i="11"/>
  <c r="S832" i="11"/>
  <c r="X832" i="11"/>
  <c r="Y832" i="11"/>
  <c r="Z832" i="11"/>
  <c r="AC832" i="11"/>
  <c r="A833" i="11"/>
  <c r="C833" i="11"/>
  <c r="F833" i="11" s="1"/>
  <c r="G833" i="11"/>
  <c r="H833" i="11"/>
  <c r="I833" i="11"/>
  <c r="J833" i="11"/>
  <c r="K833" i="11"/>
  <c r="M833" i="11"/>
  <c r="O833" i="11"/>
  <c r="P833" i="11"/>
  <c r="Q833" i="11"/>
  <c r="R833" i="11"/>
  <c r="S833" i="11"/>
  <c r="T833" i="11"/>
  <c r="U833" i="11" s="1"/>
  <c r="X833" i="11"/>
  <c r="Y833" i="11"/>
  <c r="Z833" i="11"/>
  <c r="AC833" i="11"/>
  <c r="A834" i="11"/>
  <c r="C834" i="11"/>
  <c r="E834" i="11" s="1"/>
  <c r="G834" i="11"/>
  <c r="H834" i="11"/>
  <c r="I834" i="11"/>
  <c r="J834" i="11"/>
  <c r="K834" i="11"/>
  <c r="M834" i="11"/>
  <c r="O834" i="11"/>
  <c r="P834" i="11"/>
  <c r="Q834" i="11"/>
  <c r="R834" i="11"/>
  <c r="S834" i="11"/>
  <c r="V834" i="11"/>
  <c r="W834" i="11" s="1"/>
  <c r="X834" i="11"/>
  <c r="Y834" i="11"/>
  <c r="Z834" i="11"/>
  <c r="AA834" i="11"/>
  <c r="AC834" i="11"/>
  <c r="A835" i="11"/>
  <c r="C835" i="11"/>
  <c r="F835" i="11" s="1"/>
  <c r="E835" i="11"/>
  <c r="G835" i="11"/>
  <c r="H835" i="11"/>
  <c r="I835" i="11"/>
  <c r="J835" i="11"/>
  <c r="K835" i="11"/>
  <c r="M835" i="11"/>
  <c r="O835" i="11"/>
  <c r="P835" i="11"/>
  <c r="Q835" i="11"/>
  <c r="R835" i="11"/>
  <c r="S835" i="11"/>
  <c r="T835" i="11"/>
  <c r="U835" i="11" s="1"/>
  <c r="V835" i="11"/>
  <c r="W835" i="11" s="1"/>
  <c r="X835" i="11"/>
  <c r="Y835" i="11"/>
  <c r="Z835" i="11"/>
  <c r="AA835" i="11"/>
  <c r="AC835" i="11"/>
  <c r="A836" i="11"/>
  <c r="C836" i="11"/>
  <c r="Y836" i="11" s="1"/>
  <c r="E836" i="11"/>
  <c r="F836" i="11"/>
  <c r="G836" i="11"/>
  <c r="H836" i="11"/>
  <c r="I836" i="11"/>
  <c r="J836" i="11"/>
  <c r="K836" i="11"/>
  <c r="M836" i="11"/>
  <c r="O836" i="11"/>
  <c r="P836" i="11"/>
  <c r="Q836" i="11"/>
  <c r="R836" i="11"/>
  <c r="S836" i="11"/>
  <c r="T836" i="11"/>
  <c r="U836" i="11" s="1"/>
  <c r="V836" i="11"/>
  <c r="W836" i="11"/>
  <c r="X836" i="11"/>
  <c r="Z836" i="11"/>
  <c r="AA836" i="11"/>
  <c r="AC836" i="11"/>
  <c r="A837" i="11"/>
  <c r="C837" i="11"/>
  <c r="T837" i="11" s="1"/>
  <c r="U837" i="11" s="1"/>
  <c r="G837" i="11"/>
  <c r="H837" i="11"/>
  <c r="I837" i="11"/>
  <c r="J837" i="11"/>
  <c r="K837" i="11"/>
  <c r="M837" i="11"/>
  <c r="O837" i="11"/>
  <c r="P837" i="11"/>
  <c r="Q837" i="11"/>
  <c r="R837" i="11"/>
  <c r="S837" i="11"/>
  <c r="X837" i="11"/>
  <c r="Y837" i="11"/>
  <c r="Z837" i="11"/>
  <c r="AC837" i="11"/>
  <c r="A838" i="11"/>
  <c r="C838" i="11"/>
  <c r="F838" i="11"/>
  <c r="G838" i="11"/>
  <c r="H838" i="11"/>
  <c r="I838" i="11"/>
  <c r="J838" i="11"/>
  <c r="K838" i="11"/>
  <c r="M838" i="11"/>
  <c r="O838" i="11"/>
  <c r="P838" i="11"/>
  <c r="Q838" i="11"/>
  <c r="R838" i="11"/>
  <c r="S838" i="11"/>
  <c r="T838" i="11"/>
  <c r="U838" i="11" s="1"/>
  <c r="X838" i="11"/>
  <c r="AC838" i="11"/>
  <c r="A839" i="11"/>
  <c r="C839" i="11"/>
  <c r="V839" i="11" s="1"/>
  <c r="W839" i="11" s="1"/>
  <c r="E839" i="11"/>
  <c r="G839" i="11"/>
  <c r="H839" i="11"/>
  <c r="I839" i="11"/>
  <c r="J839" i="11"/>
  <c r="K839" i="11"/>
  <c r="M839" i="11"/>
  <c r="O839" i="11"/>
  <c r="P839" i="11"/>
  <c r="Q839" i="11"/>
  <c r="R839" i="11"/>
  <c r="S839" i="11"/>
  <c r="X839" i="11"/>
  <c r="AC839" i="11"/>
  <c r="A840" i="11"/>
  <c r="C840" i="11"/>
  <c r="F840" i="11" s="1"/>
  <c r="E840" i="11"/>
  <c r="G840" i="11"/>
  <c r="H840" i="11"/>
  <c r="I840" i="11"/>
  <c r="J840" i="11"/>
  <c r="K840" i="11"/>
  <c r="M840" i="11"/>
  <c r="O840" i="11"/>
  <c r="P840" i="11"/>
  <c r="Q840" i="11"/>
  <c r="R840" i="11"/>
  <c r="S840" i="11"/>
  <c r="T840" i="11"/>
  <c r="U840" i="11"/>
  <c r="V840" i="11"/>
  <c r="W840" i="11" s="1"/>
  <c r="X840" i="11"/>
  <c r="Y840" i="11"/>
  <c r="Z840" i="11"/>
  <c r="AA840" i="11"/>
  <c r="AC840" i="11"/>
  <c r="A841" i="11"/>
  <c r="C841" i="11"/>
  <c r="Y841" i="11" s="1"/>
  <c r="E841" i="11"/>
  <c r="F841" i="11"/>
  <c r="G841" i="11"/>
  <c r="H841" i="11"/>
  <c r="I841" i="11"/>
  <c r="J841" i="11"/>
  <c r="K841" i="11"/>
  <c r="M841" i="11"/>
  <c r="O841" i="11"/>
  <c r="P841" i="11"/>
  <c r="Q841" i="11"/>
  <c r="R841" i="11"/>
  <c r="S841" i="11"/>
  <c r="T841" i="11"/>
  <c r="U841" i="11" s="1"/>
  <c r="V841" i="11"/>
  <c r="W841" i="11"/>
  <c r="X841" i="11"/>
  <c r="Z841" i="11"/>
  <c r="AA841" i="11"/>
  <c r="AC841" i="11"/>
  <c r="A842" i="11"/>
  <c r="C842" i="11"/>
  <c r="T842" i="11" s="1"/>
  <c r="U842" i="11" s="1"/>
  <c r="G842" i="11"/>
  <c r="H842" i="11"/>
  <c r="I842" i="11"/>
  <c r="J842" i="11"/>
  <c r="K842" i="11"/>
  <c r="M842" i="11"/>
  <c r="O842" i="11"/>
  <c r="P842" i="11"/>
  <c r="Q842" i="11"/>
  <c r="R842" i="11"/>
  <c r="S842" i="11"/>
  <c r="X842" i="11"/>
  <c r="Y842" i="11"/>
  <c r="Z842" i="11"/>
  <c r="AC842" i="11"/>
  <c r="A843" i="11"/>
  <c r="C843" i="11"/>
  <c r="F843" i="11" s="1"/>
  <c r="G843" i="11"/>
  <c r="H843" i="11"/>
  <c r="I843" i="11"/>
  <c r="J843" i="11"/>
  <c r="K843" i="11"/>
  <c r="M843" i="11"/>
  <c r="O843" i="11"/>
  <c r="P843" i="11"/>
  <c r="Q843" i="11"/>
  <c r="R843" i="11"/>
  <c r="S843" i="11"/>
  <c r="X843" i="11"/>
  <c r="AC843" i="11"/>
  <c r="A844" i="11"/>
  <c r="C844" i="11"/>
  <c r="E844" i="11" s="1"/>
  <c r="G844" i="11"/>
  <c r="H844" i="11"/>
  <c r="I844" i="11"/>
  <c r="J844" i="11"/>
  <c r="K844" i="11"/>
  <c r="M844" i="11"/>
  <c r="O844" i="11"/>
  <c r="P844" i="11"/>
  <c r="Q844" i="11"/>
  <c r="R844" i="11"/>
  <c r="S844" i="11"/>
  <c r="X844" i="11"/>
  <c r="AA844" i="11"/>
  <c r="AC844" i="11"/>
  <c r="A845" i="11"/>
  <c r="C845" i="11"/>
  <c r="F845" i="11" s="1"/>
  <c r="E845" i="11"/>
  <c r="G845" i="11"/>
  <c r="H845" i="11"/>
  <c r="I845" i="11"/>
  <c r="J845" i="11"/>
  <c r="K845" i="11"/>
  <c r="M845" i="11"/>
  <c r="O845" i="11"/>
  <c r="P845" i="11"/>
  <c r="Q845" i="11"/>
  <c r="R845" i="11"/>
  <c r="S845" i="11"/>
  <c r="T845" i="11"/>
  <c r="U845" i="11" s="1"/>
  <c r="V845" i="11"/>
  <c r="W845" i="11"/>
  <c r="X845" i="11"/>
  <c r="Z845" i="11"/>
  <c r="AA845" i="11"/>
  <c r="AC845" i="11"/>
  <c r="A846" i="11"/>
  <c r="C846" i="11"/>
  <c r="Y846" i="11" s="1"/>
  <c r="E846" i="11"/>
  <c r="F846" i="11"/>
  <c r="G846" i="11"/>
  <c r="H846" i="11"/>
  <c r="I846" i="11"/>
  <c r="J846" i="11"/>
  <c r="K846" i="11"/>
  <c r="M846" i="11"/>
  <c r="O846" i="11"/>
  <c r="P846" i="11"/>
  <c r="Q846" i="11"/>
  <c r="R846" i="11"/>
  <c r="S846" i="11"/>
  <c r="T846" i="11"/>
  <c r="U846" i="11" s="1"/>
  <c r="V846" i="11"/>
  <c r="W846" i="11"/>
  <c r="X846" i="11"/>
  <c r="Z846" i="11"/>
  <c r="AA846" i="11"/>
  <c r="AC846" i="11"/>
  <c r="A847" i="11"/>
  <c r="C847" i="11"/>
  <c r="T847" i="11" s="1"/>
  <c r="U847" i="11" s="1"/>
  <c r="G847" i="11"/>
  <c r="H847" i="11"/>
  <c r="I847" i="11"/>
  <c r="J847" i="11"/>
  <c r="K847" i="11"/>
  <c r="M847" i="11"/>
  <c r="O847" i="11"/>
  <c r="P847" i="11"/>
  <c r="Q847" i="11"/>
  <c r="R847" i="11"/>
  <c r="S847" i="11"/>
  <c r="X847" i="11"/>
  <c r="Y847" i="11"/>
  <c r="Z847" i="11"/>
  <c r="AC847" i="11"/>
  <c r="A848" i="11"/>
  <c r="C848" i="11"/>
  <c r="F848" i="11"/>
  <c r="G848" i="11"/>
  <c r="H848" i="11"/>
  <c r="I848" i="11"/>
  <c r="J848" i="11"/>
  <c r="K848" i="11"/>
  <c r="M848" i="11"/>
  <c r="O848" i="11"/>
  <c r="P848" i="11"/>
  <c r="Q848" i="11"/>
  <c r="R848" i="11"/>
  <c r="S848" i="11"/>
  <c r="X848" i="11"/>
  <c r="AC848" i="11"/>
  <c r="A849" i="11"/>
  <c r="C849" i="11"/>
  <c r="E849" i="11"/>
  <c r="G849" i="11"/>
  <c r="H849" i="11"/>
  <c r="I849" i="11"/>
  <c r="J849" i="11"/>
  <c r="K849" i="11"/>
  <c r="M849" i="11"/>
  <c r="O849" i="11"/>
  <c r="P849" i="11"/>
  <c r="Q849" i="11"/>
  <c r="R849" i="11"/>
  <c r="S849" i="11"/>
  <c r="X849" i="11"/>
  <c r="AC849" i="11"/>
  <c r="A850" i="11"/>
  <c r="C850" i="11"/>
  <c r="E850" i="11" s="1"/>
  <c r="F850" i="11"/>
  <c r="G850" i="11"/>
  <c r="H850" i="11"/>
  <c r="I850" i="11"/>
  <c r="J850" i="11"/>
  <c r="K850" i="11"/>
  <c r="M850" i="11"/>
  <c r="O850" i="11"/>
  <c r="P850" i="11"/>
  <c r="Q850" i="11"/>
  <c r="R850" i="11"/>
  <c r="S850" i="11"/>
  <c r="T850" i="11"/>
  <c r="U850" i="11"/>
  <c r="V850" i="11"/>
  <c r="W850" i="11" s="1"/>
  <c r="X850" i="11"/>
  <c r="Y850" i="11"/>
  <c r="Z850" i="11"/>
  <c r="AA850" i="11"/>
  <c r="AC850" i="11"/>
  <c r="A851" i="11"/>
  <c r="C851" i="11"/>
  <c r="Y851" i="11" s="1"/>
  <c r="E851" i="11"/>
  <c r="F851" i="11"/>
  <c r="G851" i="11"/>
  <c r="H851" i="11"/>
  <c r="I851" i="11"/>
  <c r="J851" i="11"/>
  <c r="K851" i="11"/>
  <c r="M851" i="11"/>
  <c r="O851" i="11"/>
  <c r="P851" i="11"/>
  <c r="Q851" i="11"/>
  <c r="R851" i="11"/>
  <c r="S851" i="11"/>
  <c r="T851" i="11"/>
  <c r="U851" i="11" s="1"/>
  <c r="V851" i="11"/>
  <c r="W851" i="11" s="1"/>
  <c r="X851" i="11"/>
  <c r="Z851" i="11"/>
  <c r="AA851" i="11"/>
  <c r="AC851" i="11"/>
  <c r="A852" i="11"/>
  <c r="C852" i="11"/>
  <c r="G852" i="11"/>
  <c r="H852" i="11"/>
  <c r="I852" i="11"/>
  <c r="J852" i="11"/>
  <c r="K852" i="11"/>
  <c r="M852" i="11"/>
  <c r="O852" i="11"/>
  <c r="P852" i="11"/>
  <c r="Q852" i="11"/>
  <c r="R852" i="11"/>
  <c r="S852" i="11"/>
  <c r="X852" i="11"/>
  <c r="Z852" i="11"/>
  <c r="AC852" i="11"/>
  <c r="A853" i="11"/>
  <c r="C853" i="11"/>
  <c r="E853" i="11"/>
  <c r="G853" i="11"/>
  <c r="H853" i="11"/>
  <c r="I853" i="11"/>
  <c r="J853" i="11"/>
  <c r="K853" i="11"/>
  <c r="M853" i="11"/>
  <c r="O853" i="11"/>
  <c r="P853" i="11"/>
  <c r="Q853" i="11"/>
  <c r="R853" i="11"/>
  <c r="S853" i="11"/>
  <c r="X853" i="11"/>
  <c r="AA853" i="11"/>
  <c r="AC853" i="11"/>
  <c r="A854" i="11"/>
  <c r="C854" i="11"/>
  <c r="T854" i="11" s="1"/>
  <c r="U854" i="11" s="1"/>
  <c r="E854" i="11"/>
  <c r="F854" i="11"/>
  <c r="G854" i="11"/>
  <c r="H854" i="11"/>
  <c r="I854" i="11"/>
  <c r="J854" i="11"/>
  <c r="K854" i="11"/>
  <c r="M854" i="11"/>
  <c r="O854" i="11"/>
  <c r="P854" i="11"/>
  <c r="Q854" i="11"/>
  <c r="R854" i="11"/>
  <c r="S854" i="11"/>
  <c r="X854" i="11"/>
  <c r="Y854" i="11"/>
  <c r="Z854" i="11"/>
  <c r="AA854" i="11"/>
  <c r="AC854" i="11"/>
  <c r="A855" i="11"/>
  <c r="C855" i="11"/>
  <c r="E855" i="11" s="1"/>
  <c r="F855" i="11"/>
  <c r="G855" i="11"/>
  <c r="H855" i="11"/>
  <c r="I855" i="11"/>
  <c r="J855" i="11"/>
  <c r="K855" i="11"/>
  <c r="M855" i="11"/>
  <c r="O855" i="11"/>
  <c r="P855" i="11"/>
  <c r="Q855" i="11"/>
  <c r="R855" i="11"/>
  <c r="S855" i="11"/>
  <c r="T855" i="11"/>
  <c r="U855" i="11"/>
  <c r="V855" i="11"/>
  <c r="W855" i="11"/>
  <c r="X855" i="11"/>
  <c r="Y855" i="11"/>
  <c r="Z855" i="11"/>
  <c r="AA855" i="11"/>
  <c r="AC855" i="11"/>
  <c r="A856" i="11"/>
  <c r="C856" i="11"/>
  <c r="Y856" i="11" s="1"/>
  <c r="E856" i="11"/>
  <c r="F856" i="11"/>
  <c r="G856" i="11"/>
  <c r="H856" i="11"/>
  <c r="I856" i="11"/>
  <c r="J856" i="11"/>
  <c r="K856" i="11"/>
  <c r="M856" i="11"/>
  <c r="O856" i="11"/>
  <c r="P856" i="11"/>
  <c r="Q856" i="11"/>
  <c r="R856" i="11"/>
  <c r="S856" i="11"/>
  <c r="T856" i="11"/>
  <c r="U856" i="11" s="1"/>
  <c r="V856" i="11"/>
  <c r="W856" i="11"/>
  <c r="X856" i="11"/>
  <c r="Z856" i="11"/>
  <c r="AA856" i="11"/>
  <c r="AC856" i="11"/>
  <c r="A857" i="11"/>
  <c r="C857" i="11"/>
  <c r="E857" i="11" s="1"/>
  <c r="G857" i="11"/>
  <c r="H857" i="11"/>
  <c r="I857" i="11"/>
  <c r="J857" i="11"/>
  <c r="K857" i="11"/>
  <c r="M857" i="11"/>
  <c r="O857" i="11"/>
  <c r="P857" i="11"/>
  <c r="Q857" i="11"/>
  <c r="R857" i="11"/>
  <c r="S857" i="11"/>
  <c r="T857" i="11"/>
  <c r="U857" i="11" s="1"/>
  <c r="X857" i="11"/>
  <c r="Y857" i="11"/>
  <c r="Z857" i="11"/>
  <c r="AA857" i="11"/>
  <c r="AC857" i="11"/>
  <c r="A858" i="11"/>
  <c r="C858" i="11"/>
  <c r="E858" i="11" s="1"/>
  <c r="G858" i="11"/>
  <c r="H858" i="11"/>
  <c r="I858" i="11"/>
  <c r="J858" i="11"/>
  <c r="K858" i="11"/>
  <c r="M858" i="11"/>
  <c r="O858" i="11"/>
  <c r="P858" i="11"/>
  <c r="Q858" i="11"/>
  <c r="R858" i="11"/>
  <c r="S858" i="11"/>
  <c r="V858" i="11"/>
  <c r="W858" i="11"/>
  <c r="X858" i="11"/>
  <c r="Z858" i="11"/>
  <c r="AA858" i="11"/>
  <c r="AC858" i="11"/>
  <c r="A859" i="11"/>
  <c r="C859" i="11"/>
  <c r="T859" i="11" s="1"/>
  <c r="U859" i="11" s="1"/>
  <c r="F859" i="11"/>
  <c r="G859" i="11"/>
  <c r="H859" i="11"/>
  <c r="I859" i="11"/>
  <c r="J859" i="11"/>
  <c r="K859" i="11"/>
  <c r="M859" i="11"/>
  <c r="O859" i="11"/>
  <c r="P859" i="11"/>
  <c r="Q859" i="11"/>
  <c r="R859" i="11"/>
  <c r="S859" i="11"/>
  <c r="V859" i="11"/>
  <c r="W859" i="11"/>
  <c r="X859" i="11"/>
  <c r="Y859" i="11"/>
  <c r="Z859" i="11"/>
  <c r="AA859" i="11"/>
  <c r="AC859" i="11"/>
  <c r="A860" i="11"/>
  <c r="C860" i="11"/>
  <c r="E860" i="11"/>
  <c r="F860" i="11"/>
  <c r="G860" i="11"/>
  <c r="H860" i="11"/>
  <c r="I860" i="11"/>
  <c r="J860" i="11"/>
  <c r="K860" i="11"/>
  <c r="M860" i="11"/>
  <c r="O860" i="11"/>
  <c r="P860" i="11"/>
  <c r="Q860" i="11"/>
  <c r="R860" i="11"/>
  <c r="S860" i="11"/>
  <c r="T860" i="11"/>
  <c r="U860" i="11"/>
  <c r="V860" i="11"/>
  <c r="W860" i="11" s="1"/>
  <c r="X860" i="11"/>
  <c r="Y860" i="11"/>
  <c r="Z860" i="11"/>
  <c r="AA860" i="11"/>
  <c r="AC860" i="11"/>
  <c r="A861" i="11"/>
  <c r="C861" i="11"/>
  <c r="Y861" i="11" s="1"/>
  <c r="E861" i="11"/>
  <c r="F861" i="11"/>
  <c r="G861" i="11"/>
  <c r="H861" i="11"/>
  <c r="I861" i="11"/>
  <c r="J861" i="11"/>
  <c r="K861" i="11"/>
  <c r="M861" i="11"/>
  <c r="O861" i="11"/>
  <c r="P861" i="11"/>
  <c r="Q861" i="11"/>
  <c r="R861" i="11"/>
  <c r="S861" i="11"/>
  <c r="T861" i="11"/>
  <c r="U861" i="11" s="1"/>
  <c r="V861" i="11"/>
  <c r="W861" i="11"/>
  <c r="X861" i="11"/>
  <c r="Z861" i="11"/>
  <c r="AA861" i="11"/>
  <c r="AC861" i="11"/>
  <c r="A862" i="11"/>
  <c r="C862" i="11"/>
  <c r="G862" i="11"/>
  <c r="H862" i="11"/>
  <c r="I862" i="11"/>
  <c r="J862" i="11"/>
  <c r="K862" i="11"/>
  <c r="M862" i="11"/>
  <c r="O862" i="11"/>
  <c r="P862" i="11"/>
  <c r="Q862" i="11"/>
  <c r="R862" i="11"/>
  <c r="S862" i="11"/>
  <c r="X862" i="11"/>
  <c r="AC862" i="11"/>
  <c r="A863" i="11"/>
  <c r="C863" i="11"/>
  <c r="G863" i="11"/>
  <c r="H863" i="11"/>
  <c r="I863" i="11"/>
  <c r="J863" i="11"/>
  <c r="K863" i="11"/>
  <c r="M863" i="11"/>
  <c r="O863" i="11"/>
  <c r="P863" i="11"/>
  <c r="Q863" i="11"/>
  <c r="R863" i="11"/>
  <c r="S863" i="11"/>
  <c r="X863" i="11"/>
  <c r="AC863" i="11"/>
  <c r="A864" i="11"/>
  <c r="C864" i="11"/>
  <c r="V864" i="11" s="1"/>
  <c r="W864" i="11" s="1"/>
  <c r="F864" i="11"/>
  <c r="G864" i="11"/>
  <c r="H864" i="11"/>
  <c r="I864" i="11"/>
  <c r="J864" i="11"/>
  <c r="K864" i="11"/>
  <c r="M864" i="11"/>
  <c r="O864" i="11"/>
  <c r="P864" i="11"/>
  <c r="Q864" i="11"/>
  <c r="R864" i="11"/>
  <c r="S864" i="11"/>
  <c r="T864" i="11"/>
  <c r="U864" i="11" s="1"/>
  <c r="X864" i="11"/>
  <c r="Y864" i="11"/>
  <c r="Z864" i="11"/>
  <c r="AA864" i="11"/>
  <c r="AC864" i="11"/>
  <c r="A865" i="11"/>
  <c r="C865" i="11"/>
  <c r="E865" i="11"/>
  <c r="F865" i="11"/>
  <c r="G865" i="11"/>
  <c r="H865" i="11"/>
  <c r="I865" i="11"/>
  <c r="J865" i="11"/>
  <c r="K865" i="11"/>
  <c r="M865" i="11"/>
  <c r="O865" i="11"/>
  <c r="P865" i="11"/>
  <c r="Q865" i="11"/>
  <c r="R865" i="11"/>
  <c r="S865" i="11"/>
  <c r="T865" i="11"/>
  <c r="U865" i="11" s="1"/>
  <c r="V865" i="11"/>
  <c r="W865" i="11"/>
  <c r="X865" i="11"/>
  <c r="Y865" i="11"/>
  <c r="Z865" i="11"/>
  <c r="AA865" i="11"/>
  <c r="AC865" i="11"/>
  <c r="A866" i="11"/>
  <c r="C866" i="11"/>
  <c r="E866" i="11"/>
  <c r="F866" i="11"/>
  <c r="G866" i="11"/>
  <c r="H866" i="11"/>
  <c r="I866" i="11"/>
  <c r="J866" i="11"/>
  <c r="K866" i="11"/>
  <c r="M866" i="11"/>
  <c r="O866" i="11"/>
  <c r="P866" i="11"/>
  <c r="Q866" i="11"/>
  <c r="R866" i="11"/>
  <c r="S866" i="11"/>
  <c r="T866" i="11"/>
  <c r="U866" i="11" s="1"/>
  <c r="V866" i="11"/>
  <c r="W866" i="11" s="1"/>
  <c r="X866" i="11"/>
  <c r="Y866" i="11"/>
  <c r="Z866" i="11"/>
  <c r="AA866" i="11"/>
  <c r="AC866" i="11"/>
  <c r="A867" i="11"/>
  <c r="C867" i="11"/>
  <c r="E867" i="11" s="1"/>
  <c r="F867" i="11"/>
  <c r="G867" i="11"/>
  <c r="H867" i="11"/>
  <c r="I867" i="11"/>
  <c r="J867" i="11"/>
  <c r="K867" i="11"/>
  <c r="M867" i="11"/>
  <c r="O867" i="11"/>
  <c r="P867" i="11"/>
  <c r="Q867" i="11"/>
  <c r="R867" i="11"/>
  <c r="S867" i="11"/>
  <c r="T867" i="11"/>
  <c r="U867" i="11"/>
  <c r="X867" i="11"/>
  <c r="Z867" i="11"/>
  <c r="AA867" i="11"/>
  <c r="AC867" i="11"/>
  <c r="A868" i="11"/>
  <c r="C868" i="11"/>
  <c r="F868" i="11"/>
  <c r="G868" i="11"/>
  <c r="H868" i="11"/>
  <c r="I868" i="11"/>
  <c r="J868" i="11"/>
  <c r="K868" i="11"/>
  <c r="M868" i="11"/>
  <c r="O868" i="11"/>
  <c r="P868" i="11"/>
  <c r="Q868" i="11"/>
  <c r="R868" i="11"/>
  <c r="S868" i="11"/>
  <c r="V868" i="11"/>
  <c r="W868" i="11"/>
  <c r="X868" i="11"/>
  <c r="Y868" i="11"/>
  <c r="Z868" i="11"/>
  <c r="AC868" i="11"/>
  <c r="A869" i="11"/>
  <c r="C869" i="11"/>
  <c r="E869" i="11"/>
  <c r="F869" i="11"/>
  <c r="G869" i="11"/>
  <c r="H869" i="11"/>
  <c r="I869" i="11"/>
  <c r="J869" i="11"/>
  <c r="K869" i="11"/>
  <c r="M869" i="11"/>
  <c r="O869" i="11"/>
  <c r="P869" i="11"/>
  <c r="Q869" i="11"/>
  <c r="R869" i="11"/>
  <c r="S869" i="11"/>
  <c r="T869" i="11"/>
  <c r="U869" i="11"/>
  <c r="V869" i="11"/>
  <c r="W869" i="11" s="1"/>
  <c r="X869" i="11"/>
  <c r="Y869" i="11"/>
  <c r="Z869" i="11"/>
  <c r="AA869" i="11"/>
  <c r="AC869" i="11"/>
  <c r="A870" i="11"/>
  <c r="C870" i="11"/>
  <c r="G870" i="11"/>
  <c r="H870" i="11"/>
  <c r="I870" i="11"/>
  <c r="J870" i="11"/>
  <c r="K870" i="11"/>
  <c r="M870" i="11"/>
  <c r="O870" i="11"/>
  <c r="P870" i="11"/>
  <c r="Q870" i="11"/>
  <c r="R870" i="11"/>
  <c r="S870" i="11"/>
  <c r="T870" i="11"/>
  <c r="U870" i="11" s="1"/>
  <c r="X870" i="11"/>
  <c r="Z870" i="11"/>
  <c r="AC870" i="11"/>
  <c r="A871" i="11"/>
  <c r="C871" i="11"/>
  <c r="G871" i="11"/>
  <c r="H871" i="11"/>
  <c r="I871" i="11"/>
  <c r="J871" i="11"/>
  <c r="K871" i="11"/>
  <c r="M871" i="11"/>
  <c r="O871" i="11"/>
  <c r="P871" i="11"/>
  <c r="Q871" i="11"/>
  <c r="R871" i="11"/>
  <c r="S871" i="11"/>
  <c r="X871" i="11"/>
  <c r="AC871" i="11"/>
  <c r="A872" i="11"/>
  <c r="C872" i="11"/>
  <c r="G872" i="11"/>
  <c r="H872" i="11"/>
  <c r="I872" i="11"/>
  <c r="J872" i="11"/>
  <c r="K872" i="11"/>
  <c r="M872" i="11"/>
  <c r="O872" i="11"/>
  <c r="P872" i="11"/>
  <c r="Q872" i="11"/>
  <c r="R872" i="11"/>
  <c r="S872" i="11"/>
  <c r="X872" i="11"/>
  <c r="AA872" i="11"/>
  <c r="AC872" i="11"/>
  <c r="A873" i="11"/>
  <c r="C873" i="11"/>
  <c r="F873" i="11"/>
  <c r="G873" i="11"/>
  <c r="H873" i="11"/>
  <c r="I873" i="11"/>
  <c r="J873" i="11"/>
  <c r="K873" i="11"/>
  <c r="M873" i="11"/>
  <c r="O873" i="11"/>
  <c r="P873" i="11"/>
  <c r="Q873" i="11"/>
  <c r="R873" i="11"/>
  <c r="S873" i="11"/>
  <c r="V873" i="11"/>
  <c r="W873" i="11" s="1"/>
  <c r="X873" i="11"/>
  <c r="Z873" i="11"/>
  <c r="AC873" i="11"/>
  <c r="A874" i="11"/>
  <c r="C874" i="11"/>
  <c r="T874" i="11" s="1"/>
  <c r="U874" i="11" s="1"/>
  <c r="E874" i="11"/>
  <c r="F874" i="11"/>
  <c r="G874" i="11"/>
  <c r="H874" i="11"/>
  <c r="I874" i="11"/>
  <c r="J874" i="11"/>
  <c r="K874" i="11"/>
  <c r="M874" i="11"/>
  <c r="O874" i="11"/>
  <c r="P874" i="11"/>
  <c r="Q874" i="11"/>
  <c r="R874" i="11"/>
  <c r="S874" i="11"/>
  <c r="X874" i="11"/>
  <c r="Y874" i="11"/>
  <c r="Z874" i="11"/>
  <c r="AA874" i="11"/>
  <c r="AC874" i="11"/>
  <c r="A875" i="11"/>
  <c r="C875" i="11"/>
  <c r="E875" i="11"/>
  <c r="F875" i="11"/>
  <c r="G875" i="11"/>
  <c r="H875" i="11"/>
  <c r="I875" i="11"/>
  <c r="J875" i="11"/>
  <c r="K875" i="11"/>
  <c r="M875" i="11"/>
  <c r="O875" i="11"/>
  <c r="P875" i="11"/>
  <c r="Q875" i="11"/>
  <c r="R875" i="11"/>
  <c r="S875" i="11"/>
  <c r="X875" i="11"/>
  <c r="Z875" i="11"/>
  <c r="AA875" i="11"/>
  <c r="AC875" i="11"/>
  <c r="A876" i="11"/>
  <c r="C876" i="11"/>
  <c r="G876" i="11"/>
  <c r="H876" i="11"/>
  <c r="I876" i="11"/>
  <c r="J876" i="11"/>
  <c r="K876" i="11"/>
  <c r="M876" i="11"/>
  <c r="O876" i="11"/>
  <c r="P876" i="11"/>
  <c r="Q876" i="11"/>
  <c r="R876" i="11"/>
  <c r="S876" i="11"/>
  <c r="X876" i="11"/>
  <c r="AC876" i="11"/>
  <c r="A877" i="11"/>
  <c r="C877" i="11"/>
  <c r="Y877" i="11" s="1"/>
  <c r="G877" i="11"/>
  <c r="H877" i="11"/>
  <c r="I877" i="11"/>
  <c r="J877" i="11"/>
  <c r="K877" i="11"/>
  <c r="M877" i="11"/>
  <c r="O877" i="11"/>
  <c r="P877" i="11"/>
  <c r="Q877" i="11"/>
  <c r="R877" i="11"/>
  <c r="S877" i="11"/>
  <c r="T877" i="11"/>
  <c r="U877" i="11"/>
  <c r="V877" i="11"/>
  <c r="W877" i="11" s="1"/>
  <c r="X877" i="11"/>
  <c r="Z877" i="11"/>
  <c r="AA877" i="11"/>
  <c r="AC877" i="11"/>
  <c r="A878" i="11"/>
  <c r="C878" i="11"/>
  <c r="F878" i="11"/>
  <c r="G878" i="11"/>
  <c r="H878" i="11"/>
  <c r="I878" i="11"/>
  <c r="J878" i="11"/>
  <c r="K878" i="11"/>
  <c r="M878" i="11"/>
  <c r="O878" i="11"/>
  <c r="P878" i="11"/>
  <c r="Q878" i="11"/>
  <c r="R878" i="11"/>
  <c r="S878" i="11"/>
  <c r="V878" i="11"/>
  <c r="W878" i="11"/>
  <c r="X878" i="11"/>
  <c r="Y878" i="11"/>
  <c r="Z878" i="11"/>
  <c r="AC878" i="11"/>
  <c r="A879" i="11"/>
  <c r="C879" i="11"/>
  <c r="E879" i="11"/>
  <c r="F879" i="11"/>
  <c r="G879" i="11"/>
  <c r="H879" i="11"/>
  <c r="I879" i="11"/>
  <c r="J879" i="11"/>
  <c r="K879" i="11"/>
  <c r="M879" i="11"/>
  <c r="O879" i="11"/>
  <c r="P879" i="11"/>
  <c r="Q879" i="11"/>
  <c r="R879" i="11"/>
  <c r="S879" i="11"/>
  <c r="T879" i="11"/>
  <c r="U879" i="11"/>
  <c r="V879" i="11"/>
  <c r="W879" i="11" s="1"/>
  <c r="X879" i="11"/>
  <c r="Y879" i="11"/>
  <c r="Z879" i="11"/>
  <c r="AA879" i="11"/>
  <c r="AC879" i="11"/>
  <c r="A880" i="11"/>
  <c r="C880" i="11"/>
  <c r="G880" i="11"/>
  <c r="H880" i="11"/>
  <c r="I880" i="11"/>
  <c r="J880" i="11"/>
  <c r="K880" i="11"/>
  <c r="M880" i="11"/>
  <c r="O880" i="11"/>
  <c r="P880" i="11"/>
  <c r="Q880" i="11"/>
  <c r="R880" i="11"/>
  <c r="S880" i="11"/>
  <c r="X880" i="11"/>
  <c r="Z880" i="11"/>
  <c r="AC880" i="11"/>
  <c r="A881" i="11"/>
  <c r="C881" i="11"/>
  <c r="G881" i="11"/>
  <c r="H881" i="11"/>
  <c r="I881" i="11"/>
  <c r="J881" i="11"/>
  <c r="K881" i="11"/>
  <c r="M881" i="11"/>
  <c r="O881" i="11"/>
  <c r="P881" i="11"/>
  <c r="Q881" i="11"/>
  <c r="R881" i="11"/>
  <c r="S881" i="11"/>
  <c r="X881" i="11"/>
  <c r="AC881" i="11"/>
  <c r="A882" i="11"/>
  <c r="C882" i="11"/>
  <c r="E882" i="11"/>
  <c r="G882" i="11"/>
  <c r="H882" i="11"/>
  <c r="I882" i="11"/>
  <c r="J882" i="11"/>
  <c r="K882" i="11"/>
  <c r="M882" i="11"/>
  <c r="O882" i="11"/>
  <c r="P882" i="11"/>
  <c r="Q882" i="11"/>
  <c r="R882" i="11"/>
  <c r="S882" i="11"/>
  <c r="X882" i="11"/>
  <c r="AC882" i="11"/>
  <c r="A883" i="11"/>
  <c r="C883" i="11"/>
  <c r="F883" i="11"/>
  <c r="G883" i="11"/>
  <c r="H883" i="11"/>
  <c r="I883" i="11"/>
  <c r="J883" i="11"/>
  <c r="K883" i="11"/>
  <c r="M883" i="11"/>
  <c r="O883" i="11"/>
  <c r="P883" i="11"/>
  <c r="Q883" i="11"/>
  <c r="R883" i="11"/>
  <c r="S883" i="11"/>
  <c r="X883" i="11"/>
  <c r="Y883" i="11"/>
  <c r="Z883" i="11"/>
  <c r="AC883" i="11"/>
  <c r="A884" i="11"/>
  <c r="C884" i="11"/>
  <c r="E884" i="11"/>
  <c r="F884" i="11"/>
  <c r="G884" i="11"/>
  <c r="H884" i="11"/>
  <c r="I884" i="11"/>
  <c r="J884" i="11"/>
  <c r="K884" i="11"/>
  <c r="M884" i="11"/>
  <c r="O884" i="11"/>
  <c r="P884" i="11"/>
  <c r="Q884" i="11"/>
  <c r="R884" i="11"/>
  <c r="S884" i="11"/>
  <c r="V884" i="11"/>
  <c r="W884" i="11" s="1"/>
  <c r="X884" i="11"/>
  <c r="Z884" i="11"/>
  <c r="AC884" i="11"/>
  <c r="A885" i="11"/>
  <c r="C885" i="11"/>
  <c r="F885" i="11"/>
  <c r="G885" i="11"/>
  <c r="H885" i="11"/>
  <c r="I885" i="11"/>
  <c r="J885" i="11"/>
  <c r="K885" i="11"/>
  <c r="M885" i="11"/>
  <c r="O885" i="11"/>
  <c r="P885" i="11"/>
  <c r="Q885" i="11"/>
  <c r="R885" i="11"/>
  <c r="S885" i="11"/>
  <c r="T885" i="11"/>
  <c r="U885" i="11" s="1"/>
  <c r="V885" i="11"/>
  <c r="W885" i="11" s="1"/>
  <c r="X885" i="11"/>
  <c r="AC885" i="11"/>
  <c r="A886" i="11"/>
  <c r="C886" i="11"/>
  <c r="G886" i="11"/>
  <c r="H886" i="11"/>
  <c r="I886" i="11"/>
  <c r="J886" i="11"/>
  <c r="K886" i="11"/>
  <c r="M886" i="11"/>
  <c r="O886" i="11"/>
  <c r="P886" i="11"/>
  <c r="Q886" i="11"/>
  <c r="R886" i="11"/>
  <c r="S886" i="11"/>
  <c r="T886" i="11"/>
  <c r="U886" i="11"/>
  <c r="V886" i="11"/>
  <c r="W886" i="11"/>
  <c r="X886" i="11"/>
  <c r="Y886" i="11"/>
  <c r="Z886" i="11"/>
  <c r="AC886" i="11"/>
  <c r="A887" i="11"/>
  <c r="C887" i="11"/>
  <c r="E887" i="11"/>
  <c r="F887" i="11"/>
  <c r="G887" i="11"/>
  <c r="H887" i="11"/>
  <c r="I887" i="11"/>
  <c r="J887" i="11"/>
  <c r="K887" i="11"/>
  <c r="M887" i="11"/>
  <c r="O887" i="11"/>
  <c r="P887" i="11"/>
  <c r="Q887" i="11"/>
  <c r="R887" i="11"/>
  <c r="S887" i="11"/>
  <c r="T887" i="11"/>
  <c r="U887" i="11" s="1"/>
  <c r="V887" i="11"/>
  <c r="W887" i="11" s="1"/>
  <c r="X887" i="11"/>
  <c r="Y887" i="11"/>
  <c r="Z887" i="11"/>
  <c r="AA887" i="11"/>
  <c r="AC887" i="11"/>
  <c r="A888" i="11"/>
  <c r="C888" i="11"/>
  <c r="G888" i="11"/>
  <c r="H888" i="11"/>
  <c r="I888" i="11"/>
  <c r="J888" i="11"/>
  <c r="K888" i="11"/>
  <c r="M888" i="11"/>
  <c r="O888" i="11"/>
  <c r="P888" i="11"/>
  <c r="Q888" i="11"/>
  <c r="R888" i="11"/>
  <c r="S888" i="11"/>
  <c r="X888" i="11"/>
  <c r="AC888" i="11"/>
  <c r="A889" i="11"/>
  <c r="C889" i="11"/>
  <c r="T889" i="11" s="1"/>
  <c r="U889" i="11" s="1"/>
  <c r="E889" i="11"/>
  <c r="G889" i="11"/>
  <c r="H889" i="11"/>
  <c r="I889" i="11"/>
  <c r="J889" i="11"/>
  <c r="K889" i="11"/>
  <c r="M889" i="11"/>
  <c r="O889" i="11"/>
  <c r="P889" i="11"/>
  <c r="Q889" i="11"/>
  <c r="R889" i="11"/>
  <c r="S889" i="11"/>
  <c r="X889" i="11"/>
  <c r="Y889" i="11"/>
  <c r="Z889" i="11"/>
  <c r="AA889" i="11"/>
  <c r="AC889" i="11"/>
  <c r="A890" i="11"/>
  <c r="C890" i="11"/>
  <c r="E890" i="11"/>
  <c r="F890" i="11"/>
  <c r="G890" i="11"/>
  <c r="H890" i="11"/>
  <c r="I890" i="11"/>
  <c r="J890" i="11"/>
  <c r="K890" i="11"/>
  <c r="M890" i="11"/>
  <c r="O890" i="11"/>
  <c r="P890" i="11"/>
  <c r="Q890" i="11"/>
  <c r="R890" i="11"/>
  <c r="S890" i="11"/>
  <c r="V890" i="11"/>
  <c r="W890" i="11" s="1"/>
  <c r="X890" i="11"/>
  <c r="Z890" i="11"/>
  <c r="AC890" i="11"/>
  <c r="A891" i="11"/>
  <c r="C891" i="11"/>
  <c r="G891" i="11"/>
  <c r="H891" i="11"/>
  <c r="I891" i="11"/>
  <c r="J891" i="11"/>
  <c r="K891" i="11"/>
  <c r="M891" i="11"/>
  <c r="O891" i="11"/>
  <c r="P891" i="11"/>
  <c r="Q891" i="11"/>
  <c r="R891" i="11"/>
  <c r="S891" i="11"/>
  <c r="T891" i="11"/>
  <c r="U891" i="11" s="1"/>
  <c r="X891" i="11"/>
  <c r="Y891" i="11"/>
  <c r="Z891" i="11"/>
  <c r="AC891" i="11"/>
  <c r="A892" i="11"/>
  <c r="C892" i="11"/>
  <c r="E892" i="11"/>
  <c r="F892" i="11"/>
  <c r="G892" i="11"/>
  <c r="H892" i="11"/>
  <c r="I892" i="11"/>
  <c r="J892" i="11"/>
  <c r="K892" i="11"/>
  <c r="M892" i="11"/>
  <c r="O892" i="11"/>
  <c r="P892" i="11"/>
  <c r="Q892" i="11"/>
  <c r="R892" i="11"/>
  <c r="S892" i="11"/>
  <c r="V892" i="11"/>
  <c r="W892" i="11" s="1"/>
  <c r="X892" i="11"/>
  <c r="Z892" i="11"/>
  <c r="AA892" i="11"/>
  <c r="AC892" i="11"/>
  <c r="A893" i="11"/>
  <c r="C893" i="11"/>
  <c r="G893" i="11"/>
  <c r="H893" i="11"/>
  <c r="I893" i="11"/>
  <c r="J893" i="11"/>
  <c r="K893" i="11"/>
  <c r="M893" i="11"/>
  <c r="O893" i="11"/>
  <c r="P893" i="11"/>
  <c r="Q893" i="11"/>
  <c r="R893" i="11"/>
  <c r="S893" i="11"/>
  <c r="V893" i="11"/>
  <c r="W893" i="11" s="1"/>
  <c r="X893" i="11"/>
  <c r="Y893" i="11"/>
  <c r="Z893" i="11"/>
  <c r="AC893" i="11"/>
  <c r="A894" i="11"/>
  <c r="C894" i="11"/>
  <c r="F894" i="11" s="1"/>
  <c r="E894" i="11"/>
  <c r="G894" i="11"/>
  <c r="H894" i="11"/>
  <c r="I894" i="11"/>
  <c r="J894" i="11"/>
  <c r="K894" i="11"/>
  <c r="M894" i="11"/>
  <c r="O894" i="11"/>
  <c r="P894" i="11"/>
  <c r="Q894" i="11"/>
  <c r="R894" i="11"/>
  <c r="S894" i="11"/>
  <c r="T894" i="11"/>
  <c r="U894" i="11"/>
  <c r="V894" i="11"/>
  <c r="W894" i="11" s="1"/>
  <c r="X894" i="11"/>
  <c r="Y894" i="11"/>
  <c r="Z894" i="11"/>
  <c r="AA894" i="11"/>
  <c r="AC894" i="11"/>
  <c r="A895" i="11"/>
  <c r="C895" i="11"/>
  <c r="E895" i="11"/>
  <c r="F895" i="11"/>
  <c r="G895" i="11"/>
  <c r="H895" i="11"/>
  <c r="I895" i="11"/>
  <c r="J895" i="11"/>
  <c r="K895" i="11"/>
  <c r="M895" i="11"/>
  <c r="O895" i="11"/>
  <c r="P895" i="11"/>
  <c r="Q895" i="11"/>
  <c r="R895" i="11"/>
  <c r="S895" i="11"/>
  <c r="T895" i="11"/>
  <c r="U895" i="11" s="1"/>
  <c r="V895" i="11"/>
  <c r="W895" i="11" s="1"/>
  <c r="X895" i="11"/>
  <c r="Y895" i="11"/>
  <c r="Z895" i="11"/>
  <c r="AA895" i="11"/>
  <c r="AC895" i="11"/>
  <c r="A896" i="11"/>
  <c r="C896" i="11"/>
  <c r="G896" i="11"/>
  <c r="H896" i="11"/>
  <c r="I896" i="11"/>
  <c r="J896" i="11"/>
  <c r="K896" i="11"/>
  <c r="M896" i="11"/>
  <c r="O896" i="11"/>
  <c r="P896" i="11"/>
  <c r="Q896" i="11"/>
  <c r="R896" i="11"/>
  <c r="S896" i="11"/>
  <c r="T896" i="11"/>
  <c r="U896" i="11" s="1"/>
  <c r="V896" i="11"/>
  <c r="W896" i="11" s="1"/>
  <c r="X896" i="11"/>
  <c r="AC896" i="11"/>
  <c r="A897" i="11"/>
  <c r="C897" i="11"/>
  <c r="T897" i="11" s="1"/>
  <c r="U897" i="11" s="1"/>
  <c r="E897" i="11"/>
  <c r="G897" i="11"/>
  <c r="H897" i="11"/>
  <c r="I897" i="11"/>
  <c r="J897" i="11"/>
  <c r="K897" i="11"/>
  <c r="M897" i="11"/>
  <c r="O897" i="11"/>
  <c r="P897" i="11"/>
  <c r="Q897" i="11"/>
  <c r="R897" i="11"/>
  <c r="S897" i="11"/>
  <c r="X897" i="11"/>
  <c r="Y897" i="11"/>
  <c r="Z897" i="11"/>
  <c r="AA897" i="11"/>
  <c r="AC897" i="11"/>
  <c r="A898" i="11"/>
  <c r="C898" i="11"/>
  <c r="F898" i="11"/>
  <c r="G898" i="11"/>
  <c r="H898" i="11"/>
  <c r="I898" i="11"/>
  <c r="J898" i="11"/>
  <c r="K898" i="11"/>
  <c r="M898" i="11"/>
  <c r="O898" i="11"/>
  <c r="P898" i="11"/>
  <c r="Q898" i="11"/>
  <c r="R898" i="11"/>
  <c r="S898" i="11"/>
  <c r="X898" i="11"/>
  <c r="AC898" i="11"/>
  <c r="A899" i="11"/>
  <c r="C899" i="11"/>
  <c r="E899" i="11"/>
  <c r="G899" i="11"/>
  <c r="H899" i="11"/>
  <c r="I899" i="11"/>
  <c r="J899" i="11"/>
  <c r="K899" i="11"/>
  <c r="M899" i="11"/>
  <c r="O899" i="11"/>
  <c r="P899" i="11"/>
  <c r="Q899" i="11"/>
  <c r="R899" i="11"/>
  <c r="S899" i="11"/>
  <c r="X899" i="11"/>
  <c r="Z899" i="11"/>
  <c r="AA899" i="11"/>
  <c r="AC899" i="11"/>
  <c r="A900" i="11"/>
  <c r="C900" i="11"/>
  <c r="F900" i="11"/>
  <c r="G900" i="11"/>
  <c r="H900" i="11"/>
  <c r="I900" i="11"/>
  <c r="J900" i="11"/>
  <c r="K900" i="11"/>
  <c r="M900" i="11"/>
  <c r="O900" i="11"/>
  <c r="P900" i="11"/>
  <c r="Q900" i="11"/>
  <c r="R900" i="11"/>
  <c r="S900" i="11"/>
  <c r="X900" i="11"/>
  <c r="AC900" i="11"/>
  <c r="A901" i="11"/>
  <c r="C901" i="11"/>
  <c r="G901" i="11"/>
  <c r="H901" i="11"/>
  <c r="I901" i="11"/>
  <c r="J901" i="11"/>
  <c r="K901" i="11"/>
  <c r="M901" i="11"/>
  <c r="O901" i="11"/>
  <c r="P901" i="11"/>
  <c r="Q901" i="11"/>
  <c r="R901" i="11"/>
  <c r="S901" i="11"/>
  <c r="T901" i="11"/>
  <c r="U901" i="11"/>
  <c r="X901" i="11"/>
  <c r="Y901" i="11"/>
  <c r="Z901" i="11"/>
  <c r="AC901" i="11"/>
  <c r="A902" i="11"/>
  <c r="C902" i="11"/>
  <c r="F902" i="11" s="1"/>
  <c r="E902" i="11"/>
  <c r="G902" i="11"/>
  <c r="H902" i="11"/>
  <c r="I902" i="11"/>
  <c r="J902" i="11"/>
  <c r="K902" i="11"/>
  <c r="M902" i="11"/>
  <c r="O902" i="11"/>
  <c r="P902" i="11"/>
  <c r="Q902" i="11"/>
  <c r="R902" i="11"/>
  <c r="S902" i="11"/>
  <c r="T902" i="11"/>
  <c r="U902" i="11"/>
  <c r="V902" i="11"/>
  <c r="W902" i="11" s="1"/>
  <c r="X902" i="11"/>
  <c r="Y902" i="11"/>
  <c r="Z902" i="11"/>
  <c r="AA902" i="11"/>
  <c r="AC902" i="11"/>
  <c r="A903" i="11"/>
  <c r="C903" i="11"/>
  <c r="T903" i="11" s="1"/>
  <c r="E903" i="11"/>
  <c r="F903" i="11"/>
  <c r="G903" i="11"/>
  <c r="H903" i="11"/>
  <c r="I903" i="11"/>
  <c r="J903" i="11"/>
  <c r="K903" i="11"/>
  <c r="M903" i="11"/>
  <c r="O903" i="11"/>
  <c r="P903" i="11"/>
  <c r="Q903" i="11"/>
  <c r="R903" i="11"/>
  <c r="S903" i="11"/>
  <c r="U903" i="11"/>
  <c r="V903" i="11"/>
  <c r="W903" i="11" s="1"/>
  <c r="X903" i="11"/>
  <c r="Y903" i="11"/>
  <c r="Z903" i="11"/>
  <c r="AA903" i="11"/>
  <c r="AC903" i="11"/>
  <c r="A904" i="11"/>
  <c r="C904" i="11"/>
  <c r="V904" i="11" s="1"/>
  <c r="W904" i="11" s="1"/>
  <c r="E904" i="11"/>
  <c r="G904" i="11"/>
  <c r="H904" i="11"/>
  <c r="I904" i="11"/>
  <c r="J904" i="11"/>
  <c r="K904" i="11"/>
  <c r="M904" i="11"/>
  <c r="O904" i="11"/>
  <c r="P904" i="11"/>
  <c r="Q904" i="11"/>
  <c r="R904" i="11"/>
  <c r="S904" i="11"/>
  <c r="X904" i="11"/>
  <c r="Z904" i="11"/>
  <c r="AA904" i="11"/>
  <c r="AC904" i="11"/>
  <c r="A905" i="11"/>
  <c r="C905" i="11"/>
  <c r="T905" i="11" s="1"/>
  <c r="U905" i="11" s="1"/>
  <c r="E905" i="11"/>
  <c r="F905" i="11"/>
  <c r="G905" i="11"/>
  <c r="H905" i="11"/>
  <c r="I905" i="11"/>
  <c r="J905" i="11"/>
  <c r="K905" i="11"/>
  <c r="M905" i="11"/>
  <c r="O905" i="11"/>
  <c r="P905" i="11"/>
  <c r="Q905" i="11"/>
  <c r="R905" i="11"/>
  <c r="S905" i="11"/>
  <c r="V905" i="11"/>
  <c r="W905" i="11"/>
  <c r="X905" i="11"/>
  <c r="Y905" i="11"/>
  <c r="Z905" i="11"/>
  <c r="AA905" i="11"/>
  <c r="AC905" i="11"/>
  <c r="A906" i="11"/>
  <c r="C906" i="11"/>
  <c r="G906" i="11"/>
  <c r="H906" i="11"/>
  <c r="I906" i="11"/>
  <c r="J906" i="11"/>
  <c r="K906" i="11"/>
  <c r="M906" i="11"/>
  <c r="O906" i="11"/>
  <c r="P906" i="11"/>
  <c r="Q906" i="11"/>
  <c r="R906" i="11"/>
  <c r="S906" i="11"/>
  <c r="T906" i="11"/>
  <c r="U906" i="11"/>
  <c r="X906" i="11"/>
  <c r="Y906" i="11"/>
  <c r="Z906" i="11"/>
  <c r="AC906" i="11"/>
  <c r="A907" i="11"/>
  <c r="C907" i="11"/>
  <c r="E907" i="11"/>
  <c r="F907" i="11"/>
  <c r="G907" i="11"/>
  <c r="H907" i="11"/>
  <c r="I907" i="11"/>
  <c r="J907" i="11"/>
  <c r="K907" i="11"/>
  <c r="M907" i="11"/>
  <c r="O907" i="11"/>
  <c r="P907" i="11"/>
  <c r="Q907" i="11"/>
  <c r="R907" i="11"/>
  <c r="S907" i="11"/>
  <c r="V907" i="11"/>
  <c r="W907" i="11" s="1"/>
  <c r="X907" i="11"/>
  <c r="Y907" i="11"/>
  <c r="AC907" i="11"/>
  <c r="A908" i="11"/>
  <c r="C908" i="11"/>
  <c r="E908" i="11"/>
  <c r="G908" i="11"/>
  <c r="H908" i="11"/>
  <c r="I908" i="11"/>
  <c r="J908" i="11"/>
  <c r="K908" i="11"/>
  <c r="M908" i="11"/>
  <c r="O908" i="11"/>
  <c r="P908" i="11"/>
  <c r="Q908" i="11"/>
  <c r="R908" i="11"/>
  <c r="S908" i="11"/>
  <c r="V908" i="11"/>
  <c r="W908" i="11" s="1"/>
  <c r="X908" i="11"/>
  <c r="Y908" i="11"/>
  <c r="AC908" i="11"/>
  <c r="A909" i="11"/>
  <c r="C909" i="11"/>
  <c r="G909" i="11"/>
  <c r="H909" i="11"/>
  <c r="I909" i="11"/>
  <c r="J909" i="11"/>
  <c r="K909" i="11"/>
  <c r="M909" i="11"/>
  <c r="O909" i="11"/>
  <c r="P909" i="11"/>
  <c r="Q909" i="11"/>
  <c r="R909" i="11"/>
  <c r="S909" i="11"/>
  <c r="T909" i="11"/>
  <c r="U909" i="11"/>
  <c r="V909" i="11"/>
  <c r="W909" i="11"/>
  <c r="X909" i="11"/>
  <c r="AC909" i="11"/>
  <c r="A910" i="11"/>
  <c r="C910" i="11"/>
  <c r="Y910" i="11" s="1"/>
  <c r="E910" i="11"/>
  <c r="F910" i="11"/>
  <c r="G910" i="11"/>
  <c r="H910" i="11"/>
  <c r="I910" i="11"/>
  <c r="J910" i="11"/>
  <c r="K910" i="11"/>
  <c r="M910" i="11"/>
  <c r="O910" i="11"/>
  <c r="P910" i="11"/>
  <c r="Q910" i="11"/>
  <c r="R910" i="11"/>
  <c r="S910" i="11"/>
  <c r="T910" i="11"/>
  <c r="U910" i="11" s="1"/>
  <c r="V910" i="11"/>
  <c r="W910" i="11" s="1"/>
  <c r="X910" i="11"/>
  <c r="Z910" i="11"/>
  <c r="AA910" i="11"/>
  <c r="AC910" i="11"/>
  <c r="A911" i="11"/>
  <c r="C911" i="11"/>
  <c r="G911" i="11"/>
  <c r="H911" i="11"/>
  <c r="I911" i="11"/>
  <c r="J911" i="11"/>
  <c r="K911" i="11"/>
  <c r="M911" i="11"/>
  <c r="O911" i="11"/>
  <c r="P911" i="11"/>
  <c r="Q911" i="11"/>
  <c r="R911" i="11"/>
  <c r="S911" i="11"/>
  <c r="T911" i="11"/>
  <c r="U911" i="11" s="1"/>
  <c r="X911" i="11"/>
  <c r="Z911" i="11"/>
  <c r="AC911" i="11"/>
  <c r="A912" i="11"/>
  <c r="C912" i="11"/>
  <c r="T912" i="11" s="1"/>
  <c r="U912" i="11" s="1"/>
  <c r="E912" i="11"/>
  <c r="F912" i="11"/>
  <c r="G912" i="11"/>
  <c r="H912" i="11"/>
  <c r="I912" i="11"/>
  <c r="J912" i="11"/>
  <c r="K912" i="11"/>
  <c r="M912" i="11"/>
  <c r="O912" i="11"/>
  <c r="P912" i="11"/>
  <c r="Q912" i="11"/>
  <c r="R912" i="11"/>
  <c r="S912" i="11"/>
  <c r="V912" i="11"/>
  <c r="W912" i="11" s="1"/>
  <c r="X912" i="11"/>
  <c r="Y912" i="11"/>
  <c r="Z912" i="11"/>
  <c r="AA912" i="11"/>
  <c r="AC912" i="11"/>
  <c r="A913" i="11"/>
  <c r="C913" i="11"/>
  <c r="F913" i="11"/>
  <c r="G913" i="11"/>
  <c r="H913" i="11"/>
  <c r="I913" i="11"/>
  <c r="J913" i="11"/>
  <c r="K913" i="11"/>
  <c r="M913" i="11"/>
  <c r="O913" i="11"/>
  <c r="P913" i="11"/>
  <c r="Q913" i="11"/>
  <c r="R913" i="11"/>
  <c r="S913" i="11"/>
  <c r="X913" i="11"/>
  <c r="Y913" i="11"/>
  <c r="Z913" i="11"/>
  <c r="AC913" i="11"/>
  <c r="A914" i="11"/>
  <c r="C914" i="11"/>
  <c r="T914" i="11" s="1"/>
  <c r="E914" i="11"/>
  <c r="F914" i="11"/>
  <c r="G914" i="11"/>
  <c r="H914" i="11"/>
  <c r="I914" i="11"/>
  <c r="J914" i="11"/>
  <c r="K914" i="11"/>
  <c r="M914" i="11"/>
  <c r="O914" i="11"/>
  <c r="P914" i="11"/>
  <c r="Q914" i="11"/>
  <c r="R914" i="11"/>
  <c r="S914" i="11"/>
  <c r="U914" i="11"/>
  <c r="V914" i="11"/>
  <c r="W914" i="11"/>
  <c r="X914" i="11"/>
  <c r="AA914" i="11"/>
  <c r="AC914" i="11"/>
  <c r="A915" i="11"/>
  <c r="C915" i="11"/>
  <c r="F915" i="11" s="1"/>
  <c r="E915" i="11"/>
  <c r="G915" i="11"/>
  <c r="H915" i="11"/>
  <c r="I915" i="11"/>
  <c r="J915" i="11"/>
  <c r="K915" i="11"/>
  <c r="M915" i="11"/>
  <c r="O915" i="11"/>
  <c r="P915" i="11"/>
  <c r="Q915" i="11"/>
  <c r="R915" i="11"/>
  <c r="S915" i="11"/>
  <c r="T915" i="11"/>
  <c r="U915" i="11"/>
  <c r="V915" i="11"/>
  <c r="W915" i="11"/>
  <c r="X915" i="11"/>
  <c r="Y915" i="11"/>
  <c r="Z915" i="11"/>
  <c r="AA915" i="11"/>
  <c r="AC915" i="11"/>
  <c r="A916" i="11"/>
  <c r="C916" i="11"/>
  <c r="G916" i="11"/>
  <c r="H916" i="11"/>
  <c r="I916" i="11"/>
  <c r="J916" i="11"/>
  <c r="K916" i="11"/>
  <c r="M916" i="11"/>
  <c r="O916" i="11"/>
  <c r="P916" i="11"/>
  <c r="Q916" i="11"/>
  <c r="R916" i="11"/>
  <c r="S916" i="11"/>
  <c r="T916" i="11"/>
  <c r="U916" i="11"/>
  <c r="V916" i="11"/>
  <c r="W916" i="11"/>
  <c r="X916" i="11"/>
  <c r="Y916" i="11"/>
  <c r="Z916" i="11"/>
  <c r="AC916" i="11"/>
  <c r="A917" i="11"/>
  <c r="C917" i="11"/>
  <c r="Y917" i="11" s="1"/>
  <c r="E917" i="11"/>
  <c r="F917" i="11"/>
  <c r="G917" i="11"/>
  <c r="H917" i="11"/>
  <c r="I917" i="11"/>
  <c r="J917" i="11"/>
  <c r="K917" i="11"/>
  <c r="M917" i="11"/>
  <c r="O917" i="11"/>
  <c r="P917" i="11"/>
  <c r="Q917" i="11"/>
  <c r="R917" i="11"/>
  <c r="S917" i="11"/>
  <c r="T917" i="11"/>
  <c r="U917" i="11" s="1"/>
  <c r="V917" i="11"/>
  <c r="W917" i="11" s="1"/>
  <c r="X917" i="11"/>
  <c r="AA917" i="11"/>
  <c r="AC917" i="11"/>
  <c r="A918" i="11"/>
  <c r="C918" i="11"/>
  <c r="T918" i="11" s="1"/>
  <c r="U918" i="11" s="1"/>
  <c r="E918" i="11"/>
  <c r="G918" i="11"/>
  <c r="H918" i="11"/>
  <c r="I918" i="11"/>
  <c r="J918" i="11"/>
  <c r="K918" i="11"/>
  <c r="M918" i="11"/>
  <c r="O918" i="11"/>
  <c r="P918" i="11"/>
  <c r="Q918" i="11"/>
  <c r="R918" i="11"/>
  <c r="S918" i="11"/>
  <c r="X918" i="11"/>
  <c r="Y918" i="11"/>
  <c r="Z918" i="11"/>
  <c r="AA918" i="11"/>
  <c r="AC918" i="11"/>
  <c r="A919" i="11"/>
  <c r="C919" i="11"/>
  <c r="E919" i="11"/>
  <c r="F919" i="11"/>
  <c r="G919" i="11"/>
  <c r="H919" i="11"/>
  <c r="I919" i="11"/>
  <c r="J919" i="11"/>
  <c r="K919" i="11"/>
  <c r="M919" i="11"/>
  <c r="O919" i="11"/>
  <c r="P919" i="11"/>
  <c r="Q919" i="11"/>
  <c r="R919" i="11"/>
  <c r="S919" i="11"/>
  <c r="X919" i="11"/>
  <c r="AC919" i="11"/>
  <c r="A920" i="11"/>
  <c r="C920" i="11"/>
  <c r="G920" i="11"/>
  <c r="H920" i="11"/>
  <c r="I920" i="11"/>
  <c r="J920" i="11"/>
  <c r="K920" i="11"/>
  <c r="M920" i="11"/>
  <c r="O920" i="11"/>
  <c r="P920" i="11"/>
  <c r="Q920" i="11"/>
  <c r="R920" i="11"/>
  <c r="S920" i="11"/>
  <c r="X920" i="11"/>
  <c r="AC920" i="11"/>
  <c r="A921" i="11"/>
  <c r="C921" i="11"/>
  <c r="G921" i="11"/>
  <c r="H921" i="11"/>
  <c r="I921" i="11"/>
  <c r="J921" i="11"/>
  <c r="K921" i="11"/>
  <c r="M921" i="11"/>
  <c r="O921" i="11"/>
  <c r="P921" i="11"/>
  <c r="Q921" i="11"/>
  <c r="R921" i="11"/>
  <c r="S921" i="11"/>
  <c r="X921" i="11"/>
  <c r="AC921" i="11"/>
  <c r="A922" i="11"/>
  <c r="C922" i="11"/>
  <c r="Y922" i="11" s="1"/>
  <c r="E922" i="11"/>
  <c r="G922" i="11"/>
  <c r="H922" i="11"/>
  <c r="I922" i="11"/>
  <c r="J922" i="11"/>
  <c r="K922" i="11"/>
  <c r="M922" i="11"/>
  <c r="O922" i="11"/>
  <c r="P922" i="11"/>
  <c r="Q922" i="11"/>
  <c r="R922" i="11"/>
  <c r="S922" i="11"/>
  <c r="T922" i="11"/>
  <c r="U922" i="11"/>
  <c r="V922" i="11"/>
  <c r="W922" i="11"/>
  <c r="X922" i="11"/>
  <c r="Z922" i="11"/>
  <c r="AA922" i="11"/>
  <c r="AC922" i="11"/>
  <c r="A923" i="11"/>
  <c r="C923" i="11"/>
  <c r="T923" i="11" s="1"/>
  <c r="U923" i="11" s="1"/>
  <c r="E923" i="11"/>
  <c r="F923" i="11"/>
  <c r="G923" i="11"/>
  <c r="H923" i="11"/>
  <c r="I923" i="11"/>
  <c r="J923" i="11"/>
  <c r="K923" i="11"/>
  <c r="M923" i="11"/>
  <c r="O923" i="11"/>
  <c r="P923" i="11"/>
  <c r="Q923" i="11"/>
  <c r="R923" i="11"/>
  <c r="S923" i="11"/>
  <c r="V923" i="11"/>
  <c r="W923" i="11" s="1"/>
  <c r="X923" i="11"/>
  <c r="Y923" i="11"/>
  <c r="Z923" i="11"/>
  <c r="AA923" i="11"/>
  <c r="AC923" i="11"/>
  <c r="A924" i="11"/>
  <c r="C924" i="11"/>
  <c r="Y924" i="11" s="1"/>
  <c r="E924" i="11"/>
  <c r="F924" i="11"/>
  <c r="G924" i="11"/>
  <c r="H924" i="11"/>
  <c r="I924" i="11"/>
  <c r="J924" i="11"/>
  <c r="K924" i="11"/>
  <c r="M924" i="11"/>
  <c r="O924" i="11"/>
  <c r="P924" i="11"/>
  <c r="Q924" i="11"/>
  <c r="R924" i="11"/>
  <c r="S924" i="11"/>
  <c r="T924" i="11"/>
  <c r="U924" i="11" s="1"/>
  <c r="V924" i="11"/>
  <c r="W924" i="11" s="1"/>
  <c r="X924" i="11"/>
  <c r="Z924" i="11"/>
  <c r="AA924" i="11"/>
  <c r="AC924" i="11"/>
  <c r="A925" i="11"/>
  <c r="C925" i="11"/>
  <c r="T925" i="11" s="1"/>
  <c r="U925" i="11" s="1"/>
  <c r="F925" i="11"/>
  <c r="G925" i="11"/>
  <c r="H925" i="11"/>
  <c r="I925" i="11"/>
  <c r="J925" i="11"/>
  <c r="K925" i="11"/>
  <c r="M925" i="11"/>
  <c r="O925" i="11"/>
  <c r="P925" i="11"/>
  <c r="Q925" i="11"/>
  <c r="R925" i="11"/>
  <c r="S925" i="11"/>
  <c r="X925" i="11"/>
  <c r="Z925" i="11"/>
  <c r="AC925" i="11"/>
  <c r="A926" i="11"/>
  <c r="C926" i="11"/>
  <c r="G926" i="11"/>
  <c r="H926" i="11"/>
  <c r="I926" i="11"/>
  <c r="J926" i="11"/>
  <c r="K926" i="11"/>
  <c r="M926" i="11"/>
  <c r="O926" i="11"/>
  <c r="P926" i="11"/>
  <c r="Q926" i="11"/>
  <c r="R926" i="11"/>
  <c r="S926" i="11"/>
  <c r="X926" i="11"/>
  <c r="Y926" i="11"/>
  <c r="Z926" i="11"/>
  <c r="AA926" i="11"/>
  <c r="AC926" i="11"/>
  <c r="A927" i="11"/>
  <c r="C927" i="11"/>
  <c r="E927" i="11"/>
  <c r="F927" i="11"/>
  <c r="G927" i="11"/>
  <c r="H927" i="11"/>
  <c r="I927" i="11"/>
  <c r="J927" i="11"/>
  <c r="K927" i="11"/>
  <c r="M927" i="11"/>
  <c r="O927" i="11"/>
  <c r="P927" i="11"/>
  <c r="Q927" i="11"/>
  <c r="R927" i="11"/>
  <c r="S927" i="11"/>
  <c r="V927" i="11"/>
  <c r="W927" i="11"/>
  <c r="X927" i="11"/>
  <c r="Z927" i="11"/>
  <c r="AA927" i="11"/>
  <c r="AC927" i="11"/>
  <c r="A928" i="11"/>
  <c r="C928" i="11"/>
  <c r="F928" i="11" s="1"/>
  <c r="G928" i="11"/>
  <c r="H928" i="11"/>
  <c r="I928" i="11"/>
  <c r="J928" i="11"/>
  <c r="K928" i="11"/>
  <c r="M928" i="11"/>
  <c r="O928" i="11"/>
  <c r="P928" i="11"/>
  <c r="Q928" i="11"/>
  <c r="R928" i="11"/>
  <c r="S928" i="11"/>
  <c r="X928" i="11"/>
  <c r="AC928" i="11"/>
  <c r="A929" i="11"/>
  <c r="C929" i="11"/>
  <c r="E929" i="11" s="1"/>
  <c r="G929" i="11"/>
  <c r="H929" i="11"/>
  <c r="I929" i="11"/>
  <c r="J929" i="11"/>
  <c r="K929" i="11"/>
  <c r="M929" i="11"/>
  <c r="O929" i="11"/>
  <c r="P929" i="11"/>
  <c r="Q929" i="11"/>
  <c r="R929" i="11"/>
  <c r="S929" i="11"/>
  <c r="T929" i="11"/>
  <c r="U929" i="11" s="1"/>
  <c r="V929" i="11"/>
  <c r="W929" i="11" s="1"/>
  <c r="X929" i="11"/>
  <c r="Y929" i="11"/>
  <c r="Z929" i="11"/>
  <c r="AC929" i="11"/>
  <c r="A930" i="11"/>
  <c r="C930" i="11"/>
  <c r="V930" i="11" s="1"/>
  <c r="W930" i="11" s="1"/>
  <c r="E930" i="11"/>
  <c r="G930" i="11"/>
  <c r="H930" i="11"/>
  <c r="I930" i="11"/>
  <c r="J930" i="11"/>
  <c r="K930" i="11"/>
  <c r="M930" i="11"/>
  <c r="O930" i="11"/>
  <c r="P930" i="11"/>
  <c r="Q930" i="11"/>
  <c r="R930" i="11"/>
  <c r="S930" i="11"/>
  <c r="X930" i="11"/>
  <c r="Z930" i="11"/>
  <c r="AA930" i="11"/>
  <c r="AC930" i="11"/>
  <c r="A931" i="11"/>
  <c r="C931" i="11"/>
  <c r="F931" i="11" s="1"/>
  <c r="E931" i="11"/>
  <c r="G931" i="11"/>
  <c r="H931" i="11"/>
  <c r="I931" i="11"/>
  <c r="J931" i="11"/>
  <c r="K931" i="11"/>
  <c r="M931" i="11"/>
  <c r="O931" i="11"/>
  <c r="P931" i="11"/>
  <c r="Q931" i="11"/>
  <c r="R931" i="11"/>
  <c r="S931" i="11"/>
  <c r="V931" i="11"/>
  <c r="W931" i="11"/>
  <c r="X931" i="11"/>
  <c r="Y931" i="11"/>
  <c r="Z931" i="11"/>
  <c r="AA931" i="11"/>
  <c r="AC931" i="11"/>
  <c r="A932" i="11"/>
  <c r="C932" i="11"/>
  <c r="F932" i="11"/>
  <c r="G932" i="11"/>
  <c r="H932" i="11"/>
  <c r="I932" i="11"/>
  <c r="J932" i="11"/>
  <c r="K932" i="11"/>
  <c r="M932" i="11"/>
  <c r="O932" i="11"/>
  <c r="P932" i="11"/>
  <c r="Q932" i="11"/>
  <c r="R932" i="11"/>
  <c r="S932" i="11"/>
  <c r="T932" i="11"/>
  <c r="U932" i="11" s="1"/>
  <c r="X932" i="11"/>
  <c r="AC932" i="11"/>
  <c r="A933" i="11"/>
  <c r="C933" i="11"/>
  <c r="E933" i="11"/>
  <c r="F933" i="11"/>
  <c r="G933" i="11"/>
  <c r="H933" i="11"/>
  <c r="I933" i="11"/>
  <c r="J933" i="11"/>
  <c r="K933" i="11"/>
  <c r="M933" i="11"/>
  <c r="O933" i="11"/>
  <c r="P933" i="11"/>
  <c r="Q933" i="11"/>
  <c r="R933" i="11"/>
  <c r="S933" i="11"/>
  <c r="V933" i="11"/>
  <c r="W933" i="11" s="1"/>
  <c r="X933" i="11"/>
  <c r="AC933" i="11"/>
  <c r="A934" i="11"/>
  <c r="C934" i="11"/>
  <c r="F934" i="11"/>
  <c r="G934" i="11"/>
  <c r="H934" i="11"/>
  <c r="I934" i="11"/>
  <c r="J934" i="11"/>
  <c r="K934" i="11"/>
  <c r="M934" i="11"/>
  <c r="O934" i="11"/>
  <c r="P934" i="11"/>
  <c r="Q934" i="11"/>
  <c r="R934" i="11"/>
  <c r="S934" i="11"/>
  <c r="T934" i="11"/>
  <c r="U934" i="11"/>
  <c r="V934" i="11"/>
  <c r="W934" i="11" s="1"/>
  <c r="X934" i="11"/>
  <c r="AC934" i="11"/>
  <c r="A935" i="11"/>
  <c r="C935" i="11"/>
  <c r="G935" i="11"/>
  <c r="H935" i="11"/>
  <c r="I935" i="11"/>
  <c r="J935" i="11"/>
  <c r="K935" i="11"/>
  <c r="M935" i="11"/>
  <c r="O935" i="11"/>
  <c r="P935" i="11"/>
  <c r="Q935" i="11"/>
  <c r="R935" i="11"/>
  <c r="S935" i="11"/>
  <c r="T935" i="11"/>
  <c r="U935" i="11" s="1"/>
  <c r="V935" i="11"/>
  <c r="W935" i="11" s="1"/>
  <c r="X935" i="11"/>
  <c r="Z935" i="11"/>
  <c r="AC935" i="11"/>
  <c r="A936" i="11"/>
  <c r="C936" i="11"/>
  <c r="Y936" i="11" s="1"/>
  <c r="E936" i="11"/>
  <c r="F936" i="11"/>
  <c r="G936" i="11"/>
  <c r="H936" i="11"/>
  <c r="I936" i="11"/>
  <c r="J936" i="11"/>
  <c r="K936" i="11"/>
  <c r="M936" i="11"/>
  <c r="O936" i="11"/>
  <c r="P936" i="11"/>
  <c r="Q936" i="11"/>
  <c r="R936" i="11"/>
  <c r="S936" i="11"/>
  <c r="T936" i="11"/>
  <c r="U936" i="11" s="1"/>
  <c r="V936" i="11"/>
  <c r="W936" i="11" s="1"/>
  <c r="X936" i="11"/>
  <c r="Z936" i="11"/>
  <c r="AA936" i="11"/>
  <c r="AC936" i="11"/>
  <c r="A937" i="11"/>
  <c r="C937" i="11"/>
  <c r="F937" i="11" s="1"/>
  <c r="G937" i="11"/>
  <c r="H937" i="11"/>
  <c r="I937" i="11"/>
  <c r="J937" i="11"/>
  <c r="K937" i="11"/>
  <c r="M937" i="11"/>
  <c r="O937" i="11"/>
  <c r="P937" i="11"/>
  <c r="Q937" i="11"/>
  <c r="R937" i="11"/>
  <c r="S937" i="11"/>
  <c r="X937" i="11"/>
  <c r="Y937" i="11"/>
  <c r="AC937" i="11"/>
  <c r="A938" i="11"/>
  <c r="C938" i="11"/>
  <c r="G938" i="11"/>
  <c r="H938" i="11"/>
  <c r="I938" i="11"/>
  <c r="J938" i="11"/>
  <c r="K938" i="11"/>
  <c r="M938" i="11"/>
  <c r="O938" i="11"/>
  <c r="P938" i="11"/>
  <c r="Q938" i="11"/>
  <c r="R938" i="11"/>
  <c r="S938" i="11"/>
  <c r="X938" i="11"/>
  <c r="AA938" i="11"/>
  <c r="AC938" i="11"/>
  <c r="A939" i="11"/>
  <c r="C939" i="11"/>
  <c r="T939" i="11" s="1"/>
  <c r="U939" i="11" s="1"/>
  <c r="E939" i="11"/>
  <c r="F939" i="11"/>
  <c r="G939" i="11"/>
  <c r="H939" i="11"/>
  <c r="I939" i="11"/>
  <c r="J939" i="11"/>
  <c r="K939" i="11"/>
  <c r="M939" i="11"/>
  <c r="O939" i="11"/>
  <c r="P939" i="11"/>
  <c r="Q939" i="11"/>
  <c r="R939" i="11"/>
  <c r="S939" i="11"/>
  <c r="X939" i="11"/>
  <c r="Y939" i="11"/>
  <c r="Z939" i="11"/>
  <c r="AA939" i="11"/>
  <c r="AC939" i="11"/>
  <c r="A940" i="11"/>
  <c r="C940" i="11"/>
  <c r="G940" i="11"/>
  <c r="H940" i="11"/>
  <c r="I940" i="11"/>
  <c r="J940" i="11"/>
  <c r="K940" i="11"/>
  <c r="M940" i="11"/>
  <c r="O940" i="11"/>
  <c r="P940" i="11"/>
  <c r="Q940" i="11"/>
  <c r="R940" i="11"/>
  <c r="S940" i="11"/>
  <c r="X940" i="11"/>
  <c r="AC940" i="11"/>
  <c r="A941" i="11"/>
  <c r="C941" i="11"/>
  <c r="E941" i="11" s="1"/>
  <c r="G941" i="11"/>
  <c r="H941" i="11"/>
  <c r="I941" i="11"/>
  <c r="J941" i="11"/>
  <c r="K941" i="11"/>
  <c r="M941" i="11"/>
  <c r="O941" i="11"/>
  <c r="P941" i="11"/>
  <c r="Q941" i="11"/>
  <c r="R941" i="11"/>
  <c r="S941" i="11"/>
  <c r="T941" i="11"/>
  <c r="U941" i="11" s="1"/>
  <c r="V941" i="11"/>
  <c r="W941" i="11"/>
  <c r="X941" i="11"/>
  <c r="Y941" i="11"/>
  <c r="Z941" i="11"/>
  <c r="AC941" i="11"/>
  <c r="A942" i="11"/>
  <c r="C942" i="11"/>
  <c r="F942" i="11"/>
  <c r="G942" i="11"/>
  <c r="H942" i="11"/>
  <c r="I942" i="11"/>
  <c r="J942" i="11"/>
  <c r="K942" i="11"/>
  <c r="M942" i="11"/>
  <c r="O942" i="11"/>
  <c r="P942" i="11"/>
  <c r="Q942" i="11"/>
  <c r="R942" i="11"/>
  <c r="S942" i="11"/>
  <c r="T942" i="11"/>
  <c r="U942" i="11" s="1"/>
  <c r="V942" i="11"/>
  <c r="W942" i="11" s="1"/>
  <c r="X942" i="11"/>
  <c r="AC942" i="11"/>
  <c r="A943" i="11"/>
  <c r="C943" i="11"/>
  <c r="T943" i="11" s="1"/>
  <c r="U943" i="11" s="1"/>
  <c r="E943" i="11"/>
  <c r="G943" i="11"/>
  <c r="H943" i="11"/>
  <c r="I943" i="11"/>
  <c r="J943" i="11"/>
  <c r="K943" i="11"/>
  <c r="M943" i="11"/>
  <c r="O943" i="11"/>
  <c r="P943" i="11"/>
  <c r="Q943" i="11"/>
  <c r="R943" i="11"/>
  <c r="S943" i="11"/>
  <c r="X943" i="11"/>
  <c r="Y943" i="11"/>
  <c r="Z943" i="11"/>
  <c r="AA943" i="11"/>
  <c r="AC943" i="11"/>
  <c r="A944" i="11"/>
  <c r="C944" i="11"/>
  <c r="E944" i="11" s="1"/>
  <c r="F944" i="11"/>
  <c r="G944" i="11"/>
  <c r="H944" i="11"/>
  <c r="I944" i="11"/>
  <c r="J944" i="11"/>
  <c r="K944" i="11"/>
  <c r="M944" i="11"/>
  <c r="O944" i="11"/>
  <c r="P944" i="11"/>
  <c r="Q944" i="11"/>
  <c r="R944" i="11"/>
  <c r="S944" i="11"/>
  <c r="V944" i="11"/>
  <c r="W944" i="11" s="1"/>
  <c r="X944" i="11"/>
  <c r="AA944" i="11"/>
  <c r="AC944" i="11"/>
  <c r="A945" i="11"/>
  <c r="C945" i="11"/>
  <c r="E945" i="11" s="1"/>
  <c r="F945" i="11"/>
  <c r="G945" i="11"/>
  <c r="H945" i="11"/>
  <c r="I945" i="11"/>
  <c r="J945" i="11"/>
  <c r="K945" i="11"/>
  <c r="M945" i="11"/>
  <c r="O945" i="11"/>
  <c r="P945" i="11"/>
  <c r="Q945" i="11"/>
  <c r="R945" i="11"/>
  <c r="S945" i="11"/>
  <c r="V945" i="11"/>
  <c r="W945" i="11" s="1"/>
  <c r="X945" i="11"/>
  <c r="Z945" i="11"/>
  <c r="AC945" i="11"/>
  <c r="A946" i="11"/>
  <c r="C946" i="11"/>
  <c r="F946" i="11" s="1"/>
  <c r="G946" i="11"/>
  <c r="H946" i="11"/>
  <c r="I946" i="11"/>
  <c r="J946" i="11"/>
  <c r="K946" i="11"/>
  <c r="M946" i="11"/>
  <c r="O946" i="11"/>
  <c r="P946" i="11"/>
  <c r="Q946" i="11"/>
  <c r="R946" i="11"/>
  <c r="S946" i="11"/>
  <c r="T946" i="11"/>
  <c r="U946" i="11" s="1"/>
  <c r="V946" i="11"/>
  <c r="W946" i="11" s="1"/>
  <c r="X946" i="11"/>
  <c r="AC946" i="11"/>
  <c r="A947" i="11"/>
  <c r="C947" i="11"/>
  <c r="F947" i="11" s="1"/>
  <c r="G947" i="11"/>
  <c r="H947" i="11"/>
  <c r="I947" i="11"/>
  <c r="J947" i="11"/>
  <c r="K947" i="11"/>
  <c r="M947" i="11"/>
  <c r="O947" i="11"/>
  <c r="P947" i="11"/>
  <c r="Q947" i="11"/>
  <c r="R947" i="11"/>
  <c r="S947" i="11"/>
  <c r="T947" i="11"/>
  <c r="U947" i="11"/>
  <c r="V947" i="11"/>
  <c r="W947" i="11" s="1"/>
  <c r="X947" i="11"/>
  <c r="Y947" i="11"/>
  <c r="Z947" i="11"/>
  <c r="AC947" i="11"/>
  <c r="A948" i="11"/>
  <c r="C948" i="11"/>
  <c r="Y948" i="11" s="1"/>
  <c r="E948" i="11"/>
  <c r="F948" i="11"/>
  <c r="G948" i="11"/>
  <c r="H948" i="11"/>
  <c r="I948" i="11"/>
  <c r="J948" i="11"/>
  <c r="K948" i="11"/>
  <c r="M948" i="11"/>
  <c r="O948" i="11"/>
  <c r="P948" i="11"/>
  <c r="Q948" i="11"/>
  <c r="R948" i="11"/>
  <c r="S948" i="11"/>
  <c r="T948" i="11"/>
  <c r="U948" i="11" s="1"/>
  <c r="V948" i="11"/>
  <c r="W948" i="11" s="1"/>
  <c r="X948" i="11"/>
  <c r="Z948" i="11"/>
  <c r="AA948" i="11"/>
  <c r="AC948" i="11"/>
  <c r="A949" i="11"/>
  <c r="C949" i="11"/>
  <c r="T949" i="11" s="1"/>
  <c r="U949" i="11" s="1"/>
  <c r="F949" i="11"/>
  <c r="G949" i="11"/>
  <c r="H949" i="11"/>
  <c r="I949" i="11"/>
  <c r="J949" i="11"/>
  <c r="K949" i="11"/>
  <c r="M949" i="11"/>
  <c r="O949" i="11"/>
  <c r="P949" i="11"/>
  <c r="Q949" i="11"/>
  <c r="R949" i="11"/>
  <c r="S949" i="11"/>
  <c r="X949" i="11"/>
  <c r="Z949" i="11"/>
  <c r="AC949" i="11"/>
  <c r="A950" i="11"/>
  <c r="C950" i="11"/>
  <c r="G950" i="11"/>
  <c r="H950" i="11"/>
  <c r="I950" i="11"/>
  <c r="J950" i="11"/>
  <c r="K950" i="11"/>
  <c r="M950" i="11"/>
  <c r="O950" i="11"/>
  <c r="P950" i="11"/>
  <c r="Q950" i="11"/>
  <c r="R950" i="11"/>
  <c r="S950" i="11"/>
  <c r="X950" i="11"/>
  <c r="AC950" i="11"/>
  <c r="A951" i="11"/>
  <c r="C951" i="11"/>
  <c r="G951" i="11"/>
  <c r="H951" i="11"/>
  <c r="I951" i="11"/>
  <c r="J951" i="11"/>
  <c r="K951" i="11"/>
  <c r="M951" i="11"/>
  <c r="O951" i="11"/>
  <c r="P951" i="11"/>
  <c r="Q951" i="11"/>
  <c r="R951" i="11"/>
  <c r="S951" i="11"/>
  <c r="X951" i="11"/>
  <c r="AC951" i="11"/>
  <c r="A952" i="11"/>
  <c r="C952" i="11"/>
  <c r="G952" i="11"/>
  <c r="H952" i="11"/>
  <c r="I952" i="11"/>
  <c r="J952" i="11"/>
  <c r="K952" i="11"/>
  <c r="M952" i="11"/>
  <c r="O952" i="11"/>
  <c r="P952" i="11"/>
  <c r="Q952" i="11"/>
  <c r="R952" i="11"/>
  <c r="S952" i="11"/>
  <c r="X952" i="11"/>
  <c r="AC952" i="11"/>
  <c r="A953" i="11"/>
  <c r="C953" i="11"/>
  <c r="Y953" i="11" s="1"/>
  <c r="E953" i="11"/>
  <c r="F953" i="11"/>
  <c r="G953" i="11"/>
  <c r="H953" i="11"/>
  <c r="I953" i="11"/>
  <c r="J953" i="11"/>
  <c r="K953" i="11"/>
  <c r="M953" i="11"/>
  <c r="O953" i="11"/>
  <c r="P953" i="11"/>
  <c r="Q953" i="11"/>
  <c r="R953" i="11"/>
  <c r="S953" i="11"/>
  <c r="T953" i="11"/>
  <c r="U953" i="11" s="1"/>
  <c r="V953" i="11"/>
  <c r="W953" i="11" s="1"/>
  <c r="X953" i="11"/>
  <c r="Z953" i="11"/>
  <c r="AA953" i="11"/>
  <c r="AC953" i="11"/>
  <c r="A954" i="11"/>
  <c r="C954" i="11"/>
  <c r="T954" i="11" s="1"/>
  <c r="U954" i="11" s="1"/>
  <c r="F954" i="11"/>
  <c r="G954" i="11"/>
  <c r="H954" i="11"/>
  <c r="I954" i="11"/>
  <c r="J954" i="11"/>
  <c r="K954" i="11"/>
  <c r="M954" i="11"/>
  <c r="O954" i="11"/>
  <c r="P954" i="11"/>
  <c r="Q954" i="11"/>
  <c r="R954" i="11"/>
  <c r="S954" i="11"/>
  <c r="X954" i="11"/>
  <c r="Z954" i="11"/>
  <c r="AC954" i="11"/>
  <c r="A955" i="11"/>
  <c r="C955" i="11"/>
  <c r="F955" i="11"/>
  <c r="G955" i="11"/>
  <c r="H955" i="11"/>
  <c r="I955" i="11"/>
  <c r="J955" i="11"/>
  <c r="K955" i="11"/>
  <c r="M955" i="11"/>
  <c r="O955" i="11"/>
  <c r="P955" i="11"/>
  <c r="Q955" i="11"/>
  <c r="R955" i="11"/>
  <c r="S955" i="11"/>
  <c r="X955" i="11"/>
  <c r="Y955" i="11"/>
  <c r="AC955" i="11"/>
  <c r="A956" i="11"/>
  <c r="C956" i="11"/>
  <c r="E956" i="11"/>
  <c r="G956" i="11"/>
  <c r="H956" i="11"/>
  <c r="I956" i="11"/>
  <c r="J956" i="11"/>
  <c r="K956" i="11"/>
  <c r="M956" i="11"/>
  <c r="O956" i="11"/>
  <c r="P956" i="11"/>
  <c r="Q956" i="11"/>
  <c r="R956" i="11"/>
  <c r="S956" i="11"/>
  <c r="X956" i="11"/>
  <c r="Y956" i="11"/>
  <c r="Z956" i="11"/>
  <c r="AA956" i="11"/>
  <c r="AC956" i="11"/>
  <c r="A957" i="11"/>
  <c r="C957" i="11"/>
  <c r="E957" i="11"/>
  <c r="F957" i="11"/>
  <c r="G957" i="11"/>
  <c r="H957" i="11"/>
  <c r="I957" i="11"/>
  <c r="J957" i="11"/>
  <c r="K957" i="11"/>
  <c r="M957" i="11"/>
  <c r="O957" i="11"/>
  <c r="P957" i="11"/>
  <c r="Q957" i="11"/>
  <c r="R957" i="11"/>
  <c r="S957" i="11"/>
  <c r="V957" i="11"/>
  <c r="W957" i="11" s="1"/>
  <c r="X957" i="11"/>
  <c r="Y957" i="11"/>
  <c r="AA957" i="11"/>
  <c r="AC957" i="11"/>
  <c r="A958" i="11"/>
  <c r="C958" i="11"/>
  <c r="F958" i="11" s="1"/>
  <c r="E958" i="11"/>
  <c r="G958" i="11"/>
  <c r="H958" i="11"/>
  <c r="I958" i="11"/>
  <c r="J958" i="11"/>
  <c r="K958" i="11"/>
  <c r="M958" i="11"/>
  <c r="O958" i="11"/>
  <c r="P958" i="11"/>
  <c r="Q958" i="11"/>
  <c r="R958" i="11"/>
  <c r="S958" i="11"/>
  <c r="T958" i="11"/>
  <c r="U958" i="11" s="1"/>
  <c r="V958" i="11"/>
  <c r="W958" i="11" s="1"/>
  <c r="X958" i="11"/>
  <c r="Y958" i="11"/>
  <c r="Z958" i="11"/>
  <c r="AA958" i="11"/>
  <c r="AC958" i="11"/>
  <c r="A959" i="11"/>
  <c r="C959" i="11"/>
  <c r="E959" i="11" s="1"/>
  <c r="F959" i="11"/>
  <c r="G959" i="11"/>
  <c r="H959" i="11"/>
  <c r="I959" i="11"/>
  <c r="J959" i="11"/>
  <c r="K959" i="11"/>
  <c r="M959" i="11"/>
  <c r="O959" i="11"/>
  <c r="P959" i="11"/>
  <c r="Q959" i="11"/>
  <c r="R959" i="11"/>
  <c r="S959" i="11"/>
  <c r="T959" i="11"/>
  <c r="U959" i="11" s="1"/>
  <c r="V959" i="11"/>
  <c r="W959" i="11"/>
  <c r="X959" i="11"/>
  <c r="Y959" i="11"/>
  <c r="Z959" i="11"/>
  <c r="AA959" i="11"/>
  <c r="AC959" i="11"/>
  <c r="A960" i="11"/>
  <c r="C960" i="11"/>
  <c r="E960" i="11"/>
  <c r="F960" i="11"/>
  <c r="G960" i="11"/>
  <c r="H960" i="11"/>
  <c r="I960" i="11"/>
  <c r="J960" i="11"/>
  <c r="K960" i="11"/>
  <c r="M960" i="11"/>
  <c r="O960" i="11"/>
  <c r="P960" i="11"/>
  <c r="Q960" i="11"/>
  <c r="R960" i="11"/>
  <c r="S960" i="11"/>
  <c r="T960" i="11"/>
  <c r="U960" i="11" s="1"/>
  <c r="V960" i="11"/>
  <c r="W960" i="11" s="1"/>
  <c r="X960" i="11"/>
  <c r="Y960" i="11"/>
  <c r="Z960" i="11"/>
  <c r="AA960" i="11"/>
  <c r="AC960" i="11"/>
  <c r="A961" i="11"/>
  <c r="C961" i="11"/>
  <c r="G961" i="11"/>
  <c r="H961" i="11"/>
  <c r="I961" i="11"/>
  <c r="J961" i="11"/>
  <c r="K961" i="11"/>
  <c r="M961" i="11"/>
  <c r="O961" i="11"/>
  <c r="P961" i="11"/>
  <c r="Q961" i="11"/>
  <c r="R961" i="11"/>
  <c r="S961" i="11"/>
  <c r="T961" i="11"/>
  <c r="U961" i="11" s="1"/>
  <c r="X961" i="11"/>
  <c r="AC961" i="11"/>
  <c r="A962" i="11"/>
  <c r="C962" i="11"/>
  <c r="E962" i="11" s="1"/>
  <c r="G962" i="11"/>
  <c r="H962" i="11"/>
  <c r="I962" i="11"/>
  <c r="J962" i="11"/>
  <c r="K962" i="11"/>
  <c r="M962" i="11"/>
  <c r="O962" i="11"/>
  <c r="P962" i="11"/>
  <c r="Q962" i="11"/>
  <c r="R962" i="11"/>
  <c r="S962" i="11"/>
  <c r="X962" i="11"/>
  <c r="AC962" i="11"/>
  <c r="A963" i="11"/>
  <c r="C963" i="11"/>
  <c r="G963" i="11"/>
  <c r="H963" i="11"/>
  <c r="I963" i="11"/>
  <c r="J963" i="11"/>
  <c r="K963" i="11"/>
  <c r="M963" i="11"/>
  <c r="O963" i="11"/>
  <c r="P963" i="11"/>
  <c r="Q963" i="11"/>
  <c r="R963" i="11"/>
  <c r="S963" i="11"/>
  <c r="X963" i="11"/>
  <c r="AA963" i="11"/>
  <c r="AC963" i="11"/>
  <c r="A964" i="11"/>
  <c r="C964" i="11"/>
  <c r="G964" i="11"/>
  <c r="H964" i="11"/>
  <c r="I964" i="11"/>
  <c r="J964" i="11"/>
  <c r="K964" i="11"/>
  <c r="M964" i="11"/>
  <c r="O964" i="11"/>
  <c r="P964" i="11"/>
  <c r="Q964" i="11"/>
  <c r="R964" i="11"/>
  <c r="S964" i="11"/>
  <c r="X964" i="11"/>
  <c r="Z964" i="11"/>
  <c r="AC964" i="11"/>
  <c r="A965" i="11"/>
  <c r="C965" i="11"/>
  <c r="E965" i="11"/>
  <c r="F965" i="11"/>
  <c r="G965" i="11"/>
  <c r="H965" i="11"/>
  <c r="I965" i="11"/>
  <c r="J965" i="11"/>
  <c r="K965" i="11"/>
  <c r="M965" i="11"/>
  <c r="O965" i="11"/>
  <c r="P965" i="11"/>
  <c r="Q965" i="11"/>
  <c r="R965" i="11"/>
  <c r="S965" i="11"/>
  <c r="T965" i="11"/>
  <c r="U965" i="11"/>
  <c r="V965" i="11"/>
  <c r="W965" i="11" s="1"/>
  <c r="X965" i="11"/>
  <c r="Y965" i="11"/>
  <c r="Z965" i="11"/>
  <c r="AA965" i="11"/>
  <c r="AC965" i="11"/>
  <c r="A966" i="11"/>
  <c r="C966" i="11"/>
  <c r="G966" i="11"/>
  <c r="H966" i="11"/>
  <c r="I966" i="11"/>
  <c r="J966" i="11"/>
  <c r="K966" i="11"/>
  <c r="M966" i="11"/>
  <c r="O966" i="11"/>
  <c r="P966" i="11"/>
  <c r="Q966" i="11"/>
  <c r="R966" i="11"/>
  <c r="S966" i="11"/>
  <c r="T966" i="11"/>
  <c r="U966" i="11" s="1"/>
  <c r="X966" i="11"/>
  <c r="Z966" i="11"/>
  <c r="AC966" i="11"/>
  <c r="A967" i="11"/>
  <c r="C967" i="11"/>
  <c r="G967" i="11"/>
  <c r="H967" i="11"/>
  <c r="I967" i="11"/>
  <c r="J967" i="11"/>
  <c r="K967" i="11"/>
  <c r="M967" i="11"/>
  <c r="O967" i="11"/>
  <c r="P967" i="11"/>
  <c r="Q967" i="11"/>
  <c r="R967" i="11"/>
  <c r="S967" i="11"/>
  <c r="X967" i="11"/>
  <c r="AC967" i="11"/>
  <c r="A968" i="11"/>
  <c r="C968" i="11"/>
  <c r="G968" i="11"/>
  <c r="H968" i="11"/>
  <c r="I968" i="11"/>
  <c r="J968" i="11"/>
  <c r="K968" i="11"/>
  <c r="M968" i="11"/>
  <c r="O968" i="11"/>
  <c r="P968" i="11"/>
  <c r="Q968" i="11"/>
  <c r="R968" i="11"/>
  <c r="S968" i="11"/>
  <c r="X968" i="11"/>
  <c r="AC968" i="11"/>
  <c r="A969" i="11"/>
  <c r="C969" i="11"/>
  <c r="F969" i="11"/>
  <c r="G969" i="11"/>
  <c r="H969" i="11"/>
  <c r="I969" i="11"/>
  <c r="J969" i="11"/>
  <c r="K969" i="11"/>
  <c r="M969" i="11"/>
  <c r="O969" i="11"/>
  <c r="P969" i="11"/>
  <c r="Q969" i="11"/>
  <c r="R969" i="11"/>
  <c r="S969" i="11"/>
  <c r="T969" i="11"/>
  <c r="U969" i="11" s="1"/>
  <c r="V969" i="11"/>
  <c r="W969" i="11"/>
  <c r="X969" i="11"/>
  <c r="Y969" i="11"/>
  <c r="AC969" i="11"/>
  <c r="A970" i="11"/>
  <c r="C970" i="11"/>
  <c r="E970" i="11"/>
  <c r="F970" i="11"/>
  <c r="G970" i="11"/>
  <c r="H970" i="11"/>
  <c r="I970" i="11"/>
  <c r="J970" i="11"/>
  <c r="K970" i="11"/>
  <c r="M970" i="11"/>
  <c r="O970" i="11"/>
  <c r="P970" i="11"/>
  <c r="Q970" i="11"/>
  <c r="R970" i="11"/>
  <c r="S970" i="11"/>
  <c r="T970" i="11"/>
  <c r="U970" i="11" s="1"/>
  <c r="V970" i="11"/>
  <c r="W970" i="11" s="1"/>
  <c r="X970" i="11"/>
  <c r="Y970" i="11"/>
  <c r="Z970" i="11"/>
  <c r="AA970" i="11"/>
  <c r="AC970" i="11"/>
  <c r="A971" i="11"/>
  <c r="C971" i="11"/>
  <c r="G971" i="11"/>
  <c r="H971" i="11"/>
  <c r="I971" i="11"/>
  <c r="J971" i="11"/>
  <c r="K971" i="11"/>
  <c r="M971" i="11"/>
  <c r="O971" i="11"/>
  <c r="P971" i="11"/>
  <c r="Q971" i="11"/>
  <c r="R971" i="11"/>
  <c r="S971" i="11"/>
  <c r="T971" i="11"/>
  <c r="U971" i="11" s="1"/>
  <c r="X971" i="11"/>
  <c r="AC971" i="11"/>
  <c r="A972" i="11"/>
  <c r="C972" i="11"/>
  <c r="E972" i="11"/>
  <c r="F972" i="11"/>
  <c r="G972" i="11"/>
  <c r="H972" i="11"/>
  <c r="I972" i="11"/>
  <c r="J972" i="11"/>
  <c r="K972" i="11"/>
  <c r="M972" i="11"/>
  <c r="O972" i="11"/>
  <c r="P972" i="11"/>
  <c r="Q972" i="11"/>
  <c r="R972" i="11"/>
  <c r="S972" i="11"/>
  <c r="V972" i="11"/>
  <c r="W972" i="11" s="1"/>
  <c r="X972" i="11"/>
  <c r="Z972" i="11"/>
  <c r="AC972" i="11"/>
  <c r="A973" i="11"/>
  <c r="C973" i="11"/>
  <c r="T973" i="11" s="1"/>
  <c r="U973" i="11" s="1"/>
  <c r="E973" i="11"/>
  <c r="F973" i="11"/>
  <c r="G973" i="11"/>
  <c r="H973" i="11"/>
  <c r="I973" i="11"/>
  <c r="J973" i="11"/>
  <c r="K973" i="11"/>
  <c r="M973" i="11"/>
  <c r="O973" i="11"/>
  <c r="P973" i="11"/>
  <c r="Q973" i="11"/>
  <c r="R973" i="11"/>
  <c r="S973" i="11"/>
  <c r="V973" i="11"/>
  <c r="W973" i="11" s="1"/>
  <c r="X973" i="11"/>
  <c r="AC973" i="11"/>
  <c r="A974" i="11"/>
  <c r="C974" i="11"/>
  <c r="F974" i="11" s="1"/>
  <c r="G974" i="11"/>
  <c r="H974" i="11"/>
  <c r="I974" i="11"/>
  <c r="J974" i="11"/>
  <c r="K974" i="11"/>
  <c r="M974" i="11"/>
  <c r="O974" i="11"/>
  <c r="P974" i="11"/>
  <c r="Q974" i="11"/>
  <c r="R974" i="11"/>
  <c r="S974" i="11"/>
  <c r="T974" i="11"/>
  <c r="U974" i="11"/>
  <c r="X974" i="11"/>
  <c r="Z974" i="11"/>
  <c r="AC974" i="11"/>
  <c r="A975" i="11"/>
  <c r="C975" i="11"/>
  <c r="E975" i="11"/>
  <c r="F975" i="11"/>
  <c r="G975" i="11"/>
  <c r="H975" i="11"/>
  <c r="I975" i="11"/>
  <c r="J975" i="11"/>
  <c r="K975" i="11"/>
  <c r="M975" i="11"/>
  <c r="O975" i="11"/>
  <c r="P975" i="11"/>
  <c r="Q975" i="11"/>
  <c r="R975" i="11"/>
  <c r="S975" i="11"/>
  <c r="T975" i="11"/>
  <c r="U975" i="11" s="1"/>
  <c r="V975" i="11"/>
  <c r="W975" i="11" s="1"/>
  <c r="X975" i="11"/>
  <c r="Y975" i="11"/>
  <c r="Z975" i="11"/>
  <c r="AA975" i="11"/>
  <c r="AC975" i="11"/>
  <c r="A976" i="11"/>
  <c r="C976" i="11"/>
  <c r="G976" i="11"/>
  <c r="H976" i="11"/>
  <c r="I976" i="11"/>
  <c r="J976" i="11"/>
  <c r="K976" i="11"/>
  <c r="M976" i="11"/>
  <c r="O976" i="11"/>
  <c r="P976" i="11"/>
  <c r="Q976" i="11"/>
  <c r="R976" i="11"/>
  <c r="S976" i="11"/>
  <c r="X976" i="11"/>
  <c r="AC976" i="11"/>
  <c r="A977" i="11"/>
  <c r="C977" i="11"/>
  <c r="E977" i="11"/>
  <c r="G977" i="11"/>
  <c r="H977" i="11"/>
  <c r="I977" i="11"/>
  <c r="J977" i="11"/>
  <c r="K977" i="11"/>
  <c r="M977" i="11"/>
  <c r="O977" i="11"/>
  <c r="P977" i="11"/>
  <c r="Q977" i="11"/>
  <c r="R977" i="11"/>
  <c r="S977" i="11"/>
  <c r="X977" i="11"/>
  <c r="AC977" i="11"/>
  <c r="A978" i="11"/>
  <c r="C978" i="11"/>
  <c r="G978" i="11"/>
  <c r="H978" i="11"/>
  <c r="I978" i="11"/>
  <c r="J978" i="11"/>
  <c r="K978" i="11"/>
  <c r="M978" i="11"/>
  <c r="O978" i="11"/>
  <c r="P978" i="11"/>
  <c r="Q978" i="11"/>
  <c r="R978" i="11"/>
  <c r="S978" i="11"/>
  <c r="X978" i="11"/>
  <c r="AC978" i="11"/>
  <c r="A979" i="11"/>
  <c r="C979" i="11"/>
  <c r="F979" i="11"/>
  <c r="G979" i="11"/>
  <c r="H979" i="11"/>
  <c r="I979" i="11"/>
  <c r="J979" i="11"/>
  <c r="K979" i="11"/>
  <c r="M979" i="11"/>
  <c r="O979" i="11"/>
  <c r="P979" i="11"/>
  <c r="Q979" i="11"/>
  <c r="R979" i="11"/>
  <c r="S979" i="11"/>
  <c r="X979" i="11"/>
  <c r="Y979" i="11"/>
  <c r="Z979" i="11"/>
  <c r="AC979" i="11"/>
  <c r="A980" i="11"/>
  <c r="C980" i="11"/>
  <c r="E980" i="11"/>
  <c r="F980" i="11"/>
  <c r="G980" i="11"/>
  <c r="H980" i="11"/>
  <c r="I980" i="11"/>
  <c r="J980" i="11"/>
  <c r="K980" i="11"/>
  <c r="M980" i="11"/>
  <c r="O980" i="11"/>
  <c r="P980" i="11"/>
  <c r="Q980" i="11"/>
  <c r="R980" i="11"/>
  <c r="S980" i="11"/>
  <c r="T980" i="11"/>
  <c r="U980" i="11"/>
  <c r="V980" i="11"/>
  <c r="W980" i="11" s="1"/>
  <c r="X980" i="11"/>
  <c r="Y980" i="11"/>
  <c r="Z980" i="11"/>
  <c r="AA980" i="11"/>
  <c r="AC980" i="11"/>
  <c r="A981" i="11"/>
  <c r="C981" i="11"/>
  <c r="G981" i="11"/>
  <c r="H981" i="11"/>
  <c r="I981" i="11"/>
  <c r="J981" i="11"/>
  <c r="K981" i="11"/>
  <c r="M981" i="11"/>
  <c r="O981" i="11"/>
  <c r="P981" i="11"/>
  <c r="Q981" i="11"/>
  <c r="R981" i="11"/>
  <c r="S981" i="11"/>
  <c r="X981" i="11"/>
  <c r="Z981" i="11"/>
  <c r="AC981" i="11"/>
  <c r="A982" i="11"/>
  <c r="C982" i="11"/>
  <c r="E982" i="11"/>
  <c r="F982" i="11"/>
  <c r="G982" i="11"/>
  <c r="H982" i="11"/>
  <c r="I982" i="11"/>
  <c r="J982" i="11"/>
  <c r="K982" i="11"/>
  <c r="M982" i="11"/>
  <c r="O982" i="11"/>
  <c r="P982" i="11"/>
  <c r="Q982" i="11"/>
  <c r="R982" i="11"/>
  <c r="S982" i="11"/>
  <c r="V982" i="11"/>
  <c r="W982" i="11" s="1"/>
  <c r="X982" i="11"/>
  <c r="Z982" i="11"/>
  <c r="AA982" i="11"/>
  <c r="AC982" i="11"/>
  <c r="A983" i="11"/>
  <c r="C983" i="11"/>
  <c r="Z983" i="11" s="1"/>
  <c r="G983" i="11"/>
  <c r="H983" i="11"/>
  <c r="I983" i="11"/>
  <c r="J983" i="11"/>
  <c r="K983" i="11"/>
  <c r="M983" i="11"/>
  <c r="O983" i="11"/>
  <c r="P983" i="11"/>
  <c r="Q983" i="11"/>
  <c r="R983" i="11"/>
  <c r="S983" i="11"/>
  <c r="X983" i="11"/>
  <c r="Y983" i="11"/>
  <c r="AA983" i="11"/>
  <c r="AC983" i="11"/>
  <c r="A984" i="11"/>
  <c r="C984" i="11"/>
  <c r="E984" i="11" s="1"/>
  <c r="F984" i="11"/>
  <c r="G984" i="11"/>
  <c r="H984" i="11"/>
  <c r="I984" i="11"/>
  <c r="J984" i="11"/>
  <c r="K984" i="11"/>
  <c r="M984" i="11"/>
  <c r="O984" i="11"/>
  <c r="P984" i="11"/>
  <c r="Q984" i="11"/>
  <c r="R984" i="11"/>
  <c r="S984" i="11"/>
  <c r="T984" i="11"/>
  <c r="U984" i="11" s="1"/>
  <c r="V984" i="11"/>
  <c r="W984" i="11"/>
  <c r="X984" i="11"/>
  <c r="Y984" i="11"/>
  <c r="Z984" i="11"/>
  <c r="AA984" i="11"/>
  <c r="AC984" i="11"/>
  <c r="A985" i="11"/>
  <c r="C985" i="11"/>
  <c r="E985" i="11" s="1"/>
  <c r="G985" i="11"/>
  <c r="H985" i="11"/>
  <c r="I985" i="11"/>
  <c r="J985" i="11"/>
  <c r="K985" i="11"/>
  <c r="M985" i="11"/>
  <c r="O985" i="11"/>
  <c r="P985" i="11"/>
  <c r="Q985" i="11"/>
  <c r="R985" i="11"/>
  <c r="S985" i="11"/>
  <c r="T985" i="11"/>
  <c r="U985" i="11"/>
  <c r="V985" i="11"/>
  <c r="W985" i="11"/>
  <c r="X985" i="11"/>
  <c r="Y985" i="11"/>
  <c r="Z985" i="11"/>
  <c r="AA985" i="11"/>
  <c r="AC985" i="11"/>
  <c r="A986" i="11"/>
  <c r="C986" i="11"/>
  <c r="Y986" i="11" s="1"/>
  <c r="E986" i="11"/>
  <c r="F986" i="11"/>
  <c r="G986" i="11"/>
  <c r="H986" i="11"/>
  <c r="I986" i="11"/>
  <c r="J986" i="11"/>
  <c r="K986" i="11"/>
  <c r="M986" i="11"/>
  <c r="O986" i="11"/>
  <c r="P986" i="11"/>
  <c r="Q986" i="11"/>
  <c r="R986" i="11"/>
  <c r="S986" i="11"/>
  <c r="T986" i="11"/>
  <c r="U986" i="11" s="1"/>
  <c r="X986" i="11"/>
  <c r="AC986" i="11"/>
  <c r="A987" i="11"/>
  <c r="C987" i="11"/>
  <c r="F987" i="11"/>
  <c r="G987" i="11"/>
  <c r="H987" i="11"/>
  <c r="I987" i="11"/>
  <c r="J987" i="11"/>
  <c r="K987" i="11"/>
  <c r="M987" i="11"/>
  <c r="O987" i="11"/>
  <c r="P987" i="11"/>
  <c r="Q987" i="11"/>
  <c r="R987" i="11"/>
  <c r="S987" i="11"/>
  <c r="T987" i="11"/>
  <c r="U987" i="11" s="1"/>
  <c r="X987" i="11"/>
  <c r="Y987" i="11"/>
  <c r="Z987" i="11"/>
  <c r="AC987" i="11"/>
  <c r="A988" i="11"/>
  <c r="C988" i="11"/>
  <c r="F988" i="11"/>
  <c r="G988" i="11"/>
  <c r="H988" i="11"/>
  <c r="I988" i="11"/>
  <c r="J988" i="11"/>
  <c r="K988" i="11"/>
  <c r="M988" i="11"/>
  <c r="O988" i="11"/>
  <c r="P988" i="11"/>
  <c r="Q988" i="11"/>
  <c r="R988" i="11"/>
  <c r="S988" i="11"/>
  <c r="X988" i="11"/>
  <c r="Z988" i="11"/>
  <c r="AA988" i="11"/>
  <c r="AC988" i="11"/>
  <c r="A989" i="11"/>
  <c r="C989" i="11"/>
  <c r="F989" i="11" s="1"/>
  <c r="E989" i="11"/>
  <c r="G989" i="11"/>
  <c r="H989" i="11"/>
  <c r="I989" i="11"/>
  <c r="J989" i="11"/>
  <c r="K989" i="11"/>
  <c r="M989" i="11"/>
  <c r="O989" i="11"/>
  <c r="P989" i="11"/>
  <c r="Q989" i="11"/>
  <c r="R989" i="11"/>
  <c r="S989" i="11"/>
  <c r="V989" i="11"/>
  <c r="W989" i="11" s="1"/>
  <c r="X989" i="11"/>
  <c r="Y989" i="11"/>
  <c r="Z989" i="11"/>
  <c r="AA989" i="11"/>
  <c r="AC989" i="11"/>
  <c r="A990" i="11"/>
  <c r="C990" i="11"/>
  <c r="F990" i="11" s="1"/>
  <c r="G990" i="11"/>
  <c r="H990" i="11"/>
  <c r="I990" i="11"/>
  <c r="J990" i="11"/>
  <c r="K990" i="11"/>
  <c r="M990" i="11"/>
  <c r="O990" i="11"/>
  <c r="P990" i="11"/>
  <c r="Q990" i="11"/>
  <c r="R990" i="11"/>
  <c r="S990" i="11"/>
  <c r="T990" i="11"/>
  <c r="U990" i="11" s="1"/>
  <c r="V990" i="11"/>
  <c r="W990" i="11" s="1"/>
  <c r="X990" i="11"/>
  <c r="Y990" i="11"/>
  <c r="AC990" i="11"/>
  <c r="A991" i="11"/>
  <c r="C991" i="11"/>
  <c r="E991" i="11"/>
  <c r="F991" i="11"/>
  <c r="G991" i="11"/>
  <c r="H991" i="11"/>
  <c r="I991" i="11"/>
  <c r="J991" i="11"/>
  <c r="K991" i="11"/>
  <c r="M991" i="11"/>
  <c r="O991" i="11"/>
  <c r="P991" i="11"/>
  <c r="Q991" i="11"/>
  <c r="R991" i="11"/>
  <c r="S991" i="11"/>
  <c r="T991" i="11"/>
  <c r="U991" i="11" s="1"/>
  <c r="V991" i="11"/>
  <c r="W991" i="11" s="1"/>
  <c r="X991" i="11"/>
  <c r="Y991" i="11"/>
  <c r="Z991" i="11"/>
  <c r="AA991" i="11"/>
  <c r="AC991" i="11"/>
  <c r="A992" i="11"/>
  <c r="C992" i="11"/>
  <c r="F992" i="11"/>
  <c r="G992" i="11"/>
  <c r="H992" i="11"/>
  <c r="I992" i="11"/>
  <c r="J992" i="11"/>
  <c r="K992" i="11"/>
  <c r="M992" i="11"/>
  <c r="O992" i="11"/>
  <c r="P992" i="11"/>
  <c r="Q992" i="11"/>
  <c r="R992" i="11"/>
  <c r="S992" i="11"/>
  <c r="T992" i="11"/>
  <c r="U992" i="11" s="1"/>
  <c r="X992" i="11"/>
  <c r="AC992" i="11"/>
  <c r="A993" i="11"/>
  <c r="C993" i="11"/>
  <c r="Y993" i="11" s="1"/>
  <c r="E993" i="11"/>
  <c r="F993" i="11"/>
  <c r="G993" i="11"/>
  <c r="H993" i="11"/>
  <c r="I993" i="11"/>
  <c r="J993" i="11"/>
  <c r="K993" i="11"/>
  <c r="M993" i="11"/>
  <c r="O993" i="11"/>
  <c r="P993" i="11"/>
  <c r="Q993" i="11"/>
  <c r="R993" i="11"/>
  <c r="S993" i="11"/>
  <c r="T993" i="11"/>
  <c r="U993" i="11" s="1"/>
  <c r="X993" i="11"/>
  <c r="AA993" i="11"/>
  <c r="AC993" i="11"/>
  <c r="A994" i="11"/>
  <c r="C994" i="11"/>
  <c r="E994" i="11" s="1"/>
  <c r="G994" i="11"/>
  <c r="H994" i="11"/>
  <c r="I994" i="11"/>
  <c r="J994" i="11"/>
  <c r="K994" i="11"/>
  <c r="M994" i="11"/>
  <c r="O994" i="11"/>
  <c r="P994" i="11"/>
  <c r="Q994" i="11"/>
  <c r="R994" i="11"/>
  <c r="S994" i="11"/>
  <c r="X994" i="11"/>
  <c r="AC994" i="11"/>
  <c r="A995" i="11"/>
  <c r="C995" i="11"/>
  <c r="E995" i="11"/>
  <c r="G995" i="11"/>
  <c r="H995" i="11"/>
  <c r="I995" i="11"/>
  <c r="J995" i="11"/>
  <c r="K995" i="11"/>
  <c r="M995" i="11"/>
  <c r="O995" i="11"/>
  <c r="P995" i="11"/>
  <c r="Q995" i="11"/>
  <c r="R995" i="11"/>
  <c r="S995" i="11"/>
  <c r="X995" i="11"/>
  <c r="AC995" i="11"/>
  <c r="A996" i="11"/>
  <c r="C996" i="11"/>
  <c r="E996" i="11"/>
  <c r="F996" i="11"/>
  <c r="G996" i="11"/>
  <c r="H996" i="11"/>
  <c r="I996" i="11"/>
  <c r="J996" i="11"/>
  <c r="K996" i="11"/>
  <c r="M996" i="11"/>
  <c r="O996" i="11"/>
  <c r="P996" i="11"/>
  <c r="Q996" i="11"/>
  <c r="R996" i="11"/>
  <c r="S996" i="11"/>
  <c r="T996" i="11"/>
  <c r="U996" i="11"/>
  <c r="V996" i="11"/>
  <c r="W996" i="11" s="1"/>
  <c r="X996" i="11"/>
  <c r="Y996" i="11"/>
  <c r="Z996" i="11"/>
  <c r="AA996" i="11"/>
  <c r="AC996" i="11"/>
  <c r="A997" i="11"/>
  <c r="C997" i="11"/>
  <c r="F997" i="11"/>
  <c r="G997" i="11"/>
  <c r="H997" i="11"/>
  <c r="I997" i="11"/>
  <c r="J997" i="11"/>
  <c r="K997" i="11"/>
  <c r="M997" i="11"/>
  <c r="O997" i="11"/>
  <c r="P997" i="11"/>
  <c r="Q997" i="11"/>
  <c r="R997" i="11"/>
  <c r="S997" i="11"/>
  <c r="T997" i="11"/>
  <c r="U997" i="11" s="1"/>
  <c r="X997" i="11"/>
  <c r="Y997" i="11"/>
  <c r="Z997" i="11"/>
  <c r="AC997" i="11"/>
  <c r="A998" i="11"/>
  <c r="C998" i="11"/>
  <c r="G998" i="11"/>
  <c r="H998" i="11"/>
  <c r="I998" i="11"/>
  <c r="J998" i="11"/>
  <c r="K998" i="11"/>
  <c r="M998" i="11"/>
  <c r="O998" i="11"/>
  <c r="P998" i="11"/>
  <c r="Q998" i="11"/>
  <c r="R998" i="11"/>
  <c r="S998" i="11"/>
  <c r="V998" i="11"/>
  <c r="W998" i="11" s="1"/>
  <c r="X998" i="11"/>
  <c r="AA998" i="11"/>
  <c r="AC998" i="11"/>
  <c r="A999" i="11"/>
  <c r="C999" i="11"/>
  <c r="F999" i="11"/>
  <c r="G999" i="11"/>
  <c r="H999" i="11"/>
  <c r="I999" i="11"/>
  <c r="J999" i="11"/>
  <c r="K999" i="11"/>
  <c r="M999" i="11"/>
  <c r="O999" i="11"/>
  <c r="P999" i="11"/>
  <c r="Q999" i="11"/>
  <c r="R999" i="11"/>
  <c r="S999" i="11"/>
  <c r="X999" i="11"/>
  <c r="AA999" i="11"/>
  <c r="AC999" i="11"/>
  <c r="A1000" i="11"/>
  <c r="C1000" i="11"/>
  <c r="F1000" i="11" s="1"/>
  <c r="G1000" i="11"/>
  <c r="H1000" i="11"/>
  <c r="I1000" i="11"/>
  <c r="J1000" i="11"/>
  <c r="K1000" i="11"/>
  <c r="M1000" i="11"/>
  <c r="O1000" i="11"/>
  <c r="P1000" i="11"/>
  <c r="Q1000" i="11"/>
  <c r="R1000" i="11"/>
  <c r="S1000" i="11"/>
  <c r="X1000" i="11"/>
  <c r="Z1000" i="11"/>
  <c r="AA1000" i="11"/>
  <c r="AC1000" i="11"/>
  <c r="A1001" i="11"/>
  <c r="C1001" i="11"/>
  <c r="E1001" i="11"/>
  <c r="F1001" i="11"/>
  <c r="G1001" i="11"/>
  <c r="H1001" i="11"/>
  <c r="I1001" i="11"/>
  <c r="J1001" i="11"/>
  <c r="K1001" i="11"/>
  <c r="M1001" i="11"/>
  <c r="O1001" i="11"/>
  <c r="P1001" i="11"/>
  <c r="Q1001" i="11"/>
  <c r="R1001" i="11"/>
  <c r="S1001" i="11"/>
  <c r="T1001" i="11"/>
  <c r="U1001" i="11"/>
  <c r="V1001" i="11"/>
  <c r="W1001" i="11" s="1"/>
  <c r="X1001" i="11"/>
  <c r="Y1001" i="11"/>
  <c r="Z1001" i="11"/>
  <c r="AA1001" i="11"/>
  <c r="AC1001" i="11"/>
  <c r="A1002" i="11"/>
  <c r="C1002" i="11"/>
  <c r="E1002" i="11"/>
  <c r="F1002" i="11"/>
  <c r="G1002" i="11"/>
  <c r="H1002" i="11"/>
  <c r="I1002" i="11"/>
  <c r="J1002" i="11"/>
  <c r="K1002" i="11"/>
  <c r="M1002" i="11"/>
  <c r="O1002" i="11"/>
  <c r="P1002" i="11"/>
  <c r="Q1002" i="11"/>
  <c r="R1002" i="11"/>
  <c r="S1002" i="11"/>
  <c r="T1002" i="11"/>
  <c r="U1002" i="11"/>
  <c r="V1002" i="11"/>
  <c r="W1002" i="11"/>
  <c r="X1002" i="11"/>
  <c r="Y1002" i="11"/>
  <c r="Z1002" i="11"/>
  <c r="AA1002" i="11"/>
  <c r="AC1002" i="11"/>
  <c r="A1003" i="11"/>
  <c r="C1003" i="11"/>
  <c r="G1003" i="11"/>
  <c r="H1003" i="11"/>
  <c r="I1003" i="11"/>
  <c r="J1003" i="11"/>
  <c r="K1003" i="11"/>
  <c r="M1003" i="11"/>
  <c r="O1003" i="11"/>
  <c r="P1003" i="11"/>
  <c r="Q1003" i="11"/>
  <c r="R1003" i="11"/>
  <c r="S1003" i="11"/>
  <c r="X1003" i="11"/>
  <c r="AC1003" i="11"/>
  <c r="A1004" i="11"/>
  <c r="C1004" i="11"/>
  <c r="E1004" i="11" s="1"/>
  <c r="G1004" i="11"/>
  <c r="H1004" i="11"/>
  <c r="I1004" i="11"/>
  <c r="J1004" i="11"/>
  <c r="K1004" i="11"/>
  <c r="M1004" i="11"/>
  <c r="O1004" i="11"/>
  <c r="P1004" i="11"/>
  <c r="Q1004" i="11"/>
  <c r="R1004" i="11"/>
  <c r="S1004" i="11"/>
  <c r="X1004" i="11"/>
  <c r="Z1004" i="11"/>
  <c r="AC1004" i="11"/>
  <c r="A1005" i="11"/>
  <c r="C1005" i="11"/>
  <c r="E1005" i="11"/>
  <c r="F1005" i="11"/>
  <c r="G1005" i="11"/>
  <c r="H1005" i="11"/>
  <c r="I1005" i="11"/>
  <c r="J1005" i="11"/>
  <c r="K1005" i="11"/>
  <c r="M1005" i="11"/>
  <c r="O1005" i="11"/>
  <c r="P1005" i="11"/>
  <c r="Q1005" i="11"/>
  <c r="R1005" i="11"/>
  <c r="S1005" i="11"/>
  <c r="T1005" i="11"/>
  <c r="U1005" i="11" s="1"/>
  <c r="V1005" i="11"/>
  <c r="W1005" i="11" s="1"/>
  <c r="X1005" i="11"/>
  <c r="Y1005" i="11"/>
  <c r="Z1005" i="11"/>
  <c r="AA1005" i="11"/>
  <c r="AC1005" i="11"/>
  <c r="A1006" i="11"/>
  <c r="C1006" i="11"/>
  <c r="F1006" i="11" s="1"/>
  <c r="E1006" i="11"/>
  <c r="G1006" i="11"/>
  <c r="H1006" i="11"/>
  <c r="I1006" i="11"/>
  <c r="J1006" i="11"/>
  <c r="K1006" i="11"/>
  <c r="M1006" i="11"/>
  <c r="O1006" i="11"/>
  <c r="P1006" i="11"/>
  <c r="Q1006" i="11"/>
  <c r="R1006" i="11"/>
  <c r="S1006" i="11"/>
  <c r="V1006" i="11"/>
  <c r="W1006" i="11" s="1"/>
  <c r="X1006" i="11"/>
  <c r="Y1006" i="11"/>
  <c r="Z1006" i="11"/>
  <c r="AA1006" i="11"/>
  <c r="AC1006" i="11"/>
  <c r="A1007" i="11"/>
  <c r="C1007" i="11"/>
  <c r="E1007" i="11"/>
  <c r="F1007" i="11"/>
  <c r="G1007" i="11"/>
  <c r="H1007" i="11"/>
  <c r="I1007" i="11"/>
  <c r="J1007" i="11"/>
  <c r="K1007" i="11"/>
  <c r="M1007" i="11"/>
  <c r="O1007" i="11"/>
  <c r="P1007" i="11"/>
  <c r="Q1007" i="11"/>
  <c r="R1007" i="11"/>
  <c r="S1007" i="11"/>
  <c r="T1007" i="11"/>
  <c r="U1007" i="11" s="1"/>
  <c r="V1007" i="11"/>
  <c r="W1007" i="11" s="1"/>
  <c r="X1007" i="11"/>
  <c r="Y1007" i="11"/>
  <c r="Z1007" i="11"/>
  <c r="AA1007" i="11"/>
  <c r="AC1007" i="11"/>
  <c r="A1008" i="11"/>
  <c r="C1008" i="11"/>
  <c r="V1008" i="11" s="1"/>
  <c r="W1008" i="11" s="1"/>
  <c r="E1008" i="11"/>
  <c r="F1008" i="11"/>
  <c r="G1008" i="11"/>
  <c r="H1008" i="11"/>
  <c r="I1008" i="11"/>
  <c r="J1008" i="11"/>
  <c r="K1008" i="11"/>
  <c r="M1008" i="11"/>
  <c r="O1008" i="11"/>
  <c r="P1008" i="11"/>
  <c r="Q1008" i="11"/>
  <c r="R1008" i="11"/>
  <c r="S1008" i="11"/>
  <c r="T1008" i="11"/>
  <c r="U1008" i="11" s="1"/>
  <c r="X1008" i="11"/>
  <c r="Y1008" i="11"/>
  <c r="AC1008" i="11"/>
  <c r="A1009" i="11"/>
  <c r="C1009" i="11"/>
  <c r="Y1009" i="11" s="1"/>
  <c r="G1009" i="11"/>
  <c r="H1009" i="11"/>
  <c r="I1009" i="11"/>
  <c r="J1009" i="11"/>
  <c r="K1009" i="11"/>
  <c r="M1009" i="11"/>
  <c r="O1009" i="11"/>
  <c r="P1009" i="11"/>
  <c r="Q1009" i="11"/>
  <c r="R1009" i="11"/>
  <c r="S1009" i="11"/>
  <c r="X1009" i="11"/>
  <c r="AA1009" i="11"/>
  <c r="AC1009" i="11"/>
  <c r="A1010" i="11"/>
  <c r="C1010" i="11"/>
  <c r="E1010" i="11"/>
  <c r="F1010" i="11"/>
  <c r="G1010" i="11"/>
  <c r="H1010" i="11"/>
  <c r="I1010" i="11"/>
  <c r="J1010" i="11"/>
  <c r="K1010" i="11"/>
  <c r="M1010" i="11"/>
  <c r="O1010" i="11"/>
  <c r="P1010" i="11"/>
  <c r="Q1010" i="11"/>
  <c r="R1010" i="11"/>
  <c r="S1010" i="11"/>
  <c r="X1010" i="11"/>
  <c r="AA1010" i="11"/>
  <c r="AC1010" i="11"/>
  <c r="A1011" i="11"/>
  <c r="C1011" i="11"/>
  <c r="G1011" i="11"/>
  <c r="H1011" i="11"/>
  <c r="I1011" i="11"/>
  <c r="J1011" i="11"/>
  <c r="K1011" i="11"/>
  <c r="M1011" i="11"/>
  <c r="O1011" i="11"/>
  <c r="P1011" i="11"/>
  <c r="Q1011" i="11"/>
  <c r="R1011" i="11"/>
  <c r="S1011" i="11"/>
  <c r="X1011" i="11"/>
  <c r="AC1011" i="11"/>
  <c r="A1012" i="11"/>
  <c r="C1012" i="11"/>
  <c r="E1012" i="11"/>
  <c r="F1012" i="11"/>
  <c r="G1012" i="11"/>
  <c r="H1012" i="11"/>
  <c r="I1012" i="11"/>
  <c r="J1012" i="11"/>
  <c r="K1012" i="11"/>
  <c r="M1012" i="11"/>
  <c r="O1012" i="11"/>
  <c r="P1012" i="11"/>
  <c r="Q1012" i="11"/>
  <c r="R1012" i="11"/>
  <c r="S1012" i="11"/>
  <c r="T1012" i="11"/>
  <c r="U1012" i="11"/>
  <c r="V1012" i="11"/>
  <c r="W1012" i="11" s="1"/>
  <c r="X1012" i="11"/>
  <c r="Y1012" i="11"/>
  <c r="Z1012" i="11"/>
  <c r="AA1012" i="11"/>
  <c r="AC1012" i="11"/>
  <c r="A1013" i="11"/>
  <c r="C1013" i="11"/>
  <c r="V1013" i="11" s="1"/>
  <c r="W1013" i="11" s="1"/>
  <c r="E1013" i="11"/>
  <c r="G1013" i="11"/>
  <c r="H1013" i="11"/>
  <c r="I1013" i="11"/>
  <c r="J1013" i="11"/>
  <c r="K1013" i="11"/>
  <c r="M1013" i="11"/>
  <c r="O1013" i="11"/>
  <c r="P1013" i="11"/>
  <c r="Q1013" i="11"/>
  <c r="R1013" i="11"/>
  <c r="S1013" i="11"/>
  <c r="X1013" i="11"/>
  <c r="Y1013" i="11"/>
  <c r="Z1013" i="11"/>
  <c r="AA1013" i="11"/>
  <c r="AC1013" i="11"/>
  <c r="A1014" i="11"/>
  <c r="C1014" i="11"/>
  <c r="G1014" i="11"/>
  <c r="H1014" i="11"/>
  <c r="I1014" i="11"/>
  <c r="J1014" i="11"/>
  <c r="K1014" i="11"/>
  <c r="M1014" i="11"/>
  <c r="O1014" i="11"/>
  <c r="P1014" i="11"/>
  <c r="Q1014" i="11"/>
  <c r="R1014" i="11"/>
  <c r="S1014" i="11"/>
  <c r="T1014" i="11"/>
  <c r="U1014" i="11" s="1"/>
  <c r="V1014" i="11"/>
  <c r="W1014" i="11" s="1"/>
  <c r="X1014" i="11"/>
  <c r="AA1014" i="11"/>
  <c r="AC1014" i="11"/>
  <c r="A1015" i="11"/>
  <c r="C1015" i="11"/>
  <c r="E1015" i="11" s="1"/>
  <c r="F1015" i="11"/>
  <c r="G1015" i="11"/>
  <c r="H1015" i="11"/>
  <c r="I1015" i="11"/>
  <c r="J1015" i="11"/>
  <c r="K1015" i="11"/>
  <c r="M1015" i="11"/>
  <c r="O1015" i="11"/>
  <c r="P1015" i="11"/>
  <c r="Q1015" i="11"/>
  <c r="R1015" i="11"/>
  <c r="S1015" i="11"/>
  <c r="T1015" i="11"/>
  <c r="U1015" i="11" s="1"/>
  <c r="V1015" i="11"/>
  <c r="W1015" i="11" s="1"/>
  <c r="X1015" i="11"/>
  <c r="Y1015" i="11"/>
  <c r="Z1015" i="11"/>
  <c r="AC1015" i="11"/>
  <c r="A1016" i="11"/>
  <c r="C1016" i="11"/>
  <c r="E1016" i="11" s="1"/>
  <c r="F1016" i="11"/>
  <c r="G1016" i="11"/>
  <c r="H1016" i="11"/>
  <c r="I1016" i="11"/>
  <c r="J1016" i="11"/>
  <c r="K1016" i="11"/>
  <c r="M1016" i="11"/>
  <c r="O1016" i="11"/>
  <c r="P1016" i="11"/>
  <c r="Q1016" i="11"/>
  <c r="R1016" i="11"/>
  <c r="S1016" i="11"/>
  <c r="T1016" i="11"/>
  <c r="U1016" i="11" s="1"/>
  <c r="V1016" i="11"/>
  <c r="W1016" i="11" s="1"/>
  <c r="X1016" i="11"/>
  <c r="AC1016" i="11"/>
  <c r="A1017" i="11"/>
  <c r="C1017" i="11"/>
  <c r="V1017" i="11" s="1"/>
  <c r="W1017" i="11" s="1"/>
  <c r="E1017" i="11"/>
  <c r="F1017" i="11"/>
  <c r="G1017" i="11"/>
  <c r="H1017" i="11"/>
  <c r="I1017" i="11"/>
  <c r="J1017" i="11"/>
  <c r="K1017" i="11"/>
  <c r="M1017" i="11"/>
  <c r="O1017" i="11"/>
  <c r="P1017" i="11"/>
  <c r="Q1017" i="11"/>
  <c r="R1017" i="11"/>
  <c r="S1017" i="11"/>
  <c r="T1017" i="11"/>
  <c r="U1017" i="11" s="1"/>
  <c r="X1017" i="11"/>
  <c r="Y1017" i="11"/>
  <c r="Z1017" i="11"/>
  <c r="AA1017" i="11"/>
  <c r="AC1017" i="11"/>
  <c r="A1018" i="11"/>
  <c r="C1018" i="11"/>
  <c r="E1018" i="11"/>
  <c r="F1018" i="11"/>
  <c r="G1018" i="11"/>
  <c r="H1018" i="11"/>
  <c r="I1018" i="11"/>
  <c r="J1018" i="11"/>
  <c r="K1018" i="11"/>
  <c r="M1018" i="11"/>
  <c r="O1018" i="11"/>
  <c r="P1018" i="11"/>
  <c r="Q1018" i="11"/>
  <c r="R1018" i="11"/>
  <c r="S1018" i="11"/>
  <c r="T1018" i="11"/>
  <c r="U1018" i="11"/>
  <c r="V1018" i="11"/>
  <c r="W1018" i="11"/>
  <c r="X1018" i="11"/>
  <c r="Y1018" i="11"/>
  <c r="Z1018" i="11"/>
  <c r="AA1018" i="11"/>
  <c r="AC1018" i="11"/>
  <c r="A1019" i="11"/>
  <c r="C1019" i="11"/>
  <c r="V1019" i="11" s="1"/>
  <c r="W1019" i="11" s="1"/>
  <c r="E1019" i="11"/>
  <c r="F1019" i="11"/>
  <c r="G1019" i="11"/>
  <c r="H1019" i="11"/>
  <c r="I1019" i="11"/>
  <c r="J1019" i="11"/>
  <c r="K1019" i="11"/>
  <c r="M1019" i="11"/>
  <c r="O1019" i="11"/>
  <c r="P1019" i="11"/>
  <c r="Q1019" i="11"/>
  <c r="R1019" i="11"/>
  <c r="S1019" i="11"/>
  <c r="T1019" i="11"/>
  <c r="U1019" i="11" s="1"/>
  <c r="X1019" i="11"/>
  <c r="AC1019" i="11"/>
  <c r="A1020" i="11"/>
  <c r="C1020" i="11"/>
  <c r="E1020" i="11"/>
  <c r="F1020" i="11"/>
  <c r="G1020" i="11"/>
  <c r="H1020" i="11"/>
  <c r="I1020" i="11"/>
  <c r="J1020" i="11"/>
  <c r="K1020" i="11"/>
  <c r="M1020" i="11"/>
  <c r="O1020" i="11"/>
  <c r="P1020" i="11"/>
  <c r="Q1020" i="11"/>
  <c r="R1020" i="11"/>
  <c r="S1020" i="11"/>
  <c r="X1020" i="11"/>
  <c r="AC1020" i="11"/>
  <c r="A1021" i="11"/>
  <c r="C1021" i="11"/>
  <c r="F1021" i="11"/>
  <c r="G1021" i="11"/>
  <c r="H1021" i="11"/>
  <c r="I1021" i="11"/>
  <c r="J1021" i="11"/>
  <c r="K1021" i="11"/>
  <c r="M1021" i="11"/>
  <c r="O1021" i="11"/>
  <c r="P1021" i="11"/>
  <c r="Q1021" i="11"/>
  <c r="R1021" i="11"/>
  <c r="S1021" i="11"/>
  <c r="X1021" i="11"/>
  <c r="AC1021" i="11"/>
  <c r="A1022" i="11"/>
  <c r="C1022" i="11"/>
  <c r="T1022" i="11" s="1"/>
  <c r="U1022" i="11" s="1"/>
  <c r="E1022" i="11"/>
  <c r="G1022" i="11"/>
  <c r="H1022" i="11"/>
  <c r="I1022" i="11"/>
  <c r="J1022" i="11"/>
  <c r="K1022" i="11"/>
  <c r="M1022" i="11"/>
  <c r="O1022" i="11"/>
  <c r="P1022" i="11"/>
  <c r="Q1022" i="11"/>
  <c r="R1022" i="11"/>
  <c r="S1022" i="11"/>
  <c r="V1022" i="11"/>
  <c r="W1022" i="11"/>
  <c r="X1022" i="11"/>
  <c r="Y1022" i="11"/>
  <c r="Z1022" i="11"/>
  <c r="AA1022" i="11"/>
  <c r="AC1022" i="11"/>
  <c r="A1023" i="11"/>
  <c r="C1023" i="11"/>
  <c r="F1023" i="11" s="1"/>
  <c r="G1023" i="11"/>
  <c r="H1023" i="11"/>
  <c r="I1023" i="11"/>
  <c r="J1023" i="11"/>
  <c r="K1023" i="11"/>
  <c r="M1023" i="11"/>
  <c r="O1023" i="11"/>
  <c r="P1023" i="11"/>
  <c r="Q1023" i="11"/>
  <c r="R1023" i="11"/>
  <c r="S1023" i="11"/>
  <c r="T1023" i="11"/>
  <c r="U1023" i="11"/>
  <c r="V1023" i="11"/>
  <c r="W1023" i="11" s="1"/>
  <c r="X1023" i="11"/>
  <c r="Y1023" i="11"/>
  <c r="AA1023" i="11"/>
  <c r="AC1023" i="11"/>
  <c r="A1024" i="11"/>
  <c r="C1024" i="11"/>
  <c r="E1024" i="11"/>
  <c r="F1024" i="11"/>
  <c r="G1024" i="11"/>
  <c r="H1024" i="11"/>
  <c r="I1024" i="11"/>
  <c r="J1024" i="11"/>
  <c r="K1024" i="11"/>
  <c r="M1024" i="11"/>
  <c r="O1024" i="11"/>
  <c r="P1024" i="11"/>
  <c r="Q1024" i="11"/>
  <c r="R1024" i="11"/>
  <c r="S1024" i="11"/>
  <c r="T1024" i="11"/>
  <c r="U1024" i="11"/>
  <c r="V1024" i="11"/>
  <c r="W1024" i="11"/>
  <c r="X1024" i="11"/>
  <c r="Y1024" i="11"/>
  <c r="Z1024" i="11"/>
  <c r="AA1024" i="11"/>
  <c r="AC1024" i="11"/>
  <c r="A1025" i="11"/>
  <c r="C1025" i="11"/>
  <c r="E1025" i="11" s="1"/>
  <c r="G1025" i="11"/>
  <c r="H1025" i="11"/>
  <c r="I1025" i="11"/>
  <c r="J1025" i="11"/>
  <c r="K1025" i="11"/>
  <c r="M1025" i="11"/>
  <c r="O1025" i="11"/>
  <c r="P1025" i="11"/>
  <c r="Q1025" i="11"/>
  <c r="R1025" i="11"/>
  <c r="S1025" i="11"/>
  <c r="X1025" i="11"/>
  <c r="AC1025" i="11"/>
  <c r="A1026" i="11"/>
  <c r="C1026" i="11"/>
  <c r="G1026" i="11"/>
  <c r="H1026" i="11"/>
  <c r="I1026" i="11"/>
  <c r="J1026" i="11"/>
  <c r="K1026" i="11"/>
  <c r="M1026" i="11"/>
  <c r="O1026" i="11"/>
  <c r="P1026" i="11"/>
  <c r="Q1026" i="11"/>
  <c r="R1026" i="11"/>
  <c r="S1026" i="11"/>
  <c r="X1026" i="11"/>
  <c r="AC1026" i="11"/>
  <c r="A1027" i="11"/>
  <c r="C1027" i="11"/>
  <c r="T1027" i="11" s="1"/>
  <c r="E1027" i="11"/>
  <c r="F1027" i="11"/>
  <c r="G1027" i="11"/>
  <c r="H1027" i="11"/>
  <c r="I1027" i="11"/>
  <c r="J1027" i="11"/>
  <c r="K1027" i="11"/>
  <c r="M1027" i="11"/>
  <c r="O1027" i="11"/>
  <c r="P1027" i="11"/>
  <c r="Q1027" i="11"/>
  <c r="R1027" i="11"/>
  <c r="S1027" i="11"/>
  <c r="U1027" i="11"/>
  <c r="V1027" i="11"/>
  <c r="W1027" i="11"/>
  <c r="X1027" i="11"/>
  <c r="Y1027" i="11"/>
  <c r="Z1027" i="11"/>
  <c r="AA1027" i="11"/>
  <c r="AC1027" i="11"/>
  <c r="A1028" i="11"/>
  <c r="C1028" i="11"/>
  <c r="E1028" i="11"/>
  <c r="G1028" i="11"/>
  <c r="H1028" i="11"/>
  <c r="I1028" i="11"/>
  <c r="J1028" i="11"/>
  <c r="K1028" i="11"/>
  <c r="M1028" i="11"/>
  <c r="O1028" i="11"/>
  <c r="P1028" i="11"/>
  <c r="Q1028" i="11"/>
  <c r="R1028" i="11"/>
  <c r="S1028" i="11"/>
  <c r="X1028" i="11"/>
  <c r="AA1028" i="11"/>
  <c r="AC1028" i="11"/>
  <c r="A1029" i="11"/>
  <c r="C1029" i="11"/>
  <c r="E1029" i="11"/>
  <c r="F1029" i="11"/>
  <c r="G1029" i="11"/>
  <c r="H1029" i="11"/>
  <c r="I1029" i="11"/>
  <c r="J1029" i="11"/>
  <c r="K1029" i="11"/>
  <c r="M1029" i="11"/>
  <c r="O1029" i="11"/>
  <c r="P1029" i="11"/>
  <c r="Q1029" i="11"/>
  <c r="R1029" i="11"/>
  <c r="S1029" i="11"/>
  <c r="T1029" i="11"/>
  <c r="U1029" i="11"/>
  <c r="V1029" i="11"/>
  <c r="W1029" i="11"/>
  <c r="X1029" i="11"/>
  <c r="Y1029" i="11"/>
  <c r="Z1029" i="11"/>
  <c r="AA1029" i="11"/>
  <c r="AC1029" i="11"/>
  <c r="A1030" i="11"/>
  <c r="C1030" i="11"/>
  <c r="E1030" i="11"/>
  <c r="G1030" i="11"/>
  <c r="H1030" i="11"/>
  <c r="I1030" i="11"/>
  <c r="J1030" i="11"/>
  <c r="K1030" i="11"/>
  <c r="M1030" i="11"/>
  <c r="O1030" i="11"/>
  <c r="P1030" i="11"/>
  <c r="Q1030" i="11"/>
  <c r="R1030" i="11"/>
  <c r="S1030" i="11"/>
  <c r="X1030" i="11"/>
  <c r="Y1030" i="11"/>
  <c r="Z1030" i="11"/>
  <c r="AA1030" i="11"/>
  <c r="AC1030" i="11"/>
  <c r="A1031" i="11"/>
  <c r="C1031" i="11"/>
  <c r="E1031" i="11"/>
  <c r="F1031" i="11"/>
  <c r="G1031" i="11"/>
  <c r="H1031" i="11"/>
  <c r="I1031" i="11"/>
  <c r="J1031" i="11"/>
  <c r="K1031" i="11"/>
  <c r="M1031" i="11"/>
  <c r="O1031" i="11"/>
  <c r="P1031" i="11"/>
  <c r="Q1031" i="11"/>
  <c r="R1031" i="11"/>
  <c r="S1031" i="11"/>
  <c r="T1031" i="11"/>
  <c r="U1031" i="11"/>
  <c r="V1031" i="11"/>
  <c r="W1031" i="11"/>
  <c r="X1031" i="11"/>
  <c r="Y1031" i="11"/>
  <c r="Z1031" i="11"/>
  <c r="AA1031" i="11"/>
  <c r="AC1031" i="11"/>
  <c r="A1032" i="11"/>
  <c r="C1032" i="11"/>
  <c r="T1032" i="11" s="1"/>
  <c r="U1032" i="11" s="1"/>
  <c r="E1032" i="11"/>
  <c r="F1032" i="11"/>
  <c r="G1032" i="11"/>
  <c r="H1032" i="11"/>
  <c r="I1032" i="11"/>
  <c r="J1032" i="11"/>
  <c r="K1032" i="11"/>
  <c r="M1032" i="11"/>
  <c r="O1032" i="11"/>
  <c r="P1032" i="11"/>
  <c r="Q1032" i="11"/>
  <c r="R1032" i="11"/>
  <c r="S1032" i="11"/>
  <c r="X1032" i="11"/>
  <c r="Y1032" i="11"/>
  <c r="Z1032" i="11"/>
  <c r="AA1032" i="11"/>
  <c r="AC1032" i="11"/>
  <c r="A1033" i="11"/>
  <c r="C1033" i="11"/>
  <c r="E1033" i="11"/>
  <c r="G1033" i="11"/>
  <c r="H1033" i="11"/>
  <c r="I1033" i="11"/>
  <c r="J1033" i="11"/>
  <c r="K1033" i="11"/>
  <c r="M1033" i="11"/>
  <c r="O1033" i="11"/>
  <c r="P1033" i="11"/>
  <c r="Q1033" i="11"/>
  <c r="R1033" i="11"/>
  <c r="S1033" i="11"/>
  <c r="X1033" i="11"/>
  <c r="Y1033" i="11"/>
  <c r="AC1033" i="11"/>
  <c r="A1034" i="11"/>
  <c r="C1034" i="11"/>
  <c r="E1034" i="11"/>
  <c r="F1034" i="11"/>
  <c r="G1034" i="11"/>
  <c r="H1034" i="11"/>
  <c r="I1034" i="11"/>
  <c r="J1034" i="11"/>
  <c r="K1034" i="11"/>
  <c r="M1034" i="11"/>
  <c r="O1034" i="11"/>
  <c r="P1034" i="11"/>
  <c r="Q1034" i="11"/>
  <c r="R1034" i="11"/>
  <c r="S1034" i="11"/>
  <c r="T1034" i="11"/>
  <c r="U1034" i="11"/>
  <c r="V1034" i="11"/>
  <c r="W1034" i="11" s="1"/>
  <c r="X1034" i="11"/>
  <c r="Y1034" i="11"/>
  <c r="Z1034" i="11"/>
  <c r="AA1034" i="11"/>
  <c r="AC1034" i="11"/>
  <c r="A1035" i="11"/>
  <c r="C1035" i="11"/>
  <c r="G1035" i="11"/>
  <c r="H1035" i="11"/>
  <c r="I1035" i="11"/>
  <c r="J1035" i="11"/>
  <c r="K1035" i="11"/>
  <c r="M1035" i="11"/>
  <c r="O1035" i="11"/>
  <c r="P1035" i="11"/>
  <c r="Q1035" i="11"/>
  <c r="R1035" i="11"/>
  <c r="S1035" i="11"/>
  <c r="X1035" i="11"/>
  <c r="AC1035" i="11"/>
  <c r="A1036" i="11"/>
  <c r="C1036" i="11"/>
  <c r="E1036" i="11"/>
  <c r="G1036" i="11"/>
  <c r="H1036" i="11"/>
  <c r="I1036" i="11"/>
  <c r="J1036" i="11"/>
  <c r="K1036" i="11"/>
  <c r="M1036" i="11"/>
  <c r="O1036" i="11"/>
  <c r="P1036" i="11"/>
  <c r="Q1036" i="11"/>
  <c r="R1036" i="11"/>
  <c r="S1036" i="11"/>
  <c r="X1036" i="11"/>
  <c r="AC1036" i="11"/>
  <c r="A1037" i="11"/>
  <c r="C1037" i="11"/>
  <c r="T1037" i="11" s="1"/>
  <c r="E1037" i="11"/>
  <c r="F1037" i="11"/>
  <c r="G1037" i="11"/>
  <c r="H1037" i="11"/>
  <c r="I1037" i="11"/>
  <c r="J1037" i="11"/>
  <c r="K1037" i="11"/>
  <c r="M1037" i="11"/>
  <c r="O1037" i="11"/>
  <c r="P1037" i="11"/>
  <c r="Q1037" i="11"/>
  <c r="R1037" i="11"/>
  <c r="S1037" i="11"/>
  <c r="U1037" i="11"/>
  <c r="V1037" i="11"/>
  <c r="W1037" i="11" s="1"/>
  <c r="X1037" i="11"/>
  <c r="Y1037" i="11"/>
  <c r="Z1037" i="11"/>
  <c r="AA1037" i="11"/>
  <c r="AC1037" i="11"/>
  <c r="A1038" i="11"/>
  <c r="C1038" i="11"/>
  <c r="F1038" i="11" s="1"/>
  <c r="E1038" i="11"/>
  <c r="G1038" i="11"/>
  <c r="H1038" i="11"/>
  <c r="I1038" i="11"/>
  <c r="J1038" i="11"/>
  <c r="K1038" i="11"/>
  <c r="M1038" i="11"/>
  <c r="O1038" i="11"/>
  <c r="P1038" i="11"/>
  <c r="Q1038" i="11"/>
  <c r="R1038" i="11"/>
  <c r="S1038" i="11"/>
  <c r="T1038" i="11"/>
  <c r="U1038" i="11"/>
  <c r="V1038" i="11"/>
  <c r="W1038" i="11"/>
  <c r="X1038" i="11"/>
  <c r="Y1038" i="11"/>
  <c r="AA1038" i="11"/>
  <c r="AC1038" i="11"/>
  <c r="A1039" i="11"/>
  <c r="C1039" i="11"/>
  <c r="E1039" i="11"/>
  <c r="F1039" i="11"/>
  <c r="G1039" i="11"/>
  <c r="H1039" i="11"/>
  <c r="I1039" i="11"/>
  <c r="J1039" i="11"/>
  <c r="K1039" i="11"/>
  <c r="M1039" i="11"/>
  <c r="O1039" i="11"/>
  <c r="P1039" i="11"/>
  <c r="Q1039" i="11"/>
  <c r="R1039" i="11"/>
  <c r="S1039" i="11"/>
  <c r="T1039" i="11"/>
  <c r="U1039" i="11"/>
  <c r="V1039" i="11"/>
  <c r="W1039" i="11"/>
  <c r="X1039" i="11"/>
  <c r="Y1039" i="11"/>
  <c r="Z1039" i="11"/>
  <c r="AA1039" i="11"/>
  <c r="AC1039" i="11"/>
  <c r="A1040" i="11"/>
  <c r="C1040" i="11"/>
  <c r="E1040" i="11"/>
  <c r="G1040" i="11"/>
  <c r="H1040" i="11"/>
  <c r="I1040" i="11"/>
  <c r="J1040" i="11"/>
  <c r="K1040" i="11"/>
  <c r="M1040" i="11"/>
  <c r="O1040" i="11"/>
  <c r="P1040" i="11"/>
  <c r="Q1040" i="11"/>
  <c r="R1040" i="11"/>
  <c r="S1040" i="11"/>
  <c r="X1040" i="11"/>
  <c r="AC1040" i="11"/>
  <c r="A1041" i="11"/>
  <c r="C1041" i="11"/>
  <c r="E1041" i="11"/>
  <c r="G1041" i="11"/>
  <c r="H1041" i="11"/>
  <c r="I1041" i="11"/>
  <c r="J1041" i="11"/>
  <c r="K1041" i="11"/>
  <c r="M1041" i="11"/>
  <c r="O1041" i="11"/>
  <c r="P1041" i="11"/>
  <c r="Q1041" i="11"/>
  <c r="R1041" i="11"/>
  <c r="S1041" i="11"/>
  <c r="X1041" i="11"/>
  <c r="Y1041" i="11"/>
  <c r="Z1041" i="11"/>
  <c r="AC1041" i="11"/>
  <c r="A1042" i="11"/>
  <c r="C1042" i="11"/>
  <c r="E1042" i="11" s="1"/>
  <c r="F1042" i="11"/>
  <c r="G1042" i="11"/>
  <c r="H1042" i="11"/>
  <c r="I1042" i="11"/>
  <c r="J1042" i="11"/>
  <c r="K1042" i="11"/>
  <c r="M1042" i="11"/>
  <c r="O1042" i="11"/>
  <c r="P1042" i="11"/>
  <c r="Q1042" i="11"/>
  <c r="R1042" i="11"/>
  <c r="S1042" i="11"/>
  <c r="X1042" i="11"/>
  <c r="AC1042" i="11"/>
  <c r="A1043" i="11"/>
  <c r="C1043" i="11"/>
  <c r="G1043" i="11"/>
  <c r="H1043" i="11"/>
  <c r="I1043" i="11"/>
  <c r="J1043" i="11"/>
  <c r="K1043" i="11"/>
  <c r="M1043" i="11"/>
  <c r="O1043" i="11"/>
  <c r="P1043" i="11"/>
  <c r="Q1043" i="11"/>
  <c r="R1043" i="11"/>
  <c r="S1043" i="11"/>
  <c r="T1043" i="11"/>
  <c r="U1043" i="11"/>
  <c r="X1043" i="11"/>
  <c r="Z1043" i="11"/>
  <c r="AC1043" i="11"/>
  <c r="A1044" i="11"/>
  <c r="C1044" i="11"/>
  <c r="E1044" i="11"/>
  <c r="F1044" i="11"/>
  <c r="G1044" i="11"/>
  <c r="H1044" i="11"/>
  <c r="I1044" i="11"/>
  <c r="J1044" i="11"/>
  <c r="K1044" i="11"/>
  <c r="M1044" i="11"/>
  <c r="O1044" i="11"/>
  <c r="P1044" i="11"/>
  <c r="Q1044" i="11"/>
  <c r="R1044" i="11"/>
  <c r="S1044" i="11"/>
  <c r="T1044" i="11"/>
  <c r="U1044" i="11"/>
  <c r="V1044" i="11"/>
  <c r="W1044" i="11" s="1"/>
  <c r="X1044" i="11"/>
  <c r="Y1044" i="11"/>
  <c r="Z1044" i="11"/>
  <c r="AA1044" i="11"/>
  <c r="AC1044" i="11"/>
  <c r="A1045" i="11"/>
  <c r="C1045" i="11"/>
  <c r="E1045" i="11" s="1"/>
  <c r="G1045" i="11"/>
  <c r="H1045" i="11"/>
  <c r="I1045" i="11"/>
  <c r="J1045" i="11"/>
  <c r="K1045" i="11"/>
  <c r="M1045" i="11"/>
  <c r="O1045" i="11"/>
  <c r="P1045" i="11"/>
  <c r="Q1045" i="11"/>
  <c r="R1045" i="11"/>
  <c r="S1045" i="11"/>
  <c r="X1045" i="11"/>
  <c r="Y1045" i="11"/>
  <c r="AC1045" i="11"/>
  <c r="A1046" i="11"/>
  <c r="C1046" i="11"/>
  <c r="V1046" i="11" s="1"/>
  <c r="W1046" i="11" s="1"/>
  <c r="G1046" i="11"/>
  <c r="H1046" i="11"/>
  <c r="I1046" i="11"/>
  <c r="J1046" i="11"/>
  <c r="K1046" i="11"/>
  <c r="M1046" i="11"/>
  <c r="O1046" i="11"/>
  <c r="P1046" i="11"/>
  <c r="Q1046" i="11"/>
  <c r="R1046" i="11"/>
  <c r="S1046" i="11"/>
  <c r="X1046" i="11"/>
  <c r="Z1046" i="11"/>
  <c r="AC1046" i="11"/>
  <c r="A1047" i="11"/>
  <c r="C1047" i="11"/>
  <c r="E1047" i="11"/>
  <c r="G1047" i="11"/>
  <c r="H1047" i="11"/>
  <c r="I1047" i="11"/>
  <c r="J1047" i="11"/>
  <c r="K1047" i="11"/>
  <c r="M1047" i="11"/>
  <c r="O1047" i="11"/>
  <c r="P1047" i="11"/>
  <c r="Q1047" i="11"/>
  <c r="R1047" i="11"/>
  <c r="S1047" i="11"/>
  <c r="X1047" i="11"/>
  <c r="Y1047" i="11"/>
  <c r="AC1047" i="11"/>
  <c r="A1048" i="11"/>
  <c r="C1048" i="11"/>
  <c r="F1048" i="11" s="1"/>
  <c r="E1048" i="11"/>
  <c r="G1048" i="11"/>
  <c r="H1048" i="11"/>
  <c r="I1048" i="11"/>
  <c r="J1048" i="11"/>
  <c r="K1048" i="11"/>
  <c r="M1048" i="11"/>
  <c r="O1048" i="11"/>
  <c r="P1048" i="11"/>
  <c r="Q1048" i="11"/>
  <c r="R1048" i="11"/>
  <c r="S1048" i="11"/>
  <c r="T1048" i="11"/>
  <c r="U1048" i="11" s="1"/>
  <c r="V1048" i="11"/>
  <c r="W1048" i="11"/>
  <c r="X1048" i="11"/>
  <c r="Y1048" i="11"/>
  <c r="Z1048" i="11"/>
  <c r="AA1048" i="11"/>
  <c r="AC1048" i="11"/>
  <c r="A1049" i="11"/>
  <c r="C1049" i="11"/>
  <c r="E1049" i="11"/>
  <c r="F1049" i="11"/>
  <c r="G1049" i="11"/>
  <c r="H1049" i="11"/>
  <c r="I1049" i="11"/>
  <c r="J1049" i="11"/>
  <c r="K1049" i="11"/>
  <c r="M1049" i="11"/>
  <c r="O1049" i="11"/>
  <c r="P1049" i="11"/>
  <c r="Q1049" i="11"/>
  <c r="R1049" i="11"/>
  <c r="S1049" i="11"/>
  <c r="T1049" i="11"/>
  <c r="U1049" i="11"/>
  <c r="V1049" i="11"/>
  <c r="W1049" i="11" s="1"/>
  <c r="X1049" i="11"/>
  <c r="Y1049" i="11"/>
  <c r="Z1049" i="11"/>
  <c r="AA1049" i="11"/>
  <c r="AC1049" i="11"/>
  <c r="A1050" i="11"/>
  <c r="C1050" i="11"/>
  <c r="G1050" i="11"/>
  <c r="H1050" i="11"/>
  <c r="I1050" i="11"/>
  <c r="J1050" i="11"/>
  <c r="K1050" i="11"/>
  <c r="M1050" i="11"/>
  <c r="O1050" i="11"/>
  <c r="P1050" i="11"/>
  <c r="Q1050" i="11"/>
  <c r="R1050" i="11"/>
  <c r="S1050" i="11"/>
  <c r="X1050" i="11"/>
  <c r="Y1050" i="11"/>
  <c r="Z1050" i="11"/>
  <c r="AA1050" i="11"/>
  <c r="AC1050" i="11"/>
  <c r="A1051" i="11"/>
  <c r="C1051" i="11"/>
  <c r="E1051" i="11"/>
  <c r="F1051" i="11"/>
  <c r="G1051" i="11"/>
  <c r="H1051" i="11"/>
  <c r="I1051" i="11"/>
  <c r="J1051" i="11"/>
  <c r="K1051" i="11"/>
  <c r="M1051" i="11"/>
  <c r="O1051" i="11"/>
  <c r="P1051" i="11"/>
  <c r="Q1051" i="11"/>
  <c r="R1051" i="11"/>
  <c r="S1051" i="11"/>
  <c r="T1051" i="11"/>
  <c r="U1051" i="11" s="1"/>
  <c r="V1051" i="11"/>
  <c r="W1051" i="11" s="1"/>
  <c r="X1051" i="11"/>
  <c r="Y1051" i="11"/>
  <c r="Z1051" i="11"/>
  <c r="AA1051" i="11"/>
  <c r="AC1051" i="11"/>
  <c r="A1052" i="11"/>
  <c r="C1052" i="11"/>
  <c r="Y1052" i="11" s="1"/>
  <c r="E1052" i="11"/>
  <c r="F1052" i="11"/>
  <c r="G1052" i="11"/>
  <c r="H1052" i="11"/>
  <c r="I1052" i="11"/>
  <c r="J1052" i="11"/>
  <c r="K1052" i="11"/>
  <c r="M1052" i="11"/>
  <c r="O1052" i="11"/>
  <c r="P1052" i="11"/>
  <c r="Q1052" i="11"/>
  <c r="R1052" i="11"/>
  <c r="S1052" i="11"/>
  <c r="T1052" i="11"/>
  <c r="U1052" i="11" s="1"/>
  <c r="V1052" i="11"/>
  <c r="W1052" i="11" s="1"/>
  <c r="X1052" i="11"/>
  <c r="Z1052" i="11"/>
  <c r="AA1052" i="11"/>
  <c r="AC1052" i="11"/>
  <c r="A1053" i="11"/>
  <c r="C1053" i="11"/>
  <c r="E1053" i="11" s="1"/>
  <c r="F1053" i="11"/>
  <c r="G1053" i="11"/>
  <c r="H1053" i="11"/>
  <c r="I1053" i="11"/>
  <c r="J1053" i="11"/>
  <c r="K1053" i="11"/>
  <c r="M1053" i="11"/>
  <c r="O1053" i="11"/>
  <c r="P1053" i="11"/>
  <c r="Q1053" i="11"/>
  <c r="R1053" i="11"/>
  <c r="S1053" i="11"/>
  <c r="X1053" i="11"/>
  <c r="Z1053" i="11"/>
  <c r="AC1053" i="11"/>
  <c r="A1054" i="11"/>
  <c r="C1054" i="11"/>
  <c r="E1054" i="11"/>
  <c r="F1054" i="11"/>
  <c r="G1054" i="11"/>
  <c r="H1054" i="11"/>
  <c r="I1054" i="11"/>
  <c r="J1054" i="11"/>
  <c r="K1054" i="11"/>
  <c r="M1054" i="11"/>
  <c r="O1054" i="11"/>
  <c r="P1054" i="11"/>
  <c r="Q1054" i="11"/>
  <c r="R1054" i="11"/>
  <c r="S1054" i="11"/>
  <c r="T1054" i="11"/>
  <c r="U1054" i="11" s="1"/>
  <c r="V1054" i="11"/>
  <c r="W1054" i="11"/>
  <c r="X1054" i="11"/>
  <c r="Y1054" i="11"/>
  <c r="Z1054" i="11"/>
  <c r="AA1054" i="11"/>
  <c r="AC1054" i="11"/>
  <c r="A1055" i="11"/>
  <c r="C1055" i="11"/>
  <c r="E1055" i="11"/>
  <c r="F1055" i="11"/>
  <c r="G1055" i="11"/>
  <c r="H1055" i="11"/>
  <c r="I1055" i="11"/>
  <c r="J1055" i="11"/>
  <c r="K1055" i="11"/>
  <c r="M1055" i="11"/>
  <c r="O1055" i="11"/>
  <c r="P1055" i="11"/>
  <c r="Q1055" i="11"/>
  <c r="R1055" i="11"/>
  <c r="S1055" i="11"/>
  <c r="X1055" i="11"/>
  <c r="AC1055" i="11"/>
  <c r="A1056" i="11"/>
  <c r="C1056" i="11"/>
  <c r="E1056" i="11"/>
  <c r="F1056" i="11"/>
  <c r="G1056" i="11"/>
  <c r="H1056" i="11"/>
  <c r="I1056" i="11"/>
  <c r="J1056" i="11"/>
  <c r="K1056" i="11"/>
  <c r="M1056" i="11"/>
  <c r="O1056" i="11"/>
  <c r="P1056" i="11"/>
  <c r="Q1056" i="11"/>
  <c r="R1056" i="11"/>
  <c r="S1056" i="11"/>
  <c r="X1056" i="11"/>
  <c r="AC1056" i="11"/>
  <c r="A1057" i="11"/>
  <c r="C1057" i="11"/>
  <c r="F1057" i="11" s="1"/>
  <c r="E1057" i="11"/>
  <c r="G1057" i="11"/>
  <c r="H1057" i="11"/>
  <c r="I1057" i="11"/>
  <c r="J1057" i="11"/>
  <c r="K1057" i="11"/>
  <c r="M1057" i="11"/>
  <c r="O1057" i="11"/>
  <c r="P1057" i="11"/>
  <c r="Q1057" i="11"/>
  <c r="R1057" i="11"/>
  <c r="S1057" i="11"/>
  <c r="V1057" i="11"/>
  <c r="W1057" i="11" s="1"/>
  <c r="X1057" i="11"/>
  <c r="AC1057" i="11"/>
  <c r="A1058" i="11"/>
  <c r="C1058" i="11"/>
  <c r="T1058" i="11" s="1"/>
  <c r="G1058" i="11"/>
  <c r="H1058" i="11"/>
  <c r="I1058" i="11"/>
  <c r="J1058" i="11"/>
  <c r="K1058" i="11"/>
  <c r="M1058" i="11"/>
  <c r="O1058" i="11"/>
  <c r="P1058" i="11"/>
  <c r="Q1058" i="11"/>
  <c r="R1058" i="11"/>
  <c r="S1058" i="11"/>
  <c r="U1058" i="11"/>
  <c r="X1058" i="11"/>
  <c r="AC1058" i="11"/>
  <c r="A1059" i="11"/>
  <c r="C1059" i="11"/>
  <c r="Y1059" i="11" s="1"/>
  <c r="E1059" i="11"/>
  <c r="F1059" i="11"/>
  <c r="G1059" i="11"/>
  <c r="H1059" i="11"/>
  <c r="I1059" i="11"/>
  <c r="J1059" i="11"/>
  <c r="K1059" i="11"/>
  <c r="M1059" i="11"/>
  <c r="O1059" i="11"/>
  <c r="P1059" i="11"/>
  <c r="Q1059" i="11"/>
  <c r="R1059" i="11"/>
  <c r="S1059" i="11"/>
  <c r="T1059" i="11"/>
  <c r="U1059" i="11" s="1"/>
  <c r="V1059" i="11"/>
  <c r="W1059" i="11" s="1"/>
  <c r="X1059" i="11"/>
  <c r="Z1059" i="11"/>
  <c r="AA1059" i="11"/>
  <c r="AC1059" i="11"/>
  <c r="A1060" i="11"/>
  <c r="C1060" i="11"/>
  <c r="E1060" i="11"/>
  <c r="F1060" i="11"/>
  <c r="G1060" i="11"/>
  <c r="H1060" i="11"/>
  <c r="I1060" i="11"/>
  <c r="J1060" i="11"/>
  <c r="K1060" i="11"/>
  <c r="M1060" i="11"/>
  <c r="O1060" i="11"/>
  <c r="P1060" i="11"/>
  <c r="Q1060" i="11"/>
  <c r="R1060" i="11"/>
  <c r="S1060" i="11"/>
  <c r="T1060" i="11"/>
  <c r="U1060" i="11" s="1"/>
  <c r="V1060" i="11"/>
  <c r="W1060" i="11"/>
  <c r="X1060" i="11"/>
  <c r="Y1060" i="11"/>
  <c r="Z1060" i="11"/>
  <c r="AA1060" i="11"/>
  <c r="AC1060" i="11"/>
  <c r="A1061" i="11"/>
  <c r="C1061" i="11"/>
  <c r="F1061" i="11"/>
  <c r="G1061" i="11"/>
  <c r="H1061" i="11"/>
  <c r="I1061" i="11"/>
  <c r="J1061" i="11"/>
  <c r="K1061" i="11"/>
  <c r="M1061" i="11"/>
  <c r="O1061" i="11"/>
  <c r="P1061" i="11"/>
  <c r="Q1061" i="11"/>
  <c r="R1061" i="11"/>
  <c r="S1061" i="11"/>
  <c r="X1061" i="11"/>
  <c r="AC1061" i="11"/>
  <c r="A1062" i="11"/>
  <c r="C1062" i="11"/>
  <c r="E1062" i="11"/>
  <c r="F1062" i="11"/>
  <c r="G1062" i="11"/>
  <c r="H1062" i="11"/>
  <c r="I1062" i="11"/>
  <c r="J1062" i="11"/>
  <c r="K1062" i="11"/>
  <c r="M1062" i="11"/>
  <c r="O1062" i="11"/>
  <c r="P1062" i="11"/>
  <c r="Q1062" i="11"/>
  <c r="R1062" i="11"/>
  <c r="S1062" i="11"/>
  <c r="T1062" i="11"/>
  <c r="U1062" i="11"/>
  <c r="V1062" i="11"/>
  <c r="W1062" i="11"/>
  <c r="X1062" i="11"/>
  <c r="Y1062" i="11"/>
  <c r="Z1062" i="11"/>
  <c r="AA1062" i="11"/>
  <c r="AC1062" i="11"/>
  <c r="A1063" i="11"/>
  <c r="C1063" i="11"/>
  <c r="E1063" i="11"/>
  <c r="G1063" i="11"/>
  <c r="H1063" i="11"/>
  <c r="I1063" i="11"/>
  <c r="J1063" i="11"/>
  <c r="K1063" i="11"/>
  <c r="M1063" i="11"/>
  <c r="O1063" i="11"/>
  <c r="P1063" i="11"/>
  <c r="Q1063" i="11"/>
  <c r="R1063" i="11"/>
  <c r="S1063" i="11"/>
  <c r="X1063" i="11"/>
  <c r="Y1063" i="11"/>
  <c r="Z1063" i="11"/>
  <c r="AC1063" i="11"/>
  <c r="A1064" i="11"/>
  <c r="C1064" i="11"/>
  <c r="E1064" i="11"/>
  <c r="F1064" i="11"/>
  <c r="G1064" i="11"/>
  <c r="H1064" i="11"/>
  <c r="I1064" i="11"/>
  <c r="J1064" i="11"/>
  <c r="K1064" i="11"/>
  <c r="M1064" i="11"/>
  <c r="O1064" i="11"/>
  <c r="P1064" i="11"/>
  <c r="Q1064" i="11"/>
  <c r="R1064" i="11"/>
  <c r="S1064" i="11"/>
  <c r="T1064" i="11"/>
  <c r="U1064" i="11"/>
  <c r="V1064" i="11"/>
  <c r="W1064" i="11" s="1"/>
  <c r="X1064" i="11"/>
  <c r="Y1064" i="11"/>
  <c r="Z1064" i="11"/>
  <c r="AA1064" i="11"/>
  <c r="AC1064" i="11"/>
  <c r="A1065" i="11"/>
  <c r="C1065" i="11"/>
  <c r="E1065" i="11" s="1"/>
  <c r="F1065" i="11"/>
  <c r="G1065" i="11"/>
  <c r="H1065" i="11"/>
  <c r="I1065" i="11"/>
  <c r="J1065" i="11"/>
  <c r="K1065" i="11"/>
  <c r="M1065" i="11"/>
  <c r="O1065" i="11"/>
  <c r="P1065" i="11"/>
  <c r="Q1065" i="11"/>
  <c r="R1065" i="11"/>
  <c r="S1065" i="11"/>
  <c r="T1065" i="11"/>
  <c r="U1065" i="11"/>
  <c r="V1065" i="11"/>
  <c r="W1065" i="11" s="1"/>
  <c r="X1065" i="11"/>
  <c r="Y1065" i="11"/>
  <c r="Z1065" i="11"/>
  <c r="AA1065" i="11"/>
  <c r="AC1065" i="11"/>
  <c r="A1066" i="11"/>
  <c r="C1066" i="11"/>
  <c r="E1066" i="11" s="1"/>
  <c r="F1066" i="11"/>
  <c r="G1066" i="11"/>
  <c r="H1066" i="11"/>
  <c r="I1066" i="11"/>
  <c r="J1066" i="11"/>
  <c r="K1066" i="11"/>
  <c r="M1066" i="11"/>
  <c r="O1066" i="11"/>
  <c r="P1066" i="11"/>
  <c r="Q1066" i="11"/>
  <c r="R1066" i="11"/>
  <c r="S1066" i="11"/>
  <c r="X1066" i="11"/>
  <c r="Z1066" i="11"/>
  <c r="AC1066" i="11"/>
  <c r="A1067" i="11"/>
  <c r="C1067" i="11"/>
  <c r="G1067" i="11"/>
  <c r="H1067" i="11"/>
  <c r="I1067" i="11"/>
  <c r="J1067" i="11"/>
  <c r="K1067" i="11"/>
  <c r="M1067" i="11"/>
  <c r="O1067" i="11"/>
  <c r="P1067" i="11"/>
  <c r="Q1067" i="11"/>
  <c r="R1067" i="11"/>
  <c r="S1067" i="11"/>
  <c r="X1067" i="11"/>
  <c r="AC1067" i="11"/>
  <c r="A1068" i="11"/>
  <c r="C1068" i="11"/>
  <c r="E1068" i="11"/>
  <c r="F1068" i="11"/>
  <c r="G1068" i="11"/>
  <c r="H1068" i="11"/>
  <c r="I1068" i="11"/>
  <c r="J1068" i="11"/>
  <c r="K1068" i="11"/>
  <c r="M1068" i="11"/>
  <c r="O1068" i="11"/>
  <c r="P1068" i="11"/>
  <c r="Q1068" i="11"/>
  <c r="R1068" i="11"/>
  <c r="S1068" i="11"/>
  <c r="T1068" i="11"/>
  <c r="U1068" i="11"/>
  <c r="V1068" i="11"/>
  <c r="W1068" i="11"/>
  <c r="X1068" i="11"/>
  <c r="Y1068" i="11"/>
  <c r="Z1068" i="11"/>
  <c r="AA1068" i="11"/>
  <c r="AC1068" i="11"/>
  <c r="A1069" i="11"/>
  <c r="C1069" i="11"/>
  <c r="V1069" i="11" s="1"/>
  <c r="W1069" i="11" s="1"/>
  <c r="F1069" i="11"/>
  <c r="G1069" i="11"/>
  <c r="H1069" i="11"/>
  <c r="I1069" i="11"/>
  <c r="J1069" i="11"/>
  <c r="K1069" i="11"/>
  <c r="M1069" i="11"/>
  <c r="O1069" i="11"/>
  <c r="P1069" i="11"/>
  <c r="Q1069" i="11"/>
  <c r="R1069" i="11"/>
  <c r="S1069" i="11"/>
  <c r="X1069" i="11"/>
  <c r="AA1069" i="11"/>
  <c r="AC1069" i="11"/>
  <c r="A1070" i="11"/>
  <c r="C1070" i="11"/>
  <c r="E1070" i="11" s="1"/>
  <c r="F1070" i="11"/>
  <c r="G1070" i="11"/>
  <c r="H1070" i="11"/>
  <c r="I1070" i="11"/>
  <c r="J1070" i="11"/>
  <c r="K1070" i="11"/>
  <c r="M1070" i="11"/>
  <c r="O1070" i="11"/>
  <c r="P1070" i="11"/>
  <c r="Q1070" i="11"/>
  <c r="R1070" i="11"/>
  <c r="S1070" i="11"/>
  <c r="T1070" i="11"/>
  <c r="U1070" i="11"/>
  <c r="V1070" i="11"/>
  <c r="W1070" i="11"/>
  <c r="X1070" i="11"/>
  <c r="Y1070" i="11"/>
  <c r="Z1070" i="11"/>
  <c r="AA1070" i="11"/>
  <c r="AC1070" i="11"/>
  <c r="A1071" i="11"/>
  <c r="C1071" i="11"/>
  <c r="V1071" i="11" s="1"/>
  <c r="W1071" i="11" s="1"/>
  <c r="E1071" i="11"/>
  <c r="F1071" i="11"/>
  <c r="G1071" i="11"/>
  <c r="H1071" i="11"/>
  <c r="I1071" i="11"/>
  <c r="J1071" i="11"/>
  <c r="K1071" i="11"/>
  <c r="M1071" i="11"/>
  <c r="O1071" i="11"/>
  <c r="P1071" i="11"/>
  <c r="Q1071" i="11"/>
  <c r="R1071" i="11"/>
  <c r="S1071" i="11"/>
  <c r="T1071" i="11"/>
  <c r="U1071" i="11" s="1"/>
  <c r="X1071" i="11"/>
  <c r="Z1071" i="11"/>
  <c r="AC1071" i="11"/>
  <c r="A1072" i="11"/>
  <c r="C1072" i="11"/>
  <c r="V1072" i="11" s="1"/>
  <c r="W1072" i="11" s="1"/>
  <c r="F1072" i="11"/>
  <c r="G1072" i="11"/>
  <c r="H1072" i="11"/>
  <c r="I1072" i="11"/>
  <c r="J1072" i="11"/>
  <c r="K1072" i="11"/>
  <c r="M1072" i="11"/>
  <c r="O1072" i="11"/>
  <c r="P1072" i="11"/>
  <c r="Q1072" i="11"/>
  <c r="R1072" i="11"/>
  <c r="S1072" i="11"/>
  <c r="T1072" i="11"/>
  <c r="U1072" i="11" s="1"/>
  <c r="X1072" i="11"/>
  <c r="Y1072" i="11"/>
  <c r="Z1072" i="11"/>
  <c r="AC1072" i="11"/>
  <c r="A1073" i="11"/>
  <c r="C1073" i="11"/>
  <c r="E1073" i="11" s="1"/>
  <c r="F1073" i="11"/>
  <c r="G1073" i="11"/>
  <c r="H1073" i="11"/>
  <c r="I1073" i="11"/>
  <c r="J1073" i="11"/>
  <c r="K1073" i="11"/>
  <c r="M1073" i="11"/>
  <c r="O1073" i="11"/>
  <c r="P1073" i="11"/>
  <c r="Q1073" i="11"/>
  <c r="R1073" i="11"/>
  <c r="S1073" i="11"/>
  <c r="X1073" i="11"/>
  <c r="AA1073" i="11"/>
  <c r="AC1073" i="11"/>
  <c r="A1074" i="11"/>
  <c r="C1074" i="11"/>
  <c r="E1074" i="11"/>
  <c r="G1074" i="11"/>
  <c r="H1074" i="11"/>
  <c r="I1074" i="11"/>
  <c r="J1074" i="11"/>
  <c r="K1074" i="11"/>
  <c r="M1074" i="11"/>
  <c r="O1074" i="11"/>
  <c r="P1074" i="11"/>
  <c r="Q1074" i="11"/>
  <c r="R1074" i="11"/>
  <c r="S1074" i="11"/>
  <c r="X1074" i="11"/>
  <c r="AC1074" i="11"/>
  <c r="A1075" i="11"/>
  <c r="C1075" i="11"/>
  <c r="E1075" i="11" s="1"/>
  <c r="G1075" i="11"/>
  <c r="H1075" i="11"/>
  <c r="I1075" i="11"/>
  <c r="J1075" i="11"/>
  <c r="K1075" i="11"/>
  <c r="M1075" i="11"/>
  <c r="O1075" i="11"/>
  <c r="P1075" i="11"/>
  <c r="Q1075" i="11"/>
  <c r="R1075" i="11"/>
  <c r="S1075" i="11"/>
  <c r="T1075" i="11"/>
  <c r="U1075" i="11" s="1"/>
  <c r="V1075" i="11"/>
  <c r="W1075" i="11" s="1"/>
  <c r="X1075" i="11"/>
  <c r="Y1075" i="11"/>
  <c r="Z1075" i="11"/>
  <c r="AA1075" i="11"/>
  <c r="AC1075" i="11"/>
  <c r="A1076" i="11"/>
  <c r="C1076" i="11"/>
  <c r="E1076" i="11" s="1"/>
  <c r="F1076" i="11"/>
  <c r="G1076" i="11"/>
  <c r="H1076" i="11"/>
  <c r="I1076" i="11"/>
  <c r="J1076" i="11"/>
  <c r="K1076" i="11"/>
  <c r="M1076" i="11"/>
  <c r="O1076" i="11"/>
  <c r="P1076" i="11"/>
  <c r="Q1076" i="11"/>
  <c r="R1076" i="11"/>
  <c r="S1076" i="11"/>
  <c r="T1076" i="11"/>
  <c r="U1076" i="11" s="1"/>
  <c r="V1076" i="11"/>
  <c r="W1076" i="11" s="1"/>
  <c r="X1076" i="11"/>
  <c r="Y1076" i="11"/>
  <c r="Z1076" i="11"/>
  <c r="AA1076" i="11"/>
  <c r="AC1076" i="11"/>
  <c r="A1077" i="11"/>
  <c r="C1077" i="11"/>
  <c r="F1077" i="11"/>
  <c r="G1077" i="11"/>
  <c r="H1077" i="11"/>
  <c r="I1077" i="11"/>
  <c r="J1077" i="11"/>
  <c r="K1077" i="11"/>
  <c r="M1077" i="11"/>
  <c r="O1077" i="11"/>
  <c r="P1077" i="11"/>
  <c r="Q1077" i="11"/>
  <c r="R1077" i="11"/>
  <c r="S1077" i="11"/>
  <c r="X1077" i="11"/>
  <c r="AC1077" i="11"/>
  <c r="A1078" i="11"/>
  <c r="C1078" i="11"/>
  <c r="F1078" i="11"/>
  <c r="G1078" i="11"/>
  <c r="H1078" i="11"/>
  <c r="I1078" i="11"/>
  <c r="J1078" i="11"/>
  <c r="K1078" i="11"/>
  <c r="M1078" i="11"/>
  <c r="O1078" i="11"/>
  <c r="P1078" i="11"/>
  <c r="Q1078" i="11"/>
  <c r="R1078" i="11"/>
  <c r="S1078" i="11"/>
  <c r="X1078" i="11"/>
  <c r="Y1078" i="11"/>
  <c r="AC1078" i="11"/>
  <c r="A1079" i="11"/>
  <c r="C1079" i="11"/>
  <c r="G1079" i="11"/>
  <c r="H1079" i="11"/>
  <c r="I1079" i="11"/>
  <c r="J1079" i="11"/>
  <c r="K1079" i="11"/>
  <c r="M1079" i="11"/>
  <c r="O1079" i="11"/>
  <c r="P1079" i="11"/>
  <c r="Q1079" i="11"/>
  <c r="R1079" i="11"/>
  <c r="S1079" i="11"/>
  <c r="X1079" i="11"/>
  <c r="AA1079" i="11"/>
  <c r="AC1079" i="11"/>
  <c r="A1080" i="11"/>
  <c r="C1080" i="11"/>
  <c r="F1080" i="11"/>
  <c r="G1080" i="11"/>
  <c r="H1080" i="11"/>
  <c r="I1080" i="11"/>
  <c r="J1080" i="11"/>
  <c r="K1080" i="11"/>
  <c r="M1080" i="11"/>
  <c r="O1080" i="11"/>
  <c r="P1080" i="11"/>
  <c r="Q1080" i="11"/>
  <c r="R1080" i="11"/>
  <c r="S1080" i="11"/>
  <c r="X1080" i="11"/>
  <c r="AC1080" i="11"/>
  <c r="A1081" i="11"/>
  <c r="C1081" i="11"/>
  <c r="G1081" i="11"/>
  <c r="H1081" i="11"/>
  <c r="I1081" i="11"/>
  <c r="J1081" i="11"/>
  <c r="K1081" i="11"/>
  <c r="M1081" i="11"/>
  <c r="O1081" i="11"/>
  <c r="P1081" i="11"/>
  <c r="Q1081" i="11"/>
  <c r="R1081" i="11"/>
  <c r="S1081" i="11"/>
  <c r="X1081" i="11"/>
  <c r="AC1081" i="11"/>
  <c r="A1082" i="11"/>
  <c r="C1082" i="11"/>
  <c r="F1082" i="11" s="1"/>
  <c r="G1082" i="11"/>
  <c r="H1082" i="11"/>
  <c r="I1082" i="11"/>
  <c r="J1082" i="11"/>
  <c r="K1082" i="11"/>
  <c r="M1082" i="11"/>
  <c r="O1082" i="11"/>
  <c r="P1082" i="11"/>
  <c r="Q1082" i="11"/>
  <c r="R1082" i="11"/>
  <c r="S1082" i="11"/>
  <c r="X1082" i="11"/>
  <c r="AC1082" i="11"/>
  <c r="A1083" i="11"/>
  <c r="C1083" i="11"/>
  <c r="F1083" i="11"/>
  <c r="G1083" i="11"/>
  <c r="H1083" i="11"/>
  <c r="I1083" i="11"/>
  <c r="J1083" i="11"/>
  <c r="K1083" i="11"/>
  <c r="M1083" i="11"/>
  <c r="O1083" i="11"/>
  <c r="P1083" i="11"/>
  <c r="Q1083" i="11"/>
  <c r="R1083" i="11"/>
  <c r="S1083" i="11"/>
  <c r="V1083" i="11"/>
  <c r="W1083" i="11" s="1"/>
  <c r="X1083" i="11"/>
  <c r="AC1083" i="11"/>
  <c r="A1084" i="11"/>
  <c r="C1084" i="11"/>
  <c r="T1084" i="11" s="1"/>
  <c r="U1084" i="11" s="1"/>
  <c r="F1084" i="11"/>
  <c r="G1084" i="11"/>
  <c r="H1084" i="11"/>
  <c r="I1084" i="11"/>
  <c r="J1084" i="11"/>
  <c r="K1084" i="11"/>
  <c r="M1084" i="11"/>
  <c r="O1084" i="11"/>
  <c r="P1084" i="11"/>
  <c r="Q1084" i="11"/>
  <c r="R1084" i="11"/>
  <c r="S1084" i="11"/>
  <c r="V1084" i="11"/>
  <c r="W1084" i="11" s="1"/>
  <c r="X1084" i="11"/>
  <c r="AC1084" i="11"/>
  <c r="A1085" i="11"/>
  <c r="C1085" i="11"/>
  <c r="E1085" i="11" s="1"/>
  <c r="F1085" i="11"/>
  <c r="G1085" i="11"/>
  <c r="H1085" i="11"/>
  <c r="I1085" i="11"/>
  <c r="J1085" i="11"/>
  <c r="K1085" i="11"/>
  <c r="M1085" i="11"/>
  <c r="O1085" i="11"/>
  <c r="P1085" i="11"/>
  <c r="Q1085" i="11"/>
  <c r="R1085" i="11"/>
  <c r="S1085" i="11"/>
  <c r="X1085" i="11"/>
  <c r="AA1085" i="11"/>
  <c r="AC1085" i="11"/>
  <c r="A1086" i="11"/>
  <c r="C1086" i="11"/>
  <c r="G1086" i="11"/>
  <c r="H1086" i="11"/>
  <c r="I1086" i="11"/>
  <c r="J1086" i="11"/>
  <c r="K1086" i="11"/>
  <c r="M1086" i="11"/>
  <c r="O1086" i="11"/>
  <c r="P1086" i="11"/>
  <c r="Q1086" i="11"/>
  <c r="R1086" i="11"/>
  <c r="S1086" i="11"/>
  <c r="T1086" i="11"/>
  <c r="U1086" i="11" s="1"/>
  <c r="X1086" i="11"/>
  <c r="AC1086" i="11"/>
  <c r="A1087" i="11"/>
  <c r="C1087" i="11"/>
  <c r="Y1087" i="11" s="1"/>
  <c r="E1087" i="11"/>
  <c r="F1087" i="11"/>
  <c r="G1087" i="11"/>
  <c r="H1087" i="11"/>
  <c r="I1087" i="11"/>
  <c r="J1087" i="11"/>
  <c r="K1087" i="11"/>
  <c r="M1087" i="11"/>
  <c r="O1087" i="11"/>
  <c r="P1087" i="11"/>
  <c r="Q1087" i="11"/>
  <c r="R1087" i="11"/>
  <c r="S1087" i="11"/>
  <c r="T1087" i="11"/>
  <c r="U1087" i="11"/>
  <c r="V1087" i="11"/>
  <c r="W1087" i="11" s="1"/>
  <c r="X1087" i="11"/>
  <c r="Z1087" i="11"/>
  <c r="AA1087" i="11"/>
  <c r="AC1087" i="11"/>
  <c r="A1088" i="11"/>
  <c r="C1088" i="11"/>
  <c r="E1088" i="11"/>
  <c r="F1088" i="11"/>
  <c r="G1088" i="11"/>
  <c r="H1088" i="11"/>
  <c r="I1088" i="11"/>
  <c r="J1088" i="11"/>
  <c r="K1088" i="11"/>
  <c r="M1088" i="11"/>
  <c r="O1088" i="11"/>
  <c r="P1088" i="11"/>
  <c r="Q1088" i="11"/>
  <c r="R1088" i="11"/>
  <c r="S1088" i="11"/>
  <c r="T1088" i="11"/>
  <c r="U1088" i="11" s="1"/>
  <c r="V1088" i="11"/>
  <c r="W1088" i="11"/>
  <c r="X1088" i="11"/>
  <c r="Y1088" i="11"/>
  <c r="Z1088" i="11"/>
  <c r="AA1088" i="11"/>
  <c r="AC1088" i="11"/>
  <c r="A1089" i="11"/>
  <c r="C1089" i="11"/>
  <c r="F1089" i="11"/>
  <c r="G1089" i="11"/>
  <c r="H1089" i="11"/>
  <c r="I1089" i="11"/>
  <c r="J1089" i="11"/>
  <c r="K1089" i="11"/>
  <c r="M1089" i="11"/>
  <c r="O1089" i="11"/>
  <c r="P1089" i="11"/>
  <c r="Q1089" i="11"/>
  <c r="R1089" i="11"/>
  <c r="S1089" i="11"/>
  <c r="X1089" i="11"/>
  <c r="Y1089" i="11"/>
  <c r="Z1089" i="11"/>
  <c r="AA1089" i="11"/>
  <c r="AC1089" i="11"/>
  <c r="A1090" i="11"/>
  <c r="C1090" i="11"/>
  <c r="Y1090" i="11" s="1"/>
  <c r="E1090" i="11"/>
  <c r="F1090" i="11"/>
  <c r="G1090" i="11"/>
  <c r="H1090" i="11"/>
  <c r="I1090" i="11"/>
  <c r="J1090" i="11"/>
  <c r="K1090" i="11"/>
  <c r="M1090" i="11"/>
  <c r="O1090" i="11"/>
  <c r="P1090" i="11"/>
  <c r="Q1090" i="11"/>
  <c r="R1090" i="11"/>
  <c r="S1090" i="11"/>
  <c r="T1090" i="11"/>
  <c r="U1090" i="11"/>
  <c r="V1090" i="11"/>
  <c r="W1090" i="11"/>
  <c r="X1090" i="11"/>
  <c r="AA1090" i="11"/>
  <c r="AC1090" i="11"/>
  <c r="A1091" i="11"/>
  <c r="C1091" i="11"/>
  <c r="F1091" i="11" s="1"/>
  <c r="E1091" i="11"/>
  <c r="G1091" i="11"/>
  <c r="H1091" i="11"/>
  <c r="I1091" i="11"/>
  <c r="J1091" i="11"/>
  <c r="K1091" i="11"/>
  <c r="M1091" i="11"/>
  <c r="O1091" i="11"/>
  <c r="P1091" i="11"/>
  <c r="Q1091" i="11"/>
  <c r="R1091" i="11"/>
  <c r="S1091" i="11"/>
  <c r="T1091" i="11"/>
  <c r="U1091" i="11" s="1"/>
  <c r="V1091" i="11"/>
  <c r="W1091" i="11" s="1"/>
  <c r="X1091" i="11"/>
  <c r="Y1091" i="11"/>
  <c r="Z1091" i="11"/>
  <c r="AC1091" i="11"/>
  <c r="A1092" i="11"/>
  <c r="C1092" i="11"/>
  <c r="Y1092" i="11" s="1"/>
  <c r="G1092" i="11"/>
  <c r="H1092" i="11"/>
  <c r="I1092" i="11"/>
  <c r="J1092" i="11"/>
  <c r="K1092" i="11"/>
  <c r="M1092" i="11"/>
  <c r="O1092" i="11"/>
  <c r="P1092" i="11"/>
  <c r="Q1092" i="11"/>
  <c r="R1092" i="11"/>
  <c r="S1092" i="11"/>
  <c r="T1092" i="11"/>
  <c r="U1092" i="11" s="1"/>
  <c r="V1092" i="11"/>
  <c r="W1092" i="11"/>
  <c r="X1092" i="11"/>
  <c r="Z1092" i="11"/>
  <c r="AC1092" i="11"/>
  <c r="A1093" i="11"/>
  <c r="C1093" i="11"/>
  <c r="Y1093" i="11" s="1"/>
  <c r="E1093" i="11"/>
  <c r="F1093" i="11"/>
  <c r="G1093" i="11"/>
  <c r="H1093" i="11"/>
  <c r="I1093" i="11"/>
  <c r="J1093" i="11"/>
  <c r="K1093" i="11"/>
  <c r="M1093" i="11"/>
  <c r="O1093" i="11"/>
  <c r="P1093" i="11"/>
  <c r="Q1093" i="11"/>
  <c r="R1093" i="11"/>
  <c r="S1093" i="11"/>
  <c r="T1093" i="11"/>
  <c r="U1093" i="11" s="1"/>
  <c r="V1093" i="11"/>
  <c r="W1093" i="11" s="1"/>
  <c r="X1093" i="11"/>
  <c r="Z1093" i="11"/>
  <c r="AA1093" i="11"/>
  <c r="AC1093" i="11"/>
  <c r="A1094" i="11"/>
  <c r="C1094" i="11"/>
  <c r="E1094" i="11"/>
  <c r="F1094" i="11"/>
  <c r="G1094" i="11"/>
  <c r="H1094" i="11"/>
  <c r="I1094" i="11"/>
  <c r="J1094" i="11"/>
  <c r="K1094" i="11"/>
  <c r="M1094" i="11"/>
  <c r="O1094" i="11"/>
  <c r="P1094" i="11"/>
  <c r="Q1094" i="11"/>
  <c r="R1094" i="11"/>
  <c r="S1094" i="11"/>
  <c r="X1094" i="11"/>
  <c r="Y1094" i="11"/>
  <c r="Z1094" i="11"/>
  <c r="AA1094" i="11"/>
  <c r="AC1094" i="11"/>
  <c r="A1095" i="11"/>
  <c r="C1095" i="11"/>
  <c r="F1095" i="11" s="1"/>
  <c r="E1095" i="11"/>
  <c r="G1095" i="11"/>
  <c r="H1095" i="11"/>
  <c r="I1095" i="11"/>
  <c r="J1095" i="11"/>
  <c r="K1095" i="11"/>
  <c r="M1095" i="11"/>
  <c r="O1095" i="11"/>
  <c r="P1095" i="11"/>
  <c r="Q1095" i="11"/>
  <c r="R1095" i="11"/>
  <c r="S1095" i="11"/>
  <c r="T1095" i="11"/>
  <c r="U1095" i="11"/>
  <c r="V1095" i="11"/>
  <c r="W1095" i="11"/>
  <c r="X1095" i="11"/>
  <c r="Y1095" i="11"/>
  <c r="Z1095" i="11"/>
  <c r="AA1095" i="11"/>
  <c r="AC1095" i="11"/>
  <c r="A1096" i="11"/>
  <c r="C1096" i="11"/>
  <c r="Y1096" i="11" s="1"/>
  <c r="E1096" i="11"/>
  <c r="F1096" i="11"/>
  <c r="G1096" i="11"/>
  <c r="H1096" i="11"/>
  <c r="I1096" i="11"/>
  <c r="J1096" i="11"/>
  <c r="K1096" i="11"/>
  <c r="M1096" i="11"/>
  <c r="O1096" i="11"/>
  <c r="P1096" i="11"/>
  <c r="Q1096" i="11"/>
  <c r="R1096" i="11"/>
  <c r="S1096" i="11"/>
  <c r="T1096" i="11"/>
  <c r="U1096" i="11" s="1"/>
  <c r="V1096" i="11"/>
  <c r="W1096" i="11" s="1"/>
  <c r="X1096" i="11"/>
  <c r="Z1096" i="11"/>
  <c r="AA1096" i="11"/>
  <c r="AC1096" i="11"/>
  <c r="A1097" i="11"/>
  <c r="C1097" i="11"/>
  <c r="E1097" i="11"/>
  <c r="G1097" i="11"/>
  <c r="H1097" i="11"/>
  <c r="I1097" i="11"/>
  <c r="J1097" i="11"/>
  <c r="K1097" i="11"/>
  <c r="M1097" i="11"/>
  <c r="O1097" i="11"/>
  <c r="P1097" i="11"/>
  <c r="Q1097" i="11"/>
  <c r="R1097" i="11"/>
  <c r="S1097" i="11"/>
  <c r="X1097" i="11"/>
  <c r="AC1097" i="11"/>
  <c r="A1098" i="11"/>
  <c r="C1098" i="11"/>
  <c r="E1098" i="11"/>
  <c r="F1098" i="11"/>
  <c r="G1098" i="11"/>
  <c r="H1098" i="11"/>
  <c r="I1098" i="11"/>
  <c r="J1098" i="11"/>
  <c r="K1098" i="11"/>
  <c r="M1098" i="11"/>
  <c r="O1098" i="11"/>
  <c r="P1098" i="11"/>
  <c r="Q1098" i="11"/>
  <c r="R1098" i="11"/>
  <c r="S1098" i="11"/>
  <c r="T1098" i="11"/>
  <c r="U1098" i="11"/>
  <c r="V1098" i="11"/>
  <c r="W1098" i="11"/>
  <c r="X1098" i="11"/>
  <c r="Y1098" i="11"/>
  <c r="Z1098" i="11"/>
  <c r="AA1098" i="11"/>
  <c r="AC1098" i="11"/>
  <c r="A1099" i="11"/>
  <c r="C1099" i="11"/>
  <c r="E1099" i="11"/>
  <c r="F1099" i="11"/>
  <c r="G1099" i="11"/>
  <c r="H1099" i="11"/>
  <c r="I1099" i="11"/>
  <c r="J1099" i="11"/>
  <c r="K1099" i="11"/>
  <c r="M1099" i="11"/>
  <c r="O1099" i="11"/>
  <c r="P1099" i="11"/>
  <c r="Q1099" i="11"/>
  <c r="R1099" i="11"/>
  <c r="S1099" i="11"/>
  <c r="X1099" i="11"/>
  <c r="Z1099" i="11"/>
  <c r="AA1099" i="11"/>
  <c r="AC1099" i="11"/>
  <c r="A1100" i="11"/>
  <c r="C1100" i="11"/>
  <c r="T1100" i="11" s="1"/>
  <c r="U1100" i="11" s="1"/>
  <c r="E1100" i="11"/>
  <c r="F1100" i="11"/>
  <c r="G1100" i="11"/>
  <c r="H1100" i="11"/>
  <c r="I1100" i="11"/>
  <c r="J1100" i="11"/>
  <c r="K1100" i="11"/>
  <c r="M1100" i="11"/>
  <c r="O1100" i="11"/>
  <c r="P1100" i="11"/>
  <c r="Q1100" i="11"/>
  <c r="R1100" i="11"/>
  <c r="S1100" i="11"/>
  <c r="V1100" i="11"/>
  <c r="W1100" i="11"/>
  <c r="X1100" i="11"/>
  <c r="Y1100" i="11"/>
  <c r="Z1100" i="11"/>
  <c r="AA1100" i="11"/>
  <c r="AC1100" i="11"/>
  <c r="A1101" i="11"/>
  <c r="C1101" i="11"/>
  <c r="E1101" i="11"/>
  <c r="F1101" i="11"/>
  <c r="G1101" i="11"/>
  <c r="H1101" i="11"/>
  <c r="I1101" i="11"/>
  <c r="J1101" i="11"/>
  <c r="K1101" i="11"/>
  <c r="M1101" i="11"/>
  <c r="O1101" i="11"/>
  <c r="P1101" i="11"/>
  <c r="Q1101" i="11"/>
  <c r="R1101" i="11"/>
  <c r="S1101" i="11"/>
  <c r="T1101" i="11"/>
  <c r="U1101" i="11" s="1"/>
  <c r="V1101" i="11"/>
  <c r="W1101" i="11"/>
  <c r="X1101" i="11"/>
  <c r="Y1101" i="11"/>
  <c r="Z1101" i="11"/>
  <c r="AA1101" i="11"/>
  <c r="AC1101" i="11"/>
  <c r="A1102" i="11"/>
  <c r="C1102" i="11"/>
  <c r="V1102" i="11" s="1"/>
  <c r="E1102" i="11"/>
  <c r="G1102" i="11"/>
  <c r="H1102" i="11"/>
  <c r="I1102" i="11"/>
  <c r="J1102" i="11"/>
  <c r="K1102" i="11"/>
  <c r="M1102" i="11"/>
  <c r="O1102" i="11"/>
  <c r="P1102" i="11"/>
  <c r="Q1102" i="11"/>
  <c r="R1102" i="11"/>
  <c r="S1102" i="11"/>
  <c r="W1102" i="11"/>
  <c r="X1102" i="11"/>
  <c r="Y1102" i="11"/>
  <c r="Z1102" i="11"/>
  <c r="AA1102" i="11"/>
  <c r="AC1102" i="11"/>
  <c r="A1103" i="11"/>
  <c r="C1103" i="11"/>
  <c r="E1103" i="11"/>
  <c r="F1103" i="11"/>
  <c r="G1103" i="11"/>
  <c r="H1103" i="11"/>
  <c r="I1103" i="11"/>
  <c r="J1103" i="11"/>
  <c r="K1103" i="11"/>
  <c r="M1103" i="11"/>
  <c r="O1103" i="11"/>
  <c r="P1103" i="11"/>
  <c r="Q1103" i="11"/>
  <c r="R1103" i="11"/>
  <c r="S1103" i="11"/>
  <c r="T1103" i="11"/>
  <c r="U1103" i="11" s="1"/>
  <c r="V1103" i="11"/>
  <c r="W1103" i="11" s="1"/>
  <c r="X1103" i="11"/>
  <c r="Y1103" i="11"/>
  <c r="Z1103" i="11"/>
  <c r="AA1103" i="11"/>
  <c r="AC1103" i="11"/>
  <c r="A1104" i="11"/>
  <c r="C1104" i="11"/>
  <c r="E1104" i="11"/>
  <c r="F1104" i="11"/>
  <c r="G1104" i="11"/>
  <c r="H1104" i="11"/>
  <c r="I1104" i="11"/>
  <c r="J1104" i="11"/>
  <c r="K1104" i="11"/>
  <c r="M1104" i="11"/>
  <c r="O1104" i="11"/>
  <c r="P1104" i="11"/>
  <c r="Q1104" i="11"/>
  <c r="R1104" i="11"/>
  <c r="S1104" i="11"/>
  <c r="T1104" i="11"/>
  <c r="U1104" i="11" s="1"/>
  <c r="X1104" i="11"/>
  <c r="AC1104" i="11"/>
  <c r="A1105" i="11"/>
  <c r="C1105" i="11"/>
  <c r="T1105" i="11" s="1"/>
  <c r="U1105" i="11" s="1"/>
  <c r="E1105" i="11"/>
  <c r="F1105" i="11"/>
  <c r="G1105" i="11"/>
  <c r="H1105" i="11"/>
  <c r="I1105" i="11"/>
  <c r="J1105" i="11"/>
  <c r="K1105" i="11"/>
  <c r="M1105" i="11"/>
  <c r="O1105" i="11"/>
  <c r="P1105" i="11"/>
  <c r="Q1105" i="11"/>
  <c r="R1105" i="11"/>
  <c r="S1105" i="11"/>
  <c r="X1105" i="11"/>
  <c r="Z1105" i="11"/>
  <c r="AC1105" i="11"/>
  <c r="A1106" i="11"/>
  <c r="C1106" i="11"/>
  <c r="E1106" i="11"/>
  <c r="F1106" i="11"/>
  <c r="G1106" i="11"/>
  <c r="H1106" i="11"/>
  <c r="I1106" i="11"/>
  <c r="J1106" i="11"/>
  <c r="K1106" i="11"/>
  <c r="M1106" i="11"/>
  <c r="O1106" i="11"/>
  <c r="P1106" i="11"/>
  <c r="Q1106" i="11"/>
  <c r="R1106" i="11"/>
  <c r="S1106" i="11"/>
  <c r="T1106" i="11"/>
  <c r="U1106" i="11"/>
  <c r="V1106" i="11"/>
  <c r="W1106" i="11" s="1"/>
  <c r="X1106" i="11"/>
  <c r="Y1106" i="11"/>
  <c r="Z1106" i="11"/>
  <c r="AA1106" i="11"/>
  <c r="AC1106" i="11"/>
  <c r="A1107" i="11"/>
  <c r="C1107" i="11"/>
  <c r="V1107" i="11" s="1"/>
  <c r="E1107" i="11"/>
  <c r="F1107" i="11"/>
  <c r="G1107" i="11"/>
  <c r="H1107" i="11"/>
  <c r="I1107" i="11"/>
  <c r="J1107" i="11"/>
  <c r="K1107" i="11"/>
  <c r="M1107" i="11"/>
  <c r="O1107" i="11"/>
  <c r="P1107" i="11"/>
  <c r="Q1107" i="11"/>
  <c r="R1107" i="11"/>
  <c r="S1107" i="11"/>
  <c r="T1107" i="11"/>
  <c r="U1107" i="11"/>
  <c r="W1107" i="11"/>
  <c r="X1107" i="11"/>
  <c r="Y1107" i="11"/>
  <c r="Z1107" i="11"/>
  <c r="AA1107" i="11"/>
  <c r="AC1107" i="11"/>
  <c r="A1108" i="11"/>
  <c r="C1108" i="11"/>
  <c r="E1108" i="11"/>
  <c r="F1108" i="11"/>
  <c r="G1108" i="11"/>
  <c r="H1108" i="11"/>
  <c r="I1108" i="11"/>
  <c r="J1108" i="11"/>
  <c r="K1108" i="11"/>
  <c r="M1108" i="11"/>
  <c r="O1108" i="11"/>
  <c r="P1108" i="11"/>
  <c r="Q1108" i="11"/>
  <c r="R1108" i="11"/>
  <c r="S1108" i="11"/>
  <c r="T1108" i="11"/>
  <c r="U1108" i="11"/>
  <c r="V1108" i="11"/>
  <c r="W1108" i="11" s="1"/>
  <c r="X1108" i="11"/>
  <c r="Y1108" i="11"/>
  <c r="Z1108" i="11"/>
  <c r="AA1108" i="11"/>
  <c r="AC1108" i="11"/>
  <c r="A1109" i="11"/>
  <c r="C1109" i="11"/>
  <c r="G1109" i="11"/>
  <c r="H1109" i="11"/>
  <c r="I1109" i="11"/>
  <c r="J1109" i="11"/>
  <c r="K1109" i="11"/>
  <c r="M1109" i="11"/>
  <c r="O1109" i="11"/>
  <c r="P1109" i="11"/>
  <c r="Q1109" i="11"/>
  <c r="R1109" i="11"/>
  <c r="S1109" i="11"/>
  <c r="X1109" i="11"/>
  <c r="Z1109" i="11"/>
  <c r="AA1109" i="11"/>
  <c r="AC1109" i="11"/>
  <c r="A1110" i="11"/>
  <c r="C1110" i="11"/>
  <c r="T1110" i="11" s="1"/>
  <c r="U1110" i="11" s="1"/>
  <c r="E1110" i="11"/>
  <c r="G1110" i="11"/>
  <c r="H1110" i="11"/>
  <c r="I1110" i="11"/>
  <c r="J1110" i="11"/>
  <c r="K1110" i="11"/>
  <c r="M1110" i="11"/>
  <c r="O1110" i="11"/>
  <c r="P1110" i="11"/>
  <c r="Q1110" i="11"/>
  <c r="R1110" i="11"/>
  <c r="S1110" i="11"/>
  <c r="V1110" i="11"/>
  <c r="W1110" i="11"/>
  <c r="X1110" i="11"/>
  <c r="Y1110" i="11"/>
  <c r="Z1110" i="11"/>
  <c r="AA1110" i="11"/>
  <c r="AC1110" i="11"/>
  <c r="A1111" i="11"/>
  <c r="C1111" i="11"/>
  <c r="E1111" i="11"/>
  <c r="F1111" i="11"/>
  <c r="G1111" i="11"/>
  <c r="H1111" i="11"/>
  <c r="I1111" i="11"/>
  <c r="J1111" i="11"/>
  <c r="K1111" i="11"/>
  <c r="M1111" i="11"/>
  <c r="O1111" i="11"/>
  <c r="P1111" i="11"/>
  <c r="Q1111" i="11"/>
  <c r="R1111" i="11"/>
  <c r="S1111" i="11"/>
  <c r="T1111" i="11"/>
  <c r="U1111" i="11"/>
  <c r="V1111" i="11"/>
  <c r="W1111" i="11"/>
  <c r="X1111" i="11"/>
  <c r="Y1111" i="11"/>
  <c r="Z1111" i="11"/>
  <c r="AA1111" i="11"/>
  <c r="AC1111" i="11"/>
  <c r="A1112" i="11"/>
  <c r="C1112" i="11"/>
  <c r="V1112" i="11" s="1"/>
  <c r="W1112" i="11" s="1"/>
  <c r="E1112" i="11"/>
  <c r="F1112" i="11"/>
  <c r="G1112" i="11"/>
  <c r="H1112" i="11"/>
  <c r="I1112" i="11"/>
  <c r="J1112" i="11"/>
  <c r="K1112" i="11"/>
  <c r="M1112" i="11"/>
  <c r="O1112" i="11"/>
  <c r="P1112" i="11"/>
  <c r="Q1112" i="11"/>
  <c r="R1112" i="11"/>
  <c r="S1112" i="11"/>
  <c r="X1112" i="11"/>
  <c r="Y1112" i="11"/>
  <c r="AA1112" i="11"/>
  <c r="AC1112" i="11"/>
  <c r="A1113" i="11"/>
  <c r="C1113" i="11"/>
  <c r="E1113" i="11"/>
  <c r="F1113" i="11"/>
  <c r="G1113" i="11"/>
  <c r="H1113" i="11"/>
  <c r="I1113" i="11"/>
  <c r="J1113" i="11"/>
  <c r="K1113" i="11"/>
  <c r="M1113" i="11"/>
  <c r="O1113" i="11"/>
  <c r="P1113" i="11"/>
  <c r="Q1113" i="11"/>
  <c r="R1113" i="11"/>
  <c r="S1113" i="11"/>
  <c r="T1113" i="11"/>
  <c r="U1113" i="11"/>
  <c r="V1113" i="11"/>
  <c r="W1113" i="11"/>
  <c r="X1113" i="11"/>
  <c r="Y1113" i="11"/>
  <c r="Z1113" i="11"/>
  <c r="AA1113" i="11"/>
  <c r="AC1113" i="11"/>
  <c r="A1114" i="11"/>
  <c r="C1114" i="11"/>
  <c r="E1114" i="11"/>
  <c r="F1114" i="11"/>
  <c r="G1114" i="11"/>
  <c r="H1114" i="11"/>
  <c r="I1114" i="11"/>
  <c r="J1114" i="11"/>
  <c r="K1114" i="11"/>
  <c r="M1114" i="11"/>
  <c r="O1114" i="11"/>
  <c r="P1114" i="11"/>
  <c r="Q1114" i="11"/>
  <c r="R1114" i="11"/>
  <c r="S1114" i="11"/>
  <c r="T1114" i="11"/>
  <c r="U1114" i="11"/>
  <c r="X1114" i="11"/>
  <c r="Z1114" i="11"/>
  <c r="AA1114" i="11"/>
  <c r="AC1114" i="11"/>
  <c r="A1115" i="11"/>
  <c r="C1115" i="11"/>
  <c r="E1115" i="11"/>
  <c r="F1115" i="11"/>
  <c r="G1115" i="11"/>
  <c r="H1115" i="11"/>
  <c r="I1115" i="11"/>
  <c r="J1115" i="11"/>
  <c r="K1115" i="11"/>
  <c r="M1115" i="11"/>
  <c r="O1115" i="11"/>
  <c r="P1115" i="11"/>
  <c r="Q1115" i="11"/>
  <c r="R1115" i="11"/>
  <c r="S1115" i="11"/>
  <c r="X1115" i="11"/>
  <c r="AC1115" i="11"/>
  <c r="A1116" i="11"/>
  <c r="C1116" i="11"/>
  <c r="E1116" i="11"/>
  <c r="F1116" i="11"/>
  <c r="G1116" i="11"/>
  <c r="H1116" i="11"/>
  <c r="I1116" i="11"/>
  <c r="J1116" i="11"/>
  <c r="K1116" i="11"/>
  <c r="M1116" i="11"/>
  <c r="O1116" i="11"/>
  <c r="P1116" i="11"/>
  <c r="Q1116" i="11"/>
  <c r="R1116" i="11"/>
  <c r="S1116" i="11"/>
  <c r="T1116" i="11"/>
  <c r="U1116" i="11"/>
  <c r="V1116" i="11"/>
  <c r="W1116" i="11"/>
  <c r="X1116" i="11"/>
  <c r="Y1116" i="11"/>
  <c r="Z1116" i="11"/>
  <c r="AA1116" i="11"/>
  <c r="AC1116" i="11"/>
  <c r="A1117" i="11"/>
  <c r="C1117" i="11"/>
  <c r="V1117" i="11" s="1"/>
  <c r="E1117" i="11"/>
  <c r="G1117" i="11"/>
  <c r="H1117" i="11"/>
  <c r="I1117" i="11"/>
  <c r="J1117" i="11"/>
  <c r="K1117" i="11"/>
  <c r="M1117" i="11"/>
  <c r="O1117" i="11"/>
  <c r="P1117" i="11"/>
  <c r="Q1117" i="11"/>
  <c r="R1117" i="11"/>
  <c r="S1117" i="11"/>
  <c r="T1117" i="11"/>
  <c r="U1117" i="11"/>
  <c r="W1117" i="11"/>
  <c r="X1117" i="11"/>
  <c r="Y1117" i="11"/>
  <c r="Z1117" i="11"/>
  <c r="AA1117" i="11"/>
  <c r="AC1117" i="11"/>
  <c r="A1118" i="11"/>
  <c r="C1118" i="11"/>
  <c r="F1118" i="11" s="1"/>
  <c r="E1118" i="11"/>
  <c r="G1118" i="11"/>
  <c r="H1118" i="11"/>
  <c r="I1118" i="11"/>
  <c r="J1118" i="11"/>
  <c r="K1118" i="11"/>
  <c r="M1118" i="11"/>
  <c r="O1118" i="11"/>
  <c r="P1118" i="11"/>
  <c r="Q1118" i="11"/>
  <c r="R1118" i="11"/>
  <c r="S1118" i="11"/>
  <c r="T1118" i="11"/>
  <c r="U1118" i="11" s="1"/>
  <c r="V1118" i="11"/>
  <c r="W1118" i="11"/>
  <c r="X1118" i="11"/>
  <c r="Y1118" i="11"/>
  <c r="Z1118" i="11"/>
  <c r="AA1118" i="11"/>
  <c r="AC1118" i="11"/>
  <c r="A1119" i="11"/>
  <c r="C1119" i="11"/>
  <c r="E1119" i="11"/>
  <c r="F1119" i="11"/>
  <c r="G1119" i="11"/>
  <c r="H1119" i="11"/>
  <c r="I1119" i="11"/>
  <c r="J1119" i="11"/>
  <c r="K1119" i="11"/>
  <c r="M1119" i="11"/>
  <c r="O1119" i="11"/>
  <c r="P1119" i="11"/>
  <c r="Q1119" i="11"/>
  <c r="R1119" i="11"/>
  <c r="S1119" i="11"/>
  <c r="X1119" i="11"/>
  <c r="AA1119" i="11"/>
  <c r="AC1119" i="11"/>
  <c r="A1120" i="11"/>
  <c r="C1120" i="11"/>
  <c r="F1120" i="11" s="1"/>
  <c r="E1120" i="11"/>
  <c r="G1120" i="11"/>
  <c r="H1120" i="11"/>
  <c r="I1120" i="11"/>
  <c r="J1120" i="11"/>
  <c r="K1120" i="11"/>
  <c r="M1120" i="11"/>
  <c r="O1120" i="11"/>
  <c r="P1120" i="11"/>
  <c r="Q1120" i="11"/>
  <c r="R1120" i="11"/>
  <c r="S1120" i="11"/>
  <c r="X1120" i="11"/>
  <c r="AC1120" i="11"/>
  <c r="A1121" i="11"/>
  <c r="C1121" i="11"/>
  <c r="E1121" i="11"/>
  <c r="F1121" i="11"/>
  <c r="G1121" i="11"/>
  <c r="H1121" i="11"/>
  <c r="I1121" i="11"/>
  <c r="J1121" i="11"/>
  <c r="K1121" i="11"/>
  <c r="M1121" i="11"/>
  <c r="O1121" i="11"/>
  <c r="P1121" i="11"/>
  <c r="Q1121" i="11"/>
  <c r="R1121" i="11"/>
  <c r="S1121" i="11"/>
  <c r="T1121" i="11"/>
  <c r="U1121" i="11"/>
  <c r="V1121" i="11"/>
  <c r="W1121" i="11"/>
  <c r="X1121" i="11"/>
  <c r="Y1121" i="11"/>
  <c r="Z1121" i="11"/>
  <c r="AA1121" i="11"/>
  <c r="AC1121" i="11"/>
  <c r="A1122" i="11"/>
  <c r="C1122" i="11"/>
  <c r="V1122" i="11" s="1"/>
  <c r="E1122" i="11"/>
  <c r="F1122" i="11"/>
  <c r="G1122" i="11"/>
  <c r="H1122" i="11"/>
  <c r="I1122" i="11"/>
  <c r="J1122" i="11"/>
  <c r="K1122" i="11"/>
  <c r="M1122" i="11"/>
  <c r="O1122" i="11"/>
  <c r="P1122" i="11"/>
  <c r="Q1122" i="11"/>
  <c r="R1122" i="11"/>
  <c r="S1122" i="11"/>
  <c r="T1122" i="11"/>
  <c r="U1122" i="11" s="1"/>
  <c r="W1122" i="11"/>
  <c r="X1122" i="11"/>
  <c r="Y1122" i="11"/>
  <c r="AA1122" i="11"/>
  <c r="AC1122" i="11"/>
  <c r="A1123" i="11"/>
  <c r="C1123" i="11"/>
  <c r="E1123" i="11"/>
  <c r="F1123" i="11"/>
  <c r="G1123" i="11"/>
  <c r="H1123" i="11"/>
  <c r="I1123" i="11"/>
  <c r="J1123" i="11"/>
  <c r="K1123" i="11"/>
  <c r="M1123" i="11"/>
  <c r="O1123" i="11"/>
  <c r="P1123" i="11"/>
  <c r="Q1123" i="11"/>
  <c r="R1123" i="11"/>
  <c r="S1123" i="11"/>
  <c r="T1123" i="11"/>
  <c r="U1123" i="11"/>
  <c r="V1123" i="11"/>
  <c r="W1123" i="11"/>
  <c r="X1123" i="11"/>
  <c r="Y1123" i="11"/>
  <c r="Z1123" i="11"/>
  <c r="AA1123" i="11"/>
  <c r="AC1123" i="11"/>
  <c r="A1124" i="11"/>
  <c r="C1124" i="11"/>
  <c r="F1124" i="11" s="1"/>
  <c r="E1124" i="11"/>
  <c r="G1124" i="11"/>
  <c r="H1124" i="11"/>
  <c r="I1124" i="11"/>
  <c r="J1124" i="11"/>
  <c r="K1124" i="11"/>
  <c r="M1124" i="11"/>
  <c r="O1124" i="11"/>
  <c r="P1124" i="11"/>
  <c r="Q1124" i="11"/>
  <c r="R1124" i="11"/>
  <c r="S1124" i="11"/>
  <c r="T1124" i="11"/>
  <c r="U1124" i="11"/>
  <c r="X1124" i="11"/>
  <c r="Z1124" i="11"/>
  <c r="AA1124" i="11"/>
  <c r="AC1124" i="11"/>
  <c r="A1125" i="11"/>
  <c r="C1125" i="11"/>
  <c r="T1125" i="11" s="1"/>
  <c r="U1125" i="11" s="1"/>
  <c r="G1125" i="11"/>
  <c r="H1125" i="11"/>
  <c r="I1125" i="11"/>
  <c r="J1125" i="11"/>
  <c r="K1125" i="11"/>
  <c r="M1125" i="11"/>
  <c r="O1125" i="11"/>
  <c r="P1125" i="11"/>
  <c r="Q1125" i="11"/>
  <c r="R1125" i="11"/>
  <c r="S1125" i="11"/>
  <c r="V1125" i="11"/>
  <c r="W1125" i="11"/>
  <c r="X1125" i="11"/>
  <c r="Y1125" i="11"/>
  <c r="Z1125" i="11"/>
  <c r="AC1125" i="11"/>
  <c r="A1126" i="11"/>
  <c r="C1126" i="11"/>
  <c r="E1126" i="11"/>
  <c r="F1126" i="11"/>
  <c r="G1126" i="11"/>
  <c r="H1126" i="11"/>
  <c r="I1126" i="11"/>
  <c r="J1126" i="11"/>
  <c r="K1126" i="11"/>
  <c r="M1126" i="11"/>
  <c r="O1126" i="11"/>
  <c r="P1126" i="11"/>
  <c r="Q1126" i="11"/>
  <c r="R1126" i="11"/>
  <c r="S1126" i="11"/>
  <c r="T1126" i="11"/>
  <c r="U1126" i="11" s="1"/>
  <c r="V1126" i="11"/>
  <c r="W1126" i="11" s="1"/>
  <c r="X1126" i="11"/>
  <c r="Y1126" i="11"/>
  <c r="Z1126" i="11"/>
  <c r="AA1126" i="11"/>
  <c r="AC1126" i="11"/>
  <c r="A1127" i="11"/>
  <c r="C1127" i="11"/>
  <c r="E1127" i="11"/>
  <c r="F1127" i="11"/>
  <c r="G1127" i="11"/>
  <c r="H1127" i="11"/>
  <c r="I1127" i="11"/>
  <c r="J1127" i="11"/>
  <c r="K1127" i="11"/>
  <c r="M1127" i="11"/>
  <c r="O1127" i="11"/>
  <c r="P1127" i="11"/>
  <c r="Q1127" i="11"/>
  <c r="R1127" i="11"/>
  <c r="S1127" i="11"/>
  <c r="X1127" i="11"/>
  <c r="AA1127" i="11"/>
  <c r="AC1127" i="11"/>
  <c r="A1128" i="11"/>
  <c r="C1128" i="11"/>
  <c r="E1128" i="11"/>
  <c r="F1128" i="11"/>
  <c r="G1128" i="11"/>
  <c r="H1128" i="11"/>
  <c r="I1128" i="11"/>
  <c r="J1128" i="11"/>
  <c r="K1128" i="11"/>
  <c r="M1128" i="11"/>
  <c r="O1128" i="11"/>
  <c r="P1128" i="11"/>
  <c r="Q1128" i="11"/>
  <c r="R1128" i="11"/>
  <c r="S1128" i="11"/>
  <c r="T1128" i="11"/>
  <c r="U1128" i="11" s="1"/>
  <c r="V1128" i="11"/>
  <c r="W1128" i="11"/>
  <c r="X1128" i="11"/>
  <c r="Y1128" i="11"/>
  <c r="Z1128" i="11"/>
  <c r="AA1128" i="11"/>
  <c r="AC1128" i="11"/>
  <c r="A1129" i="11"/>
  <c r="C1129" i="11"/>
  <c r="E1129" i="11"/>
  <c r="F1129" i="11"/>
  <c r="G1129" i="11"/>
  <c r="H1129" i="11"/>
  <c r="I1129" i="11"/>
  <c r="J1129" i="11"/>
  <c r="K1129" i="11"/>
  <c r="M1129" i="11"/>
  <c r="O1129" i="11"/>
  <c r="P1129" i="11"/>
  <c r="Q1129" i="11"/>
  <c r="R1129" i="11"/>
  <c r="S1129" i="11"/>
  <c r="T1129" i="11"/>
  <c r="U1129" i="11" s="1"/>
  <c r="X1129" i="11"/>
  <c r="AC1129" i="11"/>
  <c r="A1130" i="11"/>
  <c r="C1130" i="11"/>
  <c r="E1130" i="11"/>
  <c r="F1130" i="11"/>
  <c r="G1130" i="11"/>
  <c r="H1130" i="11"/>
  <c r="I1130" i="11"/>
  <c r="J1130" i="11"/>
  <c r="K1130" i="11"/>
  <c r="M1130" i="11"/>
  <c r="O1130" i="11"/>
  <c r="P1130" i="11"/>
  <c r="Q1130" i="11"/>
  <c r="R1130" i="11"/>
  <c r="S1130" i="11"/>
  <c r="V1130" i="11"/>
  <c r="W1130" i="11" s="1"/>
  <c r="X1130" i="11"/>
  <c r="AC1130" i="11"/>
  <c r="A1131" i="11"/>
  <c r="C1131" i="11"/>
  <c r="E1131" i="11"/>
  <c r="F1131" i="11"/>
  <c r="G1131" i="11"/>
  <c r="H1131" i="11"/>
  <c r="I1131" i="11"/>
  <c r="J1131" i="11"/>
  <c r="K1131" i="11"/>
  <c r="M1131" i="11"/>
  <c r="O1131" i="11"/>
  <c r="P1131" i="11"/>
  <c r="Q1131" i="11"/>
  <c r="R1131" i="11"/>
  <c r="S1131" i="11"/>
  <c r="T1131" i="11"/>
  <c r="U1131" i="11" s="1"/>
  <c r="V1131" i="11"/>
  <c r="W1131" i="11"/>
  <c r="X1131" i="11"/>
  <c r="Y1131" i="11"/>
  <c r="Z1131" i="11"/>
  <c r="AA1131" i="11"/>
  <c r="AC1131" i="11"/>
  <c r="A1132" i="11"/>
  <c r="C1132" i="11"/>
  <c r="V1132" i="11" s="1"/>
  <c r="G1132" i="11"/>
  <c r="H1132" i="11"/>
  <c r="I1132" i="11"/>
  <c r="J1132" i="11"/>
  <c r="K1132" i="11"/>
  <c r="M1132" i="11"/>
  <c r="O1132" i="11"/>
  <c r="P1132" i="11"/>
  <c r="Q1132" i="11"/>
  <c r="R1132" i="11"/>
  <c r="S1132" i="11"/>
  <c r="T1132" i="11"/>
  <c r="U1132" i="11"/>
  <c r="W1132" i="11"/>
  <c r="X1132" i="11"/>
  <c r="Y1132" i="11"/>
  <c r="AA1132" i="11"/>
  <c r="AC1132" i="11"/>
  <c r="A1133" i="11"/>
  <c r="C1133" i="11"/>
  <c r="E1133" i="11"/>
  <c r="F1133" i="11"/>
  <c r="G1133" i="11"/>
  <c r="H1133" i="11"/>
  <c r="I1133" i="11"/>
  <c r="J1133" i="11"/>
  <c r="K1133" i="11"/>
  <c r="M1133" i="11"/>
  <c r="O1133" i="11"/>
  <c r="P1133" i="11"/>
  <c r="Q1133" i="11"/>
  <c r="R1133" i="11"/>
  <c r="S1133" i="11"/>
  <c r="T1133" i="11"/>
  <c r="U1133" i="11"/>
  <c r="V1133" i="11"/>
  <c r="W1133" i="11"/>
  <c r="X1133" i="11"/>
  <c r="Y1133" i="11"/>
  <c r="Z1133" i="11"/>
  <c r="AA1133" i="11"/>
  <c r="AC1133" i="11"/>
  <c r="A1134" i="11"/>
  <c r="C1134" i="11"/>
  <c r="E1134" i="11"/>
  <c r="F1134" i="11"/>
  <c r="G1134" i="11"/>
  <c r="H1134" i="11"/>
  <c r="I1134" i="11"/>
  <c r="J1134" i="11"/>
  <c r="K1134" i="11"/>
  <c r="M1134" i="11"/>
  <c r="O1134" i="11"/>
  <c r="P1134" i="11"/>
  <c r="Q1134" i="11"/>
  <c r="R1134" i="11"/>
  <c r="S1134" i="11"/>
  <c r="X1134" i="11"/>
  <c r="AC1134" i="11"/>
  <c r="A1135" i="11"/>
  <c r="C1135" i="11"/>
  <c r="E1135" i="11"/>
  <c r="F1135" i="11"/>
  <c r="G1135" i="11"/>
  <c r="H1135" i="11"/>
  <c r="I1135" i="11"/>
  <c r="J1135" i="11"/>
  <c r="K1135" i="11"/>
  <c r="M1135" i="11"/>
  <c r="O1135" i="11"/>
  <c r="P1135" i="11"/>
  <c r="Q1135" i="11"/>
  <c r="R1135" i="11"/>
  <c r="S1135" i="11"/>
  <c r="X1135" i="11"/>
  <c r="AC1135" i="11"/>
  <c r="A1136" i="11"/>
  <c r="C1136" i="11"/>
  <c r="E1136" i="11"/>
  <c r="F1136" i="11"/>
  <c r="G1136" i="11"/>
  <c r="H1136" i="11"/>
  <c r="I1136" i="11"/>
  <c r="J1136" i="11"/>
  <c r="K1136" i="11"/>
  <c r="M1136" i="11"/>
  <c r="O1136" i="11"/>
  <c r="P1136" i="11"/>
  <c r="Q1136" i="11"/>
  <c r="R1136" i="11"/>
  <c r="S1136" i="11"/>
  <c r="T1136" i="11"/>
  <c r="U1136" i="11"/>
  <c r="V1136" i="11"/>
  <c r="W1136" i="11"/>
  <c r="X1136" i="11"/>
  <c r="Y1136" i="11"/>
  <c r="Z1136" i="11"/>
  <c r="AA1136" i="11"/>
  <c r="AC1136" i="11"/>
  <c r="A1137" i="11"/>
  <c r="C1137" i="11"/>
  <c r="E1137" i="11"/>
  <c r="F1137" i="11"/>
  <c r="G1137" i="11"/>
  <c r="H1137" i="11"/>
  <c r="I1137" i="11"/>
  <c r="J1137" i="11"/>
  <c r="K1137" i="11"/>
  <c r="M1137" i="11"/>
  <c r="O1137" i="11"/>
  <c r="P1137" i="11"/>
  <c r="Q1137" i="11"/>
  <c r="R1137" i="11"/>
  <c r="S1137" i="11"/>
  <c r="T1137" i="11"/>
  <c r="U1137" i="11"/>
  <c r="X1137" i="11"/>
  <c r="Z1137" i="11"/>
  <c r="AA1137" i="11"/>
  <c r="AC1137" i="11"/>
  <c r="A1138" i="11"/>
  <c r="C1138" i="11"/>
  <c r="E1138" i="11"/>
  <c r="F1138" i="11"/>
  <c r="G1138" i="11"/>
  <c r="H1138" i="11"/>
  <c r="I1138" i="11"/>
  <c r="J1138" i="11"/>
  <c r="K1138" i="11"/>
  <c r="M1138" i="11"/>
  <c r="O1138" i="11"/>
  <c r="P1138" i="11"/>
  <c r="Q1138" i="11"/>
  <c r="R1138" i="11"/>
  <c r="S1138" i="11"/>
  <c r="T1138" i="11"/>
  <c r="U1138" i="11"/>
  <c r="V1138" i="11"/>
  <c r="W1138" i="11"/>
  <c r="X1138" i="11"/>
  <c r="Y1138" i="11"/>
  <c r="Z1138" i="11"/>
  <c r="AA1138" i="11"/>
  <c r="AC1138" i="11"/>
  <c r="A1139" i="11"/>
  <c r="C1139" i="11"/>
  <c r="E1139" i="11"/>
  <c r="F1139" i="11"/>
  <c r="G1139" i="11"/>
  <c r="H1139" i="11"/>
  <c r="I1139" i="11"/>
  <c r="J1139" i="11"/>
  <c r="K1139" i="11"/>
  <c r="M1139" i="11"/>
  <c r="O1139" i="11"/>
  <c r="P1139" i="11"/>
  <c r="Q1139" i="11"/>
  <c r="R1139" i="11"/>
  <c r="S1139" i="11"/>
  <c r="T1139" i="11"/>
  <c r="U1139" i="11"/>
  <c r="X1139" i="11"/>
  <c r="Z1139" i="11"/>
  <c r="AA1139" i="11"/>
  <c r="AC1139" i="11"/>
  <c r="A1140" i="11"/>
  <c r="C1140" i="11"/>
  <c r="E1140" i="11"/>
  <c r="F1140" i="11"/>
  <c r="G1140" i="11"/>
  <c r="H1140" i="11"/>
  <c r="I1140" i="11"/>
  <c r="J1140" i="11"/>
  <c r="K1140" i="11"/>
  <c r="M1140" i="11"/>
  <c r="O1140" i="11"/>
  <c r="P1140" i="11"/>
  <c r="Q1140" i="11"/>
  <c r="R1140" i="11"/>
  <c r="S1140" i="11"/>
  <c r="X1140" i="11"/>
  <c r="Y1140" i="11"/>
  <c r="Z1140" i="11"/>
  <c r="AA1140" i="11"/>
  <c r="AC1140" i="11"/>
  <c r="A1141" i="11"/>
  <c r="C1141" i="11"/>
  <c r="F1141" i="11" s="1"/>
  <c r="G1141" i="11"/>
  <c r="H1141" i="11"/>
  <c r="I1141" i="11"/>
  <c r="J1141" i="11"/>
  <c r="K1141" i="11"/>
  <c r="M1141" i="11"/>
  <c r="O1141" i="11"/>
  <c r="P1141" i="11"/>
  <c r="Q1141" i="11"/>
  <c r="R1141" i="11"/>
  <c r="S1141" i="11"/>
  <c r="T1141" i="11"/>
  <c r="U1141" i="11" s="1"/>
  <c r="V1141" i="11"/>
  <c r="W1141" i="11" s="1"/>
  <c r="X1141" i="11"/>
  <c r="AC1141" i="11"/>
  <c r="A1142" i="11"/>
  <c r="C1142" i="11"/>
  <c r="T1142" i="11" s="1"/>
  <c r="U1142" i="11" s="1"/>
  <c r="E1142" i="11"/>
  <c r="F1142" i="11"/>
  <c r="G1142" i="11"/>
  <c r="H1142" i="11"/>
  <c r="I1142" i="11"/>
  <c r="J1142" i="11"/>
  <c r="K1142" i="11"/>
  <c r="M1142" i="11"/>
  <c r="O1142" i="11"/>
  <c r="P1142" i="11"/>
  <c r="Q1142" i="11"/>
  <c r="R1142" i="11"/>
  <c r="S1142" i="11"/>
  <c r="X1142" i="11"/>
  <c r="Y1142" i="11"/>
  <c r="AA1142" i="11"/>
  <c r="AC1142" i="11"/>
  <c r="A1143" i="11"/>
  <c r="C1143" i="11"/>
  <c r="G1143" i="11"/>
  <c r="H1143" i="11"/>
  <c r="I1143" i="11"/>
  <c r="J1143" i="11"/>
  <c r="K1143" i="11"/>
  <c r="M1143" i="11"/>
  <c r="O1143" i="11"/>
  <c r="P1143" i="11"/>
  <c r="Q1143" i="11"/>
  <c r="R1143" i="11"/>
  <c r="S1143" i="11"/>
  <c r="X1143" i="11"/>
  <c r="AC1143" i="11"/>
  <c r="A1144" i="11"/>
  <c r="C1144" i="11"/>
  <c r="Y1144" i="11" s="1"/>
  <c r="E1144" i="11"/>
  <c r="F1144" i="11"/>
  <c r="G1144" i="11"/>
  <c r="H1144" i="11"/>
  <c r="I1144" i="11"/>
  <c r="J1144" i="11"/>
  <c r="K1144" i="11"/>
  <c r="M1144" i="11"/>
  <c r="O1144" i="11"/>
  <c r="P1144" i="11"/>
  <c r="Q1144" i="11"/>
  <c r="R1144" i="11"/>
  <c r="S1144" i="11"/>
  <c r="T1144" i="11"/>
  <c r="U1144" i="11" s="1"/>
  <c r="V1144" i="11"/>
  <c r="W1144" i="11" s="1"/>
  <c r="X1144" i="11"/>
  <c r="Z1144" i="11"/>
  <c r="AA1144" i="11"/>
  <c r="AC1144" i="11"/>
  <c r="A1145" i="11"/>
  <c r="C1145" i="11"/>
  <c r="E1145" i="11"/>
  <c r="F1145" i="11"/>
  <c r="G1145" i="11"/>
  <c r="H1145" i="11"/>
  <c r="I1145" i="11"/>
  <c r="J1145" i="11"/>
  <c r="K1145" i="11"/>
  <c r="M1145" i="11"/>
  <c r="O1145" i="11"/>
  <c r="P1145" i="11"/>
  <c r="Q1145" i="11"/>
  <c r="R1145" i="11"/>
  <c r="S1145" i="11"/>
  <c r="X1145" i="11"/>
  <c r="Y1145" i="11"/>
  <c r="Z1145" i="11"/>
  <c r="AA1145" i="11"/>
  <c r="AC1145" i="11"/>
  <c r="A1146" i="11"/>
  <c r="C1146" i="11"/>
  <c r="F1146" i="11"/>
  <c r="G1146" i="11"/>
  <c r="H1146" i="11"/>
  <c r="I1146" i="11"/>
  <c r="J1146" i="11"/>
  <c r="K1146" i="11"/>
  <c r="M1146" i="11"/>
  <c r="O1146" i="11"/>
  <c r="P1146" i="11"/>
  <c r="Q1146" i="11"/>
  <c r="R1146" i="11"/>
  <c r="S1146" i="11"/>
  <c r="V1146" i="11"/>
  <c r="W1146" i="11" s="1"/>
  <c r="X1146" i="11"/>
  <c r="Y1146" i="11"/>
  <c r="AC1146" i="11"/>
  <c r="A1147" i="11"/>
  <c r="C1147" i="11"/>
  <c r="Y1147" i="11" s="1"/>
  <c r="E1147" i="11"/>
  <c r="F1147" i="11"/>
  <c r="G1147" i="11"/>
  <c r="H1147" i="11"/>
  <c r="I1147" i="11"/>
  <c r="J1147" i="11"/>
  <c r="K1147" i="11"/>
  <c r="M1147" i="11"/>
  <c r="O1147" i="11"/>
  <c r="P1147" i="11"/>
  <c r="Q1147" i="11"/>
  <c r="R1147" i="11"/>
  <c r="S1147" i="11"/>
  <c r="T1147" i="11"/>
  <c r="U1147" i="11" s="1"/>
  <c r="V1147" i="11"/>
  <c r="W1147" i="11" s="1"/>
  <c r="X1147" i="11"/>
  <c r="Z1147" i="11"/>
  <c r="AC1147" i="11"/>
  <c r="A1148" i="11"/>
  <c r="C1148" i="11"/>
  <c r="G1148" i="11"/>
  <c r="H1148" i="11"/>
  <c r="I1148" i="11"/>
  <c r="J1148" i="11"/>
  <c r="K1148" i="11"/>
  <c r="M1148" i="11"/>
  <c r="O1148" i="11"/>
  <c r="P1148" i="11"/>
  <c r="Q1148" i="11"/>
  <c r="R1148" i="11"/>
  <c r="S1148" i="11"/>
  <c r="T1148" i="11"/>
  <c r="U1148" i="11"/>
  <c r="X1148" i="11"/>
  <c r="Y1148" i="11"/>
  <c r="Z1148" i="11"/>
  <c r="AC1148" i="11"/>
  <c r="A1149" i="11"/>
  <c r="C1149" i="11"/>
  <c r="Y1149" i="11" s="1"/>
  <c r="E1149" i="11"/>
  <c r="F1149" i="11"/>
  <c r="G1149" i="11"/>
  <c r="H1149" i="11"/>
  <c r="I1149" i="11"/>
  <c r="J1149" i="11"/>
  <c r="K1149" i="11"/>
  <c r="M1149" i="11"/>
  <c r="O1149" i="11"/>
  <c r="P1149" i="11"/>
  <c r="Q1149" i="11"/>
  <c r="R1149" i="11"/>
  <c r="S1149" i="11"/>
  <c r="T1149" i="11"/>
  <c r="U1149" i="11"/>
  <c r="V1149" i="11"/>
  <c r="W1149" i="11" s="1"/>
  <c r="X1149" i="11"/>
  <c r="Z1149" i="11"/>
  <c r="AA1149" i="11"/>
  <c r="AC1149" i="11"/>
  <c r="A1150" i="11"/>
  <c r="C1150" i="11"/>
  <c r="E1150" i="11" s="1"/>
  <c r="G1150" i="11"/>
  <c r="H1150" i="11"/>
  <c r="I1150" i="11"/>
  <c r="J1150" i="11"/>
  <c r="K1150" i="11"/>
  <c r="M1150" i="11"/>
  <c r="O1150" i="11"/>
  <c r="P1150" i="11"/>
  <c r="Q1150" i="11"/>
  <c r="R1150" i="11"/>
  <c r="S1150" i="11"/>
  <c r="X1150" i="11"/>
  <c r="Y1150" i="11"/>
  <c r="Z1150" i="11"/>
  <c r="AA1150" i="11"/>
  <c r="AC1150" i="11"/>
  <c r="A1151" i="11"/>
  <c r="C1151" i="11"/>
  <c r="F1151" i="11"/>
  <c r="G1151" i="11"/>
  <c r="H1151" i="11"/>
  <c r="I1151" i="11"/>
  <c r="J1151" i="11"/>
  <c r="K1151" i="11"/>
  <c r="M1151" i="11"/>
  <c r="O1151" i="11"/>
  <c r="P1151" i="11"/>
  <c r="Q1151" i="11"/>
  <c r="R1151" i="11"/>
  <c r="S1151" i="11"/>
  <c r="T1151" i="11"/>
  <c r="U1151" i="11" s="1"/>
  <c r="V1151" i="11"/>
  <c r="W1151" i="11" s="1"/>
  <c r="X1151" i="11"/>
  <c r="Y1151" i="11"/>
  <c r="Z1151" i="11"/>
  <c r="AC1151" i="11"/>
  <c r="A1152" i="11"/>
  <c r="C1152" i="11"/>
  <c r="V1152" i="11" s="1"/>
  <c r="W1152" i="11" s="1"/>
  <c r="G1152" i="11"/>
  <c r="H1152" i="11"/>
  <c r="I1152" i="11"/>
  <c r="J1152" i="11"/>
  <c r="K1152" i="11"/>
  <c r="M1152" i="11"/>
  <c r="O1152" i="11"/>
  <c r="P1152" i="11"/>
  <c r="Q1152" i="11"/>
  <c r="R1152" i="11"/>
  <c r="S1152" i="11"/>
  <c r="X1152" i="11"/>
  <c r="AA1152" i="11"/>
  <c r="AC1152" i="11"/>
  <c r="A1153" i="11"/>
  <c r="C1153" i="11"/>
  <c r="G1153" i="11"/>
  <c r="H1153" i="11"/>
  <c r="I1153" i="11"/>
  <c r="J1153" i="11"/>
  <c r="K1153" i="11"/>
  <c r="M1153" i="11"/>
  <c r="O1153" i="11"/>
  <c r="P1153" i="11"/>
  <c r="Q1153" i="11"/>
  <c r="R1153" i="11"/>
  <c r="S1153" i="11"/>
  <c r="X1153" i="11"/>
  <c r="AC1153" i="11"/>
  <c r="A1154" i="11"/>
  <c r="C1154" i="11"/>
  <c r="Y1154" i="11" s="1"/>
  <c r="E1154" i="11"/>
  <c r="F1154" i="11"/>
  <c r="G1154" i="11"/>
  <c r="H1154" i="11"/>
  <c r="I1154" i="11"/>
  <c r="J1154" i="11"/>
  <c r="K1154" i="11"/>
  <c r="M1154" i="11"/>
  <c r="O1154" i="11"/>
  <c r="P1154" i="11"/>
  <c r="Q1154" i="11"/>
  <c r="R1154" i="11"/>
  <c r="S1154" i="11"/>
  <c r="T1154" i="11"/>
  <c r="U1154" i="11"/>
  <c r="V1154" i="11"/>
  <c r="W1154" i="11" s="1"/>
  <c r="X1154" i="11"/>
  <c r="Z1154" i="11"/>
  <c r="AA1154" i="11"/>
  <c r="AC1154" i="11"/>
  <c r="A1155" i="11"/>
  <c r="C1155" i="11"/>
  <c r="G1155" i="11"/>
  <c r="H1155" i="11"/>
  <c r="I1155" i="11"/>
  <c r="J1155" i="11"/>
  <c r="K1155" i="11"/>
  <c r="M1155" i="11"/>
  <c r="O1155" i="11"/>
  <c r="P1155" i="11"/>
  <c r="Q1155" i="11"/>
  <c r="R1155" i="11"/>
  <c r="S1155" i="11"/>
  <c r="X1155" i="11"/>
  <c r="AC1155" i="11"/>
  <c r="A1156" i="11"/>
  <c r="C1156" i="11"/>
  <c r="G1156" i="11"/>
  <c r="H1156" i="11"/>
  <c r="I1156" i="11"/>
  <c r="J1156" i="11"/>
  <c r="K1156" i="11"/>
  <c r="M1156" i="11"/>
  <c r="O1156" i="11"/>
  <c r="P1156" i="11"/>
  <c r="Q1156" i="11"/>
  <c r="R1156" i="11"/>
  <c r="S1156" i="11"/>
  <c r="X1156" i="11"/>
  <c r="AC1156" i="11"/>
  <c r="A1157" i="11"/>
  <c r="C1157" i="11"/>
  <c r="Y1157" i="11" s="1"/>
  <c r="E1157" i="11"/>
  <c r="F1157" i="11"/>
  <c r="G1157" i="11"/>
  <c r="H1157" i="11"/>
  <c r="I1157" i="11"/>
  <c r="J1157" i="11"/>
  <c r="K1157" i="11"/>
  <c r="M1157" i="11"/>
  <c r="O1157" i="11"/>
  <c r="P1157" i="11"/>
  <c r="Q1157" i="11"/>
  <c r="R1157" i="11"/>
  <c r="S1157" i="11"/>
  <c r="T1157" i="11"/>
  <c r="U1157" i="11" s="1"/>
  <c r="V1157" i="11"/>
  <c r="W1157" i="11"/>
  <c r="X1157" i="11"/>
  <c r="Z1157" i="11"/>
  <c r="AA1157" i="11"/>
  <c r="AC1157" i="11"/>
  <c r="A1158" i="11"/>
  <c r="C1158" i="11"/>
  <c r="G1158" i="11"/>
  <c r="H1158" i="11"/>
  <c r="I1158" i="11"/>
  <c r="J1158" i="11"/>
  <c r="K1158" i="11"/>
  <c r="M1158" i="11"/>
  <c r="O1158" i="11"/>
  <c r="P1158" i="11"/>
  <c r="Q1158" i="11"/>
  <c r="R1158" i="11"/>
  <c r="S1158" i="11"/>
  <c r="X1158" i="11"/>
  <c r="AA1158" i="11"/>
  <c r="AC1158" i="11"/>
  <c r="A1159" i="11"/>
  <c r="C1159" i="11"/>
  <c r="E1159" i="11"/>
  <c r="F1159" i="11"/>
  <c r="G1159" i="11"/>
  <c r="H1159" i="11"/>
  <c r="I1159" i="11"/>
  <c r="J1159" i="11"/>
  <c r="K1159" i="11"/>
  <c r="M1159" i="11"/>
  <c r="O1159" i="11"/>
  <c r="P1159" i="11"/>
  <c r="Q1159" i="11"/>
  <c r="R1159" i="11"/>
  <c r="S1159" i="11"/>
  <c r="T1159" i="11"/>
  <c r="U1159" i="11"/>
  <c r="V1159" i="11"/>
  <c r="W1159" i="11"/>
  <c r="X1159" i="11"/>
  <c r="Y1159" i="11"/>
  <c r="Z1159" i="11"/>
  <c r="AA1159" i="11"/>
  <c r="AC1159" i="11"/>
  <c r="A1160" i="11"/>
  <c r="C1160" i="11"/>
  <c r="E1160" i="11"/>
  <c r="F1160" i="11"/>
  <c r="G1160" i="11"/>
  <c r="H1160" i="11"/>
  <c r="I1160" i="11"/>
  <c r="J1160" i="11"/>
  <c r="K1160" i="11"/>
  <c r="M1160" i="11"/>
  <c r="O1160" i="11"/>
  <c r="P1160" i="11"/>
  <c r="Q1160" i="11"/>
  <c r="R1160" i="11"/>
  <c r="S1160" i="11"/>
  <c r="X1160" i="11"/>
  <c r="Y1160" i="11"/>
  <c r="Z1160" i="11"/>
  <c r="AC1160" i="11"/>
  <c r="A1161" i="11"/>
  <c r="C1161" i="11"/>
  <c r="F1161" i="11" s="1"/>
  <c r="E1161" i="11"/>
  <c r="G1161" i="11"/>
  <c r="H1161" i="11"/>
  <c r="I1161" i="11"/>
  <c r="J1161" i="11"/>
  <c r="K1161" i="11"/>
  <c r="M1161" i="11"/>
  <c r="O1161" i="11"/>
  <c r="P1161" i="11"/>
  <c r="Q1161" i="11"/>
  <c r="R1161" i="11"/>
  <c r="S1161" i="11"/>
  <c r="T1161" i="11"/>
  <c r="U1161" i="11"/>
  <c r="V1161" i="11"/>
  <c r="W1161" i="11"/>
  <c r="X1161" i="11"/>
  <c r="Y1161" i="11"/>
  <c r="AA1161" i="11"/>
  <c r="AC1161" i="11"/>
  <c r="A1162" i="11"/>
  <c r="C1162" i="11"/>
  <c r="T1162" i="11" s="1"/>
  <c r="U1162" i="11" s="1"/>
  <c r="E1162" i="11"/>
  <c r="F1162" i="11"/>
  <c r="G1162" i="11"/>
  <c r="H1162" i="11"/>
  <c r="I1162" i="11"/>
  <c r="J1162" i="11"/>
  <c r="K1162" i="11"/>
  <c r="M1162" i="11"/>
  <c r="O1162" i="11"/>
  <c r="P1162" i="11"/>
  <c r="Q1162" i="11"/>
  <c r="R1162" i="11"/>
  <c r="S1162" i="11"/>
  <c r="X1162" i="11"/>
  <c r="Z1162" i="11"/>
  <c r="AA1162" i="11"/>
  <c r="AC1162" i="11"/>
  <c r="A1163" i="11"/>
  <c r="C1163" i="11"/>
  <c r="E1163" i="11" s="1"/>
  <c r="G1163" i="11"/>
  <c r="H1163" i="11"/>
  <c r="I1163" i="11"/>
  <c r="J1163" i="11"/>
  <c r="K1163" i="11"/>
  <c r="M1163" i="11"/>
  <c r="O1163" i="11"/>
  <c r="P1163" i="11"/>
  <c r="Q1163" i="11"/>
  <c r="R1163" i="11"/>
  <c r="S1163" i="11"/>
  <c r="X1163" i="11"/>
  <c r="Y1163" i="11"/>
  <c r="AC1163" i="11"/>
  <c r="A1164" i="11"/>
  <c r="C1164" i="11"/>
  <c r="E1164" i="11"/>
  <c r="F1164" i="11"/>
  <c r="G1164" i="11"/>
  <c r="H1164" i="11"/>
  <c r="I1164" i="11"/>
  <c r="J1164" i="11"/>
  <c r="K1164" i="11"/>
  <c r="M1164" i="11"/>
  <c r="O1164" i="11"/>
  <c r="P1164" i="11"/>
  <c r="Q1164" i="11"/>
  <c r="R1164" i="11"/>
  <c r="S1164" i="11"/>
  <c r="T1164" i="11"/>
  <c r="U1164" i="11"/>
  <c r="V1164" i="11"/>
  <c r="W1164" i="11"/>
  <c r="X1164" i="11"/>
  <c r="Y1164" i="11"/>
  <c r="Z1164" i="11"/>
  <c r="AA1164" i="11"/>
  <c r="AC1164" i="11"/>
  <c r="A1165" i="11"/>
  <c r="C1165" i="11"/>
  <c r="E1165" i="11" s="1"/>
  <c r="G1165" i="11"/>
  <c r="H1165" i="11"/>
  <c r="I1165" i="11"/>
  <c r="J1165" i="11"/>
  <c r="K1165" i="11"/>
  <c r="M1165" i="11"/>
  <c r="O1165" i="11"/>
  <c r="P1165" i="11"/>
  <c r="Q1165" i="11"/>
  <c r="R1165" i="11"/>
  <c r="S1165" i="11"/>
  <c r="X1165" i="11"/>
  <c r="Y1165" i="11"/>
  <c r="AC1165" i="11"/>
  <c r="A1166" i="11"/>
  <c r="C1166" i="11"/>
  <c r="F1166" i="11" s="1"/>
  <c r="G1166" i="11"/>
  <c r="H1166" i="11"/>
  <c r="I1166" i="11"/>
  <c r="J1166" i="11"/>
  <c r="K1166" i="11"/>
  <c r="M1166" i="11"/>
  <c r="O1166" i="11"/>
  <c r="P1166" i="11"/>
  <c r="Q1166" i="11"/>
  <c r="R1166" i="11"/>
  <c r="S1166" i="11"/>
  <c r="T1166" i="11"/>
  <c r="U1166" i="11"/>
  <c r="X1166" i="11"/>
  <c r="Y1166" i="11"/>
  <c r="AC1166" i="11"/>
  <c r="A1167" i="11"/>
  <c r="C1167" i="11"/>
  <c r="G1167" i="11"/>
  <c r="H1167" i="11"/>
  <c r="I1167" i="11"/>
  <c r="J1167" i="11"/>
  <c r="K1167" i="11"/>
  <c r="M1167" i="11"/>
  <c r="O1167" i="11"/>
  <c r="P1167" i="11"/>
  <c r="Q1167" i="11"/>
  <c r="R1167" i="11"/>
  <c r="S1167" i="11"/>
  <c r="X1167" i="11"/>
  <c r="Z1167" i="11"/>
  <c r="AC1167" i="11"/>
  <c r="A1168" i="11"/>
  <c r="C1168" i="11"/>
  <c r="Z1168" i="11" s="1"/>
  <c r="G1168" i="11"/>
  <c r="H1168" i="11"/>
  <c r="I1168" i="11"/>
  <c r="J1168" i="11"/>
  <c r="K1168" i="11"/>
  <c r="M1168" i="11"/>
  <c r="O1168" i="11"/>
  <c r="P1168" i="11"/>
  <c r="Q1168" i="11"/>
  <c r="R1168" i="11"/>
  <c r="S1168" i="11"/>
  <c r="T1168" i="11"/>
  <c r="U1168" i="11" s="1"/>
  <c r="V1168" i="11"/>
  <c r="W1168" i="11"/>
  <c r="X1168" i="11"/>
  <c r="Y1168" i="11"/>
  <c r="AA1168" i="11"/>
  <c r="AC1168" i="11"/>
  <c r="A1169" i="11"/>
  <c r="C1169" i="11"/>
  <c r="E1169" i="11" s="1"/>
  <c r="G1169" i="11"/>
  <c r="H1169" i="11"/>
  <c r="I1169" i="11"/>
  <c r="J1169" i="11"/>
  <c r="K1169" i="11"/>
  <c r="M1169" i="11"/>
  <c r="O1169" i="11"/>
  <c r="P1169" i="11"/>
  <c r="Q1169" i="11"/>
  <c r="R1169" i="11"/>
  <c r="S1169" i="11"/>
  <c r="T1169" i="11"/>
  <c r="U1169" i="11"/>
  <c r="V1169" i="11"/>
  <c r="W1169" i="11"/>
  <c r="X1169" i="11"/>
  <c r="Y1169" i="11"/>
  <c r="AA1169" i="11"/>
  <c r="AC1169" i="11"/>
  <c r="A1170" i="11"/>
  <c r="C1170" i="11"/>
  <c r="E1170" i="11"/>
  <c r="F1170" i="11"/>
  <c r="G1170" i="11"/>
  <c r="H1170" i="11"/>
  <c r="I1170" i="11"/>
  <c r="J1170" i="11"/>
  <c r="K1170" i="11"/>
  <c r="M1170" i="11"/>
  <c r="O1170" i="11"/>
  <c r="P1170" i="11"/>
  <c r="Q1170" i="11"/>
  <c r="R1170" i="11"/>
  <c r="S1170" i="11"/>
  <c r="T1170" i="11"/>
  <c r="U1170" i="11" s="1"/>
  <c r="X1170" i="11"/>
  <c r="AC1170" i="11"/>
  <c r="A1171" i="11"/>
  <c r="C1171" i="11"/>
  <c r="T1171" i="11" s="1"/>
  <c r="U1171" i="11" s="1"/>
  <c r="E1171" i="11"/>
  <c r="F1171" i="11"/>
  <c r="G1171" i="11"/>
  <c r="H1171" i="11"/>
  <c r="I1171" i="11"/>
  <c r="J1171" i="11"/>
  <c r="K1171" i="11"/>
  <c r="M1171" i="11"/>
  <c r="O1171" i="11"/>
  <c r="P1171" i="11"/>
  <c r="Q1171" i="11"/>
  <c r="R1171" i="11"/>
  <c r="S1171" i="11"/>
  <c r="X1171" i="11"/>
  <c r="Z1171" i="11"/>
  <c r="AC1171" i="11"/>
  <c r="A1172" i="11"/>
  <c r="C1172" i="11"/>
  <c r="E1172" i="11"/>
  <c r="F1172" i="11"/>
  <c r="G1172" i="11"/>
  <c r="H1172" i="11"/>
  <c r="I1172" i="11"/>
  <c r="J1172" i="11"/>
  <c r="K1172" i="11"/>
  <c r="M1172" i="11"/>
  <c r="O1172" i="11"/>
  <c r="P1172" i="11"/>
  <c r="Q1172" i="11"/>
  <c r="R1172" i="11"/>
  <c r="S1172" i="11"/>
  <c r="T1172" i="11"/>
  <c r="U1172" i="11"/>
  <c r="V1172" i="11"/>
  <c r="W1172" i="11" s="1"/>
  <c r="X1172" i="11"/>
  <c r="Y1172" i="11"/>
  <c r="Z1172" i="11"/>
  <c r="AA1172" i="11"/>
  <c r="AC1172" i="11"/>
  <c r="A1173" i="11"/>
  <c r="C1173" i="11"/>
  <c r="V1173" i="11" s="1"/>
  <c r="E1173" i="11"/>
  <c r="F1173" i="11"/>
  <c r="G1173" i="11"/>
  <c r="H1173" i="11"/>
  <c r="I1173" i="11"/>
  <c r="J1173" i="11"/>
  <c r="K1173" i="11"/>
  <c r="M1173" i="11"/>
  <c r="O1173" i="11"/>
  <c r="P1173" i="11"/>
  <c r="Q1173" i="11"/>
  <c r="R1173" i="11"/>
  <c r="S1173" i="11"/>
  <c r="T1173" i="11"/>
  <c r="U1173" i="11"/>
  <c r="W1173" i="11"/>
  <c r="X1173" i="11"/>
  <c r="Y1173" i="11"/>
  <c r="Z1173" i="11"/>
  <c r="AA1173" i="11"/>
  <c r="AC1173" i="11"/>
  <c r="A1174" i="11"/>
  <c r="C1174" i="11"/>
  <c r="F1174" i="11" s="1"/>
  <c r="E1174" i="11"/>
  <c r="G1174" i="11"/>
  <c r="H1174" i="11"/>
  <c r="I1174" i="11"/>
  <c r="J1174" i="11"/>
  <c r="K1174" i="11"/>
  <c r="M1174" i="11"/>
  <c r="O1174" i="11"/>
  <c r="P1174" i="11"/>
  <c r="Q1174" i="11"/>
  <c r="R1174" i="11"/>
  <c r="S1174" i="11"/>
  <c r="T1174" i="11"/>
  <c r="U1174" i="11"/>
  <c r="V1174" i="11"/>
  <c r="W1174" i="11"/>
  <c r="X1174" i="11"/>
  <c r="Y1174" i="11"/>
  <c r="Z1174" i="11"/>
  <c r="AA1174" i="11"/>
  <c r="AC1174" i="11"/>
  <c r="A1175" i="11"/>
  <c r="C1175" i="11"/>
  <c r="E1175" i="11"/>
  <c r="G1175" i="11"/>
  <c r="H1175" i="11"/>
  <c r="I1175" i="11"/>
  <c r="J1175" i="11"/>
  <c r="K1175" i="11"/>
  <c r="M1175" i="11"/>
  <c r="O1175" i="11"/>
  <c r="P1175" i="11"/>
  <c r="Q1175" i="11"/>
  <c r="R1175" i="11"/>
  <c r="S1175" i="11"/>
  <c r="X1175" i="11"/>
  <c r="Z1175" i="11"/>
  <c r="AA1175" i="11"/>
  <c r="AC1175" i="11"/>
  <c r="A1176" i="11"/>
  <c r="C1176" i="11"/>
  <c r="G1176" i="11"/>
  <c r="H1176" i="11"/>
  <c r="I1176" i="11"/>
  <c r="J1176" i="11"/>
  <c r="K1176" i="11"/>
  <c r="M1176" i="11"/>
  <c r="O1176" i="11"/>
  <c r="P1176" i="11"/>
  <c r="Q1176" i="11"/>
  <c r="R1176" i="11"/>
  <c r="S1176" i="11"/>
  <c r="X1176" i="11"/>
  <c r="AC1176" i="11"/>
  <c r="A1177" i="11"/>
  <c r="C1177" i="11"/>
  <c r="E1177" i="11"/>
  <c r="F1177" i="11"/>
  <c r="G1177" i="11"/>
  <c r="H1177" i="11"/>
  <c r="I1177" i="11"/>
  <c r="J1177" i="11"/>
  <c r="K1177" i="11"/>
  <c r="M1177" i="11"/>
  <c r="O1177" i="11"/>
  <c r="P1177" i="11"/>
  <c r="Q1177" i="11"/>
  <c r="R1177" i="11"/>
  <c r="S1177" i="11"/>
  <c r="T1177" i="11"/>
  <c r="U1177" i="11"/>
  <c r="V1177" i="11"/>
  <c r="W1177" i="11" s="1"/>
  <c r="X1177" i="11"/>
  <c r="Y1177" i="11"/>
  <c r="Z1177" i="11"/>
  <c r="AA1177" i="11"/>
  <c r="AC1177" i="11"/>
  <c r="A1178" i="11"/>
  <c r="C1178" i="11"/>
  <c r="V1178" i="11" s="1"/>
  <c r="W1178" i="11" s="1"/>
  <c r="E1178" i="11"/>
  <c r="F1178" i="11"/>
  <c r="G1178" i="11"/>
  <c r="H1178" i="11"/>
  <c r="I1178" i="11"/>
  <c r="J1178" i="11"/>
  <c r="K1178" i="11"/>
  <c r="M1178" i="11"/>
  <c r="O1178" i="11"/>
  <c r="P1178" i="11"/>
  <c r="Q1178" i="11"/>
  <c r="R1178" i="11"/>
  <c r="S1178" i="11"/>
  <c r="T1178" i="11"/>
  <c r="U1178" i="11" s="1"/>
  <c r="X1178" i="11"/>
  <c r="Z1178" i="11"/>
  <c r="AA1178" i="11"/>
  <c r="AC1178" i="11"/>
  <c r="A1179" i="11"/>
  <c r="C1179" i="11"/>
  <c r="E1179" i="11"/>
  <c r="F1179" i="11"/>
  <c r="G1179" i="11"/>
  <c r="H1179" i="11"/>
  <c r="I1179" i="11"/>
  <c r="J1179" i="11"/>
  <c r="K1179" i="11"/>
  <c r="M1179" i="11"/>
  <c r="O1179" i="11"/>
  <c r="P1179" i="11"/>
  <c r="Q1179" i="11"/>
  <c r="R1179" i="11"/>
  <c r="S1179" i="11"/>
  <c r="T1179" i="11"/>
  <c r="U1179" i="11"/>
  <c r="V1179" i="11"/>
  <c r="W1179" i="11" s="1"/>
  <c r="X1179" i="11"/>
  <c r="Y1179" i="11"/>
  <c r="Z1179" i="11"/>
  <c r="AA1179" i="11"/>
  <c r="AC1179" i="11"/>
  <c r="A1180" i="11"/>
  <c r="C1180" i="11"/>
  <c r="E1180" i="11"/>
  <c r="F1180" i="11"/>
  <c r="G1180" i="11"/>
  <c r="H1180" i="11"/>
  <c r="I1180" i="11"/>
  <c r="J1180" i="11"/>
  <c r="K1180" i="11"/>
  <c r="M1180" i="11"/>
  <c r="O1180" i="11"/>
  <c r="P1180" i="11"/>
  <c r="Q1180" i="11"/>
  <c r="R1180" i="11"/>
  <c r="S1180" i="11"/>
  <c r="T1180" i="11"/>
  <c r="U1180" i="11"/>
  <c r="X1180" i="11"/>
  <c r="Z1180" i="11"/>
  <c r="AA1180" i="11"/>
  <c r="AC1180" i="11"/>
  <c r="A1181" i="11"/>
  <c r="C1181" i="11"/>
  <c r="E1181" i="11"/>
  <c r="F1181" i="11"/>
  <c r="G1181" i="11"/>
  <c r="H1181" i="11"/>
  <c r="I1181" i="11"/>
  <c r="J1181" i="11"/>
  <c r="K1181" i="11"/>
  <c r="M1181" i="11"/>
  <c r="O1181" i="11"/>
  <c r="P1181" i="11"/>
  <c r="Q1181" i="11"/>
  <c r="R1181" i="11"/>
  <c r="S1181" i="11"/>
  <c r="V1181" i="11"/>
  <c r="W1181" i="11"/>
  <c r="X1181" i="11"/>
  <c r="Y1181" i="11"/>
  <c r="AC1181" i="11"/>
  <c r="A1182" i="11"/>
  <c r="C1182" i="11"/>
  <c r="E1182" i="11"/>
  <c r="F1182" i="11"/>
  <c r="G1182" i="11"/>
  <c r="H1182" i="11"/>
  <c r="I1182" i="11"/>
  <c r="J1182" i="11"/>
  <c r="K1182" i="11"/>
  <c r="M1182" i="11"/>
  <c r="O1182" i="11"/>
  <c r="P1182" i="11"/>
  <c r="Q1182" i="11"/>
  <c r="R1182" i="11"/>
  <c r="S1182" i="11"/>
  <c r="T1182" i="11"/>
  <c r="U1182" i="11"/>
  <c r="V1182" i="11"/>
  <c r="W1182" i="11"/>
  <c r="X1182" i="11"/>
  <c r="Y1182" i="11"/>
  <c r="Z1182" i="11"/>
  <c r="AA1182" i="11"/>
  <c r="AC1182" i="11"/>
  <c r="A1183" i="11"/>
  <c r="C1183" i="11"/>
  <c r="V1183" i="11" s="1"/>
  <c r="E1183" i="11"/>
  <c r="G1183" i="11"/>
  <c r="H1183" i="11"/>
  <c r="I1183" i="11"/>
  <c r="J1183" i="11"/>
  <c r="K1183" i="11"/>
  <c r="M1183" i="11"/>
  <c r="O1183" i="11"/>
  <c r="P1183" i="11"/>
  <c r="Q1183" i="11"/>
  <c r="R1183" i="11"/>
  <c r="S1183" i="11"/>
  <c r="T1183" i="11"/>
  <c r="U1183" i="11" s="1"/>
  <c r="W1183" i="11"/>
  <c r="X1183" i="11"/>
  <c r="Y1183" i="11"/>
  <c r="Z1183" i="11"/>
  <c r="AA1183" i="11"/>
  <c r="AC1183" i="11"/>
  <c r="A1184" i="11"/>
  <c r="C1184" i="11"/>
  <c r="E1184" i="11"/>
  <c r="F1184" i="11"/>
  <c r="G1184" i="11"/>
  <c r="H1184" i="11"/>
  <c r="I1184" i="11"/>
  <c r="J1184" i="11"/>
  <c r="K1184" i="11"/>
  <c r="M1184" i="11"/>
  <c r="O1184" i="11"/>
  <c r="P1184" i="11"/>
  <c r="Q1184" i="11"/>
  <c r="R1184" i="11"/>
  <c r="S1184" i="11"/>
  <c r="T1184" i="11"/>
  <c r="U1184" i="11" s="1"/>
  <c r="V1184" i="11"/>
  <c r="W1184" i="11" s="1"/>
  <c r="X1184" i="11"/>
  <c r="Y1184" i="11"/>
  <c r="Z1184" i="11"/>
  <c r="AA1184" i="11"/>
  <c r="AC1184" i="11"/>
  <c r="A1185" i="11"/>
  <c r="C1185" i="11"/>
  <c r="E1185" i="11"/>
  <c r="F1185" i="11"/>
  <c r="G1185" i="11"/>
  <c r="H1185" i="11"/>
  <c r="I1185" i="11"/>
  <c r="J1185" i="11"/>
  <c r="K1185" i="11"/>
  <c r="M1185" i="11"/>
  <c r="O1185" i="11"/>
  <c r="P1185" i="11"/>
  <c r="Q1185" i="11"/>
  <c r="R1185" i="11"/>
  <c r="S1185" i="11"/>
  <c r="X1185" i="11"/>
  <c r="AC1185" i="11"/>
  <c r="A1186" i="11"/>
  <c r="C1186" i="11"/>
  <c r="E1186" i="11"/>
  <c r="F1186" i="11"/>
  <c r="G1186" i="11"/>
  <c r="H1186" i="11"/>
  <c r="I1186" i="11"/>
  <c r="J1186" i="11"/>
  <c r="K1186" i="11"/>
  <c r="M1186" i="11"/>
  <c r="O1186" i="11"/>
  <c r="P1186" i="11"/>
  <c r="Q1186" i="11"/>
  <c r="R1186" i="11"/>
  <c r="S1186" i="11"/>
  <c r="X1186" i="11"/>
  <c r="AC1186" i="11"/>
  <c r="A1187" i="11"/>
  <c r="C1187" i="11"/>
  <c r="Z1187" i="11" s="1"/>
  <c r="F1187" i="11"/>
  <c r="G1187" i="11"/>
  <c r="H1187" i="11"/>
  <c r="I1187" i="11"/>
  <c r="J1187" i="11"/>
  <c r="K1187" i="11"/>
  <c r="M1187" i="11"/>
  <c r="O1187" i="11"/>
  <c r="P1187" i="11"/>
  <c r="Q1187" i="11"/>
  <c r="R1187" i="11"/>
  <c r="S1187" i="11"/>
  <c r="X1187" i="11"/>
  <c r="AA1187" i="11"/>
  <c r="AC1187" i="11"/>
  <c r="A1188" i="11"/>
  <c r="C1188" i="11"/>
  <c r="G1188" i="11"/>
  <c r="H1188" i="11"/>
  <c r="I1188" i="11"/>
  <c r="J1188" i="11"/>
  <c r="K1188" i="11"/>
  <c r="M1188" i="11"/>
  <c r="O1188" i="11"/>
  <c r="P1188" i="11"/>
  <c r="Q1188" i="11"/>
  <c r="R1188" i="11"/>
  <c r="S1188" i="11"/>
  <c r="X1188" i="11"/>
  <c r="Y1188" i="11"/>
  <c r="Z1188" i="11"/>
  <c r="AA1188" i="11"/>
  <c r="AC1188" i="11"/>
  <c r="A1189" i="11"/>
  <c r="C1189" i="11"/>
  <c r="Y1189" i="11" s="1"/>
  <c r="E1189" i="11"/>
  <c r="F1189" i="11"/>
  <c r="G1189" i="11"/>
  <c r="H1189" i="11"/>
  <c r="I1189" i="11"/>
  <c r="J1189" i="11"/>
  <c r="K1189" i="11"/>
  <c r="M1189" i="11"/>
  <c r="O1189" i="11"/>
  <c r="P1189" i="11"/>
  <c r="Q1189" i="11"/>
  <c r="R1189" i="11"/>
  <c r="S1189" i="11"/>
  <c r="T1189" i="11"/>
  <c r="U1189" i="11" s="1"/>
  <c r="V1189" i="11"/>
  <c r="W1189" i="11" s="1"/>
  <c r="X1189" i="11"/>
  <c r="Z1189" i="11"/>
  <c r="AA1189" i="11"/>
  <c r="AC1189" i="11"/>
  <c r="A1190" i="11"/>
  <c r="C1190" i="11"/>
  <c r="G1190" i="11"/>
  <c r="H1190" i="11"/>
  <c r="I1190" i="11"/>
  <c r="J1190" i="11"/>
  <c r="K1190" i="11"/>
  <c r="M1190" i="11"/>
  <c r="O1190" i="11"/>
  <c r="P1190" i="11"/>
  <c r="Q1190" i="11"/>
  <c r="R1190" i="11"/>
  <c r="S1190" i="11"/>
  <c r="T1190" i="11"/>
  <c r="U1190" i="11" s="1"/>
  <c r="X1190" i="11"/>
  <c r="Y1190" i="11"/>
  <c r="Z1190" i="11"/>
  <c r="AC1190" i="11"/>
  <c r="A1191" i="11"/>
  <c r="C1191" i="11"/>
  <c r="Y1191" i="11" s="1"/>
  <c r="E1191" i="11"/>
  <c r="F1191" i="11"/>
  <c r="G1191" i="11"/>
  <c r="H1191" i="11"/>
  <c r="I1191" i="11"/>
  <c r="J1191" i="11"/>
  <c r="K1191" i="11"/>
  <c r="M1191" i="11"/>
  <c r="O1191" i="11"/>
  <c r="P1191" i="11"/>
  <c r="Q1191" i="11"/>
  <c r="R1191" i="11"/>
  <c r="S1191" i="11"/>
  <c r="T1191" i="11"/>
  <c r="U1191" i="11"/>
  <c r="V1191" i="11"/>
  <c r="W1191" i="11" s="1"/>
  <c r="X1191" i="11"/>
  <c r="Z1191" i="11"/>
  <c r="AA1191" i="11"/>
  <c r="AC1191" i="11"/>
  <c r="A1192" i="11"/>
  <c r="C1192" i="11"/>
  <c r="V1192" i="11" s="1"/>
  <c r="G1192" i="11"/>
  <c r="H1192" i="11"/>
  <c r="I1192" i="11"/>
  <c r="J1192" i="11"/>
  <c r="K1192" i="11"/>
  <c r="M1192" i="11"/>
  <c r="O1192" i="11"/>
  <c r="P1192" i="11"/>
  <c r="Q1192" i="11"/>
  <c r="R1192" i="11"/>
  <c r="S1192" i="11"/>
  <c r="T1192" i="11"/>
  <c r="U1192" i="11" s="1"/>
  <c r="W1192" i="11"/>
  <c r="X1192" i="11"/>
  <c r="Y1192" i="11"/>
  <c r="Z1192" i="11"/>
  <c r="AC1192" i="11"/>
  <c r="A1193" i="11"/>
  <c r="C1193" i="11"/>
  <c r="AA1193" i="11" s="1"/>
  <c r="E1193" i="11"/>
  <c r="F1193" i="11"/>
  <c r="G1193" i="11"/>
  <c r="H1193" i="11"/>
  <c r="I1193" i="11"/>
  <c r="J1193" i="11"/>
  <c r="K1193" i="11"/>
  <c r="M1193" i="11"/>
  <c r="O1193" i="11"/>
  <c r="P1193" i="11"/>
  <c r="Q1193" i="11"/>
  <c r="R1193" i="11"/>
  <c r="S1193" i="11"/>
  <c r="T1193" i="11"/>
  <c r="U1193" i="11" s="1"/>
  <c r="V1193" i="11"/>
  <c r="W1193" i="11" s="1"/>
  <c r="X1193" i="11"/>
  <c r="Y1193" i="11"/>
  <c r="Z1193" i="11"/>
  <c r="AC1193" i="11"/>
  <c r="A1194" i="11"/>
  <c r="C1194" i="11"/>
  <c r="V1194" i="11" s="1"/>
  <c r="W1194" i="11" s="1"/>
  <c r="E1194" i="11"/>
  <c r="F1194" i="11"/>
  <c r="G1194" i="11"/>
  <c r="H1194" i="11"/>
  <c r="I1194" i="11"/>
  <c r="J1194" i="11"/>
  <c r="K1194" i="11"/>
  <c r="M1194" i="11"/>
  <c r="O1194" i="11"/>
  <c r="P1194" i="11"/>
  <c r="Q1194" i="11"/>
  <c r="R1194" i="11"/>
  <c r="S1194" i="11"/>
  <c r="T1194" i="11"/>
  <c r="U1194" i="11" s="1"/>
  <c r="X1194" i="11"/>
  <c r="Y1194" i="11"/>
  <c r="Z1194" i="11"/>
  <c r="AA1194" i="11"/>
  <c r="AC1194" i="11"/>
  <c r="A1195" i="11"/>
  <c r="C1195" i="11"/>
  <c r="E1195" i="11" s="1"/>
  <c r="G1195" i="11"/>
  <c r="H1195" i="11"/>
  <c r="I1195" i="11"/>
  <c r="J1195" i="11"/>
  <c r="K1195" i="11"/>
  <c r="M1195" i="11"/>
  <c r="O1195" i="11"/>
  <c r="P1195" i="11"/>
  <c r="Q1195" i="11"/>
  <c r="R1195" i="11"/>
  <c r="S1195" i="11"/>
  <c r="X1195" i="11"/>
  <c r="AC1195" i="11"/>
  <c r="A1196" i="11"/>
  <c r="C1196" i="11"/>
  <c r="G1196" i="11"/>
  <c r="H1196" i="11"/>
  <c r="I1196" i="11"/>
  <c r="J1196" i="11"/>
  <c r="K1196" i="11"/>
  <c r="M1196" i="11"/>
  <c r="O1196" i="11"/>
  <c r="P1196" i="11"/>
  <c r="Q1196" i="11"/>
  <c r="R1196" i="11"/>
  <c r="S1196" i="11"/>
  <c r="V1196" i="11"/>
  <c r="W1196" i="11" s="1"/>
  <c r="X1196" i="11"/>
  <c r="Z1196" i="11"/>
  <c r="AC1196" i="11"/>
  <c r="A1197" i="11"/>
  <c r="C1197" i="11"/>
  <c r="AA1197" i="11" s="1"/>
  <c r="E1197" i="11"/>
  <c r="F1197" i="11"/>
  <c r="G1197" i="11"/>
  <c r="H1197" i="11"/>
  <c r="I1197" i="11"/>
  <c r="J1197" i="11"/>
  <c r="K1197" i="11"/>
  <c r="M1197" i="11"/>
  <c r="O1197" i="11"/>
  <c r="P1197" i="11"/>
  <c r="Q1197" i="11"/>
  <c r="R1197" i="11"/>
  <c r="S1197" i="11"/>
  <c r="T1197" i="11"/>
  <c r="U1197" i="11" s="1"/>
  <c r="V1197" i="11"/>
  <c r="W1197" i="11" s="1"/>
  <c r="X1197" i="11"/>
  <c r="Y1197" i="11"/>
  <c r="Z1197" i="11"/>
  <c r="AC1197" i="11"/>
  <c r="A1198" i="11"/>
  <c r="C1198" i="11"/>
  <c r="E1198" i="11"/>
  <c r="F1198" i="11"/>
  <c r="G1198" i="11"/>
  <c r="H1198" i="11"/>
  <c r="I1198" i="11"/>
  <c r="J1198" i="11"/>
  <c r="K1198" i="11"/>
  <c r="M1198" i="11"/>
  <c r="O1198" i="11"/>
  <c r="P1198" i="11"/>
  <c r="Q1198" i="11"/>
  <c r="R1198" i="11"/>
  <c r="S1198" i="11"/>
  <c r="V1198" i="11"/>
  <c r="W1198" i="11" s="1"/>
  <c r="X1198" i="11"/>
  <c r="AC1198" i="11"/>
  <c r="A1199" i="11"/>
  <c r="C1199" i="11"/>
  <c r="F1199" i="11" s="1"/>
  <c r="E1199" i="11"/>
  <c r="G1199" i="11"/>
  <c r="H1199" i="11"/>
  <c r="I1199" i="11"/>
  <c r="J1199" i="11"/>
  <c r="K1199" i="11"/>
  <c r="M1199" i="11"/>
  <c r="O1199" i="11"/>
  <c r="P1199" i="11"/>
  <c r="Q1199" i="11"/>
  <c r="R1199" i="11"/>
  <c r="S1199" i="11"/>
  <c r="V1199" i="11"/>
  <c r="W1199" i="11" s="1"/>
  <c r="X1199" i="11"/>
  <c r="Y1199" i="11"/>
  <c r="Z1199" i="11"/>
  <c r="AA1199" i="11"/>
  <c r="AC1199" i="11"/>
  <c r="A1200" i="11"/>
  <c r="C1200" i="11"/>
  <c r="E1200" i="11"/>
  <c r="F1200" i="11"/>
  <c r="G1200" i="11"/>
  <c r="H1200" i="11"/>
  <c r="I1200" i="11"/>
  <c r="J1200" i="11"/>
  <c r="K1200" i="11"/>
  <c r="M1200" i="11"/>
  <c r="O1200" i="11"/>
  <c r="P1200" i="11"/>
  <c r="Q1200" i="11"/>
  <c r="R1200" i="11"/>
  <c r="S1200" i="11"/>
  <c r="T1200" i="11"/>
  <c r="U1200" i="11"/>
  <c r="V1200" i="11"/>
  <c r="W1200" i="11"/>
  <c r="X1200" i="11"/>
  <c r="Y1200" i="11"/>
  <c r="Z1200" i="11"/>
  <c r="AA1200" i="11"/>
  <c r="AC1200" i="11"/>
  <c r="A1201" i="11"/>
  <c r="C1201" i="11"/>
  <c r="T1201" i="11" s="1"/>
  <c r="U1201" i="11" s="1"/>
  <c r="G1201" i="11"/>
  <c r="H1201" i="11"/>
  <c r="I1201" i="11"/>
  <c r="J1201" i="11"/>
  <c r="K1201" i="11"/>
  <c r="M1201" i="11"/>
  <c r="O1201" i="11"/>
  <c r="P1201" i="11"/>
  <c r="Q1201" i="11"/>
  <c r="R1201" i="11"/>
  <c r="S1201" i="11"/>
  <c r="X1201" i="11"/>
  <c r="AC1201" i="11"/>
  <c r="A1202" i="11"/>
  <c r="C1202" i="11"/>
  <c r="T1202" i="11" s="1"/>
  <c r="U1202" i="11" s="1"/>
  <c r="E1202" i="11"/>
  <c r="F1202" i="11"/>
  <c r="G1202" i="11"/>
  <c r="H1202" i="11"/>
  <c r="I1202" i="11"/>
  <c r="J1202" i="11"/>
  <c r="K1202" i="11"/>
  <c r="M1202" i="11"/>
  <c r="O1202" i="11"/>
  <c r="P1202" i="11"/>
  <c r="Q1202" i="11"/>
  <c r="R1202" i="11"/>
  <c r="S1202" i="11"/>
  <c r="X1202" i="11"/>
  <c r="Z1202" i="11"/>
  <c r="AC1202" i="11"/>
  <c r="A1203" i="11"/>
  <c r="C1203" i="11"/>
  <c r="E1203" i="11" s="1"/>
  <c r="G1203" i="11"/>
  <c r="H1203" i="11"/>
  <c r="I1203" i="11"/>
  <c r="J1203" i="11"/>
  <c r="K1203" i="11"/>
  <c r="M1203" i="11"/>
  <c r="O1203" i="11"/>
  <c r="P1203" i="11"/>
  <c r="Q1203" i="11"/>
  <c r="R1203" i="11"/>
  <c r="S1203" i="11"/>
  <c r="X1203" i="11"/>
  <c r="AC1203" i="11"/>
  <c r="A1204" i="11"/>
  <c r="C1204" i="11"/>
  <c r="G1204" i="11"/>
  <c r="H1204" i="11"/>
  <c r="I1204" i="11"/>
  <c r="J1204" i="11"/>
  <c r="K1204" i="11"/>
  <c r="M1204" i="11"/>
  <c r="O1204" i="11"/>
  <c r="P1204" i="11"/>
  <c r="Q1204" i="11"/>
  <c r="R1204" i="11"/>
  <c r="S1204" i="11"/>
  <c r="V1204" i="11"/>
  <c r="W1204" i="11"/>
  <c r="X1204" i="11"/>
  <c r="Y1204" i="11"/>
  <c r="AC1204" i="11"/>
  <c r="A1205" i="11"/>
  <c r="C1205" i="11"/>
  <c r="Y1205" i="11" s="1"/>
  <c r="E1205" i="11"/>
  <c r="F1205" i="11"/>
  <c r="G1205" i="11"/>
  <c r="H1205" i="11"/>
  <c r="I1205" i="11"/>
  <c r="J1205" i="11"/>
  <c r="K1205" i="11"/>
  <c r="M1205" i="11"/>
  <c r="O1205" i="11"/>
  <c r="P1205" i="11"/>
  <c r="Q1205" i="11"/>
  <c r="R1205" i="11"/>
  <c r="S1205" i="11"/>
  <c r="T1205" i="11"/>
  <c r="U1205" i="11" s="1"/>
  <c r="V1205" i="11"/>
  <c r="W1205" i="11" s="1"/>
  <c r="X1205" i="11"/>
  <c r="AA1205" i="11"/>
  <c r="AC1205" i="11"/>
  <c r="A1206" i="11"/>
  <c r="C1206" i="11"/>
  <c r="G1206" i="11"/>
  <c r="H1206" i="11"/>
  <c r="I1206" i="11"/>
  <c r="J1206" i="11"/>
  <c r="K1206" i="11"/>
  <c r="M1206" i="11"/>
  <c r="O1206" i="11"/>
  <c r="P1206" i="11"/>
  <c r="Q1206" i="11"/>
  <c r="R1206" i="11"/>
  <c r="S1206" i="11"/>
  <c r="X1206" i="11"/>
  <c r="AC1206" i="11"/>
  <c r="A1207" i="11"/>
  <c r="C1207" i="11"/>
  <c r="G1207" i="11"/>
  <c r="H1207" i="11"/>
  <c r="I1207" i="11"/>
  <c r="J1207" i="11"/>
  <c r="K1207" i="11"/>
  <c r="M1207" i="11"/>
  <c r="O1207" i="11"/>
  <c r="P1207" i="11"/>
  <c r="Q1207" i="11"/>
  <c r="R1207" i="11"/>
  <c r="S1207" i="11"/>
  <c r="V1207" i="11"/>
  <c r="W1207" i="11" s="1"/>
  <c r="X1207" i="11"/>
  <c r="Y1207" i="11"/>
  <c r="Z1207" i="11"/>
  <c r="AC1207" i="11"/>
  <c r="A1208" i="11"/>
  <c r="C1208" i="11"/>
  <c r="T1208" i="11" s="1"/>
  <c r="G1208" i="11"/>
  <c r="H1208" i="11"/>
  <c r="I1208" i="11"/>
  <c r="J1208" i="11"/>
  <c r="K1208" i="11"/>
  <c r="M1208" i="11"/>
  <c r="O1208" i="11"/>
  <c r="P1208" i="11"/>
  <c r="Q1208" i="11"/>
  <c r="R1208" i="11"/>
  <c r="S1208" i="11"/>
  <c r="U1208" i="11"/>
  <c r="V1208" i="11"/>
  <c r="W1208" i="11"/>
  <c r="X1208" i="11"/>
  <c r="Y1208" i="11"/>
  <c r="AA1208" i="11"/>
  <c r="AC1208" i="11"/>
  <c r="A1209" i="11"/>
  <c r="C1209" i="11"/>
  <c r="V1209" i="11" s="1"/>
  <c r="W1209" i="11" s="1"/>
  <c r="G1209" i="11"/>
  <c r="H1209" i="11"/>
  <c r="I1209" i="11"/>
  <c r="J1209" i="11"/>
  <c r="K1209" i="11"/>
  <c r="M1209" i="11"/>
  <c r="O1209" i="11"/>
  <c r="P1209" i="11"/>
  <c r="Q1209" i="11"/>
  <c r="R1209" i="11"/>
  <c r="S1209" i="11"/>
  <c r="X1209" i="11"/>
  <c r="Z1209" i="11"/>
  <c r="AC1209" i="11"/>
  <c r="A1210" i="11"/>
  <c r="C1210" i="11"/>
  <c r="G1210" i="11"/>
  <c r="H1210" i="11"/>
  <c r="I1210" i="11"/>
  <c r="J1210" i="11"/>
  <c r="K1210" i="11"/>
  <c r="M1210" i="11"/>
  <c r="O1210" i="11"/>
  <c r="P1210" i="11"/>
  <c r="Q1210" i="11"/>
  <c r="R1210" i="11"/>
  <c r="S1210" i="11"/>
  <c r="X1210" i="11"/>
  <c r="AC1210" i="11"/>
  <c r="A1211" i="11"/>
  <c r="C1211" i="11"/>
  <c r="G1211" i="11"/>
  <c r="H1211" i="11"/>
  <c r="I1211" i="11"/>
  <c r="J1211" i="11"/>
  <c r="K1211" i="11"/>
  <c r="M1211" i="11"/>
  <c r="O1211" i="11"/>
  <c r="P1211" i="11"/>
  <c r="Q1211" i="11"/>
  <c r="R1211" i="11"/>
  <c r="S1211" i="11"/>
  <c r="T1211" i="11"/>
  <c r="U1211" i="11" s="1"/>
  <c r="V1211" i="11"/>
  <c r="W1211" i="11"/>
  <c r="X1211" i="11"/>
  <c r="Z1211" i="11"/>
  <c r="AC1211" i="11"/>
  <c r="A1212" i="11"/>
  <c r="C1212" i="11"/>
  <c r="E1212" i="11"/>
  <c r="F1212" i="11"/>
  <c r="G1212" i="11"/>
  <c r="H1212" i="11"/>
  <c r="I1212" i="11"/>
  <c r="J1212" i="11"/>
  <c r="K1212" i="11"/>
  <c r="M1212" i="11"/>
  <c r="O1212" i="11"/>
  <c r="P1212" i="11"/>
  <c r="Q1212" i="11"/>
  <c r="R1212" i="11"/>
  <c r="S1212" i="11"/>
  <c r="T1212" i="11"/>
  <c r="U1212" i="11" s="1"/>
  <c r="V1212" i="11"/>
  <c r="W1212" i="11" s="1"/>
  <c r="X1212" i="11"/>
  <c r="Y1212" i="11"/>
  <c r="Z1212" i="11"/>
  <c r="AA1212" i="11"/>
  <c r="AC1212" i="11"/>
  <c r="A1213" i="11"/>
  <c r="C1213" i="11"/>
  <c r="E1213" i="11"/>
  <c r="F1213" i="11"/>
  <c r="G1213" i="11"/>
  <c r="H1213" i="11"/>
  <c r="I1213" i="11"/>
  <c r="J1213" i="11"/>
  <c r="K1213" i="11"/>
  <c r="M1213" i="11"/>
  <c r="O1213" i="11"/>
  <c r="P1213" i="11"/>
  <c r="Q1213" i="11"/>
  <c r="R1213" i="11"/>
  <c r="S1213" i="11"/>
  <c r="V1213" i="11"/>
  <c r="W1213" i="11"/>
  <c r="X1213" i="11"/>
  <c r="AA1213" i="11"/>
  <c r="AC1213" i="11"/>
  <c r="A1214" i="11"/>
  <c r="C1214" i="11"/>
  <c r="F1214" i="11"/>
  <c r="G1214" i="11"/>
  <c r="H1214" i="11"/>
  <c r="I1214" i="11"/>
  <c r="J1214" i="11"/>
  <c r="K1214" i="11"/>
  <c r="M1214" i="11"/>
  <c r="O1214" i="11"/>
  <c r="P1214" i="11"/>
  <c r="Q1214" i="11"/>
  <c r="R1214" i="11"/>
  <c r="S1214" i="11"/>
  <c r="T1214" i="11"/>
  <c r="U1214" i="11" s="1"/>
  <c r="X1214" i="11"/>
  <c r="Y1214" i="11"/>
  <c r="Z1214" i="11"/>
  <c r="AC1214" i="11"/>
  <c r="A1215" i="11"/>
  <c r="C1215" i="11"/>
  <c r="Y1215" i="11" s="1"/>
  <c r="G1215" i="11"/>
  <c r="H1215" i="11"/>
  <c r="I1215" i="11"/>
  <c r="J1215" i="11"/>
  <c r="K1215" i="11"/>
  <c r="M1215" i="11"/>
  <c r="O1215" i="11"/>
  <c r="P1215" i="11"/>
  <c r="Q1215" i="11"/>
  <c r="R1215" i="11"/>
  <c r="S1215" i="11"/>
  <c r="T1215" i="11"/>
  <c r="U1215" i="11"/>
  <c r="V1215" i="11"/>
  <c r="W1215" i="11" s="1"/>
  <c r="X1215" i="11"/>
  <c r="Z1215" i="11"/>
  <c r="AC1215" i="11"/>
  <c r="A1216" i="11"/>
  <c r="C1216" i="11"/>
  <c r="G1216" i="11"/>
  <c r="H1216" i="11"/>
  <c r="I1216" i="11"/>
  <c r="J1216" i="11"/>
  <c r="K1216" i="11"/>
  <c r="M1216" i="11"/>
  <c r="O1216" i="11"/>
  <c r="P1216" i="11"/>
  <c r="Q1216" i="11"/>
  <c r="R1216" i="11"/>
  <c r="S1216" i="11"/>
  <c r="T1216" i="11"/>
  <c r="U1216" i="11" s="1"/>
  <c r="V1216" i="11"/>
  <c r="W1216" i="11" s="1"/>
  <c r="X1216" i="11"/>
  <c r="AC1216" i="11"/>
  <c r="A1217" i="11"/>
  <c r="C1217" i="11"/>
  <c r="V1217" i="11" s="1"/>
  <c r="W1217" i="11" s="1"/>
  <c r="E1217" i="11"/>
  <c r="F1217" i="11"/>
  <c r="G1217" i="11"/>
  <c r="H1217" i="11"/>
  <c r="I1217" i="11"/>
  <c r="J1217" i="11"/>
  <c r="K1217" i="11"/>
  <c r="M1217" i="11"/>
  <c r="O1217" i="11"/>
  <c r="P1217" i="11"/>
  <c r="Q1217" i="11"/>
  <c r="R1217" i="11"/>
  <c r="S1217" i="11"/>
  <c r="T1217" i="11"/>
  <c r="U1217" i="11" s="1"/>
  <c r="X1217" i="11"/>
  <c r="AA1217" i="11"/>
  <c r="AC1217" i="11"/>
  <c r="A1218" i="11"/>
  <c r="C1218" i="11"/>
  <c r="G1218" i="11"/>
  <c r="H1218" i="11"/>
  <c r="I1218" i="11"/>
  <c r="J1218" i="11"/>
  <c r="K1218" i="11"/>
  <c r="M1218" i="11"/>
  <c r="O1218" i="11"/>
  <c r="P1218" i="11"/>
  <c r="Q1218" i="11"/>
  <c r="R1218" i="11"/>
  <c r="S1218" i="11"/>
  <c r="X1218" i="11"/>
  <c r="AC1218" i="11"/>
  <c r="A1219" i="11"/>
  <c r="C1219" i="11"/>
  <c r="E1219" i="11"/>
  <c r="G1219" i="11"/>
  <c r="H1219" i="11"/>
  <c r="I1219" i="11"/>
  <c r="J1219" i="11"/>
  <c r="K1219" i="11"/>
  <c r="M1219" i="11"/>
  <c r="O1219" i="11"/>
  <c r="P1219" i="11"/>
  <c r="Q1219" i="11"/>
  <c r="R1219" i="11"/>
  <c r="S1219" i="11"/>
  <c r="X1219" i="11"/>
  <c r="Y1219" i="11"/>
  <c r="AC1219" i="11"/>
  <c r="A1220" i="11"/>
  <c r="C1220" i="11"/>
  <c r="E1220" i="11"/>
  <c r="F1220" i="11"/>
  <c r="G1220" i="11"/>
  <c r="H1220" i="11"/>
  <c r="I1220" i="11"/>
  <c r="J1220" i="11"/>
  <c r="K1220" i="11"/>
  <c r="M1220" i="11"/>
  <c r="O1220" i="11"/>
  <c r="P1220" i="11"/>
  <c r="Q1220" i="11"/>
  <c r="R1220" i="11"/>
  <c r="S1220" i="11"/>
  <c r="X1220" i="11"/>
  <c r="AA1220" i="11"/>
  <c r="AC1220" i="11"/>
  <c r="A1221" i="11"/>
  <c r="C1221" i="11"/>
  <c r="G1221" i="11"/>
  <c r="H1221" i="11"/>
  <c r="I1221" i="11"/>
  <c r="J1221" i="11"/>
  <c r="K1221" i="11"/>
  <c r="M1221" i="11"/>
  <c r="O1221" i="11"/>
  <c r="P1221" i="11"/>
  <c r="Q1221" i="11"/>
  <c r="R1221" i="11"/>
  <c r="S1221" i="11"/>
  <c r="T1221" i="11"/>
  <c r="U1221" i="11" s="1"/>
  <c r="X1221" i="11"/>
  <c r="Z1221" i="11"/>
  <c r="AC1221" i="11"/>
  <c r="A1222" i="11"/>
  <c r="C1222" i="11"/>
  <c r="F1222" i="11" s="1"/>
  <c r="E1222" i="11"/>
  <c r="G1222" i="11"/>
  <c r="H1222" i="11"/>
  <c r="I1222" i="11"/>
  <c r="J1222" i="11"/>
  <c r="K1222" i="11"/>
  <c r="M1222" i="11"/>
  <c r="O1222" i="11"/>
  <c r="P1222" i="11"/>
  <c r="Q1222" i="11"/>
  <c r="R1222" i="11"/>
  <c r="S1222" i="11"/>
  <c r="V1222" i="11"/>
  <c r="W1222" i="11" s="1"/>
  <c r="X1222" i="11"/>
  <c r="Y1222" i="11"/>
  <c r="Z1222" i="11"/>
  <c r="AA1222" i="11"/>
  <c r="AC1222" i="11"/>
  <c r="A1223" i="11"/>
  <c r="C1223" i="11"/>
  <c r="T1223" i="11" s="1"/>
  <c r="E1223" i="11"/>
  <c r="G1223" i="11"/>
  <c r="H1223" i="11"/>
  <c r="I1223" i="11"/>
  <c r="J1223" i="11"/>
  <c r="K1223" i="11"/>
  <c r="M1223" i="11"/>
  <c r="O1223" i="11"/>
  <c r="P1223" i="11"/>
  <c r="Q1223" i="11"/>
  <c r="R1223" i="11"/>
  <c r="S1223" i="11"/>
  <c r="U1223" i="11"/>
  <c r="V1223" i="11"/>
  <c r="W1223" i="11" s="1"/>
  <c r="X1223" i="11"/>
  <c r="Y1223" i="11"/>
  <c r="Z1223" i="11"/>
  <c r="AA1223" i="11"/>
  <c r="AC1223" i="11"/>
  <c r="A1224" i="11"/>
  <c r="C1224" i="11"/>
  <c r="Y1224" i="11" s="1"/>
  <c r="E1224" i="11"/>
  <c r="F1224" i="11"/>
  <c r="G1224" i="11"/>
  <c r="H1224" i="11"/>
  <c r="I1224" i="11"/>
  <c r="J1224" i="11"/>
  <c r="K1224" i="11"/>
  <c r="M1224" i="11"/>
  <c r="O1224" i="11"/>
  <c r="P1224" i="11"/>
  <c r="Q1224" i="11"/>
  <c r="R1224" i="11"/>
  <c r="S1224" i="11"/>
  <c r="T1224" i="11"/>
  <c r="U1224" i="11" s="1"/>
  <c r="V1224" i="11"/>
  <c r="W1224" i="11" s="1"/>
  <c r="X1224" i="11"/>
  <c r="Z1224" i="11"/>
  <c r="AA1224" i="11"/>
  <c r="AC1224" i="11"/>
  <c r="A1225" i="11"/>
  <c r="C1225" i="11"/>
  <c r="E1225" i="11"/>
  <c r="G1225" i="11"/>
  <c r="H1225" i="11"/>
  <c r="I1225" i="11"/>
  <c r="J1225" i="11"/>
  <c r="K1225" i="11"/>
  <c r="M1225" i="11"/>
  <c r="O1225" i="11"/>
  <c r="P1225" i="11"/>
  <c r="Q1225" i="11"/>
  <c r="R1225" i="11"/>
  <c r="S1225" i="11"/>
  <c r="X1225" i="11"/>
  <c r="AA1225" i="11"/>
  <c r="AC1225" i="11"/>
  <c r="A1226" i="11"/>
  <c r="C1226" i="11"/>
  <c r="G1226" i="11"/>
  <c r="H1226" i="11"/>
  <c r="I1226" i="11"/>
  <c r="J1226" i="11"/>
  <c r="K1226" i="11"/>
  <c r="M1226" i="11"/>
  <c r="O1226" i="11"/>
  <c r="P1226" i="11"/>
  <c r="Q1226" i="11"/>
  <c r="R1226" i="11"/>
  <c r="S1226" i="11"/>
  <c r="X1226" i="11"/>
  <c r="AC1226" i="11"/>
  <c r="A1227" i="11"/>
  <c r="C1227" i="11"/>
  <c r="G1227" i="11"/>
  <c r="H1227" i="11"/>
  <c r="I1227" i="11"/>
  <c r="J1227" i="11"/>
  <c r="K1227" i="11"/>
  <c r="M1227" i="11"/>
  <c r="O1227" i="11"/>
  <c r="P1227" i="11"/>
  <c r="Q1227" i="11"/>
  <c r="R1227" i="11"/>
  <c r="S1227" i="11"/>
  <c r="X1227" i="11"/>
  <c r="Y1227" i="11"/>
  <c r="Z1227" i="11"/>
  <c r="AA1227" i="11"/>
  <c r="AC1227" i="11"/>
  <c r="A1228" i="11"/>
  <c r="C1228" i="11"/>
  <c r="T1228" i="11" s="1"/>
  <c r="E1228" i="11"/>
  <c r="F1228" i="11"/>
  <c r="G1228" i="11"/>
  <c r="H1228" i="11"/>
  <c r="I1228" i="11"/>
  <c r="J1228" i="11"/>
  <c r="K1228" i="11"/>
  <c r="M1228" i="11"/>
  <c r="O1228" i="11"/>
  <c r="P1228" i="11"/>
  <c r="Q1228" i="11"/>
  <c r="R1228" i="11"/>
  <c r="S1228" i="11"/>
  <c r="U1228" i="11"/>
  <c r="V1228" i="11"/>
  <c r="W1228" i="11" s="1"/>
  <c r="X1228" i="11"/>
  <c r="Y1228" i="11"/>
  <c r="AA1228" i="11"/>
  <c r="AC1228" i="11"/>
  <c r="A1229" i="11"/>
  <c r="C1229" i="11"/>
  <c r="E1229" i="11"/>
  <c r="G1229" i="11"/>
  <c r="H1229" i="11"/>
  <c r="I1229" i="11"/>
  <c r="J1229" i="11"/>
  <c r="K1229" i="11"/>
  <c r="M1229" i="11"/>
  <c r="O1229" i="11"/>
  <c r="P1229" i="11"/>
  <c r="Q1229" i="11"/>
  <c r="R1229" i="11"/>
  <c r="S1229" i="11"/>
  <c r="T1229" i="11"/>
  <c r="U1229" i="11" s="1"/>
  <c r="X1229" i="11"/>
  <c r="Y1229" i="11"/>
  <c r="AA1229" i="11"/>
  <c r="AC1229" i="11"/>
  <c r="A1230" i="11"/>
  <c r="C1230" i="11"/>
  <c r="F1230" i="11" s="1"/>
  <c r="E1230" i="11"/>
  <c r="G1230" i="11"/>
  <c r="H1230" i="11"/>
  <c r="I1230" i="11"/>
  <c r="J1230" i="11"/>
  <c r="K1230" i="11"/>
  <c r="M1230" i="11"/>
  <c r="O1230" i="11"/>
  <c r="P1230" i="11"/>
  <c r="Q1230" i="11"/>
  <c r="R1230" i="11"/>
  <c r="S1230" i="11"/>
  <c r="T1230" i="11"/>
  <c r="U1230" i="11"/>
  <c r="V1230" i="11"/>
  <c r="W1230" i="11" s="1"/>
  <c r="X1230" i="11"/>
  <c r="Y1230" i="11"/>
  <c r="Z1230" i="11"/>
  <c r="AA1230" i="11"/>
  <c r="AC1230" i="11"/>
  <c r="A1231" i="11"/>
  <c r="C1231" i="11"/>
  <c r="V1231" i="11" s="1"/>
  <c r="W1231" i="11" s="1"/>
  <c r="G1231" i="11"/>
  <c r="H1231" i="11"/>
  <c r="I1231" i="11"/>
  <c r="J1231" i="11"/>
  <c r="K1231" i="11"/>
  <c r="M1231" i="11"/>
  <c r="O1231" i="11"/>
  <c r="P1231" i="11"/>
  <c r="Q1231" i="11"/>
  <c r="R1231" i="11"/>
  <c r="S1231" i="11"/>
  <c r="T1231" i="11"/>
  <c r="U1231" i="11" s="1"/>
  <c r="X1231" i="11"/>
  <c r="AC1231" i="11"/>
  <c r="A1232" i="11"/>
  <c r="C1232" i="11"/>
  <c r="Y1232" i="11" s="1"/>
  <c r="G1232" i="11"/>
  <c r="H1232" i="11"/>
  <c r="I1232" i="11"/>
  <c r="J1232" i="11"/>
  <c r="K1232" i="11"/>
  <c r="M1232" i="11"/>
  <c r="O1232" i="11"/>
  <c r="P1232" i="11"/>
  <c r="Q1232" i="11"/>
  <c r="R1232" i="11"/>
  <c r="S1232" i="11"/>
  <c r="V1232" i="11"/>
  <c r="W1232" i="11" s="1"/>
  <c r="X1232" i="11"/>
  <c r="AC1232" i="11"/>
  <c r="A1233" i="11"/>
  <c r="C1233" i="11"/>
  <c r="T1233" i="11" s="1"/>
  <c r="U1233" i="11" s="1"/>
  <c r="E1233" i="11"/>
  <c r="F1233" i="11"/>
  <c r="G1233" i="11"/>
  <c r="H1233" i="11"/>
  <c r="I1233" i="11"/>
  <c r="J1233" i="11"/>
  <c r="K1233" i="11"/>
  <c r="M1233" i="11"/>
  <c r="O1233" i="11"/>
  <c r="P1233" i="11"/>
  <c r="Q1233" i="11"/>
  <c r="R1233" i="11"/>
  <c r="S1233" i="11"/>
  <c r="X1233" i="11"/>
  <c r="Y1233" i="11"/>
  <c r="AA1233" i="11"/>
  <c r="AC1233" i="11"/>
  <c r="A1234" i="11"/>
  <c r="C1234" i="11"/>
  <c r="E1234" i="11"/>
  <c r="F1234" i="11"/>
  <c r="G1234" i="11"/>
  <c r="H1234" i="11"/>
  <c r="I1234" i="11"/>
  <c r="J1234" i="11"/>
  <c r="K1234" i="11"/>
  <c r="M1234" i="11"/>
  <c r="O1234" i="11"/>
  <c r="P1234" i="11"/>
  <c r="Q1234" i="11"/>
  <c r="R1234" i="11"/>
  <c r="S1234" i="11"/>
  <c r="X1234" i="11"/>
  <c r="Y1234" i="11"/>
  <c r="Z1234" i="11"/>
  <c r="AA1234" i="11"/>
  <c r="AC1234" i="11"/>
  <c r="A1235" i="11"/>
  <c r="C1235" i="11"/>
  <c r="Y1235" i="11" s="1"/>
  <c r="E1235" i="11"/>
  <c r="F1235" i="11"/>
  <c r="G1235" i="11"/>
  <c r="H1235" i="11"/>
  <c r="I1235" i="11"/>
  <c r="J1235" i="11"/>
  <c r="K1235" i="11"/>
  <c r="M1235" i="11"/>
  <c r="O1235" i="11"/>
  <c r="P1235" i="11"/>
  <c r="Q1235" i="11"/>
  <c r="R1235" i="11"/>
  <c r="S1235" i="11"/>
  <c r="T1235" i="11"/>
  <c r="U1235" i="11"/>
  <c r="V1235" i="11"/>
  <c r="W1235" i="11" s="1"/>
  <c r="X1235" i="11"/>
  <c r="Z1235" i="11"/>
  <c r="AA1235" i="11"/>
  <c r="AC1235" i="11"/>
  <c r="A1236" i="11"/>
  <c r="C1236" i="11"/>
  <c r="G1236" i="11"/>
  <c r="H1236" i="11"/>
  <c r="I1236" i="11"/>
  <c r="J1236" i="11"/>
  <c r="K1236" i="11"/>
  <c r="M1236" i="11"/>
  <c r="O1236" i="11"/>
  <c r="P1236" i="11"/>
  <c r="Q1236" i="11"/>
  <c r="R1236" i="11"/>
  <c r="S1236" i="11"/>
  <c r="T1236" i="11"/>
  <c r="U1236" i="11" s="1"/>
  <c r="V1236" i="11"/>
  <c r="W1236" i="11" s="1"/>
  <c r="X1236" i="11"/>
  <c r="AA1236" i="11"/>
  <c r="AC1236" i="11"/>
  <c r="A1237" i="11"/>
  <c r="C1237" i="11"/>
  <c r="G1237" i="11"/>
  <c r="H1237" i="11"/>
  <c r="I1237" i="11"/>
  <c r="J1237" i="11"/>
  <c r="K1237" i="11"/>
  <c r="M1237" i="11"/>
  <c r="O1237" i="11"/>
  <c r="P1237" i="11"/>
  <c r="Q1237" i="11"/>
  <c r="R1237" i="11"/>
  <c r="S1237" i="11"/>
  <c r="V1237" i="11"/>
  <c r="W1237" i="11" s="1"/>
  <c r="X1237" i="11"/>
  <c r="AC1237" i="11"/>
  <c r="A1238" i="11"/>
  <c r="C1238" i="11"/>
  <c r="F1238" i="11"/>
  <c r="G1238" i="11"/>
  <c r="H1238" i="11"/>
  <c r="I1238" i="11"/>
  <c r="J1238" i="11"/>
  <c r="K1238" i="11"/>
  <c r="M1238" i="11"/>
  <c r="O1238" i="11"/>
  <c r="P1238" i="11"/>
  <c r="Q1238" i="11"/>
  <c r="R1238" i="11"/>
  <c r="S1238" i="11"/>
  <c r="X1238" i="11"/>
  <c r="Z1238" i="11"/>
  <c r="AA1238" i="11"/>
  <c r="AC1238" i="11"/>
  <c r="A1239" i="11"/>
  <c r="C1239" i="11"/>
  <c r="T1239" i="11" s="1"/>
  <c r="U1239" i="11" s="1"/>
  <c r="E1239" i="11"/>
  <c r="G1239" i="11"/>
  <c r="H1239" i="11"/>
  <c r="I1239" i="11"/>
  <c r="J1239" i="11"/>
  <c r="K1239" i="11"/>
  <c r="M1239" i="11"/>
  <c r="O1239" i="11"/>
  <c r="P1239" i="11"/>
  <c r="Q1239" i="11"/>
  <c r="R1239" i="11"/>
  <c r="S1239" i="11"/>
  <c r="V1239" i="11"/>
  <c r="W1239" i="11"/>
  <c r="X1239" i="11"/>
  <c r="Y1239" i="11"/>
  <c r="Z1239" i="11"/>
  <c r="AA1239" i="11"/>
  <c r="AC1239" i="11"/>
  <c r="A1240" i="11"/>
  <c r="C1240" i="11"/>
  <c r="Y1240" i="11" s="1"/>
  <c r="G1240" i="11"/>
  <c r="H1240" i="11"/>
  <c r="I1240" i="11"/>
  <c r="J1240" i="11"/>
  <c r="K1240" i="11"/>
  <c r="M1240" i="11"/>
  <c r="O1240" i="11"/>
  <c r="P1240" i="11"/>
  <c r="Q1240" i="11"/>
  <c r="R1240" i="11"/>
  <c r="S1240" i="11"/>
  <c r="T1240" i="11"/>
  <c r="U1240" i="11"/>
  <c r="V1240" i="11"/>
  <c r="W1240" i="11" s="1"/>
  <c r="X1240" i="11"/>
  <c r="Z1240" i="11"/>
  <c r="AC1240" i="11"/>
  <c r="A1241" i="11"/>
  <c r="C1241" i="11"/>
  <c r="V1241" i="11" s="1"/>
  <c r="W1241" i="11" s="1"/>
  <c r="E1241" i="11"/>
  <c r="F1241" i="11"/>
  <c r="G1241" i="11"/>
  <c r="H1241" i="11"/>
  <c r="I1241" i="11"/>
  <c r="J1241" i="11"/>
  <c r="K1241" i="11"/>
  <c r="M1241" i="11"/>
  <c r="O1241" i="11"/>
  <c r="P1241" i="11"/>
  <c r="Q1241" i="11"/>
  <c r="R1241" i="11"/>
  <c r="S1241" i="11"/>
  <c r="T1241" i="11"/>
  <c r="U1241" i="11" s="1"/>
  <c r="X1241" i="11"/>
  <c r="Y1241" i="11"/>
  <c r="Z1241" i="11"/>
  <c r="AA1241" i="11"/>
  <c r="AC1241" i="11"/>
  <c r="A1242" i="11"/>
  <c r="C1242" i="11"/>
  <c r="G1242" i="11"/>
  <c r="H1242" i="11"/>
  <c r="I1242" i="11"/>
  <c r="J1242" i="11"/>
  <c r="K1242" i="11"/>
  <c r="M1242" i="11"/>
  <c r="O1242" i="11"/>
  <c r="P1242" i="11"/>
  <c r="Q1242" i="11"/>
  <c r="R1242" i="11"/>
  <c r="S1242" i="11"/>
  <c r="X1242" i="11"/>
  <c r="AC1242" i="11"/>
  <c r="A1243" i="11"/>
  <c r="C1243" i="11"/>
  <c r="E1243" i="11"/>
  <c r="G1243" i="11"/>
  <c r="H1243" i="11"/>
  <c r="I1243" i="11"/>
  <c r="J1243" i="11"/>
  <c r="K1243" i="11"/>
  <c r="M1243" i="11"/>
  <c r="O1243" i="11"/>
  <c r="P1243" i="11"/>
  <c r="Q1243" i="11"/>
  <c r="R1243" i="11"/>
  <c r="S1243" i="11"/>
  <c r="X1243" i="11"/>
  <c r="AC1243" i="11"/>
  <c r="A1244" i="11"/>
  <c r="C1244" i="11"/>
  <c r="F1244" i="11"/>
  <c r="G1244" i="11"/>
  <c r="H1244" i="11"/>
  <c r="I1244" i="11"/>
  <c r="J1244" i="11"/>
  <c r="K1244" i="11"/>
  <c r="M1244" i="11"/>
  <c r="O1244" i="11"/>
  <c r="P1244" i="11"/>
  <c r="Q1244" i="11"/>
  <c r="R1244" i="11"/>
  <c r="S1244" i="11"/>
  <c r="X1244" i="11"/>
  <c r="Y1244" i="11"/>
  <c r="AC1244" i="11"/>
  <c r="A1245" i="11"/>
  <c r="C1245" i="11"/>
  <c r="V1245" i="11" s="1"/>
  <c r="W1245" i="11" s="1"/>
  <c r="E1245" i="11"/>
  <c r="F1245" i="11"/>
  <c r="G1245" i="11"/>
  <c r="H1245" i="11"/>
  <c r="I1245" i="11"/>
  <c r="J1245" i="11"/>
  <c r="K1245" i="11"/>
  <c r="M1245" i="11"/>
  <c r="O1245" i="11"/>
  <c r="P1245" i="11"/>
  <c r="Q1245" i="11"/>
  <c r="R1245" i="11"/>
  <c r="S1245" i="11"/>
  <c r="X1245" i="11"/>
  <c r="Z1245" i="11"/>
  <c r="AA1245" i="11"/>
  <c r="AC1245" i="11"/>
  <c r="A1246" i="11"/>
  <c r="C1246" i="11"/>
  <c r="F1246" i="11" s="1"/>
  <c r="E1246" i="11"/>
  <c r="G1246" i="11"/>
  <c r="H1246" i="11"/>
  <c r="I1246" i="11"/>
  <c r="J1246" i="11"/>
  <c r="K1246" i="11"/>
  <c r="M1246" i="11"/>
  <c r="O1246" i="11"/>
  <c r="P1246" i="11"/>
  <c r="Q1246" i="11"/>
  <c r="R1246" i="11"/>
  <c r="S1246" i="11"/>
  <c r="V1246" i="11"/>
  <c r="W1246" i="11"/>
  <c r="X1246" i="11"/>
  <c r="Y1246" i="11"/>
  <c r="Z1246" i="11"/>
  <c r="AA1246" i="11"/>
  <c r="AC1246" i="11"/>
  <c r="A1247" i="11"/>
  <c r="C1247" i="11"/>
  <c r="G1247" i="11"/>
  <c r="H1247" i="11"/>
  <c r="I1247" i="11"/>
  <c r="J1247" i="11"/>
  <c r="K1247" i="11"/>
  <c r="M1247" i="11"/>
  <c r="O1247" i="11"/>
  <c r="P1247" i="11"/>
  <c r="Q1247" i="11"/>
  <c r="R1247" i="11"/>
  <c r="S1247" i="11"/>
  <c r="T1247" i="11"/>
  <c r="U1247" i="11"/>
  <c r="V1247" i="11"/>
  <c r="W1247" i="11"/>
  <c r="X1247" i="11"/>
  <c r="Z1247" i="11"/>
  <c r="AC1247" i="11"/>
  <c r="A1248" i="11"/>
  <c r="C1248" i="11"/>
  <c r="E1248" i="11"/>
  <c r="F1248" i="11"/>
  <c r="G1248" i="11"/>
  <c r="H1248" i="11"/>
  <c r="I1248" i="11"/>
  <c r="J1248" i="11"/>
  <c r="K1248" i="11"/>
  <c r="M1248" i="11"/>
  <c r="O1248" i="11"/>
  <c r="P1248" i="11"/>
  <c r="Q1248" i="11"/>
  <c r="R1248" i="11"/>
  <c r="S1248" i="11"/>
  <c r="T1248" i="11"/>
  <c r="U1248" i="11" s="1"/>
  <c r="V1248" i="11"/>
  <c r="W1248" i="11" s="1"/>
  <c r="X1248" i="11"/>
  <c r="Y1248" i="11"/>
  <c r="Z1248" i="11"/>
  <c r="AA1248" i="11"/>
  <c r="AC1248" i="11"/>
  <c r="A1249" i="11"/>
  <c r="C1249" i="11"/>
  <c r="T1249" i="11" s="1"/>
  <c r="U1249" i="11" s="1"/>
  <c r="G1249" i="11"/>
  <c r="H1249" i="11"/>
  <c r="I1249" i="11"/>
  <c r="J1249" i="11"/>
  <c r="K1249" i="11"/>
  <c r="M1249" i="11"/>
  <c r="O1249" i="11"/>
  <c r="P1249" i="11"/>
  <c r="Q1249" i="11"/>
  <c r="R1249" i="11"/>
  <c r="S1249" i="11"/>
  <c r="V1249" i="11"/>
  <c r="W1249" i="11" s="1"/>
  <c r="X1249" i="11"/>
  <c r="AA1249" i="11"/>
  <c r="AC1249" i="11"/>
  <c r="A1250" i="11"/>
  <c r="C1250" i="11"/>
  <c r="G1250" i="11"/>
  <c r="H1250" i="11"/>
  <c r="I1250" i="11"/>
  <c r="J1250" i="11"/>
  <c r="K1250" i="11"/>
  <c r="M1250" i="11"/>
  <c r="O1250" i="11"/>
  <c r="P1250" i="11"/>
  <c r="Q1250" i="11"/>
  <c r="R1250" i="11"/>
  <c r="S1250" i="11"/>
  <c r="X1250" i="11"/>
  <c r="AC1250" i="11"/>
  <c r="A1251" i="11"/>
  <c r="C1251" i="11"/>
  <c r="E1251" i="11"/>
  <c r="G1251" i="11"/>
  <c r="H1251" i="11"/>
  <c r="I1251" i="11"/>
  <c r="J1251" i="11"/>
  <c r="K1251" i="11"/>
  <c r="M1251" i="11"/>
  <c r="O1251" i="11"/>
  <c r="P1251" i="11"/>
  <c r="Q1251" i="11"/>
  <c r="R1251" i="11"/>
  <c r="S1251" i="11"/>
  <c r="X1251" i="11"/>
  <c r="AA1251" i="11"/>
  <c r="AC1251" i="11"/>
  <c r="A1252" i="11"/>
  <c r="C1252" i="11"/>
  <c r="E1252" i="11"/>
  <c r="F1252" i="11"/>
  <c r="G1252" i="11"/>
  <c r="H1252" i="11"/>
  <c r="I1252" i="11"/>
  <c r="J1252" i="11"/>
  <c r="K1252" i="11"/>
  <c r="M1252" i="11"/>
  <c r="O1252" i="11"/>
  <c r="P1252" i="11"/>
  <c r="Q1252" i="11"/>
  <c r="R1252" i="11"/>
  <c r="S1252" i="11"/>
  <c r="T1252" i="11"/>
  <c r="U1252" i="11" s="1"/>
  <c r="V1252" i="11"/>
  <c r="W1252" i="11" s="1"/>
  <c r="X1252" i="11"/>
  <c r="Y1252" i="11"/>
  <c r="Z1252" i="11"/>
  <c r="AA1252" i="11"/>
  <c r="AC1252" i="11"/>
  <c r="A1253" i="11"/>
  <c r="C1253" i="11"/>
  <c r="G1253" i="11"/>
  <c r="H1253" i="11"/>
  <c r="I1253" i="11"/>
  <c r="J1253" i="11"/>
  <c r="K1253" i="11"/>
  <c r="M1253" i="11"/>
  <c r="O1253" i="11"/>
  <c r="P1253" i="11"/>
  <c r="Q1253" i="11"/>
  <c r="R1253" i="11"/>
  <c r="S1253" i="11"/>
  <c r="X1253" i="11"/>
  <c r="Z1253" i="11"/>
  <c r="AC1253" i="11"/>
  <c r="A1254" i="11"/>
  <c r="C1254" i="11"/>
  <c r="E1254" i="11"/>
  <c r="G1254" i="11"/>
  <c r="H1254" i="11"/>
  <c r="I1254" i="11"/>
  <c r="J1254" i="11"/>
  <c r="K1254" i="11"/>
  <c r="M1254" i="11"/>
  <c r="O1254" i="11"/>
  <c r="P1254" i="11"/>
  <c r="Q1254" i="11"/>
  <c r="R1254" i="11"/>
  <c r="S1254" i="11"/>
  <c r="X1254" i="11"/>
  <c r="Z1254" i="11"/>
  <c r="AA1254" i="11"/>
  <c r="AC1254" i="11"/>
  <c r="A1255" i="11"/>
  <c r="C1255" i="11"/>
  <c r="G1255" i="11"/>
  <c r="H1255" i="11"/>
  <c r="I1255" i="11"/>
  <c r="J1255" i="11"/>
  <c r="K1255" i="11"/>
  <c r="M1255" i="11"/>
  <c r="O1255" i="11"/>
  <c r="P1255" i="11"/>
  <c r="Q1255" i="11"/>
  <c r="R1255" i="11"/>
  <c r="S1255" i="11"/>
  <c r="X1255" i="11"/>
  <c r="AC1255" i="11"/>
  <c r="A1256" i="11"/>
  <c r="C1256" i="11"/>
  <c r="E1256" i="11"/>
  <c r="F1256" i="11"/>
  <c r="G1256" i="11"/>
  <c r="H1256" i="11"/>
  <c r="I1256" i="11"/>
  <c r="J1256" i="11"/>
  <c r="K1256" i="11"/>
  <c r="M1256" i="11"/>
  <c r="O1256" i="11"/>
  <c r="P1256" i="11"/>
  <c r="Q1256" i="11"/>
  <c r="R1256" i="11"/>
  <c r="S1256" i="11"/>
  <c r="T1256" i="11"/>
  <c r="U1256" i="11" s="1"/>
  <c r="V1256" i="11"/>
  <c r="W1256" i="11" s="1"/>
  <c r="X1256" i="11"/>
  <c r="Y1256" i="11"/>
  <c r="Z1256" i="11"/>
  <c r="AA1256" i="11"/>
  <c r="AC1256" i="11"/>
  <c r="A1257" i="11"/>
  <c r="C1257" i="11"/>
  <c r="F1257" i="11" s="1"/>
  <c r="E1257" i="11"/>
  <c r="G1257" i="11"/>
  <c r="H1257" i="11"/>
  <c r="I1257" i="11"/>
  <c r="J1257" i="11"/>
  <c r="K1257" i="11"/>
  <c r="M1257" i="11"/>
  <c r="O1257" i="11"/>
  <c r="P1257" i="11"/>
  <c r="Q1257" i="11"/>
  <c r="R1257" i="11"/>
  <c r="S1257" i="11"/>
  <c r="X1257" i="11"/>
  <c r="Z1257" i="11"/>
  <c r="AA1257" i="11"/>
  <c r="AC1257" i="11"/>
  <c r="A1258" i="11"/>
  <c r="C1258" i="11"/>
  <c r="G1258" i="11"/>
  <c r="H1258" i="11"/>
  <c r="I1258" i="11"/>
  <c r="J1258" i="11"/>
  <c r="K1258" i="11"/>
  <c r="M1258" i="11"/>
  <c r="O1258" i="11"/>
  <c r="P1258" i="11"/>
  <c r="Q1258" i="11"/>
  <c r="R1258" i="11"/>
  <c r="S1258" i="11"/>
  <c r="X1258" i="11"/>
  <c r="Y1258" i="11"/>
  <c r="Z1258" i="11"/>
  <c r="AC1258" i="11"/>
  <c r="A1259" i="11"/>
  <c r="C1259" i="11"/>
  <c r="Z1259" i="11" s="1"/>
  <c r="E1259" i="11"/>
  <c r="G1259" i="11"/>
  <c r="H1259" i="11"/>
  <c r="I1259" i="11"/>
  <c r="J1259" i="11"/>
  <c r="K1259" i="11"/>
  <c r="M1259" i="11"/>
  <c r="O1259" i="11"/>
  <c r="P1259" i="11"/>
  <c r="Q1259" i="11"/>
  <c r="R1259" i="11"/>
  <c r="S1259" i="11"/>
  <c r="V1259" i="11"/>
  <c r="W1259" i="11" s="1"/>
  <c r="X1259" i="11"/>
  <c r="Y1259" i="11"/>
  <c r="AC1259" i="11"/>
  <c r="A1260" i="11"/>
  <c r="C1260" i="11"/>
  <c r="E1260" i="11"/>
  <c r="G1260" i="11"/>
  <c r="H1260" i="11"/>
  <c r="I1260" i="11"/>
  <c r="J1260" i="11"/>
  <c r="K1260" i="11"/>
  <c r="M1260" i="11"/>
  <c r="O1260" i="11"/>
  <c r="P1260" i="11"/>
  <c r="Q1260" i="11"/>
  <c r="R1260" i="11"/>
  <c r="S1260" i="11"/>
  <c r="X1260" i="11"/>
  <c r="Y1260" i="11"/>
  <c r="Z1260" i="11"/>
  <c r="AA1260" i="11"/>
  <c r="AC1260" i="11"/>
  <c r="A1261" i="11"/>
  <c r="C1261" i="11"/>
  <c r="F1261" i="11" s="1"/>
  <c r="E1261" i="11"/>
  <c r="G1261" i="11"/>
  <c r="H1261" i="11"/>
  <c r="I1261" i="11"/>
  <c r="J1261" i="11"/>
  <c r="K1261" i="11"/>
  <c r="M1261" i="11"/>
  <c r="O1261" i="11"/>
  <c r="P1261" i="11"/>
  <c r="Q1261" i="11"/>
  <c r="R1261" i="11"/>
  <c r="S1261" i="11"/>
  <c r="T1261" i="11"/>
  <c r="U1261" i="11" s="1"/>
  <c r="V1261" i="11"/>
  <c r="W1261" i="11"/>
  <c r="X1261" i="11"/>
  <c r="Y1261" i="11"/>
  <c r="Z1261" i="11"/>
  <c r="AA1261" i="11"/>
  <c r="AC1261" i="11"/>
  <c r="A1262" i="11"/>
  <c r="C1262" i="11"/>
  <c r="Y1262" i="11" s="1"/>
  <c r="G1262" i="11"/>
  <c r="H1262" i="11"/>
  <c r="I1262" i="11"/>
  <c r="J1262" i="11"/>
  <c r="K1262" i="11"/>
  <c r="M1262" i="11"/>
  <c r="O1262" i="11"/>
  <c r="P1262" i="11"/>
  <c r="Q1262" i="11"/>
  <c r="R1262" i="11"/>
  <c r="S1262" i="11"/>
  <c r="V1262" i="11"/>
  <c r="W1262" i="11" s="1"/>
  <c r="X1262" i="11"/>
  <c r="AC1262" i="11"/>
  <c r="A1263" i="11"/>
  <c r="C1263" i="11"/>
  <c r="T1263" i="11" s="1"/>
  <c r="U1263" i="11" s="1"/>
  <c r="E1263" i="11"/>
  <c r="F1263" i="11"/>
  <c r="G1263" i="11"/>
  <c r="H1263" i="11"/>
  <c r="I1263" i="11"/>
  <c r="J1263" i="11"/>
  <c r="K1263" i="11"/>
  <c r="M1263" i="11"/>
  <c r="O1263" i="11"/>
  <c r="P1263" i="11"/>
  <c r="Q1263" i="11"/>
  <c r="R1263" i="11"/>
  <c r="S1263" i="11"/>
  <c r="X1263" i="11"/>
  <c r="Z1263" i="11"/>
  <c r="AA1263" i="11"/>
  <c r="AC1263" i="11"/>
  <c r="A1264" i="11"/>
  <c r="C1264" i="11"/>
  <c r="E1264" i="11"/>
  <c r="G1264" i="11"/>
  <c r="H1264" i="11"/>
  <c r="I1264" i="11"/>
  <c r="J1264" i="11"/>
  <c r="K1264" i="11"/>
  <c r="M1264" i="11"/>
  <c r="O1264" i="11"/>
  <c r="P1264" i="11"/>
  <c r="Q1264" i="11"/>
  <c r="R1264" i="11"/>
  <c r="S1264" i="11"/>
  <c r="X1264" i="11"/>
  <c r="Y1264" i="11"/>
  <c r="Z1264" i="11"/>
  <c r="AA1264" i="11"/>
  <c r="AC1264" i="11"/>
  <c r="A1265" i="11"/>
  <c r="C1265" i="11"/>
  <c r="E1265" i="11"/>
  <c r="F1265" i="11"/>
  <c r="G1265" i="11"/>
  <c r="H1265" i="11"/>
  <c r="I1265" i="11"/>
  <c r="J1265" i="11"/>
  <c r="K1265" i="11"/>
  <c r="M1265" i="11"/>
  <c r="O1265" i="11"/>
  <c r="P1265" i="11"/>
  <c r="Q1265" i="11"/>
  <c r="R1265" i="11"/>
  <c r="S1265" i="11"/>
  <c r="T1265" i="11"/>
  <c r="U1265" i="11"/>
  <c r="V1265" i="11"/>
  <c r="W1265" i="11" s="1"/>
  <c r="X1265" i="11"/>
  <c r="Y1265" i="11"/>
  <c r="Z1265" i="11"/>
  <c r="AA1265" i="11"/>
  <c r="AC1265" i="11"/>
  <c r="A1266" i="11"/>
  <c r="C1266" i="11"/>
  <c r="F1266" i="11" s="1"/>
  <c r="E1266" i="11"/>
  <c r="G1266" i="11"/>
  <c r="H1266" i="11"/>
  <c r="I1266" i="11"/>
  <c r="J1266" i="11"/>
  <c r="K1266" i="11"/>
  <c r="M1266" i="11"/>
  <c r="O1266" i="11"/>
  <c r="P1266" i="11"/>
  <c r="Q1266" i="11"/>
  <c r="R1266" i="11"/>
  <c r="S1266" i="11"/>
  <c r="V1266" i="11"/>
  <c r="W1266" i="11"/>
  <c r="X1266" i="11"/>
  <c r="Y1266" i="11"/>
  <c r="Z1266" i="11"/>
  <c r="AA1266" i="11"/>
  <c r="AC1266" i="11"/>
  <c r="A1267" i="11"/>
  <c r="C1267" i="11"/>
  <c r="E1267" i="11" s="1"/>
  <c r="F1267" i="11"/>
  <c r="G1267" i="11"/>
  <c r="H1267" i="11"/>
  <c r="I1267" i="11"/>
  <c r="J1267" i="11"/>
  <c r="K1267" i="11"/>
  <c r="M1267" i="11"/>
  <c r="O1267" i="11"/>
  <c r="P1267" i="11"/>
  <c r="Q1267" i="11"/>
  <c r="R1267" i="11"/>
  <c r="S1267" i="11"/>
  <c r="T1267" i="11"/>
  <c r="U1267" i="11" s="1"/>
  <c r="V1267" i="11"/>
  <c r="W1267" i="11"/>
  <c r="X1267" i="11"/>
  <c r="Y1267" i="11"/>
  <c r="Z1267" i="11"/>
  <c r="AA1267" i="11"/>
  <c r="AC1267" i="11"/>
  <c r="A1268" i="11"/>
  <c r="C1268" i="11"/>
  <c r="T1268" i="11" s="1"/>
  <c r="U1268" i="11" s="1"/>
  <c r="E1268" i="11"/>
  <c r="F1268" i="11"/>
  <c r="G1268" i="11"/>
  <c r="H1268" i="11"/>
  <c r="I1268" i="11"/>
  <c r="J1268" i="11"/>
  <c r="K1268" i="11"/>
  <c r="M1268" i="11"/>
  <c r="O1268" i="11"/>
  <c r="P1268" i="11"/>
  <c r="Q1268" i="11"/>
  <c r="R1268" i="11"/>
  <c r="S1268" i="11"/>
  <c r="X1268" i="11"/>
  <c r="Z1268" i="11"/>
  <c r="AA1268" i="11"/>
  <c r="AC1268" i="11"/>
  <c r="A1269" i="11"/>
  <c r="C1269" i="11"/>
  <c r="E1269" i="11"/>
  <c r="G1269" i="11"/>
  <c r="H1269" i="11"/>
  <c r="I1269" i="11"/>
  <c r="J1269" i="11"/>
  <c r="K1269" i="11"/>
  <c r="M1269" i="11"/>
  <c r="O1269" i="11"/>
  <c r="P1269" i="11"/>
  <c r="Q1269" i="11"/>
  <c r="R1269" i="11"/>
  <c r="S1269" i="11"/>
  <c r="X1269" i="11"/>
  <c r="Y1269" i="11"/>
  <c r="Z1269" i="11"/>
  <c r="AA1269" i="11"/>
  <c r="AC1269" i="11"/>
  <c r="A1270" i="11"/>
  <c r="C1270" i="11"/>
  <c r="G1270" i="11"/>
  <c r="H1270" i="11"/>
  <c r="I1270" i="11"/>
  <c r="J1270" i="11"/>
  <c r="K1270" i="11"/>
  <c r="M1270" i="11"/>
  <c r="O1270" i="11"/>
  <c r="P1270" i="11"/>
  <c r="Q1270" i="11"/>
  <c r="R1270" i="11"/>
  <c r="S1270" i="11"/>
  <c r="X1270" i="11"/>
  <c r="AC1270" i="11"/>
  <c r="A1271" i="11"/>
  <c r="C1271" i="11"/>
  <c r="F1271" i="11" s="1"/>
  <c r="E1271" i="11"/>
  <c r="G1271" i="11"/>
  <c r="H1271" i="11"/>
  <c r="I1271" i="11"/>
  <c r="J1271" i="11"/>
  <c r="K1271" i="11"/>
  <c r="M1271" i="11"/>
  <c r="O1271" i="11"/>
  <c r="P1271" i="11"/>
  <c r="Q1271" i="11"/>
  <c r="R1271" i="11"/>
  <c r="S1271" i="11"/>
  <c r="V1271" i="11"/>
  <c r="W1271" i="11" s="1"/>
  <c r="X1271" i="11"/>
  <c r="Y1271" i="11"/>
  <c r="Z1271" i="11"/>
  <c r="AA1271" i="11"/>
  <c r="AC1271" i="11"/>
  <c r="A1272" i="11"/>
  <c r="C1272" i="11"/>
  <c r="E1272" i="11"/>
  <c r="F1272" i="11"/>
  <c r="G1272" i="11"/>
  <c r="H1272" i="11"/>
  <c r="I1272" i="11"/>
  <c r="J1272" i="11"/>
  <c r="K1272" i="11"/>
  <c r="M1272" i="11"/>
  <c r="O1272" i="11"/>
  <c r="P1272" i="11"/>
  <c r="Q1272" i="11"/>
  <c r="R1272" i="11"/>
  <c r="S1272" i="11"/>
  <c r="T1272" i="11"/>
  <c r="U1272" i="11" s="1"/>
  <c r="V1272" i="11"/>
  <c r="W1272" i="11"/>
  <c r="X1272" i="11"/>
  <c r="Y1272" i="11"/>
  <c r="Z1272" i="11"/>
  <c r="AA1272" i="11"/>
  <c r="AC1272" i="11"/>
  <c r="A1273" i="11"/>
  <c r="C1273" i="11"/>
  <c r="T1273" i="11" s="1"/>
  <c r="U1273" i="11" s="1"/>
  <c r="E1273" i="11"/>
  <c r="F1273" i="11"/>
  <c r="G1273" i="11"/>
  <c r="H1273" i="11"/>
  <c r="I1273" i="11"/>
  <c r="J1273" i="11"/>
  <c r="K1273" i="11"/>
  <c r="M1273" i="11"/>
  <c r="O1273" i="11"/>
  <c r="P1273" i="11"/>
  <c r="Q1273" i="11"/>
  <c r="R1273" i="11"/>
  <c r="S1273" i="11"/>
  <c r="X1273" i="11"/>
  <c r="Z1273" i="11"/>
  <c r="AA1273" i="11"/>
  <c r="AC1273" i="11"/>
  <c r="A1274" i="11"/>
  <c r="C1274" i="11"/>
  <c r="E1274" i="11"/>
  <c r="G1274" i="11"/>
  <c r="H1274" i="11"/>
  <c r="I1274" i="11"/>
  <c r="J1274" i="11"/>
  <c r="K1274" i="11"/>
  <c r="M1274" i="11"/>
  <c r="O1274" i="11"/>
  <c r="P1274" i="11"/>
  <c r="Q1274" i="11"/>
  <c r="R1274" i="11"/>
  <c r="S1274" i="11"/>
  <c r="X1274" i="11"/>
  <c r="Y1274" i="11"/>
  <c r="Z1274" i="11"/>
  <c r="AA1274" i="11"/>
  <c r="AC1274" i="11"/>
  <c r="A1275" i="11"/>
  <c r="C1275" i="11"/>
  <c r="G1275" i="11"/>
  <c r="H1275" i="11"/>
  <c r="I1275" i="11"/>
  <c r="J1275" i="11"/>
  <c r="K1275" i="11"/>
  <c r="M1275" i="11"/>
  <c r="O1275" i="11"/>
  <c r="P1275" i="11"/>
  <c r="Q1275" i="11"/>
  <c r="R1275" i="11"/>
  <c r="S1275" i="11"/>
  <c r="X1275" i="11"/>
  <c r="AC1275" i="11"/>
  <c r="A1276" i="11"/>
  <c r="C1276" i="11"/>
  <c r="F1276" i="11" s="1"/>
  <c r="E1276" i="11"/>
  <c r="G1276" i="11"/>
  <c r="H1276" i="11"/>
  <c r="I1276" i="11"/>
  <c r="J1276" i="11"/>
  <c r="K1276" i="11"/>
  <c r="M1276" i="11"/>
  <c r="O1276" i="11"/>
  <c r="P1276" i="11"/>
  <c r="Q1276" i="11"/>
  <c r="R1276" i="11"/>
  <c r="S1276" i="11"/>
  <c r="V1276" i="11"/>
  <c r="W1276" i="11"/>
  <c r="X1276" i="11"/>
  <c r="Y1276" i="11"/>
  <c r="Z1276" i="11"/>
  <c r="AA1276" i="11"/>
  <c r="AC1276" i="11"/>
  <c r="A1277" i="11"/>
  <c r="C1277" i="11"/>
  <c r="E1277" i="11"/>
  <c r="F1277" i="11"/>
  <c r="G1277" i="11"/>
  <c r="H1277" i="11"/>
  <c r="I1277" i="11"/>
  <c r="J1277" i="11"/>
  <c r="K1277" i="11"/>
  <c r="M1277" i="11"/>
  <c r="O1277" i="11"/>
  <c r="P1277" i="11"/>
  <c r="Q1277" i="11"/>
  <c r="R1277" i="11"/>
  <c r="S1277" i="11"/>
  <c r="T1277" i="11"/>
  <c r="U1277" i="11" s="1"/>
  <c r="V1277" i="11"/>
  <c r="W1277" i="11"/>
  <c r="X1277" i="11"/>
  <c r="Y1277" i="11"/>
  <c r="Z1277" i="11"/>
  <c r="AA1277" i="11"/>
  <c r="AC1277" i="11"/>
  <c r="A1278" i="11"/>
  <c r="C1278" i="11"/>
  <c r="T1278" i="11" s="1"/>
  <c r="U1278" i="11" s="1"/>
  <c r="E1278" i="11"/>
  <c r="F1278" i="11"/>
  <c r="G1278" i="11"/>
  <c r="H1278" i="11"/>
  <c r="I1278" i="11"/>
  <c r="J1278" i="11"/>
  <c r="K1278" i="11"/>
  <c r="M1278" i="11"/>
  <c r="O1278" i="11"/>
  <c r="P1278" i="11"/>
  <c r="Q1278" i="11"/>
  <c r="R1278" i="11"/>
  <c r="S1278" i="11"/>
  <c r="X1278" i="11"/>
  <c r="Z1278" i="11"/>
  <c r="AA1278" i="11"/>
  <c r="AC1278" i="11"/>
  <c r="A1279" i="11"/>
  <c r="C1279" i="11"/>
  <c r="E1279" i="11"/>
  <c r="G1279" i="11"/>
  <c r="H1279" i="11"/>
  <c r="I1279" i="11"/>
  <c r="J1279" i="11"/>
  <c r="K1279" i="11"/>
  <c r="M1279" i="11"/>
  <c r="O1279" i="11"/>
  <c r="P1279" i="11"/>
  <c r="Q1279" i="11"/>
  <c r="R1279" i="11"/>
  <c r="S1279" i="11"/>
  <c r="X1279" i="11"/>
  <c r="Y1279" i="11"/>
  <c r="Z1279" i="11"/>
  <c r="AA1279" i="11"/>
  <c r="AC1279" i="11"/>
  <c r="A1280" i="11"/>
  <c r="C1280" i="11"/>
  <c r="G1280" i="11"/>
  <c r="H1280" i="11"/>
  <c r="I1280" i="11"/>
  <c r="J1280" i="11"/>
  <c r="K1280" i="11"/>
  <c r="M1280" i="11"/>
  <c r="O1280" i="11"/>
  <c r="P1280" i="11"/>
  <c r="Q1280" i="11"/>
  <c r="R1280" i="11"/>
  <c r="S1280" i="11"/>
  <c r="X1280" i="11"/>
  <c r="AC1280" i="11"/>
  <c r="A1281" i="11"/>
  <c r="C1281" i="11"/>
  <c r="F1281" i="11" s="1"/>
  <c r="E1281" i="11"/>
  <c r="G1281" i="11"/>
  <c r="H1281" i="11"/>
  <c r="I1281" i="11"/>
  <c r="J1281" i="11"/>
  <c r="K1281" i="11"/>
  <c r="M1281" i="11"/>
  <c r="O1281" i="11"/>
  <c r="P1281" i="11"/>
  <c r="Q1281" i="11"/>
  <c r="R1281" i="11"/>
  <c r="S1281" i="11"/>
  <c r="V1281" i="11"/>
  <c r="W1281" i="11" s="1"/>
  <c r="X1281" i="11"/>
  <c r="Y1281" i="11"/>
  <c r="Z1281" i="11"/>
  <c r="AA1281" i="11"/>
  <c r="AC1281" i="11"/>
  <c r="A1282" i="11"/>
  <c r="C1282" i="11"/>
  <c r="E1282" i="11"/>
  <c r="F1282" i="11"/>
  <c r="G1282" i="11"/>
  <c r="H1282" i="11"/>
  <c r="I1282" i="11"/>
  <c r="J1282" i="11"/>
  <c r="K1282" i="11"/>
  <c r="M1282" i="11"/>
  <c r="O1282" i="11"/>
  <c r="P1282" i="11"/>
  <c r="Q1282" i="11"/>
  <c r="R1282" i="11"/>
  <c r="S1282" i="11"/>
  <c r="T1282" i="11"/>
  <c r="U1282" i="11" s="1"/>
  <c r="V1282" i="11"/>
  <c r="W1282" i="11"/>
  <c r="X1282" i="11"/>
  <c r="Y1282" i="11"/>
  <c r="Z1282" i="11"/>
  <c r="AA1282" i="11"/>
  <c r="AC1282" i="11"/>
  <c r="A1283" i="11"/>
  <c r="C1283" i="11"/>
  <c r="T1283" i="11" s="1"/>
  <c r="U1283" i="11" s="1"/>
  <c r="E1283" i="11"/>
  <c r="F1283" i="11"/>
  <c r="G1283" i="11"/>
  <c r="H1283" i="11"/>
  <c r="I1283" i="11"/>
  <c r="J1283" i="11"/>
  <c r="K1283" i="11"/>
  <c r="M1283" i="11"/>
  <c r="O1283" i="11"/>
  <c r="P1283" i="11"/>
  <c r="Q1283" i="11"/>
  <c r="R1283" i="11"/>
  <c r="S1283" i="11"/>
  <c r="X1283" i="11"/>
  <c r="Z1283" i="11"/>
  <c r="AA1283" i="11"/>
  <c r="AC1283" i="11"/>
  <c r="A1284" i="11"/>
  <c r="C1284" i="11"/>
  <c r="E1284" i="11"/>
  <c r="G1284" i="11"/>
  <c r="H1284" i="11"/>
  <c r="I1284" i="11"/>
  <c r="J1284" i="11"/>
  <c r="K1284" i="11"/>
  <c r="M1284" i="11"/>
  <c r="O1284" i="11"/>
  <c r="P1284" i="11"/>
  <c r="Q1284" i="11"/>
  <c r="R1284" i="11"/>
  <c r="S1284" i="11"/>
  <c r="X1284" i="11"/>
  <c r="Y1284" i="11"/>
  <c r="Z1284" i="11"/>
  <c r="AA1284" i="11"/>
  <c r="AC1284" i="11"/>
  <c r="A1285" i="11"/>
  <c r="C1285" i="11"/>
  <c r="G1285" i="11"/>
  <c r="H1285" i="11"/>
  <c r="I1285" i="11"/>
  <c r="J1285" i="11"/>
  <c r="K1285" i="11"/>
  <c r="M1285" i="11"/>
  <c r="O1285" i="11"/>
  <c r="P1285" i="11"/>
  <c r="Q1285" i="11"/>
  <c r="R1285" i="11"/>
  <c r="S1285" i="11"/>
  <c r="X1285" i="11"/>
  <c r="AC1285" i="11"/>
  <c r="A1286" i="11"/>
  <c r="C1286" i="11"/>
  <c r="F1286" i="11" s="1"/>
  <c r="E1286" i="11"/>
  <c r="G1286" i="11"/>
  <c r="H1286" i="11"/>
  <c r="I1286" i="11"/>
  <c r="J1286" i="11"/>
  <c r="K1286" i="11"/>
  <c r="M1286" i="11"/>
  <c r="O1286" i="11"/>
  <c r="P1286" i="11"/>
  <c r="Q1286" i="11"/>
  <c r="R1286" i="11"/>
  <c r="S1286" i="11"/>
  <c r="V1286" i="11"/>
  <c r="W1286" i="11"/>
  <c r="X1286" i="11"/>
  <c r="Y1286" i="11"/>
  <c r="Z1286" i="11"/>
  <c r="AA1286" i="11"/>
  <c r="AC1286" i="11"/>
  <c r="A1287" i="11"/>
  <c r="C1287" i="11"/>
  <c r="E1287" i="11"/>
  <c r="F1287" i="11"/>
  <c r="G1287" i="11"/>
  <c r="H1287" i="11"/>
  <c r="I1287" i="11"/>
  <c r="J1287" i="11"/>
  <c r="K1287" i="11"/>
  <c r="M1287" i="11"/>
  <c r="O1287" i="11"/>
  <c r="P1287" i="11"/>
  <c r="Q1287" i="11"/>
  <c r="R1287" i="11"/>
  <c r="S1287" i="11"/>
  <c r="T1287" i="11"/>
  <c r="U1287" i="11" s="1"/>
  <c r="V1287" i="11"/>
  <c r="W1287" i="11" s="1"/>
  <c r="X1287" i="11"/>
  <c r="Y1287" i="11"/>
  <c r="Z1287" i="11"/>
  <c r="AA1287" i="11"/>
  <c r="AC1287" i="11"/>
  <c r="A1288" i="11"/>
  <c r="C1288" i="11"/>
  <c r="V1288" i="11" s="1"/>
  <c r="W1288" i="11" s="1"/>
  <c r="E1288" i="11"/>
  <c r="F1288" i="11"/>
  <c r="G1288" i="11"/>
  <c r="H1288" i="11"/>
  <c r="I1288" i="11"/>
  <c r="J1288" i="11"/>
  <c r="K1288" i="11"/>
  <c r="M1288" i="11"/>
  <c r="O1288" i="11"/>
  <c r="P1288" i="11"/>
  <c r="Q1288" i="11"/>
  <c r="R1288" i="11"/>
  <c r="S1288" i="11"/>
  <c r="T1288" i="11"/>
  <c r="U1288" i="11" s="1"/>
  <c r="X1288" i="11"/>
  <c r="Y1288" i="11"/>
  <c r="Z1288" i="11"/>
  <c r="AA1288" i="11"/>
  <c r="AC1288" i="11"/>
  <c r="A1289" i="11"/>
  <c r="C1289" i="11"/>
  <c r="E1289" i="11"/>
  <c r="G1289" i="11"/>
  <c r="H1289" i="11"/>
  <c r="I1289" i="11"/>
  <c r="J1289" i="11"/>
  <c r="K1289" i="11"/>
  <c r="M1289" i="11"/>
  <c r="O1289" i="11"/>
  <c r="P1289" i="11"/>
  <c r="Q1289" i="11"/>
  <c r="R1289" i="11"/>
  <c r="S1289" i="11"/>
  <c r="X1289" i="11"/>
  <c r="Y1289" i="11"/>
  <c r="Z1289" i="11"/>
  <c r="AA1289" i="11"/>
  <c r="AC1289" i="11"/>
  <c r="A1290" i="11"/>
  <c r="C1290" i="11"/>
  <c r="G1290" i="11"/>
  <c r="H1290" i="11"/>
  <c r="I1290" i="11"/>
  <c r="J1290" i="11"/>
  <c r="K1290" i="11"/>
  <c r="M1290" i="11"/>
  <c r="O1290" i="11"/>
  <c r="P1290" i="11"/>
  <c r="Q1290" i="11"/>
  <c r="R1290" i="11"/>
  <c r="S1290" i="11"/>
  <c r="X1290" i="11"/>
  <c r="AC1290" i="11"/>
  <c r="A1291" i="11"/>
  <c r="C1291" i="11"/>
  <c r="F1291" i="11"/>
  <c r="G1291" i="11"/>
  <c r="H1291" i="11"/>
  <c r="I1291" i="11"/>
  <c r="J1291" i="11"/>
  <c r="K1291" i="11"/>
  <c r="M1291" i="11"/>
  <c r="O1291" i="11"/>
  <c r="P1291" i="11"/>
  <c r="Q1291" i="11"/>
  <c r="R1291" i="11"/>
  <c r="S1291" i="11"/>
  <c r="T1291" i="11"/>
  <c r="U1291" i="11" s="1"/>
  <c r="V1291" i="11"/>
  <c r="W1291" i="11"/>
  <c r="X1291" i="11"/>
  <c r="Y1291" i="11"/>
  <c r="AC1291" i="11"/>
  <c r="A1292" i="11"/>
  <c r="C1292" i="11"/>
  <c r="Y1292" i="11" s="1"/>
  <c r="G1292" i="11"/>
  <c r="H1292" i="11"/>
  <c r="I1292" i="11"/>
  <c r="J1292" i="11"/>
  <c r="K1292" i="11"/>
  <c r="M1292" i="11"/>
  <c r="O1292" i="11"/>
  <c r="P1292" i="11"/>
  <c r="Q1292" i="11"/>
  <c r="R1292" i="11"/>
  <c r="S1292" i="11"/>
  <c r="T1292" i="11"/>
  <c r="U1292" i="11"/>
  <c r="V1292" i="11"/>
  <c r="W1292" i="11" s="1"/>
  <c r="X1292" i="11"/>
  <c r="Z1292" i="11"/>
  <c r="AC1292" i="11"/>
  <c r="A1293" i="11"/>
  <c r="C1293" i="11"/>
  <c r="V1293" i="11" s="1"/>
  <c r="W1293" i="11" s="1"/>
  <c r="E1293" i="11"/>
  <c r="F1293" i="11"/>
  <c r="G1293" i="11"/>
  <c r="H1293" i="11"/>
  <c r="I1293" i="11"/>
  <c r="J1293" i="11"/>
  <c r="K1293" i="11"/>
  <c r="M1293" i="11"/>
  <c r="O1293" i="11"/>
  <c r="P1293" i="11"/>
  <c r="Q1293" i="11"/>
  <c r="R1293" i="11"/>
  <c r="S1293" i="11"/>
  <c r="T1293" i="11"/>
  <c r="U1293" i="11" s="1"/>
  <c r="X1293" i="11"/>
  <c r="Y1293" i="11"/>
  <c r="Z1293" i="11"/>
  <c r="AA1293" i="11"/>
  <c r="AC1293" i="11"/>
  <c r="A1294" i="11"/>
  <c r="C1294" i="11"/>
  <c r="E1294" i="11"/>
  <c r="F1294" i="11"/>
  <c r="G1294" i="11"/>
  <c r="H1294" i="11"/>
  <c r="I1294" i="11"/>
  <c r="J1294" i="11"/>
  <c r="K1294" i="11"/>
  <c r="M1294" i="11"/>
  <c r="O1294" i="11"/>
  <c r="P1294" i="11"/>
  <c r="Q1294" i="11"/>
  <c r="R1294" i="11"/>
  <c r="S1294" i="11"/>
  <c r="X1294" i="11"/>
  <c r="Y1294" i="11"/>
  <c r="AC1294" i="11"/>
  <c r="A1295" i="11"/>
  <c r="C1295" i="11"/>
  <c r="Y1295" i="11" s="1"/>
  <c r="E1295" i="11"/>
  <c r="F1295" i="11"/>
  <c r="G1295" i="11"/>
  <c r="H1295" i="11"/>
  <c r="I1295" i="11"/>
  <c r="J1295" i="11"/>
  <c r="K1295" i="11"/>
  <c r="M1295" i="11"/>
  <c r="O1295" i="11"/>
  <c r="P1295" i="11"/>
  <c r="Q1295" i="11"/>
  <c r="R1295" i="11"/>
  <c r="S1295" i="11"/>
  <c r="X1295" i="11"/>
  <c r="AA1295" i="11"/>
  <c r="AC1295" i="11"/>
  <c r="A1296" i="11"/>
  <c r="C1296" i="11"/>
  <c r="F1296" i="11"/>
  <c r="G1296" i="11"/>
  <c r="H1296" i="11"/>
  <c r="I1296" i="11"/>
  <c r="J1296" i="11"/>
  <c r="K1296" i="11"/>
  <c r="M1296" i="11"/>
  <c r="O1296" i="11"/>
  <c r="P1296" i="11"/>
  <c r="Q1296" i="11"/>
  <c r="R1296" i="11"/>
  <c r="S1296" i="11"/>
  <c r="X1296" i="11"/>
  <c r="Y1296" i="11"/>
  <c r="Z1296" i="11"/>
  <c r="AC1296" i="11"/>
  <c r="A1297" i="11"/>
  <c r="C1297" i="11"/>
  <c r="Y1297" i="11" s="1"/>
  <c r="G1297" i="11"/>
  <c r="H1297" i="11"/>
  <c r="I1297" i="11"/>
  <c r="J1297" i="11"/>
  <c r="K1297" i="11"/>
  <c r="M1297" i="11"/>
  <c r="O1297" i="11"/>
  <c r="P1297" i="11"/>
  <c r="Q1297" i="11"/>
  <c r="R1297" i="11"/>
  <c r="S1297" i="11"/>
  <c r="T1297" i="11"/>
  <c r="U1297" i="11"/>
  <c r="V1297" i="11"/>
  <c r="W1297" i="11" s="1"/>
  <c r="X1297" i="11"/>
  <c r="Z1297" i="11"/>
  <c r="AC1297" i="11"/>
  <c r="A1298" i="11"/>
  <c r="C1298" i="11"/>
  <c r="V1298" i="11" s="1"/>
  <c r="W1298" i="11" s="1"/>
  <c r="E1298" i="11"/>
  <c r="F1298" i="11"/>
  <c r="G1298" i="11"/>
  <c r="H1298" i="11"/>
  <c r="I1298" i="11"/>
  <c r="J1298" i="11"/>
  <c r="K1298" i="11"/>
  <c r="M1298" i="11"/>
  <c r="O1298" i="11"/>
  <c r="P1298" i="11"/>
  <c r="Q1298" i="11"/>
  <c r="R1298" i="11"/>
  <c r="S1298" i="11"/>
  <c r="T1298" i="11"/>
  <c r="U1298" i="11" s="1"/>
  <c r="X1298" i="11"/>
  <c r="Y1298" i="11"/>
  <c r="Z1298" i="11"/>
  <c r="AA1298" i="11"/>
  <c r="AC1298" i="11"/>
  <c r="A1299" i="11"/>
  <c r="C1299" i="11"/>
  <c r="F1299" i="11" s="1"/>
  <c r="E1299" i="11"/>
  <c r="G1299" i="11"/>
  <c r="H1299" i="11"/>
  <c r="I1299" i="11"/>
  <c r="J1299" i="11"/>
  <c r="K1299" i="11"/>
  <c r="M1299" i="11"/>
  <c r="O1299" i="11"/>
  <c r="P1299" i="11"/>
  <c r="Q1299" i="11"/>
  <c r="R1299" i="11"/>
  <c r="S1299" i="11"/>
  <c r="X1299" i="11"/>
  <c r="Y1299" i="11"/>
  <c r="Z1299" i="11"/>
  <c r="AC1299" i="11"/>
  <c r="A1300" i="11"/>
  <c r="C1300" i="11"/>
  <c r="Y1300" i="11" s="1"/>
  <c r="E1300" i="11"/>
  <c r="F1300" i="11"/>
  <c r="G1300" i="11"/>
  <c r="H1300" i="11"/>
  <c r="I1300" i="11"/>
  <c r="J1300" i="11"/>
  <c r="K1300" i="11"/>
  <c r="M1300" i="11"/>
  <c r="O1300" i="11"/>
  <c r="P1300" i="11"/>
  <c r="Q1300" i="11"/>
  <c r="R1300" i="11"/>
  <c r="S1300" i="11"/>
  <c r="T1300" i="11"/>
  <c r="U1300" i="11"/>
  <c r="V1300" i="11"/>
  <c r="W1300" i="11" s="1"/>
  <c r="X1300" i="11"/>
  <c r="Z1300" i="11"/>
  <c r="AA1300" i="11"/>
  <c r="AC1300" i="11"/>
  <c r="A1301" i="11"/>
  <c r="C1301" i="11"/>
  <c r="F1301" i="11"/>
  <c r="G1301" i="11"/>
  <c r="H1301" i="11"/>
  <c r="I1301" i="11"/>
  <c r="J1301" i="11"/>
  <c r="K1301" i="11"/>
  <c r="M1301" i="11"/>
  <c r="O1301" i="11"/>
  <c r="P1301" i="11"/>
  <c r="Q1301" i="11"/>
  <c r="R1301" i="11"/>
  <c r="S1301" i="11"/>
  <c r="T1301" i="11"/>
  <c r="U1301" i="11" s="1"/>
  <c r="V1301" i="11"/>
  <c r="W1301" i="11"/>
  <c r="X1301" i="11"/>
  <c r="Z1301" i="11"/>
  <c r="AC1301" i="11"/>
  <c r="A1302" i="11"/>
  <c r="C1302" i="11"/>
  <c r="Y1302" i="11" s="1"/>
  <c r="G1302" i="11"/>
  <c r="H1302" i="11"/>
  <c r="I1302" i="11"/>
  <c r="J1302" i="11"/>
  <c r="K1302" i="11"/>
  <c r="M1302" i="11"/>
  <c r="O1302" i="11"/>
  <c r="P1302" i="11"/>
  <c r="Q1302" i="11"/>
  <c r="R1302" i="11"/>
  <c r="S1302" i="11"/>
  <c r="T1302" i="11"/>
  <c r="U1302" i="11" s="1"/>
  <c r="V1302" i="11"/>
  <c r="W1302" i="11" s="1"/>
  <c r="X1302" i="11"/>
  <c r="Z1302" i="11"/>
  <c r="AC1302" i="11"/>
  <c r="A1303" i="11"/>
  <c r="C1303" i="11"/>
  <c r="V1303" i="11" s="1"/>
  <c r="W1303" i="11" s="1"/>
  <c r="E1303" i="11"/>
  <c r="F1303" i="11"/>
  <c r="G1303" i="11"/>
  <c r="H1303" i="11"/>
  <c r="I1303" i="11"/>
  <c r="J1303" i="11"/>
  <c r="K1303" i="11"/>
  <c r="M1303" i="11"/>
  <c r="O1303" i="11"/>
  <c r="P1303" i="11"/>
  <c r="Q1303" i="11"/>
  <c r="R1303" i="11"/>
  <c r="S1303" i="11"/>
  <c r="T1303" i="11"/>
  <c r="U1303" i="11" s="1"/>
  <c r="X1303" i="11"/>
  <c r="Y1303" i="11"/>
  <c r="AA1303" i="11"/>
  <c r="AC1303" i="11"/>
  <c r="A1304" i="11"/>
  <c r="C1304" i="11"/>
  <c r="E1304" i="11"/>
  <c r="F1304" i="11"/>
  <c r="G1304" i="11"/>
  <c r="H1304" i="11"/>
  <c r="I1304" i="11"/>
  <c r="J1304" i="11"/>
  <c r="K1304" i="11"/>
  <c r="M1304" i="11"/>
  <c r="O1304" i="11"/>
  <c r="P1304" i="11"/>
  <c r="Q1304" i="11"/>
  <c r="R1304" i="11"/>
  <c r="S1304" i="11"/>
  <c r="V1304" i="11"/>
  <c r="W1304" i="11" s="1"/>
  <c r="X1304" i="11"/>
  <c r="AC1304" i="11"/>
  <c r="A1305" i="11"/>
  <c r="C1305" i="11"/>
  <c r="F1305" i="11"/>
  <c r="G1305" i="11"/>
  <c r="H1305" i="11"/>
  <c r="I1305" i="11"/>
  <c r="J1305" i="11"/>
  <c r="K1305" i="11"/>
  <c r="M1305" i="11"/>
  <c r="O1305" i="11"/>
  <c r="P1305" i="11"/>
  <c r="Q1305" i="11"/>
  <c r="R1305" i="11"/>
  <c r="S1305" i="11"/>
  <c r="X1305" i="11"/>
  <c r="AC1305" i="11"/>
  <c r="A1306" i="11"/>
  <c r="C1306" i="11"/>
  <c r="F1306" i="11"/>
  <c r="G1306" i="11"/>
  <c r="H1306" i="11"/>
  <c r="I1306" i="11"/>
  <c r="J1306" i="11"/>
  <c r="K1306" i="11"/>
  <c r="M1306" i="11"/>
  <c r="O1306" i="11"/>
  <c r="P1306" i="11"/>
  <c r="Q1306" i="11"/>
  <c r="R1306" i="11"/>
  <c r="S1306" i="11"/>
  <c r="T1306" i="11"/>
  <c r="U1306" i="11" s="1"/>
  <c r="V1306" i="11"/>
  <c r="W1306" i="11" s="1"/>
  <c r="X1306" i="11"/>
  <c r="Y1306" i="11"/>
  <c r="Z1306" i="11"/>
  <c r="AC1306" i="11"/>
  <c r="A1307" i="11"/>
  <c r="C1307" i="11"/>
  <c r="Y1307" i="11" s="1"/>
  <c r="G1307" i="11"/>
  <c r="H1307" i="11"/>
  <c r="I1307" i="11"/>
  <c r="J1307" i="11"/>
  <c r="K1307" i="11"/>
  <c r="M1307" i="11"/>
  <c r="O1307" i="11"/>
  <c r="P1307" i="11"/>
  <c r="Q1307" i="11"/>
  <c r="R1307" i="11"/>
  <c r="S1307" i="11"/>
  <c r="T1307" i="11"/>
  <c r="U1307" i="11"/>
  <c r="V1307" i="11"/>
  <c r="W1307" i="11" s="1"/>
  <c r="X1307" i="11"/>
  <c r="Z1307" i="11"/>
  <c r="AC1307" i="11"/>
  <c r="A1308" i="11"/>
  <c r="C1308" i="11"/>
  <c r="V1308" i="11" s="1"/>
  <c r="W1308" i="11" s="1"/>
  <c r="E1308" i="11"/>
  <c r="F1308" i="11"/>
  <c r="G1308" i="11"/>
  <c r="H1308" i="11"/>
  <c r="I1308" i="11"/>
  <c r="J1308" i="11"/>
  <c r="K1308" i="11"/>
  <c r="M1308" i="11"/>
  <c r="O1308" i="11"/>
  <c r="P1308" i="11"/>
  <c r="Q1308" i="11"/>
  <c r="R1308" i="11"/>
  <c r="S1308" i="11"/>
  <c r="T1308" i="11"/>
  <c r="U1308" i="11" s="1"/>
  <c r="X1308" i="11"/>
  <c r="Y1308" i="11"/>
  <c r="Z1308" i="11"/>
  <c r="AA1308" i="11"/>
  <c r="AC1308" i="11"/>
  <c r="A1309" i="11"/>
  <c r="C1309" i="11"/>
  <c r="T1309" i="11" s="1"/>
  <c r="E1309" i="11"/>
  <c r="F1309" i="11"/>
  <c r="G1309" i="11"/>
  <c r="H1309" i="11"/>
  <c r="I1309" i="11"/>
  <c r="J1309" i="11"/>
  <c r="K1309" i="11"/>
  <c r="M1309" i="11"/>
  <c r="O1309" i="11"/>
  <c r="P1309" i="11"/>
  <c r="Q1309" i="11"/>
  <c r="R1309" i="11"/>
  <c r="S1309" i="11"/>
  <c r="U1309" i="11"/>
  <c r="V1309" i="11"/>
  <c r="W1309" i="11" s="1"/>
  <c r="X1309" i="11"/>
  <c r="Y1309" i="11"/>
  <c r="AA1309" i="11"/>
  <c r="AC1309" i="11"/>
  <c r="A1310" i="11"/>
  <c r="C1310" i="11"/>
  <c r="Y1310" i="11" s="1"/>
  <c r="E1310" i="11"/>
  <c r="F1310" i="11"/>
  <c r="G1310" i="11"/>
  <c r="H1310" i="11"/>
  <c r="I1310" i="11"/>
  <c r="J1310" i="11"/>
  <c r="K1310" i="11"/>
  <c r="M1310" i="11"/>
  <c r="O1310" i="11"/>
  <c r="P1310" i="11"/>
  <c r="Q1310" i="11"/>
  <c r="R1310" i="11"/>
  <c r="S1310" i="11"/>
  <c r="X1310" i="11"/>
  <c r="AA1310" i="11"/>
  <c r="AC1310" i="11"/>
  <c r="A1311" i="11"/>
  <c r="C1311" i="11"/>
  <c r="F1311" i="11"/>
  <c r="G1311" i="11"/>
  <c r="H1311" i="11"/>
  <c r="I1311" i="11"/>
  <c r="J1311" i="11"/>
  <c r="K1311" i="11"/>
  <c r="M1311" i="11"/>
  <c r="O1311" i="11"/>
  <c r="P1311" i="11"/>
  <c r="Q1311" i="11"/>
  <c r="R1311" i="11"/>
  <c r="S1311" i="11"/>
  <c r="X1311" i="11"/>
  <c r="Y1311" i="11"/>
  <c r="Z1311" i="11"/>
  <c r="AC1311" i="11"/>
  <c r="A1312" i="11"/>
  <c r="C1312" i="11"/>
  <c r="Y1312" i="11" s="1"/>
  <c r="G1312" i="11"/>
  <c r="H1312" i="11"/>
  <c r="I1312" i="11"/>
  <c r="J1312" i="11"/>
  <c r="K1312" i="11"/>
  <c r="M1312" i="11"/>
  <c r="O1312" i="11"/>
  <c r="P1312" i="11"/>
  <c r="Q1312" i="11"/>
  <c r="R1312" i="11"/>
  <c r="S1312" i="11"/>
  <c r="T1312" i="11"/>
  <c r="U1312" i="11"/>
  <c r="V1312" i="11"/>
  <c r="W1312" i="11" s="1"/>
  <c r="X1312" i="11"/>
  <c r="Z1312" i="11"/>
  <c r="AC1312" i="11"/>
  <c r="A1313" i="11"/>
  <c r="C1313" i="11"/>
  <c r="F1313" i="11"/>
  <c r="G1313" i="11"/>
  <c r="H1313" i="11"/>
  <c r="I1313" i="11"/>
  <c r="J1313" i="11"/>
  <c r="K1313" i="11"/>
  <c r="M1313" i="11"/>
  <c r="O1313" i="11"/>
  <c r="P1313" i="11"/>
  <c r="Q1313" i="11"/>
  <c r="R1313" i="11"/>
  <c r="S1313" i="11"/>
  <c r="X1313" i="11"/>
  <c r="AC1313" i="11"/>
  <c r="A1314" i="11"/>
  <c r="C1314" i="11"/>
  <c r="F1314" i="11"/>
  <c r="G1314" i="11"/>
  <c r="H1314" i="11"/>
  <c r="I1314" i="11"/>
  <c r="J1314" i="11"/>
  <c r="K1314" i="11"/>
  <c r="M1314" i="11"/>
  <c r="O1314" i="11"/>
  <c r="P1314" i="11"/>
  <c r="Q1314" i="11"/>
  <c r="R1314" i="11"/>
  <c r="S1314" i="11"/>
  <c r="T1314" i="11"/>
  <c r="U1314" i="11" s="1"/>
  <c r="X1314" i="11"/>
  <c r="AA1314" i="11"/>
  <c r="AC1314" i="11"/>
  <c r="A1315" i="11"/>
  <c r="C1315" i="11"/>
  <c r="F1315" i="11"/>
  <c r="G1315" i="11"/>
  <c r="H1315" i="11"/>
  <c r="I1315" i="11"/>
  <c r="J1315" i="11"/>
  <c r="K1315" i="11"/>
  <c r="M1315" i="11"/>
  <c r="O1315" i="11"/>
  <c r="P1315" i="11"/>
  <c r="Q1315" i="11"/>
  <c r="R1315" i="11"/>
  <c r="S1315" i="11"/>
  <c r="X1315" i="11"/>
  <c r="Y1315" i="11"/>
  <c r="Z1315" i="11"/>
  <c r="AA1315" i="11"/>
  <c r="AC1315" i="11"/>
  <c r="A1316" i="11"/>
  <c r="C1316" i="11"/>
  <c r="T1316" i="11" s="1"/>
  <c r="U1316" i="11" s="1"/>
  <c r="E1316" i="11"/>
  <c r="F1316" i="11"/>
  <c r="G1316" i="11"/>
  <c r="H1316" i="11"/>
  <c r="I1316" i="11"/>
  <c r="J1316" i="11"/>
  <c r="K1316" i="11"/>
  <c r="M1316" i="11"/>
  <c r="O1316" i="11"/>
  <c r="P1316" i="11"/>
  <c r="Q1316" i="11"/>
  <c r="R1316" i="11"/>
  <c r="S1316" i="11"/>
  <c r="V1316" i="11"/>
  <c r="W1316" i="11" s="1"/>
  <c r="X1316" i="11"/>
  <c r="Y1316" i="11"/>
  <c r="Z1316" i="11"/>
  <c r="AA1316" i="11"/>
  <c r="AC1316" i="11"/>
  <c r="A1317" i="11"/>
  <c r="C1317" i="11"/>
  <c r="G1317" i="11"/>
  <c r="H1317" i="11"/>
  <c r="I1317" i="11"/>
  <c r="J1317" i="11"/>
  <c r="K1317" i="11"/>
  <c r="M1317" i="11"/>
  <c r="O1317" i="11"/>
  <c r="P1317" i="11"/>
  <c r="Q1317" i="11"/>
  <c r="R1317" i="11"/>
  <c r="S1317" i="11"/>
  <c r="T1317" i="11"/>
  <c r="U1317" i="11" s="1"/>
  <c r="V1317" i="11"/>
  <c r="W1317" i="11" s="1"/>
  <c r="X1317" i="11"/>
  <c r="Y1317" i="11"/>
  <c r="Z1317" i="11"/>
  <c r="AA1317" i="11"/>
  <c r="AC1317" i="11"/>
  <c r="A1318" i="11"/>
  <c r="C1318" i="11"/>
  <c r="E1318" i="11" s="1"/>
  <c r="F1318" i="11"/>
  <c r="G1318" i="11"/>
  <c r="H1318" i="11"/>
  <c r="I1318" i="11"/>
  <c r="J1318" i="11"/>
  <c r="K1318" i="11"/>
  <c r="M1318" i="11"/>
  <c r="O1318" i="11"/>
  <c r="P1318" i="11"/>
  <c r="Q1318" i="11"/>
  <c r="R1318" i="11"/>
  <c r="S1318" i="11"/>
  <c r="T1318" i="11"/>
  <c r="U1318" i="11" s="1"/>
  <c r="V1318" i="11"/>
  <c r="W1318" i="11" s="1"/>
  <c r="X1318" i="11"/>
  <c r="Y1318" i="11"/>
  <c r="Z1318" i="11"/>
  <c r="AA1318" i="11"/>
  <c r="AC1318" i="11"/>
  <c r="A1319" i="11"/>
  <c r="C1319" i="11"/>
  <c r="E1319" i="11" s="1"/>
  <c r="F1319" i="11"/>
  <c r="G1319" i="11"/>
  <c r="H1319" i="11"/>
  <c r="I1319" i="11"/>
  <c r="J1319" i="11"/>
  <c r="K1319" i="11"/>
  <c r="M1319" i="11"/>
  <c r="O1319" i="11"/>
  <c r="P1319" i="11"/>
  <c r="Q1319" i="11"/>
  <c r="R1319" i="11"/>
  <c r="S1319" i="11"/>
  <c r="T1319" i="11"/>
  <c r="U1319" i="11" s="1"/>
  <c r="V1319" i="11"/>
  <c r="W1319" i="11" s="1"/>
  <c r="X1319" i="11"/>
  <c r="Y1319" i="11"/>
  <c r="AC1319" i="11"/>
  <c r="A1320" i="11"/>
  <c r="C1320" i="11"/>
  <c r="V1320" i="11" s="1"/>
  <c r="W1320" i="11" s="1"/>
  <c r="F1320" i="11"/>
  <c r="G1320" i="11"/>
  <c r="H1320" i="11"/>
  <c r="I1320" i="11"/>
  <c r="J1320" i="11"/>
  <c r="K1320" i="11"/>
  <c r="M1320" i="11"/>
  <c r="O1320" i="11"/>
  <c r="P1320" i="11"/>
  <c r="Q1320" i="11"/>
  <c r="R1320" i="11"/>
  <c r="S1320" i="11"/>
  <c r="T1320" i="11"/>
  <c r="U1320" i="11" s="1"/>
  <c r="X1320" i="11"/>
  <c r="AC1320" i="11"/>
  <c r="A1321" i="11"/>
  <c r="C1321" i="11"/>
  <c r="F1321" i="11"/>
  <c r="G1321" i="11"/>
  <c r="H1321" i="11"/>
  <c r="I1321" i="11"/>
  <c r="J1321" i="11"/>
  <c r="K1321" i="11"/>
  <c r="M1321" i="11"/>
  <c r="O1321" i="11"/>
  <c r="P1321" i="11"/>
  <c r="Q1321" i="11"/>
  <c r="R1321" i="11"/>
  <c r="S1321" i="11"/>
  <c r="T1321" i="11"/>
  <c r="U1321" i="11" s="1"/>
  <c r="V1321" i="11"/>
  <c r="W1321" i="11" s="1"/>
  <c r="X1321" i="11"/>
  <c r="AC1321" i="11"/>
  <c r="A1322" i="11"/>
  <c r="C1322" i="11"/>
  <c r="G1322" i="11"/>
  <c r="H1322" i="11"/>
  <c r="I1322" i="11"/>
  <c r="J1322" i="11"/>
  <c r="K1322" i="11"/>
  <c r="M1322" i="11"/>
  <c r="O1322" i="11"/>
  <c r="P1322" i="11"/>
  <c r="Q1322" i="11"/>
  <c r="R1322" i="11"/>
  <c r="S1322" i="11"/>
  <c r="X1322" i="11"/>
  <c r="AC1322" i="11"/>
  <c r="A1323" i="11"/>
  <c r="C1323" i="11"/>
  <c r="E1323" i="11" s="1"/>
  <c r="F1323" i="11"/>
  <c r="G1323" i="11"/>
  <c r="H1323" i="11"/>
  <c r="I1323" i="11"/>
  <c r="J1323" i="11"/>
  <c r="K1323" i="11"/>
  <c r="M1323" i="11"/>
  <c r="O1323" i="11"/>
  <c r="P1323" i="11"/>
  <c r="Q1323" i="11"/>
  <c r="R1323" i="11"/>
  <c r="S1323" i="11"/>
  <c r="T1323" i="11"/>
  <c r="U1323" i="11" s="1"/>
  <c r="X1323" i="11"/>
  <c r="Y1323" i="11"/>
  <c r="Z1323" i="11"/>
  <c r="AA1323" i="11"/>
  <c r="AC1323" i="11"/>
  <c r="A1324" i="11"/>
  <c r="C1324" i="11"/>
  <c r="G1324" i="11"/>
  <c r="H1324" i="11"/>
  <c r="I1324" i="11"/>
  <c r="J1324" i="11"/>
  <c r="K1324" i="11"/>
  <c r="M1324" i="11"/>
  <c r="O1324" i="11"/>
  <c r="P1324" i="11"/>
  <c r="Q1324" i="11"/>
  <c r="R1324" i="11"/>
  <c r="S1324" i="11"/>
  <c r="X1324" i="11"/>
  <c r="AC1324" i="11"/>
  <c r="A1325" i="11"/>
  <c r="C1325" i="11"/>
  <c r="E1325" i="11" s="1"/>
  <c r="F1325" i="11"/>
  <c r="G1325" i="11"/>
  <c r="H1325" i="11"/>
  <c r="I1325" i="11"/>
  <c r="J1325" i="11"/>
  <c r="K1325" i="11"/>
  <c r="M1325" i="11"/>
  <c r="O1325" i="11"/>
  <c r="P1325" i="11"/>
  <c r="Q1325" i="11"/>
  <c r="R1325" i="11"/>
  <c r="S1325" i="11"/>
  <c r="T1325" i="11"/>
  <c r="U1325" i="11" s="1"/>
  <c r="V1325" i="11"/>
  <c r="W1325" i="11" s="1"/>
  <c r="X1325" i="11"/>
  <c r="Y1325" i="11"/>
  <c r="Z1325" i="11"/>
  <c r="AA1325" i="11"/>
  <c r="AC1325" i="11"/>
  <c r="A1326" i="11"/>
  <c r="C1326" i="11"/>
  <c r="E1326" i="11" s="1"/>
  <c r="G1326" i="11"/>
  <c r="H1326" i="11"/>
  <c r="I1326" i="11"/>
  <c r="J1326" i="11"/>
  <c r="K1326" i="11"/>
  <c r="M1326" i="11"/>
  <c r="O1326" i="11"/>
  <c r="P1326" i="11"/>
  <c r="Q1326" i="11"/>
  <c r="R1326" i="11"/>
  <c r="S1326" i="11"/>
  <c r="T1326" i="11"/>
  <c r="U1326" i="11" s="1"/>
  <c r="V1326" i="11"/>
  <c r="W1326" i="11" s="1"/>
  <c r="X1326" i="11"/>
  <c r="Y1326" i="11"/>
  <c r="Z1326" i="11"/>
  <c r="AA1326" i="11"/>
  <c r="AC1326" i="11"/>
  <c r="A1327" i="11"/>
  <c r="C1327" i="11"/>
  <c r="E1327" i="11" s="1"/>
  <c r="G1327" i="11"/>
  <c r="H1327" i="11"/>
  <c r="I1327" i="11"/>
  <c r="J1327" i="11"/>
  <c r="K1327" i="11"/>
  <c r="M1327" i="11"/>
  <c r="O1327" i="11"/>
  <c r="P1327" i="11"/>
  <c r="Q1327" i="11"/>
  <c r="R1327" i="11"/>
  <c r="S1327" i="11"/>
  <c r="T1327" i="11"/>
  <c r="U1327" i="11" s="1"/>
  <c r="V1327" i="11"/>
  <c r="W1327" i="11" s="1"/>
  <c r="X1327" i="11"/>
  <c r="Y1327" i="11"/>
  <c r="Z1327" i="11"/>
  <c r="AA1327" i="11"/>
  <c r="AC1327" i="11"/>
  <c r="A1328" i="11"/>
  <c r="C1328" i="11"/>
  <c r="G1328" i="11"/>
  <c r="H1328" i="11"/>
  <c r="I1328" i="11"/>
  <c r="J1328" i="11"/>
  <c r="K1328" i="11"/>
  <c r="M1328" i="11"/>
  <c r="O1328" i="11"/>
  <c r="P1328" i="11"/>
  <c r="Q1328" i="11"/>
  <c r="R1328" i="11"/>
  <c r="S1328" i="11"/>
  <c r="X1328" i="11"/>
  <c r="AC1328" i="11"/>
  <c r="A1329" i="11"/>
  <c r="C1329" i="11"/>
  <c r="E1329" i="11"/>
  <c r="G1329" i="11"/>
  <c r="H1329" i="11"/>
  <c r="I1329" i="11"/>
  <c r="J1329" i="11"/>
  <c r="K1329" i="11"/>
  <c r="M1329" i="11"/>
  <c r="O1329" i="11"/>
  <c r="P1329" i="11"/>
  <c r="Q1329" i="11"/>
  <c r="R1329" i="11"/>
  <c r="S1329" i="11"/>
  <c r="V1329" i="11"/>
  <c r="W1329" i="11" s="1"/>
  <c r="X1329" i="11"/>
  <c r="AC1329" i="11"/>
  <c r="A1330" i="11"/>
  <c r="C1330" i="11"/>
  <c r="E1330" i="11"/>
  <c r="F1330" i="11"/>
  <c r="G1330" i="11"/>
  <c r="H1330" i="11"/>
  <c r="I1330" i="11"/>
  <c r="J1330" i="11"/>
  <c r="K1330" i="11"/>
  <c r="M1330" i="11"/>
  <c r="O1330" i="11"/>
  <c r="P1330" i="11"/>
  <c r="Q1330" i="11"/>
  <c r="R1330" i="11"/>
  <c r="S1330" i="11"/>
  <c r="T1330" i="11"/>
  <c r="U1330" i="11" s="1"/>
  <c r="V1330" i="11"/>
  <c r="W1330" i="11"/>
  <c r="X1330" i="11"/>
  <c r="Y1330" i="11"/>
  <c r="Z1330" i="11"/>
  <c r="AA1330" i="11"/>
  <c r="AC1330" i="11"/>
  <c r="A1331" i="11"/>
  <c r="C1331" i="11"/>
  <c r="E1331" i="11"/>
  <c r="G1331" i="11"/>
  <c r="H1331" i="11"/>
  <c r="I1331" i="11"/>
  <c r="J1331" i="11"/>
  <c r="K1331" i="11"/>
  <c r="M1331" i="11"/>
  <c r="O1331" i="11"/>
  <c r="P1331" i="11"/>
  <c r="Q1331" i="11"/>
  <c r="R1331" i="11"/>
  <c r="S1331" i="11"/>
  <c r="T1331" i="11"/>
  <c r="U1331" i="11"/>
  <c r="X1331" i="11"/>
  <c r="Y1331" i="11"/>
  <c r="Z1331" i="11"/>
  <c r="AC1331" i="11"/>
  <c r="A1332" i="11"/>
  <c r="C1332" i="11"/>
  <c r="E1332" i="11"/>
  <c r="F1332" i="11"/>
  <c r="G1332" i="11"/>
  <c r="H1332" i="11"/>
  <c r="I1332" i="11"/>
  <c r="J1332" i="11"/>
  <c r="K1332" i="11"/>
  <c r="M1332" i="11"/>
  <c r="O1332" i="11"/>
  <c r="P1332" i="11"/>
  <c r="Q1332" i="11"/>
  <c r="R1332" i="11"/>
  <c r="S1332" i="11"/>
  <c r="T1332" i="11"/>
  <c r="U1332" i="11"/>
  <c r="V1332" i="11"/>
  <c r="W1332" i="11" s="1"/>
  <c r="X1332" i="11"/>
  <c r="Y1332" i="11"/>
  <c r="Z1332" i="11"/>
  <c r="AA1332" i="11"/>
  <c r="AC1332" i="11"/>
  <c r="A1333" i="11"/>
  <c r="C1333" i="11"/>
  <c r="F1333" i="11" s="1"/>
  <c r="G1333" i="11"/>
  <c r="H1333" i="11"/>
  <c r="I1333" i="11"/>
  <c r="J1333" i="11"/>
  <c r="K1333" i="11"/>
  <c r="M1333" i="11"/>
  <c r="O1333" i="11"/>
  <c r="P1333" i="11"/>
  <c r="Q1333" i="11"/>
  <c r="R1333" i="11"/>
  <c r="S1333" i="11"/>
  <c r="X1333" i="11"/>
  <c r="AC1333" i="11"/>
  <c r="A1334" i="11"/>
  <c r="C1334" i="11"/>
  <c r="F1334" i="11" s="1"/>
  <c r="G1334" i="11"/>
  <c r="H1334" i="11"/>
  <c r="I1334" i="11"/>
  <c r="J1334" i="11"/>
  <c r="K1334" i="11"/>
  <c r="M1334" i="11"/>
  <c r="O1334" i="11"/>
  <c r="P1334" i="11"/>
  <c r="Q1334" i="11"/>
  <c r="R1334" i="11"/>
  <c r="S1334" i="11"/>
  <c r="X1334" i="11"/>
  <c r="Y1334" i="11"/>
  <c r="AC1334" i="11"/>
  <c r="A1335" i="11"/>
  <c r="C1335" i="11"/>
  <c r="E1335" i="11"/>
  <c r="F1335" i="11"/>
  <c r="G1335" i="11"/>
  <c r="H1335" i="11"/>
  <c r="I1335" i="11"/>
  <c r="J1335" i="11"/>
  <c r="K1335" i="11"/>
  <c r="M1335" i="11"/>
  <c r="O1335" i="11"/>
  <c r="P1335" i="11"/>
  <c r="Q1335" i="11"/>
  <c r="R1335" i="11"/>
  <c r="S1335" i="11"/>
  <c r="T1335" i="11"/>
  <c r="U1335" i="11"/>
  <c r="V1335" i="11"/>
  <c r="W1335" i="11" s="1"/>
  <c r="X1335" i="11"/>
  <c r="Y1335" i="11"/>
  <c r="Z1335" i="11"/>
  <c r="AA1335" i="11"/>
  <c r="AC1335" i="11"/>
  <c r="A1336" i="11"/>
  <c r="C1336" i="11"/>
  <c r="E1336" i="11"/>
  <c r="G1336" i="11"/>
  <c r="H1336" i="11"/>
  <c r="I1336" i="11"/>
  <c r="J1336" i="11"/>
  <c r="K1336" i="11"/>
  <c r="M1336" i="11"/>
  <c r="O1336" i="11"/>
  <c r="P1336" i="11"/>
  <c r="Q1336" i="11"/>
  <c r="R1336" i="11"/>
  <c r="S1336" i="11"/>
  <c r="T1336" i="11"/>
  <c r="U1336" i="11" s="1"/>
  <c r="X1336" i="11"/>
  <c r="Z1336" i="11"/>
  <c r="AA1336" i="11"/>
  <c r="AC1336" i="11"/>
  <c r="A1337" i="11"/>
  <c r="C1337" i="11"/>
  <c r="E1337" i="11"/>
  <c r="F1337" i="11"/>
  <c r="G1337" i="11"/>
  <c r="H1337" i="11"/>
  <c r="I1337" i="11"/>
  <c r="J1337" i="11"/>
  <c r="K1337" i="11"/>
  <c r="M1337" i="11"/>
  <c r="O1337" i="11"/>
  <c r="P1337" i="11"/>
  <c r="Q1337" i="11"/>
  <c r="R1337" i="11"/>
  <c r="S1337" i="11"/>
  <c r="T1337" i="11"/>
  <c r="U1337" i="11" s="1"/>
  <c r="V1337" i="11"/>
  <c r="W1337" i="11" s="1"/>
  <c r="X1337" i="11"/>
  <c r="Y1337" i="11"/>
  <c r="Z1337" i="11"/>
  <c r="AA1337" i="11"/>
  <c r="AC1337" i="11"/>
  <c r="A1338" i="11"/>
  <c r="C1338" i="11"/>
  <c r="G1338" i="11"/>
  <c r="H1338" i="11"/>
  <c r="I1338" i="11"/>
  <c r="J1338" i="11"/>
  <c r="K1338" i="11"/>
  <c r="M1338" i="11"/>
  <c r="O1338" i="11"/>
  <c r="P1338" i="11"/>
  <c r="Q1338" i="11"/>
  <c r="R1338" i="11"/>
  <c r="S1338" i="11"/>
  <c r="X1338" i="11"/>
  <c r="AC1338" i="11"/>
  <c r="A1339" i="11"/>
  <c r="C1339" i="11"/>
  <c r="G1339" i="11"/>
  <c r="H1339" i="11"/>
  <c r="I1339" i="11"/>
  <c r="J1339" i="11"/>
  <c r="K1339" i="11"/>
  <c r="M1339" i="11"/>
  <c r="O1339" i="11"/>
  <c r="P1339" i="11"/>
  <c r="Q1339" i="11"/>
  <c r="R1339" i="11"/>
  <c r="S1339" i="11"/>
  <c r="X1339" i="11"/>
  <c r="AC1339" i="11"/>
  <c r="A1340" i="11"/>
  <c r="C1340" i="11"/>
  <c r="E1340" i="11"/>
  <c r="F1340" i="11"/>
  <c r="G1340" i="11"/>
  <c r="H1340" i="11"/>
  <c r="I1340" i="11"/>
  <c r="J1340" i="11"/>
  <c r="K1340" i="11"/>
  <c r="M1340" i="11"/>
  <c r="O1340" i="11"/>
  <c r="P1340" i="11"/>
  <c r="Q1340" i="11"/>
  <c r="R1340" i="11"/>
  <c r="S1340" i="11"/>
  <c r="T1340" i="11"/>
  <c r="U1340" i="11" s="1"/>
  <c r="V1340" i="11"/>
  <c r="W1340" i="11"/>
  <c r="X1340" i="11"/>
  <c r="Y1340" i="11"/>
  <c r="Z1340" i="11"/>
  <c r="AA1340" i="11"/>
  <c r="AC1340" i="11"/>
  <c r="A1341" i="11"/>
  <c r="C1341" i="11"/>
  <c r="E1341" i="11" s="1"/>
  <c r="F1341" i="11"/>
  <c r="G1341" i="11"/>
  <c r="H1341" i="11"/>
  <c r="I1341" i="11"/>
  <c r="J1341" i="11"/>
  <c r="K1341" i="11"/>
  <c r="M1341" i="11"/>
  <c r="O1341" i="11"/>
  <c r="P1341" i="11"/>
  <c r="Q1341" i="11"/>
  <c r="R1341" i="11"/>
  <c r="S1341" i="11"/>
  <c r="X1341" i="11"/>
  <c r="AC1341" i="11"/>
  <c r="A1342" i="11"/>
  <c r="C1342" i="11"/>
  <c r="G1342" i="11"/>
  <c r="H1342" i="11"/>
  <c r="I1342" i="11"/>
  <c r="J1342" i="11"/>
  <c r="K1342" i="11"/>
  <c r="M1342" i="11"/>
  <c r="O1342" i="11"/>
  <c r="P1342" i="11"/>
  <c r="Q1342" i="11"/>
  <c r="R1342" i="11"/>
  <c r="S1342" i="11"/>
  <c r="V1342" i="11"/>
  <c r="W1342" i="11" s="1"/>
  <c r="X1342" i="11"/>
  <c r="AC1342" i="11"/>
  <c r="A1343" i="11"/>
  <c r="C1343" i="11"/>
  <c r="E1343" i="11" s="1"/>
  <c r="F1343" i="11"/>
  <c r="G1343" i="11"/>
  <c r="H1343" i="11"/>
  <c r="I1343" i="11"/>
  <c r="J1343" i="11"/>
  <c r="K1343" i="11"/>
  <c r="M1343" i="11"/>
  <c r="O1343" i="11"/>
  <c r="P1343" i="11"/>
  <c r="Q1343" i="11"/>
  <c r="R1343" i="11"/>
  <c r="S1343" i="11"/>
  <c r="T1343" i="11"/>
  <c r="U1343" i="11" s="1"/>
  <c r="V1343" i="11"/>
  <c r="W1343" i="11" s="1"/>
  <c r="X1343" i="11"/>
  <c r="Y1343" i="11"/>
  <c r="Z1343" i="11"/>
  <c r="AA1343" i="11"/>
  <c r="AC1343" i="11"/>
  <c r="A1344" i="11"/>
  <c r="C1344" i="11"/>
  <c r="E1344" i="11" s="1"/>
  <c r="G1344" i="11"/>
  <c r="H1344" i="11"/>
  <c r="I1344" i="11"/>
  <c r="J1344" i="11"/>
  <c r="K1344" i="11"/>
  <c r="M1344" i="11"/>
  <c r="O1344" i="11"/>
  <c r="P1344" i="11"/>
  <c r="Q1344" i="11"/>
  <c r="R1344" i="11"/>
  <c r="S1344" i="11"/>
  <c r="T1344" i="11"/>
  <c r="U1344" i="11" s="1"/>
  <c r="V1344" i="11"/>
  <c r="W1344" i="11" s="1"/>
  <c r="X1344" i="11"/>
  <c r="Y1344" i="11"/>
  <c r="Z1344" i="11"/>
  <c r="AA1344" i="11"/>
  <c r="AC1344" i="11"/>
  <c r="A1345" i="11"/>
  <c r="C1345" i="11"/>
  <c r="E1345" i="11" s="1"/>
  <c r="G1345" i="11"/>
  <c r="H1345" i="11"/>
  <c r="I1345" i="11"/>
  <c r="J1345" i="11"/>
  <c r="K1345" i="11"/>
  <c r="M1345" i="11"/>
  <c r="O1345" i="11"/>
  <c r="P1345" i="11"/>
  <c r="Q1345" i="11"/>
  <c r="R1345" i="11"/>
  <c r="S1345" i="11"/>
  <c r="T1345" i="11"/>
  <c r="U1345" i="11" s="1"/>
  <c r="V1345" i="11"/>
  <c r="W1345" i="11" s="1"/>
  <c r="X1345" i="11"/>
  <c r="Y1345" i="11"/>
  <c r="Z1345" i="11"/>
  <c r="AA1345" i="11"/>
  <c r="AC1345" i="11"/>
  <c r="A1346" i="11"/>
  <c r="C1346" i="11"/>
  <c r="E1346" i="11" s="1"/>
  <c r="F1346" i="11"/>
  <c r="G1346" i="11"/>
  <c r="H1346" i="11"/>
  <c r="I1346" i="11"/>
  <c r="J1346" i="11"/>
  <c r="K1346" i="11"/>
  <c r="M1346" i="11"/>
  <c r="O1346" i="11"/>
  <c r="P1346" i="11"/>
  <c r="Q1346" i="11"/>
  <c r="R1346" i="11"/>
  <c r="S1346" i="11"/>
  <c r="T1346" i="11"/>
  <c r="U1346" i="11" s="1"/>
  <c r="V1346" i="11"/>
  <c r="W1346" i="11" s="1"/>
  <c r="X1346" i="11"/>
  <c r="Y1346" i="11"/>
  <c r="Z1346" i="11"/>
  <c r="AA1346" i="11"/>
  <c r="AC1346" i="11"/>
  <c r="A1347" i="11"/>
  <c r="C1347" i="11"/>
  <c r="F1347" i="11"/>
  <c r="G1347" i="11"/>
  <c r="H1347" i="11"/>
  <c r="I1347" i="11"/>
  <c r="J1347" i="11"/>
  <c r="K1347" i="11"/>
  <c r="M1347" i="11"/>
  <c r="O1347" i="11"/>
  <c r="P1347" i="11"/>
  <c r="Q1347" i="11"/>
  <c r="R1347" i="11"/>
  <c r="S1347" i="11"/>
  <c r="V1347" i="11"/>
  <c r="W1347" i="11" s="1"/>
  <c r="X1347" i="11"/>
  <c r="AC1347" i="11"/>
  <c r="A1348" i="11"/>
  <c r="C1348" i="11"/>
  <c r="F1348" i="11"/>
  <c r="G1348" i="11"/>
  <c r="H1348" i="11"/>
  <c r="I1348" i="11"/>
  <c r="J1348" i="11"/>
  <c r="K1348" i="11"/>
  <c r="M1348" i="11"/>
  <c r="O1348" i="11"/>
  <c r="P1348" i="11"/>
  <c r="Q1348" i="11"/>
  <c r="R1348" i="11"/>
  <c r="S1348" i="11"/>
  <c r="T1348" i="11"/>
  <c r="U1348" i="11" s="1"/>
  <c r="X1348" i="11"/>
  <c r="AC1348" i="11"/>
  <c r="A1349" i="11"/>
  <c r="C1349" i="11"/>
  <c r="F1349" i="11" s="1"/>
  <c r="G1349" i="11"/>
  <c r="H1349" i="11"/>
  <c r="I1349" i="11"/>
  <c r="J1349" i="11"/>
  <c r="K1349" i="11"/>
  <c r="M1349" i="11"/>
  <c r="O1349" i="11"/>
  <c r="P1349" i="11"/>
  <c r="Q1349" i="11"/>
  <c r="R1349" i="11"/>
  <c r="S1349" i="11"/>
  <c r="X1349" i="11"/>
  <c r="Z1349" i="11"/>
  <c r="AC1349" i="11"/>
  <c r="A1350" i="11"/>
  <c r="C1350" i="11"/>
  <c r="T1350" i="11" s="1"/>
  <c r="U1350" i="11" s="1"/>
  <c r="E1350" i="11"/>
  <c r="F1350" i="11"/>
  <c r="G1350" i="11"/>
  <c r="H1350" i="11"/>
  <c r="I1350" i="11"/>
  <c r="J1350" i="11"/>
  <c r="K1350" i="11"/>
  <c r="M1350" i="11"/>
  <c r="O1350" i="11"/>
  <c r="P1350" i="11"/>
  <c r="Q1350" i="11"/>
  <c r="R1350" i="11"/>
  <c r="S1350" i="11"/>
  <c r="V1350" i="11"/>
  <c r="W1350" i="11"/>
  <c r="X1350" i="11"/>
  <c r="Z1350" i="11"/>
  <c r="AA1350" i="11"/>
  <c r="AC1350" i="11"/>
  <c r="A1351" i="11"/>
  <c r="C1351" i="11"/>
  <c r="E1351" i="11"/>
  <c r="F1351" i="11"/>
  <c r="G1351" i="11"/>
  <c r="H1351" i="11"/>
  <c r="I1351" i="11"/>
  <c r="J1351" i="11"/>
  <c r="K1351" i="11"/>
  <c r="M1351" i="11"/>
  <c r="O1351" i="11"/>
  <c r="P1351" i="11"/>
  <c r="Q1351" i="11"/>
  <c r="R1351" i="11"/>
  <c r="S1351" i="11"/>
  <c r="T1351" i="11"/>
  <c r="U1351" i="11" s="1"/>
  <c r="V1351" i="11"/>
  <c r="W1351" i="11"/>
  <c r="X1351" i="11"/>
  <c r="Y1351" i="11"/>
  <c r="Z1351" i="11"/>
  <c r="AA1351" i="11"/>
  <c r="AC1351" i="11"/>
  <c r="A1352" i="11"/>
  <c r="C1352" i="11"/>
  <c r="G1352" i="11"/>
  <c r="H1352" i="11"/>
  <c r="I1352" i="11"/>
  <c r="J1352" i="11"/>
  <c r="K1352" i="11"/>
  <c r="M1352" i="11"/>
  <c r="O1352" i="11"/>
  <c r="P1352" i="11"/>
  <c r="Q1352" i="11"/>
  <c r="R1352" i="11"/>
  <c r="S1352" i="11"/>
  <c r="X1352" i="11"/>
  <c r="Y1352" i="11"/>
  <c r="AA1352" i="11"/>
  <c r="AC1352" i="11"/>
  <c r="A1353" i="11"/>
  <c r="C1353" i="11"/>
  <c r="E1353" i="11"/>
  <c r="F1353" i="11"/>
  <c r="G1353" i="11"/>
  <c r="H1353" i="11"/>
  <c r="I1353" i="11"/>
  <c r="J1353" i="11"/>
  <c r="K1353" i="11"/>
  <c r="M1353" i="11"/>
  <c r="O1353" i="11"/>
  <c r="P1353" i="11"/>
  <c r="Q1353" i="11"/>
  <c r="R1353" i="11"/>
  <c r="S1353" i="11"/>
  <c r="T1353" i="11"/>
  <c r="U1353" i="11"/>
  <c r="V1353" i="11"/>
  <c r="W1353" i="11"/>
  <c r="X1353" i="11"/>
  <c r="Y1353" i="11"/>
  <c r="Z1353" i="11"/>
  <c r="AA1353" i="11"/>
  <c r="AC1353" i="11"/>
  <c r="A1354" i="11"/>
  <c r="C1354" i="11"/>
  <c r="G1354" i="11"/>
  <c r="H1354" i="11"/>
  <c r="I1354" i="11"/>
  <c r="J1354" i="11"/>
  <c r="K1354" i="11"/>
  <c r="M1354" i="11"/>
  <c r="O1354" i="11"/>
  <c r="P1354" i="11"/>
  <c r="Q1354" i="11"/>
  <c r="R1354" i="11"/>
  <c r="S1354" i="11"/>
  <c r="T1354" i="11"/>
  <c r="U1354" i="11" s="1"/>
  <c r="X1354" i="11"/>
  <c r="AC1354" i="11"/>
  <c r="A1355" i="11"/>
  <c r="C1355" i="11"/>
  <c r="F1355" i="11" s="1"/>
  <c r="G1355" i="11"/>
  <c r="H1355" i="11"/>
  <c r="I1355" i="11"/>
  <c r="J1355" i="11"/>
  <c r="K1355" i="11"/>
  <c r="M1355" i="11"/>
  <c r="O1355" i="11"/>
  <c r="P1355" i="11"/>
  <c r="Q1355" i="11"/>
  <c r="R1355" i="11"/>
  <c r="S1355" i="11"/>
  <c r="T1355" i="11"/>
  <c r="U1355" i="11" s="1"/>
  <c r="X1355" i="11"/>
  <c r="AC1355" i="11"/>
  <c r="A1356" i="11"/>
  <c r="C1356" i="11"/>
  <c r="F1356" i="11" s="1"/>
  <c r="G1356" i="11"/>
  <c r="H1356" i="11"/>
  <c r="I1356" i="11"/>
  <c r="J1356" i="11"/>
  <c r="K1356" i="11"/>
  <c r="M1356" i="11"/>
  <c r="O1356" i="11"/>
  <c r="P1356" i="11"/>
  <c r="Q1356" i="11"/>
  <c r="R1356" i="11"/>
  <c r="S1356" i="11"/>
  <c r="T1356" i="11"/>
  <c r="U1356" i="11" s="1"/>
  <c r="X1356" i="11"/>
  <c r="AA1356" i="11"/>
  <c r="AC1356" i="11"/>
  <c r="A1357" i="11"/>
  <c r="C1357" i="11"/>
  <c r="F1357" i="11"/>
  <c r="G1357" i="11"/>
  <c r="H1357" i="11"/>
  <c r="I1357" i="11"/>
  <c r="J1357" i="11"/>
  <c r="K1357" i="11"/>
  <c r="M1357" i="11"/>
  <c r="O1357" i="11"/>
  <c r="P1357" i="11"/>
  <c r="Q1357" i="11"/>
  <c r="R1357" i="11"/>
  <c r="S1357" i="11"/>
  <c r="X1357" i="11"/>
  <c r="Z1357" i="11"/>
  <c r="AA1357" i="11"/>
  <c r="AC1357" i="11"/>
  <c r="A1358" i="11"/>
  <c r="C1358" i="11"/>
  <c r="F1358" i="11"/>
  <c r="G1358" i="11"/>
  <c r="H1358" i="11"/>
  <c r="I1358" i="11"/>
  <c r="J1358" i="11"/>
  <c r="K1358" i="11"/>
  <c r="M1358" i="11"/>
  <c r="O1358" i="11"/>
  <c r="P1358" i="11"/>
  <c r="Q1358" i="11"/>
  <c r="R1358" i="11"/>
  <c r="S1358" i="11"/>
  <c r="X1358" i="11"/>
  <c r="Y1358" i="11"/>
  <c r="AA1358" i="11"/>
  <c r="AC1358" i="11"/>
  <c r="A1359" i="11"/>
  <c r="C1359" i="11"/>
  <c r="G1359" i="11"/>
  <c r="H1359" i="11"/>
  <c r="I1359" i="11"/>
  <c r="J1359" i="11"/>
  <c r="K1359" i="11"/>
  <c r="M1359" i="11"/>
  <c r="O1359" i="11"/>
  <c r="P1359" i="11"/>
  <c r="Q1359" i="11"/>
  <c r="R1359" i="11"/>
  <c r="S1359" i="11"/>
  <c r="X1359" i="11"/>
  <c r="AC1359" i="11"/>
  <c r="A1360" i="11"/>
  <c r="C1360" i="11"/>
  <c r="E1360" i="11"/>
  <c r="F1360" i="11"/>
  <c r="G1360" i="11"/>
  <c r="H1360" i="11"/>
  <c r="I1360" i="11"/>
  <c r="J1360" i="11"/>
  <c r="K1360" i="11"/>
  <c r="M1360" i="11"/>
  <c r="O1360" i="11"/>
  <c r="P1360" i="11"/>
  <c r="Q1360" i="11"/>
  <c r="R1360" i="11"/>
  <c r="S1360" i="11"/>
  <c r="T1360" i="11"/>
  <c r="U1360" i="11" s="1"/>
  <c r="V1360" i="11"/>
  <c r="W1360" i="11"/>
  <c r="X1360" i="11"/>
  <c r="Y1360" i="11"/>
  <c r="Z1360" i="11"/>
  <c r="AA1360" i="11"/>
  <c r="AC1360" i="11"/>
  <c r="A1361" i="11"/>
  <c r="C1361" i="11"/>
  <c r="V1361" i="11" s="1"/>
  <c r="E1361" i="11"/>
  <c r="F1361" i="11"/>
  <c r="G1361" i="11"/>
  <c r="H1361" i="11"/>
  <c r="I1361" i="11"/>
  <c r="J1361" i="11"/>
  <c r="K1361" i="11"/>
  <c r="M1361" i="11"/>
  <c r="O1361" i="11"/>
  <c r="P1361" i="11"/>
  <c r="Q1361" i="11"/>
  <c r="R1361" i="11"/>
  <c r="S1361" i="11"/>
  <c r="T1361" i="11"/>
  <c r="U1361" i="11" s="1"/>
  <c r="W1361" i="11"/>
  <c r="X1361" i="11"/>
  <c r="Z1361" i="11"/>
  <c r="AA1361" i="11"/>
  <c r="AC1361" i="11"/>
  <c r="A1362" i="11"/>
  <c r="C1362" i="11"/>
  <c r="E1362" i="11"/>
  <c r="F1362" i="11"/>
  <c r="G1362" i="11"/>
  <c r="H1362" i="11"/>
  <c r="I1362" i="11"/>
  <c r="J1362" i="11"/>
  <c r="K1362" i="11"/>
  <c r="M1362" i="11"/>
  <c r="O1362" i="11"/>
  <c r="P1362" i="11"/>
  <c r="Q1362" i="11"/>
  <c r="R1362" i="11"/>
  <c r="S1362" i="11"/>
  <c r="T1362" i="11"/>
  <c r="U1362" i="11" s="1"/>
  <c r="V1362" i="11"/>
  <c r="W1362" i="11" s="1"/>
  <c r="X1362" i="11"/>
  <c r="Y1362" i="11"/>
  <c r="Z1362" i="11"/>
  <c r="AA1362" i="11"/>
  <c r="AC1362" i="11"/>
  <c r="A1363" i="11"/>
  <c r="C1363" i="11"/>
  <c r="G1363" i="11"/>
  <c r="H1363" i="11"/>
  <c r="I1363" i="11"/>
  <c r="J1363" i="11"/>
  <c r="K1363" i="11"/>
  <c r="M1363" i="11"/>
  <c r="O1363" i="11"/>
  <c r="P1363" i="11"/>
  <c r="Q1363" i="11"/>
  <c r="R1363" i="11"/>
  <c r="S1363" i="11"/>
  <c r="X1363" i="11"/>
  <c r="AC1363" i="11"/>
  <c r="A1364" i="11"/>
  <c r="C1364" i="11"/>
  <c r="T1364" i="11" s="1"/>
  <c r="U1364" i="11" s="1"/>
  <c r="E1364" i="11"/>
  <c r="F1364" i="11"/>
  <c r="G1364" i="11"/>
  <c r="H1364" i="11"/>
  <c r="I1364" i="11"/>
  <c r="J1364" i="11"/>
  <c r="K1364" i="11"/>
  <c r="M1364" i="11"/>
  <c r="O1364" i="11"/>
  <c r="P1364" i="11"/>
  <c r="Q1364" i="11"/>
  <c r="R1364" i="11"/>
  <c r="S1364" i="11"/>
  <c r="V1364" i="11"/>
  <c r="W1364" i="11"/>
  <c r="X1364" i="11"/>
  <c r="Y1364" i="11"/>
  <c r="Z1364" i="11"/>
  <c r="AA1364" i="11"/>
  <c r="AC1364" i="11"/>
  <c r="A1365" i="11"/>
  <c r="C1365" i="11"/>
  <c r="E1365" i="11"/>
  <c r="F1365" i="11"/>
  <c r="G1365" i="11"/>
  <c r="H1365" i="11"/>
  <c r="I1365" i="11"/>
  <c r="J1365" i="11"/>
  <c r="K1365" i="11"/>
  <c r="M1365" i="11"/>
  <c r="O1365" i="11"/>
  <c r="P1365" i="11"/>
  <c r="Q1365" i="11"/>
  <c r="R1365" i="11"/>
  <c r="S1365" i="11"/>
  <c r="T1365" i="11"/>
  <c r="U1365" i="11" s="1"/>
  <c r="V1365" i="11"/>
  <c r="W1365" i="11"/>
  <c r="X1365" i="11"/>
  <c r="Y1365" i="11"/>
  <c r="Z1365" i="11"/>
  <c r="AA1365" i="11"/>
  <c r="AC1365" i="11"/>
  <c r="A1366" i="11"/>
  <c r="C1366" i="11"/>
  <c r="E1366" i="11"/>
  <c r="G1366" i="11"/>
  <c r="H1366" i="11"/>
  <c r="I1366" i="11"/>
  <c r="J1366" i="11"/>
  <c r="K1366" i="11"/>
  <c r="M1366" i="11"/>
  <c r="O1366" i="11"/>
  <c r="P1366" i="11"/>
  <c r="Q1366" i="11"/>
  <c r="R1366" i="11"/>
  <c r="S1366" i="11"/>
  <c r="X1366" i="11"/>
  <c r="AC1366" i="11"/>
  <c r="A1367" i="11"/>
  <c r="C1367" i="11"/>
  <c r="E1367" i="11"/>
  <c r="F1367" i="11"/>
  <c r="G1367" i="11"/>
  <c r="H1367" i="11"/>
  <c r="I1367" i="11"/>
  <c r="J1367" i="11"/>
  <c r="K1367" i="11"/>
  <c r="M1367" i="11"/>
  <c r="O1367" i="11"/>
  <c r="P1367" i="11"/>
  <c r="Q1367" i="11"/>
  <c r="R1367" i="11"/>
  <c r="S1367" i="11"/>
  <c r="T1367" i="11"/>
  <c r="U1367" i="11"/>
  <c r="V1367" i="11"/>
  <c r="W1367" i="11" s="1"/>
  <c r="X1367" i="11"/>
  <c r="Y1367" i="11"/>
  <c r="Z1367" i="11"/>
  <c r="AA1367" i="11"/>
  <c r="AC1367" i="11"/>
  <c r="A1368" i="11"/>
  <c r="C1368" i="11"/>
  <c r="E1368" i="11"/>
  <c r="F1368" i="11"/>
  <c r="G1368" i="11"/>
  <c r="H1368" i="11"/>
  <c r="I1368" i="11"/>
  <c r="J1368" i="11"/>
  <c r="K1368" i="11"/>
  <c r="M1368" i="11"/>
  <c r="O1368" i="11"/>
  <c r="P1368" i="11"/>
  <c r="Q1368" i="11"/>
  <c r="R1368" i="11"/>
  <c r="S1368" i="11"/>
  <c r="T1368" i="11"/>
  <c r="U1368" i="11" s="1"/>
  <c r="X1368" i="11"/>
  <c r="AA1368" i="11"/>
  <c r="AC1368" i="11"/>
  <c r="A1369" i="11"/>
  <c r="C1369" i="11"/>
  <c r="G1369" i="11"/>
  <c r="H1369" i="11"/>
  <c r="I1369" i="11"/>
  <c r="J1369" i="11"/>
  <c r="K1369" i="11"/>
  <c r="M1369" i="11"/>
  <c r="O1369" i="11"/>
  <c r="P1369" i="11"/>
  <c r="Q1369" i="11"/>
  <c r="R1369" i="11"/>
  <c r="S1369" i="11"/>
  <c r="X1369" i="11"/>
  <c r="AC1369" i="11"/>
  <c r="A1370" i="11"/>
  <c r="C1370" i="11"/>
  <c r="E1370" i="11"/>
  <c r="F1370" i="11"/>
  <c r="G1370" i="11"/>
  <c r="H1370" i="11"/>
  <c r="I1370" i="11"/>
  <c r="J1370" i="11"/>
  <c r="K1370" i="11"/>
  <c r="M1370" i="11"/>
  <c r="O1370" i="11"/>
  <c r="P1370" i="11"/>
  <c r="Q1370" i="11"/>
  <c r="R1370" i="11"/>
  <c r="S1370" i="11"/>
  <c r="T1370" i="11"/>
  <c r="U1370" i="11"/>
  <c r="V1370" i="11"/>
  <c r="W1370" i="11"/>
  <c r="X1370" i="11"/>
  <c r="Y1370" i="11"/>
  <c r="Z1370" i="11"/>
  <c r="AA1370" i="11"/>
  <c r="AC1370" i="11"/>
  <c r="A1371" i="11"/>
  <c r="C1371" i="11"/>
  <c r="V1371" i="11" s="1"/>
  <c r="E1371" i="11"/>
  <c r="F1371" i="11"/>
  <c r="G1371" i="11"/>
  <c r="H1371" i="11"/>
  <c r="I1371" i="11"/>
  <c r="J1371" i="11"/>
  <c r="K1371" i="11"/>
  <c r="M1371" i="11"/>
  <c r="O1371" i="11"/>
  <c r="P1371" i="11"/>
  <c r="Q1371" i="11"/>
  <c r="R1371" i="11"/>
  <c r="S1371" i="11"/>
  <c r="T1371" i="11"/>
  <c r="U1371" i="11" s="1"/>
  <c r="W1371" i="11"/>
  <c r="X1371" i="11"/>
  <c r="Y1371" i="11"/>
  <c r="Z1371" i="11"/>
  <c r="AA1371" i="11"/>
  <c r="AC1371" i="11"/>
  <c r="A1372" i="11"/>
  <c r="C1372" i="11"/>
  <c r="E1372" i="11"/>
  <c r="F1372" i="11"/>
  <c r="G1372" i="11"/>
  <c r="H1372" i="11"/>
  <c r="I1372" i="11"/>
  <c r="J1372" i="11"/>
  <c r="K1372" i="11"/>
  <c r="M1372" i="11"/>
  <c r="O1372" i="11"/>
  <c r="P1372" i="11"/>
  <c r="Q1372" i="11"/>
  <c r="R1372" i="11"/>
  <c r="S1372" i="11"/>
  <c r="T1372" i="11"/>
  <c r="U1372" i="11"/>
  <c r="V1372" i="11"/>
  <c r="W1372" i="11" s="1"/>
  <c r="X1372" i="11"/>
  <c r="Y1372" i="11"/>
  <c r="Z1372" i="11"/>
  <c r="AA1372" i="11"/>
  <c r="AC1372" i="11"/>
  <c r="A1373" i="11"/>
  <c r="C1373" i="11"/>
  <c r="F1373" i="11" s="1"/>
  <c r="G1373" i="11"/>
  <c r="H1373" i="11"/>
  <c r="I1373" i="11"/>
  <c r="J1373" i="11"/>
  <c r="K1373" i="11"/>
  <c r="M1373" i="11"/>
  <c r="O1373" i="11"/>
  <c r="P1373" i="11"/>
  <c r="Q1373" i="11"/>
  <c r="R1373" i="11"/>
  <c r="S1373" i="11"/>
  <c r="X1373" i="11"/>
  <c r="AC1373" i="11"/>
  <c r="A1374" i="11"/>
  <c r="C1374" i="11"/>
  <c r="T1374" i="11" s="1"/>
  <c r="U1374" i="11" s="1"/>
  <c r="E1374" i="11"/>
  <c r="G1374" i="11"/>
  <c r="H1374" i="11"/>
  <c r="I1374" i="11"/>
  <c r="J1374" i="11"/>
  <c r="K1374" i="11"/>
  <c r="M1374" i="11"/>
  <c r="O1374" i="11"/>
  <c r="P1374" i="11"/>
  <c r="Q1374" i="11"/>
  <c r="R1374" i="11"/>
  <c r="S1374" i="11"/>
  <c r="V1374" i="11"/>
  <c r="W1374" i="11" s="1"/>
  <c r="X1374" i="11"/>
  <c r="Y1374" i="11"/>
  <c r="Z1374" i="11"/>
  <c r="AA1374" i="11"/>
  <c r="AC1374" i="11"/>
  <c r="A1375" i="11"/>
  <c r="C1375" i="11"/>
  <c r="E1375" i="11"/>
  <c r="F1375" i="11"/>
  <c r="G1375" i="11"/>
  <c r="H1375" i="11"/>
  <c r="I1375" i="11"/>
  <c r="J1375" i="11"/>
  <c r="K1375" i="11"/>
  <c r="M1375" i="11"/>
  <c r="O1375" i="11"/>
  <c r="P1375" i="11"/>
  <c r="Q1375" i="11"/>
  <c r="R1375" i="11"/>
  <c r="S1375" i="11"/>
  <c r="T1375" i="11"/>
  <c r="U1375" i="11" s="1"/>
  <c r="V1375" i="11"/>
  <c r="W1375" i="11"/>
  <c r="X1375" i="11"/>
  <c r="Y1375" i="11"/>
  <c r="Z1375" i="11"/>
  <c r="AA1375" i="11"/>
  <c r="AC1375" i="11"/>
  <c r="A1376" i="11"/>
  <c r="C1376" i="11"/>
  <c r="E1376" i="11"/>
  <c r="F1376" i="11"/>
  <c r="G1376" i="11"/>
  <c r="H1376" i="11"/>
  <c r="I1376" i="11"/>
  <c r="J1376" i="11"/>
  <c r="K1376" i="11"/>
  <c r="M1376" i="11"/>
  <c r="O1376" i="11"/>
  <c r="P1376" i="11"/>
  <c r="Q1376" i="11"/>
  <c r="R1376" i="11"/>
  <c r="S1376" i="11"/>
  <c r="X1376" i="11"/>
  <c r="AC1376" i="11"/>
  <c r="A1377" i="11"/>
  <c r="C1377" i="11"/>
  <c r="E1377" i="11"/>
  <c r="F1377" i="11"/>
  <c r="G1377" i="11"/>
  <c r="H1377" i="11"/>
  <c r="I1377" i="11"/>
  <c r="J1377" i="11"/>
  <c r="K1377" i="11"/>
  <c r="M1377" i="11"/>
  <c r="O1377" i="11"/>
  <c r="P1377" i="11"/>
  <c r="Q1377" i="11"/>
  <c r="R1377" i="11"/>
  <c r="S1377" i="11"/>
  <c r="T1377" i="11"/>
  <c r="U1377" i="11" s="1"/>
  <c r="V1377" i="11"/>
  <c r="W1377" i="11"/>
  <c r="X1377" i="11"/>
  <c r="Y1377" i="11"/>
  <c r="Z1377" i="11"/>
  <c r="AA1377" i="11"/>
  <c r="AC1377" i="11"/>
  <c r="A1378" i="11"/>
  <c r="C1378" i="11"/>
  <c r="F1378" i="11" s="1"/>
  <c r="E1378" i="11"/>
  <c r="G1378" i="11"/>
  <c r="H1378" i="11"/>
  <c r="I1378" i="11"/>
  <c r="J1378" i="11"/>
  <c r="K1378" i="11"/>
  <c r="M1378" i="11"/>
  <c r="O1378" i="11"/>
  <c r="P1378" i="11"/>
  <c r="Q1378" i="11"/>
  <c r="R1378" i="11"/>
  <c r="S1378" i="11"/>
  <c r="T1378" i="11"/>
  <c r="U1378" i="11" s="1"/>
  <c r="X1378" i="11"/>
  <c r="Z1378" i="11"/>
  <c r="AA1378" i="11"/>
  <c r="AC1378" i="11"/>
  <c r="A1379" i="11"/>
  <c r="C1379" i="11"/>
  <c r="F1379" i="11"/>
  <c r="G1379" i="11"/>
  <c r="H1379" i="11"/>
  <c r="I1379" i="11"/>
  <c r="J1379" i="11"/>
  <c r="K1379" i="11"/>
  <c r="M1379" i="11"/>
  <c r="O1379" i="11"/>
  <c r="P1379" i="11"/>
  <c r="Q1379" i="11"/>
  <c r="R1379" i="11"/>
  <c r="S1379" i="11"/>
  <c r="V1379" i="11"/>
  <c r="W1379" i="11" s="1"/>
  <c r="X1379" i="11"/>
  <c r="AC1379" i="11"/>
  <c r="A1380" i="11"/>
  <c r="C1380" i="11"/>
  <c r="E1380" i="11"/>
  <c r="F1380" i="11"/>
  <c r="G1380" i="11"/>
  <c r="H1380" i="11"/>
  <c r="I1380" i="11"/>
  <c r="J1380" i="11"/>
  <c r="K1380" i="11"/>
  <c r="M1380" i="11"/>
  <c r="O1380" i="11"/>
  <c r="P1380" i="11"/>
  <c r="Q1380" i="11"/>
  <c r="R1380" i="11"/>
  <c r="S1380" i="11"/>
  <c r="T1380" i="11"/>
  <c r="U1380" i="11"/>
  <c r="V1380" i="11"/>
  <c r="W1380" i="11"/>
  <c r="X1380" i="11"/>
  <c r="Y1380" i="11"/>
  <c r="Z1380" i="11"/>
  <c r="AA1380" i="11"/>
  <c r="AC1380" i="11"/>
  <c r="A1381" i="11"/>
  <c r="C1381" i="11"/>
  <c r="E1381" i="11"/>
  <c r="G1381" i="11"/>
  <c r="H1381" i="11"/>
  <c r="I1381" i="11"/>
  <c r="J1381" i="11"/>
  <c r="K1381" i="11"/>
  <c r="M1381" i="11"/>
  <c r="O1381" i="11"/>
  <c r="P1381" i="11"/>
  <c r="Q1381" i="11"/>
  <c r="R1381" i="11"/>
  <c r="S1381" i="11"/>
  <c r="X1381" i="11"/>
  <c r="Y1381" i="11"/>
  <c r="Z1381" i="11"/>
  <c r="AC1381" i="11"/>
  <c r="A1382" i="11"/>
  <c r="C1382" i="11"/>
  <c r="E1382" i="11" s="1"/>
  <c r="F1382" i="11"/>
  <c r="G1382" i="11"/>
  <c r="H1382" i="11"/>
  <c r="I1382" i="11"/>
  <c r="J1382" i="11"/>
  <c r="K1382" i="11"/>
  <c r="M1382" i="11"/>
  <c r="O1382" i="11"/>
  <c r="P1382" i="11"/>
  <c r="Q1382" i="11"/>
  <c r="R1382" i="11"/>
  <c r="S1382" i="11"/>
  <c r="T1382" i="11"/>
  <c r="U1382" i="11" s="1"/>
  <c r="V1382" i="11"/>
  <c r="W1382" i="11" s="1"/>
  <c r="X1382" i="11"/>
  <c r="Y1382" i="11"/>
  <c r="Z1382" i="11"/>
  <c r="AA1382" i="11"/>
  <c r="AC1382" i="11"/>
  <c r="A1383" i="11"/>
  <c r="C1383" i="11"/>
  <c r="E1383" i="11" s="1"/>
  <c r="F1383" i="11"/>
  <c r="G1383" i="11"/>
  <c r="H1383" i="11"/>
  <c r="I1383" i="11"/>
  <c r="J1383" i="11"/>
  <c r="K1383" i="11"/>
  <c r="M1383" i="11"/>
  <c r="O1383" i="11"/>
  <c r="P1383" i="11"/>
  <c r="Q1383" i="11"/>
  <c r="R1383" i="11"/>
  <c r="S1383" i="11"/>
  <c r="T1383" i="11"/>
  <c r="U1383" i="11"/>
  <c r="V1383" i="11"/>
  <c r="W1383" i="11"/>
  <c r="X1383" i="11"/>
  <c r="Y1383" i="11"/>
  <c r="Z1383" i="11"/>
  <c r="AC1383" i="11"/>
  <c r="A1384" i="11"/>
  <c r="C1384" i="11"/>
  <c r="E1384" i="11" s="1"/>
  <c r="G1384" i="11"/>
  <c r="H1384" i="11"/>
  <c r="I1384" i="11"/>
  <c r="J1384" i="11"/>
  <c r="K1384" i="11"/>
  <c r="M1384" i="11"/>
  <c r="O1384" i="11"/>
  <c r="P1384" i="11"/>
  <c r="Q1384" i="11"/>
  <c r="R1384" i="11"/>
  <c r="S1384" i="11"/>
  <c r="X1384" i="11"/>
  <c r="AC1384" i="11"/>
  <c r="A1385" i="11"/>
  <c r="C1385" i="11"/>
  <c r="G1385" i="11"/>
  <c r="H1385" i="11"/>
  <c r="I1385" i="11"/>
  <c r="J1385" i="11"/>
  <c r="K1385" i="11"/>
  <c r="M1385" i="11"/>
  <c r="O1385" i="11"/>
  <c r="P1385" i="11"/>
  <c r="Q1385" i="11"/>
  <c r="R1385" i="11"/>
  <c r="S1385" i="11"/>
  <c r="X1385" i="11"/>
  <c r="AC1385" i="11"/>
  <c r="A1386" i="11"/>
  <c r="C1386" i="11"/>
  <c r="E1386" i="11"/>
  <c r="F1386" i="11"/>
  <c r="G1386" i="11"/>
  <c r="H1386" i="11"/>
  <c r="I1386" i="11"/>
  <c r="J1386" i="11"/>
  <c r="K1386" i="11"/>
  <c r="M1386" i="11"/>
  <c r="O1386" i="11"/>
  <c r="P1386" i="11"/>
  <c r="Q1386" i="11"/>
  <c r="R1386" i="11"/>
  <c r="S1386" i="11"/>
  <c r="T1386" i="11"/>
  <c r="U1386" i="11"/>
  <c r="V1386" i="11"/>
  <c r="W1386" i="11"/>
  <c r="X1386" i="11"/>
  <c r="Y1386" i="11"/>
  <c r="Z1386" i="11"/>
  <c r="AA1386" i="11"/>
  <c r="AC1386" i="11"/>
  <c r="A1387" i="11"/>
  <c r="C1387" i="11"/>
  <c r="V1387" i="11" s="1"/>
  <c r="E1387" i="11"/>
  <c r="F1387" i="11"/>
  <c r="G1387" i="11"/>
  <c r="H1387" i="11"/>
  <c r="I1387" i="11"/>
  <c r="J1387" i="11"/>
  <c r="K1387" i="11"/>
  <c r="M1387" i="11"/>
  <c r="O1387" i="11"/>
  <c r="P1387" i="11"/>
  <c r="Q1387" i="11"/>
  <c r="R1387" i="11"/>
  <c r="S1387" i="11"/>
  <c r="T1387" i="11"/>
  <c r="U1387" i="11" s="1"/>
  <c r="W1387" i="11"/>
  <c r="X1387" i="11"/>
  <c r="Y1387" i="11"/>
  <c r="Z1387" i="11"/>
  <c r="AA1387" i="11"/>
  <c r="AC1387" i="11"/>
  <c r="A1388" i="11"/>
  <c r="C1388" i="11"/>
  <c r="E1388" i="11"/>
  <c r="F1388" i="11"/>
  <c r="G1388" i="11"/>
  <c r="H1388" i="11"/>
  <c r="I1388" i="11"/>
  <c r="J1388" i="11"/>
  <c r="K1388" i="11"/>
  <c r="M1388" i="11"/>
  <c r="O1388" i="11"/>
  <c r="P1388" i="11"/>
  <c r="Q1388" i="11"/>
  <c r="R1388" i="11"/>
  <c r="S1388" i="11"/>
  <c r="T1388" i="11"/>
  <c r="U1388" i="11"/>
  <c r="V1388" i="11"/>
  <c r="W1388" i="11" s="1"/>
  <c r="X1388" i="11"/>
  <c r="Y1388" i="11"/>
  <c r="Z1388" i="11"/>
  <c r="AA1388" i="11"/>
  <c r="AC1388" i="11"/>
  <c r="A1389" i="11"/>
  <c r="C1389" i="11"/>
  <c r="E1389" i="11" s="1"/>
  <c r="F1389" i="11"/>
  <c r="G1389" i="11"/>
  <c r="H1389" i="11"/>
  <c r="I1389" i="11"/>
  <c r="J1389" i="11"/>
  <c r="K1389" i="11"/>
  <c r="M1389" i="11"/>
  <c r="O1389" i="11"/>
  <c r="P1389" i="11"/>
  <c r="Q1389" i="11"/>
  <c r="R1389" i="11"/>
  <c r="S1389" i="11"/>
  <c r="T1389" i="11"/>
  <c r="U1389" i="11" s="1"/>
  <c r="X1389" i="11"/>
  <c r="AC1389" i="11"/>
  <c r="A1390" i="11"/>
  <c r="C1390" i="11"/>
  <c r="E1390" i="11"/>
  <c r="G1390" i="11"/>
  <c r="H1390" i="11"/>
  <c r="I1390" i="11"/>
  <c r="J1390" i="11"/>
  <c r="K1390" i="11"/>
  <c r="M1390" i="11"/>
  <c r="O1390" i="11"/>
  <c r="P1390" i="11"/>
  <c r="Q1390" i="11"/>
  <c r="R1390" i="11"/>
  <c r="S1390" i="11"/>
  <c r="V1390" i="11"/>
  <c r="W1390" i="11" s="1"/>
  <c r="X1390" i="11"/>
  <c r="Y1390" i="11"/>
  <c r="AC1390" i="11"/>
  <c r="A1391" i="11"/>
  <c r="C1391" i="11"/>
  <c r="E1391" i="11"/>
  <c r="F1391" i="11"/>
  <c r="G1391" i="11"/>
  <c r="H1391" i="11"/>
  <c r="I1391" i="11"/>
  <c r="J1391" i="11"/>
  <c r="K1391" i="11"/>
  <c r="M1391" i="11"/>
  <c r="O1391" i="11"/>
  <c r="P1391" i="11"/>
  <c r="Q1391" i="11"/>
  <c r="R1391" i="11"/>
  <c r="S1391" i="11"/>
  <c r="T1391" i="11"/>
  <c r="U1391" i="11" s="1"/>
  <c r="V1391" i="11"/>
  <c r="W1391" i="11" s="1"/>
  <c r="X1391" i="11"/>
  <c r="Y1391" i="11"/>
  <c r="Z1391" i="11"/>
  <c r="AA1391" i="11"/>
  <c r="AC1391" i="11"/>
  <c r="A1392" i="11"/>
  <c r="C1392" i="11"/>
  <c r="E1392" i="11"/>
  <c r="F1392" i="11"/>
  <c r="G1392" i="11"/>
  <c r="H1392" i="11"/>
  <c r="I1392" i="11"/>
  <c r="J1392" i="11"/>
  <c r="K1392" i="11"/>
  <c r="M1392" i="11"/>
  <c r="O1392" i="11"/>
  <c r="P1392" i="11"/>
  <c r="Q1392" i="11"/>
  <c r="R1392" i="11"/>
  <c r="S1392" i="11"/>
  <c r="X1392" i="11"/>
  <c r="AC1392" i="11"/>
  <c r="A1393" i="11"/>
  <c r="C1393" i="11"/>
  <c r="E1393" i="11"/>
  <c r="F1393" i="11"/>
  <c r="G1393" i="11"/>
  <c r="H1393" i="11"/>
  <c r="I1393" i="11"/>
  <c r="J1393" i="11"/>
  <c r="K1393" i="11"/>
  <c r="M1393" i="11"/>
  <c r="O1393" i="11"/>
  <c r="P1393" i="11"/>
  <c r="Q1393" i="11"/>
  <c r="R1393" i="11"/>
  <c r="S1393" i="11"/>
  <c r="T1393" i="11"/>
  <c r="U1393" i="11" s="1"/>
  <c r="V1393" i="11"/>
  <c r="W1393" i="11"/>
  <c r="X1393" i="11"/>
  <c r="Y1393" i="11"/>
  <c r="Z1393" i="11"/>
  <c r="AA1393" i="11"/>
  <c r="AC1393" i="11"/>
  <c r="A1394" i="11"/>
  <c r="C1394" i="11"/>
  <c r="G1394" i="11"/>
  <c r="H1394" i="11"/>
  <c r="I1394" i="11"/>
  <c r="J1394" i="11"/>
  <c r="K1394" i="11"/>
  <c r="M1394" i="11"/>
  <c r="O1394" i="11"/>
  <c r="P1394" i="11"/>
  <c r="Q1394" i="11"/>
  <c r="R1394" i="11"/>
  <c r="S1394" i="11"/>
  <c r="X1394" i="11"/>
  <c r="AA1394" i="11"/>
  <c r="AC1394" i="11"/>
  <c r="A1395" i="11"/>
  <c r="C1395" i="11"/>
  <c r="G1395" i="11"/>
  <c r="H1395" i="11"/>
  <c r="I1395" i="11"/>
  <c r="J1395" i="11"/>
  <c r="K1395" i="11"/>
  <c r="M1395" i="11"/>
  <c r="O1395" i="11"/>
  <c r="P1395" i="11"/>
  <c r="Q1395" i="11"/>
  <c r="R1395" i="11"/>
  <c r="S1395" i="11"/>
  <c r="X1395" i="11"/>
  <c r="AA1395" i="11"/>
  <c r="AC1395" i="11"/>
  <c r="A1396" i="11"/>
  <c r="C1396" i="11"/>
  <c r="E1396" i="11"/>
  <c r="F1396" i="11"/>
  <c r="G1396" i="11"/>
  <c r="H1396" i="11"/>
  <c r="I1396" i="11"/>
  <c r="J1396" i="11"/>
  <c r="K1396" i="11"/>
  <c r="M1396" i="11"/>
  <c r="O1396" i="11"/>
  <c r="P1396" i="11"/>
  <c r="Q1396" i="11"/>
  <c r="R1396" i="11"/>
  <c r="S1396" i="11"/>
  <c r="T1396" i="11"/>
  <c r="U1396" i="11" s="1"/>
  <c r="V1396" i="11"/>
  <c r="W1396" i="11"/>
  <c r="X1396" i="11"/>
  <c r="Y1396" i="11"/>
  <c r="Z1396" i="11"/>
  <c r="AA1396" i="11"/>
  <c r="AC1396" i="11"/>
  <c r="A1397" i="11"/>
  <c r="C1397" i="11"/>
  <c r="G1397" i="11"/>
  <c r="H1397" i="11"/>
  <c r="I1397" i="11"/>
  <c r="J1397" i="11"/>
  <c r="K1397" i="11"/>
  <c r="M1397" i="11"/>
  <c r="O1397" i="11"/>
  <c r="P1397" i="11"/>
  <c r="Q1397" i="11"/>
  <c r="R1397" i="11"/>
  <c r="S1397" i="11"/>
  <c r="X1397" i="11"/>
  <c r="Y1397" i="11"/>
  <c r="AA1397" i="11"/>
  <c r="AC1397" i="11"/>
  <c r="A1398" i="11"/>
  <c r="C1398" i="11"/>
  <c r="E1398" i="11"/>
  <c r="F1398" i="11"/>
  <c r="G1398" i="11"/>
  <c r="H1398" i="11"/>
  <c r="I1398" i="11"/>
  <c r="J1398" i="11"/>
  <c r="K1398" i="11"/>
  <c r="M1398" i="11"/>
  <c r="O1398" i="11"/>
  <c r="P1398" i="11"/>
  <c r="Q1398" i="11"/>
  <c r="R1398" i="11"/>
  <c r="S1398" i="11"/>
  <c r="T1398" i="11"/>
  <c r="U1398" i="11"/>
  <c r="V1398" i="11"/>
  <c r="W1398" i="11"/>
  <c r="X1398" i="11"/>
  <c r="Y1398" i="11"/>
  <c r="Z1398" i="11"/>
  <c r="AA1398" i="11"/>
  <c r="AC1398" i="11"/>
  <c r="A1399" i="11"/>
  <c r="C1399" i="11"/>
  <c r="E1399" i="11" s="1"/>
  <c r="G1399" i="11"/>
  <c r="H1399" i="11"/>
  <c r="I1399" i="11"/>
  <c r="J1399" i="11"/>
  <c r="K1399" i="11"/>
  <c r="M1399" i="11"/>
  <c r="O1399" i="11"/>
  <c r="P1399" i="11"/>
  <c r="Q1399" i="11"/>
  <c r="R1399" i="11"/>
  <c r="S1399" i="11"/>
  <c r="T1399" i="11"/>
  <c r="U1399" i="11" s="1"/>
  <c r="X1399" i="11"/>
  <c r="AC1399" i="11"/>
  <c r="A1400" i="11"/>
  <c r="C1400" i="11"/>
  <c r="G1400" i="11"/>
  <c r="H1400" i="11"/>
  <c r="I1400" i="11"/>
  <c r="J1400" i="11"/>
  <c r="K1400" i="11"/>
  <c r="M1400" i="11"/>
  <c r="O1400" i="11"/>
  <c r="P1400" i="11"/>
  <c r="Q1400" i="11"/>
  <c r="R1400" i="11"/>
  <c r="S1400" i="11"/>
  <c r="X1400" i="11"/>
  <c r="AC1400" i="11"/>
  <c r="A1401" i="11"/>
  <c r="C1401" i="11"/>
  <c r="E1401" i="11"/>
  <c r="F1401" i="11"/>
  <c r="G1401" i="11"/>
  <c r="H1401" i="11"/>
  <c r="I1401" i="11"/>
  <c r="J1401" i="11"/>
  <c r="K1401" i="11"/>
  <c r="M1401" i="11"/>
  <c r="O1401" i="11"/>
  <c r="P1401" i="11"/>
  <c r="Q1401" i="11"/>
  <c r="R1401" i="11"/>
  <c r="S1401" i="11"/>
  <c r="T1401" i="11"/>
  <c r="U1401" i="11"/>
  <c r="V1401" i="11"/>
  <c r="W1401" i="11"/>
  <c r="X1401" i="11"/>
  <c r="Y1401" i="11"/>
  <c r="Z1401" i="11"/>
  <c r="AA1401" i="11"/>
  <c r="AC1401" i="11"/>
  <c r="A1402" i="11"/>
  <c r="C1402" i="11"/>
  <c r="F1402" i="11"/>
  <c r="G1402" i="11"/>
  <c r="H1402" i="11"/>
  <c r="I1402" i="11"/>
  <c r="J1402" i="11"/>
  <c r="K1402" i="11"/>
  <c r="M1402" i="11"/>
  <c r="O1402" i="11"/>
  <c r="P1402" i="11"/>
  <c r="Q1402" i="11"/>
  <c r="R1402" i="11"/>
  <c r="S1402" i="11"/>
  <c r="T1402" i="11"/>
  <c r="U1402" i="11"/>
  <c r="X1402" i="11"/>
  <c r="Z1402" i="11"/>
  <c r="AA1402" i="11"/>
  <c r="AC1402" i="11"/>
  <c r="A1403" i="11"/>
  <c r="C1403" i="11"/>
  <c r="E1403" i="11"/>
  <c r="F1403" i="11"/>
  <c r="G1403" i="11"/>
  <c r="H1403" i="11"/>
  <c r="I1403" i="11"/>
  <c r="J1403" i="11"/>
  <c r="K1403" i="11"/>
  <c r="M1403" i="11"/>
  <c r="O1403" i="11"/>
  <c r="P1403" i="11"/>
  <c r="Q1403" i="11"/>
  <c r="R1403" i="11"/>
  <c r="S1403" i="11"/>
  <c r="T1403" i="11"/>
  <c r="U1403" i="11" s="1"/>
  <c r="V1403" i="11"/>
  <c r="W1403" i="11" s="1"/>
  <c r="X1403" i="11"/>
  <c r="Y1403" i="11"/>
  <c r="Z1403" i="11"/>
  <c r="AA1403" i="11"/>
  <c r="AC1403" i="11"/>
  <c r="A1404" i="11"/>
  <c r="C1404" i="11"/>
  <c r="G1404" i="11"/>
  <c r="H1404" i="11"/>
  <c r="I1404" i="11"/>
  <c r="J1404" i="11"/>
  <c r="K1404" i="11"/>
  <c r="M1404" i="11"/>
  <c r="O1404" i="11"/>
  <c r="P1404" i="11"/>
  <c r="Q1404" i="11"/>
  <c r="R1404" i="11"/>
  <c r="S1404" i="11"/>
  <c r="T1404" i="11"/>
  <c r="U1404" i="11" s="1"/>
  <c r="X1404" i="11"/>
  <c r="AC1404" i="11"/>
  <c r="A1405" i="11"/>
  <c r="C1405" i="11"/>
  <c r="T1405" i="11" s="1"/>
  <c r="U1405" i="11" s="1"/>
  <c r="G1405" i="11"/>
  <c r="H1405" i="11"/>
  <c r="I1405" i="11"/>
  <c r="J1405" i="11"/>
  <c r="K1405" i="11"/>
  <c r="M1405" i="11"/>
  <c r="O1405" i="11"/>
  <c r="P1405" i="11"/>
  <c r="Q1405" i="11"/>
  <c r="R1405" i="11"/>
  <c r="S1405" i="11"/>
  <c r="V1405" i="11"/>
  <c r="W1405" i="11"/>
  <c r="X1405" i="11"/>
  <c r="Y1405" i="11"/>
  <c r="Z1405" i="11"/>
  <c r="AC1405" i="11"/>
  <c r="A1406" i="11"/>
  <c r="C1406" i="11"/>
  <c r="E1406" i="11"/>
  <c r="F1406" i="11"/>
  <c r="G1406" i="11"/>
  <c r="H1406" i="11"/>
  <c r="I1406" i="11"/>
  <c r="J1406" i="11"/>
  <c r="K1406" i="11"/>
  <c r="M1406" i="11"/>
  <c r="O1406" i="11"/>
  <c r="P1406" i="11"/>
  <c r="Q1406" i="11"/>
  <c r="R1406" i="11"/>
  <c r="S1406" i="11"/>
  <c r="T1406" i="11"/>
  <c r="U1406" i="11" s="1"/>
  <c r="V1406" i="11"/>
  <c r="W1406" i="11" s="1"/>
  <c r="X1406" i="11"/>
  <c r="Y1406" i="11"/>
  <c r="Z1406" i="11"/>
  <c r="AA1406" i="11"/>
  <c r="AC1406" i="11"/>
  <c r="A1407" i="11"/>
  <c r="C1407" i="11"/>
  <c r="E1407" i="11"/>
  <c r="F1407" i="11"/>
  <c r="G1407" i="11"/>
  <c r="H1407" i="11"/>
  <c r="I1407" i="11"/>
  <c r="J1407" i="11"/>
  <c r="K1407" i="11"/>
  <c r="M1407" i="11"/>
  <c r="O1407" i="11"/>
  <c r="P1407" i="11"/>
  <c r="Q1407" i="11"/>
  <c r="R1407" i="11"/>
  <c r="S1407" i="11"/>
  <c r="X1407" i="11"/>
  <c r="Z1407" i="11"/>
  <c r="AA1407" i="11"/>
  <c r="AC1407" i="11"/>
  <c r="A1408" i="11"/>
  <c r="C1408" i="11"/>
  <c r="E1408" i="11"/>
  <c r="F1408" i="11"/>
  <c r="G1408" i="11"/>
  <c r="H1408" i="11"/>
  <c r="I1408" i="11"/>
  <c r="J1408" i="11"/>
  <c r="K1408" i="11"/>
  <c r="M1408" i="11"/>
  <c r="O1408" i="11"/>
  <c r="P1408" i="11"/>
  <c r="Q1408" i="11"/>
  <c r="R1408" i="11"/>
  <c r="S1408" i="11"/>
  <c r="T1408" i="11"/>
  <c r="U1408" i="11"/>
  <c r="V1408" i="11"/>
  <c r="W1408" i="11" s="1"/>
  <c r="X1408" i="11"/>
  <c r="Y1408" i="11"/>
  <c r="Z1408" i="11"/>
  <c r="AA1408" i="11"/>
  <c r="AC1408" i="11"/>
  <c r="A1409" i="11"/>
  <c r="C1409" i="11"/>
  <c r="F1409" i="11"/>
  <c r="G1409" i="11"/>
  <c r="H1409" i="11"/>
  <c r="I1409" i="11"/>
  <c r="J1409" i="11"/>
  <c r="K1409" i="11"/>
  <c r="M1409" i="11"/>
  <c r="O1409" i="11"/>
  <c r="P1409" i="11"/>
  <c r="Q1409" i="11"/>
  <c r="R1409" i="11"/>
  <c r="S1409" i="11"/>
  <c r="X1409" i="11"/>
  <c r="Z1409" i="11"/>
  <c r="AA1409" i="11"/>
  <c r="AC1409" i="11"/>
  <c r="A1410" i="11"/>
  <c r="C1410" i="11"/>
  <c r="E1410" i="11"/>
  <c r="F1410" i="11"/>
  <c r="G1410" i="11"/>
  <c r="H1410" i="11"/>
  <c r="I1410" i="11"/>
  <c r="J1410" i="11"/>
  <c r="K1410" i="11"/>
  <c r="M1410" i="11"/>
  <c r="O1410" i="11"/>
  <c r="P1410" i="11"/>
  <c r="Q1410" i="11"/>
  <c r="R1410" i="11"/>
  <c r="S1410" i="11"/>
  <c r="X1410" i="11"/>
  <c r="Y1410" i="11"/>
  <c r="Z1410" i="11"/>
  <c r="AA1410" i="11"/>
  <c r="AC1410" i="11"/>
  <c r="A1411" i="11"/>
  <c r="C1411" i="11"/>
  <c r="E1411" i="11"/>
  <c r="F1411" i="11"/>
  <c r="G1411" i="11"/>
  <c r="H1411" i="11"/>
  <c r="I1411" i="11"/>
  <c r="J1411" i="11"/>
  <c r="K1411" i="11"/>
  <c r="M1411" i="11"/>
  <c r="O1411" i="11"/>
  <c r="P1411" i="11"/>
  <c r="Q1411" i="11"/>
  <c r="R1411" i="11"/>
  <c r="S1411" i="11"/>
  <c r="T1411" i="11"/>
  <c r="U1411" i="11"/>
  <c r="V1411" i="11"/>
  <c r="W1411" i="11" s="1"/>
  <c r="X1411" i="11"/>
  <c r="Y1411" i="11"/>
  <c r="Z1411" i="11"/>
  <c r="AA1411" i="11"/>
  <c r="AC1411" i="11"/>
  <c r="A1412" i="11"/>
  <c r="C1412" i="11"/>
  <c r="V1412" i="11" s="1"/>
  <c r="E1412" i="11"/>
  <c r="F1412" i="11"/>
  <c r="G1412" i="11"/>
  <c r="H1412" i="11"/>
  <c r="I1412" i="11"/>
  <c r="J1412" i="11"/>
  <c r="K1412" i="11"/>
  <c r="M1412" i="11"/>
  <c r="O1412" i="11"/>
  <c r="P1412" i="11"/>
  <c r="Q1412" i="11"/>
  <c r="R1412" i="11"/>
  <c r="S1412" i="11"/>
  <c r="T1412" i="11"/>
  <c r="U1412" i="11" s="1"/>
  <c r="W1412" i="11"/>
  <c r="X1412" i="11"/>
  <c r="Z1412" i="11"/>
  <c r="AA1412" i="11"/>
  <c r="AC1412" i="11"/>
  <c r="A1413" i="11"/>
  <c r="C1413" i="11"/>
  <c r="E1413" i="11"/>
  <c r="F1413" i="11"/>
  <c r="G1413" i="11"/>
  <c r="H1413" i="11"/>
  <c r="I1413" i="11"/>
  <c r="J1413" i="11"/>
  <c r="K1413" i="11"/>
  <c r="M1413" i="11"/>
  <c r="O1413" i="11"/>
  <c r="P1413" i="11"/>
  <c r="Q1413" i="11"/>
  <c r="R1413" i="11"/>
  <c r="S1413" i="11"/>
  <c r="T1413" i="11"/>
  <c r="U1413" i="11" s="1"/>
  <c r="V1413" i="11"/>
  <c r="W1413" i="11" s="1"/>
  <c r="X1413" i="11"/>
  <c r="Y1413" i="11"/>
  <c r="Z1413" i="11"/>
  <c r="AA1413" i="11"/>
  <c r="AC1413" i="11"/>
  <c r="A1414" i="11"/>
  <c r="C1414" i="11"/>
  <c r="F1414" i="11"/>
  <c r="G1414" i="11"/>
  <c r="H1414" i="11"/>
  <c r="I1414" i="11"/>
  <c r="J1414" i="11"/>
  <c r="K1414" i="11"/>
  <c r="M1414" i="11"/>
  <c r="O1414" i="11"/>
  <c r="P1414" i="11"/>
  <c r="Q1414" i="11"/>
  <c r="R1414" i="11"/>
  <c r="S1414" i="11"/>
  <c r="X1414" i="11"/>
  <c r="Z1414" i="11"/>
  <c r="AA1414" i="11"/>
  <c r="AC1414" i="11"/>
  <c r="A1415" i="11"/>
  <c r="C1415" i="11"/>
  <c r="E1415" i="11"/>
  <c r="F1415" i="11"/>
  <c r="G1415" i="11"/>
  <c r="H1415" i="11"/>
  <c r="I1415" i="11"/>
  <c r="J1415" i="11"/>
  <c r="K1415" i="11"/>
  <c r="M1415" i="11"/>
  <c r="O1415" i="11"/>
  <c r="P1415" i="11"/>
  <c r="Q1415" i="11"/>
  <c r="R1415" i="11"/>
  <c r="S1415" i="11"/>
  <c r="V1415" i="11"/>
  <c r="W1415" i="11" s="1"/>
  <c r="X1415" i="11"/>
  <c r="Y1415" i="11"/>
  <c r="Z1415" i="11"/>
  <c r="AC1415" i="11"/>
  <c r="A1416" i="11"/>
  <c r="C1416" i="11"/>
  <c r="E1416" i="11"/>
  <c r="F1416" i="11"/>
  <c r="G1416" i="11"/>
  <c r="H1416" i="11"/>
  <c r="I1416" i="11"/>
  <c r="J1416" i="11"/>
  <c r="K1416" i="11"/>
  <c r="M1416" i="11"/>
  <c r="O1416" i="11"/>
  <c r="P1416" i="11"/>
  <c r="Q1416" i="11"/>
  <c r="R1416" i="11"/>
  <c r="S1416" i="11"/>
  <c r="T1416" i="11"/>
  <c r="U1416" i="11"/>
  <c r="V1416" i="11"/>
  <c r="W1416" i="11" s="1"/>
  <c r="X1416" i="11"/>
  <c r="Y1416" i="11"/>
  <c r="Z1416" i="11"/>
  <c r="AA1416" i="11"/>
  <c r="AC1416" i="11"/>
  <c r="A1417" i="11"/>
  <c r="C1417" i="11"/>
  <c r="F1417" i="11" s="1"/>
  <c r="G1417" i="11"/>
  <c r="H1417" i="11"/>
  <c r="I1417" i="11"/>
  <c r="J1417" i="11"/>
  <c r="K1417" i="11"/>
  <c r="M1417" i="11"/>
  <c r="O1417" i="11"/>
  <c r="P1417" i="11"/>
  <c r="Q1417" i="11"/>
  <c r="R1417" i="11"/>
  <c r="S1417" i="11"/>
  <c r="V1417" i="11"/>
  <c r="W1417" i="11" s="1"/>
  <c r="X1417" i="11"/>
  <c r="AC1417" i="11"/>
  <c r="A1418" i="11"/>
  <c r="C1418" i="11"/>
  <c r="F1418" i="11"/>
  <c r="G1418" i="11"/>
  <c r="H1418" i="11"/>
  <c r="I1418" i="11"/>
  <c r="J1418" i="11"/>
  <c r="K1418" i="11"/>
  <c r="M1418" i="11"/>
  <c r="O1418" i="11"/>
  <c r="P1418" i="11"/>
  <c r="Q1418" i="11"/>
  <c r="R1418" i="11"/>
  <c r="S1418" i="11"/>
  <c r="V1418" i="11"/>
  <c r="W1418" i="11" s="1"/>
  <c r="X1418" i="11"/>
  <c r="Y1418" i="11"/>
  <c r="AC1418" i="11"/>
  <c r="A1419" i="11"/>
  <c r="C1419" i="11"/>
  <c r="E1419" i="11"/>
  <c r="G1419" i="11"/>
  <c r="H1419" i="11"/>
  <c r="I1419" i="11"/>
  <c r="J1419" i="11"/>
  <c r="K1419" i="11"/>
  <c r="M1419" i="11"/>
  <c r="O1419" i="11"/>
  <c r="P1419" i="11"/>
  <c r="Q1419" i="11"/>
  <c r="R1419" i="11"/>
  <c r="S1419" i="11"/>
  <c r="V1419" i="11"/>
  <c r="W1419" i="11" s="1"/>
  <c r="X1419" i="11"/>
  <c r="Y1419" i="11"/>
  <c r="AC1419" i="11"/>
  <c r="A1420" i="11"/>
  <c r="C1420" i="11"/>
  <c r="E1420" i="11" s="1"/>
  <c r="F1420" i="11"/>
  <c r="G1420" i="11"/>
  <c r="H1420" i="11"/>
  <c r="I1420" i="11"/>
  <c r="J1420" i="11"/>
  <c r="K1420" i="11"/>
  <c r="M1420" i="11"/>
  <c r="O1420" i="11"/>
  <c r="P1420" i="11"/>
  <c r="Q1420" i="11"/>
  <c r="R1420" i="11"/>
  <c r="S1420" i="11"/>
  <c r="T1420" i="11"/>
  <c r="U1420" i="11" s="1"/>
  <c r="V1420" i="11"/>
  <c r="W1420" i="11" s="1"/>
  <c r="X1420" i="11"/>
  <c r="Y1420" i="11"/>
  <c r="Z1420" i="11"/>
  <c r="AA1420" i="11"/>
  <c r="AC1420" i="11"/>
  <c r="A1421" i="11"/>
  <c r="C1421" i="11"/>
  <c r="G1421" i="11"/>
  <c r="H1421" i="11"/>
  <c r="I1421" i="11"/>
  <c r="J1421" i="11"/>
  <c r="K1421" i="11"/>
  <c r="M1421" i="11"/>
  <c r="O1421" i="11"/>
  <c r="P1421" i="11"/>
  <c r="Q1421" i="11"/>
  <c r="R1421" i="11"/>
  <c r="S1421" i="11"/>
  <c r="T1421" i="11"/>
  <c r="U1421" i="11" s="1"/>
  <c r="V1421" i="11"/>
  <c r="W1421" i="11" s="1"/>
  <c r="X1421" i="11"/>
  <c r="AC1421" i="11"/>
  <c r="A1422" i="11"/>
  <c r="C1422" i="11"/>
  <c r="E1422" i="11" s="1"/>
  <c r="G1422" i="11"/>
  <c r="H1422" i="11"/>
  <c r="I1422" i="11"/>
  <c r="J1422" i="11"/>
  <c r="K1422" i="11"/>
  <c r="M1422" i="11"/>
  <c r="O1422" i="11"/>
  <c r="P1422" i="11"/>
  <c r="Q1422" i="11"/>
  <c r="R1422" i="11"/>
  <c r="S1422" i="11"/>
  <c r="T1422" i="11"/>
  <c r="U1422" i="11" s="1"/>
  <c r="V1422" i="11"/>
  <c r="W1422" i="11" s="1"/>
  <c r="X1422" i="11"/>
  <c r="Y1422" i="11"/>
  <c r="Z1422" i="11"/>
  <c r="AC1422" i="11"/>
  <c r="A1423" i="11"/>
  <c r="C1423" i="11"/>
  <c r="E1423" i="11"/>
  <c r="F1423" i="11"/>
  <c r="G1423" i="11"/>
  <c r="H1423" i="11"/>
  <c r="I1423" i="11"/>
  <c r="J1423" i="11"/>
  <c r="K1423" i="11"/>
  <c r="M1423" i="11"/>
  <c r="O1423" i="11"/>
  <c r="P1423" i="11"/>
  <c r="Q1423" i="11"/>
  <c r="R1423" i="11"/>
  <c r="S1423" i="11"/>
  <c r="T1423" i="11"/>
  <c r="U1423" i="11" s="1"/>
  <c r="V1423" i="11"/>
  <c r="W1423" i="11" s="1"/>
  <c r="X1423" i="11"/>
  <c r="Y1423" i="11"/>
  <c r="Z1423" i="11"/>
  <c r="AA1423" i="11"/>
  <c r="AC1423" i="11"/>
  <c r="A1424" i="11"/>
  <c r="C1424" i="11"/>
  <c r="V1424" i="11" s="1"/>
  <c r="G1424" i="11"/>
  <c r="H1424" i="11"/>
  <c r="I1424" i="11"/>
  <c r="J1424" i="11"/>
  <c r="K1424" i="11"/>
  <c r="M1424" i="11"/>
  <c r="O1424" i="11"/>
  <c r="P1424" i="11"/>
  <c r="Q1424" i="11"/>
  <c r="R1424" i="11"/>
  <c r="S1424" i="11"/>
  <c r="T1424" i="11"/>
  <c r="U1424" i="11" s="1"/>
  <c r="W1424" i="11"/>
  <c r="X1424" i="11"/>
  <c r="Y1424" i="11"/>
  <c r="Z1424" i="11"/>
  <c r="AC1424" i="11"/>
  <c r="A1425" i="11"/>
  <c r="C1425" i="11"/>
  <c r="F1425" i="11"/>
  <c r="G1425" i="11"/>
  <c r="H1425" i="11"/>
  <c r="I1425" i="11"/>
  <c r="J1425" i="11"/>
  <c r="K1425" i="11"/>
  <c r="M1425" i="11"/>
  <c r="O1425" i="11"/>
  <c r="P1425" i="11"/>
  <c r="Q1425" i="11"/>
  <c r="R1425" i="11"/>
  <c r="S1425" i="11"/>
  <c r="T1425" i="11"/>
  <c r="U1425" i="11" s="1"/>
  <c r="V1425" i="11"/>
  <c r="W1425" i="11"/>
  <c r="X1425" i="11"/>
  <c r="Y1425" i="11"/>
  <c r="Z1425" i="11"/>
  <c r="AC1425" i="11"/>
  <c r="A1426" i="11"/>
  <c r="C1426" i="11"/>
  <c r="E1426" i="11"/>
  <c r="F1426" i="11"/>
  <c r="G1426" i="11"/>
  <c r="H1426" i="11"/>
  <c r="I1426" i="11"/>
  <c r="J1426" i="11"/>
  <c r="K1426" i="11"/>
  <c r="M1426" i="11"/>
  <c r="O1426" i="11"/>
  <c r="P1426" i="11"/>
  <c r="Q1426" i="11"/>
  <c r="R1426" i="11"/>
  <c r="S1426" i="11"/>
  <c r="X1426" i="11"/>
  <c r="AA1426" i="11"/>
  <c r="AC1426" i="11"/>
  <c r="A1427" i="11"/>
  <c r="C1427" i="11"/>
  <c r="F1427" i="11"/>
  <c r="G1427" i="11"/>
  <c r="H1427" i="11"/>
  <c r="I1427" i="11"/>
  <c r="J1427" i="11"/>
  <c r="K1427" i="11"/>
  <c r="M1427" i="11"/>
  <c r="O1427" i="11"/>
  <c r="P1427" i="11"/>
  <c r="Q1427" i="11"/>
  <c r="R1427" i="11"/>
  <c r="S1427" i="11"/>
  <c r="X1427" i="11"/>
  <c r="AC1427" i="11"/>
  <c r="A1428" i="11"/>
  <c r="C1428" i="11"/>
  <c r="E1428" i="11"/>
  <c r="F1428" i="11"/>
  <c r="G1428" i="11"/>
  <c r="H1428" i="11"/>
  <c r="I1428" i="11"/>
  <c r="J1428" i="11"/>
  <c r="K1428" i="11"/>
  <c r="M1428" i="11"/>
  <c r="O1428" i="11"/>
  <c r="P1428" i="11"/>
  <c r="Q1428" i="11"/>
  <c r="R1428" i="11"/>
  <c r="S1428" i="11"/>
  <c r="T1428" i="11"/>
  <c r="U1428" i="11"/>
  <c r="V1428" i="11"/>
  <c r="W1428" i="11" s="1"/>
  <c r="X1428" i="11"/>
  <c r="Y1428" i="11"/>
  <c r="Z1428" i="11"/>
  <c r="AA1428" i="11"/>
  <c r="AC1428" i="11"/>
  <c r="A1429" i="11"/>
  <c r="C1429" i="11"/>
  <c r="E1429" i="11" s="1"/>
  <c r="G1429" i="11"/>
  <c r="H1429" i="11"/>
  <c r="I1429" i="11"/>
  <c r="J1429" i="11"/>
  <c r="K1429" i="11"/>
  <c r="M1429" i="11"/>
  <c r="O1429" i="11"/>
  <c r="P1429" i="11"/>
  <c r="Q1429" i="11"/>
  <c r="R1429" i="11"/>
  <c r="S1429" i="11"/>
  <c r="X1429" i="11"/>
  <c r="AA1429" i="11"/>
  <c r="AC1429" i="11"/>
  <c r="A1430" i="11"/>
  <c r="C1430" i="11"/>
  <c r="G1430" i="11"/>
  <c r="H1430" i="11"/>
  <c r="I1430" i="11"/>
  <c r="J1430" i="11"/>
  <c r="K1430" i="11"/>
  <c r="M1430" i="11"/>
  <c r="O1430" i="11"/>
  <c r="P1430" i="11"/>
  <c r="Q1430" i="11"/>
  <c r="R1430" i="11"/>
  <c r="S1430" i="11"/>
  <c r="X1430" i="11"/>
  <c r="AC1430" i="11"/>
  <c r="A1431" i="11"/>
  <c r="C1431" i="11"/>
  <c r="G1431" i="11"/>
  <c r="H1431" i="11"/>
  <c r="I1431" i="11"/>
  <c r="J1431" i="11"/>
  <c r="K1431" i="11"/>
  <c r="M1431" i="11"/>
  <c r="O1431" i="11"/>
  <c r="P1431" i="11"/>
  <c r="Q1431" i="11"/>
  <c r="R1431" i="11"/>
  <c r="S1431" i="11"/>
  <c r="X1431" i="11"/>
  <c r="AC1431" i="11"/>
  <c r="A1432" i="11"/>
  <c r="C1432" i="11"/>
  <c r="F1432" i="11"/>
  <c r="G1432" i="11"/>
  <c r="H1432" i="11"/>
  <c r="I1432" i="11"/>
  <c r="J1432" i="11"/>
  <c r="K1432" i="11"/>
  <c r="M1432" i="11"/>
  <c r="O1432" i="11"/>
  <c r="P1432" i="11"/>
  <c r="Q1432" i="11"/>
  <c r="R1432" i="11"/>
  <c r="S1432" i="11"/>
  <c r="T1432" i="11"/>
  <c r="U1432" i="11"/>
  <c r="V1432" i="11"/>
  <c r="W1432" i="11"/>
  <c r="X1432" i="11"/>
  <c r="Y1432" i="11"/>
  <c r="Z1432" i="11"/>
  <c r="AC1432" i="11"/>
  <c r="A1433" i="11"/>
  <c r="C1433" i="11"/>
  <c r="E1433" i="11"/>
  <c r="F1433" i="11"/>
  <c r="G1433" i="11"/>
  <c r="H1433" i="11"/>
  <c r="I1433" i="11"/>
  <c r="J1433" i="11"/>
  <c r="K1433" i="11"/>
  <c r="M1433" i="11"/>
  <c r="O1433" i="11"/>
  <c r="P1433" i="11"/>
  <c r="Q1433" i="11"/>
  <c r="R1433" i="11"/>
  <c r="S1433" i="11"/>
  <c r="T1433" i="11"/>
  <c r="U1433" i="11"/>
  <c r="V1433" i="11"/>
  <c r="W1433" i="11" s="1"/>
  <c r="X1433" i="11"/>
  <c r="Y1433" i="11"/>
  <c r="Z1433" i="11"/>
  <c r="AA1433" i="11"/>
  <c r="AC1433" i="11"/>
  <c r="A1434" i="11"/>
  <c r="C1434" i="11"/>
  <c r="E1434" i="11" s="1"/>
  <c r="G1434" i="11"/>
  <c r="H1434" i="11"/>
  <c r="I1434" i="11"/>
  <c r="J1434" i="11"/>
  <c r="K1434" i="11"/>
  <c r="M1434" i="11"/>
  <c r="O1434" i="11"/>
  <c r="P1434" i="11"/>
  <c r="Q1434" i="11"/>
  <c r="R1434" i="11"/>
  <c r="S1434" i="11"/>
  <c r="T1434" i="11"/>
  <c r="U1434" i="11" s="1"/>
  <c r="X1434" i="11"/>
  <c r="AA1434" i="11"/>
  <c r="AC1434" i="11"/>
  <c r="A1435" i="11"/>
  <c r="C1435" i="11"/>
  <c r="F1435" i="11" s="1"/>
  <c r="G1435" i="11"/>
  <c r="H1435" i="11"/>
  <c r="I1435" i="11"/>
  <c r="J1435" i="11"/>
  <c r="K1435" i="11"/>
  <c r="M1435" i="11"/>
  <c r="O1435" i="11"/>
  <c r="P1435" i="11"/>
  <c r="Q1435" i="11"/>
  <c r="R1435" i="11"/>
  <c r="S1435" i="11"/>
  <c r="X1435" i="11"/>
  <c r="Y1435" i="11"/>
  <c r="Z1435" i="11"/>
  <c r="AC1435" i="11"/>
  <c r="A1436" i="11"/>
  <c r="C1436" i="11"/>
  <c r="F1436" i="11"/>
  <c r="G1436" i="11"/>
  <c r="H1436" i="11"/>
  <c r="I1436" i="11"/>
  <c r="J1436" i="11"/>
  <c r="K1436" i="11"/>
  <c r="M1436" i="11"/>
  <c r="O1436" i="11"/>
  <c r="P1436" i="11"/>
  <c r="Q1436" i="11"/>
  <c r="R1436" i="11"/>
  <c r="S1436" i="11"/>
  <c r="X1436" i="11"/>
  <c r="AC1436" i="11"/>
  <c r="A1437" i="11"/>
  <c r="C1437" i="11"/>
  <c r="G1437" i="11"/>
  <c r="H1437" i="11"/>
  <c r="I1437" i="11"/>
  <c r="J1437" i="11"/>
  <c r="K1437" i="11"/>
  <c r="M1437" i="11"/>
  <c r="O1437" i="11"/>
  <c r="P1437" i="11"/>
  <c r="Q1437" i="11"/>
  <c r="R1437" i="11"/>
  <c r="S1437" i="11"/>
  <c r="T1437" i="11"/>
  <c r="U1437" i="11" s="1"/>
  <c r="X1437" i="11"/>
  <c r="AC1437" i="11"/>
  <c r="A1438" i="11"/>
  <c r="C1438" i="11"/>
  <c r="E1438" i="11"/>
  <c r="F1438" i="11"/>
  <c r="G1438" i="11"/>
  <c r="H1438" i="11"/>
  <c r="I1438" i="11"/>
  <c r="J1438" i="11"/>
  <c r="K1438" i="11"/>
  <c r="M1438" i="11"/>
  <c r="O1438" i="11"/>
  <c r="P1438" i="11"/>
  <c r="Q1438" i="11"/>
  <c r="R1438" i="11"/>
  <c r="S1438" i="11"/>
  <c r="T1438" i="11"/>
  <c r="U1438" i="11"/>
  <c r="V1438" i="11"/>
  <c r="W1438" i="11" s="1"/>
  <c r="X1438" i="11"/>
  <c r="Y1438" i="11"/>
  <c r="Z1438" i="11"/>
  <c r="AA1438" i="11"/>
  <c r="AC1438" i="11"/>
  <c r="A1439" i="11"/>
  <c r="C1439" i="11"/>
  <c r="V1439" i="11" s="1"/>
  <c r="E1439" i="11"/>
  <c r="F1439" i="11"/>
  <c r="G1439" i="11"/>
  <c r="H1439" i="11"/>
  <c r="I1439" i="11"/>
  <c r="J1439" i="11"/>
  <c r="K1439" i="11"/>
  <c r="M1439" i="11"/>
  <c r="O1439" i="11"/>
  <c r="P1439" i="11"/>
  <c r="Q1439" i="11"/>
  <c r="R1439" i="11"/>
  <c r="S1439" i="11"/>
  <c r="T1439" i="11"/>
  <c r="U1439" i="11" s="1"/>
  <c r="W1439" i="11"/>
  <c r="X1439" i="11"/>
  <c r="Y1439" i="11"/>
  <c r="Z1439" i="11"/>
  <c r="AC1439" i="11"/>
  <c r="A1440" i="11"/>
  <c r="C1440" i="11"/>
  <c r="G1440" i="11"/>
  <c r="H1440" i="11"/>
  <c r="I1440" i="11"/>
  <c r="J1440" i="11"/>
  <c r="K1440" i="11"/>
  <c r="M1440" i="11"/>
  <c r="O1440" i="11"/>
  <c r="P1440" i="11"/>
  <c r="Q1440" i="11"/>
  <c r="R1440" i="11"/>
  <c r="S1440" i="11"/>
  <c r="T1440" i="11"/>
  <c r="U1440" i="11"/>
  <c r="V1440" i="11"/>
  <c r="W1440" i="11" s="1"/>
  <c r="X1440" i="11"/>
  <c r="AC1440" i="11"/>
  <c r="A1441" i="11"/>
  <c r="C1441" i="11"/>
  <c r="Z1441" i="11" s="1"/>
  <c r="G1441" i="11"/>
  <c r="H1441" i="11"/>
  <c r="I1441" i="11"/>
  <c r="J1441" i="11"/>
  <c r="K1441" i="11"/>
  <c r="M1441" i="11"/>
  <c r="O1441" i="11"/>
  <c r="P1441" i="11"/>
  <c r="Q1441" i="11"/>
  <c r="R1441" i="11"/>
  <c r="S1441" i="11"/>
  <c r="T1441" i="11"/>
  <c r="U1441" i="11"/>
  <c r="V1441" i="11"/>
  <c r="W1441" i="11" s="1"/>
  <c r="X1441" i="11"/>
  <c r="Y1441" i="11"/>
  <c r="AA1441" i="11"/>
  <c r="AC1441" i="11"/>
  <c r="A1442" i="11"/>
  <c r="C1442" i="11"/>
  <c r="G1442" i="11"/>
  <c r="H1442" i="11"/>
  <c r="I1442" i="11"/>
  <c r="J1442" i="11"/>
  <c r="K1442" i="11"/>
  <c r="M1442" i="11"/>
  <c r="O1442" i="11"/>
  <c r="P1442" i="11"/>
  <c r="Q1442" i="11"/>
  <c r="R1442" i="11"/>
  <c r="S1442" i="11"/>
  <c r="T1442" i="11"/>
  <c r="U1442" i="11" s="1"/>
  <c r="X1442" i="11"/>
  <c r="AC1442" i="11"/>
  <c r="A1443" i="11"/>
  <c r="C1443" i="11"/>
  <c r="E1443" i="11"/>
  <c r="F1443" i="11"/>
  <c r="G1443" i="11"/>
  <c r="H1443" i="11"/>
  <c r="I1443" i="11"/>
  <c r="J1443" i="11"/>
  <c r="K1443" i="11"/>
  <c r="M1443" i="11"/>
  <c r="O1443" i="11"/>
  <c r="P1443" i="11"/>
  <c r="Q1443" i="11"/>
  <c r="R1443" i="11"/>
  <c r="S1443" i="11"/>
  <c r="T1443" i="11"/>
  <c r="U1443" i="11"/>
  <c r="V1443" i="11"/>
  <c r="W1443" i="11" s="1"/>
  <c r="X1443" i="11"/>
  <c r="Y1443" i="11"/>
  <c r="Z1443" i="11"/>
  <c r="AA1443" i="11"/>
  <c r="AC1443" i="11"/>
  <c r="A1444" i="11"/>
  <c r="C1444" i="11"/>
  <c r="F1444" i="11"/>
  <c r="G1444" i="11"/>
  <c r="H1444" i="11"/>
  <c r="I1444" i="11"/>
  <c r="J1444" i="11"/>
  <c r="K1444" i="11"/>
  <c r="M1444" i="11"/>
  <c r="O1444" i="11"/>
  <c r="P1444" i="11"/>
  <c r="Q1444" i="11"/>
  <c r="R1444" i="11"/>
  <c r="S1444" i="11"/>
  <c r="X1444" i="11"/>
  <c r="Z1444" i="11"/>
  <c r="AA1444" i="11"/>
  <c r="AC1444" i="11"/>
  <c r="A1445" i="11"/>
  <c r="C1445" i="11"/>
  <c r="F1445" i="11"/>
  <c r="G1445" i="11"/>
  <c r="H1445" i="11"/>
  <c r="I1445" i="11"/>
  <c r="J1445" i="11"/>
  <c r="K1445" i="11"/>
  <c r="M1445" i="11"/>
  <c r="O1445" i="11"/>
  <c r="P1445" i="11"/>
  <c r="Q1445" i="11"/>
  <c r="R1445" i="11"/>
  <c r="S1445" i="11"/>
  <c r="T1445" i="11"/>
  <c r="U1445" i="11" s="1"/>
  <c r="X1445" i="11"/>
  <c r="Y1445" i="11"/>
  <c r="AC1445" i="11"/>
  <c r="A1446" i="11"/>
  <c r="C1446" i="11"/>
  <c r="E1446" i="11"/>
  <c r="F1446" i="11"/>
  <c r="G1446" i="11"/>
  <c r="H1446" i="11"/>
  <c r="I1446" i="11"/>
  <c r="J1446" i="11"/>
  <c r="K1446" i="11"/>
  <c r="M1446" i="11"/>
  <c r="O1446" i="11"/>
  <c r="P1446" i="11"/>
  <c r="Q1446" i="11"/>
  <c r="R1446" i="11"/>
  <c r="S1446" i="11"/>
  <c r="X1446" i="11"/>
  <c r="AA1446" i="11"/>
  <c r="AC1446" i="11"/>
  <c r="A1447" i="11"/>
  <c r="C1447" i="11"/>
  <c r="G1447" i="11"/>
  <c r="H1447" i="11"/>
  <c r="I1447" i="11"/>
  <c r="J1447" i="11"/>
  <c r="K1447" i="11"/>
  <c r="M1447" i="11"/>
  <c r="O1447" i="11"/>
  <c r="P1447" i="11"/>
  <c r="Q1447" i="11"/>
  <c r="R1447" i="11"/>
  <c r="S1447" i="11"/>
  <c r="X1447" i="11"/>
  <c r="AC1447" i="11"/>
  <c r="A1448" i="11"/>
  <c r="C1448" i="11"/>
  <c r="E1448" i="11"/>
  <c r="F1448" i="11"/>
  <c r="G1448" i="11"/>
  <c r="H1448" i="11"/>
  <c r="I1448" i="11"/>
  <c r="J1448" i="11"/>
  <c r="K1448" i="11"/>
  <c r="M1448" i="11"/>
  <c r="O1448" i="11"/>
  <c r="P1448" i="11"/>
  <c r="Q1448" i="11"/>
  <c r="R1448" i="11"/>
  <c r="S1448" i="11"/>
  <c r="T1448" i="11"/>
  <c r="U1448" i="11" s="1"/>
  <c r="V1448" i="11"/>
  <c r="W1448" i="11" s="1"/>
  <c r="X1448" i="11"/>
  <c r="Y1448" i="11"/>
  <c r="Z1448" i="11"/>
  <c r="AA1448" i="11"/>
  <c r="AC1448" i="11"/>
  <c r="A1449" i="11"/>
  <c r="C1449" i="11"/>
  <c r="V1449" i="11" s="1"/>
  <c r="F1449" i="11"/>
  <c r="G1449" i="11"/>
  <c r="H1449" i="11"/>
  <c r="I1449" i="11"/>
  <c r="J1449" i="11"/>
  <c r="K1449" i="11"/>
  <c r="M1449" i="11"/>
  <c r="O1449" i="11"/>
  <c r="P1449" i="11"/>
  <c r="Q1449" i="11"/>
  <c r="R1449" i="11"/>
  <c r="S1449" i="11"/>
  <c r="T1449" i="11"/>
  <c r="U1449" i="11" s="1"/>
  <c r="W1449" i="11"/>
  <c r="X1449" i="11"/>
  <c r="Y1449" i="11"/>
  <c r="Z1449" i="11"/>
  <c r="AC1449" i="11"/>
  <c r="A1450" i="11"/>
  <c r="C1450" i="11"/>
  <c r="E1450" i="11" s="1"/>
  <c r="F1450" i="11"/>
  <c r="G1450" i="11"/>
  <c r="H1450" i="11"/>
  <c r="I1450" i="11"/>
  <c r="J1450" i="11"/>
  <c r="K1450" i="11"/>
  <c r="M1450" i="11"/>
  <c r="O1450" i="11"/>
  <c r="P1450" i="11"/>
  <c r="Q1450" i="11"/>
  <c r="R1450" i="11"/>
  <c r="S1450" i="11"/>
  <c r="T1450" i="11"/>
  <c r="U1450" i="11" s="1"/>
  <c r="V1450" i="11"/>
  <c r="W1450" i="11" s="1"/>
  <c r="X1450" i="11"/>
  <c r="Y1450" i="11"/>
  <c r="AA1450" i="11"/>
  <c r="AC1450" i="11"/>
  <c r="A1451" i="11"/>
  <c r="C1451" i="11"/>
  <c r="G1451" i="11"/>
  <c r="H1451" i="11"/>
  <c r="I1451" i="11"/>
  <c r="J1451" i="11"/>
  <c r="K1451" i="11"/>
  <c r="M1451" i="11"/>
  <c r="O1451" i="11"/>
  <c r="P1451" i="11"/>
  <c r="Q1451" i="11"/>
  <c r="R1451" i="11"/>
  <c r="S1451" i="11"/>
  <c r="X1451" i="11"/>
  <c r="AC1451" i="11"/>
  <c r="A1452" i="11"/>
  <c r="C1452" i="11"/>
  <c r="F1452" i="11"/>
  <c r="G1452" i="11"/>
  <c r="H1452" i="11"/>
  <c r="I1452" i="11"/>
  <c r="J1452" i="11"/>
  <c r="K1452" i="11"/>
  <c r="M1452" i="11"/>
  <c r="O1452" i="11"/>
  <c r="P1452" i="11"/>
  <c r="Q1452" i="11"/>
  <c r="R1452" i="11"/>
  <c r="S1452" i="11"/>
  <c r="T1452" i="11"/>
  <c r="U1452" i="11"/>
  <c r="V1452" i="11"/>
  <c r="W1452" i="11" s="1"/>
  <c r="X1452" i="11"/>
  <c r="Y1452" i="11"/>
  <c r="Z1452" i="11"/>
  <c r="AC1452" i="11"/>
  <c r="A1453" i="11"/>
  <c r="C1453" i="11"/>
  <c r="E1453" i="11"/>
  <c r="F1453" i="11"/>
  <c r="G1453" i="11"/>
  <c r="H1453" i="11"/>
  <c r="I1453" i="11"/>
  <c r="J1453" i="11"/>
  <c r="K1453" i="11"/>
  <c r="M1453" i="11"/>
  <c r="O1453" i="11"/>
  <c r="P1453" i="11"/>
  <c r="Q1453" i="11"/>
  <c r="R1453" i="11"/>
  <c r="S1453" i="11"/>
  <c r="T1453" i="11"/>
  <c r="U1453" i="11"/>
  <c r="V1453" i="11"/>
  <c r="W1453" i="11" s="1"/>
  <c r="X1453" i="11"/>
  <c r="Y1453" i="11"/>
  <c r="Z1453" i="11"/>
  <c r="AA1453" i="11"/>
  <c r="AC1453" i="11"/>
  <c r="A1454" i="11"/>
  <c r="C1454" i="11"/>
  <c r="V1454" i="11" s="1"/>
  <c r="W1454" i="11" s="1"/>
  <c r="E1454" i="11"/>
  <c r="F1454" i="11"/>
  <c r="G1454" i="11"/>
  <c r="H1454" i="11"/>
  <c r="I1454" i="11"/>
  <c r="J1454" i="11"/>
  <c r="K1454" i="11"/>
  <c r="M1454" i="11"/>
  <c r="O1454" i="11"/>
  <c r="P1454" i="11"/>
  <c r="Q1454" i="11"/>
  <c r="R1454" i="11"/>
  <c r="S1454" i="11"/>
  <c r="T1454" i="11"/>
  <c r="U1454" i="11" s="1"/>
  <c r="X1454" i="11"/>
  <c r="Y1454" i="11"/>
  <c r="Z1454" i="11"/>
  <c r="AA1454" i="11"/>
  <c r="AC1454" i="11"/>
  <c r="A1455" i="11"/>
  <c r="C1455" i="11"/>
  <c r="V1455" i="11" s="1"/>
  <c r="W1455" i="11" s="1"/>
  <c r="F1455" i="11"/>
  <c r="G1455" i="11"/>
  <c r="H1455" i="11"/>
  <c r="I1455" i="11"/>
  <c r="J1455" i="11"/>
  <c r="K1455" i="11"/>
  <c r="M1455" i="11"/>
  <c r="O1455" i="11"/>
  <c r="P1455" i="11"/>
  <c r="Q1455" i="11"/>
  <c r="R1455" i="11"/>
  <c r="S1455" i="11"/>
  <c r="T1455" i="11"/>
  <c r="U1455" i="11" s="1"/>
  <c r="X1455" i="11"/>
  <c r="Z1455" i="11"/>
  <c r="AC1455" i="11"/>
  <c r="A1456" i="11"/>
  <c r="C1456" i="11"/>
  <c r="Y1456" i="11" s="1"/>
  <c r="F1456" i="11"/>
  <c r="G1456" i="11"/>
  <c r="H1456" i="11"/>
  <c r="I1456" i="11"/>
  <c r="J1456" i="11"/>
  <c r="K1456" i="11"/>
  <c r="M1456" i="11"/>
  <c r="O1456" i="11"/>
  <c r="P1456" i="11"/>
  <c r="Q1456" i="11"/>
  <c r="R1456" i="11"/>
  <c r="S1456" i="11"/>
  <c r="T1456" i="11"/>
  <c r="U1456" i="11" s="1"/>
  <c r="V1456" i="11"/>
  <c r="W1456" i="11"/>
  <c r="X1456" i="11"/>
  <c r="Z1456" i="11"/>
  <c r="AC1456" i="11"/>
  <c r="A1457" i="11"/>
  <c r="C1457" i="11"/>
  <c r="F1457" i="11" s="1"/>
  <c r="G1457" i="11"/>
  <c r="H1457" i="11"/>
  <c r="I1457" i="11"/>
  <c r="J1457" i="11"/>
  <c r="K1457" i="11"/>
  <c r="M1457" i="11"/>
  <c r="O1457" i="11"/>
  <c r="P1457" i="11"/>
  <c r="Q1457" i="11"/>
  <c r="R1457" i="11"/>
  <c r="S1457" i="11"/>
  <c r="X1457" i="11"/>
  <c r="AC1457" i="11"/>
  <c r="A1458" i="11"/>
  <c r="C1458" i="11"/>
  <c r="E1458" i="11"/>
  <c r="F1458" i="11"/>
  <c r="G1458" i="11"/>
  <c r="H1458" i="11"/>
  <c r="I1458" i="11"/>
  <c r="J1458" i="11"/>
  <c r="K1458" i="11"/>
  <c r="M1458" i="11"/>
  <c r="O1458" i="11"/>
  <c r="P1458" i="11"/>
  <c r="Q1458" i="11"/>
  <c r="R1458" i="11"/>
  <c r="S1458" i="11"/>
  <c r="T1458" i="11"/>
  <c r="U1458" i="11" s="1"/>
  <c r="V1458" i="11"/>
  <c r="W1458" i="11" s="1"/>
  <c r="X1458" i="11"/>
  <c r="Y1458" i="11"/>
  <c r="Z1458" i="11"/>
  <c r="AA1458" i="11"/>
  <c r="AC1458" i="11"/>
  <c r="A1459" i="11"/>
  <c r="C1459" i="11"/>
  <c r="V1459" i="11" s="1"/>
  <c r="E1459" i="11"/>
  <c r="F1459" i="11"/>
  <c r="G1459" i="11"/>
  <c r="H1459" i="11"/>
  <c r="I1459" i="11"/>
  <c r="J1459" i="11"/>
  <c r="K1459" i="11"/>
  <c r="M1459" i="11"/>
  <c r="O1459" i="11"/>
  <c r="P1459" i="11"/>
  <c r="Q1459" i="11"/>
  <c r="R1459" i="11"/>
  <c r="S1459" i="11"/>
  <c r="T1459" i="11"/>
  <c r="U1459" i="11" s="1"/>
  <c r="W1459" i="11"/>
  <c r="X1459" i="11"/>
  <c r="Y1459" i="11"/>
  <c r="Z1459" i="11"/>
  <c r="AA1459" i="11"/>
  <c r="AC1459" i="11"/>
  <c r="A1460" i="11"/>
  <c r="C1460" i="11"/>
  <c r="AA1460" i="11" s="1"/>
  <c r="F1460" i="11"/>
  <c r="G1460" i="11"/>
  <c r="H1460" i="11"/>
  <c r="I1460" i="11"/>
  <c r="J1460" i="11"/>
  <c r="K1460" i="11"/>
  <c r="M1460" i="11"/>
  <c r="O1460" i="11"/>
  <c r="P1460" i="11"/>
  <c r="Q1460" i="11"/>
  <c r="R1460" i="11"/>
  <c r="S1460" i="11"/>
  <c r="T1460" i="11"/>
  <c r="U1460" i="11" s="1"/>
  <c r="V1460" i="11"/>
  <c r="W1460" i="11" s="1"/>
  <c r="X1460" i="11"/>
  <c r="Y1460" i="11"/>
  <c r="Z1460" i="11"/>
  <c r="AC1460" i="11"/>
  <c r="A1461" i="11"/>
  <c r="C1461" i="11"/>
  <c r="Y1461" i="11" s="1"/>
  <c r="F1461" i="11"/>
  <c r="G1461" i="11"/>
  <c r="H1461" i="11"/>
  <c r="I1461" i="11"/>
  <c r="J1461" i="11"/>
  <c r="K1461" i="11"/>
  <c r="M1461" i="11"/>
  <c r="O1461" i="11"/>
  <c r="P1461" i="11"/>
  <c r="Q1461" i="11"/>
  <c r="R1461" i="11"/>
  <c r="S1461" i="11"/>
  <c r="T1461" i="11"/>
  <c r="U1461" i="11" s="1"/>
  <c r="V1461" i="11"/>
  <c r="W1461" i="11" s="1"/>
  <c r="X1461" i="11"/>
  <c r="Z1461" i="11"/>
  <c r="AC1461" i="11"/>
  <c r="A1462" i="11"/>
  <c r="C1462" i="11"/>
  <c r="F1462" i="11" s="1"/>
  <c r="G1462" i="11"/>
  <c r="H1462" i="11"/>
  <c r="I1462" i="11"/>
  <c r="J1462" i="11"/>
  <c r="K1462" i="11"/>
  <c r="M1462" i="11"/>
  <c r="O1462" i="11"/>
  <c r="P1462" i="11"/>
  <c r="Q1462" i="11"/>
  <c r="R1462" i="11"/>
  <c r="S1462" i="11"/>
  <c r="T1462" i="11"/>
  <c r="U1462" i="11" s="1"/>
  <c r="V1462" i="11"/>
  <c r="W1462" i="11" s="1"/>
  <c r="X1462" i="11"/>
  <c r="Y1462" i="11"/>
  <c r="AC1462" i="11"/>
  <c r="A1463" i="11"/>
  <c r="C1463" i="11"/>
  <c r="E1463" i="11"/>
  <c r="F1463" i="11"/>
  <c r="G1463" i="11"/>
  <c r="H1463" i="11"/>
  <c r="I1463" i="11"/>
  <c r="J1463" i="11"/>
  <c r="K1463" i="11"/>
  <c r="M1463" i="11"/>
  <c r="O1463" i="11"/>
  <c r="P1463" i="11"/>
  <c r="Q1463" i="11"/>
  <c r="R1463" i="11"/>
  <c r="S1463" i="11"/>
  <c r="T1463" i="11"/>
  <c r="U1463" i="11" s="1"/>
  <c r="V1463" i="11"/>
  <c r="W1463" i="11" s="1"/>
  <c r="X1463" i="11"/>
  <c r="Y1463" i="11"/>
  <c r="Z1463" i="11"/>
  <c r="AA1463" i="11"/>
  <c r="AC1463" i="11"/>
  <c r="A1464" i="11"/>
  <c r="C1464" i="11"/>
  <c r="E1464" i="11"/>
  <c r="F1464" i="11"/>
  <c r="G1464" i="11"/>
  <c r="H1464" i="11"/>
  <c r="I1464" i="11"/>
  <c r="J1464" i="11"/>
  <c r="K1464" i="11"/>
  <c r="M1464" i="11"/>
  <c r="O1464" i="11"/>
  <c r="P1464" i="11"/>
  <c r="Q1464" i="11"/>
  <c r="R1464" i="11"/>
  <c r="S1464" i="11"/>
  <c r="X1464" i="11"/>
  <c r="Y1464" i="11"/>
  <c r="Z1464" i="11"/>
  <c r="AA1464" i="11"/>
  <c r="AC1464" i="11"/>
  <c r="A1465" i="11"/>
  <c r="C1465" i="11"/>
  <c r="F1465" i="11"/>
  <c r="G1465" i="11"/>
  <c r="H1465" i="11"/>
  <c r="I1465" i="11"/>
  <c r="J1465" i="11"/>
  <c r="K1465" i="11"/>
  <c r="M1465" i="11"/>
  <c r="O1465" i="11"/>
  <c r="P1465" i="11"/>
  <c r="Q1465" i="11"/>
  <c r="R1465" i="11"/>
  <c r="S1465" i="11"/>
  <c r="V1465" i="11"/>
  <c r="W1465" i="11"/>
  <c r="X1465" i="11"/>
  <c r="Y1465" i="11"/>
  <c r="Z1465" i="11"/>
  <c r="AC1465" i="11"/>
  <c r="A1466" i="11"/>
  <c r="C1466" i="11"/>
  <c r="V1466" i="11" s="1"/>
  <c r="W1466" i="11" s="1"/>
  <c r="F1466" i="11"/>
  <c r="G1466" i="11"/>
  <c r="H1466" i="11"/>
  <c r="I1466" i="11"/>
  <c r="J1466" i="11"/>
  <c r="K1466" i="11"/>
  <c r="M1466" i="11"/>
  <c r="O1466" i="11"/>
  <c r="P1466" i="11"/>
  <c r="Q1466" i="11"/>
  <c r="R1466" i="11"/>
  <c r="S1466" i="11"/>
  <c r="T1466" i="11"/>
  <c r="U1466" i="11"/>
  <c r="X1466" i="11"/>
  <c r="AA1466" i="11"/>
  <c r="AC1466" i="11"/>
  <c r="A1467" i="11"/>
  <c r="C1467" i="11"/>
  <c r="G1467" i="11"/>
  <c r="H1467" i="11"/>
  <c r="I1467" i="11"/>
  <c r="J1467" i="11"/>
  <c r="K1467" i="11"/>
  <c r="M1467" i="11"/>
  <c r="O1467" i="11"/>
  <c r="P1467" i="11"/>
  <c r="Q1467" i="11"/>
  <c r="R1467" i="11"/>
  <c r="S1467" i="11"/>
  <c r="X1467" i="11"/>
  <c r="AC1467" i="11"/>
  <c r="A1468" i="11"/>
  <c r="C1468" i="11"/>
  <c r="E1468" i="11"/>
  <c r="F1468" i="11"/>
  <c r="G1468" i="11"/>
  <c r="H1468" i="11"/>
  <c r="I1468" i="11"/>
  <c r="J1468" i="11"/>
  <c r="K1468" i="11"/>
  <c r="M1468" i="11"/>
  <c r="O1468" i="11"/>
  <c r="P1468" i="11"/>
  <c r="Q1468" i="11"/>
  <c r="R1468" i="11"/>
  <c r="S1468" i="11"/>
  <c r="T1468" i="11"/>
  <c r="U1468" i="11"/>
  <c r="V1468" i="11"/>
  <c r="W1468" i="11" s="1"/>
  <c r="X1468" i="11"/>
  <c r="Y1468" i="11"/>
  <c r="Z1468" i="11"/>
  <c r="AA1468" i="11"/>
  <c r="AC1468" i="11"/>
  <c r="A1469" i="11"/>
  <c r="C1469" i="11"/>
  <c r="V1469" i="11" s="1"/>
  <c r="E1469" i="11"/>
  <c r="F1469" i="11"/>
  <c r="G1469" i="11"/>
  <c r="H1469" i="11"/>
  <c r="I1469" i="11"/>
  <c r="J1469" i="11"/>
  <c r="K1469" i="11"/>
  <c r="M1469" i="11"/>
  <c r="O1469" i="11"/>
  <c r="P1469" i="11"/>
  <c r="Q1469" i="11"/>
  <c r="R1469" i="11"/>
  <c r="S1469" i="11"/>
  <c r="T1469" i="11"/>
  <c r="U1469" i="11"/>
  <c r="W1469" i="11"/>
  <c r="X1469" i="11"/>
  <c r="Z1469" i="11"/>
  <c r="AA1469" i="11"/>
  <c r="AC1469" i="11"/>
  <c r="A1470" i="11"/>
  <c r="C1470" i="11"/>
  <c r="E1470" i="11"/>
  <c r="G1470" i="11"/>
  <c r="H1470" i="11"/>
  <c r="I1470" i="11"/>
  <c r="J1470" i="11"/>
  <c r="K1470" i="11"/>
  <c r="M1470" i="11"/>
  <c r="O1470" i="11"/>
  <c r="P1470" i="11"/>
  <c r="Q1470" i="11"/>
  <c r="R1470" i="11"/>
  <c r="S1470" i="11"/>
  <c r="X1470" i="11"/>
  <c r="AA1470" i="11"/>
  <c r="AC1470" i="11"/>
  <c r="A1471" i="11"/>
  <c r="C1471" i="11"/>
  <c r="G1471" i="11"/>
  <c r="H1471" i="11"/>
  <c r="I1471" i="11"/>
  <c r="J1471" i="11"/>
  <c r="K1471" i="11"/>
  <c r="M1471" i="11"/>
  <c r="O1471" i="11"/>
  <c r="P1471" i="11"/>
  <c r="Q1471" i="11"/>
  <c r="R1471" i="11"/>
  <c r="S1471" i="11"/>
  <c r="X1471" i="11"/>
  <c r="AC1471" i="11"/>
  <c r="A1472" i="11"/>
  <c r="C1472" i="11"/>
  <c r="F1472" i="11"/>
  <c r="G1472" i="11"/>
  <c r="H1472" i="11"/>
  <c r="I1472" i="11"/>
  <c r="J1472" i="11"/>
  <c r="K1472" i="11"/>
  <c r="M1472" i="11"/>
  <c r="O1472" i="11"/>
  <c r="P1472" i="11"/>
  <c r="Q1472" i="11"/>
  <c r="R1472" i="11"/>
  <c r="S1472" i="11"/>
  <c r="T1472" i="11"/>
  <c r="U1472" i="11" s="1"/>
  <c r="X1472" i="11"/>
  <c r="Y1472" i="11"/>
  <c r="Z1472" i="11"/>
  <c r="AC1472" i="11"/>
  <c r="A1473" i="11"/>
  <c r="C1473" i="11"/>
  <c r="E1473" i="11"/>
  <c r="F1473" i="11"/>
  <c r="G1473" i="11"/>
  <c r="H1473" i="11"/>
  <c r="I1473" i="11"/>
  <c r="J1473" i="11"/>
  <c r="K1473" i="11"/>
  <c r="M1473" i="11"/>
  <c r="O1473" i="11"/>
  <c r="P1473" i="11"/>
  <c r="Q1473" i="11"/>
  <c r="R1473" i="11"/>
  <c r="S1473" i="11"/>
  <c r="T1473" i="11"/>
  <c r="U1473" i="11" s="1"/>
  <c r="V1473" i="11"/>
  <c r="W1473" i="11" s="1"/>
  <c r="X1473" i="11"/>
  <c r="Y1473" i="11"/>
  <c r="Z1473" i="11"/>
  <c r="AA1473" i="11"/>
  <c r="AC1473" i="11"/>
  <c r="A1474" i="11"/>
  <c r="C1474" i="11"/>
  <c r="E1474" i="11" s="1"/>
  <c r="G1474" i="11"/>
  <c r="H1474" i="11"/>
  <c r="I1474" i="11"/>
  <c r="J1474" i="11"/>
  <c r="K1474" i="11"/>
  <c r="M1474" i="11"/>
  <c r="O1474" i="11"/>
  <c r="P1474" i="11"/>
  <c r="Q1474" i="11"/>
  <c r="R1474" i="11"/>
  <c r="S1474" i="11"/>
  <c r="T1474" i="11"/>
  <c r="U1474" i="11" s="1"/>
  <c r="X1474" i="11"/>
  <c r="Y1474" i="11"/>
  <c r="Z1474" i="11"/>
  <c r="AA1474" i="11"/>
  <c r="AC1474" i="11"/>
  <c r="A1475" i="11"/>
  <c r="C1475" i="11"/>
  <c r="Y1475" i="11" s="1"/>
  <c r="E1475" i="11"/>
  <c r="F1475" i="11"/>
  <c r="G1475" i="11"/>
  <c r="H1475" i="11"/>
  <c r="I1475" i="11"/>
  <c r="J1475" i="11"/>
  <c r="K1475" i="11"/>
  <c r="M1475" i="11"/>
  <c r="O1475" i="11"/>
  <c r="P1475" i="11"/>
  <c r="Q1475" i="11"/>
  <c r="R1475" i="11"/>
  <c r="S1475" i="11"/>
  <c r="T1475" i="11"/>
  <c r="U1475" i="11" s="1"/>
  <c r="V1475" i="11"/>
  <c r="W1475" i="11" s="1"/>
  <c r="X1475" i="11"/>
  <c r="AA1475" i="11"/>
  <c r="AC1475" i="11"/>
  <c r="A1476" i="11"/>
  <c r="C1476" i="11"/>
  <c r="E1476" i="11"/>
  <c r="G1476" i="11"/>
  <c r="H1476" i="11"/>
  <c r="I1476" i="11"/>
  <c r="J1476" i="11"/>
  <c r="K1476" i="11"/>
  <c r="M1476" i="11"/>
  <c r="O1476" i="11"/>
  <c r="P1476" i="11"/>
  <c r="Q1476" i="11"/>
  <c r="R1476" i="11"/>
  <c r="S1476" i="11"/>
  <c r="X1476" i="11"/>
  <c r="AC1476" i="11"/>
  <c r="A1477" i="11"/>
  <c r="C1477" i="11"/>
  <c r="G1477" i="11"/>
  <c r="H1477" i="11"/>
  <c r="I1477" i="11"/>
  <c r="J1477" i="11"/>
  <c r="K1477" i="11"/>
  <c r="M1477" i="11"/>
  <c r="O1477" i="11"/>
  <c r="P1477" i="11"/>
  <c r="Q1477" i="11"/>
  <c r="R1477" i="11"/>
  <c r="S1477" i="11"/>
  <c r="X1477" i="11"/>
  <c r="AC1477" i="11"/>
  <c r="A1478" i="11"/>
  <c r="C1478" i="11"/>
  <c r="E1478" i="11"/>
  <c r="F1478" i="11"/>
  <c r="G1478" i="11"/>
  <c r="H1478" i="11"/>
  <c r="I1478" i="11"/>
  <c r="J1478" i="11"/>
  <c r="K1478" i="11"/>
  <c r="M1478" i="11"/>
  <c r="O1478" i="11"/>
  <c r="P1478" i="11"/>
  <c r="Q1478" i="11"/>
  <c r="R1478" i="11"/>
  <c r="S1478" i="11"/>
  <c r="T1478" i="11"/>
  <c r="U1478" i="11" s="1"/>
  <c r="V1478" i="11"/>
  <c r="W1478" i="11" s="1"/>
  <c r="X1478" i="11"/>
  <c r="Y1478" i="11"/>
  <c r="Z1478" i="11"/>
  <c r="AA1478" i="11"/>
  <c r="AC1478" i="11"/>
  <c r="A1479" i="11"/>
  <c r="C1479" i="11"/>
  <c r="G1479" i="11"/>
  <c r="H1479" i="11"/>
  <c r="I1479" i="11"/>
  <c r="J1479" i="11"/>
  <c r="K1479" i="11"/>
  <c r="M1479" i="11"/>
  <c r="O1479" i="11"/>
  <c r="P1479" i="11"/>
  <c r="Q1479" i="11"/>
  <c r="R1479" i="11"/>
  <c r="S1479" i="11"/>
  <c r="X1479" i="11"/>
  <c r="AC1479" i="11"/>
  <c r="A1480" i="11"/>
  <c r="C1480" i="11"/>
  <c r="E1480" i="11" s="1"/>
  <c r="F1480" i="11"/>
  <c r="G1480" i="11"/>
  <c r="H1480" i="11"/>
  <c r="I1480" i="11"/>
  <c r="J1480" i="11"/>
  <c r="K1480" i="11"/>
  <c r="M1480" i="11"/>
  <c r="O1480" i="11"/>
  <c r="P1480" i="11"/>
  <c r="Q1480" i="11"/>
  <c r="R1480" i="11"/>
  <c r="S1480" i="11"/>
  <c r="X1480" i="11"/>
  <c r="AC1480" i="11"/>
  <c r="A1481" i="11"/>
  <c r="C1481" i="11"/>
  <c r="G1481" i="11"/>
  <c r="H1481" i="11"/>
  <c r="I1481" i="11"/>
  <c r="J1481" i="11"/>
  <c r="K1481" i="11"/>
  <c r="M1481" i="11"/>
  <c r="O1481" i="11"/>
  <c r="P1481" i="11"/>
  <c r="Q1481" i="11"/>
  <c r="R1481" i="11"/>
  <c r="S1481" i="11"/>
  <c r="X1481" i="11"/>
  <c r="AC1481" i="11"/>
  <c r="A1482" i="11"/>
  <c r="C1482" i="11"/>
  <c r="F1482" i="11"/>
  <c r="G1482" i="11"/>
  <c r="H1482" i="11"/>
  <c r="I1482" i="11"/>
  <c r="J1482" i="11"/>
  <c r="K1482" i="11"/>
  <c r="M1482" i="11"/>
  <c r="O1482" i="11"/>
  <c r="P1482" i="11"/>
  <c r="Q1482" i="11"/>
  <c r="R1482" i="11"/>
  <c r="S1482" i="11"/>
  <c r="T1482" i="11"/>
  <c r="U1482" i="11"/>
  <c r="X1482" i="11"/>
  <c r="Y1482" i="11"/>
  <c r="Z1482" i="11"/>
  <c r="AC1482" i="11"/>
  <c r="A1483" i="11"/>
  <c r="C1483" i="11"/>
  <c r="E1483" i="11"/>
  <c r="F1483" i="11"/>
  <c r="G1483" i="11"/>
  <c r="H1483" i="11"/>
  <c r="I1483" i="11"/>
  <c r="J1483" i="11"/>
  <c r="K1483" i="11"/>
  <c r="M1483" i="11"/>
  <c r="O1483" i="11"/>
  <c r="P1483" i="11"/>
  <c r="Q1483" i="11"/>
  <c r="R1483" i="11"/>
  <c r="S1483" i="11"/>
  <c r="T1483" i="11"/>
  <c r="U1483" i="11"/>
  <c r="V1483" i="11"/>
  <c r="W1483" i="11" s="1"/>
  <c r="X1483" i="11"/>
  <c r="Y1483" i="11"/>
  <c r="Z1483" i="11"/>
  <c r="AA1483" i="11"/>
  <c r="AC1483" i="11"/>
  <c r="A1484" i="11"/>
  <c r="C1484" i="11"/>
  <c r="V1484" i="11" s="1"/>
  <c r="E1484" i="11"/>
  <c r="F1484" i="11"/>
  <c r="G1484" i="11"/>
  <c r="H1484" i="11"/>
  <c r="I1484" i="11"/>
  <c r="J1484" i="11"/>
  <c r="K1484" i="11"/>
  <c r="M1484" i="11"/>
  <c r="O1484" i="11"/>
  <c r="P1484" i="11"/>
  <c r="Q1484" i="11"/>
  <c r="R1484" i="11"/>
  <c r="S1484" i="11"/>
  <c r="T1484" i="11"/>
  <c r="U1484" i="11" s="1"/>
  <c r="W1484" i="11"/>
  <c r="X1484" i="11"/>
  <c r="Y1484" i="11"/>
  <c r="Z1484" i="11"/>
  <c r="AA1484" i="11"/>
  <c r="AC1484" i="11"/>
  <c r="A1485" i="11"/>
  <c r="C1485" i="11"/>
  <c r="E1485" i="11" s="1"/>
  <c r="F1485" i="11"/>
  <c r="G1485" i="11"/>
  <c r="H1485" i="11"/>
  <c r="I1485" i="11"/>
  <c r="J1485" i="11"/>
  <c r="K1485" i="11"/>
  <c r="M1485" i="11"/>
  <c r="O1485" i="11"/>
  <c r="P1485" i="11"/>
  <c r="Q1485" i="11"/>
  <c r="R1485" i="11"/>
  <c r="S1485" i="11"/>
  <c r="X1485" i="11"/>
  <c r="AC1485" i="11"/>
  <c r="A1486" i="11"/>
  <c r="C1486" i="11"/>
  <c r="V1486" i="11" s="1"/>
  <c r="W1486" i="11" s="1"/>
  <c r="G1486" i="11"/>
  <c r="H1486" i="11"/>
  <c r="I1486" i="11"/>
  <c r="J1486" i="11"/>
  <c r="K1486" i="11"/>
  <c r="M1486" i="11"/>
  <c r="O1486" i="11"/>
  <c r="P1486" i="11"/>
  <c r="Q1486" i="11"/>
  <c r="R1486" i="11"/>
  <c r="S1486" i="11"/>
  <c r="T1486" i="11"/>
  <c r="U1486" i="11" s="1"/>
  <c r="X1486" i="11"/>
  <c r="AA1486" i="11"/>
  <c r="AC1486" i="11"/>
  <c r="A1487" i="11"/>
  <c r="C1487" i="11"/>
  <c r="G1487" i="11"/>
  <c r="H1487" i="11"/>
  <c r="I1487" i="11"/>
  <c r="J1487" i="11"/>
  <c r="K1487" i="11"/>
  <c r="M1487" i="11"/>
  <c r="O1487" i="11"/>
  <c r="P1487" i="11"/>
  <c r="Q1487" i="11"/>
  <c r="R1487" i="11"/>
  <c r="S1487" i="11"/>
  <c r="X1487" i="11"/>
  <c r="AC1487" i="11"/>
  <c r="A1488" i="11"/>
  <c r="C1488" i="11"/>
  <c r="E1488" i="11"/>
  <c r="F1488" i="11"/>
  <c r="G1488" i="11"/>
  <c r="H1488" i="11"/>
  <c r="I1488" i="11"/>
  <c r="J1488" i="11"/>
  <c r="K1488" i="11"/>
  <c r="M1488" i="11"/>
  <c r="O1488" i="11"/>
  <c r="P1488" i="11"/>
  <c r="Q1488" i="11"/>
  <c r="R1488" i="11"/>
  <c r="S1488" i="11"/>
  <c r="T1488" i="11"/>
  <c r="U1488" i="11" s="1"/>
  <c r="V1488" i="11"/>
  <c r="W1488" i="11" s="1"/>
  <c r="X1488" i="11"/>
  <c r="Y1488" i="11"/>
  <c r="Z1488" i="11"/>
  <c r="AA1488" i="11"/>
  <c r="AC1488" i="11"/>
  <c r="A1489" i="11"/>
  <c r="C1489" i="11"/>
  <c r="E1489" i="11" s="1"/>
  <c r="G1489" i="11"/>
  <c r="H1489" i="11"/>
  <c r="I1489" i="11"/>
  <c r="J1489" i="11"/>
  <c r="K1489" i="11"/>
  <c r="M1489" i="11"/>
  <c r="O1489" i="11"/>
  <c r="P1489" i="11"/>
  <c r="Q1489" i="11"/>
  <c r="R1489" i="11"/>
  <c r="S1489" i="11"/>
  <c r="X1489" i="11"/>
  <c r="Y1489" i="11"/>
  <c r="Z1489" i="11"/>
  <c r="AA1489" i="11"/>
  <c r="AC1489" i="11"/>
  <c r="A1490" i="11"/>
  <c r="C1490" i="11"/>
  <c r="F1490" i="11"/>
  <c r="G1490" i="11"/>
  <c r="H1490" i="11"/>
  <c r="I1490" i="11"/>
  <c r="J1490" i="11"/>
  <c r="K1490" i="11"/>
  <c r="M1490" i="11"/>
  <c r="O1490" i="11"/>
  <c r="P1490" i="11"/>
  <c r="Q1490" i="11"/>
  <c r="R1490" i="11"/>
  <c r="S1490" i="11"/>
  <c r="T1490" i="11"/>
  <c r="U1490" i="11" s="1"/>
  <c r="V1490" i="11"/>
  <c r="W1490" i="11"/>
  <c r="X1490" i="11"/>
  <c r="Y1490" i="11"/>
  <c r="Z1490" i="11"/>
  <c r="AC1490" i="11"/>
  <c r="A1491" i="11"/>
  <c r="C1491" i="11"/>
  <c r="V1491" i="11" s="1"/>
  <c r="W1491" i="11" s="1"/>
  <c r="F1491" i="11"/>
  <c r="G1491" i="11"/>
  <c r="H1491" i="11"/>
  <c r="I1491" i="11"/>
  <c r="J1491" i="11"/>
  <c r="K1491" i="11"/>
  <c r="M1491" i="11"/>
  <c r="O1491" i="11"/>
  <c r="P1491" i="11"/>
  <c r="Q1491" i="11"/>
  <c r="R1491" i="11"/>
  <c r="S1491" i="11"/>
  <c r="T1491" i="11"/>
  <c r="U1491" i="11"/>
  <c r="X1491" i="11"/>
  <c r="AA1491" i="11"/>
  <c r="AC1491" i="11"/>
  <c r="A1492" i="11"/>
  <c r="C1492" i="11"/>
  <c r="F1492" i="11"/>
  <c r="G1492" i="11"/>
  <c r="H1492" i="11"/>
  <c r="I1492" i="11"/>
  <c r="J1492" i="11"/>
  <c r="K1492" i="11"/>
  <c r="M1492" i="11"/>
  <c r="O1492" i="11"/>
  <c r="P1492" i="11"/>
  <c r="Q1492" i="11"/>
  <c r="R1492" i="11"/>
  <c r="S1492" i="11"/>
  <c r="X1492" i="11"/>
  <c r="Z1492" i="11"/>
  <c r="AC1492" i="11"/>
  <c r="A1493" i="11"/>
  <c r="C1493" i="11"/>
  <c r="E1493" i="11"/>
  <c r="F1493" i="11"/>
  <c r="G1493" i="11"/>
  <c r="H1493" i="11"/>
  <c r="I1493" i="11"/>
  <c r="J1493" i="11"/>
  <c r="K1493" i="11"/>
  <c r="M1493" i="11"/>
  <c r="O1493" i="11"/>
  <c r="P1493" i="11"/>
  <c r="Q1493" i="11"/>
  <c r="R1493" i="11"/>
  <c r="S1493" i="11"/>
  <c r="T1493" i="11"/>
  <c r="U1493" i="11"/>
  <c r="V1493" i="11"/>
  <c r="W1493" i="11" s="1"/>
  <c r="X1493" i="11"/>
  <c r="Y1493" i="11"/>
  <c r="Z1493" i="11"/>
  <c r="AA1493" i="11"/>
  <c r="AC1493" i="11"/>
  <c r="A1494" i="11"/>
  <c r="C1494" i="11"/>
  <c r="E1494" i="11"/>
  <c r="F1494" i="11"/>
  <c r="G1494" i="11"/>
  <c r="H1494" i="11"/>
  <c r="I1494" i="11"/>
  <c r="J1494" i="11"/>
  <c r="K1494" i="11"/>
  <c r="M1494" i="11"/>
  <c r="O1494" i="11"/>
  <c r="P1494" i="11"/>
  <c r="Q1494" i="11"/>
  <c r="R1494" i="11"/>
  <c r="S1494" i="11"/>
  <c r="T1494" i="11"/>
  <c r="U1494" i="11" s="1"/>
  <c r="X1494" i="11"/>
  <c r="Y1494" i="11"/>
  <c r="AC1494" i="11"/>
  <c r="A1495" i="11"/>
  <c r="C1495" i="11"/>
  <c r="E1495" i="11"/>
  <c r="G1495" i="11"/>
  <c r="H1495" i="11"/>
  <c r="I1495" i="11"/>
  <c r="J1495" i="11"/>
  <c r="K1495" i="11"/>
  <c r="M1495" i="11"/>
  <c r="O1495" i="11"/>
  <c r="P1495" i="11"/>
  <c r="Q1495" i="11"/>
  <c r="R1495" i="11"/>
  <c r="S1495" i="11"/>
  <c r="V1495" i="11"/>
  <c r="W1495" i="11" s="1"/>
  <c r="X1495" i="11"/>
  <c r="Y1495" i="11"/>
  <c r="Z1495" i="11"/>
  <c r="AA1495" i="11"/>
  <c r="AC1495" i="11"/>
  <c r="A1496" i="11"/>
  <c r="C1496" i="11"/>
  <c r="E1496" i="11" s="1"/>
  <c r="G1496" i="11"/>
  <c r="H1496" i="11"/>
  <c r="I1496" i="11"/>
  <c r="J1496" i="11"/>
  <c r="K1496" i="11"/>
  <c r="M1496" i="11"/>
  <c r="O1496" i="11"/>
  <c r="P1496" i="11"/>
  <c r="Q1496" i="11"/>
  <c r="R1496" i="11"/>
  <c r="S1496" i="11"/>
  <c r="T1496" i="11"/>
  <c r="U1496" i="11" s="1"/>
  <c r="V1496" i="11"/>
  <c r="W1496" i="11"/>
  <c r="X1496" i="11"/>
  <c r="Y1496" i="11"/>
  <c r="Z1496" i="11"/>
  <c r="AC1496" i="11"/>
  <c r="A1497" i="11"/>
  <c r="C1497" i="11"/>
  <c r="T1497" i="11" s="1"/>
  <c r="F1497" i="11"/>
  <c r="G1497" i="11"/>
  <c r="H1497" i="11"/>
  <c r="I1497" i="11"/>
  <c r="J1497" i="11"/>
  <c r="K1497" i="11"/>
  <c r="M1497" i="11"/>
  <c r="O1497" i="11"/>
  <c r="P1497" i="11"/>
  <c r="Q1497" i="11"/>
  <c r="R1497" i="11"/>
  <c r="S1497" i="11"/>
  <c r="U1497" i="11"/>
  <c r="V1497" i="11"/>
  <c r="W1497" i="11" s="1"/>
  <c r="X1497" i="11"/>
  <c r="AA1497" i="11"/>
  <c r="AC1497" i="11"/>
  <c r="A1498" i="11"/>
  <c r="C1498" i="11"/>
  <c r="E1498" i="11"/>
  <c r="F1498" i="11"/>
  <c r="G1498" i="11"/>
  <c r="H1498" i="11"/>
  <c r="I1498" i="11"/>
  <c r="J1498" i="11"/>
  <c r="K1498" i="11"/>
  <c r="M1498" i="11"/>
  <c r="O1498" i="11"/>
  <c r="P1498" i="11"/>
  <c r="Q1498" i="11"/>
  <c r="R1498" i="11"/>
  <c r="S1498" i="11"/>
  <c r="T1498" i="11"/>
  <c r="U1498" i="11" s="1"/>
  <c r="V1498" i="11"/>
  <c r="W1498" i="11"/>
  <c r="X1498" i="11"/>
  <c r="Y1498" i="11"/>
  <c r="Z1498" i="11"/>
  <c r="AA1498" i="11"/>
  <c r="AC1498" i="11"/>
  <c r="A1499" i="11"/>
  <c r="C1499" i="11"/>
  <c r="F1499" i="11" s="1"/>
  <c r="E1499" i="11"/>
  <c r="G1499" i="11"/>
  <c r="H1499" i="11"/>
  <c r="I1499" i="11"/>
  <c r="J1499" i="11"/>
  <c r="K1499" i="11"/>
  <c r="M1499" i="11"/>
  <c r="O1499" i="11"/>
  <c r="P1499" i="11"/>
  <c r="Q1499" i="11"/>
  <c r="R1499" i="11"/>
  <c r="S1499" i="11"/>
  <c r="X1499" i="11"/>
  <c r="Z1499" i="11"/>
  <c r="AA1499" i="11"/>
  <c r="AC1499" i="11"/>
  <c r="A1500" i="11"/>
  <c r="C1500" i="11"/>
  <c r="Y1500" i="11" s="1"/>
  <c r="E1500" i="11"/>
  <c r="G1500" i="11"/>
  <c r="H1500" i="11"/>
  <c r="I1500" i="11"/>
  <c r="J1500" i="11"/>
  <c r="K1500" i="11"/>
  <c r="M1500" i="11"/>
  <c r="O1500" i="11"/>
  <c r="P1500" i="11"/>
  <c r="Q1500" i="11"/>
  <c r="R1500" i="11"/>
  <c r="S1500" i="11"/>
  <c r="T1500" i="11"/>
  <c r="U1500" i="11" s="1"/>
  <c r="V1500" i="11"/>
  <c r="W1500" i="11" s="1"/>
  <c r="X1500" i="11"/>
  <c r="Z1500" i="11"/>
  <c r="AA1500" i="11"/>
  <c r="AC1500" i="11"/>
  <c r="A1501" i="11"/>
  <c r="C1501" i="11"/>
  <c r="Z1501" i="11" s="1"/>
  <c r="G1501" i="11"/>
  <c r="H1501" i="11"/>
  <c r="I1501" i="11"/>
  <c r="J1501" i="11"/>
  <c r="K1501" i="11"/>
  <c r="M1501" i="11"/>
  <c r="O1501" i="11"/>
  <c r="P1501" i="11"/>
  <c r="Q1501" i="11"/>
  <c r="R1501" i="11"/>
  <c r="S1501" i="11"/>
  <c r="T1501" i="11"/>
  <c r="U1501" i="11" s="1"/>
  <c r="X1501" i="11"/>
  <c r="AC1501" i="11"/>
  <c r="A1502" i="11"/>
  <c r="C1502" i="11"/>
  <c r="E1502" i="11" s="1"/>
  <c r="G1502" i="11"/>
  <c r="H1502" i="11"/>
  <c r="I1502" i="11"/>
  <c r="J1502" i="11"/>
  <c r="K1502" i="11"/>
  <c r="M1502" i="11"/>
  <c r="O1502" i="11"/>
  <c r="P1502" i="11"/>
  <c r="Q1502" i="11"/>
  <c r="R1502" i="11"/>
  <c r="S1502" i="11"/>
  <c r="T1502" i="11"/>
  <c r="U1502" i="11" s="1"/>
  <c r="V1502" i="11"/>
  <c r="W1502" i="11" s="1"/>
  <c r="X1502" i="11"/>
  <c r="Y1502" i="11"/>
  <c r="Z1502" i="11"/>
  <c r="AC1502" i="11"/>
  <c r="A1503" i="11"/>
  <c r="C1503" i="11"/>
  <c r="E1503" i="11"/>
  <c r="F1503" i="11"/>
  <c r="G1503" i="11"/>
  <c r="H1503" i="11"/>
  <c r="I1503" i="11"/>
  <c r="J1503" i="11"/>
  <c r="K1503" i="11"/>
  <c r="M1503" i="11"/>
  <c r="O1503" i="11"/>
  <c r="P1503" i="11"/>
  <c r="Q1503" i="11"/>
  <c r="R1503" i="11"/>
  <c r="S1503" i="11"/>
  <c r="T1503" i="11"/>
  <c r="U1503" i="11" s="1"/>
  <c r="V1503" i="11"/>
  <c r="W1503" i="11" s="1"/>
  <c r="X1503" i="11"/>
  <c r="Y1503" i="11"/>
  <c r="Z1503" i="11"/>
  <c r="AA1503" i="11"/>
  <c r="AC1503" i="11"/>
  <c r="A1504" i="11"/>
  <c r="C1504" i="11"/>
  <c r="E1504" i="11" s="1"/>
  <c r="F1504" i="11"/>
  <c r="G1504" i="11"/>
  <c r="H1504" i="11"/>
  <c r="I1504" i="11"/>
  <c r="J1504" i="11"/>
  <c r="K1504" i="11"/>
  <c r="M1504" i="11"/>
  <c r="O1504" i="11"/>
  <c r="P1504" i="11"/>
  <c r="Q1504" i="11"/>
  <c r="R1504" i="11"/>
  <c r="S1504" i="11"/>
  <c r="X1504" i="11"/>
  <c r="AA1504" i="11"/>
  <c r="AC1504" i="11"/>
  <c r="A1505" i="11"/>
  <c r="C1505" i="11"/>
  <c r="G1505" i="11"/>
  <c r="H1505" i="11"/>
  <c r="I1505" i="11"/>
  <c r="J1505" i="11"/>
  <c r="K1505" i="11"/>
  <c r="M1505" i="11"/>
  <c r="O1505" i="11"/>
  <c r="P1505" i="11"/>
  <c r="Q1505" i="11"/>
  <c r="R1505" i="11"/>
  <c r="S1505" i="11"/>
  <c r="X1505" i="11"/>
  <c r="Z1505" i="11"/>
  <c r="AC1505" i="11"/>
  <c r="A1506" i="11"/>
  <c r="C1506" i="11"/>
  <c r="F1506" i="11"/>
  <c r="G1506" i="11"/>
  <c r="H1506" i="11"/>
  <c r="I1506" i="11"/>
  <c r="J1506" i="11"/>
  <c r="K1506" i="11"/>
  <c r="M1506" i="11"/>
  <c r="O1506" i="11"/>
  <c r="P1506" i="11"/>
  <c r="Q1506" i="11"/>
  <c r="R1506" i="11"/>
  <c r="S1506" i="11"/>
  <c r="X1506" i="11"/>
  <c r="AC1506" i="11"/>
  <c r="A1507" i="11"/>
  <c r="C1507" i="11"/>
  <c r="E1507" i="11" s="1"/>
  <c r="G1507" i="11"/>
  <c r="H1507" i="11"/>
  <c r="I1507" i="11"/>
  <c r="J1507" i="11"/>
  <c r="K1507" i="11"/>
  <c r="M1507" i="11"/>
  <c r="O1507" i="11"/>
  <c r="P1507" i="11"/>
  <c r="Q1507" i="11"/>
  <c r="R1507" i="11"/>
  <c r="S1507" i="11"/>
  <c r="T1507" i="11"/>
  <c r="U1507" i="11"/>
  <c r="V1507" i="11"/>
  <c r="W1507" i="11" s="1"/>
  <c r="X1507" i="11"/>
  <c r="Y1507" i="11"/>
  <c r="Z1507" i="11"/>
  <c r="AA1507" i="11"/>
  <c r="AC1507" i="11"/>
  <c r="A1508" i="11"/>
  <c r="C1508" i="11"/>
  <c r="F1508" i="11" s="1"/>
  <c r="G1508" i="11"/>
  <c r="H1508" i="11"/>
  <c r="I1508" i="11"/>
  <c r="J1508" i="11"/>
  <c r="K1508" i="11"/>
  <c r="M1508" i="11"/>
  <c r="O1508" i="11"/>
  <c r="P1508" i="11"/>
  <c r="Q1508" i="11"/>
  <c r="R1508" i="11"/>
  <c r="S1508" i="11"/>
  <c r="T1508" i="11"/>
  <c r="U1508" i="11" s="1"/>
  <c r="V1508" i="11"/>
  <c r="W1508" i="11" s="1"/>
  <c r="X1508" i="11"/>
  <c r="AC1508" i="11"/>
  <c r="A1509" i="11"/>
  <c r="C1509" i="11"/>
  <c r="G1509" i="11"/>
  <c r="H1509" i="11"/>
  <c r="I1509" i="11"/>
  <c r="J1509" i="11"/>
  <c r="K1509" i="11"/>
  <c r="M1509" i="11"/>
  <c r="O1509" i="11"/>
  <c r="P1509" i="11"/>
  <c r="Q1509" i="11"/>
  <c r="R1509" i="11"/>
  <c r="S1509" i="11"/>
  <c r="X1509" i="11"/>
  <c r="AC1509" i="11"/>
  <c r="A1510" i="11"/>
  <c r="C1510" i="11"/>
  <c r="E1510" i="11" s="1"/>
  <c r="F1510" i="11"/>
  <c r="G1510" i="11"/>
  <c r="H1510" i="11"/>
  <c r="I1510" i="11"/>
  <c r="J1510" i="11"/>
  <c r="K1510" i="11"/>
  <c r="M1510" i="11"/>
  <c r="O1510" i="11"/>
  <c r="P1510" i="11"/>
  <c r="Q1510" i="11"/>
  <c r="R1510" i="11"/>
  <c r="S1510" i="11"/>
  <c r="X1510" i="11"/>
  <c r="AC1510" i="11"/>
  <c r="A1511" i="11"/>
  <c r="C1511" i="11"/>
  <c r="G1511" i="11"/>
  <c r="H1511" i="11"/>
  <c r="I1511" i="11"/>
  <c r="J1511" i="11"/>
  <c r="K1511" i="11"/>
  <c r="M1511" i="11"/>
  <c r="O1511" i="11"/>
  <c r="P1511" i="11"/>
  <c r="Q1511" i="11"/>
  <c r="R1511" i="11"/>
  <c r="S1511" i="11"/>
  <c r="X1511" i="11"/>
  <c r="AC1511" i="11"/>
  <c r="A1512" i="11"/>
  <c r="C1512" i="11"/>
  <c r="E1512" i="11" s="1"/>
  <c r="F1512" i="11"/>
  <c r="G1512" i="11"/>
  <c r="H1512" i="11"/>
  <c r="I1512" i="11"/>
  <c r="J1512" i="11"/>
  <c r="K1512" i="11"/>
  <c r="M1512" i="11"/>
  <c r="O1512" i="11"/>
  <c r="P1512" i="11"/>
  <c r="Q1512" i="11"/>
  <c r="R1512" i="11"/>
  <c r="S1512" i="11"/>
  <c r="X1512" i="11"/>
  <c r="AC1512" i="11"/>
  <c r="A1513" i="11"/>
  <c r="C1513" i="11"/>
  <c r="T1513" i="11" s="1"/>
  <c r="U1513" i="11" s="1"/>
  <c r="G1513" i="11"/>
  <c r="H1513" i="11"/>
  <c r="I1513" i="11"/>
  <c r="J1513" i="11"/>
  <c r="K1513" i="11"/>
  <c r="M1513" i="11"/>
  <c r="O1513" i="11"/>
  <c r="P1513" i="11"/>
  <c r="Q1513" i="11"/>
  <c r="R1513" i="11"/>
  <c r="S1513" i="11"/>
  <c r="V1513" i="11"/>
  <c r="W1513" i="11"/>
  <c r="X1513" i="11"/>
  <c r="AC1513" i="11"/>
  <c r="A1514" i="11"/>
  <c r="C1514" i="11"/>
  <c r="F1514" i="11" s="1"/>
  <c r="G1514" i="11"/>
  <c r="H1514" i="11"/>
  <c r="I1514" i="11"/>
  <c r="J1514" i="11"/>
  <c r="K1514" i="11"/>
  <c r="M1514" i="11"/>
  <c r="O1514" i="11"/>
  <c r="P1514" i="11"/>
  <c r="Q1514" i="11"/>
  <c r="R1514" i="11"/>
  <c r="S1514" i="11"/>
  <c r="T1514" i="11"/>
  <c r="U1514" i="11"/>
  <c r="V1514" i="11"/>
  <c r="W1514" i="11"/>
  <c r="X1514" i="11"/>
  <c r="Y1514" i="11"/>
  <c r="Z1514" i="11"/>
  <c r="AC1514" i="11"/>
  <c r="A1515" i="11"/>
  <c r="C1515" i="11"/>
  <c r="Y1515" i="11" s="1"/>
  <c r="E1515" i="11"/>
  <c r="F1515" i="11"/>
  <c r="G1515" i="11"/>
  <c r="H1515" i="11"/>
  <c r="I1515" i="11"/>
  <c r="J1515" i="11"/>
  <c r="K1515" i="11"/>
  <c r="M1515" i="11"/>
  <c r="O1515" i="11"/>
  <c r="P1515" i="11"/>
  <c r="Q1515" i="11"/>
  <c r="R1515" i="11"/>
  <c r="S1515" i="11"/>
  <c r="T1515" i="11"/>
  <c r="U1515" i="11" s="1"/>
  <c r="V1515" i="11"/>
  <c r="W1515" i="11" s="1"/>
  <c r="X1515" i="11"/>
  <c r="Z1515" i="11"/>
  <c r="AA1515" i="11"/>
  <c r="AC1515" i="11"/>
  <c r="A1516" i="11"/>
  <c r="C1516" i="11"/>
  <c r="V1516" i="11" s="1"/>
  <c r="W1516" i="11" s="1"/>
  <c r="F1516" i="11"/>
  <c r="G1516" i="11"/>
  <c r="H1516" i="11"/>
  <c r="I1516" i="11"/>
  <c r="J1516" i="11"/>
  <c r="K1516" i="11"/>
  <c r="M1516" i="11"/>
  <c r="O1516" i="11"/>
  <c r="P1516" i="11"/>
  <c r="Q1516" i="11"/>
  <c r="R1516" i="11"/>
  <c r="S1516" i="11"/>
  <c r="T1516" i="11"/>
  <c r="U1516" i="11" s="1"/>
  <c r="X1516" i="11"/>
  <c r="AC1516" i="11"/>
  <c r="A1517" i="11"/>
  <c r="C1517" i="11"/>
  <c r="F1517" i="11"/>
  <c r="G1517" i="11"/>
  <c r="H1517" i="11"/>
  <c r="I1517" i="11"/>
  <c r="J1517" i="11"/>
  <c r="K1517" i="11"/>
  <c r="M1517" i="11"/>
  <c r="O1517" i="11"/>
  <c r="P1517" i="11"/>
  <c r="Q1517" i="11"/>
  <c r="R1517" i="11"/>
  <c r="S1517" i="11"/>
  <c r="V1517" i="11"/>
  <c r="W1517" i="11" s="1"/>
  <c r="X1517" i="11"/>
  <c r="Y1517" i="11"/>
  <c r="Z1517" i="11"/>
  <c r="AC1517" i="11"/>
  <c r="A1518" i="11"/>
  <c r="C1518" i="11"/>
  <c r="E1518" i="11" s="1"/>
  <c r="F1518" i="11"/>
  <c r="G1518" i="11"/>
  <c r="H1518" i="11"/>
  <c r="I1518" i="11"/>
  <c r="J1518" i="11"/>
  <c r="K1518" i="11"/>
  <c r="M1518" i="11"/>
  <c r="O1518" i="11"/>
  <c r="P1518" i="11"/>
  <c r="Q1518" i="11"/>
  <c r="R1518" i="11"/>
  <c r="S1518" i="11"/>
  <c r="T1518" i="11"/>
  <c r="U1518" i="11" s="1"/>
  <c r="V1518" i="11"/>
  <c r="W1518" i="11" s="1"/>
  <c r="X1518" i="11"/>
  <c r="Y1518" i="11"/>
  <c r="AC1518" i="11"/>
  <c r="A1519" i="11"/>
  <c r="C1519" i="11"/>
  <c r="F1519" i="11"/>
  <c r="G1519" i="11"/>
  <c r="H1519" i="11"/>
  <c r="I1519" i="11"/>
  <c r="J1519" i="11"/>
  <c r="K1519" i="11"/>
  <c r="M1519" i="11"/>
  <c r="O1519" i="11"/>
  <c r="P1519" i="11"/>
  <c r="Q1519" i="11"/>
  <c r="R1519" i="11"/>
  <c r="S1519" i="11"/>
  <c r="X1519" i="11"/>
  <c r="AC1519" i="11"/>
  <c r="A1520" i="11"/>
  <c r="C1520" i="11"/>
  <c r="G1520" i="11"/>
  <c r="H1520" i="11"/>
  <c r="I1520" i="11"/>
  <c r="J1520" i="11"/>
  <c r="K1520" i="11"/>
  <c r="M1520" i="11"/>
  <c r="O1520" i="11"/>
  <c r="P1520" i="11"/>
  <c r="Q1520" i="11"/>
  <c r="R1520" i="11"/>
  <c r="S1520" i="11"/>
  <c r="X1520" i="11"/>
  <c r="AC1520" i="11"/>
  <c r="A1521" i="11"/>
  <c r="C1521" i="11"/>
  <c r="E1521" i="11" s="1"/>
  <c r="F1521" i="11"/>
  <c r="G1521" i="11"/>
  <c r="H1521" i="11"/>
  <c r="I1521" i="11"/>
  <c r="J1521" i="11"/>
  <c r="K1521" i="11"/>
  <c r="M1521" i="11"/>
  <c r="O1521" i="11"/>
  <c r="P1521" i="11"/>
  <c r="Q1521" i="11"/>
  <c r="R1521" i="11"/>
  <c r="S1521" i="11"/>
  <c r="T1521" i="11"/>
  <c r="U1521" i="11" s="1"/>
  <c r="X1521" i="11"/>
  <c r="Y1521" i="11"/>
  <c r="Z1521" i="11"/>
  <c r="AA1521" i="11"/>
  <c r="AC1521" i="11"/>
  <c r="A1522" i="11"/>
  <c r="C1522" i="11"/>
  <c r="F1522" i="11"/>
  <c r="G1522" i="11"/>
  <c r="H1522" i="11"/>
  <c r="I1522" i="11"/>
  <c r="J1522" i="11"/>
  <c r="K1522" i="11"/>
  <c r="M1522" i="11"/>
  <c r="O1522" i="11"/>
  <c r="P1522" i="11"/>
  <c r="Q1522" i="11"/>
  <c r="R1522" i="11"/>
  <c r="S1522" i="11"/>
  <c r="X1522" i="11"/>
  <c r="AC1522" i="11"/>
  <c r="A1523" i="11"/>
  <c r="C1523" i="11"/>
  <c r="V1523" i="11" s="1"/>
  <c r="W1523" i="11" s="1"/>
  <c r="E1523" i="11"/>
  <c r="F1523" i="11"/>
  <c r="G1523" i="11"/>
  <c r="H1523" i="11"/>
  <c r="I1523" i="11"/>
  <c r="J1523" i="11"/>
  <c r="K1523" i="11"/>
  <c r="M1523" i="11"/>
  <c r="O1523" i="11"/>
  <c r="P1523" i="11"/>
  <c r="Q1523" i="11"/>
  <c r="R1523" i="11"/>
  <c r="S1523" i="11"/>
  <c r="X1523" i="11"/>
  <c r="Y1523" i="11"/>
  <c r="Z1523" i="11"/>
  <c r="AA1523" i="11"/>
  <c r="AC1523" i="11"/>
  <c r="A1524" i="11"/>
  <c r="C1524" i="11"/>
  <c r="F1524" i="11" s="1"/>
  <c r="G1524" i="11"/>
  <c r="H1524" i="11"/>
  <c r="I1524" i="11"/>
  <c r="J1524" i="11"/>
  <c r="K1524" i="11"/>
  <c r="M1524" i="11"/>
  <c r="O1524" i="11"/>
  <c r="P1524" i="11"/>
  <c r="Q1524" i="11"/>
  <c r="R1524" i="11"/>
  <c r="S1524" i="11"/>
  <c r="V1524" i="11"/>
  <c r="W1524" i="11" s="1"/>
  <c r="X1524" i="11"/>
  <c r="Y1524" i="11"/>
  <c r="AC1524" i="11"/>
  <c r="A1525" i="11"/>
  <c r="C1525" i="11"/>
  <c r="E1525" i="11"/>
  <c r="G1525" i="11"/>
  <c r="H1525" i="11"/>
  <c r="I1525" i="11"/>
  <c r="J1525" i="11"/>
  <c r="K1525" i="11"/>
  <c r="M1525" i="11"/>
  <c r="O1525" i="11"/>
  <c r="P1525" i="11"/>
  <c r="Q1525" i="11"/>
  <c r="R1525" i="11"/>
  <c r="S1525" i="11"/>
  <c r="T1525" i="11"/>
  <c r="U1525" i="11" s="1"/>
  <c r="X1525" i="11"/>
  <c r="Z1525" i="11"/>
  <c r="AA1525" i="11"/>
  <c r="AC1525" i="11"/>
  <c r="A1526" i="11"/>
  <c r="C1526" i="11"/>
  <c r="Y1526" i="11" s="1"/>
  <c r="G1526" i="11"/>
  <c r="H1526" i="11"/>
  <c r="I1526" i="11"/>
  <c r="J1526" i="11"/>
  <c r="K1526" i="11"/>
  <c r="M1526" i="11"/>
  <c r="O1526" i="11"/>
  <c r="P1526" i="11"/>
  <c r="Q1526" i="11"/>
  <c r="R1526" i="11"/>
  <c r="S1526" i="11"/>
  <c r="T1526" i="11"/>
  <c r="U1526" i="11"/>
  <c r="V1526" i="11"/>
  <c r="W1526" i="11" s="1"/>
  <c r="X1526" i="11"/>
  <c r="Z1526" i="11"/>
  <c r="AC1526" i="11"/>
  <c r="A1527" i="11"/>
  <c r="C1527" i="11"/>
  <c r="E1527" i="11"/>
  <c r="F1527" i="11"/>
  <c r="G1527" i="11"/>
  <c r="H1527" i="11"/>
  <c r="I1527" i="11"/>
  <c r="J1527" i="11"/>
  <c r="K1527" i="11"/>
  <c r="M1527" i="11"/>
  <c r="O1527" i="11"/>
  <c r="P1527" i="11"/>
  <c r="Q1527" i="11"/>
  <c r="R1527" i="11"/>
  <c r="S1527" i="11"/>
  <c r="T1527" i="11"/>
  <c r="U1527" i="11" s="1"/>
  <c r="V1527" i="11"/>
  <c r="W1527" i="11" s="1"/>
  <c r="X1527" i="11"/>
  <c r="Y1527" i="11"/>
  <c r="Z1527" i="11"/>
  <c r="AA1527" i="11"/>
  <c r="AC1527" i="11"/>
  <c r="A1528" i="11"/>
  <c r="C1528" i="11"/>
  <c r="E1528" i="11"/>
  <c r="G1528" i="11"/>
  <c r="H1528" i="11"/>
  <c r="I1528" i="11"/>
  <c r="J1528" i="11"/>
  <c r="K1528" i="11"/>
  <c r="M1528" i="11"/>
  <c r="O1528" i="11"/>
  <c r="P1528" i="11"/>
  <c r="Q1528" i="11"/>
  <c r="R1528" i="11"/>
  <c r="S1528" i="11"/>
  <c r="X1528" i="11"/>
  <c r="Z1528" i="11"/>
  <c r="AA1528" i="11"/>
  <c r="AC1528" i="11"/>
  <c r="A1529" i="11"/>
  <c r="C1529" i="11"/>
  <c r="G1529" i="11"/>
  <c r="H1529" i="11"/>
  <c r="I1529" i="11"/>
  <c r="J1529" i="11"/>
  <c r="K1529" i="11"/>
  <c r="M1529" i="11"/>
  <c r="O1529" i="11"/>
  <c r="P1529" i="11"/>
  <c r="Q1529" i="11"/>
  <c r="R1529" i="11"/>
  <c r="S1529" i="11"/>
  <c r="T1529" i="11"/>
  <c r="U1529" i="11" s="1"/>
  <c r="X1529" i="11"/>
  <c r="AC1529" i="11"/>
  <c r="A1530" i="11"/>
  <c r="C1530" i="11"/>
  <c r="F1530" i="11" s="1"/>
  <c r="G1530" i="11"/>
  <c r="H1530" i="11"/>
  <c r="I1530" i="11"/>
  <c r="J1530" i="11"/>
  <c r="K1530" i="11"/>
  <c r="M1530" i="11"/>
  <c r="O1530" i="11"/>
  <c r="P1530" i="11"/>
  <c r="Q1530" i="11"/>
  <c r="R1530" i="11"/>
  <c r="S1530" i="11"/>
  <c r="T1530" i="11"/>
  <c r="U1530" i="11" s="1"/>
  <c r="V1530" i="11"/>
  <c r="W1530" i="11" s="1"/>
  <c r="X1530" i="11"/>
  <c r="Y1530" i="11"/>
  <c r="Z1530" i="11"/>
  <c r="AA1530" i="11"/>
  <c r="AC1530" i="11"/>
  <c r="A1531" i="11"/>
  <c r="C1531" i="11"/>
  <c r="F1531" i="11" s="1"/>
  <c r="G1531" i="11"/>
  <c r="H1531" i="11"/>
  <c r="I1531" i="11"/>
  <c r="J1531" i="11"/>
  <c r="K1531" i="11"/>
  <c r="M1531" i="11"/>
  <c r="O1531" i="11"/>
  <c r="P1531" i="11"/>
  <c r="Q1531" i="11"/>
  <c r="R1531" i="11"/>
  <c r="S1531" i="11"/>
  <c r="T1531" i="11"/>
  <c r="U1531" i="11"/>
  <c r="V1531" i="11"/>
  <c r="W1531" i="11"/>
  <c r="X1531" i="11"/>
  <c r="Y1531" i="11"/>
  <c r="AA1531" i="11"/>
  <c r="AC1531" i="11"/>
  <c r="A1532" i="11"/>
  <c r="C1532" i="11"/>
  <c r="E1532" i="11"/>
  <c r="F1532" i="11"/>
  <c r="G1532" i="11"/>
  <c r="H1532" i="11"/>
  <c r="I1532" i="11"/>
  <c r="J1532" i="11"/>
  <c r="K1532" i="11"/>
  <c r="M1532" i="11"/>
  <c r="O1532" i="11"/>
  <c r="P1532" i="11"/>
  <c r="Q1532" i="11"/>
  <c r="R1532" i="11"/>
  <c r="S1532" i="11"/>
  <c r="T1532" i="11"/>
  <c r="U1532" i="11" s="1"/>
  <c r="V1532" i="11"/>
  <c r="W1532" i="11"/>
  <c r="X1532" i="11"/>
  <c r="Y1532" i="11"/>
  <c r="Z1532" i="11"/>
  <c r="AA1532" i="11"/>
  <c r="AC1532" i="11"/>
  <c r="A1533" i="11"/>
  <c r="C1533" i="11"/>
  <c r="G1533" i="11"/>
  <c r="H1533" i="11"/>
  <c r="I1533" i="11"/>
  <c r="J1533" i="11"/>
  <c r="K1533" i="11"/>
  <c r="M1533" i="11"/>
  <c r="O1533" i="11"/>
  <c r="P1533" i="11"/>
  <c r="Q1533" i="11"/>
  <c r="R1533" i="11"/>
  <c r="S1533" i="11"/>
  <c r="X1533" i="11"/>
  <c r="AC1533" i="11"/>
  <c r="A1534" i="11"/>
  <c r="C1534" i="11"/>
  <c r="F1534" i="11" s="1"/>
  <c r="G1534" i="11"/>
  <c r="H1534" i="11"/>
  <c r="I1534" i="11"/>
  <c r="J1534" i="11"/>
  <c r="K1534" i="11"/>
  <c r="M1534" i="11"/>
  <c r="O1534" i="11"/>
  <c r="P1534" i="11"/>
  <c r="Q1534" i="11"/>
  <c r="R1534" i="11"/>
  <c r="S1534" i="11"/>
  <c r="X1534" i="11"/>
  <c r="AC1534" i="11"/>
  <c r="A1535" i="11"/>
  <c r="C1535" i="11"/>
  <c r="G1535" i="11"/>
  <c r="H1535" i="11"/>
  <c r="I1535" i="11"/>
  <c r="J1535" i="11"/>
  <c r="K1535" i="11"/>
  <c r="M1535" i="11"/>
  <c r="O1535" i="11"/>
  <c r="P1535" i="11"/>
  <c r="Q1535" i="11"/>
  <c r="R1535" i="11"/>
  <c r="S1535" i="11"/>
  <c r="T1535" i="11"/>
  <c r="U1535" i="11" s="1"/>
  <c r="X1535" i="11"/>
  <c r="AC1535" i="11"/>
  <c r="A1536" i="11"/>
  <c r="C1536" i="11"/>
  <c r="T1536" i="11" s="1"/>
  <c r="U1536" i="11" s="1"/>
  <c r="E1536" i="11"/>
  <c r="F1536" i="11"/>
  <c r="G1536" i="11"/>
  <c r="H1536" i="11"/>
  <c r="I1536" i="11"/>
  <c r="J1536" i="11"/>
  <c r="K1536" i="11"/>
  <c r="M1536" i="11"/>
  <c r="O1536" i="11"/>
  <c r="P1536" i="11"/>
  <c r="Q1536" i="11"/>
  <c r="R1536" i="11"/>
  <c r="S1536" i="11"/>
  <c r="X1536" i="11"/>
  <c r="Y1536" i="11"/>
  <c r="Z1536" i="11"/>
  <c r="AA1536" i="11"/>
  <c r="AC1536" i="11"/>
  <c r="A1537" i="11"/>
  <c r="C1537" i="11"/>
  <c r="G1537" i="11"/>
  <c r="H1537" i="11"/>
  <c r="I1537" i="11"/>
  <c r="J1537" i="11"/>
  <c r="K1537" i="11"/>
  <c r="M1537" i="11"/>
  <c r="O1537" i="11"/>
  <c r="P1537" i="11"/>
  <c r="Q1537" i="11"/>
  <c r="R1537" i="11"/>
  <c r="S1537" i="11"/>
  <c r="X1537" i="11"/>
  <c r="Y1537" i="11"/>
  <c r="Z1537" i="11"/>
  <c r="AA1537" i="11"/>
  <c r="AC1537" i="11"/>
  <c r="A1538" i="11"/>
  <c r="C1538" i="11"/>
  <c r="Y1538" i="11" s="1"/>
  <c r="E1538" i="11"/>
  <c r="F1538" i="11"/>
  <c r="G1538" i="11"/>
  <c r="H1538" i="11"/>
  <c r="I1538" i="11"/>
  <c r="J1538" i="11"/>
  <c r="K1538" i="11"/>
  <c r="M1538" i="11"/>
  <c r="O1538" i="11"/>
  <c r="P1538" i="11"/>
  <c r="Q1538" i="11"/>
  <c r="R1538" i="11"/>
  <c r="S1538" i="11"/>
  <c r="T1538" i="11"/>
  <c r="U1538" i="11"/>
  <c r="V1538" i="11"/>
  <c r="W1538" i="11" s="1"/>
  <c r="X1538" i="11"/>
  <c r="Z1538" i="11"/>
  <c r="AA1538" i="11"/>
  <c r="AC1538" i="11"/>
  <c r="A1539" i="11"/>
  <c r="C1539" i="11"/>
  <c r="G1539" i="11"/>
  <c r="H1539" i="11"/>
  <c r="I1539" i="11"/>
  <c r="J1539" i="11"/>
  <c r="K1539" i="11"/>
  <c r="M1539" i="11"/>
  <c r="O1539" i="11"/>
  <c r="P1539" i="11"/>
  <c r="Q1539" i="11"/>
  <c r="R1539" i="11"/>
  <c r="S1539" i="11"/>
  <c r="T1539" i="11"/>
  <c r="U1539" i="11"/>
  <c r="X1539" i="11"/>
  <c r="Z1539" i="11"/>
  <c r="AC1539" i="11"/>
  <c r="A1540" i="11"/>
  <c r="C1540" i="11"/>
  <c r="F1540" i="11"/>
  <c r="G1540" i="11"/>
  <c r="H1540" i="11"/>
  <c r="I1540" i="11"/>
  <c r="J1540" i="11"/>
  <c r="K1540" i="11"/>
  <c r="M1540" i="11"/>
  <c r="O1540" i="11"/>
  <c r="P1540" i="11"/>
  <c r="Q1540" i="11"/>
  <c r="R1540" i="11"/>
  <c r="S1540" i="11"/>
  <c r="X1540" i="11"/>
  <c r="Y1540" i="11"/>
  <c r="AA1540" i="11"/>
  <c r="AC1540" i="11"/>
  <c r="A1541" i="11"/>
  <c r="C1541" i="11"/>
  <c r="F1541" i="11" s="1"/>
  <c r="G1541" i="11"/>
  <c r="H1541" i="11"/>
  <c r="I1541" i="11"/>
  <c r="J1541" i="11"/>
  <c r="K1541" i="11"/>
  <c r="M1541" i="11"/>
  <c r="O1541" i="11"/>
  <c r="P1541" i="11"/>
  <c r="Q1541" i="11"/>
  <c r="R1541" i="11"/>
  <c r="S1541" i="11"/>
  <c r="T1541" i="11"/>
  <c r="U1541" i="11" s="1"/>
  <c r="X1541" i="11"/>
  <c r="Y1541" i="11"/>
  <c r="Z1541" i="11"/>
  <c r="AC1541" i="11"/>
  <c r="A1542" i="11"/>
  <c r="C1542" i="11"/>
  <c r="G1542" i="11"/>
  <c r="H1542" i="11"/>
  <c r="I1542" i="11"/>
  <c r="J1542" i="11"/>
  <c r="K1542" i="11"/>
  <c r="M1542" i="11"/>
  <c r="O1542" i="11"/>
  <c r="P1542" i="11"/>
  <c r="Q1542" i="11"/>
  <c r="R1542" i="11"/>
  <c r="S1542" i="11"/>
  <c r="T1542" i="11"/>
  <c r="U1542" i="11" s="1"/>
  <c r="V1542" i="11"/>
  <c r="W1542" i="11"/>
  <c r="X1542" i="11"/>
  <c r="Y1542" i="11"/>
  <c r="Z1542" i="11"/>
  <c r="AC1542" i="11"/>
  <c r="A1543" i="11"/>
  <c r="C1543" i="11"/>
  <c r="F1543" i="11" s="1"/>
  <c r="G1543" i="11"/>
  <c r="H1543" i="11"/>
  <c r="I1543" i="11"/>
  <c r="J1543" i="11"/>
  <c r="K1543" i="11"/>
  <c r="M1543" i="11"/>
  <c r="O1543" i="11"/>
  <c r="P1543" i="11"/>
  <c r="Q1543" i="11"/>
  <c r="R1543" i="11"/>
  <c r="S1543" i="11"/>
  <c r="T1543" i="11"/>
  <c r="U1543" i="11"/>
  <c r="V1543" i="11"/>
  <c r="W1543" i="11"/>
  <c r="X1543" i="11"/>
  <c r="AA1543" i="11"/>
  <c r="AC1543" i="11"/>
  <c r="A1544" i="11"/>
  <c r="C1544" i="11"/>
  <c r="F1544" i="11"/>
  <c r="G1544" i="11"/>
  <c r="H1544" i="11"/>
  <c r="I1544" i="11"/>
  <c r="J1544" i="11"/>
  <c r="K1544" i="11"/>
  <c r="M1544" i="11"/>
  <c r="O1544" i="11"/>
  <c r="P1544" i="11"/>
  <c r="Q1544" i="11"/>
  <c r="R1544" i="11"/>
  <c r="S1544" i="11"/>
  <c r="T1544" i="11"/>
  <c r="U1544" i="11" s="1"/>
  <c r="X1544" i="11"/>
  <c r="AC1544" i="11"/>
  <c r="A1545" i="11"/>
  <c r="C1545" i="11"/>
  <c r="E1545" i="11"/>
  <c r="G1545" i="11"/>
  <c r="H1545" i="11"/>
  <c r="I1545" i="11"/>
  <c r="J1545" i="11"/>
  <c r="K1545" i="11"/>
  <c r="M1545" i="11"/>
  <c r="O1545" i="11"/>
  <c r="P1545" i="11"/>
  <c r="Q1545" i="11"/>
  <c r="R1545" i="11"/>
  <c r="S1545" i="11"/>
  <c r="T1545" i="11"/>
  <c r="U1545" i="11" s="1"/>
  <c r="X1545" i="11"/>
  <c r="AC1545" i="11"/>
  <c r="A1546" i="11"/>
  <c r="C1546" i="11"/>
  <c r="E1546" i="11"/>
  <c r="G1546" i="11"/>
  <c r="H1546" i="11"/>
  <c r="I1546" i="11"/>
  <c r="J1546" i="11"/>
  <c r="K1546" i="11"/>
  <c r="M1546" i="11"/>
  <c r="O1546" i="11"/>
  <c r="P1546" i="11"/>
  <c r="Q1546" i="11"/>
  <c r="R1546" i="11"/>
  <c r="S1546" i="11"/>
  <c r="X1546" i="11"/>
  <c r="AC1546" i="11"/>
  <c r="A1547" i="11"/>
  <c r="C1547" i="11"/>
  <c r="F1547" i="11"/>
  <c r="G1547" i="11"/>
  <c r="H1547" i="11"/>
  <c r="I1547" i="11"/>
  <c r="J1547" i="11"/>
  <c r="K1547" i="11"/>
  <c r="M1547" i="11"/>
  <c r="O1547" i="11"/>
  <c r="P1547" i="11"/>
  <c r="Q1547" i="11"/>
  <c r="R1547" i="11"/>
  <c r="S1547" i="11"/>
  <c r="X1547" i="11"/>
  <c r="AC1547" i="11"/>
  <c r="A1548" i="11"/>
  <c r="C1548" i="11"/>
  <c r="G1548" i="11"/>
  <c r="H1548" i="11"/>
  <c r="I1548" i="11"/>
  <c r="J1548" i="11"/>
  <c r="K1548" i="11"/>
  <c r="M1548" i="11"/>
  <c r="O1548" i="11"/>
  <c r="P1548" i="11"/>
  <c r="Q1548" i="11"/>
  <c r="R1548" i="11"/>
  <c r="S1548" i="11"/>
  <c r="X1548" i="11"/>
  <c r="AC1548" i="11"/>
  <c r="A1549" i="11"/>
  <c r="C1549" i="11"/>
  <c r="G1549" i="11"/>
  <c r="H1549" i="11"/>
  <c r="I1549" i="11"/>
  <c r="J1549" i="11"/>
  <c r="K1549" i="11"/>
  <c r="M1549" i="11"/>
  <c r="O1549" i="11"/>
  <c r="P1549" i="11"/>
  <c r="Q1549" i="11"/>
  <c r="R1549" i="11"/>
  <c r="S1549" i="11"/>
  <c r="T1549" i="11"/>
  <c r="U1549" i="11"/>
  <c r="V1549" i="11"/>
  <c r="W1549" i="11"/>
  <c r="X1549" i="11"/>
  <c r="Y1549" i="11"/>
  <c r="AC1549" i="11"/>
  <c r="A1550" i="11"/>
  <c r="C1550" i="11"/>
  <c r="E1550" i="11"/>
  <c r="G1550" i="11"/>
  <c r="H1550" i="11"/>
  <c r="I1550" i="11"/>
  <c r="J1550" i="11"/>
  <c r="K1550" i="11"/>
  <c r="M1550" i="11"/>
  <c r="O1550" i="11"/>
  <c r="P1550" i="11"/>
  <c r="Q1550" i="11"/>
  <c r="R1550" i="11"/>
  <c r="S1550" i="11"/>
  <c r="T1550" i="11"/>
  <c r="U1550" i="11" s="1"/>
  <c r="V1550" i="11"/>
  <c r="W1550" i="11"/>
  <c r="X1550" i="11"/>
  <c r="Z1550" i="11"/>
  <c r="AA1550" i="11"/>
  <c r="AC1550" i="11"/>
  <c r="A1551" i="11"/>
  <c r="C1551" i="11"/>
  <c r="T1551" i="11" s="1"/>
  <c r="U1551" i="11" s="1"/>
  <c r="E1551" i="11"/>
  <c r="F1551" i="11"/>
  <c r="G1551" i="11"/>
  <c r="H1551" i="11"/>
  <c r="I1551" i="11"/>
  <c r="J1551" i="11"/>
  <c r="K1551" i="11"/>
  <c r="M1551" i="11"/>
  <c r="O1551" i="11"/>
  <c r="P1551" i="11"/>
  <c r="Q1551" i="11"/>
  <c r="R1551" i="11"/>
  <c r="S1551" i="11"/>
  <c r="X1551" i="11"/>
  <c r="Y1551" i="11"/>
  <c r="Z1551" i="11"/>
  <c r="AA1551" i="11"/>
  <c r="AC1551" i="11"/>
  <c r="A1552" i="11"/>
  <c r="C1552" i="11"/>
  <c r="F1552" i="11" s="1"/>
  <c r="E1552" i="11"/>
  <c r="G1552" i="11"/>
  <c r="H1552" i="11"/>
  <c r="I1552" i="11"/>
  <c r="J1552" i="11"/>
  <c r="K1552" i="11"/>
  <c r="M1552" i="11"/>
  <c r="O1552" i="11"/>
  <c r="P1552" i="11"/>
  <c r="Q1552" i="11"/>
  <c r="R1552" i="11"/>
  <c r="S1552" i="11"/>
  <c r="T1552" i="11"/>
  <c r="U1552" i="11" s="1"/>
  <c r="V1552" i="11"/>
  <c r="W1552" i="11" s="1"/>
  <c r="X1552" i="11"/>
  <c r="Y1552" i="11"/>
  <c r="Z1552" i="11"/>
  <c r="AA1552" i="11"/>
  <c r="AC1552" i="11"/>
  <c r="A1553" i="11"/>
  <c r="C1553" i="11"/>
  <c r="E1553" i="11"/>
  <c r="F1553" i="11"/>
  <c r="G1553" i="11"/>
  <c r="H1553" i="11"/>
  <c r="I1553" i="11"/>
  <c r="J1553" i="11"/>
  <c r="K1553" i="11"/>
  <c r="M1553" i="11"/>
  <c r="O1553" i="11"/>
  <c r="P1553" i="11"/>
  <c r="Q1553" i="11"/>
  <c r="R1553" i="11"/>
  <c r="S1553" i="11"/>
  <c r="X1553" i="11"/>
  <c r="AC1553" i="11"/>
  <c r="A1554" i="11"/>
  <c r="C1554" i="11"/>
  <c r="E1554" i="11"/>
  <c r="G1554" i="11"/>
  <c r="H1554" i="11"/>
  <c r="I1554" i="11"/>
  <c r="J1554" i="11"/>
  <c r="K1554" i="11"/>
  <c r="M1554" i="11"/>
  <c r="O1554" i="11"/>
  <c r="P1554" i="11"/>
  <c r="Q1554" i="11"/>
  <c r="R1554" i="11"/>
  <c r="S1554" i="11"/>
  <c r="X1554" i="11"/>
  <c r="AC1554" i="11"/>
  <c r="A1555" i="11"/>
  <c r="C1555" i="11"/>
  <c r="E1555" i="11"/>
  <c r="F1555" i="11"/>
  <c r="G1555" i="11"/>
  <c r="H1555" i="11"/>
  <c r="I1555" i="11"/>
  <c r="J1555" i="11"/>
  <c r="K1555" i="11"/>
  <c r="M1555" i="11"/>
  <c r="O1555" i="11"/>
  <c r="P1555" i="11"/>
  <c r="Q1555" i="11"/>
  <c r="R1555" i="11"/>
  <c r="S1555" i="11"/>
  <c r="T1555" i="11"/>
  <c r="U1555" i="11" s="1"/>
  <c r="V1555" i="11"/>
  <c r="W1555" i="11"/>
  <c r="X1555" i="11"/>
  <c r="Y1555" i="11"/>
  <c r="Z1555" i="11"/>
  <c r="AA1555" i="11"/>
  <c r="AC1555" i="11"/>
  <c r="A1556" i="11"/>
  <c r="C1556" i="11"/>
  <c r="E1556" i="11" s="1"/>
  <c r="G1556" i="11"/>
  <c r="H1556" i="11"/>
  <c r="I1556" i="11"/>
  <c r="J1556" i="11"/>
  <c r="K1556" i="11"/>
  <c r="M1556" i="11"/>
  <c r="O1556" i="11"/>
  <c r="P1556" i="11"/>
  <c r="Q1556" i="11"/>
  <c r="R1556" i="11"/>
  <c r="S1556" i="11"/>
  <c r="X1556" i="11"/>
  <c r="Z1556" i="11"/>
  <c r="AA1556" i="11"/>
  <c r="AC1556" i="11"/>
  <c r="A1557" i="11"/>
  <c r="C1557" i="11"/>
  <c r="E1557" i="11"/>
  <c r="F1557" i="11"/>
  <c r="G1557" i="11"/>
  <c r="H1557" i="11"/>
  <c r="I1557" i="11"/>
  <c r="J1557" i="11"/>
  <c r="K1557" i="11"/>
  <c r="M1557" i="11"/>
  <c r="O1557" i="11"/>
  <c r="P1557" i="11"/>
  <c r="Q1557" i="11"/>
  <c r="R1557" i="11"/>
  <c r="S1557" i="11"/>
  <c r="X1557" i="11"/>
  <c r="Z1557" i="11"/>
  <c r="AA1557" i="11"/>
  <c r="AC1557" i="11"/>
  <c r="A1558" i="11"/>
  <c r="C1558" i="11"/>
  <c r="G1558" i="11"/>
  <c r="H1558" i="11"/>
  <c r="I1558" i="11"/>
  <c r="J1558" i="11"/>
  <c r="K1558" i="11"/>
  <c r="M1558" i="11"/>
  <c r="O1558" i="11"/>
  <c r="P1558" i="11"/>
  <c r="Q1558" i="11"/>
  <c r="R1558" i="11"/>
  <c r="S1558" i="11"/>
  <c r="X1558" i="11"/>
  <c r="Y1558" i="11"/>
  <c r="Z1558" i="11"/>
  <c r="AA1558" i="11"/>
  <c r="AC1558" i="11"/>
  <c r="A1559" i="11"/>
  <c r="C1559" i="11"/>
  <c r="F1559" i="11" s="1"/>
  <c r="E1559" i="11"/>
  <c r="G1559" i="11"/>
  <c r="H1559" i="11"/>
  <c r="I1559" i="11"/>
  <c r="J1559" i="11"/>
  <c r="K1559" i="11"/>
  <c r="M1559" i="11"/>
  <c r="O1559" i="11"/>
  <c r="P1559" i="11"/>
  <c r="Q1559" i="11"/>
  <c r="R1559" i="11"/>
  <c r="S1559" i="11"/>
  <c r="T1559" i="11"/>
  <c r="U1559" i="11" s="1"/>
  <c r="V1559" i="11"/>
  <c r="W1559" i="11"/>
  <c r="X1559" i="11"/>
  <c r="Y1559" i="11"/>
  <c r="Z1559" i="11"/>
  <c r="AA1559" i="11"/>
  <c r="AC1559" i="11"/>
  <c r="A1560" i="11"/>
  <c r="C1560" i="11"/>
  <c r="G1560" i="11"/>
  <c r="H1560" i="11"/>
  <c r="I1560" i="11"/>
  <c r="J1560" i="11"/>
  <c r="K1560" i="11"/>
  <c r="M1560" i="11"/>
  <c r="O1560" i="11"/>
  <c r="P1560" i="11"/>
  <c r="Q1560" i="11"/>
  <c r="R1560" i="11"/>
  <c r="S1560" i="11"/>
  <c r="T1560" i="11"/>
  <c r="U1560" i="11"/>
  <c r="X1560" i="11"/>
  <c r="AA1560" i="11"/>
  <c r="AC1560" i="11"/>
  <c r="A1561" i="11"/>
  <c r="C1561" i="11"/>
  <c r="E1561" i="11"/>
  <c r="G1561" i="11"/>
  <c r="H1561" i="11"/>
  <c r="I1561" i="11"/>
  <c r="J1561" i="11"/>
  <c r="K1561" i="11"/>
  <c r="M1561" i="11"/>
  <c r="O1561" i="11"/>
  <c r="P1561" i="11"/>
  <c r="Q1561" i="11"/>
  <c r="R1561" i="11"/>
  <c r="S1561" i="11"/>
  <c r="X1561" i="11"/>
  <c r="AA1561" i="11"/>
  <c r="AC1561" i="11"/>
  <c r="A1562" i="11"/>
  <c r="C1562" i="11"/>
  <c r="G1562" i="11"/>
  <c r="H1562" i="11"/>
  <c r="I1562" i="11"/>
  <c r="J1562" i="11"/>
  <c r="K1562" i="11"/>
  <c r="M1562" i="11"/>
  <c r="O1562" i="11"/>
  <c r="P1562" i="11"/>
  <c r="Q1562" i="11"/>
  <c r="R1562" i="11"/>
  <c r="S1562" i="11"/>
  <c r="X1562" i="11"/>
  <c r="AC1562" i="11"/>
  <c r="A1563" i="11"/>
  <c r="C1563" i="11"/>
  <c r="E1563" i="11"/>
  <c r="F1563" i="11"/>
  <c r="G1563" i="11"/>
  <c r="H1563" i="11"/>
  <c r="I1563" i="11"/>
  <c r="J1563" i="11"/>
  <c r="K1563" i="11"/>
  <c r="M1563" i="11"/>
  <c r="O1563" i="11"/>
  <c r="P1563" i="11"/>
  <c r="Q1563" i="11"/>
  <c r="R1563" i="11"/>
  <c r="S1563" i="11"/>
  <c r="X1563" i="11"/>
  <c r="AC1563" i="11"/>
  <c r="A1564" i="11"/>
  <c r="C1564" i="11"/>
  <c r="E1564" i="11"/>
  <c r="G1564" i="11"/>
  <c r="H1564" i="11"/>
  <c r="I1564" i="11"/>
  <c r="J1564" i="11"/>
  <c r="K1564" i="11"/>
  <c r="M1564" i="11"/>
  <c r="O1564" i="11"/>
  <c r="P1564" i="11"/>
  <c r="Q1564" i="11"/>
  <c r="R1564" i="11"/>
  <c r="S1564" i="11"/>
  <c r="V1564" i="11"/>
  <c r="W1564" i="11" s="1"/>
  <c r="X1564" i="11"/>
  <c r="Z1564" i="11"/>
  <c r="AA1564" i="11"/>
  <c r="AC1564" i="11"/>
  <c r="A1565" i="11"/>
  <c r="C1565" i="11"/>
  <c r="E1565" i="11"/>
  <c r="G1565" i="11"/>
  <c r="H1565" i="11"/>
  <c r="I1565" i="11"/>
  <c r="J1565" i="11"/>
  <c r="K1565" i="11"/>
  <c r="M1565" i="11"/>
  <c r="O1565" i="11"/>
  <c r="P1565" i="11"/>
  <c r="Q1565" i="11"/>
  <c r="R1565" i="11"/>
  <c r="S1565" i="11"/>
  <c r="V1565" i="11"/>
  <c r="W1565" i="11" s="1"/>
  <c r="X1565" i="11"/>
  <c r="Y1565" i="11"/>
  <c r="Z1565" i="11"/>
  <c r="AC1565" i="11"/>
  <c r="A1566" i="11"/>
  <c r="C1566" i="11"/>
  <c r="T1566" i="11" s="1"/>
  <c r="E1566" i="11"/>
  <c r="F1566" i="11"/>
  <c r="G1566" i="11"/>
  <c r="H1566" i="11"/>
  <c r="I1566" i="11"/>
  <c r="J1566" i="11"/>
  <c r="K1566" i="11"/>
  <c r="M1566" i="11"/>
  <c r="O1566" i="11"/>
  <c r="P1566" i="11"/>
  <c r="Q1566" i="11"/>
  <c r="R1566" i="11"/>
  <c r="S1566" i="11"/>
  <c r="U1566" i="11"/>
  <c r="V1566" i="11"/>
  <c r="W1566" i="11" s="1"/>
  <c r="X1566" i="11"/>
  <c r="Y1566" i="11"/>
  <c r="Z1566" i="11"/>
  <c r="AA1566" i="11"/>
  <c r="AC1566" i="11"/>
  <c r="A1567" i="11"/>
  <c r="C1567" i="11"/>
  <c r="Z1567" i="11" s="1"/>
  <c r="F1567" i="11"/>
  <c r="G1567" i="11"/>
  <c r="H1567" i="11"/>
  <c r="I1567" i="11"/>
  <c r="J1567" i="11"/>
  <c r="K1567" i="11"/>
  <c r="M1567" i="11"/>
  <c r="O1567" i="11"/>
  <c r="P1567" i="11"/>
  <c r="Q1567" i="11"/>
  <c r="R1567" i="11"/>
  <c r="S1567" i="11"/>
  <c r="T1567" i="11"/>
  <c r="U1567" i="11" s="1"/>
  <c r="V1567" i="11"/>
  <c r="W1567" i="11" s="1"/>
  <c r="X1567" i="11"/>
  <c r="Y1567" i="11"/>
  <c r="AA1567" i="11"/>
  <c r="AC1567" i="11"/>
  <c r="A1568" i="11"/>
  <c r="C1568" i="11"/>
  <c r="E1568" i="11"/>
  <c r="F1568" i="11"/>
  <c r="G1568" i="11"/>
  <c r="H1568" i="11"/>
  <c r="I1568" i="11"/>
  <c r="J1568" i="11"/>
  <c r="K1568" i="11"/>
  <c r="M1568" i="11"/>
  <c r="O1568" i="11"/>
  <c r="P1568" i="11"/>
  <c r="Q1568" i="11"/>
  <c r="R1568" i="11"/>
  <c r="S1568" i="11"/>
  <c r="V1568" i="11"/>
  <c r="W1568" i="11" s="1"/>
  <c r="X1568" i="11"/>
  <c r="Z1568" i="11"/>
  <c r="AA1568" i="11"/>
  <c r="AC1568" i="11"/>
  <c r="A1569" i="11"/>
  <c r="C1569" i="11"/>
  <c r="F1569" i="11" s="1"/>
  <c r="G1569" i="11"/>
  <c r="H1569" i="11"/>
  <c r="I1569" i="11"/>
  <c r="J1569" i="11"/>
  <c r="K1569" i="11"/>
  <c r="M1569" i="11"/>
  <c r="O1569" i="11"/>
  <c r="P1569" i="11"/>
  <c r="Q1569" i="11"/>
  <c r="R1569" i="11"/>
  <c r="S1569" i="11"/>
  <c r="T1569" i="11"/>
  <c r="U1569" i="11" s="1"/>
  <c r="X1569" i="11"/>
  <c r="AC1569" i="11"/>
  <c r="A1570" i="11"/>
  <c r="C1570" i="11"/>
  <c r="F1570" i="11"/>
  <c r="G1570" i="11"/>
  <c r="H1570" i="11"/>
  <c r="I1570" i="11"/>
  <c r="J1570" i="11"/>
  <c r="K1570" i="11"/>
  <c r="M1570" i="11"/>
  <c r="O1570" i="11"/>
  <c r="P1570" i="11"/>
  <c r="Q1570" i="11"/>
  <c r="R1570" i="11"/>
  <c r="S1570" i="11"/>
  <c r="X1570" i="11"/>
  <c r="AA1570" i="11"/>
  <c r="AC1570" i="11"/>
  <c r="A1571" i="11"/>
  <c r="C1571" i="11"/>
  <c r="E1571" i="11"/>
  <c r="G1571" i="11"/>
  <c r="H1571" i="11"/>
  <c r="I1571" i="11"/>
  <c r="J1571" i="11"/>
  <c r="K1571" i="11"/>
  <c r="M1571" i="11"/>
  <c r="O1571" i="11"/>
  <c r="P1571" i="11"/>
  <c r="Q1571" i="11"/>
  <c r="R1571" i="11"/>
  <c r="S1571" i="11"/>
  <c r="X1571" i="11"/>
  <c r="Y1571" i="11"/>
  <c r="Z1571" i="11"/>
  <c r="AA1571" i="11"/>
  <c r="AC1571" i="11"/>
  <c r="A1572" i="11"/>
  <c r="C1572" i="11"/>
  <c r="G1572" i="11"/>
  <c r="H1572" i="11"/>
  <c r="I1572" i="11"/>
  <c r="J1572" i="11"/>
  <c r="K1572" i="11"/>
  <c r="M1572" i="11"/>
  <c r="O1572" i="11"/>
  <c r="P1572" i="11"/>
  <c r="Q1572" i="11"/>
  <c r="R1572" i="11"/>
  <c r="S1572" i="11"/>
  <c r="V1572" i="11"/>
  <c r="W1572" i="11"/>
  <c r="X1572" i="11"/>
  <c r="Y1572" i="11"/>
  <c r="Z1572" i="11"/>
  <c r="AC1572" i="11"/>
  <c r="A1573" i="11"/>
  <c r="C1573" i="11"/>
  <c r="Y1573" i="11" s="1"/>
  <c r="E1573" i="11"/>
  <c r="F1573" i="11"/>
  <c r="G1573" i="11"/>
  <c r="H1573" i="11"/>
  <c r="I1573" i="11"/>
  <c r="J1573" i="11"/>
  <c r="K1573" i="11"/>
  <c r="M1573" i="11"/>
  <c r="O1573" i="11"/>
  <c r="P1573" i="11"/>
  <c r="Q1573" i="11"/>
  <c r="R1573" i="11"/>
  <c r="S1573" i="11"/>
  <c r="T1573" i="11"/>
  <c r="U1573" i="11" s="1"/>
  <c r="V1573" i="11"/>
  <c r="W1573" i="11" s="1"/>
  <c r="X1573" i="11"/>
  <c r="Z1573" i="11"/>
  <c r="AA1573" i="11"/>
  <c r="AC1573" i="11"/>
  <c r="A1574" i="11"/>
  <c r="C1574" i="11"/>
  <c r="F1574" i="11" s="1"/>
  <c r="G1574" i="11"/>
  <c r="H1574" i="11"/>
  <c r="I1574" i="11"/>
  <c r="J1574" i="11"/>
  <c r="K1574" i="11"/>
  <c r="M1574" i="11"/>
  <c r="O1574" i="11"/>
  <c r="P1574" i="11"/>
  <c r="Q1574" i="11"/>
  <c r="R1574" i="11"/>
  <c r="S1574" i="11"/>
  <c r="T1574" i="11"/>
  <c r="U1574" i="11" s="1"/>
  <c r="X1574" i="11"/>
  <c r="AC1574" i="11"/>
  <c r="A1575" i="11"/>
  <c r="C1575" i="11"/>
  <c r="F1575" i="11" s="1"/>
  <c r="G1575" i="11"/>
  <c r="H1575" i="11"/>
  <c r="I1575" i="11"/>
  <c r="J1575" i="11"/>
  <c r="K1575" i="11"/>
  <c r="M1575" i="11"/>
  <c r="O1575" i="11"/>
  <c r="P1575" i="11"/>
  <c r="Q1575" i="11"/>
  <c r="R1575" i="11"/>
  <c r="S1575" i="11"/>
  <c r="T1575" i="11"/>
  <c r="U1575" i="11" s="1"/>
  <c r="V1575" i="11"/>
  <c r="W1575" i="11" s="1"/>
  <c r="X1575" i="11"/>
  <c r="AA1575" i="11"/>
  <c r="AC1575" i="11"/>
  <c r="A1576" i="11"/>
  <c r="C1576" i="11"/>
  <c r="T1576" i="11" s="1"/>
  <c r="E1576" i="11"/>
  <c r="G1576" i="11"/>
  <c r="H1576" i="11"/>
  <c r="I1576" i="11"/>
  <c r="J1576" i="11"/>
  <c r="K1576" i="11"/>
  <c r="M1576" i="11"/>
  <c r="O1576" i="11"/>
  <c r="P1576" i="11"/>
  <c r="Q1576" i="11"/>
  <c r="R1576" i="11"/>
  <c r="S1576" i="11"/>
  <c r="U1576" i="11"/>
  <c r="V1576" i="11"/>
  <c r="W1576" i="11"/>
  <c r="X1576" i="11"/>
  <c r="Y1576" i="11"/>
  <c r="Z1576" i="11"/>
  <c r="AA1576" i="11"/>
  <c r="AC1576" i="11"/>
  <c r="A1577" i="11"/>
  <c r="C1577" i="11"/>
  <c r="T1577" i="11" s="1"/>
  <c r="F1577" i="11"/>
  <c r="G1577" i="11"/>
  <c r="H1577" i="11"/>
  <c r="I1577" i="11"/>
  <c r="J1577" i="11"/>
  <c r="K1577" i="11"/>
  <c r="M1577" i="11"/>
  <c r="O1577" i="11"/>
  <c r="P1577" i="11"/>
  <c r="Q1577" i="11"/>
  <c r="R1577" i="11"/>
  <c r="S1577" i="11"/>
  <c r="U1577" i="11"/>
  <c r="V1577" i="11"/>
  <c r="W1577" i="11"/>
  <c r="X1577" i="11"/>
  <c r="AA1577" i="11"/>
  <c r="AC1577" i="11"/>
  <c r="A1578" i="11"/>
  <c r="C1578" i="11"/>
  <c r="G1578" i="11"/>
  <c r="H1578" i="11"/>
  <c r="I1578" i="11"/>
  <c r="J1578" i="11"/>
  <c r="K1578" i="11"/>
  <c r="M1578" i="11"/>
  <c r="O1578" i="11"/>
  <c r="P1578" i="11"/>
  <c r="Q1578" i="11"/>
  <c r="R1578" i="11"/>
  <c r="S1578" i="11"/>
  <c r="X1578" i="11"/>
  <c r="AC1578" i="11"/>
  <c r="A1579" i="11"/>
  <c r="C1579" i="11"/>
  <c r="E1579" i="11"/>
  <c r="F1579" i="11"/>
  <c r="G1579" i="11"/>
  <c r="H1579" i="11"/>
  <c r="I1579" i="11"/>
  <c r="J1579" i="11"/>
  <c r="K1579" i="11"/>
  <c r="M1579" i="11"/>
  <c r="O1579" i="11"/>
  <c r="P1579" i="11"/>
  <c r="Q1579" i="11"/>
  <c r="R1579" i="11"/>
  <c r="S1579" i="11"/>
  <c r="X1579" i="11"/>
  <c r="AC1579" i="11"/>
  <c r="A1580" i="11"/>
  <c r="C1580" i="11"/>
  <c r="E1580" i="11"/>
  <c r="G1580" i="11"/>
  <c r="H1580" i="11"/>
  <c r="I1580" i="11"/>
  <c r="J1580" i="11"/>
  <c r="K1580" i="11"/>
  <c r="M1580" i="11"/>
  <c r="O1580" i="11"/>
  <c r="P1580" i="11"/>
  <c r="Q1580" i="11"/>
  <c r="R1580" i="11"/>
  <c r="S1580" i="11"/>
  <c r="X1580" i="11"/>
  <c r="AC1580" i="11"/>
  <c r="A1581" i="11"/>
  <c r="C1581" i="11"/>
  <c r="G1581" i="11"/>
  <c r="H1581" i="11"/>
  <c r="I1581" i="11"/>
  <c r="J1581" i="11"/>
  <c r="K1581" i="11"/>
  <c r="M1581" i="11"/>
  <c r="O1581" i="11"/>
  <c r="P1581" i="11"/>
  <c r="Q1581" i="11"/>
  <c r="R1581" i="11"/>
  <c r="S1581" i="11"/>
  <c r="X1581" i="11"/>
  <c r="AC1581" i="11"/>
  <c r="A1582" i="11"/>
  <c r="C1582" i="11"/>
  <c r="T1582" i="11" s="1"/>
  <c r="U1582" i="11" s="1"/>
  <c r="E1582" i="11"/>
  <c r="F1582" i="11"/>
  <c r="G1582" i="11"/>
  <c r="H1582" i="11"/>
  <c r="I1582" i="11"/>
  <c r="J1582" i="11"/>
  <c r="K1582" i="11"/>
  <c r="M1582" i="11"/>
  <c r="O1582" i="11"/>
  <c r="P1582" i="11"/>
  <c r="Q1582" i="11"/>
  <c r="R1582" i="11"/>
  <c r="S1582" i="11"/>
  <c r="X1582" i="11"/>
  <c r="Y1582" i="11"/>
  <c r="AA1582" i="11"/>
  <c r="AC1582" i="11"/>
  <c r="A1583" i="11"/>
  <c r="C1583" i="11"/>
  <c r="E1583" i="11" s="1"/>
  <c r="G1583" i="11"/>
  <c r="H1583" i="11"/>
  <c r="I1583" i="11"/>
  <c r="J1583" i="11"/>
  <c r="K1583" i="11"/>
  <c r="M1583" i="11"/>
  <c r="O1583" i="11"/>
  <c r="P1583" i="11"/>
  <c r="Q1583" i="11"/>
  <c r="R1583" i="11"/>
  <c r="S1583" i="11"/>
  <c r="X1583" i="11"/>
  <c r="Y1583" i="11"/>
  <c r="Z1583" i="11"/>
  <c r="AA1583" i="11"/>
  <c r="AC1583" i="11"/>
  <c r="A1584" i="11"/>
  <c r="C1584" i="11"/>
  <c r="Y1584" i="11" s="1"/>
  <c r="E1584" i="11"/>
  <c r="F1584" i="11"/>
  <c r="G1584" i="11"/>
  <c r="H1584" i="11"/>
  <c r="I1584" i="11"/>
  <c r="J1584" i="11"/>
  <c r="K1584" i="11"/>
  <c r="M1584" i="11"/>
  <c r="O1584" i="11"/>
  <c r="P1584" i="11"/>
  <c r="Q1584" i="11"/>
  <c r="R1584" i="11"/>
  <c r="S1584" i="11"/>
  <c r="T1584" i="11"/>
  <c r="U1584" i="11" s="1"/>
  <c r="V1584" i="11"/>
  <c r="W1584" i="11"/>
  <c r="X1584" i="11"/>
  <c r="Z1584" i="11"/>
  <c r="AA1584" i="11"/>
  <c r="AC1584" i="11"/>
  <c r="A1585" i="11"/>
  <c r="C1585" i="11"/>
  <c r="G1585" i="11"/>
  <c r="H1585" i="11"/>
  <c r="I1585" i="11"/>
  <c r="J1585" i="11"/>
  <c r="K1585" i="11"/>
  <c r="M1585" i="11"/>
  <c r="O1585" i="11"/>
  <c r="P1585" i="11"/>
  <c r="Q1585" i="11"/>
  <c r="R1585" i="11"/>
  <c r="S1585" i="11"/>
  <c r="T1585" i="11"/>
  <c r="U1585" i="11"/>
  <c r="X1585" i="11"/>
  <c r="Y1585" i="11"/>
  <c r="Z1585" i="11"/>
  <c r="AC1585" i="11"/>
  <c r="A1586" i="11"/>
  <c r="C1586" i="11"/>
  <c r="Y1586" i="11" s="1"/>
  <c r="F1586" i="11"/>
  <c r="G1586" i="11"/>
  <c r="H1586" i="11"/>
  <c r="I1586" i="11"/>
  <c r="J1586" i="11"/>
  <c r="K1586" i="11"/>
  <c r="M1586" i="11"/>
  <c r="O1586" i="11"/>
  <c r="P1586" i="11"/>
  <c r="Q1586" i="11"/>
  <c r="R1586" i="11"/>
  <c r="S1586" i="11"/>
  <c r="T1586" i="11"/>
  <c r="U1586" i="11"/>
  <c r="V1586" i="11"/>
  <c r="W1586" i="11" s="1"/>
  <c r="X1586" i="11"/>
  <c r="Z1586" i="11"/>
  <c r="AC1586" i="11"/>
  <c r="A1587" i="11"/>
  <c r="C1587" i="11"/>
  <c r="F1587" i="11" s="1"/>
  <c r="G1587" i="11"/>
  <c r="H1587" i="11"/>
  <c r="I1587" i="11"/>
  <c r="J1587" i="11"/>
  <c r="K1587" i="11"/>
  <c r="M1587" i="11"/>
  <c r="O1587" i="11"/>
  <c r="P1587" i="11"/>
  <c r="Q1587" i="11"/>
  <c r="R1587" i="11"/>
  <c r="S1587" i="11"/>
  <c r="X1587" i="11"/>
  <c r="AC1587" i="11"/>
  <c r="A1588" i="11"/>
  <c r="C1588" i="11"/>
  <c r="F1588" i="11"/>
  <c r="G1588" i="11"/>
  <c r="H1588" i="11"/>
  <c r="I1588" i="11"/>
  <c r="J1588" i="11"/>
  <c r="K1588" i="11"/>
  <c r="M1588" i="11"/>
  <c r="O1588" i="11"/>
  <c r="P1588" i="11"/>
  <c r="Q1588" i="11"/>
  <c r="R1588" i="11"/>
  <c r="S1588" i="11"/>
  <c r="X1588" i="11"/>
  <c r="AC1588" i="11"/>
  <c r="A1589" i="11"/>
  <c r="C1589" i="11"/>
  <c r="F1589" i="11"/>
  <c r="G1589" i="11"/>
  <c r="H1589" i="11"/>
  <c r="I1589" i="11"/>
  <c r="J1589" i="11"/>
  <c r="K1589" i="11"/>
  <c r="M1589" i="11"/>
  <c r="O1589" i="11"/>
  <c r="P1589" i="11"/>
  <c r="Q1589" i="11"/>
  <c r="R1589" i="11"/>
  <c r="S1589" i="11"/>
  <c r="X1589" i="11"/>
  <c r="AC1589" i="11"/>
  <c r="A1590" i="11"/>
  <c r="C1590" i="11"/>
  <c r="V1590" i="11" s="1"/>
  <c r="W1590" i="11" s="1"/>
  <c r="E1590" i="11"/>
  <c r="F1590" i="11"/>
  <c r="G1590" i="11"/>
  <c r="H1590" i="11"/>
  <c r="I1590" i="11"/>
  <c r="J1590" i="11"/>
  <c r="K1590" i="11"/>
  <c r="M1590" i="11"/>
  <c r="O1590" i="11"/>
  <c r="P1590" i="11"/>
  <c r="Q1590" i="11"/>
  <c r="R1590" i="11"/>
  <c r="S1590" i="11"/>
  <c r="X1590" i="11"/>
  <c r="AA1590" i="11"/>
  <c r="AC1590" i="11"/>
  <c r="A1591" i="11"/>
  <c r="C1591" i="11"/>
  <c r="E1591" i="11"/>
  <c r="G1591" i="11"/>
  <c r="H1591" i="11"/>
  <c r="I1591" i="11"/>
  <c r="J1591" i="11"/>
  <c r="K1591" i="11"/>
  <c r="M1591" i="11"/>
  <c r="O1591" i="11"/>
  <c r="P1591" i="11"/>
  <c r="Q1591" i="11"/>
  <c r="R1591" i="11"/>
  <c r="S1591" i="11"/>
  <c r="X1591" i="11"/>
  <c r="AC1591" i="11"/>
  <c r="A1592" i="11"/>
  <c r="C1592" i="11"/>
  <c r="G1592" i="11"/>
  <c r="H1592" i="11"/>
  <c r="I1592" i="11"/>
  <c r="J1592" i="11"/>
  <c r="K1592" i="11"/>
  <c r="M1592" i="11"/>
  <c r="O1592" i="11"/>
  <c r="P1592" i="11"/>
  <c r="Q1592" i="11"/>
  <c r="R1592" i="11"/>
  <c r="S1592" i="11"/>
  <c r="X1592" i="11"/>
  <c r="AC1592" i="11"/>
  <c r="A1593" i="11"/>
  <c r="C1593" i="11"/>
  <c r="E1593" i="11"/>
  <c r="F1593" i="11"/>
  <c r="G1593" i="11"/>
  <c r="H1593" i="11"/>
  <c r="I1593" i="11"/>
  <c r="J1593" i="11"/>
  <c r="K1593" i="11"/>
  <c r="M1593" i="11"/>
  <c r="O1593" i="11"/>
  <c r="P1593" i="11"/>
  <c r="Q1593" i="11"/>
  <c r="R1593" i="11"/>
  <c r="S1593" i="11"/>
  <c r="T1593" i="11"/>
  <c r="U1593" i="11"/>
  <c r="V1593" i="11"/>
  <c r="W1593" i="11"/>
  <c r="X1593" i="11"/>
  <c r="Y1593" i="11"/>
  <c r="Z1593" i="11"/>
  <c r="AA1593" i="11"/>
  <c r="AC1593" i="11"/>
  <c r="A1594" i="11"/>
  <c r="C1594" i="11"/>
  <c r="E1594" i="11"/>
  <c r="F1594" i="11"/>
  <c r="G1594" i="11"/>
  <c r="H1594" i="11"/>
  <c r="I1594" i="11"/>
  <c r="J1594" i="11"/>
  <c r="K1594" i="11"/>
  <c r="M1594" i="11"/>
  <c r="O1594" i="11"/>
  <c r="P1594" i="11"/>
  <c r="Q1594" i="11"/>
  <c r="R1594" i="11"/>
  <c r="S1594" i="11"/>
  <c r="T1594" i="11"/>
  <c r="U1594" i="11"/>
  <c r="V1594" i="11"/>
  <c r="W1594" i="11"/>
  <c r="X1594" i="11"/>
  <c r="Y1594" i="11"/>
  <c r="Z1594" i="11"/>
  <c r="AA1594" i="11"/>
  <c r="AC1594" i="11"/>
  <c r="A1595" i="11"/>
  <c r="C1595" i="11"/>
  <c r="E1595" i="11" s="1"/>
  <c r="F1595" i="11"/>
  <c r="G1595" i="11"/>
  <c r="H1595" i="11"/>
  <c r="I1595" i="11"/>
  <c r="J1595" i="11"/>
  <c r="K1595" i="11"/>
  <c r="M1595" i="11"/>
  <c r="O1595" i="11"/>
  <c r="P1595" i="11"/>
  <c r="Q1595" i="11"/>
  <c r="R1595" i="11"/>
  <c r="S1595" i="11"/>
  <c r="T1595" i="11"/>
  <c r="U1595" i="11" s="1"/>
  <c r="X1595" i="11"/>
  <c r="Z1595" i="11"/>
  <c r="AC1595" i="11"/>
  <c r="A1596" i="11"/>
  <c r="C1596" i="11"/>
  <c r="G1596" i="11"/>
  <c r="H1596" i="11"/>
  <c r="I1596" i="11"/>
  <c r="J1596" i="11"/>
  <c r="K1596" i="11"/>
  <c r="M1596" i="11"/>
  <c r="O1596" i="11"/>
  <c r="P1596" i="11"/>
  <c r="Q1596" i="11"/>
  <c r="R1596" i="11"/>
  <c r="S1596" i="11"/>
  <c r="T1596" i="11"/>
  <c r="U1596" i="11" s="1"/>
  <c r="V1596" i="11"/>
  <c r="W1596" i="11" s="1"/>
  <c r="X1596" i="11"/>
  <c r="AA1596" i="11"/>
  <c r="AC1596" i="11"/>
  <c r="A1597" i="11"/>
  <c r="C1597" i="11"/>
  <c r="G1597" i="11"/>
  <c r="H1597" i="11"/>
  <c r="I1597" i="11"/>
  <c r="J1597" i="11"/>
  <c r="K1597" i="11"/>
  <c r="M1597" i="11"/>
  <c r="O1597" i="11"/>
  <c r="P1597" i="11"/>
  <c r="Q1597" i="11"/>
  <c r="R1597" i="11"/>
  <c r="S1597" i="11"/>
  <c r="X1597" i="11"/>
  <c r="Z1597" i="11"/>
  <c r="AA1597" i="11"/>
  <c r="AC1597" i="11"/>
  <c r="A1598" i="11"/>
  <c r="C1598" i="11"/>
  <c r="G1598" i="11"/>
  <c r="H1598" i="11"/>
  <c r="I1598" i="11"/>
  <c r="J1598" i="11"/>
  <c r="K1598" i="11"/>
  <c r="M1598" i="11"/>
  <c r="O1598" i="11"/>
  <c r="P1598" i="11"/>
  <c r="Q1598" i="11"/>
  <c r="R1598" i="11"/>
  <c r="S1598" i="11"/>
  <c r="X1598" i="11"/>
  <c r="Y1598" i="11"/>
  <c r="Z1598" i="11"/>
  <c r="AC1598" i="11"/>
  <c r="A1599" i="11"/>
  <c r="C1599" i="11"/>
  <c r="E1599" i="11"/>
  <c r="F1599" i="11"/>
  <c r="G1599" i="11"/>
  <c r="H1599" i="11"/>
  <c r="I1599" i="11"/>
  <c r="J1599" i="11"/>
  <c r="K1599" i="11"/>
  <c r="M1599" i="11"/>
  <c r="O1599" i="11"/>
  <c r="P1599" i="11"/>
  <c r="Q1599" i="11"/>
  <c r="R1599" i="11"/>
  <c r="S1599" i="11"/>
  <c r="T1599" i="11"/>
  <c r="U1599" i="11" s="1"/>
  <c r="V1599" i="11"/>
  <c r="W1599" i="11" s="1"/>
  <c r="X1599" i="11"/>
  <c r="Y1599" i="11"/>
  <c r="Z1599" i="11"/>
  <c r="AA1599" i="11"/>
  <c r="AC1599" i="11"/>
  <c r="A1600" i="11"/>
  <c r="C1600" i="11"/>
  <c r="E1600" i="11" s="1"/>
  <c r="G1600" i="11"/>
  <c r="H1600" i="11"/>
  <c r="I1600" i="11"/>
  <c r="J1600" i="11"/>
  <c r="K1600" i="11"/>
  <c r="M1600" i="11"/>
  <c r="O1600" i="11"/>
  <c r="P1600" i="11"/>
  <c r="Q1600" i="11"/>
  <c r="R1600" i="11"/>
  <c r="S1600" i="11"/>
  <c r="X1600" i="11"/>
  <c r="Y1600" i="11"/>
  <c r="AA1600" i="11"/>
  <c r="AC1600" i="11"/>
  <c r="A1601" i="11"/>
  <c r="C1601" i="11"/>
  <c r="V1601" i="11" s="1"/>
  <c r="E1601" i="11"/>
  <c r="F1601" i="11"/>
  <c r="G1601" i="11"/>
  <c r="H1601" i="11"/>
  <c r="I1601" i="11"/>
  <c r="J1601" i="11"/>
  <c r="K1601" i="11"/>
  <c r="M1601" i="11"/>
  <c r="O1601" i="11"/>
  <c r="P1601" i="11"/>
  <c r="Q1601" i="11"/>
  <c r="R1601" i="11"/>
  <c r="S1601" i="11"/>
  <c r="T1601" i="11"/>
  <c r="U1601" i="11"/>
  <c r="W1601" i="11"/>
  <c r="X1601" i="11"/>
  <c r="Y1601" i="11"/>
  <c r="Z1601" i="11"/>
  <c r="AA1601" i="11"/>
  <c r="AC1601" i="11"/>
  <c r="A1602" i="11"/>
  <c r="C1602" i="11"/>
  <c r="G1602" i="11"/>
  <c r="H1602" i="11"/>
  <c r="I1602" i="11"/>
  <c r="J1602" i="11"/>
  <c r="K1602" i="11"/>
  <c r="M1602" i="11"/>
  <c r="O1602" i="11"/>
  <c r="P1602" i="11"/>
  <c r="Q1602" i="11"/>
  <c r="R1602" i="11"/>
  <c r="S1602" i="11"/>
  <c r="X1602" i="11"/>
  <c r="AA1602" i="11"/>
  <c r="AC1602" i="11"/>
  <c r="A1603" i="11"/>
  <c r="C1603" i="11"/>
  <c r="F1603" i="11" s="1"/>
  <c r="E1603" i="11"/>
  <c r="G1603" i="11"/>
  <c r="H1603" i="11"/>
  <c r="I1603" i="11"/>
  <c r="J1603" i="11"/>
  <c r="K1603" i="11"/>
  <c r="M1603" i="11"/>
  <c r="O1603" i="11"/>
  <c r="P1603" i="11"/>
  <c r="Q1603" i="11"/>
  <c r="R1603" i="11"/>
  <c r="S1603" i="11"/>
  <c r="T1603" i="11"/>
  <c r="U1603" i="11" s="1"/>
  <c r="V1603" i="11"/>
  <c r="W1603" i="11"/>
  <c r="X1603" i="11"/>
  <c r="Y1603" i="11"/>
  <c r="Z1603" i="11"/>
  <c r="AA1603" i="11"/>
  <c r="AC1603" i="11"/>
  <c r="A1604" i="11"/>
  <c r="C1604" i="11"/>
  <c r="E1604" i="11"/>
  <c r="F1604" i="11"/>
  <c r="G1604" i="11"/>
  <c r="H1604" i="11"/>
  <c r="I1604" i="11"/>
  <c r="J1604" i="11"/>
  <c r="K1604" i="11"/>
  <c r="M1604" i="11"/>
  <c r="O1604" i="11"/>
  <c r="P1604" i="11"/>
  <c r="Q1604" i="11"/>
  <c r="R1604" i="11"/>
  <c r="S1604" i="11"/>
  <c r="T1604" i="11"/>
  <c r="U1604" i="11" s="1"/>
  <c r="V1604" i="11"/>
  <c r="W1604" i="11" s="1"/>
  <c r="X1604" i="11"/>
  <c r="Y1604" i="11"/>
  <c r="Z1604" i="11"/>
  <c r="AA1604" i="11"/>
  <c r="AC1604" i="11"/>
  <c r="A1605" i="11"/>
  <c r="C1605" i="11"/>
  <c r="V1605" i="11" s="1"/>
  <c r="E1605" i="11"/>
  <c r="F1605" i="11"/>
  <c r="G1605" i="11"/>
  <c r="H1605" i="11"/>
  <c r="I1605" i="11"/>
  <c r="J1605" i="11"/>
  <c r="K1605" i="11"/>
  <c r="M1605" i="11"/>
  <c r="O1605" i="11"/>
  <c r="P1605" i="11"/>
  <c r="Q1605" i="11"/>
  <c r="R1605" i="11"/>
  <c r="S1605" i="11"/>
  <c r="W1605" i="11"/>
  <c r="X1605" i="11"/>
  <c r="Y1605" i="11"/>
  <c r="Z1605" i="11"/>
  <c r="AA1605" i="11"/>
  <c r="AC1605" i="11"/>
  <c r="A1606" i="11"/>
  <c r="C1606" i="11"/>
  <c r="E1606" i="11"/>
  <c r="G1606" i="11"/>
  <c r="H1606" i="11"/>
  <c r="I1606" i="11"/>
  <c r="J1606" i="11"/>
  <c r="K1606" i="11"/>
  <c r="M1606" i="11"/>
  <c r="O1606" i="11"/>
  <c r="P1606" i="11"/>
  <c r="Q1606" i="11"/>
  <c r="R1606" i="11"/>
  <c r="S1606" i="11"/>
  <c r="X1606" i="11"/>
  <c r="Y1606" i="11"/>
  <c r="Z1606" i="11"/>
  <c r="AA1606" i="11"/>
  <c r="AC1606" i="11"/>
  <c r="A1607" i="11"/>
  <c r="C1607" i="11"/>
  <c r="E1607" i="11"/>
  <c r="F1607" i="11"/>
  <c r="G1607" i="11"/>
  <c r="H1607" i="11"/>
  <c r="I1607" i="11"/>
  <c r="J1607" i="11"/>
  <c r="K1607" i="11"/>
  <c r="M1607" i="11"/>
  <c r="O1607" i="11"/>
  <c r="P1607" i="11"/>
  <c r="Q1607" i="11"/>
  <c r="R1607" i="11"/>
  <c r="S1607" i="11"/>
  <c r="T1607" i="11"/>
  <c r="U1607" i="11"/>
  <c r="V1607" i="11"/>
  <c r="W1607" i="11"/>
  <c r="X1607" i="11"/>
  <c r="Y1607" i="11"/>
  <c r="Z1607" i="11"/>
  <c r="AA1607" i="11"/>
  <c r="AC1607" i="11"/>
  <c r="A1608" i="11"/>
  <c r="C1608" i="11"/>
  <c r="G1608" i="11"/>
  <c r="H1608" i="11"/>
  <c r="I1608" i="11"/>
  <c r="J1608" i="11"/>
  <c r="K1608" i="11"/>
  <c r="M1608" i="11"/>
  <c r="O1608" i="11"/>
  <c r="P1608" i="11"/>
  <c r="Q1608" i="11"/>
  <c r="R1608" i="11"/>
  <c r="S1608" i="11"/>
  <c r="T1608" i="11"/>
  <c r="U1608" i="11"/>
  <c r="V1608" i="11"/>
  <c r="W1608" i="11"/>
  <c r="X1608" i="11"/>
  <c r="AC1608" i="11"/>
  <c r="A1609" i="11"/>
  <c r="C1609" i="11"/>
  <c r="Y1609" i="11" s="1"/>
  <c r="E1609" i="11"/>
  <c r="F1609" i="11"/>
  <c r="G1609" i="11"/>
  <c r="H1609" i="11"/>
  <c r="I1609" i="11"/>
  <c r="J1609" i="11"/>
  <c r="K1609" i="11"/>
  <c r="M1609" i="11"/>
  <c r="O1609" i="11"/>
  <c r="P1609" i="11"/>
  <c r="Q1609" i="11"/>
  <c r="R1609" i="11"/>
  <c r="S1609" i="11"/>
  <c r="T1609" i="11"/>
  <c r="U1609" i="11" s="1"/>
  <c r="V1609" i="11"/>
  <c r="W1609" i="11" s="1"/>
  <c r="X1609" i="11"/>
  <c r="Z1609" i="11"/>
  <c r="AA1609" i="11"/>
  <c r="AC1609" i="11"/>
  <c r="A1610" i="11"/>
  <c r="C1610" i="11"/>
  <c r="F1610" i="11"/>
  <c r="G1610" i="11"/>
  <c r="H1610" i="11"/>
  <c r="I1610" i="11"/>
  <c r="J1610" i="11"/>
  <c r="K1610" i="11"/>
  <c r="M1610" i="11"/>
  <c r="O1610" i="11"/>
  <c r="P1610" i="11"/>
  <c r="Q1610" i="11"/>
  <c r="R1610" i="11"/>
  <c r="S1610" i="11"/>
  <c r="T1610" i="11"/>
  <c r="U1610" i="11" s="1"/>
  <c r="X1610" i="11"/>
  <c r="Y1610" i="11"/>
  <c r="Z1610" i="11"/>
  <c r="AC1610" i="11"/>
  <c r="A1611" i="11"/>
  <c r="C1611" i="11"/>
  <c r="E1611" i="11"/>
  <c r="F1611" i="11"/>
  <c r="G1611" i="11"/>
  <c r="H1611" i="11"/>
  <c r="I1611" i="11"/>
  <c r="J1611" i="11"/>
  <c r="K1611" i="11"/>
  <c r="M1611" i="11"/>
  <c r="O1611" i="11"/>
  <c r="P1611" i="11"/>
  <c r="Q1611" i="11"/>
  <c r="R1611" i="11"/>
  <c r="S1611" i="11"/>
  <c r="T1611" i="11"/>
  <c r="U1611" i="11" s="1"/>
  <c r="V1611" i="11"/>
  <c r="W1611" i="11" s="1"/>
  <c r="X1611" i="11"/>
  <c r="Y1611" i="11"/>
  <c r="Z1611" i="11"/>
  <c r="AA1611" i="11"/>
  <c r="AC1611" i="11"/>
  <c r="A1612" i="11"/>
  <c r="C1612" i="11"/>
  <c r="E1612" i="11"/>
  <c r="F1612" i="11"/>
  <c r="G1612" i="11"/>
  <c r="H1612" i="11"/>
  <c r="I1612" i="11"/>
  <c r="J1612" i="11"/>
  <c r="K1612" i="11"/>
  <c r="M1612" i="11"/>
  <c r="O1612" i="11"/>
  <c r="P1612" i="11"/>
  <c r="Q1612" i="11"/>
  <c r="R1612" i="11"/>
  <c r="S1612" i="11"/>
  <c r="X1612" i="11"/>
  <c r="AC1612" i="11"/>
  <c r="A1613" i="11"/>
  <c r="C1613" i="11"/>
  <c r="V1613" i="11" s="1"/>
  <c r="W1613" i="11" s="1"/>
  <c r="G1613" i="11"/>
  <c r="H1613" i="11"/>
  <c r="I1613" i="11"/>
  <c r="J1613" i="11"/>
  <c r="K1613" i="11"/>
  <c r="M1613" i="11"/>
  <c r="O1613" i="11"/>
  <c r="P1613" i="11"/>
  <c r="Q1613" i="11"/>
  <c r="R1613" i="11"/>
  <c r="S1613" i="11"/>
  <c r="T1613" i="11"/>
  <c r="U1613" i="11" s="1"/>
  <c r="X1613" i="11"/>
  <c r="AC1613" i="11"/>
  <c r="A1614" i="11"/>
  <c r="C1614" i="11"/>
  <c r="E1614" i="11" s="1"/>
  <c r="F1614" i="11"/>
  <c r="G1614" i="11"/>
  <c r="H1614" i="11"/>
  <c r="I1614" i="11"/>
  <c r="J1614" i="11"/>
  <c r="K1614" i="11"/>
  <c r="M1614" i="11"/>
  <c r="O1614" i="11"/>
  <c r="P1614" i="11"/>
  <c r="Q1614" i="11"/>
  <c r="R1614" i="11"/>
  <c r="S1614" i="11"/>
  <c r="T1614" i="11"/>
  <c r="U1614" i="11" s="1"/>
  <c r="V1614" i="11"/>
  <c r="W1614" i="11" s="1"/>
  <c r="X1614" i="11"/>
  <c r="Y1614" i="11"/>
  <c r="Z1614" i="11"/>
  <c r="AA1614" i="11"/>
  <c r="AC1614" i="11"/>
  <c r="A1615" i="11"/>
  <c r="C1615" i="11"/>
  <c r="Y1615" i="11" s="1"/>
  <c r="E1615" i="11"/>
  <c r="F1615" i="11"/>
  <c r="G1615" i="11"/>
  <c r="H1615" i="11"/>
  <c r="I1615" i="11"/>
  <c r="J1615" i="11"/>
  <c r="K1615" i="11"/>
  <c r="M1615" i="11"/>
  <c r="O1615" i="11"/>
  <c r="P1615" i="11"/>
  <c r="Q1615" i="11"/>
  <c r="R1615" i="11"/>
  <c r="S1615" i="11"/>
  <c r="T1615" i="11"/>
  <c r="U1615" i="11"/>
  <c r="V1615" i="11"/>
  <c r="W1615" i="11"/>
  <c r="X1615" i="11"/>
  <c r="Z1615" i="11"/>
  <c r="AA1615" i="11"/>
  <c r="AC1615" i="11"/>
  <c r="A1616" i="11"/>
  <c r="C1616" i="11"/>
  <c r="G1616" i="11"/>
  <c r="H1616" i="11"/>
  <c r="I1616" i="11"/>
  <c r="J1616" i="11"/>
  <c r="K1616" i="11"/>
  <c r="M1616" i="11"/>
  <c r="O1616" i="11"/>
  <c r="P1616" i="11"/>
  <c r="Q1616" i="11"/>
  <c r="R1616" i="11"/>
  <c r="S1616" i="11"/>
  <c r="X1616" i="11"/>
  <c r="AC1616" i="11"/>
  <c r="A1617" i="11"/>
  <c r="C1617" i="11"/>
  <c r="G1617" i="11"/>
  <c r="H1617" i="11"/>
  <c r="I1617" i="11"/>
  <c r="J1617" i="11"/>
  <c r="K1617" i="11"/>
  <c r="M1617" i="11"/>
  <c r="O1617" i="11"/>
  <c r="P1617" i="11"/>
  <c r="Q1617" i="11"/>
  <c r="R1617" i="11"/>
  <c r="S1617" i="11"/>
  <c r="X1617" i="11"/>
  <c r="AC1617" i="11"/>
  <c r="A1618" i="11"/>
  <c r="C1618" i="11"/>
  <c r="Y1618" i="11" s="1"/>
  <c r="F1618" i="11"/>
  <c r="G1618" i="11"/>
  <c r="H1618" i="11"/>
  <c r="I1618" i="11"/>
  <c r="J1618" i="11"/>
  <c r="K1618" i="11"/>
  <c r="M1618" i="11"/>
  <c r="O1618" i="11"/>
  <c r="P1618" i="11"/>
  <c r="Q1618" i="11"/>
  <c r="R1618" i="11"/>
  <c r="S1618" i="11"/>
  <c r="T1618" i="11"/>
  <c r="U1618" i="11"/>
  <c r="V1618" i="11"/>
  <c r="W1618" i="11" s="1"/>
  <c r="X1618" i="11"/>
  <c r="Z1618" i="11"/>
  <c r="AC1618" i="11"/>
  <c r="A1619" i="11"/>
  <c r="C1619" i="11"/>
  <c r="E1619" i="11" s="1"/>
  <c r="G1619" i="11"/>
  <c r="H1619" i="11"/>
  <c r="I1619" i="11"/>
  <c r="J1619" i="11"/>
  <c r="K1619" i="11"/>
  <c r="M1619" i="11"/>
  <c r="O1619" i="11"/>
  <c r="P1619" i="11"/>
  <c r="Q1619" i="11"/>
  <c r="R1619" i="11"/>
  <c r="S1619" i="11"/>
  <c r="T1619" i="11"/>
  <c r="U1619" i="11" s="1"/>
  <c r="X1619" i="11"/>
  <c r="Z1619" i="11"/>
  <c r="AA1619" i="11"/>
  <c r="AC1619" i="11"/>
  <c r="A1620" i="11"/>
  <c r="C1620" i="11"/>
  <c r="Y1620" i="11" s="1"/>
  <c r="E1620" i="11"/>
  <c r="F1620" i="11"/>
  <c r="G1620" i="11"/>
  <c r="H1620" i="11"/>
  <c r="I1620" i="11"/>
  <c r="J1620" i="11"/>
  <c r="K1620" i="11"/>
  <c r="M1620" i="11"/>
  <c r="O1620" i="11"/>
  <c r="P1620" i="11"/>
  <c r="Q1620" i="11"/>
  <c r="R1620" i="11"/>
  <c r="S1620" i="11"/>
  <c r="T1620" i="11"/>
  <c r="U1620" i="11" s="1"/>
  <c r="V1620" i="11"/>
  <c r="W1620" i="11"/>
  <c r="X1620" i="11"/>
  <c r="Z1620" i="11"/>
  <c r="AA1620" i="11"/>
  <c r="AC1620" i="11"/>
  <c r="A1621" i="11"/>
  <c r="C1621" i="11"/>
  <c r="F1621" i="11"/>
  <c r="G1621" i="11"/>
  <c r="H1621" i="11"/>
  <c r="I1621" i="11"/>
  <c r="J1621" i="11"/>
  <c r="K1621" i="11"/>
  <c r="M1621" i="11"/>
  <c r="O1621" i="11"/>
  <c r="P1621" i="11"/>
  <c r="Q1621" i="11"/>
  <c r="R1621" i="11"/>
  <c r="S1621" i="11"/>
  <c r="T1621" i="11"/>
  <c r="U1621" i="11" s="1"/>
  <c r="X1621" i="11"/>
  <c r="Y1621" i="11"/>
  <c r="Z1621" i="11"/>
  <c r="AA1621" i="11"/>
  <c r="AC1621" i="11"/>
  <c r="A1622" i="11"/>
  <c r="C1622" i="11"/>
  <c r="Y1622" i="11" s="1"/>
  <c r="E1622" i="11"/>
  <c r="F1622" i="11"/>
  <c r="G1622" i="11"/>
  <c r="H1622" i="11"/>
  <c r="I1622" i="11"/>
  <c r="J1622" i="11"/>
  <c r="K1622" i="11"/>
  <c r="M1622" i="11"/>
  <c r="O1622" i="11"/>
  <c r="P1622" i="11"/>
  <c r="Q1622" i="11"/>
  <c r="R1622" i="11"/>
  <c r="S1622" i="11"/>
  <c r="T1622" i="11"/>
  <c r="U1622" i="11" s="1"/>
  <c r="V1622" i="11"/>
  <c r="W1622" i="11" s="1"/>
  <c r="X1622" i="11"/>
  <c r="Z1622" i="11"/>
  <c r="AA1622" i="11"/>
  <c r="AC1622" i="11"/>
  <c r="A1623" i="11"/>
  <c r="C1623" i="11"/>
  <c r="E1623" i="11"/>
  <c r="F1623" i="11"/>
  <c r="G1623" i="11"/>
  <c r="H1623" i="11"/>
  <c r="I1623" i="11"/>
  <c r="J1623" i="11"/>
  <c r="K1623" i="11"/>
  <c r="M1623" i="11"/>
  <c r="O1623" i="11"/>
  <c r="P1623" i="11"/>
  <c r="Q1623" i="11"/>
  <c r="R1623" i="11"/>
  <c r="S1623" i="11"/>
  <c r="X1623" i="11"/>
  <c r="Z1623" i="11"/>
  <c r="AA1623" i="11"/>
  <c r="AC1623" i="11"/>
  <c r="A1624" i="11"/>
  <c r="C1624" i="11"/>
  <c r="Y1624" i="11" s="1"/>
  <c r="F1624" i="11"/>
  <c r="G1624" i="11"/>
  <c r="H1624" i="11"/>
  <c r="I1624" i="11"/>
  <c r="J1624" i="11"/>
  <c r="K1624" i="11"/>
  <c r="M1624" i="11"/>
  <c r="O1624" i="11"/>
  <c r="P1624" i="11"/>
  <c r="Q1624" i="11"/>
  <c r="R1624" i="11"/>
  <c r="S1624" i="11"/>
  <c r="T1624" i="11"/>
  <c r="U1624" i="11" s="1"/>
  <c r="V1624" i="11"/>
  <c r="W1624" i="11"/>
  <c r="X1624" i="11"/>
  <c r="Z1624" i="11"/>
  <c r="AC1624" i="11"/>
  <c r="A1625" i="11"/>
  <c r="C1625" i="11"/>
  <c r="Y1625" i="11" s="1"/>
  <c r="E1625" i="11"/>
  <c r="F1625" i="11"/>
  <c r="G1625" i="11"/>
  <c r="H1625" i="11"/>
  <c r="I1625" i="11"/>
  <c r="J1625" i="11"/>
  <c r="K1625" i="11"/>
  <c r="M1625" i="11"/>
  <c r="O1625" i="11"/>
  <c r="P1625" i="11"/>
  <c r="Q1625" i="11"/>
  <c r="R1625" i="11"/>
  <c r="S1625" i="11"/>
  <c r="T1625" i="11"/>
  <c r="U1625" i="11" s="1"/>
  <c r="V1625" i="11"/>
  <c r="W1625" i="11" s="1"/>
  <c r="X1625" i="11"/>
  <c r="Z1625" i="11"/>
  <c r="AA1625" i="11"/>
  <c r="AC1625" i="11"/>
  <c r="A1626" i="11"/>
  <c r="C1626" i="11"/>
  <c r="E1626" i="11"/>
  <c r="F1626" i="11"/>
  <c r="G1626" i="11"/>
  <c r="H1626" i="11"/>
  <c r="I1626" i="11"/>
  <c r="J1626" i="11"/>
  <c r="K1626" i="11"/>
  <c r="M1626" i="11"/>
  <c r="O1626" i="11"/>
  <c r="P1626" i="11"/>
  <c r="Q1626" i="11"/>
  <c r="R1626" i="11"/>
  <c r="S1626" i="11"/>
  <c r="X1626" i="11"/>
  <c r="Y1626" i="11"/>
  <c r="Z1626" i="11"/>
  <c r="AA1626" i="11"/>
  <c r="AC1626" i="11"/>
  <c r="A1627" i="11"/>
  <c r="C1627" i="11"/>
  <c r="E1627" i="11"/>
  <c r="G1627" i="11"/>
  <c r="H1627" i="11"/>
  <c r="I1627" i="11"/>
  <c r="J1627" i="11"/>
  <c r="K1627" i="11"/>
  <c r="M1627" i="11"/>
  <c r="O1627" i="11"/>
  <c r="P1627" i="11"/>
  <c r="Q1627" i="11"/>
  <c r="R1627" i="11"/>
  <c r="S1627" i="11"/>
  <c r="X1627" i="11"/>
  <c r="AA1627" i="11"/>
  <c r="AC1627" i="11"/>
  <c r="A1628" i="11"/>
  <c r="C1628" i="11"/>
  <c r="E1628" i="11"/>
  <c r="G1628" i="11"/>
  <c r="H1628" i="11"/>
  <c r="I1628" i="11"/>
  <c r="J1628" i="11"/>
  <c r="K1628" i="11"/>
  <c r="M1628" i="11"/>
  <c r="O1628" i="11"/>
  <c r="P1628" i="11"/>
  <c r="Q1628" i="11"/>
  <c r="R1628" i="11"/>
  <c r="S1628" i="11"/>
  <c r="X1628" i="11"/>
  <c r="AC1628" i="11"/>
  <c r="A1629" i="11"/>
  <c r="C1629" i="11"/>
  <c r="F1629" i="11" s="1"/>
  <c r="E1629" i="11"/>
  <c r="G1629" i="11"/>
  <c r="H1629" i="11"/>
  <c r="I1629" i="11"/>
  <c r="J1629" i="11"/>
  <c r="K1629" i="11"/>
  <c r="M1629" i="11"/>
  <c r="O1629" i="11"/>
  <c r="P1629" i="11"/>
  <c r="Q1629" i="11"/>
  <c r="R1629" i="11"/>
  <c r="S1629" i="11"/>
  <c r="T1629" i="11"/>
  <c r="U1629" i="11" s="1"/>
  <c r="V1629" i="11"/>
  <c r="W1629" i="11" s="1"/>
  <c r="X1629" i="11"/>
  <c r="Y1629" i="11"/>
  <c r="Z1629" i="11"/>
  <c r="AA1629" i="11"/>
  <c r="AC1629" i="11"/>
  <c r="A1630" i="11"/>
  <c r="C1630" i="11"/>
  <c r="Y1630" i="11" s="1"/>
  <c r="E1630" i="11"/>
  <c r="G1630" i="11"/>
  <c r="H1630" i="11"/>
  <c r="I1630" i="11"/>
  <c r="J1630" i="11"/>
  <c r="K1630" i="11"/>
  <c r="M1630" i="11"/>
  <c r="O1630" i="11"/>
  <c r="P1630" i="11"/>
  <c r="Q1630" i="11"/>
  <c r="R1630" i="11"/>
  <c r="S1630" i="11"/>
  <c r="T1630" i="11"/>
  <c r="U1630" i="11"/>
  <c r="V1630" i="11"/>
  <c r="W1630" i="11" s="1"/>
  <c r="X1630" i="11"/>
  <c r="Z1630" i="11"/>
  <c r="AA1630" i="11"/>
  <c r="AC1630" i="11"/>
  <c r="A1631" i="11"/>
  <c r="C1631" i="11"/>
  <c r="E1631" i="11"/>
  <c r="F1631" i="11"/>
  <c r="G1631" i="11"/>
  <c r="H1631" i="11"/>
  <c r="I1631" i="11"/>
  <c r="J1631" i="11"/>
  <c r="K1631" i="11"/>
  <c r="M1631" i="11"/>
  <c r="O1631" i="11"/>
  <c r="P1631" i="11"/>
  <c r="Q1631" i="11"/>
  <c r="R1631" i="11"/>
  <c r="S1631" i="11"/>
  <c r="X1631" i="11"/>
  <c r="AC1631" i="11"/>
  <c r="A1632" i="11"/>
  <c r="C1632" i="11"/>
  <c r="E1632" i="11"/>
  <c r="F1632" i="11"/>
  <c r="G1632" i="11"/>
  <c r="H1632" i="11"/>
  <c r="I1632" i="11"/>
  <c r="J1632" i="11"/>
  <c r="K1632" i="11"/>
  <c r="M1632" i="11"/>
  <c r="O1632" i="11"/>
  <c r="P1632" i="11"/>
  <c r="Q1632" i="11"/>
  <c r="R1632" i="11"/>
  <c r="S1632" i="11"/>
  <c r="X1632" i="11"/>
  <c r="Z1632" i="11"/>
  <c r="AC1632" i="11"/>
  <c r="A1633" i="11"/>
  <c r="C1633" i="11"/>
  <c r="T1633" i="11" s="1"/>
  <c r="U1633" i="11" s="1"/>
  <c r="E1633" i="11"/>
  <c r="F1633" i="11"/>
  <c r="G1633" i="11"/>
  <c r="H1633" i="11"/>
  <c r="I1633" i="11"/>
  <c r="J1633" i="11"/>
  <c r="K1633" i="11"/>
  <c r="M1633" i="11"/>
  <c r="O1633" i="11"/>
  <c r="P1633" i="11"/>
  <c r="Q1633" i="11"/>
  <c r="R1633" i="11"/>
  <c r="S1633" i="11"/>
  <c r="V1633" i="11"/>
  <c r="W1633" i="11" s="1"/>
  <c r="X1633" i="11"/>
  <c r="Y1633" i="11"/>
  <c r="Z1633" i="11"/>
  <c r="AA1633" i="11"/>
  <c r="AC1633" i="11"/>
  <c r="A1634" i="11"/>
  <c r="C1634" i="11"/>
  <c r="T1634" i="11" s="1"/>
  <c r="G1634" i="11"/>
  <c r="H1634" i="11"/>
  <c r="I1634" i="11"/>
  <c r="J1634" i="11"/>
  <c r="K1634" i="11"/>
  <c r="M1634" i="11"/>
  <c r="O1634" i="11"/>
  <c r="P1634" i="11"/>
  <c r="Q1634" i="11"/>
  <c r="R1634" i="11"/>
  <c r="S1634" i="11"/>
  <c r="U1634" i="11"/>
  <c r="V1634" i="11"/>
  <c r="W1634" i="11" s="1"/>
  <c r="X1634" i="11"/>
  <c r="Y1634" i="11"/>
  <c r="AA1634" i="11"/>
  <c r="AC1634" i="11"/>
  <c r="A1635" i="11"/>
  <c r="C1635" i="11"/>
  <c r="Y1635" i="11" s="1"/>
  <c r="E1635" i="11"/>
  <c r="G1635" i="11"/>
  <c r="H1635" i="11"/>
  <c r="I1635" i="11"/>
  <c r="J1635" i="11"/>
  <c r="K1635" i="11"/>
  <c r="M1635" i="11"/>
  <c r="O1635" i="11"/>
  <c r="P1635" i="11"/>
  <c r="Q1635" i="11"/>
  <c r="R1635" i="11"/>
  <c r="S1635" i="11"/>
  <c r="T1635" i="11"/>
  <c r="U1635" i="11" s="1"/>
  <c r="V1635" i="11"/>
  <c r="W1635" i="11" s="1"/>
  <c r="X1635" i="11"/>
  <c r="Z1635" i="11"/>
  <c r="AA1635" i="11"/>
  <c r="AC1635" i="11"/>
  <c r="A1636" i="11"/>
  <c r="C1636" i="11"/>
  <c r="F1636" i="11"/>
  <c r="G1636" i="11"/>
  <c r="H1636" i="11"/>
  <c r="I1636" i="11"/>
  <c r="J1636" i="11"/>
  <c r="K1636" i="11"/>
  <c r="M1636" i="11"/>
  <c r="O1636" i="11"/>
  <c r="P1636" i="11"/>
  <c r="Q1636" i="11"/>
  <c r="R1636" i="11"/>
  <c r="S1636" i="11"/>
  <c r="T1636" i="11"/>
  <c r="U1636" i="11" s="1"/>
  <c r="X1636" i="11"/>
  <c r="AC1636" i="11"/>
  <c r="A1637" i="11"/>
  <c r="C1637" i="11"/>
  <c r="E1637" i="11"/>
  <c r="G1637" i="11"/>
  <c r="H1637" i="11"/>
  <c r="I1637" i="11"/>
  <c r="J1637" i="11"/>
  <c r="K1637" i="11"/>
  <c r="M1637" i="11"/>
  <c r="O1637" i="11"/>
  <c r="P1637" i="11"/>
  <c r="Q1637" i="11"/>
  <c r="R1637" i="11"/>
  <c r="S1637" i="11"/>
  <c r="X1637" i="11"/>
  <c r="AC1637" i="11"/>
  <c r="A1638" i="11"/>
  <c r="C1638" i="11"/>
  <c r="G1638" i="11"/>
  <c r="H1638" i="11"/>
  <c r="I1638" i="11"/>
  <c r="J1638" i="11"/>
  <c r="K1638" i="11"/>
  <c r="M1638" i="11"/>
  <c r="O1638" i="11"/>
  <c r="P1638" i="11"/>
  <c r="Q1638" i="11"/>
  <c r="R1638" i="11"/>
  <c r="S1638" i="11"/>
  <c r="V1638" i="11"/>
  <c r="W1638" i="11" s="1"/>
  <c r="X1638" i="11"/>
  <c r="AA1638" i="11"/>
  <c r="AC1638" i="11"/>
  <c r="A1639" i="11"/>
  <c r="C1639" i="11"/>
  <c r="Y1639" i="11" s="1"/>
  <c r="E1639" i="11"/>
  <c r="F1639" i="11"/>
  <c r="G1639" i="11"/>
  <c r="H1639" i="11"/>
  <c r="I1639" i="11"/>
  <c r="J1639" i="11"/>
  <c r="K1639" i="11"/>
  <c r="M1639" i="11"/>
  <c r="O1639" i="11"/>
  <c r="P1639" i="11"/>
  <c r="Q1639" i="11"/>
  <c r="R1639" i="11"/>
  <c r="S1639" i="11"/>
  <c r="T1639" i="11"/>
  <c r="U1639" i="11" s="1"/>
  <c r="V1639" i="11"/>
  <c r="W1639" i="11"/>
  <c r="X1639" i="11"/>
  <c r="Z1639" i="11"/>
  <c r="AA1639" i="11"/>
  <c r="AC1639" i="11"/>
  <c r="A1640" i="11"/>
  <c r="C1640" i="11"/>
  <c r="F1640" i="11" s="1"/>
  <c r="E1640" i="11"/>
  <c r="G1640" i="11"/>
  <c r="H1640" i="11"/>
  <c r="I1640" i="11"/>
  <c r="J1640" i="11"/>
  <c r="K1640" i="11"/>
  <c r="M1640" i="11"/>
  <c r="O1640" i="11"/>
  <c r="P1640" i="11"/>
  <c r="Q1640" i="11"/>
  <c r="R1640" i="11"/>
  <c r="S1640" i="11"/>
  <c r="T1640" i="11"/>
  <c r="U1640" i="11" s="1"/>
  <c r="X1640" i="11"/>
  <c r="Y1640" i="11"/>
  <c r="AA1640" i="11"/>
  <c r="AC1640" i="11"/>
  <c r="A1641" i="11"/>
  <c r="C1641" i="11"/>
  <c r="F1641" i="11" s="1"/>
  <c r="E1641" i="11"/>
  <c r="G1641" i="11"/>
  <c r="H1641" i="11"/>
  <c r="I1641" i="11"/>
  <c r="J1641" i="11"/>
  <c r="K1641" i="11"/>
  <c r="M1641" i="11"/>
  <c r="O1641" i="11"/>
  <c r="P1641" i="11"/>
  <c r="Q1641" i="11"/>
  <c r="R1641" i="11"/>
  <c r="S1641" i="11"/>
  <c r="T1641" i="11"/>
  <c r="U1641" i="11" s="1"/>
  <c r="V1641" i="11"/>
  <c r="W1641" i="11" s="1"/>
  <c r="X1641" i="11"/>
  <c r="Y1641" i="11"/>
  <c r="Z1641" i="11"/>
  <c r="AA1641" i="11"/>
  <c r="AC1641" i="11"/>
  <c r="A1642" i="11"/>
  <c r="C1642" i="11"/>
  <c r="E1642" i="11"/>
  <c r="G1642" i="11"/>
  <c r="H1642" i="11"/>
  <c r="I1642" i="11"/>
  <c r="J1642" i="11"/>
  <c r="K1642" i="11"/>
  <c r="M1642" i="11"/>
  <c r="O1642" i="11"/>
  <c r="P1642" i="11"/>
  <c r="Q1642" i="11"/>
  <c r="R1642" i="11"/>
  <c r="S1642" i="11"/>
  <c r="X1642" i="11"/>
  <c r="AC1642" i="11"/>
  <c r="A1643" i="11"/>
  <c r="C1643" i="11"/>
  <c r="G1643" i="11"/>
  <c r="H1643" i="11"/>
  <c r="I1643" i="11"/>
  <c r="J1643" i="11"/>
  <c r="K1643" i="11"/>
  <c r="M1643" i="11"/>
  <c r="O1643" i="11"/>
  <c r="P1643" i="11"/>
  <c r="Q1643" i="11"/>
  <c r="R1643" i="11"/>
  <c r="S1643" i="11"/>
  <c r="X1643" i="11"/>
  <c r="AC1643" i="11"/>
  <c r="A1644" i="11"/>
  <c r="C1644" i="11"/>
  <c r="Y1644" i="11" s="1"/>
  <c r="E1644" i="11"/>
  <c r="F1644" i="11"/>
  <c r="G1644" i="11"/>
  <c r="H1644" i="11"/>
  <c r="I1644" i="11"/>
  <c r="J1644" i="11"/>
  <c r="K1644" i="11"/>
  <c r="M1644" i="11"/>
  <c r="O1644" i="11"/>
  <c r="P1644" i="11"/>
  <c r="Q1644" i="11"/>
  <c r="R1644" i="11"/>
  <c r="S1644" i="11"/>
  <c r="X1644" i="11"/>
  <c r="AA1644" i="11"/>
  <c r="AC1644" i="11"/>
  <c r="A1645" i="11"/>
  <c r="C1645" i="11"/>
  <c r="F1645" i="11" s="1"/>
  <c r="E1645" i="11"/>
  <c r="G1645" i="11"/>
  <c r="H1645" i="11"/>
  <c r="I1645" i="11"/>
  <c r="J1645" i="11"/>
  <c r="K1645" i="11"/>
  <c r="M1645" i="11"/>
  <c r="O1645" i="11"/>
  <c r="P1645" i="11"/>
  <c r="Q1645" i="11"/>
  <c r="R1645" i="11"/>
  <c r="S1645" i="11"/>
  <c r="T1645" i="11"/>
  <c r="U1645" i="11" s="1"/>
  <c r="V1645" i="11"/>
  <c r="W1645" i="11"/>
  <c r="X1645" i="11"/>
  <c r="Y1645" i="11"/>
  <c r="Z1645" i="11"/>
  <c r="AA1645" i="11"/>
  <c r="AC1645" i="11"/>
  <c r="A1646" i="11"/>
  <c r="C1646" i="11"/>
  <c r="F1646" i="11" s="1"/>
  <c r="E1646" i="11"/>
  <c r="G1646" i="11"/>
  <c r="H1646" i="11"/>
  <c r="I1646" i="11"/>
  <c r="J1646" i="11"/>
  <c r="K1646" i="11"/>
  <c r="M1646" i="11"/>
  <c r="O1646" i="11"/>
  <c r="P1646" i="11"/>
  <c r="Q1646" i="11"/>
  <c r="R1646" i="11"/>
  <c r="S1646" i="11"/>
  <c r="T1646" i="11"/>
  <c r="U1646" i="11" s="1"/>
  <c r="V1646" i="11"/>
  <c r="W1646" i="11" s="1"/>
  <c r="X1646" i="11"/>
  <c r="Y1646" i="11"/>
  <c r="Z1646" i="11"/>
  <c r="AA1646" i="11"/>
  <c r="AC1646" i="11"/>
  <c r="A1647" i="11"/>
  <c r="C1647" i="11"/>
  <c r="E1647" i="11"/>
  <c r="F1647" i="11"/>
  <c r="G1647" i="11"/>
  <c r="H1647" i="11"/>
  <c r="I1647" i="11"/>
  <c r="J1647" i="11"/>
  <c r="K1647" i="11"/>
  <c r="M1647" i="11"/>
  <c r="O1647" i="11"/>
  <c r="P1647" i="11"/>
  <c r="Q1647" i="11"/>
  <c r="R1647" i="11"/>
  <c r="S1647" i="11"/>
  <c r="X1647" i="11"/>
  <c r="Y1647" i="11"/>
  <c r="AC1647" i="11"/>
  <c r="A1648" i="11"/>
  <c r="C1648" i="11"/>
  <c r="T1648" i="11" s="1"/>
  <c r="U1648" i="11" s="1"/>
  <c r="G1648" i="11"/>
  <c r="H1648" i="11"/>
  <c r="I1648" i="11"/>
  <c r="J1648" i="11"/>
  <c r="K1648" i="11"/>
  <c r="M1648" i="11"/>
  <c r="O1648" i="11"/>
  <c r="P1648" i="11"/>
  <c r="Q1648" i="11"/>
  <c r="R1648" i="11"/>
  <c r="S1648" i="11"/>
  <c r="V1648" i="11"/>
  <c r="W1648" i="11" s="1"/>
  <c r="X1648" i="11"/>
  <c r="Y1648" i="11"/>
  <c r="Z1648" i="11"/>
  <c r="AA1648" i="11"/>
  <c r="AC1648" i="11"/>
  <c r="A1649" i="11"/>
  <c r="C1649" i="11"/>
  <c r="T1649" i="11" s="1"/>
  <c r="E1649" i="11"/>
  <c r="F1649" i="11"/>
  <c r="G1649" i="11"/>
  <c r="H1649" i="11"/>
  <c r="I1649" i="11"/>
  <c r="J1649" i="11"/>
  <c r="K1649" i="11"/>
  <c r="M1649" i="11"/>
  <c r="O1649" i="11"/>
  <c r="P1649" i="11"/>
  <c r="Q1649" i="11"/>
  <c r="R1649" i="11"/>
  <c r="S1649" i="11"/>
  <c r="U1649" i="11"/>
  <c r="V1649" i="11"/>
  <c r="W1649" i="11"/>
  <c r="X1649" i="11"/>
  <c r="Z1649" i="11"/>
  <c r="AA1649" i="11"/>
  <c r="AC1649" i="11"/>
  <c r="A1650" i="11"/>
  <c r="C1650" i="11"/>
  <c r="V1650" i="11" s="1"/>
  <c r="W1650" i="11" s="1"/>
  <c r="E1650" i="11"/>
  <c r="F1650" i="11"/>
  <c r="G1650" i="11"/>
  <c r="H1650" i="11"/>
  <c r="I1650" i="11"/>
  <c r="J1650" i="11"/>
  <c r="K1650" i="11"/>
  <c r="M1650" i="11"/>
  <c r="O1650" i="11"/>
  <c r="P1650" i="11"/>
  <c r="Q1650" i="11"/>
  <c r="R1650" i="11"/>
  <c r="S1650" i="11"/>
  <c r="T1650" i="11"/>
  <c r="U1650" i="11" s="1"/>
  <c r="X1650" i="11"/>
  <c r="Y1650" i="11"/>
  <c r="Z1650" i="11"/>
  <c r="AA1650" i="11"/>
  <c r="AC1650" i="11"/>
  <c r="A1651" i="11"/>
  <c r="C1651" i="11"/>
  <c r="F1651" i="11" s="1"/>
  <c r="E1651" i="11"/>
  <c r="G1651" i="11"/>
  <c r="H1651" i="11"/>
  <c r="I1651" i="11"/>
  <c r="J1651" i="11"/>
  <c r="K1651" i="11"/>
  <c r="M1651" i="11"/>
  <c r="O1651" i="11"/>
  <c r="P1651" i="11"/>
  <c r="Q1651" i="11"/>
  <c r="R1651" i="11"/>
  <c r="S1651" i="11"/>
  <c r="T1651" i="11"/>
  <c r="U1651" i="11"/>
  <c r="V1651" i="11"/>
  <c r="W1651" i="11" s="1"/>
  <c r="X1651" i="11"/>
  <c r="Y1651" i="11"/>
  <c r="Z1651" i="11"/>
  <c r="AA1651" i="11"/>
  <c r="AC1651" i="11"/>
  <c r="A1652" i="11"/>
  <c r="C1652" i="11"/>
  <c r="E1652" i="11"/>
  <c r="F1652" i="11"/>
  <c r="G1652" i="11"/>
  <c r="H1652" i="11"/>
  <c r="I1652" i="11"/>
  <c r="J1652" i="11"/>
  <c r="K1652" i="11"/>
  <c r="M1652" i="11"/>
  <c r="O1652" i="11"/>
  <c r="P1652" i="11"/>
  <c r="Q1652" i="11"/>
  <c r="R1652" i="11"/>
  <c r="S1652" i="11"/>
  <c r="T1652" i="11"/>
  <c r="U1652" i="11"/>
  <c r="X1652" i="11"/>
  <c r="Z1652" i="11"/>
  <c r="AC1652" i="11"/>
  <c r="A1653" i="11"/>
  <c r="C1653" i="11"/>
  <c r="G1653" i="11"/>
  <c r="H1653" i="11"/>
  <c r="I1653" i="11"/>
  <c r="J1653" i="11"/>
  <c r="K1653" i="11"/>
  <c r="M1653" i="11"/>
  <c r="O1653" i="11"/>
  <c r="P1653" i="11"/>
  <c r="Q1653" i="11"/>
  <c r="R1653" i="11"/>
  <c r="S1653" i="11"/>
  <c r="T1653" i="11"/>
  <c r="U1653" i="11" s="1"/>
  <c r="V1653" i="11"/>
  <c r="W1653" i="11" s="1"/>
  <c r="X1653" i="11"/>
  <c r="AA1653" i="11"/>
  <c r="AC1653" i="11"/>
  <c r="A1654" i="11"/>
  <c r="C1654" i="11"/>
  <c r="G1654" i="11"/>
  <c r="H1654" i="11"/>
  <c r="I1654" i="11"/>
  <c r="J1654" i="11"/>
  <c r="K1654" i="11"/>
  <c r="M1654" i="11"/>
  <c r="O1654" i="11"/>
  <c r="P1654" i="11"/>
  <c r="Q1654" i="11"/>
  <c r="R1654" i="11"/>
  <c r="S1654" i="11"/>
  <c r="X1654" i="11"/>
  <c r="AC1654" i="11"/>
  <c r="A1655" i="11"/>
  <c r="C1655" i="11"/>
  <c r="E1655" i="11" s="1"/>
  <c r="G1655" i="11"/>
  <c r="H1655" i="11"/>
  <c r="I1655" i="11"/>
  <c r="J1655" i="11"/>
  <c r="K1655" i="11"/>
  <c r="M1655" i="11"/>
  <c r="O1655" i="11"/>
  <c r="P1655" i="11"/>
  <c r="Q1655" i="11"/>
  <c r="R1655" i="11"/>
  <c r="S1655" i="11"/>
  <c r="X1655" i="11"/>
  <c r="AC1655" i="11"/>
  <c r="A1656" i="11"/>
  <c r="C1656" i="11"/>
  <c r="E1656" i="11"/>
  <c r="F1656" i="11"/>
  <c r="G1656" i="11"/>
  <c r="H1656" i="11"/>
  <c r="I1656" i="11"/>
  <c r="J1656" i="11"/>
  <c r="K1656" i="11"/>
  <c r="M1656" i="11"/>
  <c r="O1656" i="11"/>
  <c r="P1656" i="11"/>
  <c r="Q1656" i="11"/>
  <c r="R1656" i="11"/>
  <c r="S1656" i="11"/>
  <c r="X1656" i="11"/>
  <c r="AA1656" i="11"/>
  <c r="AC1656" i="11"/>
  <c r="A1657" i="11"/>
  <c r="C1657" i="11"/>
  <c r="F1657" i="11"/>
  <c r="G1657" i="11"/>
  <c r="H1657" i="11"/>
  <c r="I1657" i="11"/>
  <c r="J1657" i="11"/>
  <c r="K1657" i="11"/>
  <c r="M1657" i="11"/>
  <c r="O1657" i="11"/>
  <c r="P1657" i="11"/>
  <c r="Q1657" i="11"/>
  <c r="R1657" i="11"/>
  <c r="S1657" i="11"/>
  <c r="V1657" i="11"/>
  <c r="W1657" i="11"/>
  <c r="X1657" i="11"/>
  <c r="Z1657" i="11"/>
  <c r="AC1657" i="11"/>
  <c r="A1658" i="11"/>
  <c r="C1658" i="11"/>
  <c r="E1658" i="11"/>
  <c r="G1658" i="11"/>
  <c r="H1658" i="11"/>
  <c r="I1658" i="11"/>
  <c r="J1658" i="11"/>
  <c r="K1658" i="11"/>
  <c r="M1658" i="11"/>
  <c r="O1658" i="11"/>
  <c r="P1658" i="11"/>
  <c r="Q1658" i="11"/>
  <c r="R1658" i="11"/>
  <c r="S1658" i="11"/>
  <c r="X1658" i="11"/>
  <c r="Z1658" i="11"/>
  <c r="AC1658" i="11"/>
  <c r="A1659" i="11"/>
  <c r="C1659" i="11"/>
  <c r="E1659" i="11" s="1"/>
  <c r="G1659" i="11"/>
  <c r="H1659" i="11"/>
  <c r="I1659" i="11"/>
  <c r="J1659" i="11"/>
  <c r="K1659" i="11"/>
  <c r="M1659" i="11"/>
  <c r="O1659" i="11"/>
  <c r="P1659" i="11"/>
  <c r="Q1659" i="11"/>
  <c r="R1659" i="11"/>
  <c r="S1659" i="11"/>
  <c r="T1659" i="11"/>
  <c r="U1659" i="11"/>
  <c r="V1659" i="11"/>
  <c r="W1659" i="11"/>
  <c r="X1659" i="11"/>
  <c r="Y1659" i="11"/>
  <c r="Z1659" i="11"/>
  <c r="AC1659" i="11"/>
  <c r="A1660" i="11"/>
  <c r="C1660" i="11"/>
  <c r="G1660" i="11"/>
  <c r="H1660" i="11"/>
  <c r="I1660" i="11"/>
  <c r="J1660" i="11"/>
  <c r="K1660" i="11"/>
  <c r="M1660" i="11"/>
  <c r="O1660" i="11"/>
  <c r="P1660" i="11"/>
  <c r="Q1660" i="11"/>
  <c r="R1660" i="11"/>
  <c r="S1660" i="11"/>
  <c r="X1660" i="11"/>
  <c r="AC1660" i="11"/>
  <c r="A1661" i="11"/>
  <c r="C1661" i="11"/>
  <c r="E1661" i="11"/>
  <c r="F1661" i="11"/>
  <c r="G1661" i="11"/>
  <c r="H1661" i="11"/>
  <c r="I1661" i="11"/>
  <c r="J1661" i="11"/>
  <c r="K1661" i="11"/>
  <c r="M1661" i="11"/>
  <c r="O1661" i="11"/>
  <c r="P1661" i="11"/>
  <c r="Q1661" i="11"/>
  <c r="R1661" i="11"/>
  <c r="S1661" i="11"/>
  <c r="V1661" i="11"/>
  <c r="W1661" i="11" s="1"/>
  <c r="X1661" i="11"/>
  <c r="AC1661" i="11"/>
  <c r="A1662" i="11"/>
  <c r="C1662" i="11"/>
  <c r="F1662" i="11"/>
  <c r="G1662" i="11"/>
  <c r="H1662" i="11"/>
  <c r="I1662" i="11"/>
  <c r="J1662" i="11"/>
  <c r="K1662" i="11"/>
  <c r="M1662" i="11"/>
  <c r="O1662" i="11"/>
  <c r="P1662" i="11"/>
  <c r="Q1662" i="11"/>
  <c r="R1662" i="11"/>
  <c r="S1662" i="11"/>
  <c r="X1662" i="11"/>
  <c r="AC1662" i="11"/>
  <c r="A1663" i="11"/>
  <c r="C1663" i="11"/>
  <c r="G1663" i="11"/>
  <c r="H1663" i="11"/>
  <c r="I1663" i="11"/>
  <c r="J1663" i="11"/>
  <c r="K1663" i="11"/>
  <c r="M1663" i="11"/>
  <c r="O1663" i="11"/>
  <c r="P1663" i="11"/>
  <c r="Q1663" i="11"/>
  <c r="R1663" i="11"/>
  <c r="S1663" i="11"/>
  <c r="X1663" i="11"/>
  <c r="AC1663" i="11"/>
  <c r="A1664" i="11"/>
  <c r="C1664" i="11"/>
  <c r="G1664" i="11"/>
  <c r="H1664" i="11"/>
  <c r="I1664" i="11"/>
  <c r="J1664" i="11"/>
  <c r="K1664" i="11"/>
  <c r="M1664" i="11"/>
  <c r="O1664" i="11"/>
  <c r="P1664" i="11"/>
  <c r="Q1664" i="11"/>
  <c r="R1664" i="11"/>
  <c r="S1664" i="11"/>
  <c r="X1664" i="11"/>
  <c r="AC1664" i="11"/>
  <c r="A1665" i="11"/>
  <c r="C1665" i="11"/>
  <c r="G1665" i="11"/>
  <c r="H1665" i="11"/>
  <c r="I1665" i="11"/>
  <c r="J1665" i="11"/>
  <c r="K1665" i="11"/>
  <c r="M1665" i="11"/>
  <c r="O1665" i="11"/>
  <c r="P1665" i="11"/>
  <c r="Q1665" i="11"/>
  <c r="R1665" i="11"/>
  <c r="S1665" i="11"/>
  <c r="T1665" i="11"/>
  <c r="U1665" i="11"/>
  <c r="V1665" i="11"/>
  <c r="W1665" i="11"/>
  <c r="X1665" i="11"/>
  <c r="Y1665" i="11"/>
  <c r="Z1665" i="11"/>
  <c r="AC1665" i="11"/>
  <c r="A1666" i="11"/>
  <c r="C1666" i="11"/>
  <c r="E1666" i="11"/>
  <c r="F1666" i="11"/>
  <c r="G1666" i="11"/>
  <c r="H1666" i="11"/>
  <c r="I1666" i="11"/>
  <c r="J1666" i="11"/>
  <c r="K1666" i="11"/>
  <c r="M1666" i="11"/>
  <c r="O1666" i="11"/>
  <c r="P1666" i="11"/>
  <c r="Q1666" i="11"/>
  <c r="R1666" i="11"/>
  <c r="S1666" i="11"/>
  <c r="T1666" i="11"/>
  <c r="U1666" i="11" s="1"/>
  <c r="V1666" i="11"/>
  <c r="W1666" i="11" s="1"/>
  <c r="X1666" i="11"/>
  <c r="Y1666" i="11"/>
  <c r="Z1666" i="11"/>
  <c r="AA1666" i="11"/>
  <c r="AC1666" i="11"/>
  <c r="A1667" i="11"/>
  <c r="C1667" i="11"/>
  <c r="F1667" i="11" s="1"/>
  <c r="G1667" i="11"/>
  <c r="H1667" i="11"/>
  <c r="I1667" i="11"/>
  <c r="J1667" i="11"/>
  <c r="K1667" i="11"/>
  <c r="M1667" i="11"/>
  <c r="O1667" i="11"/>
  <c r="P1667" i="11"/>
  <c r="Q1667" i="11"/>
  <c r="R1667" i="11"/>
  <c r="S1667" i="11"/>
  <c r="X1667" i="11"/>
  <c r="AC1667" i="11"/>
  <c r="A1668" i="11"/>
  <c r="C1668" i="11"/>
  <c r="E1668" i="11"/>
  <c r="F1668" i="11"/>
  <c r="G1668" i="11"/>
  <c r="H1668" i="11"/>
  <c r="I1668" i="11"/>
  <c r="J1668" i="11"/>
  <c r="K1668" i="11"/>
  <c r="M1668" i="11"/>
  <c r="O1668" i="11"/>
  <c r="P1668" i="11"/>
  <c r="Q1668" i="11"/>
  <c r="R1668" i="11"/>
  <c r="S1668" i="11"/>
  <c r="X1668" i="11"/>
  <c r="AA1668" i="11"/>
  <c r="AC1668" i="11"/>
  <c r="A1669" i="11"/>
  <c r="C1669" i="11"/>
  <c r="E1669" i="11"/>
  <c r="G1669" i="11"/>
  <c r="H1669" i="11"/>
  <c r="I1669" i="11"/>
  <c r="J1669" i="11"/>
  <c r="K1669" i="11"/>
  <c r="M1669" i="11"/>
  <c r="O1669" i="11"/>
  <c r="P1669" i="11"/>
  <c r="Q1669" i="11"/>
  <c r="R1669" i="11"/>
  <c r="S1669" i="11"/>
  <c r="X1669" i="11"/>
  <c r="AC1669" i="11"/>
  <c r="A1670" i="11"/>
  <c r="C1670" i="11"/>
  <c r="E1670" i="11"/>
  <c r="F1670" i="11"/>
  <c r="G1670" i="11"/>
  <c r="H1670" i="11"/>
  <c r="I1670" i="11"/>
  <c r="J1670" i="11"/>
  <c r="K1670" i="11"/>
  <c r="M1670" i="11"/>
  <c r="O1670" i="11"/>
  <c r="P1670" i="11"/>
  <c r="Q1670" i="11"/>
  <c r="R1670" i="11"/>
  <c r="S1670" i="11"/>
  <c r="T1670" i="11"/>
  <c r="U1670" i="11" s="1"/>
  <c r="V1670" i="11"/>
  <c r="W1670" i="11"/>
  <c r="X1670" i="11"/>
  <c r="Y1670" i="11"/>
  <c r="Z1670" i="11"/>
  <c r="AA1670" i="11"/>
  <c r="AC1670" i="11"/>
  <c r="A1671" i="11"/>
  <c r="C1671" i="11"/>
  <c r="F1671" i="11" s="1"/>
  <c r="G1671" i="11"/>
  <c r="H1671" i="11"/>
  <c r="I1671" i="11"/>
  <c r="J1671" i="11"/>
  <c r="K1671" i="11"/>
  <c r="M1671" i="11"/>
  <c r="O1671" i="11"/>
  <c r="P1671" i="11"/>
  <c r="Q1671" i="11"/>
  <c r="R1671" i="11"/>
  <c r="S1671" i="11"/>
  <c r="T1671" i="11"/>
  <c r="U1671" i="11"/>
  <c r="V1671" i="11"/>
  <c r="W1671" i="11" s="1"/>
  <c r="X1671" i="11"/>
  <c r="AA1671" i="11"/>
  <c r="AC1671" i="11"/>
  <c r="A1672" i="11"/>
  <c r="C1672" i="11"/>
  <c r="F1672" i="11" s="1"/>
  <c r="G1672" i="11"/>
  <c r="H1672" i="11"/>
  <c r="I1672" i="11"/>
  <c r="J1672" i="11"/>
  <c r="K1672" i="11"/>
  <c r="M1672" i="11"/>
  <c r="O1672" i="11"/>
  <c r="P1672" i="11"/>
  <c r="Q1672" i="11"/>
  <c r="R1672" i="11"/>
  <c r="S1672" i="11"/>
  <c r="T1672" i="11"/>
  <c r="U1672" i="11" s="1"/>
  <c r="V1672" i="11"/>
  <c r="W1672" i="11" s="1"/>
  <c r="X1672" i="11"/>
  <c r="Z1672" i="11"/>
  <c r="AC1672" i="11"/>
  <c r="A1673" i="11"/>
  <c r="C1673" i="11"/>
  <c r="Z1673" i="11" s="1"/>
  <c r="E1673" i="11"/>
  <c r="F1673" i="11"/>
  <c r="G1673" i="11"/>
  <c r="H1673" i="11"/>
  <c r="I1673" i="11"/>
  <c r="J1673" i="11"/>
  <c r="K1673" i="11"/>
  <c r="M1673" i="11"/>
  <c r="O1673" i="11"/>
  <c r="P1673" i="11"/>
  <c r="Q1673" i="11"/>
  <c r="R1673" i="11"/>
  <c r="S1673" i="11"/>
  <c r="T1673" i="11"/>
  <c r="U1673" i="11" s="1"/>
  <c r="V1673" i="11"/>
  <c r="W1673" i="11" s="1"/>
  <c r="X1673" i="11"/>
  <c r="Y1673" i="11"/>
  <c r="AA1673" i="11"/>
  <c r="AC1673" i="11"/>
  <c r="A1674" i="11"/>
  <c r="C1674" i="11"/>
  <c r="V1674" i="11" s="1"/>
  <c r="W1674" i="11" s="1"/>
  <c r="E1674" i="11"/>
  <c r="F1674" i="11"/>
  <c r="G1674" i="11"/>
  <c r="H1674" i="11"/>
  <c r="I1674" i="11"/>
  <c r="J1674" i="11"/>
  <c r="K1674" i="11"/>
  <c r="M1674" i="11"/>
  <c r="O1674" i="11"/>
  <c r="P1674" i="11"/>
  <c r="Q1674" i="11"/>
  <c r="R1674" i="11"/>
  <c r="S1674" i="11"/>
  <c r="T1674" i="11"/>
  <c r="U1674" i="11" s="1"/>
  <c r="X1674" i="11"/>
  <c r="Y1674" i="11"/>
  <c r="Z1674" i="11"/>
  <c r="AA1674" i="11"/>
  <c r="AC1674" i="11"/>
  <c r="A1675" i="11"/>
  <c r="C1675" i="11"/>
  <c r="E1675" i="11"/>
  <c r="F1675" i="11"/>
  <c r="G1675" i="11"/>
  <c r="H1675" i="11"/>
  <c r="I1675" i="11"/>
  <c r="J1675" i="11"/>
  <c r="K1675" i="11"/>
  <c r="M1675" i="11"/>
  <c r="O1675" i="11"/>
  <c r="P1675" i="11"/>
  <c r="Q1675" i="11"/>
  <c r="R1675" i="11"/>
  <c r="S1675" i="11"/>
  <c r="X1675" i="11"/>
  <c r="AC1675" i="11"/>
  <c r="A1676" i="11"/>
  <c r="C1676" i="11"/>
  <c r="E1676" i="11"/>
  <c r="G1676" i="11"/>
  <c r="H1676" i="11"/>
  <c r="I1676" i="11"/>
  <c r="J1676" i="11"/>
  <c r="K1676" i="11"/>
  <c r="M1676" i="11"/>
  <c r="O1676" i="11"/>
  <c r="P1676" i="11"/>
  <c r="Q1676" i="11"/>
  <c r="R1676" i="11"/>
  <c r="S1676" i="11"/>
  <c r="X1676" i="11"/>
  <c r="AC1676" i="11"/>
  <c r="A1677" i="11"/>
  <c r="C1677" i="11"/>
  <c r="F1677" i="11"/>
  <c r="G1677" i="11"/>
  <c r="H1677" i="11"/>
  <c r="I1677" i="11"/>
  <c r="J1677" i="11"/>
  <c r="K1677" i="11"/>
  <c r="M1677" i="11"/>
  <c r="O1677" i="11"/>
  <c r="P1677" i="11"/>
  <c r="Q1677" i="11"/>
  <c r="R1677" i="11"/>
  <c r="S1677" i="11"/>
  <c r="T1677" i="11"/>
  <c r="U1677" i="11" s="1"/>
  <c r="X1677" i="11"/>
  <c r="AC1677" i="11"/>
  <c r="A1678" i="11"/>
  <c r="C1678" i="11"/>
  <c r="E1678" i="11"/>
  <c r="G1678" i="11"/>
  <c r="H1678" i="11"/>
  <c r="I1678" i="11"/>
  <c r="J1678" i="11"/>
  <c r="K1678" i="11"/>
  <c r="M1678" i="11"/>
  <c r="O1678" i="11"/>
  <c r="P1678" i="11"/>
  <c r="Q1678" i="11"/>
  <c r="R1678" i="11"/>
  <c r="S1678" i="11"/>
  <c r="T1678" i="11"/>
  <c r="U1678" i="11" s="1"/>
  <c r="X1678" i="11"/>
  <c r="AC1678" i="11"/>
  <c r="A1679" i="11"/>
  <c r="C1679" i="11"/>
  <c r="E1679" i="11" s="1"/>
  <c r="G1679" i="11"/>
  <c r="H1679" i="11"/>
  <c r="I1679" i="11"/>
  <c r="J1679" i="11"/>
  <c r="K1679" i="11"/>
  <c r="M1679" i="11"/>
  <c r="O1679" i="11"/>
  <c r="P1679" i="11"/>
  <c r="Q1679" i="11"/>
  <c r="R1679" i="11"/>
  <c r="S1679" i="11"/>
  <c r="T1679" i="11"/>
  <c r="U1679" i="11"/>
  <c r="V1679" i="11"/>
  <c r="W1679" i="11" s="1"/>
  <c r="X1679" i="11"/>
  <c r="Y1679" i="11"/>
  <c r="Z1679" i="11"/>
  <c r="AC1679" i="11"/>
  <c r="A1680" i="11"/>
  <c r="C1680" i="11"/>
  <c r="G1680" i="11"/>
  <c r="H1680" i="11"/>
  <c r="I1680" i="11"/>
  <c r="J1680" i="11"/>
  <c r="K1680" i="11"/>
  <c r="M1680" i="11"/>
  <c r="O1680" i="11"/>
  <c r="P1680" i="11"/>
  <c r="Q1680" i="11"/>
  <c r="R1680" i="11"/>
  <c r="S1680" i="11"/>
  <c r="T1680" i="11"/>
  <c r="U1680" i="11"/>
  <c r="X1680" i="11"/>
  <c r="AC1680" i="11"/>
  <c r="A1681" i="11"/>
  <c r="C1681" i="11"/>
  <c r="E1681" i="11"/>
  <c r="F1681" i="11"/>
  <c r="G1681" i="11"/>
  <c r="H1681" i="11"/>
  <c r="I1681" i="11"/>
  <c r="J1681" i="11"/>
  <c r="K1681" i="11"/>
  <c r="M1681" i="11"/>
  <c r="O1681" i="11"/>
  <c r="P1681" i="11"/>
  <c r="Q1681" i="11"/>
  <c r="R1681" i="11"/>
  <c r="S1681" i="11"/>
  <c r="V1681" i="11"/>
  <c r="W1681" i="11" s="1"/>
  <c r="X1681" i="11"/>
  <c r="Y1681" i="11"/>
  <c r="AC1681" i="11"/>
  <c r="A1682" i="11"/>
  <c r="C1682" i="11"/>
  <c r="F1682" i="11" s="1"/>
  <c r="G1682" i="11"/>
  <c r="H1682" i="11"/>
  <c r="I1682" i="11"/>
  <c r="J1682" i="11"/>
  <c r="K1682" i="11"/>
  <c r="M1682" i="11"/>
  <c r="O1682" i="11"/>
  <c r="P1682" i="11"/>
  <c r="Q1682" i="11"/>
  <c r="R1682" i="11"/>
  <c r="S1682" i="11"/>
  <c r="V1682" i="11"/>
  <c r="W1682" i="11" s="1"/>
  <c r="X1682" i="11"/>
  <c r="AC1682" i="11"/>
  <c r="A1683" i="11"/>
  <c r="C1683" i="11"/>
  <c r="E1683" i="11" s="1"/>
  <c r="F1683" i="11"/>
  <c r="G1683" i="11"/>
  <c r="H1683" i="11"/>
  <c r="I1683" i="11"/>
  <c r="J1683" i="11"/>
  <c r="K1683" i="11"/>
  <c r="M1683" i="11"/>
  <c r="O1683" i="11"/>
  <c r="P1683" i="11"/>
  <c r="Q1683" i="11"/>
  <c r="R1683" i="11"/>
  <c r="S1683" i="11"/>
  <c r="T1683" i="11"/>
  <c r="U1683" i="11" s="1"/>
  <c r="V1683" i="11"/>
  <c r="W1683" i="11" s="1"/>
  <c r="X1683" i="11"/>
  <c r="AA1683" i="11"/>
  <c r="AC1683" i="11"/>
  <c r="A1684" i="11"/>
  <c r="C1684" i="11"/>
  <c r="V1684" i="11" s="1"/>
  <c r="W1684" i="11" s="1"/>
  <c r="F1684" i="11"/>
  <c r="G1684" i="11"/>
  <c r="H1684" i="11"/>
  <c r="I1684" i="11"/>
  <c r="J1684" i="11"/>
  <c r="K1684" i="11"/>
  <c r="M1684" i="11"/>
  <c r="O1684" i="11"/>
  <c r="P1684" i="11"/>
  <c r="Q1684" i="11"/>
  <c r="R1684" i="11"/>
  <c r="S1684" i="11"/>
  <c r="T1684" i="11"/>
  <c r="U1684" i="11" s="1"/>
  <c r="X1684" i="11"/>
  <c r="Y1684" i="11"/>
  <c r="Z1684" i="11"/>
  <c r="AA1684" i="11"/>
  <c r="AC1684" i="11"/>
  <c r="A1685" i="11"/>
  <c r="C1685" i="11"/>
  <c r="F1685" i="11" s="1"/>
  <c r="E1685" i="11"/>
  <c r="G1685" i="11"/>
  <c r="H1685" i="11"/>
  <c r="I1685" i="11"/>
  <c r="J1685" i="11"/>
  <c r="K1685" i="11"/>
  <c r="M1685" i="11"/>
  <c r="O1685" i="11"/>
  <c r="P1685" i="11"/>
  <c r="Q1685" i="11"/>
  <c r="R1685" i="11"/>
  <c r="S1685" i="11"/>
  <c r="T1685" i="11"/>
  <c r="U1685" i="11"/>
  <c r="V1685" i="11"/>
  <c r="W1685" i="11" s="1"/>
  <c r="X1685" i="11"/>
  <c r="Y1685" i="11"/>
  <c r="Z1685" i="11"/>
  <c r="AA1685" i="11"/>
  <c r="AC1685" i="11"/>
  <c r="A1686" i="11"/>
  <c r="C1686" i="11"/>
  <c r="Y1686" i="11" s="1"/>
  <c r="E1686" i="11"/>
  <c r="F1686" i="11"/>
  <c r="G1686" i="11"/>
  <c r="H1686" i="11"/>
  <c r="I1686" i="11"/>
  <c r="J1686" i="11"/>
  <c r="K1686" i="11"/>
  <c r="M1686" i="11"/>
  <c r="O1686" i="11"/>
  <c r="P1686" i="11"/>
  <c r="Q1686" i="11"/>
  <c r="R1686" i="11"/>
  <c r="S1686" i="11"/>
  <c r="T1686" i="11"/>
  <c r="U1686" i="11" s="1"/>
  <c r="V1686" i="11"/>
  <c r="W1686" i="11" s="1"/>
  <c r="X1686" i="11"/>
  <c r="Z1686" i="11"/>
  <c r="AA1686" i="11"/>
  <c r="AC1686" i="11"/>
  <c r="A1687" i="11"/>
  <c r="C1687" i="11"/>
  <c r="F1687" i="11" s="1"/>
  <c r="E1687" i="11"/>
  <c r="G1687" i="11"/>
  <c r="H1687" i="11"/>
  <c r="I1687" i="11"/>
  <c r="J1687" i="11"/>
  <c r="K1687" i="11"/>
  <c r="M1687" i="11"/>
  <c r="O1687" i="11"/>
  <c r="P1687" i="11"/>
  <c r="Q1687" i="11"/>
  <c r="R1687" i="11"/>
  <c r="S1687" i="11"/>
  <c r="T1687" i="11"/>
  <c r="U1687" i="11" s="1"/>
  <c r="V1687" i="11"/>
  <c r="W1687" i="11"/>
  <c r="X1687" i="11"/>
  <c r="Y1687" i="11"/>
  <c r="Z1687" i="11"/>
  <c r="AA1687" i="11"/>
  <c r="AC1687" i="11"/>
  <c r="A1688" i="11"/>
  <c r="C1688" i="11"/>
  <c r="E1688" i="11"/>
  <c r="F1688" i="11"/>
  <c r="G1688" i="11"/>
  <c r="H1688" i="11"/>
  <c r="I1688" i="11"/>
  <c r="J1688" i="11"/>
  <c r="K1688" i="11"/>
  <c r="M1688" i="11"/>
  <c r="O1688" i="11"/>
  <c r="P1688" i="11"/>
  <c r="Q1688" i="11"/>
  <c r="R1688" i="11"/>
  <c r="S1688" i="11"/>
  <c r="X1688" i="11"/>
  <c r="AC1688" i="11"/>
  <c r="A1689" i="11"/>
  <c r="C1689" i="11"/>
  <c r="E1689" i="11"/>
  <c r="F1689" i="11"/>
  <c r="G1689" i="11"/>
  <c r="H1689" i="11"/>
  <c r="I1689" i="11"/>
  <c r="J1689" i="11"/>
  <c r="K1689" i="11"/>
  <c r="M1689" i="11"/>
  <c r="O1689" i="11"/>
  <c r="P1689" i="11"/>
  <c r="Q1689" i="11"/>
  <c r="R1689" i="11"/>
  <c r="S1689" i="11"/>
  <c r="X1689" i="11"/>
  <c r="Z1689" i="11"/>
  <c r="AC1689" i="11"/>
  <c r="A1690" i="11"/>
  <c r="C1690" i="11"/>
  <c r="G1690" i="11"/>
  <c r="H1690" i="11"/>
  <c r="I1690" i="11"/>
  <c r="J1690" i="11"/>
  <c r="K1690" i="11"/>
  <c r="M1690" i="11"/>
  <c r="O1690" i="11"/>
  <c r="P1690" i="11"/>
  <c r="Q1690" i="11"/>
  <c r="R1690" i="11"/>
  <c r="S1690" i="11"/>
  <c r="V1690" i="11"/>
  <c r="W1690" i="11"/>
  <c r="X1690" i="11"/>
  <c r="Y1690" i="11"/>
  <c r="Z1690" i="11"/>
  <c r="AC1690" i="11"/>
  <c r="A1691" i="11"/>
  <c r="C1691" i="11"/>
  <c r="G1691" i="11"/>
  <c r="H1691" i="11"/>
  <c r="I1691" i="11"/>
  <c r="J1691" i="11"/>
  <c r="K1691" i="11"/>
  <c r="M1691" i="11"/>
  <c r="O1691" i="11"/>
  <c r="P1691" i="11"/>
  <c r="Q1691" i="11"/>
  <c r="R1691" i="11"/>
  <c r="S1691" i="11"/>
  <c r="T1691" i="11"/>
  <c r="U1691" i="11" s="1"/>
  <c r="V1691" i="11"/>
  <c r="W1691" i="11" s="1"/>
  <c r="X1691" i="11"/>
  <c r="AC1691" i="11"/>
  <c r="A1692" i="11"/>
  <c r="C1692" i="11"/>
  <c r="F1692" i="11" s="1"/>
  <c r="E1692" i="11"/>
  <c r="G1692" i="11"/>
  <c r="H1692" i="11"/>
  <c r="I1692" i="11"/>
  <c r="J1692" i="11"/>
  <c r="K1692" i="11"/>
  <c r="M1692" i="11"/>
  <c r="O1692" i="11"/>
  <c r="P1692" i="11"/>
  <c r="Q1692" i="11"/>
  <c r="R1692" i="11"/>
  <c r="S1692" i="11"/>
  <c r="T1692" i="11"/>
  <c r="U1692" i="11" s="1"/>
  <c r="V1692" i="11"/>
  <c r="W1692" i="11" s="1"/>
  <c r="X1692" i="11"/>
  <c r="Y1692" i="11"/>
  <c r="Z1692" i="11"/>
  <c r="AA1692" i="11"/>
  <c r="AC1692" i="11"/>
  <c r="A1693" i="11"/>
  <c r="C1693" i="11"/>
  <c r="V1693" i="11" s="1"/>
  <c r="W1693" i="11" s="1"/>
  <c r="E1693" i="11"/>
  <c r="F1693" i="11"/>
  <c r="G1693" i="11"/>
  <c r="H1693" i="11"/>
  <c r="I1693" i="11"/>
  <c r="J1693" i="11"/>
  <c r="K1693" i="11"/>
  <c r="M1693" i="11"/>
  <c r="O1693" i="11"/>
  <c r="P1693" i="11"/>
  <c r="Q1693" i="11"/>
  <c r="R1693" i="11"/>
  <c r="S1693" i="11"/>
  <c r="X1693" i="11"/>
  <c r="Y1693" i="11"/>
  <c r="AA1693" i="11"/>
  <c r="AC1693" i="11"/>
  <c r="A1694" i="11"/>
  <c r="C1694" i="11"/>
  <c r="E1694" i="11"/>
  <c r="G1694" i="11"/>
  <c r="H1694" i="11"/>
  <c r="I1694" i="11"/>
  <c r="J1694" i="11"/>
  <c r="K1694" i="11"/>
  <c r="M1694" i="11"/>
  <c r="O1694" i="11"/>
  <c r="P1694" i="11"/>
  <c r="Q1694" i="11"/>
  <c r="R1694" i="11"/>
  <c r="S1694" i="11"/>
  <c r="X1694" i="11"/>
  <c r="Y1694" i="11"/>
  <c r="Z1694" i="11"/>
  <c r="AA1694" i="11"/>
  <c r="AC1694" i="11"/>
  <c r="A1695" i="11"/>
  <c r="C1695" i="11"/>
  <c r="G1695" i="11"/>
  <c r="H1695" i="11"/>
  <c r="I1695" i="11"/>
  <c r="J1695" i="11"/>
  <c r="K1695" i="11"/>
  <c r="M1695" i="11"/>
  <c r="O1695" i="11"/>
  <c r="P1695" i="11"/>
  <c r="Q1695" i="11"/>
  <c r="R1695" i="11"/>
  <c r="S1695" i="11"/>
  <c r="V1695" i="11"/>
  <c r="W1695" i="11" s="1"/>
  <c r="X1695" i="11"/>
  <c r="Y1695" i="11"/>
  <c r="Z1695" i="11"/>
  <c r="AA1695" i="11"/>
  <c r="AC1695" i="11"/>
  <c r="A1696" i="11"/>
  <c r="C1696" i="11"/>
  <c r="Z1696" i="11" s="1"/>
  <c r="E1696" i="11"/>
  <c r="F1696" i="11"/>
  <c r="G1696" i="11"/>
  <c r="H1696" i="11"/>
  <c r="I1696" i="11"/>
  <c r="J1696" i="11"/>
  <c r="K1696" i="11"/>
  <c r="M1696" i="11"/>
  <c r="O1696" i="11"/>
  <c r="P1696" i="11"/>
  <c r="Q1696" i="11"/>
  <c r="R1696" i="11"/>
  <c r="S1696" i="11"/>
  <c r="T1696" i="11"/>
  <c r="U1696" i="11" s="1"/>
  <c r="V1696" i="11"/>
  <c r="W1696" i="11" s="1"/>
  <c r="X1696" i="11"/>
  <c r="Y1696" i="11"/>
  <c r="AA1696" i="11"/>
  <c r="AC1696" i="11"/>
  <c r="A1697" i="11"/>
  <c r="C1697" i="11"/>
  <c r="E1697" i="11" s="1"/>
  <c r="G1697" i="11"/>
  <c r="H1697" i="11"/>
  <c r="I1697" i="11"/>
  <c r="J1697" i="11"/>
  <c r="K1697" i="11"/>
  <c r="M1697" i="11"/>
  <c r="O1697" i="11"/>
  <c r="P1697" i="11"/>
  <c r="Q1697" i="11"/>
  <c r="R1697" i="11"/>
  <c r="S1697" i="11"/>
  <c r="T1697" i="11"/>
  <c r="U1697" i="11" s="1"/>
  <c r="V1697" i="11"/>
  <c r="W1697" i="11" s="1"/>
  <c r="X1697" i="11"/>
  <c r="AC1697" i="11"/>
  <c r="A1698" i="11"/>
  <c r="C1698" i="11"/>
  <c r="G1698" i="11"/>
  <c r="H1698" i="11"/>
  <c r="I1698" i="11"/>
  <c r="J1698" i="11"/>
  <c r="K1698" i="11"/>
  <c r="M1698" i="11"/>
  <c r="O1698" i="11"/>
  <c r="P1698" i="11"/>
  <c r="Q1698" i="11"/>
  <c r="R1698" i="11"/>
  <c r="S1698" i="11"/>
  <c r="T1698" i="11"/>
  <c r="U1698" i="11" s="1"/>
  <c r="V1698" i="11"/>
  <c r="W1698" i="11" s="1"/>
  <c r="X1698" i="11"/>
  <c r="AC1698" i="11"/>
  <c r="A1699" i="11"/>
  <c r="C1699" i="11"/>
  <c r="E1699" i="11" s="1"/>
  <c r="F1699" i="11"/>
  <c r="G1699" i="11"/>
  <c r="H1699" i="11"/>
  <c r="I1699" i="11"/>
  <c r="J1699" i="11"/>
  <c r="K1699" i="11"/>
  <c r="M1699" i="11"/>
  <c r="O1699" i="11"/>
  <c r="P1699" i="11"/>
  <c r="Q1699" i="11"/>
  <c r="R1699" i="11"/>
  <c r="S1699" i="11"/>
  <c r="T1699" i="11"/>
  <c r="U1699" i="11" s="1"/>
  <c r="V1699" i="11"/>
  <c r="W1699" i="11" s="1"/>
  <c r="X1699" i="11"/>
  <c r="Y1699" i="11"/>
  <c r="Z1699" i="11"/>
  <c r="AA1699" i="11"/>
  <c r="AC1699" i="11"/>
  <c r="A1700" i="11"/>
  <c r="C1700" i="11"/>
  <c r="AA1700" i="11" s="1"/>
  <c r="E1700" i="11"/>
  <c r="F1700" i="11"/>
  <c r="G1700" i="11"/>
  <c r="H1700" i="11"/>
  <c r="I1700" i="11"/>
  <c r="J1700" i="11"/>
  <c r="K1700" i="11"/>
  <c r="M1700" i="11"/>
  <c r="O1700" i="11"/>
  <c r="P1700" i="11"/>
  <c r="Q1700" i="11"/>
  <c r="R1700" i="11"/>
  <c r="S1700" i="11"/>
  <c r="T1700" i="11"/>
  <c r="U1700" i="11" s="1"/>
  <c r="V1700" i="11"/>
  <c r="W1700" i="11" s="1"/>
  <c r="X1700" i="11"/>
  <c r="Y1700" i="11"/>
  <c r="Z1700" i="11"/>
  <c r="AC1700" i="11"/>
  <c r="A1701" i="11"/>
  <c r="C1701" i="11"/>
  <c r="F1701" i="11"/>
  <c r="G1701" i="11"/>
  <c r="H1701" i="11"/>
  <c r="I1701" i="11"/>
  <c r="J1701" i="11"/>
  <c r="K1701" i="11"/>
  <c r="M1701" i="11"/>
  <c r="O1701" i="11"/>
  <c r="P1701" i="11"/>
  <c r="Q1701" i="11"/>
  <c r="R1701" i="11"/>
  <c r="S1701" i="11"/>
  <c r="T1701" i="11"/>
  <c r="U1701" i="11" s="1"/>
  <c r="V1701" i="11"/>
  <c r="W1701" i="11" s="1"/>
  <c r="X1701" i="11"/>
  <c r="Y1701" i="11"/>
  <c r="AA1701" i="11"/>
  <c r="AC1701" i="11"/>
  <c r="A1702" i="11"/>
  <c r="C1702" i="11"/>
  <c r="E1702" i="11" s="1"/>
  <c r="F1702" i="11"/>
  <c r="G1702" i="11"/>
  <c r="H1702" i="11"/>
  <c r="I1702" i="11"/>
  <c r="J1702" i="11"/>
  <c r="K1702" i="11"/>
  <c r="M1702" i="11"/>
  <c r="O1702" i="11"/>
  <c r="P1702" i="11"/>
  <c r="Q1702" i="11"/>
  <c r="R1702" i="11"/>
  <c r="S1702" i="11"/>
  <c r="T1702" i="11"/>
  <c r="U1702" i="11" s="1"/>
  <c r="V1702" i="11"/>
  <c r="W1702" i="11"/>
  <c r="X1702" i="11"/>
  <c r="AA1702" i="11"/>
  <c r="AC1702" i="11"/>
  <c r="A1703" i="11"/>
  <c r="C1703" i="11"/>
  <c r="T1703" i="11" s="1"/>
  <c r="U1703" i="11" s="1"/>
  <c r="E1703" i="11"/>
  <c r="F1703" i="11"/>
  <c r="G1703" i="11"/>
  <c r="H1703" i="11"/>
  <c r="I1703" i="11"/>
  <c r="J1703" i="11"/>
  <c r="K1703" i="11"/>
  <c r="M1703" i="11"/>
  <c r="O1703" i="11"/>
  <c r="P1703" i="11"/>
  <c r="Q1703" i="11"/>
  <c r="R1703" i="11"/>
  <c r="S1703" i="11"/>
  <c r="X1703" i="11"/>
  <c r="Z1703" i="11"/>
  <c r="AA1703" i="11"/>
  <c r="AC1703" i="11"/>
  <c r="A1704" i="11"/>
  <c r="C1704" i="11"/>
  <c r="G1704" i="11"/>
  <c r="H1704" i="11"/>
  <c r="I1704" i="11"/>
  <c r="J1704" i="11"/>
  <c r="K1704" i="11"/>
  <c r="M1704" i="11"/>
  <c r="O1704" i="11"/>
  <c r="P1704" i="11"/>
  <c r="Q1704" i="11"/>
  <c r="R1704" i="11"/>
  <c r="S1704" i="11"/>
  <c r="X1704" i="11"/>
  <c r="AA1704" i="11"/>
  <c r="AC1704" i="11"/>
  <c r="A1705" i="11"/>
  <c r="C1705" i="11"/>
  <c r="G1705" i="11"/>
  <c r="H1705" i="11"/>
  <c r="I1705" i="11"/>
  <c r="J1705" i="11"/>
  <c r="K1705" i="11"/>
  <c r="M1705" i="11"/>
  <c r="O1705" i="11"/>
  <c r="P1705" i="11"/>
  <c r="Q1705" i="11"/>
  <c r="R1705" i="11"/>
  <c r="S1705" i="11"/>
  <c r="X1705" i="11"/>
  <c r="AC1705" i="11"/>
  <c r="A1706" i="11"/>
  <c r="C1706" i="11"/>
  <c r="E1706" i="11"/>
  <c r="G1706" i="11"/>
  <c r="H1706" i="11"/>
  <c r="I1706" i="11"/>
  <c r="J1706" i="11"/>
  <c r="K1706" i="11"/>
  <c r="M1706" i="11"/>
  <c r="O1706" i="11"/>
  <c r="P1706" i="11"/>
  <c r="Q1706" i="11"/>
  <c r="R1706" i="11"/>
  <c r="S1706" i="11"/>
  <c r="X1706" i="11"/>
  <c r="AC1706" i="11"/>
  <c r="A1707" i="11"/>
  <c r="C1707" i="11"/>
  <c r="Y1707" i="11" s="1"/>
  <c r="E1707" i="11"/>
  <c r="F1707" i="11"/>
  <c r="G1707" i="11"/>
  <c r="H1707" i="11"/>
  <c r="I1707" i="11"/>
  <c r="J1707" i="11"/>
  <c r="K1707" i="11"/>
  <c r="M1707" i="11"/>
  <c r="O1707" i="11"/>
  <c r="P1707" i="11"/>
  <c r="Q1707" i="11"/>
  <c r="R1707" i="11"/>
  <c r="S1707" i="11"/>
  <c r="T1707" i="11"/>
  <c r="U1707" i="11" s="1"/>
  <c r="V1707" i="11"/>
  <c r="W1707" i="11"/>
  <c r="X1707" i="11"/>
  <c r="Z1707" i="11"/>
  <c r="AA1707" i="11"/>
  <c r="AC1707" i="11"/>
  <c r="A1708" i="11"/>
  <c r="C1708" i="11"/>
  <c r="T1708" i="11" s="1"/>
  <c r="U1708" i="11" s="1"/>
  <c r="E1708" i="11"/>
  <c r="F1708" i="11"/>
  <c r="G1708" i="11"/>
  <c r="H1708" i="11"/>
  <c r="I1708" i="11"/>
  <c r="J1708" i="11"/>
  <c r="K1708" i="11"/>
  <c r="M1708" i="11"/>
  <c r="O1708" i="11"/>
  <c r="P1708" i="11"/>
  <c r="Q1708" i="11"/>
  <c r="R1708" i="11"/>
  <c r="S1708" i="11"/>
  <c r="X1708" i="11"/>
  <c r="Z1708" i="11"/>
  <c r="AA1708" i="11"/>
  <c r="AC1708" i="11"/>
  <c r="A1709" i="11"/>
  <c r="C1709" i="11"/>
  <c r="G1709" i="11"/>
  <c r="H1709" i="11"/>
  <c r="I1709" i="11"/>
  <c r="J1709" i="11"/>
  <c r="K1709" i="11"/>
  <c r="M1709" i="11"/>
  <c r="O1709" i="11"/>
  <c r="P1709" i="11"/>
  <c r="Q1709" i="11"/>
  <c r="R1709" i="11"/>
  <c r="S1709" i="11"/>
  <c r="X1709" i="11"/>
  <c r="AC1709" i="11"/>
  <c r="A1710" i="11"/>
  <c r="C1710" i="11"/>
  <c r="Y1710" i="11" s="1"/>
  <c r="G1710" i="11"/>
  <c r="H1710" i="11"/>
  <c r="I1710" i="11"/>
  <c r="J1710" i="11"/>
  <c r="K1710" i="11"/>
  <c r="M1710" i="11"/>
  <c r="O1710" i="11"/>
  <c r="P1710" i="11"/>
  <c r="Q1710" i="11"/>
  <c r="R1710" i="11"/>
  <c r="S1710" i="11"/>
  <c r="T1710" i="11"/>
  <c r="U1710" i="11" s="1"/>
  <c r="V1710" i="11"/>
  <c r="W1710" i="11"/>
  <c r="X1710" i="11"/>
  <c r="Z1710" i="11"/>
  <c r="AC1710" i="11"/>
  <c r="A1711" i="11"/>
  <c r="C1711" i="11"/>
  <c r="F1711" i="11" s="1"/>
  <c r="G1711" i="11"/>
  <c r="H1711" i="11"/>
  <c r="I1711" i="11"/>
  <c r="J1711" i="11"/>
  <c r="K1711" i="11"/>
  <c r="M1711" i="11"/>
  <c r="O1711" i="11"/>
  <c r="P1711" i="11"/>
  <c r="Q1711" i="11"/>
  <c r="R1711" i="11"/>
  <c r="S1711" i="11"/>
  <c r="T1711" i="11"/>
  <c r="U1711" i="11" s="1"/>
  <c r="X1711" i="11"/>
  <c r="Z1711" i="11"/>
  <c r="AA1711" i="11"/>
  <c r="AC1711" i="11"/>
  <c r="A1712" i="11"/>
  <c r="C1712" i="11"/>
  <c r="Y1712" i="11" s="1"/>
  <c r="E1712" i="11"/>
  <c r="F1712" i="11"/>
  <c r="G1712" i="11"/>
  <c r="H1712" i="11"/>
  <c r="I1712" i="11"/>
  <c r="J1712" i="11"/>
  <c r="K1712" i="11"/>
  <c r="M1712" i="11"/>
  <c r="O1712" i="11"/>
  <c r="P1712" i="11"/>
  <c r="Q1712" i="11"/>
  <c r="R1712" i="11"/>
  <c r="S1712" i="11"/>
  <c r="T1712" i="11"/>
  <c r="U1712" i="11" s="1"/>
  <c r="V1712" i="11"/>
  <c r="W1712" i="11" s="1"/>
  <c r="X1712" i="11"/>
  <c r="Z1712" i="11"/>
  <c r="AA1712" i="11"/>
  <c r="AC1712" i="11"/>
  <c r="A1713" i="11"/>
  <c r="C1713" i="11"/>
  <c r="V1713" i="11" s="1"/>
  <c r="W1713" i="11" s="1"/>
  <c r="E1713" i="11"/>
  <c r="F1713" i="11"/>
  <c r="G1713" i="11"/>
  <c r="H1713" i="11"/>
  <c r="I1713" i="11"/>
  <c r="J1713" i="11"/>
  <c r="K1713" i="11"/>
  <c r="M1713" i="11"/>
  <c r="O1713" i="11"/>
  <c r="P1713" i="11"/>
  <c r="Q1713" i="11"/>
  <c r="R1713" i="11"/>
  <c r="S1713" i="11"/>
  <c r="T1713" i="11"/>
  <c r="U1713" i="11" s="1"/>
  <c r="X1713" i="11"/>
  <c r="Z1713" i="11"/>
  <c r="AA1713" i="11"/>
  <c r="AC1713" i="11"/>
  <c r="A1714" i="11"/>
  <c r="C1714" i="11"/>
  <c r="G1714" i="11"/>
  <c r="H1714" i="11"/>
  <c r="I1714" i="11"/>
  <c r="J1714" i="11"/>
  <c r="K1714" i="11"/>
  <c r="M1714" i="11"/>
  <c r="O1714" i="11"/>
  <c r="P1714" i="11"/>
  <c r="Q1714" i="11"/>
  <c r="R1714" i="11"/>
  <c r="S1714" i="11"/>
  <c r="X1714" i="11"/>
  <c r="AC1714" i="11"/>
  <c r="A1715" i="11"/>
  <c r="C1715" i="11"/>
  <c r="Y1715" i="11" s="1"/>
  <c r="E1715" i="11"/>
  <c r="F1715" i="11"/>
  <c r="G1715" i="11"/>
  <c r="H1715" i="11"/>
  <c r="I1715" i="11"/>
  <c r="J1715" i="11"/>
  <c r="K1715" i="11"/>
  <c r="M1715" i="11"/>
  <c r="O1715" i="11"/>
  <c r="P1715" i="11"/>
  <c r="Q1715" i="11"/>
  <c r="R1715" i="11"/>
  <c r="S1715" i="11"/>
  <c r="T1715" i="11"/>
  <c r="U1715" i="11" s="1"/>
  <c r="V1715" i="11"/>
  <c r="W1715" i="11"/>
  <c r="X1715" i="11"/>
  <c r="Z1715" i="11"/>
  <c r="AA1715" i="11"/>
  <c r="AC1715" i="11"/>
  <c r="A1716" i="11"/>
  <c r="C1716" i="11"/>
  <c r="G1716" i="11"/>
  <c r="H1716" i="11"/>
  <c r="I1716" i="11"/>
  <c r="J1716" i="11"/>
  <c r="K1716" i="11"/>
  <c r="M1716" i="11"/>
  <c r="O1716" i="11"/>
  <c r="P1716" i="11"/>
  <c r="Q1716" i="11"/>
  <c r="R1716" i="11"/>
  <c r="S1716" i="11"/>
  <c r="T1716" i="11"/>
  <c r="U1716" i="11" s="1"/>
  <c r="X1716" i="11"/>
  <c r="AC1716" i="11"/>
  <c r="A1717" i="11"/>
  <c r="C1717" i="11"/>
  <c r="Y1717" i="11" s="1"/>
  <c r="E1717" i="11"/>
  <c r="F1717" i="11"/>
  <c r="G1717" i="11"/>
  <c r="H1717" i="11"/>
  <c r="I1717" i="11"/>
  <c r="J1717" i="11"/>
  <c r="K1717" i="11"/>
  <c r="M1717" i="11"/>
  <c r="O1717" i="11"/>
  <c r="P1717" i="11"/>
  <c r="Q1717" i="11"/>
  <c r="R1717" i="11"/>
  <c r="S1717" i="11"/>
  <c r="T1717" i="11"/>
  <c r="U1717" i="11" s="1"/>
  <c r="V1717" i="11"/>
  <c r="W1717" i="11"/>
  <c r="X1717" i="11"/>
  <c r="Z1717" i="11"/>
  <c r="AA1717" i="11"/>
  <c r="AC1717" i="11"/>
  <c r="A1718" i="11"/>
  <c r="C1718" i="11"/>
  <c r="V1718" i="11" s="1"/>
  <c r="W1718" i="11" s="1"/>
  <c r="E1718" i="11"/>
  <c r="F1718" i="11"/>
  <c r="G1718" i="11"/>
  <c r="H1718" i="11"/>
  <c r="I1718" i="11"/>
  <c r="J1718" i="11"/>
  <c r="K1718" i="11"/>
  <c r="M1718" i="11"/>
  <c r="O1718" i="11"/>
  <c r="P1718" i="11"/>
  <c r="Q1718" i="11"/>
  <c r="R1718" i="11"/>
  <c r="S1718" i="11"/>
  <c r="T1718" i="11"/>
  <c r="U1718" i="11" s="1"/>
  <c r="X1718" i="11"/>
  <c r="Z1718" i="11"/>
  <c r="AA1718" i="11"/>
  <c r="AC1718" i="11"/>
  <c r="A1719" i="11"/>
  <c r="C1719" i="11"/>
  <c r="V1719" i="11" s="1"/>
  <c r="W1719" i="11" s="1"/>
  <c r="E1719" i="11"/>
  <c r="F1719" i="11"/>
  <c r="G1719" i="11"/>
  <c r="H1719" i="11"/>
  <c r="I1719" i="11"/>
  <c r="J1719" i="11"/>
  <c r="K1719" i="11"/>
  <c r="M1719" i="11"/>
  <c r="O1719" i="11"/>
  <c r="P1719" i="11"/>
  <c r="Q1719" i="11"/>
  <c r="R1719" i="11"/>
  <c r="S1719" i="11"/>
  <c r="T1719" i="11"/>
  <c r="U1719" i="11" s="1"/>
  <c r="X1719" i="11"/>
  <c r="Y1719" i="11"/>
  <c r="AA1719" i="11"/>
  <c r="AC1719" i="11"/>
  <c r="A1720" i="11"/>
  <c r="C1720" i="11"/>
  <c r="F1720" i="11" s="1"/>
  <c r="G1720" i="11"/>
  <c r="H1720" i="11"/>
  <c r="I1720" i="11"/>
  <c r="J1720" i="11"/>
  <c r="K1720" i="11"/>
  <c r="M1720" i="11"/>
  <c r="O1720" i="11"/>
  <c r="P1720" i="11"/>
  <c r="Q1720" i="11"/>
  <c r="R1720" i="11"/>
  <c r="S1720" i="11"/>
  <c r="V1720" i="11"/>
  <c r="W1720" i="11" s="1"/>
  <c r="X1720" i="11"/>
  <c r="AC1720" i="11"/>
  <c r="A1721" i="11"/>
  <c r="C1721" i="11"/>
  <c r="V1721" i="11" s="1"/>
  <c r="W1721" i="11" s="1"/>
  <c r="F1721" i="11"/>
  <c r="G1721" i="11"/>
  <c r="H1721" i="11"/>
  <c r="I1721" i="11"/>
  <c r="J1721" i="11"/>
  <c r="K1721" i="11"/>
  <c r="M1721" i="11"/>
  <c r="O1721" i="11"/>
  <c r="P1721" i="11"/>
  <c r="Q1721" i="11"/>
  <c r="R1721" i="11"/>
  <c r="S1721" i="11"/>
  <c r="T1721" i="11"/>
  <c r="U1721" i="11" s="1"/>
  <c r="X1721" i="11"/>
  <c r="Y1721" i="11"/>
  <c r="Z1721" i="11"/>
  <c r="AC1721" i="11"/>
  <c r="A1722" i="11"/>
  <c r="C1722" i="11"/>
  <c r="G1722" i="11"/>
  <c r="H1722" i="11"/>
  <c r="I1722" i="11"/>
  <c r="J1722" i="11"/>
  <c r="K1722" i="11"/>
  <c r="M1722" i="11"/>
  <c r="O1722" i="11"/>
  <c r="P1722" i="11"/>
  <c r="Q1722" i="11"/>
  <c r="R1722" i="11"/>
  <c r="S1722" i="11"/>
  <c r="X1722" i="11"/>
  <c r="Z1722" i="11"/>
  <c r="AC1722" i="11"/>
  <c r="A1723" i="11"/>
  <c r="C1723" i="11"/>
  <c r="F1723" i="11" s="1"/>
  <c r="E1723" i="11"/>
  <c r="G1723" i="11"/>
  <c r="H1723" i="11"/>
  <c r="I1723" i="11"/>
  <c r="J1723" i="11"/>
  <c r="K1723" i="11"/>
  <c r="M1723" i="11"/>
  <c r="O1723" i="11"/>
  <c r="P1723" i="11"/>
  <c r="Q1723" i="11"/>
  <c r="R1723" i="11"/>
  <c r="S1723" i="11"/>
  <c r="T1723" i="11"/>
  <c r="U1723" i="11"/>
  <c r="V1723" i="11"/>
  <c r="W1723" i="11" s="1"/>
  <c r="X1723" i="11"/>
  <c r="Y1723" i="11"/>
  <c r="Z1723" i="11"/>
  <c r="AA1723" i="11"/>
  <c r="AC1723" i="11"/>
  <c r="A1724" i="11"/>
  <c r="C1724" i="11"/>
  <c r="E1724" i="11"/>
  <c r="F1724" i="11"/>
  <c r="G1724" i="11"/>
  <c r="H1724" i="11"/>
  <c r="I1724" i="11"/>
  <c r="J1724" i="11"/>
  <c r="K1724" i="11"/>
  <c r="M1724" i="11"/>
  <c r="O1724" i="11"/>
  <c r="P1724" i="11"/>
  <c r="Q1724" i="11"/>
  <c r="R1724" i="11"/>
  <c r="S1724" i="11"/>
  <c r="X1724" i="11"/>
  <c r="Z1724" i="11"/>
  <c r="AA1724" i="11"/>
  <c r="AC1724" i="11"/>
  <c r="A1725" i="11"/>
  <c r="C1725" i="11"/>
  <c r="T1725" i="11" s="1"/>
  <c r="U1725" i="11" s="1"/>
  <c r="E1725" i="11"/>
  <c r="F1725" i="11"/>
  <c r="G1725" i="11"/>
  <c r="H1725" i="11"/>
  <c r="I1725" i="11"/>
  <c r="J1725" i="11"/>
  <c r="K1725" i="11"/>
  <c r="M1725" i="11"/>
  <c r="O1725" i="11"/>
  <c r="P1725" i="11"/>
  <c r="Q1725" i="11"/>
  <c r="R1725" i="11"/>
  <c r="S1725" i="11"/>
  <c r="V1725" i="11"/>
  <c r="W1725" i="11"/>
  <c r="X1725" i="11"/>
  <c r="Y1725" i="11"/>
  <c r="Z1725" i="11"/>
  <c r="AA1725" i="11"/>
  <c r="AC1725" i="11"/>
  <c r="A1726" i="11"/>
  <c r="C1726" i="11"/>
  <c r="E1726" i="11" s="1"/>
  <c r="G1726" i="11"/>
  <c r="H1726" i="11"/>
  <c r="I1726" i="11"/>
  <c r="J1726" i="11"/>
  <c r="K1726" i="11"/>
  <c r="M1726" i="11"/>
  <c r="O1726" i="11"/>
  <c r="P1726" i="11"/>
  <c r="Q1726" i="11"/>
  <c r="R1726" i="11"/>
  <c r="S1726" i="11"/>
  <c r="X1726" i="11"/>
  <c r="AC1726" i="11"/>
  <c r="A1727" i="11"/>
  <c r="C1727" i="11"/>
  <c r="E1727" i="11"/>
  <c r="G1727" i="11"/>
  <c r="H1727" i="11"/>
  <c r="I1727" i="11"/>
  <c r="J1727" i="11"/>
  <c r="K1727" i="11"/>
  <c r="M1727" i="11"/>
  <c r="O1727" i="11"/>
  <c r="P1727" i="11"/>
  <c r="Q1727" i="11"/>
  <c r="R1727" i="11"/>
  <c r="S1727" i="11"/>
  <c r="T1727" i="11"/>
  <c r="U1727" i="11" s="1"/>
  <c r="X1727" i="11"/>
  <c r="Y1727" i="11"/>
  <c r="Z1727" i="11"/>
  <c r="AA1727" i="11"/>
  <c r="AC1727" i="11"/>
  <c r="A1728" i="11"/>
  <c r="C1728" i="11"/>
  <c r="F1728" i="11" s="1"/>
  <c r="E1728" i="11"/>
  <c r="G1728" i="11"/>
  <c r="H1728" i="11"/>
  <c r="I1728" i="11"/>
  <c r="J1728" i="11"/>
  <c r="K1728" i="11"/>
  <c r="M1728" i="11"/>
  <c r="O1728" i="11"/>
  <c r="P1728" i="11"/>
  <c r="Q1728" i="11"/>
  <c r="R1728" i="11"/>
  <c r="S1728" i="11"/>
  <c r="T1728" i="11"/>
  <c r="U1728" i="11" s="1"/>
  <c r="V1728" i="11"/>
  <c r="W1728" i="11"/>
  <c r="X1728" i="11"/>
  <c r="Y1728" i="11"/>
  <c r="Z1728" i="11"/>
  <c r="AA1728" i="11"/>
  <c r="AC1728" i="11"/>
  <c r="A1729" i="11"/>
  <c r="C1729" i="11"/>
  <c r="E1729" i="11" s="1"/>
  <c r="G1729" i="11"/>
  <c r="H1729" i="11"/>
  <c r="I1729" i="11"/>
  <c r="J1729" i="11"/>
  <c r="K1729" i="11"/>
  <c r="M1729" i="11"/>
  <c r="O1729" i="11"/>
  <c r="P1729" i="11"/>
  <c r="Q1729" i="11"/>
  <c r="R1729" i="11"/>
  <c r="S1729" i="11"/>
  <c r="X1729" i="11"/>
  <c r="AC1729" i="11"/>
  <c r="A1730" i="11"/>
  <c r="C1730" i="11"/>
  <c r="T1730" i="11" s="1"/>
  <c r="U1730" i="11" s="1"/>
  <c r="G1730" i="11"/>
  <c r="H1730" i="11"/>
  <c r="I1730" i="11"/>
  <c r="J1730" i="11"/>
  <c r="K1730" i="11"/>
  <c r="M1730" i="11"/>
  <c r="O1730" i="11"/>
  <c r="P1730" i="11"/>
  <c r="Q1730" i="11"/>
  <c r="R1730" i="11"/>
  <c r="S1730" i="11"/>
  <c r="V1730" i="11"/>
  <c r="W1730" i="11" s="1"/>
  <c r="X1730" i="11"/>
  <c r="AC1730" i="11"/>
  <c r="A1731" i="11"/>
  <c r="C1731" i="11"/>
  <c r="T1731" i="11" s="1"/>
  <c r="U1731" i="11" s="1"/>
  <c r="E1731" i="11"/>
  <c r="F1731" i="11"/>
  <c r="G1731" i="11"/>
  <c r="H1731" i="11"/>
  <c r="I1731" i="11"/>
  <c r="J1731" i="11"/>
  <c r="K1731" i="11"/>
  <c r="M1731" i="11"/>
  <c r="O1731" i="11"/>
  <c r="P1731" i="11"/>
  <c r="Q1731" i="11"/>
  <c r="R1731" i="11"/>
  <c r="S1731" i="11"/>
  <c r="X1731" i="11"/>
  <c r="Y1731" i="11"/>
  <c r="Z1731" i="11"/>
  <c r="AA1731" i="11"/>
  <c r="AC1731" i="11"/>
  <c r="A1732" i="11"/>
  <c r="C1732" i="11"/>
  <c r="E1732" i="11"/>
  <c r="G1732" i="11"/>
  <c r="H1732" i="11"/>
  <c r="I1732" i="11"/>
  <c r="J1732" i="11"/>
  <c r="K1732" i="11"/>
  <c r="M1732" i="11"/>
  <c r="O1732" i="11"/>
  <c r="P1732" i="11"/>
  <c r="Q1732" i="11"/>
  <c r="R1732" i="11"/>
  <c r="S1732" i="11"/>
  <c r="X1732" i="11"/>
  <c r="Y1732" i="11"/>
  <c r="Z1732" i="11"/>
  <c r="AC1732" i="11"/>
  <c r="A1733" i="11"/>
  <c r="C1733" i="11"/>
  <c r="F1733" i="11" s="1"/>
  <c r="E1733" i="11"/>
  <c r="G1733" i="11"/>
  <c r="H1733" i="11"/>
  <c r="I1733" i="11"/>
  <c r="J1733" i="11"/>
  <c r="K1733" i="11"/>
  <c r="M1733" i="11"/>
  <c r="O1733" i="11"/>
  <c r="P1733" i="11"/>
  <c r="Q1733" i="11"/>
  <c r="R1733" i="11"/>
  <c r="S1733" i="11"/>
  <c r="T1733" i="11"/>
  <c r="U1733" i="11"/>
  <c r="V1733" i="11"/>
  <c r="W1733" i="11"/>
  <c r="X1733" i="11"/>
  <c r="Y1733" i="11"/>
  <c r="Z1733" i="11"/>
  <c r="AA1733" i="11"/>
  <c r="AC1733" i="11"/>
  <c r="A1734" i="11"/>
  <c r="C1734" i="11"/>
  <c r="E1734" i="11" s="1"/>
  <c r="F1734" i="11"/>
  <c r="G1734" i="11"/>
  <c r="H1734" i="11"/>
  <c r="I1734" i="11"/>
  <c r="J1734" i="11"/>
  <c r="K1734" i="11"/>
  <c r="M1734" i="11"/>
  <c r="O1734" i="11"/>
  <c r="P1734" i="11"/>
  <c r="Q1734" i="11"/>
  <c r="R1734" i="11"/>
  <c r="S1734" i="11"/>
  <c r="X1734" i="11"/>
  <c r="AC1734" i="11"/>
  <c r="A1735" i="11"/>
  <c r="C1735" i="11"/>
  <c r="E1735" i="11"/>
  <c r="G1735" i="11"/>
  <c r="H1735" i="11"/>
  <c r="I1735" i="11"/>
  <c r="J1735" i="11"/>
  <c r="K1735" i="11"/>
  <c r="M1735" i="11"/>
  <c r="O1735" i="11"/>
  <c r="P1735" i="11"/>
  <c r="Q1735" i="11"/>
  <c r="R1735" i="11"/>
  <c r="S1735" i="11"/>
  <c r="V1735" i="11"/>
  <c r="W1735" i="11" s="1"/>
  <c r="X1735" i="11"/>
  <c r="Z1735" i="11"/>
  <c r="AC1735" i="11"/>
  <c r="A1736" i="11"/>
  <c r="C1736" i="11"/>
  <c r="G1736" i="11"/>
  <c r="H1736" i="11"/>
  <c r="I1736" i="11"/>
  <c r="J1736" i="11"/>
  <c r="K1736" i="11"/>
  <c r="M1736" i="11"/>
  <c r="O1736" i="11"/>
  <c r="P1736" i="11"/>
  <c r="Q1736" i="11"/>
  <c r="R1736" i="11"/>
  <c r="S1736" i="11"/>
  <c r="V1736" i="11"/>
  <c r="W1736" i="11"/>
  <c r="X1736" i="11"/>
  <c r="Y1736" i="11"/>
  <c r="Z1736" i="11"/>
  <c r="AC1736" i="11"/>
  <c r="A1737" i="11"/>
  <c r="C1737" i="11"/>
  <c r="F1737" i="11" s="1"/>
  <c r="E1737" i="11"/>
  <c r="G1737" i="11"/>
  <c r="H1737" i="11"/>
  <c r="I1737" i="11"/>
  <c r="J1737" i="11"/>
  <c r="K1737" i="11"/>
  <c r="M1737" i="11"/>
  <c r="O1737" i="11"/>
  <c r="P1737" i="11"/>
  <c r="Q1737" i="11"/>
  <c r="R1737" i="11"/>
  <c r="S1737" i="11"/>
  <c r="T1737" i="11"/>
  <c r="U1737" i="11"/>
  <c r="V1737" i="11"/>
  <c r="W1737" i="11"/>
  <c r="X1737" i="11"/>
  <c r="Z1737" i="11"/>
  <c r="AA1737" i="11"/>
  <c r="AC1737" i="11"/>
  <c r="A1738" i="11"/>
  <c r="C1738" i="11"/>
  <c r="F1738" i="11" s="1"/>
  <c r="E1738" i="11"/>
  <c r="G1738" i="11"/>
  <c r="H1738" i="11"/>
  <c r="I1738" i="11"/>
  <c r="J1738" i="11"/>
  <c r="K1738" i="11"/>
  <c r="M1738" i="11"/>
  <c r="O1738" i="11"/>
  <c r="P1738" i="11"/>
  <c r="Q1738" i="11"/>
  <c r="R1738" i="11"/>
  <c r="S1738" i="11"/>
  <c r="T1738" i="11"/>
  <c r="U1738" i="11"/>
  <c r="V1738" i="11"/>
  <c r="W1738" i="11"/>
  <c r="X1738" i="11"/>
  <c r="Y1738" i="11"/>
  <c r="Z1738" i="11"/>
  <c r="AA1738" i="11"/>
  <c r="AC1738" i="11"/>
  <c r="A1739" i="11"/>
  <c r="C1739" i="11"/>
  <c r="E1739" i="11"/>
  <c r="F1739" i="11"/>
  <c r="G1739" i="11"/>
  <c r="H1739" i="11"/>
  <c r="I1739" i="11"/>
  <c r="J1739" i="11"/>
  <c r="K1739" i="11"/>
  <c r="M1739" i="11"/>
  <c r="O1739" i="11"/>
  <c r="P1739" i="11"/>
  <c r="Q1739" i="11"/>
  <c r="R1739" i="11"/>
  <c r="S1739" i="11"/>
  <c r="X1739" i="11"/>
  <c r="AC1739" i="11"/>
  <c r="A1740" i="11"/>
  <c r="C1740" i="11"/>
  <c r="E1740" i="11" s="1"/>
  <c r="G1740" i="11"/>
  <c r="H1740" i="11"/>
  <c r="I1740" i="11"/>
  <c r="J1740" i="11"/>
  <c r="K1740" i="11"/>
  <c r="M1740" i="11"/>
  <c r="O1740" i="11"/>
  <c r="P1740" i="11"/>
  <c r="Q1740" i="11"/>
  <c r="R1740" i="11"/>
  <c r="S1740" i="11"/>
  <c r="X1740" i="11"/>
  <c r="Y1740" i="11"/>
  <c r="Z1740" i="11"/>
  <c r="AA1740" i="11"/>
  <c r="AC1740" i="11"/>
  <c r="A1741" i="11"/>
  <c r="C1741" i="11"/>
  <c r="E1741" i="11"/>
  <c r="F1741" i="11"/>
  <c r="G1741" i="11"/>
  <c r="H1741" i="11"/>
  <c r="I1741" i="11"/>
  <c r="J1741" i="11"/>
  <c r="K1741" i="11"/>
  <c r="M1741" i="11"/>
  <c r="O1741" i="11"/>
  <c r="P1741" i="11"/>
  <c r="Q1741" i="11"/>
  <c r="R1741" i="11"/>
  <c r="S1741" i="11"/>
  <c r="T1741" i="11"/>
  <c r="U1741" i="11"/>
  <c r="V1741" i="11"/>
  <c r="W1741" i="11" s="1"/>
  <c r="X1741" i="11"/>
  <c r="Y1741" i="11"/>
  <c r="Z1741" i="11"/>
  <c r="AA1741" i="11"/>
  <c r="AC1741" i="11"/>
  <c r="A1742" i="11"/>
  <c r="C1742" i="11"/>
  <c r="F1742" i="11"/>
  <c r="G1742" i="11"/>
  <c r="H1742" i="11"/>
  <c r="I1742" i="11"/>
  <c r="J1742" i="11"/>
  <c r="K1742" i="11"/>
  <c r="M1742" i="11"/>
  <c r="O1742" i="11"/>
  <c r="P1742" i="11"/>
  <c r="Q1742" i="11"/>
  <c r="R1742" i="11"/>
  <c r="S1742" i="11"/>
  <c r="T1742" i="11"/>
  <c r="U1742" i="11" s="1"/>
  <c r="X1742" i="11"/>
  <c r="AC1742" i="11"/>
  <c r="A1743" i="11"/>
  <c r="C1743" i="11"/>
  <c r="G1743" i="11"/>
  <c r="H1743" i="11"/>
  <c r="I1743" i="11"/>
  <c r="J1743" i="11"/>
  <c r="K1743" i="11"/>
  <c r="M1743" i="11"/>
  <c r="O1743" i="11"/>
  <c r="P1743" i="11"/>
  <c r="Q1743" i="11"/>
  <c r="R1743" i="11"/>
  <c r="S1743" i="11"/>
  <c r="T1743" i="11"/>
  <c r="U1743" i="11" s="1"/>
  <c r="V1743" i="11"/>
  <c r="W1743" i="11" s="1"/>
  <c r="X1743" i="11"/>
  <c r="AA1743" i="11"/>
  <c r="AC1743" i="11"/>
  <c r="A1744" i="11"/>
  <c r="C1744" i="11"/>
  <c r="E1744" i="11" s="1"/>
  <c r="F1744" i="11"/>
  <c r="G1744" i="11"/>
  <c r="H1744" i="11"/>
  <c r="I1744" i="11"/>
  <c r="J1744" i="11"/>
  <c r="K1744" i="11"/>
  <c r="M1744" i="11"/>
  <c r="O1744" i="11"/>
  <c r="P1744" i="11"/>
  <c r="Q1744" i="11"/>
  <c r="R1744" i="11"/>
  <c r="S1744" i="11"/>
  <c r="T1744" i="11"/>
  <c r="U1744" i="11" s="1"/>
  <c r="V1744" i="11"/>
  <c r="W1744" i="11" s="1"/>
  <c r="X1744" i="11"/>
  <c r="Y1744" i="11"/>
  <c r="Z1744" i="11"/>
  <c r="AA1744" i="11"/>
  <c r="AC1744" i="11"/>
  <c r="A1745" i="11"/>
  <c r="C1745" i="11"/>
  <c r="E1745" i="11" s="1"/>
  <c r="G1745" i="11"/>
  <c r="H1745" i="11"/>
  <c r="I1745" i="11"/>
  <c r="J1745" i="11"/>
  <c r="K1745" i="11"/>
  <c r="M1745" i="11"/>
  <c r="O1745" i="11"/>
  <c r="P1745" i="11"/>
  <c r="Q1745" i="11"/>
  <c r="R1745" i="11"/>
  <c r="S1745" i="11"/>
  <c r="T1745" i="11"/>
  <c r="U1745" i="11" s="1"/>
  <c r="V1745" i="11"/>
  <c r="W1745" i="11" s="1"/>
  <c r="X1745" i="11"/>
  <c r="Y1745" i="11"/>
  <c r="Z1745" i="11"/>
  <c r="AA1745" i="11"/>
  <c r="AC1745" i="11"/>
  <c r="A1746" i="11"/>
  <c r="C1746" i="11"/>
  <c r="E1746" i="11" s="1"/>
  <c r="F1746" i="11"/>
  <c r="G1746" i="11"/>
  <c r="H1746" i="11"/>
  <c r="I1746" i="11"/>
  <c r="J1746" i="11"/>
  <c r="K1746" i="11"/>
  <c r="M1746" i="11"/>
  <c r="O1746" i="11"/>
  <c r="P1746" i="11"/>
  <c r="Q1746" i="11"/>
  <c r="R1746" i="11"/>
  <c r="S1746" i="11"/>
  <c r="T1746" i="11"/>
  <c r="U1746" i="11" s="1"/>
  <c r="V1746" i="11"/>
  <c r="W1746" i="11" s="1"/>
  <c r="X1746" i="11"/>
  <c r="Y1746" i="11"/>
  <c r="Z1746" i="11"/>
  <c r="AC1746" i="11"/>
  <c r="A1747" i="11"/>
  <c r="C1747" i="11"/>
  <c r="G1747" i="11"/>
  <c r="H1747" i="11"/>
  <c r="I1747" i="11"/>
  <c r="J1747" i="11"/>
  <c r="K1747" i="11"/>
  <c r="M1747" i="11"/>
  <c r="O1747" i="11"/>
  <c r="P1747" i="11"/>
  <c r="Q1747" i="11"/>
  <c r="R1747" i="11"/>
  <c r="S1747" i="11"/>
  <c r="T1747" i="11"/>
  <c r="U1747" i="11" s="1"/>
  <c r="V1747" i="11"/>
  <c r="W1747" i="11" s="1"/>
  <c r="X1747" i="11"/>
  <c r="AC1747" i="11"/>
  <c r="A1748" i="11"/>
  <c r="C1748" i="11"/>
  <c r="E1748" i="11" s="1"/>
  <c r="F1748" i="11"/>
  <c r="G1748" i="11"/>
  <c r="H1748" i="11"/>
  <c r="I1748" i="11"/>
  <c r="J1748" i="11"/>
  <c r="K1748" i="11"/>
  <c r="M1748" i="11"/>
  <c r="O1748" i="11"/>
  <c r="P1748" i="11"/>
  <c r="Q1748" i="11"/>
  <c r="R1748" i="11"/>
  <c r="S1748" i="11"/>
  <c r="T1748" i="11"/>
  <c r="U1748" i="11" s="1"/>
  <c r="V1748" i="11"/>
  <c r="W1748" i="11" s="1"/>
  <c r="X1748" i="11"/>
  <c r="Z1748" i="11"/>
  <c r="AA1748" i="11"/>
  <c r="AC1748" i="11"/>
  <c r="A1749" i="11"/>
  <c r="C1749" i="11"/>
  <c r="F1749" i="11"/>
  <c r="G1749" i="11"/>
  <c r="H1749" i="11"/>
  <c r="I1749" i="11"/>
  <c r="J1749" i="11"/>
  <c r="K1749" i="11"/>
  <c r="M1749" i="11"/>
  <c r="O1749" i="11"/>
  <c r="P1749" i="11"/>
  <c r="Q1749" i="11"/>
  <c r="R1749" i="11"/>
  <c r="S1749" i="11"/>
  <c r="T1749" i="11"/>
  <c r="U1749" i="11" s="1"/>
  <c r="V1749" i="11"/>
  <c r="W1749" i="11" s="1"/>
  <c r="X1749" i="11"/>
  <c r="AC1749" i="11"/>
  <c r="A1750" i="11"/>
  <c r="C1750" i="11"/>
  <c r="G1750" i="11"/>
  <c r="H1750" i="11"/>
  <c r="I1750" i="11"/>
  <c r="J1750" i="11"/>
  <c r="K1750" i="11"/>
  <c r="M1750" i="11"/>
  <c r="O1750" i="11"/>
  <c r="P1750" i="11"/>
  <c r="Q1750" i="11"/>
  <c r="R1750" i="11"/>
  <c r="S1750" i="11"/>
  <c r="T1750" i="11"/>
  <c r="U1750" i="11" s="1"/>
  <c r="X1750" i="11"/>
  <c r="Z1750" i="11"/>
  <c r="AC1750" i="11"/>
  <c r="A1751" i="11"/>
  <c r="C1751" i="11"/>
  <c r="T1751" i="11" s="1"/>
  <c r="U1751" i="11" s="1"/>
  <c r="E1751" i="11"/>
  <c r="F1751" i="11"/>
  <c r="G1751" i="11"/>
  <c r="H1751" i="11"/>
  <c r="I1751" i="11"/>
  <c r="J1751" i="11"/>
  <c r="K1751" i="11"/>
  <c r="M1751" i="11"/>
  <c r="O1751" i="11"/>
  <c r="P1751" i="11"/>
  <c r="Q1751" i="11"/>
  <c r="R1751" i="11"/>
  <c r="S1751" i="11"/>
  <c r="V1751" i="11"/>
  <c r="W1751" i="11" s="1"/>
  <c r="X1751" i="11"/>
  <c r="Y1751" i="11"/>
  <c r="Z1751" i="11"/>
  <c r="AA1751" i="11"/>
  <c r="AC1751" i="11"/>
  <c r="A1752" i="11"/>
  <c r="C1752" i="11"/>
  <c r="V1752" i="11" s="1"/>
  <c r="W1752" i="11" s="1"/>
  <c r="G1752" i="11"/>
  <c r="H1752" i="11"/>
  <c r="I1752" i="11"/>
  <c r="J1752" i="11"/>
  <c r="K1752" i="11"/>
  <c r="M1752" i="11"/>
  <c r="O1752" i="11"/>
  <c r="P1752" i="11"/>
  <c r="Q1752" i="11"/>
  <c r="R1752" i="11"/>
  <c r="S1752" i="11"/>
  <c r="X1752" i="11"/>
  <c r="AC1752" i="11"/>
  <c r="A1753" i="11"/>
  <c r="C1753" i="11"/>
  <c r="E1753" i="11"/>
  <c r="G1753" i="11"/>
  <c r="H1753" i="11"/>
  <c r="I1753" i="11"/>
  <c r="J1753" i="11"/>
  <c r="K1753" i="11"/>
  <c r="M1753" i="11"/>
  <c r="O1753" i="11"/>
  <c r="P1753" i="11"/>
  <c r="Q1753" i="11"/>
  <c r="R1753" i="11"/>
  <c r="S1753" i="11"/>
  <c r="V1753" i="11"/>
  <c r="W1753" i="11"/>
  <c r="X1753" i="11"/>
  <c r="Y1753" i="11"/>
  <c r="Z1753" i="11"/>
  <c r="AA1753" i="11"/>
  <c r="AC1753" i="11"/>
  <c r="A1754" i="11"/>
  <c r="C1754" i="11"/>
  <c r="G1754" i="11"/>
  <c r="H1754" i="11"/>
  <c r="I1754" i="11"/>
  <c r="J1754" i="11"/>
  <c r="K1754" i="11"/>
  <c r="M1754" i="11"/>
  <c r="O1754" i="11"/>
  <c r="P1754" i="11"/>
  <c r="Q1754" i="11"/>
  <c r="R1754" i="11"/>
  <c r="S1754" i="11"/>
  <c r="T1754" i="11"/>
  <c r="U1754" i="11"/>
  <c r="V1754" i="11"/>
  <c r="W1754" i="11" s="1"/>
  <c r="X1754" i="11"/>
  <c r="Y1754" i="11"/>
  <c r="AC1754" i="11"/>
  <c r="A1755" i="11"/>
  <c r="C1755" i="11"/>
  <c r="F1755" i="11"/>
  <c r="G1755" i="11"/>
  <c r="H1755" i="11"/>
  <c r="I1755" i="11"/>
  <c r="J1755" i="11"/>
  <c r="K1755" i="11"/>
  <c r="M1755" i="11"/>
  <c r="O1755" i="11"/>
  <c r="P1755" i="11"/>
  <c r="Q1755" i="11"/>
  <c r="R1755" i="11"/>
  <c r="S1755" i="11"/>
  <c r="T1755" i="11"/>
  <c r="U1755" i="11"/>
  <c r="V1755" i="11"/>
  <c r="W1755" i="11" s="1"/>
  <c r="X1755" i="11"/>
  <c r="AC1755" i="11"/>
  <c r="A1756" i="11"/>
  <c r="C1756" i="11"/>
  <c r="T1756" i="11" s="1"/>
  <c r="U1756" i="11" s="1"/>
  <c r="E1756" i="11"/>
  <c r="F1756" i="11"/>
  <c r="G1756" i="11"/>
  <c r="H1756" i="11"/>
  <c r="I1756" i="11"/>
  <c r="J1756" i="11"/>
  <c r="K1756" i="11"/>
  <c r="M1756" i="11"/>
  <c r="O1756" i="11"/>
  <c r="P1756" i="11"/>
  <c r="Q1756" i="11"/>
  <c r="R1756" i="11"/>
  <c r="S1756" i="11"/>
  <c r="V1756" i="11"/>
  <c r="W1756" i="11" s="1"/>
  <c r="X1756" i="11"/>
  <c r="Y1756" i="11"/>
  <c r="AA1756" i="11"/>
  <c r="AC1756" i="11"/>
  <c r="A1757" i="11"/>
  <c r="C1757" i="11"/>
  <c r="V1757" i="11" s="1"/>
  <c r="W1757" i="11" s="1"/>
  <c r="G1757" i="11"/>
  <c r="H1757" i="11"/>
  <c r="I1757" i="11"/>
  <c r="J1757" i="11"/>
  <c r="K1757" i="11"/>
  <c r="M1757" i="11"/>
  <c r="O1757" i="11"/>
  <c r="P1757" i="11"/>
  <c r="Q1757" i="11"/>
  <c r="R1757" i="11"/>
  <c r="S1757" i="11"/>
  <c r="T1757" i="11"/>
  <c r="U1757" i="11"/>
  <c r="X1757" i="11"/>
  <c r="Z1757" i="11"/>
  <c r="AC1757" i="11"/>
  <c r="A1758" i="11"/>
  <c r="C1758" i="11"/>
  <c r="G1758" i="11"/>
  <c r="H1758" i="11"/>
  <c r="I1758" i="11"/>
  <c r="J1758" i="11"/>
  <c r="K1758" i="11"/>
  <c r="M1758" i="11"/>
  <c r="O1758" i="11"/>
  <c r="P1758" i="11"/>
  <c r="Q1758" i="11"/>
  <c r="R1758" i="11"/>
  <c r="S1758" i="11"/>
  <c r="X1758" i="11"/>
  <c r="AC1758" i="11"/>
  <c r="A1759" i="11"/>
  <c r="C1759" i="11"/>
  <c r="G1759" i="11"/>
  <c r="H1759" i="11"/>
  <c r="I1759" i="11"/>
  <c r="J1759" i="11"/>
  <c r="K1759" i="11"/>
  <c r="M1759" i="11"/>
  <c r="O1759" i="11"/>
  <c r="P1759" i="11"/>
  <c r="Q1759" i="11"/>
  <c r="R1759" i="11"/>
  <c r="S1759" i="11"/>
  <c r="T1759" i="11"/>
  <c r="U1759" i="11" s="1"/>
  <c r="V1759" i="11"/>
  <c r="W1759" i="11"/>
  <c r="X1759" i="11"/>
  <c r="Y1759" i="11"/>
  <c r="Z1759" i="11"/>
  <c r="AC1759" i="11"/>
  <c r="A1760" i="11"/>
  <c r="C1760" i="11"/>
  <c r="F1760" i="11"/>
  <c r="G1760" i="11"/>
  <c r="H1760" i="11"/>
  <c r="I1760" i="11"/>
  <c r="J1760" i="11"/>
  <c r="K1760" i="11"/>
  <c r="M1760" i="11"/>
  <c r="O1760" i="11"/>
  <c r="P1760" i="11"/>
  <c r="Q1760" i="11"/>
  <c r="R1760" i="11"/>
  <c r="S1760" i="11"/>
  <c r="V1760" i="11"/>
  <c r="W1760" i="11" s="1"/>
  <c r="X1760" i="11"/>
  <c r="Z1760" i="11"/>
  <c r="AC1760" i="11"/>
  <c r="A1761" i="11"/>
  <c r="C1761" i="11"/>
  <c r="T1761" i="11" s="1"/>
  <c r="U1761" i="11" s="1"/>
  <c r="E1761" i="11"/>
  <c r="F1761" i="11"/>
  <c r="G1761" i="11"/>
  <c r="H1761" i="11"/>
  <c r="I1761" i="11"/>
  <c r="J1761" i="11"/>
  <c r="K1761" i="11"/>
  <c r="M1761" i="11"/>
  <c r="O1761" i="11"/>
  <c r="P1761" i="11"/>
  <c r="Q1761" i="11"/>
  <c r="R1761" i="11"/>
  <c r="S1761" i="11"/>
  <c r="V1761" i="11"/>
  <c r="W1761" i="11" s="1"/>
  <c r="X1761" i="11"/>
  <c r="Y1761" i="11"/>
  <c r="Z1761" i="11"/>
  <c r="AA1761" i="11"/>
  <c r="AC1761" i="11"/>
  <c r="A1762" i="11"/>
  <c r="C1762" i="11"/>
  <c r="G1762" i="11"/>
  <c r="H1762" i="11"/>
  <c r="I1762" i="11"/>
  <c r="J1762" i="11"/>
  <c r="K1762" i="11"/>
  <c r="M1762" i="11"/>
  <c r="O1762" i="11"/>
  <c r="P1762" i="11"/>
  <c r="Q1762" i="11"/>
  <c r="R1762" i="11"/>
  <c r="S1762" i="11"/>
  <c r="X1762" i="11"/>
  <c r="Z1762" i="11"/>
  <c r="AA1762" i="11"/>
  <c r="AC1762" i="11"/>
  <c r="A1763" i="11"/>
  <c r="C1763" i="11"/>
  <c r="E1763" i="11" s="1"/>
  <c r="G1763" i="11"/>
  <c r="H1763" i="11"/>
  <c r="I1763" i="11"/>
  <c r="J1763" i="11"/>
  <c r="K1763" i="11"/>
  <c r="M1763" i="11"/>
  <c r="O1763" i="11"/>
  <c r="P1763" i="11"/>
  <c r="Q1763" i="11"/>
  <c r="R1763" i="11"/>
  <c r="S1763" i="11"/>
  <c r="V1763" i="11"/>
  <c r="W1763" i="11" s="1"/>
  <c r="X1763" i="11"/>
  <c r="Y1763" i="11"/>
  <c r="Z1763" i="11"/>
  <c r="AC1763" i="11"/>
  <c r="A1764" i="11"/>
  <c r="C1764" i="11"/>
  <c r="G1764" i="11"/>
  <c r="H1764" i="11"/>
  <c r="I1764" i="11"/>
  <c r="J1764" i="11"/>
  <c r="K1764" i="11"/>
  <c r="M1764" i="11"/>
  <c r="O1764" i="11"/>
  <c r="P1764" i="11"/>
  <c r="Q1764" i="11"/>
  <c r="R1764" i="11"/>
  <c r="S1764" i="11"/>
  <c r="T1764" i="11"/>
  <c r="U1764" i="11"/>
  <c r="V1764" i="11"/>
  <c r="W1764" i="11"/>
  <c r="X1764" i="11"/>
  <c r="Y1764" i="11"/>
  <c r="AC1764" i="11"/>
  <c r="A1765" i="11"/>
  <c r="C1765" i="11"/>
  <c r="F1765" i="11"/>
  <c r="G1765" i="11"/>
  <c r="H1765" i="11"/>
  <c r="I1765" i="11"/>
  <c r="J1765" i="11"/>
  <c r="K1765" i="11"/>
  <c r="M1765" i="11"/>
  <c r="O1765" i="11"/>
  <c r="P1765" i="11"/>
  <c r="Q1765" i="11"/>
  <c r="R1765" i="11"/>
  <c r="S1765" i="11"/>
  <c r="T1765" i="11"/>
  <c r="U1765" i="11" s="1"/>
  <c r="V1765" i="11"/>
  <c r="W1765" i="11" s="1"/>
  <c r="X1765" i="11"/>
  <c r="AC1765" i="11"/>
  <c r="A1766" i="11"/>
  <c r="C1766" i="11"/>
  <c r="T1766" i="11" s="1"/>
  <c r="U1766" i="11" s="1"/>
  <c r="E1766" i="11"/>
  <c r="F1766" i="11"/>
  <c r="G1766" i="11"/>
  <c r="H1766" i="11"/>
  <c r="I1766" i="11"/>
  <c r="J1766" i="11"/>
  <c r="K1766" i="11"/>
  <c r="M1766" i="11"/>
  <c r="O1766" i="11"/>
  <c r="P1766" i="11"/>
  <c r="Q1766" i="11"/>
  <c r="R1766" i="11"/>
  <c r="S1766" i="11"/>
  <c r="V1766" i="11"/>
  <c r="W1766" i="11" s="1"/>
  <c r="X1766" i="11"/>
  <c r="Y1766" i="11"/>
  <c r="AA1766" i="11"/>
  <c r="AC1766" i="11"/>
  <c r="A1767" i="11"/>
  <c r="C1767" i="11"/>
  <c r="V1767" i="11" s="1"/>
  <c r="W1767" i="11" s="1"/>
  <c r="G1767" i="11"/>
  <c r="H1767" i="11"/>
  <c r="I1767" i="11"/>
  <c r="J1767" i="11"/>
  <c r="K1767" i="11"/>
  <c r="M1767" i="11"/>
  <c r="O1767" i="11"/>
  <c r="P1767" i="11"/>
  <c r="Q1767" i="11"/>
  <c r="R1767" i="11"/>
  <c r="S1767" i="11"/>
  <c r="T1767" i="11"/>
  <c r="U1767" i="11" s="1"/>
  <c r="X1767" i="11"/>
  <c r="Z1767" i="11"/>
  <c r="AC1767" i="11"/>
  <c r="A1768" i="11"/>
  <c r="C1768" i="11"/>
  <c r="E1768" i="11" s="1"/>
  <c r="F1768" i="11"/>
  <c r="G1768" i="11"/>
  <c r="H1768" i="11"/>
  <c r="I1768" i="11"/>
  <c r="J1768" i="11"/>
  <c r="K1768" i="11"/>
  <c r="M1768" i="11"/>
  <c r="O1768" i="11"/>
  <c r="P1768" i="11"/>
  <c r="Q1768" i="11"/>
  <c r="R1768" i="11"/>
  <c r="S1768" i="11"/>
  <c r="X1768" i="11"/>
  <c r="Y1768" i="11"/>
  <c r="Z1768" i="11"/>
  <c r="AA1768" i="11"/>
  <c r="AC1768" i="11"/>
  <c r="A1769" i="11"/>
  <c r="C1769" i="11"/>
  <c r="G1769" i="11"/>
  <c r="H1769" i="11"/>
  <c r="I1769" i="11"/>
  <c r="J1769" i="11"/>
  <c r="K1769" i="11"/>
  <c r="M1769" i="11"/>
  <c r="O1769" i="11"/>
  <c r="P1769" i="11"/>
  <c r="Q1769" i="11"/>
  <c r="R1769" i="11"/>
  <c r="S1769" i="11"/>
  <c r="T1769" i="11"/>
  <c r="U1769" i="11" s="1"/>
  <c r="V1769" i="11"/>
  <c r="W1769" i="11"/>
  <c r="X1769" i="11"/>
  <c r="Y1769" i="11"/>
  <c r="Z1769" i="11"/>
  <c r="AC1769" i="11"/>
  <c r="A1770" i="11"/>
  <c r="C1770" i="11"/>
  <c r="F1770" i="11"/>
  <c r="G1770" i="11"/>
  <c r="H1770" i="11"/>
  <c r="I1770" i="11"/>
  <c r="J1770" i="11"/>
  <c r="K1770" i="11"/>
  <c r="M1770" i="11"/>
  <c r="O1770" i="11"/>
  <c r="P1770" i="11"/>
  <c r="Q1770" i="11"/>
  <c r="R1770" i="11"/>
  <c r="S1770" i="11"/>
  <c r="V1770" i="11"/>
  <c r="W1770" i="11" s="1"/>
  <c r="X1770" i="11"/>
  <c r="Z1770" i="11"/>
  <c r="AC1770" i="11"/>
  <c r="A1771" i="11"/>
  <c r="C1771" i="11"/>
  <c r="T1771" i="11" s="1"/>
  <c r="U1771" i="11" s="1"/>
  <c r="E1771" i="11"/>
  <c r="F1771" i="11"/>
  <c r="G1771" i="11"/>
  <c r="H1771" i="11"/>
  <c r="I1771" i="11"/>
  <c r="J1771" i="11"/>
  <c r="K1771" i="11"/>
  <c r="M1771" i="11"/>
  <c r="O1771" i="11"/>
  <c r="P1771" i="11"/>
  <c r="Q1771" i="11"/>
  <c r="R1771" i="11"/>
  <c r="S1771" i="11"/>
  <c r="V1771" i="11"/>
  <c r="W1771" i="11" s="1"/>
  <c r="X1771" i="11"/>
  <c r="Y1771" i="11"/>
  <c r="Z1771" i="11"/>
  <c r="AA1771" i="11"/>
  <c r="AC1771" i="11"/>
  <c r="A1772" i="11"/>
  <c r="C1772" i="11"/>
  <c r="Y1772" i="11" s="1"/>
  <c r="F1772" i="11"/>
  <c r="G1772" i="11"/>
  <c r="H1772" i="11"/>
  <c r="I1772" i="11"/>
  <c r="J1772" i="11"/>
  <c r="K1772" i="11"/>
  <c r="M1772" i="11"/>
  <c r="O1772" i="11"/>
  <c r="P1772" i="11"/>
  <c r="Q1772" i="11"/>
  <c r="R1772" i="11"/>
  <c r="S1772" i="11"/>
  <c r="T1772" i="11"/>
  <c r="U1772" i="11"/>
  <c r="V1772" i="11"/>
  <c r="W1772" i="11" s="1"/>
  <c r="X1772" i="11"/>
  <c r="Z1772" i="11"/>
  <c r="AA1772" i="11"/>
  <c r="AC1772" i="11"/>
  <c r="A1773" i="11"/>
  <c r="C1773" i="11"/>
  <c r="E1773" i="11"/>
  <c r="G1773" i="11"/>
  <c r="H1773" i="11"/>
  <c r="I1773" i="11"/>
  <c r="J1773" i="11"/>
  <c r="K1773" i="11"/>
  <c r="M1773" i="11"/>
  <c r="O1773" i="11"/>
  <c r="P1773" i="11"/>
  <c r="Q1773" i="11"/>
  <c r="R1773" i="11"/>
  <c r="S1773" i="11"/>
  <c r="V1773" i="11"/>
  <c r="W1773" i="11" s="1"/>
  <c r="X1773" i="11"/>
  <c r="Y1773" i="11"/>
  <c r="Z1773" i="11"/>
  <c r="AA1773" i="11"/>
  <c r="AC1773" i="11"/>
  <c r="A1774" i="11"/>
  <c r="C1774" i="11"/>
  <c r="G1774" i="11"/>
  <c r="H1774" i="11"/>
  <c r="I1774" i="11"/>
  <c r="J1774" i="11"/>
  <c r="K1774" i="11"/>
  <c r="M1774" i="11"/>
  <c r="O1774" i="11"/>
  <c r="P1774" i="11"/>
  <c r="Q1774" i="11"/>
  <c r="R1774" i="11"/>
  <c r="S1774" i="11"/>
  <c r="T1774" i="11"/>
  <c r="U1774" i="11" s="1"/>
  <c r="V1774" i="11"/>
  <c r="W1774" i="11" s="1"/>
  <c r="X1774" i="11"/>
  <c r="Y1774" i="11"/>
  <c r="AC1774" i="11"/>
  <c r="A1775" i="11"/>
  <c r="C1775" i="11"/>
  <c r="F1775" i="11"/>
  <c r="G1775" i="11"/>
  <c r="H1775" i="11"/>
  <c r="I1775" i="11"/>
  <c r="J1775" i="11"/>
  <c r="K1775" i="11"/>
  <c r="M1775" i="11"/>
  <c r="O1775" i="11"/>
  <c r="P1775" i="11"/>
  <c r="Q1775" i="11"/>
  <c r="R1775" i="11"/>
  <c r="S1775" i="11"/>
  <c r="T1775" i="11"/>
  <c r="U1775" i="11"/>
  <c r="V1775" i="11"/>
  <c r="W1775" i="11" s="1"/>
  <c r="X1775" i="11"/>
  <c r="AC1775" i="11"/>
  <c r="A1776" i="11"/>
  <c r="C1776" i="11"/>
  <c r="T1776" i="11" s="1"/>
  <c r="U1776" i="11" s="1"/>
  <c r="E1776" i="11"/>
  <c r="F1776" i="11"/>
  <c r="G1776" i="11"/>
  <c r="H1776" i="11"/>
  <c r="I1776" i="11"/>
  <c r="J1776" i="11"/>
  <c r="K1776" i="11"/>
  <c r="M1776" i="11"/>
  <c r="O1776" i="11"/>
  <c r="P1776" i="11"/>
  <c r="Q1776" i="11"/>
  <c r="R1776" i="11"/>
  <c r="S1776" i="11"/>
  <c r="V1776" i="11"/>
  <c r="W1776" i="11" s="1"/>
  <c r="X1776" i="11"/>
  <c r="Y1776" i="11"/>
  <c r="AA1776" i="11"/>
  <c r="AC1776" i="11"/>
  <c r="A1777" i="11"/>
  <c r="C1777" i="11"/>
  <c r="V1777" i="11" s="1"/>
  <c r="W1777" i="11" s="1"/>
  <c r="G1777" i="11"/>
  <c r="H1777" i="11"/>
  <c r="I1777" i="11"/>
  <c r="J1777" i="11"/>
  <c r="K1777" i="11"/>
  <c r="M1777" i="11"/>
  <c r="O1777" i="11"/>
  <c r="P1777" i="11"/>
  <c r="Q1777" i="11"/>
  <c r="R1777" i="11"/>
  <c r="S1777" i="11"/>
  <c r="T1777" i="11"/>
  <c r="U1777" i="11"/>
  <c r="X1777" i="11"/>
  <c r="Z1777" i="11"/>
  <c r="AC1777" i="11"/>
  <c r="A1778" i="11"/>
  <c r="C1778" i="11"/>
  <c r="F1778" i="11" s="1"/>
  <c r="E1778" i="11"/>
  <c r="G1778" i="11"/>
  <c r="H1778" i="11"/>
  <c r="I1778" i="11"/>
  <c r="J1778" i="11"/>
  <c r="K1778" i="11"/>
  <c r="M1778" i="11"/>
  <c r="O1778" i="11"/>
  <c r="P1778" i="11"/>
  <c r="Q1778" i="11"/>
  <c r="R1778" i="11"/>
  <c r="S1778" i="11"/>
  <c r="X1778" i="11"/>
  <c r="Y1778" i="11"/>
  <c r="Z1778" i="11"/>
  <c r="AA1778" i="11"/>
  <c r="AC1778" i="11"/>
  <c r="A1779" i="11"/>
  <c r="C1779" i="11"/>
  <c r="F1779" i="11"/>
  <c r="G1779" i="11"/>
  <c r="H1779" i="11"/>
  <c r="I1779" i="11"/>
  <c r="J1779" i="11"/>
  <c r="K1779" i="11"/>
  <c r="M1779" i="11"/>
  <c r="O1779" i="11"/>
  <c r="P1779" i="11"/>
  <c r="Q1779" i="11"/>
  <c r="R1779" i="11"/>
  <c r="S1779" i="11"/>
  <c r="T1779" i="11"/>
  <c r="U1779" i="11" s="1"/>
  <c r="V1779" i="11"/>
  <c r="W1779" i="11"/>
  <c r="X1779" i="11"/>
  <c r="Y1779" i="11"/>
  <c r="Z1779" i="11"/>
  <c r="AC1779" i="11"/>
  <c r="A1780" i="11"/>
  <c r="C1780" i="11"/>
  <c r="F1780" i="11" s="1"/>
  <c r="G1780" i="11"/>
  <c r="H1780" i="11"/>
  <c r="I1780" i="11"/>
  <c r="J1780" i="11"/>
  <c r="K1780" i="11"/>
  <c r="M1780" i="11"/>
  <c r="O1780" i="11"/>
  <c r="P1780" i="11"/>
  <c r="Q1780" i="11"/>
  <c r="R1780" i="11"/>
  <c r="S1780" i="11"/>
  <c r="T1780" i="11"/>
  <c r="U1780" i="11"/>
  <c r="V1780" i="11"/>
  <c r="W1780" i="11" s="1"/>
  <c r="X1780" i="11"/>
  <c r="Z1780" i="11"/>
  <c r="AC1780" i="11"/>
  <c r="A1781" i="11"/>
  <c r="C1781" i="11"/>
  <c r="E1781" i="11" s="1"/>
  <c r="G1781" i="11"/>
  <c r="H1781" i="11"/>
  <c r="I1781" i="11"/>
  <c r="J1781" i="11"/>
  <c r="K1781" i="11"/>
  <c r="M1781" i="11"/>
  <c r="O1781" i="11"/>
  <c r="P1781" i="11"/>
  <c r="Q1781" i="11"/>
  <c r="R1781" i="11"/>
  <c r="S1781" i="11"/>
  <c r="T1781" i="11"/>
  <c r="U1781" i="11" s="1"/>
  <c r="V1781" i="11"/>
  <c r="W1781" i="11" s="1"/>
  <c r="X1781" i="11"/>
  <c r="Y1781" i="11"/>
  <c r="AC1781" i="11"/>
  <c r="A1782" i="11"/>
  <c r="C1782" i="11"/>
  <c r="V1782" i="11" s="1"/>
  <c r="W1782" i="11" s="1"/>
  <c r="G1782" i="11"/>
  <c r="H1782" i="11"/>
  <c r="I1782" i="11"/>
  <c r="J1782" i="11"/>
  <c r="K1782" i="11"/>
  <c r="M1782" i="11"/>
  <c r="O1782" i="11"/>
  <c r="P1782" i="11"/>
  <c r="Q1782" i="11"/>
  <c r="R1782" i="11"/>
  <c r="S1782" i="11"/>
  <c r="T1782" i="11"/>
  <c r="U1782" i="11" s="1"/>
  <c r="X1782" i="11"/>
  <c r="Y1782" i="11"/>
  <c r="Z1782" i="11"/>
  <c r="AC1782" i="11"/>
  <c r="A1783" i="11"/>
  <c r="C1783" i="11"/>
  <c r="E1783" i="11"/>
  <c r="F1783" i="11"/>
  <c r="G1783" i="11"/>
  <c r="H1783" i="11"/>
  <c r="I1783" i="11"/>
  <c r="J1783" i="11"/>
  <c r="K1783" i="11"/>
  <c r="M1783" i="11"/>
  <c r="O1783" i="11"/>
  <c r="P1783" i="11"/>
  <c r="Q1783" i="11"/>
  <c r="R1783" i="11"/>
  <c r="S1783" i="11"/>
  <c r="T1783" i="11"/>
  <c r="U1783" i="11"/>
  <c r="V1783" i="11"/>
  <c r="W1783" i="11" s="1"/>
  <c r="X1783" i="11"/>
  <c r="Y1783" i="11"/>
  <c r="Z1783" i="11"/>
  <c r="AA1783" i="11"/>
  <c r="AC1783" i="11"/>
  <c r="A1784" i="11"/>
  <c r="C1784" i="11"/>
  <c r="E1784" i="11" s="1"/>
  <c r="G1784" i="11"/>
  <c r="H1784" i="11"/>
  <c r="I1784" i="11"/>
  <c r="J1784" i="11"/>
  <c r="K1784" i="11"/>
  <c r="M1784" i="11"/>
  <c r="O1784" i="11"/>
  <c r="P1784" i="11"/>
  <c r="Q1784" i="11"/>
  <c r="R1784" i="11"/>
  <c r="S1784" i="11"/>
  <c r="T1784" i="11"/>
  <c r="U1784" i="11" s="1"/>
  <c r="V1784" i="11"/>
  <c r="W1784" i="11" s="1"/>
  <c r="X1784" i="11"/>
  <c r="AA1784" i="11"/>
  <c r="AC1784" i="11"/>
  <c r="A1785" i="11"/>
  <c r="C1785" i="11"/>
  <c r="G1785" i="11"/>
  <c r="H1785" i="11"/>
  <c r="I1785" i="11"/>
  <c r="J1785" i="11"/>
  <c r="K1785" i="11"/>
  <c r="M1785" i="11"/>
  <c r="O1785" i="11"/>
  <c r="P1785" i="11"/>
  <c r="Q1785" i="11"/>
  <c r="R1785" i="11"/>
  <c r="S1785" i="11"/>
  <c r="X1785" i="11"/>
  <c r="AC1785" i="11"/>
  <c r="A1786" i="11"/>
  <c r="C1786" i="11"/>
  <c r="G1786" i="11"/>
  <c r="H1786" i="11"/>
  <c r="I1786" i="11"/>
  <c r="J1786" i="11"/>
  <c r="K1786" i="11"/>
  <c r="M1786" i="11"/>
  <c r="O1786" i="11"/>
  <c r="P1786" i="11"/>
  <c r="Q1786" i="11"/>
  <c r="R1786" i="11"/>
  <c r="S1786" i="11"/>
  <c r="V1786" i="11"/>
  <c r="W1786" i="11"/>
  <c r="X1786" i="11"/>
  <c r="AC1786" i="11"/>
  <c r="A1787" i="11"/>
  <c r="C1787" i="11"/>
  <c r="V1787" i="11" s="1"/>
  <c r="W1787" i="11" s="1"/>
  <c r="E1787" i="11"/>
  <c r="F1787" i="11"/>
  <c r="G1787" i="11"/>
  <c r="H1787" i="11"/>
  <c r="I1787" i="11"/>
  <c r="J1787" i="11"/>
  <c r="K1787" i="11"/>
  <c r="M1787" i="11"/>
  <c r="O1787" i="11"/>
  <c r="P1787" i="11"/>
  <c r="Q1787" i="11"/>
  <c r="R1787" i="11"/>
  <c r="S1787" i="11"/>
  <c r="T1787" i="11"/>
  <c r="U1787" i="11" s="1"/>
  <c r="X1787" i="11"/>
  <c r="Z1787" i="11"/>
  <c r="AA1787" i="11"/>
  <c r="AC1787" i="11"/>
  <c r="A1788" i="11"/>
  <c r="C1788" i="11"/>
  <c r="G1788" i="11"/>
  <c r="H1788" i="11"/>
  <c r="I1788" i="11"/>
  <c r="J1788" i="11"/>
  <c r="K1788" i="11"/>
  <c r="M1788" i="11"/>
  <c r="O1788" i="11"/>
  <c r="P1788" i="11"/>
  <c r="Q1788" i="11"/>
  <c r="R1788" i="11"/>
  <c r="S1788" i="11"/>
  <c r="X1788" i="11"/>
  <c r="AC1788" i="11"/>
  <c r="A1789" i="11"/>
  <c r="C1789" i="11"/>
  <c r="E1789" i="11"/>
  <c r="F1789" i="11"/>
  <c r="G1789" i="11"/>
  <c r="H1789" i="11"/>
  <c r="I1789" i="11"/>
  <c r="J1789" i="11"/>
  <c r="K1789" i="11"/>
  <c r="M1789" i="11"/>
  <c r="O1789" i="11"/>
  <c r="P1789" i="11"/>
  <c r="Q1789" i="11"/>
  <c r="R1789" i="11"/>
  <c r="S1789" i="11"/>
  <c r="T1789" i="11"/>
  <c r="U1789" i="11" s="1"/>
  <c r="V1789" i="11"/>
  <c r="W1789" i="11" s="1"/>
  <c r="X1789" i="11"/>
  <c r="Y1789" i="11"/>
  <c r="Z1789" i="11"/>
  <c r="AA1789" i="11"/>
  <c r="AC1789" i="11"/>
  <c r="A1790" i="11"/>
  <c r="C1790" i="11"/>
  <c r="E1790" i="11"/>
  <c r="F1790" i="11"/>
  <c r="G1790" i="11"/>
  <c r="H1790" i="11"/>
  <c r="I1790" i="11"/>
  <c r="J1790" i="11"/>
  <c r="K1790" i="11"/>
  <c r="M1790" i="11"/>
  <c r="O1790" i="11"/>
  <c r="P1790" i="11"/>
  <c r="Q1790" i="11"/>
  <c r="R1790" i="11"/>
  <c r="S1790" i="11"/>
  <c r="X1790" i="11"/>
  <c r="Z1790" i="11"/>
  <c r="AA1790" i="11"/>
  <c r="AC1790" i="11"/>
  <c r="A1791" i="11"/>
  <c r="C1791" i="11"/>
  <c r="G1791" i="11"/>
  <c r="H1791" i="11"/>
  <c r="I1791" i="11"/>
  <c r="J1791" i="11"/>
  <c r="K1791" i="11"/>
  <c r="M1791" i="11"/>
  <c r="O1791" i="11"/>
  <c r="P1791" i="11"/>
  <c r="Q1791" i="11"/>
  <c r="R1791" i="11"/>
  <c r="S1791" i="11"/>
  <c r="X1791" i="11"/>
  <c r="AC1791" i="11"/>
  <c r="A1792" i="11"/>
  <c r="C1792" i="11"/>
  <c r="T1792" i="11" s="1"/>
  <c r="U1792" i="11" s="1"/>
  <c r="E1792" i="11"/>
  <c r="F1792" i="11"/>
  <c r="G1792" i="11"/>
  <c r="H1792" i="11"/>
  <c r="I1792" i="11"/>
  <c r="J1792" i="11"/>
  <c r="K1792" i="11"/>
  <c r="M1792" i="11"/>
  <c r="O1792" i="11"/>
  <c r="P1792" i="11"/>
  <c r="Q1792" i="11"/>
  <c r="R1792" i="11"/>
  <c r="S1792" i="11"/>
  <c r="X1792" i="11"/>
  <c r="Y1792" i="11"/>
  <c r="AA1792" i="11"/>
  <c r="AC1792" i="11"/>
  <c r="A1793" i="11"/>
  <c r="C1793" i="11"/>
  <c r="G1793" i="11"/>
  <c r="H1793" i="11"/>
  <c r="I1793" i="11"/>
  <c r="J1793" i="11"/>
  <c r="K1793" i="11"/>
  <c r="M1793" i="11"/>
  <c r="O1793" i="11"/>
  <c r="P1793" i="11"/>
  <c r="Q1793" i="11"/>
  <c r="R1793" i="11"/>
  <c r="S1793" i="11"/>
  <c r="X1793" i="11"/>
  <c r="AC1793" i="11"/>
  <c r="A1794" i="11"/>
  <c r="C1794" i="11"/>
  <c r="Y1794" i="11" s="1"/>
  <c r="E1794" i="11"/>
  <c r="F1794" i="11"/>
  <c r="G1794" i="11"/>
  <c r="H1794" i="11"/>
  <c r="I1794" i="11"/>
  <c r="J1794" i="11"/>
  <c r="K1794" i="11"/>
  <c r="M1794" i="11"/>
  <c r="O1794" i="11"/>
  <c r="P1794" i="11"/>
  <c r="Q1794" i="11"/>
  <c r="R1794" i="11"/>
  <c r="S1794" i="11"/>
  <c r="T1794" i="11"/>
  <c r="U1794" i="11"/>
  <c r="V1794" i="11"/>
  <c r="W1794" i="11" s="1"/>
  <c r="X1794" i="11"/>
  <c r="Z1794" i="11"/>
  <c r="AA1794" i="11"/>
  <c r="AC1794" i="11"/>
  <c r="A1795" i="11"/>
  <c r="C1795" i="11"/>
  <c r="E1795" i="11"/>
  <c r="F1795" i="11"/>
  <c r="G1795" i="11"/>
  <c r="H1795" i="11"/>
  <c r="I1795" i="11"/>
  <c r="J1795" i="11"/>
  <c r="K1795" i="11"/>
  <c r="M1795" i="11"/>
  <c r="O1795" i="11"/>
  <c r="P1795" i="11"/>
  <c r="Q1795" i="11"/>
  <c r="R1795" i="11"/>
  <c r="S1795" i="11"/>
  <c r="X1795" i="11"/>
  <c r="AC1795" i="11"/>
  <c r="A1796" i="11"/>
  <c r="C1796" i="11"/>
  <c r="G1796" i="11"/>
  <c r="H1796" i="11"/>
  <c r="I1796" i="11"/>
  <c r="J1796" i="11"/>
  <c r="K1796" i="11"/>
  <c r="M1796" i="11"/>
  <c r="O1796" i="11"/>
  <c r="P1796" i="11"/>
  <c r="Q1796" i="11"/>
  <c r="R1796" i="11"/>
  <c r="S1796" i="11"/>
  <c r="X1796" i="11"/>
  <c r="AC1796" i="11"/>
  <c r="A1797" i="11"/>
  <c r="C1797" i="11"/>
  <c r="G1797" i="11"/>
  <c r="H1797" i="11"/>
  <c r="I1797" i="11"/>
  <c r="J1797" i="11"/>
  <c r="K1797" i="11"/>
  <c r="M1797" i="11"/>
  <c r="O1797" i="11"/>
  <c r="P1797" i="11"/>
  <c r="Q1797" i="11"/>
  <c r="R1797" i="11"/>
  <c r="S1797" i="11"/>
  <c r="T1797" i="11"/>
  <c r="U1797" i="11" s="1"/>
  <c r="X1797" i="11"/>
  <c r="Z1797" i="11"/>
  <c r="AA1797" i="11"/>
  <c r="AC1797" i="11"/>
  <c r="A1798" i="11"/>
  <c r="C1798" i="11"/>
  <c r="G1798" i="11"/>
  <c r="H1798" i="11"/>
  <c r="I1798" i="11"/>
  <c r="J1798" i="11"/>
  <c r="K1798" i="11"/>
  <c r="M1798" i="11"/>
  <c r="O1798" i="11"/>
  <c r="P1798" i="11"/>
  <c r="Q1798" i="11"/>
  <c r="R1798" i="11"/>
  <c r="S1798" i="11"/>
  <c r="X1798" i="11"/>
  <c r="Y1798" i="11"/>
  <c r="Z1798" i="11"/>
  <c r="AC1798" i="11"/>
  <c r="A1799" i="11"/>
  <c r="C1799" i="11"/>
  <c r="Y1799" i="11" s="1"/>
  <c r="E1799" i="11"/>
  <c r="F1799" i="11"/>
  <c r="G1799" i="11"/>
  <c r="H1799" i="11"/>
  <c r="I1799" i="11"/>
  <c r="J1799" i="11"/>
  <c r="K1799" i="11"/>
  <c r="M1799" i="11"/>
  <c r="O1799" i="11"/>
  <c r="P1799" i="11"/>
  <c r="Q1799" i="11"/>
  <c r="R1799" i="11"/>
  <c r="S1799" i="11"/>
  <c r="T1799" i="11"/>
  <c r="U1799" i="11" s="1"/>
  <c r="V1799" i="11"/>
  <c r="W1799" i="11" s="1"/>
  <c r="X1799" i="11"/>
  <c r="Z1799" i="11"/>
  <c r="AA1799" i="11"/>
  <c r="AC1799" i="11"/>
  <c r="A1800" i="11"/>
  <c r="C1800" i="11"/>
  <c r="G1800" i="11"/>
  <c r="H1800" i="11"/>
  <c r="I1800" i="11"/>
  <c r="J1800" i="11"/>
  <c r="K1800" i="11"/>
  <c r="M1800" i="11"/>
  <c r="O1800" i="11"/>
  <c r="P1800" i="11"/>
  <c r="Q1800" i="11"/>
  <c r="R1800" i="11"/>
  <c r="S1800" i="11"/>
  <c r="X1800" i="11"/>
  <c r="AA1800" i="11"/>
  <c r="AC1800" i="11"/>
  <c r="A1801" i="11"/>
  <c r="C1801" i="11"/>
  <c r="E1801" i="11"/>
  <c r="G1801" i="11"/>
  <c r="H1801" i="11"/>
  <c r="I1801" i="11"/>
  <c r="J1801" i="11"/>
  <c r="K1801" i="11"/>
  <c r="M1801" i="11"/>
  <c r="O1801" i="11"/>
  <c r="P1801" i="11"/>
  <c r="Q1801" i="11"/>
  <c r="R1801" i="11"/>
  <c r="S1801" i="11"/>
  <c r="X1801" i="11"/>
  <c r="AA1801" i="11"/>
  <c r="AC1801" i="11"/>
  <c r="A1802" i="11"/>
  <c r="C1802" i="11"/>
  <c r="F1802" i="11" s="1"/>
  <c r="G1802" i="11"/>
  <c r="H1802" i="11"/>
  <c r="I1802" i="11"/>
  <c r="J1802" i="11"/>
  <c r="K1802" i="11"/>
  <c r="M1802" i="11"/>
  <c r="O1802" i="11"/>
  <c r="P1802" i="11"/>
  <c r="Q1802" i="11"/>
  <c r="R1802" i="11"/>
  <c r="S1802" i="11"/>
  <c r="X1802" i="11"/>
  <c r="AC1802" i="11"/>
  <c r="A1803" i="11"/>
  <c r="C1803" i="11"/>
  <c r="E1803" i="11" s="1"/>
  <c r="G1803" i="11"/>
  <c r="H1803" i="11"/>
  <c r="I1803" i="11"/>
  <c r="J1803" i="11"/>
  <c r="K1803" i="11"/>
  <c r="M1803" i="11"/>
  <c r="O1803" i="11"/>
  <c r="P1803" i="11"/>
  <c r="Q1803" i="11"/>
  <c r="R1803" i="11"/>
  <c r="S1803" i="11"/>
  <c r="X1803" i="11"/>
  <c r="AC1803" i="11"/>
  <c r="A1804" i="11"/>
  <c r="C1804" i="11"/>
  <c r="E1804" i="11"/>
  <c r="F1804" i="11"/>
  <c r="G1804" i="11"/>
  <c r="H1804" i="11"/>
  <c r="I1804" i="11"/>
  <c r="J1804" i="11"/>
  <c r="K1804" i="11"/>
  <c r="M1804" i="11"/>
  <c r="O1804" i="11"/>
  <c r="P1804" i="11"/>
  <c r="Q1804" i="11"/>
  <c r="R1804" i="11"/>
  <c r="S1804" i="11"/>
  <c r="T1804" i="11"/>
  <c r="U1804" i="11"/>
  <c r="V1804" i="11"/>
  <c r="W1804" i="11" s="1"/>
  <c r="X1804" i="11"/>
  <c r="Y1804" i="11"/>
  <c r="Z1804" i="11"/>
  <c r="AA1804" i="11"/>
  <c r="AC1804" i="11"/>
  <c r="A1805" i="11"/>
  <c r="C1805" i="11"/>
  <c r="G1805" i="11"/>
  <c r="H1805" i="11"/>
  <c r="I1805" i="11"/>
  <c r="J1805" i="11"/>
  <c r="K1805" i="11"/>
  <c r="M1805" i="11"/>
  <c r="O1805" i="11"/>
  <c r="P1805" i="11"/>
  <c r="Q1805" i="11"/>
  <c r="R1805" i="11"/>
  <c r="S1805" i="11"/>
  <c r="T1805" i="11"/>
  <c r="U1805" i="11" s="1"/>
  <c r="X1805" i="11"/>
  <c r="Z1805" i="11"/>
  <c r="AC1805" i="11"/>
  <c r="A1806" i="11"/>
  <c r="C1806" i="11"/>
  <c r="T1806" i="11" s="1"/>
  <c r="U1806" i="11" s="1"/>
  <c r="G1806" i="11"/>
  <c r="H1806" i="11"/>
  <c r="I1806" i="11"/>
  <c r="J1806" i="11"/>
  <c r="K1806" i="11"/>
  <c r="M1806" i="11"/>
  <c r="O1806" i="11"/>
  <c r="P1806" i="11"/>
  <c r="Q1806" i="11"/>
  <c r="R1806" i="11"/>
  <c r="S1806" i="11"/>
  <c r="V1806" i="11"/>
  <c r="W1806" i="11" s="1"/>
  <c r="X1806" i="11"/>
  <c r="Y1806" i="11"/>
  <c r="Z1806" i="11"/>
  <c r="AC1806" i="11"/>
  <c r="A1807" i="11"/>
  <c r="C1807" i="11"/>
  <c r="E1807" i="11"/>
  <c r="F1807" i="11"/>
  <c r="G1807" i="11"/>
  <c r="H1807" i="11"/>
  <c r="I1807" i="11"/>
  <c r="J1807" i="11"/>
  <c r="K1807" i="11"/>
  <c r="M1807" i="11"/>
  <c r="O1807" i="11"/>
  <c r="P1807" i="11"/>
  <c r="Q1807" i="11"/>
  <c r="R1807" i="11"/>
  <c r="S1807" i="11"/>
  <c r="T1807" i="11"/>
  <c r="U1807" i="11"/>
  <c r="V1807" i="11"/>
  <c r="W1807" i="11" s="1"/>
  <c r="X1807" i="11"/>
  <c r="Y1807" i="11"/>
  <c r="Z1807" i="11"/>
  <c r="AA1807" i="11"/>
  <c r="AC1807" i="11"/>
  <c r="A1808" i="11"/>
  <c r="C1808" i="11"/>
  <c r="G1808" i="11"/>
  <c r="H1808" i="11"/>
  <c r="I1808" i="11"/>
  <c r="J1808" i="11"/>
  <c r="K1808" i="11"/>
  <c r="M1808" i="11"/>
  <c r="O1808" i="11"/>
  <c r="P1808" i="11"/>
  <c r="Q1808" i="11"/>
  <c r="R1808" i="11"/>
  <c r="S1808" i="11"/>
  <c r="X1808" i="11"/>
  <c r="AC1808" i="11"/>
  <c r="A1809" i="11"/>
  <c r="C1809" i="11"/>
  <c r="E1809" i="11"/>
  <c r="F1809" i="11"/>
  <c r="G1809" i="11"/>
  <c r="H1809" i="11"/>
  <c r="I1809" i="11"/>
  <c r="J1809" i="11"/>
  <c r="K1809" i="11"/>
  <c r="M1809" i="11"/>
  <c r="O1809" i="11"/>
  <c r="P1809" i="11"/>
  <c r="Q1809" i="11"/>
  <c r="R1809" i="11"/>
  <c r="S1809" i="11"/>
  <c r="T1809" i="11"/>
  <c r="U1809" i="11" s="1"/>
  <c r="V1809" i="11"/>
  <c r="W1809" i="11"/>
  <c r="X1809" i="11"/>
  <c r="Y1809" i="11"/>
  <c r="Z1809" i="11"/>
  <c r="AA1809" i="11"/>
  <c r="AC1809" i="11"/>
  <c r="A1810" i="11"/>
  <c r="C1810" i="11"/>
  <c r="G1810" i="11"/>
  <c r="H1810" i="11"/>
  <c r="I1810" i="11"/>
  <c r="J1810" i="11"/>
  <c r="K1810" i="11"/>
  <c r="M1810" i="11"/>
  <c r="O1810" i="11"/>
  <c r="P1810" i="11"/>
  <c r="Q1810" i="11"/>
  <c r="R1810" i="11"/>
  <c r="S1810" i="11"/>
  <c r="X1810" i="11"/>
  <c r="AC1810" i="11"/>
  <c r="A1811" i="11"/>
  <c r="C1811" i="11"/>
  <c r="E1811" i="11"/>
  <c r="G1811" i="11"/>
  <c r="H1811" i="11"/>
  <c r="I1811" i="11"/>
  <c r="J1811" i="11"/>
  <c r="K1811" i="11"/>
  <c r="M1811" i="11"/>
  <c r="O1811" i="11"/>
  <c r="P1811" i="11"/>
  <c r="Q1811" i="11"/>
  <c r="R1811" i="11"/>
  <c r="S1811" i="11"/>
  <c r="X1811" i="11"/>
  <c r="AC1811" i="11"/>
  <c r="A1812" i="11"/>
  <c r="C1812" i="11"/>
  <c r="E1812" i="11"/>
  <c r="F1812" i="11"/>
  <c r="G1812" i="11"/>
  <c r="H1812" i="11"/>
  <c r="I1812" i="11"/>
  <c r="J1812" i="11"/>
  <c r="K1812" i="11"/>
  <c r="M1812" i="11"/>
  <c r="O1812" i="11"/>
  <c r="P1812" i="11"/>
  <c r="Q1812" i="11"/>
  <c r="R1812" i="11"/>
  <c r="S1812" i="11"/>
  <c r="T1812" i="11"/>
  <c r="U1812" i="11"/>
  <c r="V1812" i="11"/>
  <c r="W1812" i="11"/>
  <c r="X1812" i="11"/>
  <c r="Y1812" i="11"/>
  <c r="Z1812" i="11"/>
  <c r="AA1812" i="11"/>
  <c r="AC1812" i="11"/>
  <c r="A1813" i="11"/>
  <c r="C1813" i="11"/>
  <c r="F1813" i="11"/>
  <c r="G1813" i="11"/>
  <c r="H1813" i="11"/>
  <c r="I1813" i="11"/>
  <c r="J1813" i="11"/>
  <c r="K1813" i="11"/>
  <c r="M1813" i="11"/>
  <c r="O1813" i="11"/>
  <c r="P1813" i="11"/>
  <c r="Q1813" i="11"/>
  <c r="R1813" i="11"/>
  <c r="S1813" i="11"/>
  <c r="X1813" i="11"/>
  <c r="Y1813" i="11"/>
  <c r="Z1813" i="11"/>
  <c r="AA1813" i="11"/>
  <c r="AC1813" i="11"/>
  <c r="A1814" i="11"/>
  <c r="C1814" i="11"/>
  <c r="E1814" i="11"/>
  <c r="F1814" i="11"/>
  <c r="G1814" i="11"/>
  <c r="H1814" i="11"/>
  <c r="I1814" i="11"/>
  <c r="J1814" i="11"/>
  <c r="K1814" i="11"/>
  <c r="M1814" i="11"/>
  <c r="O1814" i="11"/>
  <c r="P1814" i="11"/>
  <c r="Q1814" i="11"/>
  <c r="R1814" i="11"/>
  <c r="S1814" i="11"/>
  <c r="T1814" i="11"/>
  <c r="U1814" i="11"/>
  <c r="V1814" i="11"/>
  <c r="W1814" i="11" s="1"/>
  <c r="X1814" i="11"/>
  <c r="Y1814" i="11"/>
  <c r="Z1814" i="11"/>
  <c r="AA1814" i="11"/>
  <c r="AC1814" i="11"/>
  <c r="A1815" i="11"/>
  <c r="C1815" i="11"/>
  <c r="G1815" i="11"/>
  <c r="H1815" i="11"/>
  <c r="I1815" i="11"/>
  <c r="J1815" i="11"/>
  <c r="K1815" i="11"/>
  <c r="M1815" i="11"/>
  <c r="O1815" i="11"/>
  <c r="P1815" i="11"/>
  <c r="Q1815" i="11"/>
  <c r="R1815" i="11"/>
  <c r="S1815" i="11"/>
  <c r="T1815" i="11"/>
  <c r="U1815" i="11" s="1"/>
  <c r="X1815" i="11"/>
  <c r="Z1815" i="11"/>
  <c r="AC1815" i="11"/>
  <c r="A1816" i="11"/>
  <c r="C1816" i="11"/>
  <c r="T1816" i="11" s="1"/>
  <c r="U1816" i="11" s="1"/>
  <c r="G1816" i="11"/>
  <c r="H1816" i="11"/>
  <c r="I1816" i="11"/>
  <c r="J1816" i="11"/>
  <c r="K1816" i="11"/>
  <c r="M1816" i="11"/>
  <c r="O1816" i="11"/>
  <c r="P1816" i="11"/>
  <c r="Q1816" i="11"/>
  <c r="R1816" i="11"/>
  <c r="S1816" i="11"/>
  <c r="V1816" i="11"/>
  <c r="W1816" i="11" s="1"/>
  <c r="X1816" i="11"/>
  <c r="Y1816" i="11"/>
  <c r="Z1816" i="11"/>
  <c r="AC1816" i="11"/>
  <c r="A1817" i="11"/>
  <c r="C1817" i="11"/>
  <c r="E1817" i="11"/>
  <c r="F1817" i="11"/>
  <c r="G1817" i="11"/>
  <c r="H1817" i="11"/>
  <c r="I1817" i="11"/>
  <c r="J1817" i="11"/>
  <c r="K1817" i="11"/>
  <c r="M1817" i="11"/>
  <c r="O1817" i="11"/>
  <c r="P1817" i="11"/>
  <c r="Q1817" i="11"/>
  <c r="R1817" i="11"/>
  <c r="S1817" i="11"/>
  <c r="T1817" i="11"/>
  <c r="U1817" i="11"/>
  <c r="V1817" i="11"/>
  <c r="W1817" i="11" s="1"/>
  <c r="X1817" i="11"/>
  <c r="Y1817" i="11"/>
  <c r="Z1817" i="11"/>
  <c r="AA1817" i="11"/>
  <c r="AC1817" i="11"/>
  <c r="A1818" i="11"/>
  <c r="C1818" i="11"/>
  <c r="G1818" i="11"/>
  <c r="H1818" i="11"/>
  <c r="I1818" i="11"/>
  <c r="J1818" i="11"/>
  <c r="K1818" i="11"/>
  <c r="M1818" i="11"/>
  <c r="O1818" i="11"/>
  <c r="P1818" i="11"/>
  <c r="Q1818" i="11"/>
  <c r="R1818" i="11"/>
  <c r="S1818" i="11"/>
  <c r="X1818" i="11"/>
  <c r="AA1818" i="11"/>
  <c r="AC1818" i="11"/>
  <c r="A1819" i="11"/>
  <c r="C1819" i="11"/>
  <c r="E1819" i="11"/>
  <c r="F1819" i="11"/>
  <c r="G1819" i="11"/>
  <c r="H1819" i="11"/>
  <c r="I1819" i="11"/>
  <c r="J1819" i="11"/>
  <c r="K1819" i="11"/>
  <c r="M1819" i="11"/>
  <c r="O1819" i="11"/>
  <c r="P1819" i="11"/>
  <c r="Q1819" i="11"/>
  <c r="R1819" i="11"/>
  <c r="S1819" i="11"/>
  <c r="T1819" i="11"/>
  <c r="U1819" i="11" s="1"/>
  <c r="V1819" i="11"/>
  <c r="W1819" i="11"/>
  <c r="X1819" i="11"/>
  <c r="Y1819" i="11"/>
  <c r="Z1819" i="11"/>
  <c r="AA1819" i="11"/>
  <c r="AC1819" i="11"/>
  <c r="A1820" i="11"/>
  <c r="C1820" i="11"/>
  <c r="E1820" i="11"/>
  <c r="F1820" i="11"/>
  <c r="G1820" i="11"/>
  <c r="H1820" i="11"/>
  <c r="I1820" i="11"/>
  <c r="J1820" i="11"/>
  <c r="K1820" i="11"/>
  <c r="M1820" i="11"/>
  <c r="O1820" i="11"/>
  <c r="P1820" i="11"/>
  <c r="Q1820" i="11"/>
  <c r="R1820" i="11"/>
  <c r="S1820" i="11"/>
  <c r="T1820" i="11"/>
  <c r="U1820" i="11" s="1"/>
  <c r="V1820" i="11"/>
  <c r="W1820" i="11" s="1"/>
  <c r="X1820" i="11"/>
  <c r="Y1820" i="11"/>
  <c r="Z1820" i="11"/>
  <c r="AA1820" i="11"/>
  <c r="AC1820" i="11"/>
  <c r="A1821" i="11"/>
  <c r="C1821" i="11"/>
  <c r="G1821" i="11"/>
  <c r="H1821" i="11"/>
  <c r="I1821" i="11"/>
  <c r="J1821" i="11"/>
  <c r="K1821" i="11"/>
  <c r="M1821" i="11"/>
  <c r="O1821" i="11"/>
  <c r="P1821" i="11"/>
  <c r="Q1821" i="11"/>
  <c r="R1821" i="11"/>
  <c r="S1821" i="11"/>
  <c r="X1821" i="11"/>
  <c r="AA1821" i="11"/>
  <c r="AC1821" i="11"/>
  <c r="A1822" i="11"/>
  <c r="C1822" i="11"/>
  <c r="F1822" i="11"/>
  <c r="G1822" i="11"/>
  <c r="H1822" i="11"/>
  <c r="I1822" i="11"/>
  <c r="J1822" i="11"/>
  <c r="K1822" i="11"/>
  <c r="M1822" i="11"/>
  <c r="O1822" i="11"/>
  <c r="P1822" i="11"/>
  <c r="Q1822" i="11"/>
  <c r="R1822" i="11"/>
  <c r="S1822" i="11"/>
  <c r="X1822" i="11"/>
  <c r="Y1822" i="11"/>
  <c r="Z1822" i="11"/>
  <c r="AC1822" i="11"/>
  <c r="A1823" i="11"/>
  <c r="C1823" i="11"/>
  <c r="G1823" i="11"/>
  <c r="H1823" i="11"/>
  <c r="I1823" i="11"/>
  <c r="J1823" i="11"/>
  <c r="K1823" i="11"/>
  <c r="M1823" i="11"/>
  <c r="O1823" i="11"/>
  <c r="P1823" i="11"/>
  <c r="Q1823" i="11"/>
  <c r="R1823" i="11"/>
  <c r="S1823" i="11"/>
  <c r="X1823" i="11"/>
  <c r="Y1823" i="11"/>
  <c r="Z1823" i="11"/>
  <c r="AC1823" i="11"/>
  <c r="A1824" i="11"/>
  <c r="C1824" i="11"/>
  <c r="G1824" i="11"/>
  <c r="H1824" i="11"/>
  <c r="I1824" i="11"/>
  <c r="J1824" i="11"/>
  <c r="K1824" i="11"/>
  <c r="M1824" i="11"/>
  <c r="O1824" i="11"/>
  <c r="P1824" i="11"/>
  <c r="Q1824" i="11"/>
  <c r="R1824" i="11"/>
  <c r="S1824" i="11"/>
  <c r="V1824" i="11"/>
  <c r="W1824" i="11"/>
  <c r="X1824" i="11"/>
  <c r="Y1824" i="11"/>
  <c r="AC1824" i="11"/>
  <c r="A1825" i="11"/>
  <c r="C1825" i="11"/>
  <c r="E1825" i="11"/>
  <c r="F1825" i="11"/>
  <c r="G1825" i="11"/>
  <c r="H1825" i="11"/>
  <c r="I1825" i="11"/>
  <c r="J1825" i="11"/>
  <c r="K1825" i="11"/>
  <c r="M1825" i="11"/>
  <c r="O1825" i="11"/>
  <c r="P1825" i="11"/>
  <c r="Q1825" i="11"/>
  <c r="R1825" i="11"/>
  <c r="S1825" i="11"/>
  <c r="T1825" i="11"/>
  <c r="U1825" i="11"/>
  <c r="V1825" i="11"/>
  <c r="W1825" i="11" s="1"/>
  <c r="X1825" i="11"/>
  <c r="Y1825" i="11"/>
  <c r="Z1825" i="11"/>
  <c r="AA1825" i="11"/>
  <c r="AC1825" i="11"/>
  <c r="A1826" i="11"/>
  <c r="C1826" i="11"/>
  <c r="E1826" i="11"/>
  <c r="F1826" i="11"/>
  <c r="G1826" i="11"/>
  <c r="H1826" i="11"/>
  <c r="I1826" i="11"/>
  <c r="J1826" i="11"/>
  <c r="K1826" i="11"/>
  <c r="M1826" i="11"/>
  <c r="O1826" i="11"/>
  <c r="P1826" i="11"/>
  <c r="Q1826" i="11"/>
  <c r="R1826" i="11"/>
  <c r="S1826" i="11"/>
  <c r="X1826" i="11"/>
  <c r="Z1826" i="11"/>
  <c r="AA1826" i="11"/>
  <c r="AC1826" i="11"/>
  <c r="A1827" i="11"/>
  <c r="C1827" i="11"/>
  <c r="F1827" i="11"/>
  <c r="G1827" i="11"/>
  <c r="H1827" i="11"/>
  <c r="I1827" i="11"/>
  <c r="J1827" i="11"/>
  <c r="K1827" i="11"/>
  <c r="M1827" i="11"/>
  <c r="O1827" i="11"/>
  <c r="P1827" i="11"/>
  <c r="Q1827" i="11"/>
  <c r="R1827" i="11"/>
  <c r="S1827" i="11"/>
  <c r="V1827" i="11"/>
  <c r="W1827" i="11" s="1"/>
  <c r="X1827" i="11"/>
  <c r="Y1827" i="11"/>
  <c r="Z1827" i="11"/>
  <c r="AC1827" i="11"/>
  <c r="A1828" i="11"/>
  <c r="C1828" i="11"/>
  <c r="E1828" i="11"/>
  <c r="F1828" i="11"/>
  <c r="G1828" i="11"/>
  <c r="H1828" i="11"/>
  <c r="I1828" i="11"/>
  <c r="J1828" i="11"/>
  <c r="K1828" i="11"/>
  <c r="M1828" i="11"/>
  <c r="O1828" i="11"/>
  <c r="P1828" i="11"/>
  <c r="Q1828" i="11"/>
  <c r="R1828" i="11"/>
  <c r="S1828" i="11"/>
  <c r="T1828" i="11"/>
  <c r="U1828" i="11"/>
  <c r="V1828" i="11"/>
  <c r="W1828" i="11" s="1"/>
  <c r="X1828" i="11"/>
  <c r="Y1828" i="11"/>
  <c r="Z1828" i="11"/>
  <c r="AA1828" i="11"/>
  <c r="AC1828" i="11"/>
  <c r="A1829" i="11"/>
  <c r="C1829" i="11"/>
  <c r="G1829" i="11"/>
  <c r="H1829" i="11"/>
  <c r="I1829" i="11"/>
  <c r="J1829" i="11"/>
  <c r="K1829" i="11"/>
  <c r="M1829" i="11"/>
  <c r="O1829" i="11"/>
  <c r="P1829" i="11"/>
  <c r="Q1829" i="11"/>
  <c r="R1829" i="11"/>
  <c r="S1829" i="11"/>
  <c r="T1829" i="11"/>
  <c r="U1829" i="11"/>
  <c r="X1829" i="11"/>
  <c r="AC1829" i="11"/>
  <c r="A1830" i="11"/>
  <c r="C1830" i="11"/>
  <c r="E1830" i="11"/>
  <c r="F1830" i="11"/>
  <c r="G1830" i="11"/>
  <c r="H1830" i="11"/>
  <c r="I1830" i="11"/>
  <c r="J1830" i="11"/>
  <c r="K1830" i="11"/>
  <c r="M1830" i="11"/>
  <c r="O1830" i="11"/>
  <c r="P1830" i="11"/>
  <c r="Q1830" i="11"/>
  <c r="R1830" i="11"/>
  <c r="S1830" i="11"/>
  <c r="T1830" i="11"/>
  <c r="U1830" i="11"/>
  <c r="V1830" i="11"/>
  <c r="W1830" i="11" s="1"/>
  <c r="X1830" i="11"/>
  <c r="Y1830" i="11"/>
  <c r="Z1830" i="11"/>
  <c r="AA1830" i="11"/>
  <c r="AC1830" i="11"/>
  <c r="A1831" i="11"/>
  <c r="C1831" i="11"/>
  <c r="E1831" i="11" s="1"/>
  <c r="F1831" i="11"/>
  <c r="G1831" i="11"/>
  <c r="H1831" i="11"/>
  <c r="I1831" i="11"/>
  <c r="J1831" i="11"/>
  <c r="K1831" i="11"/>
  <c r="M1831" i="11"/>
  <c r="O1831" i="11"/>
  <c r="P1831" i="11"/>
  <c r="Q1831" i="11"/>
  <c r="R1831" i="11"/>
  <c r="S1831" i="11"/>
  <c r="X1831" i="11"/>
  <c r="AA1831" i="11"/>
  <c r="AC1831" i="11"/>
  <c r="A1832" i="11"/>
  <c r="C1832" i="11"/>
  <c r="F1832" i="11" s="1"/>
  <c r="G1832" i="11"/>
  <c r="H1832" i="11"/>
  <c r="I1832" i="11"/>
  <c r="J1832" i="11"/>
  <c r="K1832" i="11"/>
  <c r="M1832" i="11"/>
  <c r="O1832" i="11"/>
  <c r="P1832" i="11"/>
  <c r="Q1832" i="11"/>
  <c r="R1832" i="11"/>
  <c r="S1832" i="11"/>
  <c r="X1832" i="11"/>
  <c r="Z1832" i="11"/>
  <c r="AC1832" i="11"/>
  <c r="A1833" i="11"/>
  <c r="C1833" i="11"/>
  <c r="T1833" i="11" s="1"/>
  <c r="U1833" i="11" s="1"/>
  <c r="F1833" i="11"/>
  <c r="G1833" i="11"/>
  <c r="H1833" i="11"/>
  <c r="I1833" i="11"/>
  <c r="J1833" i="11"/>
  <c r="K1833" i="11"/>
  <c r="M1833" i="11"/>
  <c r="O1833" i="11"/>
  <c r="P1833" i="11"/>
  <c r="Q1833" i="11"/>
  <c r="R1833" i="11"/>
  <c r="S1833" i="11"/>
  <c r="X1833" i="11"/>
  <c r="AA1833" i="11"/>
  <c r="AC1833" i="11"/>
  <c r="A1834" i="11"/>
  <c r="C1834" i="11"/>
  <c r="G1834" i="11"/>
  <c r="H1834" i="11"/>
  <c r="I1834" i="11"/>
  <c r="J1834" i="11"/>
  <c r="K1834" i="11"/>
  <c r="M1834" i="11"/>
  <c r="O1834" i="11"/>
  <c r="P1834" i="11"/>
  <c r="Q1834" i="11"/>
  <c r="R1834" i="11"/>
  <c r="S1834" i="11"/>
  <c r="X1834" i="11"/>
  <c r="AC1834" i="11"/>
  <c r="A1835" i="11"/>
  <c r="C1835" i="11"/>
  <c r="E1835" i="11"/>
  <c r="F1835" i="11"/>
  <c r="G1835" i="11"/>
  <c r="H1835" i="11"/>
  <c r="I1835" i="11"/>
  <c r="J1835" i="11"/>
  <c r="K1835" i="11"/>
  <c r="M1835" i="11"/>
  <c r="O1835" i="11"/>
  <c r="P1835" i="11"/>
  <c r="Q1835" i="11"/>
  <c r="R1835" i="11"/>
  <c r="S1835" i="11"/>
  <c r="T1835" i="11"/>
  <c r="U1835" i="11"/>
  <c r="V1835" i="11"/>
  <c r="W1835" i="11" s="1"/>
  <c r="X1835" i="11"/>
  <c r="Y1835" i="11"/>
  <c r="Z1835" i="11"/>
  <c r="AA1835" i="11"/>
  <c r="AC1835" i="11"/>
  <c r="A1836" i="11"/>
  <c r="C1836" i="11"/>
  <c r="E1836" i="11"/>
  <c r="G1836" i="11"/>
  <c r="H1836" i="11"/>
  <c r="I1836" i="11"/>
  <c r="J1836" i="11"/>
  <c r="K1836" i="11"/>
  <c r="M1836" i="11"/>
  <c r="O1836" i="11"/>
  <c r="P1836" i="11"/>
  <c r="Q1836" i="11"/>
  <c r="R1836" i="11"/>
  <c r="S1836" i="11"/>
  <c r="X1836" i="11"/>
  <c r="AC1836" i="11"/>
  <c r="A1837" i="11"/>
  <c r="C1837" i="11"/>
  <c r="F1837" i="11"/>
  <c r="G1837" i="11"/>
  <c r="H1837" i="11"/>
  <c r="I1837" i="11"/>
  <c r="J1837" i="11"/>
  <c r="K1837" i="11"/>
  <c r="M1837" i="11"/>
  <c r="O1837" i="11"/>
  <c r="P1837" i="11"/>
  <c r="Q1837" i="11"/>
  <c r="R1837" i="11"/>
  <c r="S1837" i="11"/>
  <c r="X1837" i="11"/>
  <c r="Y1837" i="11"/>
  <c r="AC1837" i="11"/>
  <c r="A1838" i="11"/>
  <c r="C1838" i="11"/>
  <c r="T1838" i="11" s="1"/>
  <c r="U1838" i="11" s="1"/>
  <c r="E1838" i="11"/>
  <c r="F1838" i="11"/>
  <c r="G1838" i="11"/>
  <c r="H1838" i="11"/>
  <c r="I1838" i="11"/>
  <c r="J1838" i="11"/>
  <c r="K1838" i="11"/>
  <c r="M1838" i="11"/>
  <c r="O1838" i="11"/>
  <c r="P1838" i="11"/>
  <c r="Q1838" i="11"/>
  <c r="R1838" i="11"/>
  <c r="S1838" i="11"/>
  <c r="X1838" i="11"/>
  <c r="Z1838" i="11"/>
  <c r="AC1838" i="11"/>
  <c r="A1839" i="11"/>
  <c r="C1839" i="11"/>
  <c r="G1839" i="11"/>
  <c r="H1839" i="11"/>
  <c r="I1839" i="11"/>
  <c r="J1839" i="11"/>
  <c r="K1839" i="11"/>
  <c r="M1839" i="11"/>
  <c r="O1839" i="11"/>
  <c r="P1839" i="11"/>
  <c r="Q1839" i="11"/>
  <c r="R1839" i="11"/>
  <c r="S1839" i="11"/>
  <c r="T1839" i="11"/>
  <c r="U1839" i="11"/>
  <c r="V1839" i="11"/>
  <c r="W1839" i="11" s="1"/>
  <c r="X1839" i="11"/>
  <c r="Y1839" i="11"/>
  <c r="Z1839" i="11"/>
  <c r="AC1839" i="11"/>
  <c r="A1840" i="11"/>
  <c r="C1840" i="11"/>
  <c r="E1840" i="11"/>
  <c r="F1840" i="11"/>
  <c r="G1840" i="11"/>
  <c r="H1840" i="11"/>
  <c r="I1840" i="11"/>
  <c r="J1840" i="11"/>
  <c r="K1840" i="11"/>
  <c r="M1840" i="11"/>
  <c r="O1840" i="11"/>
  <c r="P1840" i="11"/>
  <c r="Q1840" i="11"/>
  <c r="R1840" i="11"/>
  <c r="S1840" i="11"/>
  <c r="T1840" i="11"/>
  <c r="U1840" i="11"/>
  <c r="V1840" i="11"/>
  <c r="W1840" i="11" s="1"/>
  <c r="X1840" i="11"/>
  <c r="Y1840" i="11"/>
  <c r="Z1840" i="11"/>
  <c r="AA1840" i="11"/>
  <c r="AC1840" i="11"/>
  <c r="A1841" i="11"/>
  <c r="C1841" i="11"/>
  <c r="E1841" i="11" s="1"/>
  <c r="F1841" i="11"/>
  <c r="G1841" i="11"/>
  <c r="H1841" i="11"/>
  <c r="I1841" i="11"/>
  <c r="J1841" i="11"/>
  <c r="K1841" i="11"/>
  <c r="M1841" i="11"/>
  <c r="O1841" i="11"/>
  <c r="P1841" i="11"/>
  <c r="Q1841" i="11"/>
  <c r="R1841" i="11"/>
  <c r="S1841" i="11"/>
  <c r="X1841" i="11"/>
  <c r="Z1841" i="11"/>
  <c r="AC1841" i="11"/>
  <c r="A1842" i="11"/>
  <c r="C1842" i="11"/>
  <c r="F1842" i="11" s="1"/>
  <c r="G1842" i="11"/>
  <c r="H1842" i="11"/>
  <c r="I1842" i="11"/>
  <c r="J1842" i="11"/>
  <c r="K1842" i="11"/>
  <c r="M1842" i="11"/>
  <c r="O1842" i="11"/>
  <c r="P1842" i="11"/>
  <c r="Q1842" i="11"/>
  <c r="R1842" i="11"/>
  <c r="S1842" i="11"/>
  <c r="V1842" i="11"/>
  <c r="W1842" i="11" s="1"/>
  <c r="X1842" i="11"/>
  <c r="Y1842" i="11"/>
  <c r="AC1842" i="11"/>
  <c r="A1843" i="11"/>
  <c r="C1843" i="11"/>
  <c r="Y1843" i="11" s="1"/>
  <c r="F1843" i="11"/>
  <c r="G1843" i="11"/>
  <c r="H1843" i="11"/>
  <c r="I1843" i="11"/>
  <c r="J1843" i="11"/>
  <c r="K1843" i="11"/>
  <c r="M1843" i="11"/>
  <c r="O1843" i="11"/>
  <c r="P1843" i="11"/>
  <c r="Q1843" i="11"/>
  <c r="R1843" i="11"/>
  <c r="S1843" i="11"/>
  <c r="T1843" i="11"/>
  <c r="U1843" i="11" s="1"/>
  <c r="V1843" i="11"/>
  <c r="W1843" i="11" s="1"/>
  <c r="X1843" i="11"/>
  <c r="AA1843" i="11"/>
  <c r="AC1843" i="11"/>
  <c r="A1844" i="11"/>
  <c r="C1844" i="11"/>
  <c r="E1844" i="11" s="1"/>
  <c r="F1844" i="11"/>
  <c r="G1844" i="11"/>
  <c r="H1844" i="11"/>
  <c r="I1844" i="11"/>
  <c r="J1844" i="11"/>
  <c r="K1844" i="11"/>
  <c r="M1844" i="11"/>
  <c r="O1844" i="11"/>
  <c r="P1844" i="11"/>
  <c r="Q1844" i="11"/>
  <c r="R1844" i="11"/>
  <c r="S1844" i="11"/>
  <c r="T1844" i="11"/>
  <c r="U1844" i="11" s="1"/>
  <c r="V1844" i="11"/>
  <c r="W1844" i="11" s="1"/>
  <c r="X1844" i="11"/>
  <c r="Z1844" i="11"/>
  <c r="AC1844" i="11"/>
  <c r="A1845" i="11"/>
  <c r="C1845" i="11"/>
  <c r="F1845" i="11"/>
  <c r="G1845" i="11"/>
  <c r="H1845" i="11"/>
  <c r="I1845" i="11"/>
  <c r="J1845" i="11"/>
  <c r="K1845" i="11"/>
  <c r="M1845" i="11"/>
  <c r="O1845" i="11"/>
  <c r="P1845" i="11"/>
  <c r="Q1845" i="11"/>
  <c r="R1845" i="11"/>
  <c r="S1845" i="11"/>
  <c r="T1845" i="11"/>
  <c r="U1845" i="11" s="1"/>
  <c r="X1845" i="11"/>
  <c r="AC1845" i="11"/>
  <c r="A1846" i="11"/>
  <c r="C1846" i="11"/>
  <c r="G1846" i="11"/>
  <c r="H1846" i="11"/>
  <c r="I1846" i="11"/>
  <c r="J1846" i="11"/>
  <c r="K1846" i="11"/>
  <c r="M1846" i="11"/>
  <c r="O1846" i="11"/>
  <c r="P1846" i="11"/>
  <c r="Q1846" i="11"/>
  <c r="R1846" i="11"/>
  <c r="S1846" i="11"/>
  <c r="V1846" i="11"/>
  <c r="W1846" i="11" s="1"/>
  <c r="X1846" i="11"/>
  <c r="AC1846" i="11"/>
  <c r="A1847" i="11"/>
  <c r="C1847" i="11"/>
  <c r="E1847" i="11" s="1"/>
  <c r="F1847" i="11"/>
  <c r="G1847" i="11"/>
  <c r="H1847" i="11"/>
  <c r="I1847" i="11"/>
  <c r="J1847" i="11"/>
  <c r="K1847" i="11"/>
  <c r="M1847" i="11"/>
  <c r="O1847" i="11"/>
  <c r="P1847" i="11"/>
  <c r="Q1847" i="11"/>
  <c r="R1847" i="11"/>
  <c r="S1847" i="11"/>
  <c r="T1847" i="11"/>
  <c r="U1847" i="11" s="1"/>
  <c r="V1847" i="11"/>
  <c r="W1847" i="11" s="1"/>
  <c r="X1847" i="11"/>
  <c r="Y1847" i="11"/>
  <c r="Z1847" i="11"/>
  <c r="AA1847" i="11"/>
  <c r="AC1847" i="11"/>
  <c r="A1848" i="11"/>
  <c r="C1848" i="11"/>
  <c r="E1848" i="11" s="1"/>
  <c r="G1848" i="11"/>
  <c r="H1848" i="11"/>
  <c r="I1848" i="11"/>
  <c r="J1848" i="11"/>
  <c r="K1848" i="11"/>
  <c r="M1848" i="11"/>
  <c r="O1848" i="11"/>
  <c r="P1848" i="11"/>
  <c r="Q1848" i="11"/>
  <c r="R1848" i="11"/>
  <c r="S1848" i="11"/>
  <c r="T1848" i="11"/>
  <c r="U1848" i="11" s="1"/>
  <c r="V1848" i="11"/>
  <c r="W1848" i="11" s="1"/>
  <c r="X1848" i="11"/>
  <c r="Y1848" i="11"/>
  <c r="Z1848" i="11"/>
  <c r="AA1848" i="11"/>
  <c r="AC1848" i="11"/>
  <c r="A1849" i="11"/>
  <c r="C1849" i="11"/>
  <c r="E1849" i="11" s="1"/>
  <c r="G1849" i="11"/>
  <c r="H1849" i="11"/>
  <c r="I1849" i="11"/>
  <c r="J1849" i="11"/>
  <c r="K1849" i="11"/>
  <c r="M1849" i="11"/>
  <c r="O1849" i="11"/>
  <c r="P1849" i="11"/>
  <c r="Q1849" i="11"/>
  <c r="R1849" i="11"/>
  <c r="S1849" i="11"/>
  <c r="T1849" i="11"/>
  <c r="U1849" i="11" s="1"/>
  <c r="V1849" i="11"/>
  <c r="W1849" i="11" s="1"/>
  <c r="X1849" i="11"/>
  <c r="Y1849" i="11"/>
  <c r="Z1849" i="11"/>
  <c r="AC1849" i="11"/>
  <c r="A1850" i="11"/>
  <c r="C1850" i="11"/>
  <c r="E1850" i="11" s="1"/>
  <c r="F1850" i="11"/>
  <c r="G1850" i="11"/>
  <c r="H1850" i="11"/>
  <c r="I1850" i="11"/>
  <c r="J1850" i="11"/>
  <c r="K1850" i="11"/>
  <c r="M1850" i="11"/>
  <c r="O1850" i="11"/>
  <c r="P1850" i="11"/>
  <c r="Q1850" i="11"/>
  <c r="R1850" i="11"/>
  <c r="S1850" i="11"/>
  <c r="T1850" i="11"/>
  <c r="U1850" i="11" s="1"/>
  <c r="V1850" i="11"/>
  <c r="W1850" i="11" s="1"/>
  <c r="X1850" i="11"/>
  <c r="Y1850" i="11"/>
  <c r="AA1850" i="11"/>
  <c r="AC1850" i="11"/>
  <c r="A1851" i="11"/>
  <c r="C1851" i="11"/>
  <c r="G1851" i="11"/>
  <c r="H1851" i="11"/>
  <c r="I1851" i="11"/>
  <c r="J1851" i="11"/>
  <c r="K1851" i="11"/>
  <c r="M1851" i="11"/>
  <c r="O1851" i="11"/>
  <c r="P1851" i="11"/>
  <c r="Q1851" i="11"/>
  <c r="R1851" i="11"/>
  <c r="S1851" i="11"/>
  <c r="T1851" i="11"/>
  <c r="U1851" i="11" s="1"/>
  <c r="V1851" i="11"/>
  <c r="W1851" i="11" s="1"/>
  <c r="X1851" i="11"/>
  <c r="AC1851" i="11"/>
  <c r="A1852" i="11"/>
  <c r="C1852" i="11"/>
  <c r="E1852" i="11" s="1"/>
  <c r="G1852" i="11"/>
  <c r="H1852" i="11"/>
  <c r="I1852" i="11"/>
  <c r="J1852" i="11"/>
  <c r="K1852" i="11"/>
  <c r="M1852" i="11"/>
  <c r="O1852" i="11"/>
  <c r="P1852" i="11"/>
  <c r="Q1852" i="11"/>
  <c r="R1852" i="11"/>
  <c r="S1852" i="11"/>
  <c r="T1852" i="11"/>
  <c r="U1852" i="11" s="1"/>
  <c r="V1852" i="11"/>
  <c r="W1852" i="11" s="1"/>
  <c r="X1852" i="11"/>
  <c r="AC1852" i="11"/>
  <c r="A1853" i="11"/>
  <c r="C1853" i="11"/>
  <c r="E1853" i="11" s="1"/>
  <c r="F1853" i="11"/>
  <c r="G1853" i="11"/>
  <c r="H1853" i="11"/>
  <c r="I1853" i="11"/>
  <c r="J1853" i="11"/>
  <c r="K1853" i="11"/>
  <c r="M1853" i="11"/>
  <c r="O1853" i="11"/>
  <c r="P1853" i="11"/>
  <c r="Q1853" i="11"/>
  <c r="R1853" i="11"/>
  <c r="S1853" i="11"/>
  <c r="T1853" i="11"/>
  <c r="U1853" i="11" s="1"/>
  <c r="X1853" i="11"/>
  <c r="AA1853" i="11"/>
  <c r="AC1853" i="11"/>
  <c r="A1854" i="11"/>
  <c r="C1854" i="11"/>
  <c r="F1854" i="11"/>
  <c r="G1854" i="11"/>
  <c r="H1854" i="11"/>
  <c r="I1854" i="11"/>
  <c r="J1854" i="11"/>
  <c r="K1854" i="11"/>
  <c r="M1854" i="11"/>
  <c r="O1854" i="11"/>
  <c r="P1854" i="11"/>
  <c r="Q1854" i="11"/>
  <c r="R1854" i="11"/>
  <c r="S1854" i="11"/>
  <c r="X1854" i="11"/>
  <c r="AC1854" i="11"/>
  <c r="A1855" i="11"/>
  <c r="C1855" i="11"/>
  <c r="F1855" i="11" s="1"/>
  <c r="E1855" i="11"/>
  <c r="G1855" i="11"/>
  <c r="H1855" i="11"/>
  <c r="I1855" i="11"/>
  <c r="J1855" i="11"/>
  <c r="K1855" i="11"/>
  <c r="M1855" i="11"/>
  <c r="O1855" i="11"/>
  <c r="P1855" i="11"/>
  <c r="Q1855" i="11"/>
  <c r="R1855" i="11"/>
  <c r="S1855" i="11"/>
  <c r="X1855" i="11"/>
  <c r="AC1855" i="11"/>
  <c r="A1856" i="11"/>
  <c r="C1856" i="11"/>
  <c r="E1856" i="11"/>
  <c r="F1856" i="11"/>
  <c r="G1856" i="11"/>
  <c r="H1856" i="11"/>
  <c r="I1856" i="11"/>
  <c r="J1856" i="11"/>
  <c r="K1856" i="11"/>
  <c r="M1856" i="11"/>
  <c r="O1856" i="11"/>
  <c r="P1856" i="11"/>
  <c r="Q1856" i="11"/>
  <c r="R1856" i="11"/>
  <c r="S1856" i="11"/>
  <c r="X1856" i="11"/>
  <c r="AA1856" i="11"/>
  <c r="AC1856" i="11"/>
  <c r="A1857" i="11"/>
  <c r="C1857" i="11"/>
  <c r="F1857" i="11" s="1"/>
  <c r="E1857" i="11"/>
  <c r="G1857" i="11"/>
  <c r="H1857" i="11"/>
  <c r="I1857" i="11"/>
  <c r="J1857" i="11"/>
  <c r="K1857" i="11"/>
  <c r="M1857" i="11"/>
  <c r="O1857" i="11"/>
  <c r="P1857" i="11"/>
  <c r="Q1857" i="11"/>
  <c r="R1857" i="11"/>
  <c r="S1857" i="11"/>
  <c r="X1857" i="11"/>
  <c r="Y1857" i="11"/>
  <c r="AA1857" i="11"/>
  <c r="AC1857" i="11"/>
  <c r="A1858" i="11"/>
  <c r="C1858" i="11"/>
  <c r="Z1858" i="11" s="1"/>
  <c r="G1858" i="11"/>
  <c r="H1858" i="11"/>
  <c r="I1858" i="11"/>
  <c r="J1858" i="11"/>
  <c r="K1858" i="11"/>
  <c r="M1858" i="11"/>
  <c r="O1858" i="11"/>
  <c r="P1858" i="11"/>
  <c r="Q1858" i="11"/>
  <c r="R1858" i="11"/>
  <c r="S1858" i="11"/>
  <c r="T1858" i="11"/>
  <c r="U1858" i="11"/>
  <c r="V1858" i="11"/>
  <c r="W1858" i="11" s="1"/>
  <c r="X1858" i="11"/>
  <c r="Y1858" i="11"/>
  <c r="AA1858" i="11"/>
  <c r="AC1858" i="11"/>
  <c r="A1859" i="11"/>
  <c r="C1859" i="11"/>
  <c r="G1859" i="11"/>
  <c r="H1859" i="11"/>
  <c r="I1859" i="11"/>
  <c r="J1859" i="11"/>
  <c r="K1859" i="11"/>
  <c r="M1859" i="11"/>
  <c r="O1859" i="11"/>
  <c r="P1859" i="11"/>
  <c r="Q1859" i="11"/>
  <c r="R1859" i="11"/>
  <c r="S1859" i="11"/>
  <c r="T1859" i="11"/>
  <c r="U1859" i="11" s="1"/>
  <c r="V1859" i="11"/>
  <c r="W1859" i="11" s="1"/>
  <c r="X1859" i="11"/>
  <c r="AA1859" i="11"/>
  <c r="AC1859" i="11"/>
  <c r="A1860" i="11"/>
  <c r="C1860" i="11"/>
  <c r="G1860" i="11"/>
  <c r="H1860" i="11"/>
  <c r="I1860" i="11"/>
  <c r="J1860" i="11"/>
  <c r="K1860" i="11"/>
  <c r="M1860" i="11"/>
  <c r="O1860" i="11"/>
  <c r="P1860" i="11"/>
  <c r="Q1860" i="11"/>
  <c r="R1860" i="11"/>
  <c r="S1860" i="11"/>
  <c r="X1860" i="11"/>
  <c r="AC1860" i="11"/>
  <c r="A1861" i="11"/>
  <c r="C1861" i="11"/>
  <c r="G1861" i="11"/>
  <c r="H1861" i="11"/>
  <c r="I1861" i="11"/>
  <c r="J1861" i="11"/>
  <c r="K1861" i="11"/>
  <c r="M1861" i="11"/>
  <c r="O1861" i="11"/>
  <c r="P1861" i="11"/>
  <c r="Q1861" i="11"/>
  <c r="R1861" i="11"/>
  <c r="S1861" i="11"/>
  <c r="V1861" i="11"/>
  <c r="W1861" i="11"/>
  <c r="X1861" i="11"/>
  <c r="AC1861" i="11"/>
  <c r="A1862" i="11"/>
  <c r="C1862" i="11"/>
  <c r="G1862" i="11"/>
  <c r="H1862" i="11"/>
  <c r="I1862" i="11"/>
  <c r="J1862" i="11"/>
  <c r="K1862" i="11"/>
  <c r="M1862" i="11"/>
  <c r="O1862" i="11"/>
  <c r="P1862" i="11"/>
  <c r="Q1862" i="11"/>
  <c r="R1862" i="11"/>
  <c r="S1862" i="11"/>
  <c r="T1862" i="11"/>
  <c r="U1862" i="11" s="1"/>
  <c r="X1862" i="11"/>
  <c r="AC1862" i="11"/>
  <c r="A1863" i="11"/>
  <c r="C1863" i="11"/>
  <c r="G1863" i="11"/>
  <c r="H1863" i="11"/>
  <c r="I1863" i="11"/>
  <c r="J1863" i="11"/>
  <c r="K1863" i="11"/>
  <c r="M1863" i="11"/>
  <c r="O1863" i="11"/>
  <c r="P1863" i="11"/>
  <c r="Q1863" i="11"/>
  <c r="R1863" i="11"/>
  <c r="S1863" i="11"/>
  <c r="T1863" i="11"/>
  <c r="U1863" i="11"/>
  <c r="V1863" i="11"/>
  <c r="W1863" i="11"/>
  <c r="X1863" i="11"/>
  <c r="Y1863" i="11"/>
  <c r="AC1863" i="11"/>
  <c r="A1864" i="11"/>
  <c r="C1864" i="11"/>
  <c r="E1864" i="11"/>
  <c r="F1864" i="11"/>
  <c r="G1864" i="11"/>
  <c r="H1864" i="11"/>
  <c r="I1864" i="11"/>
  <c r="J1864" i="11"/>
  <c r="K1864" i="11"/>
  <c r="M1864" i="11"/>
  <c r="O1864" i="11"/>
  <c r="P1864" i="11"/>
  <c r="Q1864" i="11"/>
  <c r="R1864" i="11"/>
  <c r="S1864" i="11"/>
  <c r="T1864" i="11"/>
  <c r="U1864" i="11" s="1"/>
  <c r="V1864" i="11"/>
  <c r="W1864" i="11" s="1"/>
  <c r="X1864" i="11"/>
  <c r="Y1864" i="11"/>
  <c r="Z1864" i="11"/>
  <c r="AA1864" i="11"/>
  <c r="AC1864" i="11"/>
  <c r="A1865" i="11"/>
  <c r="C1865" i="11"/>
  <c r="T1865" i="11" s="1"/>
  <c r="U1865" i="11" s="1"/>
  <c r="E1865" i="11"/>
  <c r="F1865" i="11"/>
  <c r="G1865" i="11"/>
  <c r="H1865" i="11"/>
  <c r="I1865" i="11"/>
  <c r="J1865" i="11"/>
  <c r="K1865" i="11"/>
  <c r="M1865" i="11"/>
  <c r="O1865" i="11"/>
  <c r="P1865" i="11"/>
  <c r="Q1865" i="11"/>
  <c r="R1865" i="11"/>
  <c r="S1865" i="11"/>
  <c r="X1865" i="11"/>
  <c r="Y1865" i="11"/>
  <c r="Z1865" i="11"/>
  <c r="AA1865" i="11"/>
  <c r="AC1865" i="11"/>
  <c r="A1866" i="11"/>
  <c r="C1866" i="11"/>
  <c r="E1866" i="11"/>
  <c r="G1866" i="11"/>
  <c r="H1866" i="11"/>
  <c r="I1866" i="11"/>
  <c r="J1866" i="11"/>
  <c r="K1866" i="11"/>
  <c r="M1866" i="11"/>
  <c r="O1866" i="11"/>
  <c r="P1866" i="11"/>
  <c r="Q1866" i="11"/>
  <c r="R1866" i="11"/>
  <c r="S1866" i="11"/>
  <c r="T1866" i="11"/>
  <c r="U1866" i="11" s="1"/>
  <c r="X1866" i="11"/>
  <c r="AC1866" i="11"/>
  <c r="A1867" i="11"/>
  <c r="C1867" i="11"/>
  <c r="E1867" i="11"/>
  <c r="F1867" i="11"/>
  <c r="G1867" i="11"/>
  <c r="H1867" i="11"/>
  <c r="I1867" i="11"/>
  <c r="J1867" i="11"/>
  <c r="K1867" i="11"/>
  <c r="M1867" i="11"/>
  <c r="O1867" i="11"/>
  <c r="P1867" i="11"/>
  <c r="Q1867" i="11"/>
  <c r="R1867" i="11"/>
  <c r="S1867" i="11"/>
  <c r="T1867" i="11"/>
  <c r="U1867" i="11"/>
  <c r="V1867" i="11"/>
  <c r="W1867" i="11" s="1"/>
  <c r="X1867" i="11"/>
  <c r="Y1867" i="11"/>
  <c r="Z1867" i="11"/>
  <c r="AA1867" i="11"/>
  <c r="AC1867" i="11"/>
  <c r="A1868" i="11"/>
  <c r="C1868" i="11"/>
  <c r="V1868" i="11" s="1"/>
  <c r="W1868" i="11" s="1"/>
  <c r="F1868" i="11"/>
  <c r="G1868" i="11"/>
  <c r="H1868" i="11"/>
  <c r="I1868" i="11"/>
  <c r="J1868" i="11"/>
  <c r="K1868" i="11"/>
  <c r="M1868" i="11"/>
  <c r="O1868" i="11"/>
  <c r="P1868" i="11"/>
  <c r="Q1868" i="11"/>
  <c r="R1868" i="11"/>
  <c r="S1868" i="11"/>
  <c r="X1868" i="11"/>
  <c r="AA1868" i="11"/>
  <c r="AC1868" i="11"/>
  <c r="A1869" i="11"/>
  <c r="C1869" i="11"/>
  <c r="E1869" i="11"/>
  <c r="F1869" i="11"/>
  <c r="G1869" i="11"/>
  <c r="H1869" i="11"/>
  <c r="I1869" i="11"/>
  <c r="J1869" i="11"/>
  <c r="K1869" i="11"/>
  <c r="M1869" i="11"/>
  <c r="O1869" i="11"/>
  <c r="P1869" i="11"/>
  <c r="Q1869" i="11"/>
  <c r="R1869" i="11"/>
  <c r="S1869" i="11"/>
  <c r="T1869" i="11"/>
  <c r="U1869" i="11" s="1"/>
  <c r="V1869" i="11"/>
  <c r="W1869" i="11"/>
  <c r="X1869" i="11"/>
  <c r="Y1869" i="11"/>
  <c r="Z1869" i="11"/>
  <c r="AA1869" i="11"/>
  <c r="AC1869" i="11"/>
  <c r="A1870" i="11"/>
  <c r="C1870" i="11"/>
  <c r="G1870" i="11"/>
  <c r="H1870" i="11"/>
  <c r="I1870" i="11"/>
  <c r="J1870" i="11"/>
  <c r="K1870" i="11"/>
  <c r="M1870" i="11"/>
  <c r="O1870" i="11"/>
  <c r="P1870" i="11"/>
  <c r="Q1870" i="11"/>
  <c r="R1870" i="11"/>
  <c r="S1870" i="11"/>
  <c r="X1870" i="11"/>
  <c r="AC1870" i="11"/>
  <c r="A1871" i="11"/>
  <c r="C1871" i="11"/>
  <c r="G1871" i="11"/>
  <c r="H1871" i="11"/>
  <c r="I1871" i="11"/>
  <c r="J1871" i="11"/>
  <c r="K1871" i="11"/>
  <c r="M1871" i="11"/>
  <c r="O1871" i="11"/>
  <c r="P1871" i="11"/>
  <c r="Q1871" i="11"/>
  <c r="R1871" i="11"/>
  <c r="S1871" i="11"/>
  <c r="X1871" i="11"/>
  <c r="AC1871" i="11"/>
  <c r="A1872" i="11"/>
  <c r="C1872" i="11"/>
  <c r="E1872" i="11"/>
  <c r="F1872" i="11"/>
  <c r="G1872" i="11"/>
  <c r="H1872" i="11"/>
  <c r="I1872" i="11"/>
  <c r="J1872" i="11"/>
  <c r="K1872" i="11"/>
  <c r="M1872" i="11"/>
  <c r="O1872" i="11"/>
  <c r="P1872" i="11"/>
  <c r="Q1872" i="11"/>
  <c r="R1872" i="11"/>
  <c r="S1872" i="11"/>
  <c r="T1872" i="11"/>
  <c r="U1872" i="11"/>
  <c r="V1872" i="11"/>
  <c r="W1872" i="11"/>
  <c r="X1872" i="11"/>
  <c r="Y1872" i="11"/>
  <c r="Z1872" i="11"/>
  <c r="AA1872" i="11"/>
  <c r="AC1872" i="11"/>
  <c r="A1873" i="11"/>
  <c r="C1873" i="11"/>
  <c r="V1873" i="11" s="1"/>
  <c r="F1873" i="11"/>
  <c r="G1873" i="11"/>
  <c r="H1873" i="11"/>
  <c r="I1873" i="11"/>
  <c r="J1873" i="11"/>
  <c r="K1873" i="11"/>
  <c r="M1873" i="11"/>
  <c r="O1873" i="11"/>
  <c r="P1873" i="11"/>
  <c r="Q1873" i="11"/>
  <c r="R1873" i="11"/>
  <c r="S1873" i="11"/>
  <c r="T1873" i="11"/>
  <c r="U1873" i="11" s="1"/>
  <c r="W1873" i="11"/>
  <c r="X1873" i="11"/>
  <c r="Y1873" i="11"/>
  <c r="Z1873" i="11"/>
  <c r="AA1873" i="11"/>
  <c r="AC1873" i="11"/>
  <c r="A1874" i="11"/>
  <c r="C1874" i="11"/>
  <c r="E1874" i="11"/>
  <c r="F1874" i="11"/>
  <c r="G1874" i="11"/>
  <c r="H1874" i="11"/>
  <c r="I1874" i="11"/>
  <c r="J1874" i="11"/>
  <c r="K1874" i="11"/>
  <c r="M1874" i="11"/>
  <c r="O1874" i="11"/>
  <c r="P1874" i="11"/>
  <c r="Q1874" i="11"/>
  <c r="R1874" i="11"/>
  <c r="S1874" i="11"/>
  <c r="T1874" i="11"/>
  <c r="U1874" i="11"/>
  <c r="V1874" i="11"/>
  <c r="W1874" i="11" s="1"/>
  <c r="X1874" i="11"/>
  <c r="Y1874" i="11"/>
  <c r="Z1874" i="11"/>
  <c r="AA1874" i="11"/>
  <c r="AC1874" i="11"/>
  <c r="A1875" i="11"/>
  <c r="C1875" i="11"/>
  <c r="G1875" i="11"/>
  <c r="H1875" i="11"/>
  <c r="I1875" i="11"/>
  <c r="J1875" i="11"/>
  <c r="K1875" i="11"/>
  <c r="M1875" i="11"/>
  <c r="O1875" i="11"/>
  <c r="P1875" i="11"/>
  <c r="Q1875" i="11"/>
  <c r="R1875" i="11"/>
  <c r="S1875" i="11"/>
  <c r="X1875" i="11"/>
  <c r="AC1875" i="11"/>
  <c r="A1876" i="11"/>
  <c r="C1876" i="11"/>
  <c r="T1876" i="11" s="1"/>
  <c r="U1876" i="11" s="1"/>
  <c r="E1876" i="11"/>
  <c r="F1876" i="11"/>
  <c r="G1876" i="11"/>
  <c r="H1876" i="11"/>
  <c r="I1876" i="11"/>
  <c r="J1876" i="11"/>
  <c r="K1876" i="11"/>
  <c r="M1876" i="11"/>
  <c r="O1876" i="11"/>
  <c r="P1876" i="11"/>
  <c r="Q1876" i="11"/>
  <c r="R1876" i="11"/>
  <c r="S1876" i="11"/>
  <c r="V1876" i="11"/>
  <c r="W1876" i="11" s="1"/>
  <c r="X1876" i="11"/>
  <c r="Z1876" i="11"/>
  <c r="AC1876" i="11"/>
  <c r="A1877" i="11"/>
  <c r="C1877" i="11"/>
  <c r="E1877" i="11"/>
  <c r="F1877" i="11"/>
  <c r="G1877" i="11"/>
  <c r="H1877" i="11"/>
  <c r="I1877" i="11"/>
  <c r="J1877" i="11"/>
  <c r="K1877" i="11"/>
  <c r="M1877" i="11"/>
  <c r="O1877" i="11"/>
  <c r="P1877" i="11"/>
  <c r="Q1877" i="11"/>
  <c r="R1877" i="11"/>
  <c r="S1877" i="11"/>
  <c r="T1877" i="11"/>
  <c r="U1877" i="11"/>
  <c r="V1877" i="11"/>
  <c r="W1877" i="11" s="1"/>
  <c r="X1877" i="11"/>
  <c r="Y1877" i="11"/>
  <c r="Z1877" i="11"/>
  <c r="AA1877" i="11"/>
  <c r="AC1877" i="11"/>
  <c r="A1878" i="11"/>
  <c r="C1878" i="11"/>
  <c r="V1878" i="11" s="1"/>
  <c r="W1878" i="11" s="1"/>
  <c r="F1878" i="11"/>
  <c r="G1878" i="11"/>
  <c r="H1878" i="11"/>
  <c r="I1878" i="11"/>
  <c r="J1878" i="11"/>
  <c r="K1878" i="11"/>
  <c r="M1878" i="11"/>
  <c r="O1878" i="11"/>
  <c r="P1878" i="11"/>
  <c r="Q1878" i="11"/>
  <c r="R1878" i="11"/>
  <c r="S1878" i="11"/>
  <c r="X1878" i="11"/>
  <c r="AA1878" i="11"/>
  <c r="AC1878" i="11"/>
  <c r="A1879" i="11"/>
  <c r="C1879" i="11"/>
  <c r="E1879" i="11"/>
  <c r="F1879" i="11"/>
  <c r="G1879" i="11"/>
  <c r="H1879" i="11"/>
  <c r="I1879" i="11"/>
  <c r="J1879" i="11"/>
  <c r="K1879" i="11"/>
  <c r="M1879" i="11"/>
  <c r="O1879" i="11"/>
  <c r="P1879" i="11"/>
  <c r="Q1879" i="11"/>
  <c r="R1879" i="11"/>
  <c r="S1879" i="11"/>
  <c r="T1879" i="11"/>
  <c r="U1879" i="11" s="1"/>
  <c r="V1879" i="11"/>
  <c r="W1879" i="11"/>
  <c r="X1879" i="11"/>
  <c r="Y1879" i="11"/>
  <c r="Z1879" i="11"/>
  <c r="AA1879" i="11"/>
  <c r="AC1879" i="11"/>
  <c r="A1880" i="11"/>
  <c r="C1880" i="11"/>
  <c r="G1880" i="11"/>
  <c r="H1880" i="11"/>
  <c r="I1880" i="11"/>
  <c r="J1880" i="11"/>
  <c r="K1880" i="11"/>
  <c r="M1880" i="11"/>
  <c r="O1880" i="11"/>
  <c r="P1880" i="11"/>
  <c r="Q1880" i="11"/>
  <c r="R1880" i="11"/>
  <c r="S1880" i="11"/>
  <c r="X1880" i="11"/>
  <c r="AC1880" i="11"/>
  <c r="A1881" i="11"/>
  <c r="C1881" i="11"/>
  <c r="E1881" i="11" s="1"/>
  <c r="G1881" i="11"/>
  <c r="H1881" i="11"/>
  <c r="I1881" i="11"/>
  <c r="J1881" i="11"/>
  <c r="K1881" i="11"/>
  <c r="M1881" i="11"/>
  <c r="O1881" i="11"/>
  <c r="P1881" i="11"/>
  <c r="Q1881" i="11"/>
  <c r="R1881" i="11"/>
  <c r="S1881" i="11"/>
  <c r="X1881" i="11"/>
  <c r="AC1881" i="11"/>
  <c r="A1882" i="11"/>
  <c r="C1882" i="11"/>
  <c r="E1882" i="11"/>
  <c r="F1882" i="11"/>
  <c r="G1882" i="11"/>
  <c r="H1882" i="11"/>
  <c r="I1882" i="11"/>
  <c r="J1882" i="11"/>
  <c r="K1882" i="11"/>
  <c r="M1882" i="11"/>
  <c r="O1882" i="11"/>
  <c r="P1882" i="11"/>
  <c r="Q1882" i="11"/>
  <c r="R1882" i="11"/>
  <c r="S1882" i="11"/>
  <c r="T1882" i="11"/>
  <c r="U1882" i="11"/>
  <c r="V1882" i="11"/>
  <c r="W1882" i="11" s="1"/>
  <c r="X1882" i="11"/>
  <c r="Y1882" i="11"/>
  <c r="Z1882" i="11"/>
  <c r="AA1882" i="11"/>
  <c r="AC1882" i="11"/>
  <c r="A1883" i="11"/>
  <c r="C1883" i="11"/>
  <c r="V1883" i="11" s="1"/>
  <c r="F1883" i="11"/>
  <c r="G1883" i="11"/>
  <c r="H1883" i="11"/>
  <c r="I1883" i="11"/>
  <c r="J1883" i="11"/>
  <c r="K1883" i="11"/>
  <c r="M1883" i="11"/>
  <c r="O1883" i="11"/>
  <c r="P1883" i="11"/>
  <c r="Q1883" i="11"/>
  <c r="R1883" i="11"/>
  <c r="S1883" i="11"/>
  <c r="T1883" i="11"/>
  <c r="U1883" i="11"/>
  <c r="W1883" i="11"/>
  <c r="X1883" i="11"/>
  <c r="Y1883" i="11"/>
  <c r="Z1883" i="11"/>
  <c r="AA1883" i="11"/>
  <c r="AC1883" i="11"/>
  <c r="A1884" i="11"/>
  <c r="C1884" i="11"/>
  <c r="E1884" i="11"/>
  <c r="F1884" i="11"/>
  <c r="G1884" i="11"/>
  <c r="H1884" i="11"/>
  <c r="I1884" i="11"/>
  <c r="J1884" i="11"/>
  <c r="K1884" i="11"/>
  <c r="M1884" i="11"/>
  <c r="O1884" i="11"/>
  <c r="P1884" i="11"/>
  <c r="Q1884" i="11"/>
  <c r="R1884" i="11"/>
  <c r="S1884" i="11"/>
  <c r="T1884" i="11"/>
  <c r="U1884" i="11"/>
  <c r="V1884" i="11"/>
  <c r="W1884" i="11" s="1"/>
  <c r="X1884" i="11"/>
  <c r="Y1884" i="11"/>
  <c r="Z1884" i="11"/>
  <c r="AA1884" i="11"/>
  <c r="AC1884" i="11"/>
  <c r="A1885" i="11"/>
  <c r="C1885" i="11"/>
  <c r="G1885" i="11"/>
  <c r="H1885" i="11"/>
  <c r="I1885" i="11"/>
  <c r="J1885" i="11"/>
  <c r="K1885" i="11"/>
  <c r="M1885" i="11"/>
  <c r="O1885" i="11"/>
  <c r="P1885" i="11"/>
  <c r="Q1885" i="11"/>
  <c r="R1885" i="11"/>
  <c r="S1885" i="11"/>
  <c r="X1885" i="11"/>
  <c r="AC1885" i="11"/>
  <c r="A1886" i="11"/>
  <c r="C1886" i="11"/>
  <c r="T1886" i="11" s="1"/>
  <c r="U1886" i="11" s="1"/>
  <c r="E1886" i="11"/>
  <c r="F1886" i="11"/>
  <c r="G1886" i="11"/>
  <c r="H1886" i="11"/>
  <c r="I1886" i="11"/>
  <c r="J1886" i="11"/>
  <c r="K1886" i="11"/>
  <c r="M1886" i="11"/>
  <c r="O1886" i="11"/>
  <c r="P1886" i="11"/>
  <c r="Q1886" i="11"/>
  <c r="R1886" i="11"/>
  <c r="S1886" i="11"/>
  <c r="V1886" i="11"/>
  <c r="W1886" i="11" s="1"/>
  <c r="X1886" i="11"/>
  <c r="Z1886" i="11"/>
  <c r="AC1886" i="11"/>
  <c r="A1887" i="11"/>
  <c r="C1887" i="11"/>
  <c r="E1887" i="11"/>
  <c r="F1887" i="11"/>
  <c r="G1887" i="11"/>
  <c r="H1887" i="11"/>
  <c r="I1887" i="11"/>
  <c r="J1887" i="11"/>
  <c r="K1887" i="11"/>
  <c r="M1887" i="11"/>
  <c r="O1887" i="11"/>
  <c r="P1887" i="11"/>
  <c r="Q1887" i="11"/>
  <c r="R1887" i="11"/>
  <c r="S1887" i="11"/>
  <c r="T1887" i="11"/>
  <c r="U1887" i="11"/>
  <c r="V1887" i="11"/>
  <c r="W1887" i="11" s="1"/>
  <c r="X1887" i="11"/>
  <c r="Y1887" i="11"/>
  <c r="Z1887" i="11"/>
  <c r="AA1887" i="11"/>
  <c r="AC1887" i="11"/>
  <c r="A1888" i="11"/>
  <c r="C1888" i="11"/>
  <c r="V1888" i="11" s="1"/>
  <c r="W1888" i="11" s="1"/>
  <c r="F1888" i="11"/>
  <c r="G1888" i="11"/>
  <c r="H1888" i="11"/>
  <c r="I1888" i="11"/>
  <c r="J1888" i="11"/>
  <c r="K1888" i="11"/>
  <c r="M1888" i="11"/>
  <c r="O1888" i="11"/>
  <c r="P1888" i="11"/>
  <c r="Q1888" i="11"/>
  <c r="R1888" i="11"/>
  <c r="S1888" i="11"/>
  <c r="X1888" i="11"/>
  <c r="AA1888" i="11"/>
  <c r="AC1888" i="11"/>
  <c r="A1889" i="11"/>
  <c r="C1889" i="11"/>
  <c r="E1889" i="11"/>
  <c r="F1889" i="11"/>
  <c r="G1889" i="11"/>
  <c r="H1889" i="11"/>
  <c r="I1889" i="11"/>
  <c r="J1889" i="11"/>
  <c r="K1889" i="11"/>
  <c r="M1889" i="11"/>
  <c r="O1889" i="11"/>
  <c r="P1889" i="11"/>
  <c r="Q1889" i="11"/>
  <c r="R1889" i="11"/>
  <c r="S1889" i="11"/>
  <c r="T1889" i="11"/>
  <c r="U1889" i="11" s="1"/>
  <c r="V1889" i="11"/>
  <c r="W1889" i="11"/>
  <c r="X1889" i="11"/>
  <c r="Y1889" i="11"/>
  <c r="Z1889" i="11"/>
  <c r="AA1889" i="11"/>
  <c r="AC1889" i="11"/>
  <c r="A1890" i="11"/>
  <c r="C1890" i="11"/>
  <c r="G1890" i="11"/>
  <c r="H1890" i="11"/>
  <c r="I1890" i="11"/>
  <c r="J1890" i="11"/>
  <c r="K1890" i="11"/>
  <c r="M1890" i="11"/>
  <c r="O1890" i="11"/>
  <c r="P1890" i="11"/>
  <c r="Q1890" i="11"/>
  <c r="R1890" i="11"/>
  <c r="S1890" i="11"/>
  <c r="X1890" i="11"/>
  <c r="AC1890" i="11"/>
  <c r="A1891" i="11"/>
  <c r="C1891" i="11"/>
  <c r="E1891" i="11"/>
  <c r="F1891" i="11"/>
  <c r="G1891" i="11"/>
  <c r="H1891" i="11"/>
  <c r="I1891" i="11"/>
  <c r="J1891" i="11"/>
  <c r="K1891" i="11"/>
  <c r="M1891" i="11"/>
  <c r="O1891" i="11"/>
  <c r="P1891" i="11"/>
  <c r="Q1891" i="11"/>
  <c r="R1891" i="11"/>
  <c r="S1891" i="11"/>
  <c r="X1891" i="11"/>
  <c r="AA1891" i="11"/>
  <c r="AC1891" i="11"/>
  <c r="A1892" i="11"/>
  <c r="C1892" i="11"/>
  <c r="E1892" i="11"/>
  <c r="F1892" i="11"/>
  <c r="G1892" i="11"/>
  <c r="H1892" i="11"/>
  <c r="I1892" i="11"/>
  <c r="J1892" i="11"/>
  <c r="K1892" i="11"/>
  <c r="M1892" i="11"/>
  <c r="O1892" i="11"/>
  <c r="P1892" i="11"/>
  <c r="Q1892" i="11"/>
  <c r="R1892" i="11"/>
  <c r="S1892" i="11"/>
  <c r="T1892" i="11"/>
  <c r="U1892" i="11"/>
  <c r="V1892" i="11"/>
  <c r="W1892" i="11"/>
  <c r="X1892" i="11"/>
  <c r="Y1892" i="11"/>
  <c r="Z1892" i="11"/>
  <c r="AA1892" i="11"/>
  <c r="AC1892" i="11"/>
  <c r="A1893" i="11"/>
  <c r="C1893" i="11"/>
  <c r="V1893" i="11" s="1"/>
  <c r="F1893" i="11"/>
  <c r="G1893" i="11"/>
  <c r="H1893" i="11"/>
  <c r="I1893" i="11"/>
  <c r="J1893" i="11"/>
  <c r="K1893" i="11"/>
  <c r="M1893" i="11"/>
  <c r="O1893" i="11"/>
  <c r="P1893" i="11"/>
  <c r="Q1893" i="11"/>
  <c r="R1893" i="11"/>
  <c r="S1893" i="11"/>
  <c r="T1893" i="11"/>
  <c r="U1893" i="11" s="1"/>
  <c r="W1893" i="11"/>
  <c r="X1893" i="11"/>
  <c r="Y1893" i="11"/>
  <c r="Z1893" i="11"/>
  <c r="AA1893" i="11"/>
  <c r="AC1893" i="11"/>
  <c r="A1894" i="11"/>
  <c r="C1894" i="11"/>
  <c r="E1894" i="11"/>
  <c r="F1894" i="11"/>
  <c r="G1894" i="11"/>
  <c r="H1894" i="11"/>
  <c r="I1894" i="11"/>
  <c r="J1894" i="11"/>
  <c r="K1894" i="11"/>
  <c r="M1894" i="11"/>
  <c r="O1894" i="11"/>
  <c r="P1894" i="11"/>
  <c r="Q1894" i="11"/>
  <c r="R1894" i="11"/>
  <c r="S1894" i="11"/>
  <c r="T1894" i="11"/>
  <c r="U1894" i="11"/>
  <c r="V1894" i="11"/>
  <c r="W1894" i="11" s="1"/>
  <c r="X1894" i="11"/>
  <c r="Y1894" i="11"/>
  <c r="Z1894" i="11"/>
  <c r="AA1894" i="11"/>
  <c r="AC1894" i="11"/>
  <c r="A1895" i="11"/>
  <c r="C1895" i="11"/>
  <c r="G1895" i="11"/>
  <c r="H1895" i="11"/>
  <c r="I1895" i="11"/>
  <c r="J1895" i="11"/>
  <c r="K1895" i="11"/>
  <c r="M1895" i="11"/>
  <c r="O1895" i="11"/>
  <c r="P1895" i="11"/>
  <c r="Q1895" i="11"/>
  <c r="R1895" i="11"/>
  <c r="S1895" i="11"/>
  <c r="X1895" i="11"/>
  <c r="AC1895" i="11"/>
  <c r="A1896" i="11"/>
  <c r="C1896" i="11"/>
  <c r="E1896" i="11" s="1"/>
  <c r="G1896" i="11"/>
  <c r="H1896" i="11"/>
  <c r="I1896" i="11"/>
  <c r="J1896" i="11"/>
  <c r="K1896" i="11"/>
  <c r="M1896" i="11"/>
  <c r="O1896" i="11"/>
  <c r="P1896" i="11"/>
  <c r="Q1896" i="11"/>
  <c r="R1896" i="11"/>
  <c r="S1896" i="11"/>
  <c r="T1896" i="11"/>
  <c r="U1896" i="11" s="1"/>
  <c r="V1896" i="11"/>
  <c r="W1896" i="11" s="1"/>
  <c r="X1896" i="11"/>
  <c r="AC1896" i="11"/>
  <c r="A1897" i="11"/>
  <c r="C1897" i="11"/>
  <c r="E1897" i="11" s="1"/>
  <c r="F1897" i="11"/>
  <c r="G1897" i="11"/>
  <c r="H1897" i="11"/>
  <c r="I1897" i="11"/>
  <c r="J1897" i="11"/>
  <c r="K1897" i="11"/>
  <c r="M1897" i="11"/>
  <c r="O1897" i="11"/>
  <c r="P1897" i="11"/>
  <c r="Q1897" i="11"/>
  <c r="R1897" i="11"/>
  <c r="S1897" i="11"/>
  <c r="T1897" i="11"/>
  <c r="U1897" i="11" s="1"/>
  <c r="X1897" i="11"/>
  <c r="AA1897" i="11"/>
  <c r="AC1897" i="11"/>
  <c r="A1898" i="11"/>
  <c r="C1898" i="11"/>
  <c r="G1898" i="11"/>
  <c r="H1898" i="11"/>
  <c r="I1898" i="11"/>
  <c r="J1898" i="11"/>
  <c r="K1898" i="11"/>
  <c r="M1898" i="11"/>
  <c r="O1898" i="11"/>
  <c r="P1898" i="11"/>
  <c r="Q1898" i="11"/>
  <c r="R1898" i="11"/>
  <c r="S1898" i="11"/>
  <c r="X1898" i="11"/>
  <c r="AC1898" i="11"/>
  <c r="A1899" i="11"/>
  <c r="C1899" i="11"/>
  <c r="F1899" i="11"/>
  <c r="G1899" i="11"/>
  <c r="H1899" i="11"/>
  <c r="I1899" i="11"/>
  <c r="J1899" i="11"/>
  <c r="K1899" i="11"/>
  <c r="M1899" i="11"/>
  <c r="O1899" i="11"/>
  <c r="P1899" i="11"/>
  <c r="Q1899" i="11"/>
  <c r="R1899" i="11"/>
  <c r="S1899" i="11"/>
  <c r="X1899" i="11"/>
  <c r="AC1899" i="11"/>
  <c r="A1900" i="11"/>
  <c r="C1900" i="11"/>
  <c r="F1900" i="11"/>
  <c r="G1900" i="11"/>
  <c r="H1900" i="11"/>
  <c r="I1900" i="11"/>
  <c r="J1900" i="11"/>
  <c r="K1900" i="11"/>
  <c r="M1900" i="11"/>
  <c r="O1900" i="11"/>
  <c r="P1900" i="11"/>
  <c r="Q1900" i="11"/>
  <c r="R1900" i="11"/>
  <c r="S1900" i="11"/>
  <c r="X1900" i="11"/>
  <c r="AA1900" i="11"/>
  <c r="AC1900" i="11"/>
  <c r="A1901" i="11"/>
  <c r="C1901" i="11"/>
  <c r="F1901" i="11" s="1"/>
  <c r="G1901" i="11"/>
  <c r="H1901" i="11"/>
  <c r="I1901" i="11"/>
  <c r="J1901" i="11"/>
  <c r="K1901" i="11"/>
  <c r="M1901" i="11"/>
  <c r="O1901" i="11"/>
  <c r="P1901" i="11"/>
  <c r="Q1901" i="11"/>
  <c r="R1901" i="11"/>
  <c r="S1901" i="11"/>
  <c r="X1901" i="11"/>
  <c r="AC1901" i="11"/>
  <c r="A1902" i="11"/>
  <c r="C1902" i="11"/>
  <c r="G1902" i="11"/>
  <c r="H1902" i="11"/>
  <c r="I1902" i="11"/>
  <c r="J1902" i="11"/>
  <c r="K1902" i="11"/>
  <c r="M1902" i="11"/>
  <c r="O1902" i="11"/>
  <c r="P1902" i="11"/>
  <c r="Q1902" i="11"/>
  <c r="R1902" i="11"/>
  <c r="S1902" i="11"/>
  <c r="X1902" i="11"/>
  <c r="AC1902" i="11"/>
  <c r="A1903" i="11"/>
  <c r="C1903" i="11"/>
  <c r="E1903" i="11" s="1"/>
  <c r="F1903" i="11"/>
  <c r="G1903" i="11"/>
  <c r="H1903" i="11"/>
  <c r="I1903" i="11"/>
  <c r="J1903" i="11"/>
  <c r="K1903" i="11"/>
  <c r="M1903" i="11"/>
  <c r="O1903" i="11"/>
  <c r="P1903" i="11"/>
  <c r="Q1903" i="11"/>
  <c r="R1903" i="11"/>
  <c r="S1903" i="11"/>
  <c r="T1903" i="11"/>
  <c r="U1903" i="11" s="1"/>
  <c r="V1903" i="11"/>
  <c r="W1903" i="11" s="1"/>
  <c r="X1903" i="11"/>
  <c r="Y1903" i="11"/>
  <c r="Z1903" i="11"/>
  <c r="AA1903" i="11"/>
  <c r="AC1903" i="11"/>
  <c r="A1904" i="11"/>
  <c r="C1904" i="11"/>
  <c r="T1904" i="11" s="1"/>
  <c r="U1904" i="11" s="1"/>
  <c r="F1904" i="11"/>
  <c r="G1904" i="11"/>
  <c r="H1904" i="11"/>
  <c r="I1904" i="11"/>
  <c r="J1904" i="11"/>
  <c r="K1904" i="11"/>
  <c r="M1904" i="11"/>
  <c r="O1904" i="11"/>
  <c r="P1904" i="11"/>
  <c r="Q1904" i="11"/>
  <c r="R1904" i="11"/>
  <c r="S1904" i="11"/>
  <c r="X1904" i="11"/>
  <c r="AA1904" i="11"/>
  <c r="AC1904" i="11"/>
  <c r="A1905" i="11"/>
  <c r="C1905" i="11"/>
  <c r="G1905" i="11"/>
  <c r="H1905" i="11"/>
  <c r="I1905" i="11"/>
  <c r="J1905" i="11"/>
  <c r="K1905" i="11"/>
  <c r="M1905" i="11"/>
  <c r="O1905" i="11"/>
  <c r="P1905" i="11"/>
  <c r="Q1905" i="11"/>
  <c r="R1905" i="11"/>
  <c r="S1905" i="11"/>
  <c r="X1905" i="11"/>
  <c r="AC1905" i="11"/>
  <c r="A1906" i="11"/>
  <c r="C1906" i="11"/>
  <c r="E1906" i="11"/>
  <c r="F1906" i="11"/>
  <c r="G1906" i="11"/>
  <c r="H1906" i="11"/>
  <c r="I1906" i="11"/>
  <c r="J1906" i="11"/>
  <c r="K1906" i="11"/>
  <c r="M1906" i="11"/>
  <c r="O1906" i="11"/>
  <c r="P1906" i="11"/>
  <c r="Q1906" i="11"/>
  <c r="R1906" i="11"/>
  <c r="S1906" i="11"/>
  <c r="T1906" i="11"/>
  <c r="U1906" i="11"/>
  <c r="V1906" i="11"/>
  <c r="W1906" i="11" s="1"/>
  <c r="X1906" i="11"/>
  <c r="Y1906" i="11"/>
  <c r="Z1906" i="11"/>
  <c r="AA1906" i="11"/>
  <c r="AC1906" i="11"/>
  <c r="A1907" i="11"/>
  <c r="C1907" i="11"/>
  <c r="E1907" i="11"/>
  <c r="F1907" i="11"/>
  <c r="G1907" i="11"/>
  <c r="H1907" i="11"/>
  <c r="I1907" i="11"/>
  <c r="J1907" i="11"/>
  <c r="K1907" i="11"/>
  <c r="M1907" i="11"/>
  <c r="O1907" i="11"/>
  <c r="P1907" i="11"/>
  <c r="Q1907" i="11"/>
  <c r="R1907" i="11"/>
  <c r="S1907" i="11"/>
  <c r="X1907" i="11"/>
  <c r="Z1907" i="11"/>
  <c r="AC1907" i="11"/>
  <c r="A1908" i="11"/>
  <c r="C1908" i="11"/>
  <c r="F1908" i="11"/>
  <c r="G1908" i="11"/>
  <c r="H1908" i="11"/>
  <c r="I1908" i="11"/>
  <c r="J1908" i="11"/>
  <c r="K1908" i="11"/>
  <c r="M1908" i="11"/>
  <c r="O1908" i="11"/>
  <c r="P1908" i="11"/>
  <c r="Q1908" i="11"/>
  <c r="R1908" i="11"/>
  <c r="S1908" i="11"/>
  <c r="X1908" i="11"/>
  <c r="Y1908" i="11"/>
  <c r="Z1908" i="11"/>
  <c r="AC1908" i="11"/>
  <c r="A1909" i="11"/>
  <c r="C1909" i="11"/>
  <c r="F1909" i="11" s="1"/>
  <c r="G1909" i="11"/>
  <c r="H1909" i="11"/>
  <c r="I1909" i="11"/>
  <c r="J1909" i="11"/>
  <c r="K1909" i="11"/>
  <c r="M1909" i="11"/>
  <c r="O1909" i="11"/>
  <c r="P1909" i="11"/>
  <c r="Q1909" i="11"/>
  <c r="R1909" i="11"/>
  <c r="S1909" i="11"/>
  <c r="T1909" i="11"/>
  <c r="U1909" i="11"/>
  <c r="V1909" i="11"/>
  <c r="W1909" i="11" s="1"/>
  <c r="X1909" i="11"/>
  <c r="Y1909" i="11"/>
  <c r="AA1909" i="11"/>
  <c r="AC1909" i="11"/>
  <c r="A1910" i="11"/>
  <c r="C1910" i="11"/>
  <c r="G1910" i="11"/>
  <c r="H1910" i="11"/>
  <c r="I1910" i="11"/>
  <c r="J1910" i="11"/>
  <c r="K1910" i="11"/>
  <c r="M1910" i="11"/>
  <c r="O1910" i="11"/>
  <c r="P1910" i="11"/>
  <c r="Q1910" i="11"/>
  <c r="R1910" i="11"/>
  <c r="S1910" i="11"/>
  <c r="T1910" i="11"/>
  <c r="U1910" i="11"/>
  <c r="V1910" i="11"/>
  <c r="W1910" i="11"/>
  <c r="X1910" i="11"/>
  <c r="Y1910" i="11"/>
  <c r="Z1910" i="11"/>
  <c r="AC1910" i="11"/>
  <c r="A1911" i="11"/>
  <c r="C1911" i="11"/>
  <c r="E1911" i="11"/>
  <c r="F1911" i="11"/>
  <c r="G1911" i="11"/>
  <c r="H1911" i="11"/>
  <c r="I1911" i="11"/>
  <c r="J1911" i="11"/>
  <c r="K1911" i="11"/>
  <c r="M1911" i="11"/>
  <c r="O1911" i="11"/>
  <c r="P1911" i="11"/>
  <c r="Q1911" i="11"/>
  <c r="R1911" i="11"/>
  <c r="S1911" i="11"/>
  <c r="T1911" i="11"/>
  <c r="U1911" i="11" s="1"/>
  <c r="V1911" i="11"/>
  <c r="W1911" i="11" s="1"/>
  <c r="X1911" i="11"/>
  <c r="Y1911" i="11"/>
  <c r="Z1911" i="11"/>
  <c r="AA1911" i="11"/>
  <c r="AC1911" i="11"/>
  <c r="A1912" i="11"/>
  <c r="C1912" i="11"/>
  <c r="E1912" i="11"/>
  <c r="F1912" i="11"/>
  <c r="G1912" i="11"/>
  <c r="H1912" i="11"/>
  <c r="I1912" i="11"/>
  <c r="J1912" i="11"/>
  <c r="K1912" i="11"/>
  <c r="M1912" i="11"/>
  <c r="O1912" i="11"/>
  <c r="P1912" i="11"/>
  <c r="Q1912" i="11"/>
  <c r="R1912" i="11"/>
  <c r="S1912" i="11"/>
  <c r="X1912" i="11"/>
  <c r="AA1912" i="11"/>
  <c r="AC1912" i="11"/>
  <c r="A1913" i="11"/>
  <c r="C1913" i="11"/>
  <c r="F1913" i="11"/>
  <c r="G1913" i="11"/>
  <c r="H1913" i="11"/>
  <c r="I1913" i="11"/>
  <c r="J1913" i="11"/>
  <c r="K1913" i="11"/>
  <c r="M1913" i="11"/>
  <c r="O1913" i="11"/>
  <c r="P1913" i="11"/>
  <c r="Q1913" i="11"/>
  <c r="R1913" i="11"/>
  <c r="S1913" i="11"/>
  <c r="T1913" i="11"/>
  <c r="U1913" i="11" s="1"/>
  <c r="V1913" i="11"/>
  <c r="W1913" i="11" s="1"/>
  <c r="X1913" i="11"/>
  <c r="Y1913" i="11"/>
  <c r="AC1913" i="11"/>
  <c r="A1914" i="11"/>
  <c r="C1914" i="11"/>
  <c r="T1914" i="11" s="1"/>
  <c r="U1914" i="11" s="1"/>
  <c r="E1914" i="11"/>
  <c r="G1914" i="11"/>
  <c r="H1914" i="11"/>
  <c r="I1914" i="11"/>
  <c r="J1914" i="11"/>
  <c r="K1914" i="11"/>
  <c r="M1914" i="11"/>
  <c r="O1914" i="11"/>
  <c r="P1914" i="11"/>
  <c r="Q1914" i="11"/>
  <c r="R1914" i="11"/>
  <c r="S1914" i="11"/>
  <c r="X1914" i="11"/>
  <c r="AA1914" i="11"/>
  <c r="AC1914" i="11"/>
  <c r="A1915" i="11"/>
  <c r="C1915" i="11"/>
  <c r="G1915" i="11"/>
  <c r="H1915" i="11"/>
  <c r="I1915" i="11"/>
  <c r="J1915" i="11"/>
  <c r="K1915" i="11"/>
  <c r="M1915" i="11"/>
  <c r="O1915" i="11"/>
  <c r="P1915" i="11"/>
  <c r="Q1915" i="11"/>
  <c r="R1915" i="11"/>
  <c r="S1915" i="11"/>
  <c r="X1915" i="11"/>
  <c r="Y1915" i="11"/>
  <c r="Z1915" i="11"/>
  <c r="AC1915" i="11"/>
  <c r="A1916" i="11"/>
  <c r="C1916" i="11"/>
  <c r="Y1916" i="11" s="1"/>
  <c r="E1916" i="11"/>
  <c r="F1916" i="11"/>
  <c r="G1916" i="11"/>
  <c r="H1916" i="11"/>
  <c r="I1916" i="11"/>
  <c r="J1916" i="11"/>
  <c r="K1916" i="11"/>
  <c r="M1916" i="11"/>
  <c r="O1916" i="11"/>
  <c r="P1916" i="11"/>
  <c r="Q1916" i="11"/>
  <c r="R1916" i="11"/>
  <c r="S1916" i="11"/>
  <c r="T1916" i="11"/>
  <c r="U1916" i="11" s="1"/>
  <c r="V1916" i="11"/>
  <c r="W1916" i="11" s="1"/>
  <c r="X1916" i="11"/>
  <c r="Z1916" i="11"/>
  <c r="AA1916" i="11"/>
  <c r="AC1916" i="11"/>
  <c r="A1917" i="11"/>
  <c r="C1917" i="11"/>
  <c r="E1917" i="11" s="1"/>
  <c r="G1917" i="11"/>
  <c r="H1917" i="11"/>
  <c r="I1917" i="11"/>
  <c r="J1917" i="11"/>
  <c r="K1917" i="11"/>
  <c r="M1917" i="11"/>
  <c r="O1917" i="11"/>
  <c r="P1917" i="11"/>
  <c r="Q1917" i="11"/>
  <c r="R1917" i="11"/>
  <c r="S1917" i="11"/>
  <c r="X1917" i="11"/>
  <c r="AC1917" i="11"/>
  <c r="A1918" i="11"/>
  <c r="C1918" i="11"/>
  <c r="F1918" i="11"/>
  <c r="G1918" i="11"/>
  <c r="H1918" i="11"/>
  <c r="I1918" i="11"/>
  <c r="J1918" i="11"/>
  <c r="K1918" i="11"/>
  <c r="M1918" i="11"/>
  <c r="O1918" i="11"/>
  <c r="P1918" i="11"/>
  <c r="Q1918" i="11"/>
  <c r="R1918" i="11"/>
  <c r="S1918" i="11"/>
  <c r="V1918" i="11"/>
  <c r="W1918" i="11" s="1"/>
  <c r="X1918" i="11"/>
  <c r="AC1918" i="11"/>
  <c r="A1919" i="11"/>
  <c r="C1919" i="11"/>
  <c r="G1919" i="11"/>
  <c r="H1919" i="11"/>
  <c r="I1919" i="11"/>
  <c r="J1919" i="11"/>
  <c r="K1919" i="11"/>
  <c r="M1919" i="11"/>
  <c r="O1919" i="11"/>
  <c r="P1919" i="11"/>
  <c r="Q1919" i="11"/>
  <c r="R1919" i="11"/>
  <c r="S1919" i="11"/>
  <c r="X1919" i="11"/>
  <c r="Y1919" i="11"/>
  <c r="Z1919" i="11"/>
  <c r="AA1919" i="11"/>
  <c r="AC1919" i="11"/>
  <c r="A1920" i="11"/>
  <c r="C1920" i="11"/>
  <c r="G1920" i="11"/>
  <c r="H1920" i="11"/>
  <c r="I1920" i="11"/>
  <c r="J1920" i="11"/>
  <c r="K1920" i="11"/>
  <c r="M1920" i="11"/>
  <c r="O1920" i="11"/>
  <c r="P1920" i="11"/>
  <c r="Q1920" i="11"/>
  <c r="R1920" i="11"/>
  <c r="S1920" i="11"/>
  <c r="X1920" i="11"/>
  <c r="AC1920" i="11"/>
  <c r="A1921" i="11"/>
  <c r="C1921" i="11"/>
  <c r="Y1921" i="11" s="1"/>
  <c r="E1921" i="11"/>
  <c r="F1921" i="11"/>
  <c r="G1921" i="11"/>
  <c r="H1921" i="11"/>
  <c r="I1921" i="11"/>
  <c r="J1921" i="11"/>
  <c r="K1921" i="11"/>
  <c r="M1921" i="11"/>
  <c r="O1921" i="11"/>
  <c r="P1921" i="11"/>
  <c r="Q1921" i="11"/>
  <c r="R1921" i="11"/>
  <c r="S1921" i="11"/>
  <c r="T1921" i="11"/>
  <c r="U1921" i="11" s="1"/>
  <c r="V1921" i="11"/>
  <c r="W1921" i="11" s="1"/>
  <c r="X1921" i="11"/>
  <c r="Z1921" i="11"/>
  <c r="AA1921" i="11"/>
  <c r="AC1921" i="11"/>
  <c r="A1922" i="11"/>
  <c r="C1922" i="11"/>
  <c r="E1922" i="11" s="1"/>
  <c r="F1922" i="11"/>
  <c r="G1922" i="11"/>
  <c r="H1922" i="11"/>
  <c r="I1922" i="11"/>
  <c r="J1922" i="11"/>
  <c r="K1922" i="11"/>
  <c r="M1922" i="11"/>
  <c r="O1922" i="11"/>
  <c r="P1922" i="11"/>
  <c r="Q1922" i="11"/>
  <c r="R1922" i="11"/>
  <c r="S1922" i="11"/>
  <c r="X1922" i="11"/>
  <c r="Y1922" i="11"/>
  <c r="Z1922" i="11"/>
  <c r="AA1922" i="11"/>
  <c r="AC1922" i="11"/>
  <c r="A1923" i="11"/>
  <c r="C1923" i="11"/>
  <c r="F1923" i="11"/>
  <c r="G1923" i="11"/>
  <c r="H1923" i="11"/>
  <c r="I1923" i="11"/>
  <c r="J1923" i="11"/>
  <c r="K1923" i="11"/>
  <c r="M1923" i="11"/>
  <c r="O1923" i="11"/>
  <c r="P1923" i="11"/>
  <c r="Q1923" i="11"/>
  <c r="R1923" i="11"/>
  <c r="S1923" i="11"/>
  <c r="T1923" i="11"/>
  <c r="U1923" i="11" s="1"/>
  <c r="V1923" i="11"/>
  <c r="W1923" i="11"/>
  <c r="X1923" i="11"/>
  <c r="Y1923" i="11"/>
  <c r="Z1923" i="11"/>
  <c r="AC1923" i="11"/>
  <c r="A1924" i="11"/>
  <c r="C1924" i="11"/>
  <c r="E1924" i="11"/>
  <c r="F1924" i="11"/>
  <c r="G1924" i="11"/>
  <c r="H1924" i="11"/>
  <c r="I1924" i="11"/>
  <c r="J1924" i="11"/>
  <c r="K1924" i="11"/>
  <c r="M1924" i="11"/>
  <c r="O1924" i="11"/>
  <c r="P1924" i="11"/>
  <c r="Q1924" i="11"/>
  <c r="R1924" i="11"/>
  <c r="S1924" i="11"/>
  <c r="T1924" i="11"/>
  <c r="U1924" i="11"/>
  <c r="V1924" i="11"/>
  <c r="W1924" i="11" s="1"/>
  <c r="X1924" i="11"/>
  <c r="Y1924" i="11"/>
  <c r="Z1924" i="11"/>
  <c r="AA1924" i="11"/>
  <c r="AC1924" i="11"/>
  <c r="A1925" i="11"/>
  <c r="C1925" i="11"/>
  <c r="G1925" i="11"/>
  <c r="H1925" i="11"/>
  <c r="I1925" i="11"/>
  <c r="J1925" i="11"/>
  <c r="K1925" i="11"/>
  <c r="M1925" i="11"/>
  <c r="O1925" i="11"/>
  <c r="P1925" i="11"/>
  <c r="Q1925" i="11"/>
  <c r="R1925" i="11"/>
  <c r="S1925" i="11"/>
  <c r="T1925" i="11"/>
  <c r="U1925" i="11" s="1"/>
  <c r="X1925" i="11"/>
  <c r="AC1925" i="11"/>
  <c r="A1926" i="11"/>
  <c r="C1926" i="11"/>
  <c r="Y1926" i="11" s="1"/>
  <c r="E1926" i="11"/>
  <c r="F1926" i="11"/>
  <c r="G1926" i="11"/>
  <c r="H1926" i="11"/>
  <c r="I1926" i="11"/>
  <c r="J1926" i="11"/>
  <c r="K1926" i="11"/>
  <c r="M1926" i="11"/>
  <c r="O1926" i="11"/>
  <c r="P1926" i="11"/>
  <c r="Q1926" i="11"/>
  <c r="R1926" i="11"/>
  <c r="S1926" i="11"/>
  <c r="T1926" i="11"/>
  <c r="U1926" i="11"/>
  <c r="V1926" i="11"/>
  <c r="W1926" i="11" s="1"/>
  <c r="X1926" i="11"/>
  <c r="Z1926" i="11"/>
  <c r="AA1926" i="11"/>
  <c r="AC1926" i="11"/>
  <c r="A1927" i="11"/>
  <c r="C1927" i="11"/>
  <c r="E1927" i="11"/>
  <c r="F1927" i="11"/>
  <c r="G1927" i="11"/>
  <c r="H1927" i="11"/>
  <c r="I1927" i="11"/>
  <c r="J1927" i="11"/>
  <c r="K1927" i="11"/>
  <c r="M1927" i="11"/>
  <c r="O1927" i="11"/>
  <c r="P1927" i="11"/>
  <c r="Q1927" i="11"/>
  <c r="R1927" i="11"/>
  <c r="S1927" i="11"/>
  <c r="X1927" i="11"/>
  <c r="Z1927" i="11"/>
  <c r="AA1927" i="11"/>
  <c r="AC1927" i="11"/>
  <c r="A1928" i="11"/>
  <c r="C1928" i="11"/>
  <c r="F1928" i="11"/>
  <c r="G1928" i="11"/>
  <c r="H1928" i="11"/>
  <c r="I1928" i="11"/>
  <c r="J1928" i="11"/>
  <c r="K1928" i="11"/>
  <c r="M1928" i="11"/>
  <c r="O1928" i="11"/>
  <c r="P1928" i="11"/>
  <c r="Q1928" i="11"/>
  <c r="R1928" i="11"/>
  <c r="S1928" i="11"/>
  <c r="X1928" i="11"/>
  <c r="AC1928" i="11"/>
  <c r="A1929" i="11"/>
  <c r="C1929" i="11"/>
  <c r="E1929" i="11"/>
  <c r="F1929" i="11"/>
  <c r="G1929" i="11"/>
  <c r="H1929" i="11"/>
  <c r="I1929" i="11"/>
  <c r="J1929" i="11"/>
  <c r="K1929" i="11"/>
  <c r="M1929" i="11"/>
  <c r="O1929" i="11"/>
  <c r="P1929" i="11"/>
  <c r="Q1929" i="11"/>
  <c r="R1929" i="11"/>
  <c r="S1929" i="11"/>
  <c r="X1929" i="11"/>
  <c r="AA1929" i="11"/>
  <c r="AC1929" i="11"/>
  <c r="A1930" i="11"/>
  <c r="C1930" i="11"/>
  <c r="G1930" i="11"/>
  <c r="H1930" i="11"/>
  <c r="I1930" i="11"/>
  <c r="J1930" i="11"/>
  <c r="K1930" i="11"/>
  <c r="M1930" i="11"/>
  <c r="O1930" i="11"/>
  <c r="P1930" i="11"/>
  <c r="Q1930" i="11"/>
  <c r="R1930" i="11"/>
  <c r="S1930" i="11"/>
  <c r="X1930" i="11"/>
  <c r="AC1930" i="11"/>
  <c r="A1931" i="11"/>
  <c r="C1931" i="11"/>
  <c r="E1931" i="11"/>
  <c r="F1931" i="11"/>
  <c r="G1931" i="11"/>
  <c r="H1931" i="11"/>
  <c r="I1931" i="11"/>
  <c r="J1931" i="11"/>
  <c r="K1931" i="11"/>
  <c r="M1931" i="11"/>
  <c r="O1931" i="11"/>
  <c r="P1931" i="11"/>
  <c r="Q1931" i="11"/>
  <c r="R1931" i="11"/>
  <c r="S1931" i="11"/>
  <c r="T1931" i="11"/>
  <c r="U1931" i="11"/>
  <c r="V1931" i="11"/>
  <c r="W1931" i="11" s="1"/>
  <c r="X1931" i="11"/>
  <c r="Y1931" i="11"/>
  <c r="Z1931" i="11"/>
  <c r="AA1931" i="11"/>
  <c r="AC1931" i="11"/>
  <c r="A1932" i="11"/>
  <c r="C1932" i="11"/>
  <c r="G1932" i="11"/>
  <c r="H1932" i="11"/>
  <c r="I1932" i="11"/>
  <c r="J1932" i="11"/>
  <c r="K1932" i="11"/>
  <c r="M1932" i="11"/>
  <c r="O1932" i="11"/>
  <c r="P1932" i="11"/>
  <c r="Q1932" i="11"/>
  <c r="R1932" i="11"/>
  <c r="S1932" i="11"/>
  <c r="X1932" i="11"/>
  <c r="Y1932" i="11"/>
  <c r="Z1932" i="11"/>
  <c r="AA1932" i="11"/>
  <c r="AC1932" i="11"/>
  <c r="A1933" i="11"/>
  <c r="C1933" i="11"/>
  <c r="F1933" i="11" s="1"/>
  <c r="G1933" i="11"/>
  <c r="H1933" i="11"/>
  <c r="I1933" i="11"/>
  <c r="J1933" i="11"/>
  <c r="K1933" i="11"/>
  <c r="M1933" i="11"/>
  <c r="O1933" i="11"/>
  <c r="P1933" i="11"/>
  <c r="Q1933" i="11"/>
  <c r="R1933" i="11"/>
  <c r="S1933" i="11"/>
  <c r="T1933" i="11"/>
  <c r="U1933" i="11" s="1"/>
  <c r="V1933" i="11"/>
  <c r="W1933" i="11" s="1"/>
  <c r="X1933" i="11"/>
  <c r="Y1933" i="11"/>
  <c r="Z1933" i="11"/>
  <c r="AC1933" i="11"/>
  <c r="A1934" i="11"/>
  <c r="C1934" i="11"/>
  <c r="Y1934" i="11" s="1"/>
  <c r="G1934" i="11"/>
  <c r="H1934" i="11"/>
  <c r="I1934" i="11"/>
  <c r="J1934" i="11"/>
  <c r="K1934" i="11"/>
  <c r="M1934" i="11"/>
  <c r="O1934" i="11"/>
  <c r="P1934" i="11"/>
  <c r="Q1934" i="11"/>
  <c r="R1934" i="11"/>
  <c r="S1934" i="11"/>
  <c r="T1934" i="11"/>
  <c r="U1934" i="11"/>
  <c r="V1934" i="11"/>
  <c r="W1934" i="11" s="1"/>
  <c r="X1934" i="11"/>
  <c r="AA1934" i="11"/>
  <c r="AC1934" i="11"/>
  <c r="A1935" i="11"/>
  <c r="C1935" i="11"/>
  <c r="G1935" i="11"/>
  <c r="H1935" i="11"/>
  <c r="I1935" i="11"/>
  <c r="J1935" i="11"/>
  <c r="K1935" i="11"/>
  <c r="M1935" i="11"/>
  <c r="O1935" i="11"/>
  <c r="P1935" i="11"/>
  <c r="Q1935" i="11"/>
  <c r="R1935" i="11"/>
  <c r="S1935" i="11"/>
  <c r="T1935" i="11"/>
  <c r="U1935" i="11" s="1"/>
  <c r="V1935" i="11"/>
  <c r="W1935" i="11" s="1"/>
  <c r="X1935" i="11"/>
  <c r="Y1935" i="11"/>
  <c r="AC1935" i="11"/>
  <c r="A1936" i="11"/>
  <c r="C1936" i="11"/>
  <c r="E1936" i="11"/>
  <c r="F1936" i="11"/>
  <c r="G1936" i="11"/>
  <c r="H1936" i="11"/>
  <c r="I1936" i="11"/>
  <c r="J1936" i="11"/>
  <c r="K1936" i="11"/>
  <c r="M1936" i="11"/>
  <c r="O1936" i="11"/>
  <c r="P1936" i="11"/>
  <c r="Q1936" i="11"/>
  <c r="R1936" i="11"/>
  <c r="S1936" i="11"/>
  <c r="T1936" i="11"/>
  <c r="U1936" i="11" s="1"/>
  <c r="V1936" i="11"/>
  <c r="W1936" i="11" s="1"/>
  <c r="X1936" i="11"/>
  <c r="Y1936" i="11"/>
  <c r="Z1936" i="11"/>
  <c r="AA1936" i="11"/>
  <c r="AC1936" i="11"/>
  <c r="A1937" i="11"/>
  <c r="C1937" i="11"/>
  <c r="E1937" i="11"/>
  <c r="F1937" i="11"/>
  <c r="G1937" i="11"/>
  <c r="H1937" i="11"/>
  <c r="I1937" i="11"/>
  <c r="J1937" i="11"/>
  <c r="K1937" i="11"/>
  <c r="M1937" i="11"/>
  <c r="O1937" i="11"/>
  <c r="P1937" i="11"/>
  <c r="Q1937" i="11"/>
  <c r="R1937" i="11"/>
  <c r="S1937" i="11"/>
  <c r="X1937" i="11"/>
  <c r="Z1937" i="11"/>
  <c r="AA1937" i="11"/>
  <c r="AC1937" i="11"/>
  <c r="A1938" i="11"/>
  <c r="C1938" i="11"/>
  <c r="G1938" i="11"/>
  <c r="H1938" i="11"/>
  <c r="I1938" i="11"/>
  <c r="J1938" i="11"/>
  <c r="K1938" i="11"/>
  <c r="M1938" i="11"/>
  <c r="O1938" i="11"/>
  <c r="P1938" i="11"/>
  <c r="Q1938" i="11"/>
  <c r="R1938" i="11"/>
  <c r="S1938" i="11"/>
  <c r="X1938" i="11"/>
  <c r="AC1938" i="11"/>
  <c r="A1939" i="11"/>
  <c r="C1939" i="11"/>
  <c r="E1939" i="11"/>
  <c r="F1939" i="11"/>
  <c r="G1939" i="11"/>
  <c r="H1939" i="11"/>
  <c r="I1939" i="11"/>
  <c r="J1939" i="11"/>
  <c r="K1939" i="11"/>
  <c r="M1939" i="11"/>
  <c r="O1939" i="11"/>
  <c r="P1939" i="11"/>
  <c r="Q1939" i="11"/>
  <c r="R1939" i="11"/>
  <c r="S1939" i="11"/>
  <c r="X1939" i="11"/>
  <c r="Y1939" i="11"/>
  <c r="AA1939" i="11"/>
  <c r="AC1939" i="11"/>
  <c r="A1940" i="11"/>
  <c r="C1940" i="11"/>
  <c r="G1940" i="11"/>
  <c r="H1940" i="11"/>
  <c r="I1940" i="11"/>
  <c r="J1940" i="11"/>
  <c r="K1940" i="11"/>
  <c r="M1940" i="11"/>
  <c r="O1940" i="11"/>
  <c r="P1940" i="11"/>
  <c r="Q1940" i="11"/>
  <c r="R1940" i="11"/>
  <c r="S1940" i="11"/>
  <c r="X1940" i="11"/>
  <c r="AC1940" i="11"/>
  <c r="A1941" i="11"/>
  <c r="C1941" i="11"/>
  <c r="E1941" i="11"/>
  <c r="F1941" i="11"/>
  <c r="G1941" i="11"/>
  <c r="H1941" i="11"/>
  <c r="I1941" i="11"/>
  <c r="J1941" i="11"/>
  <c r="K1941" i="11"/>
  <c r="M1941" i="11"/>
  <c r="O1941" i="11"/>
  <c r="P1941" i="11"/>
  <c r="Q1941" i="11"/>
  <c r="R1941" i="11"/>
  <c r="S1941" i="11"/>
  <c r="T1941" i="11"/>
  <c r="U1941" i="11"/>
  <c r="V1941" i="11"/>
  <c r="W1941" i="11" s="1"/>
  <c r="X1941" i="11"/>
  <c r="Y1941" i="11"/>
  <c r="Z1941" i="11"/>
  <c r="AA1941" i="11"/>
  <c r="AC1941" i="11"/>
  <c r="A1942" i="11"/>
  <c r="C1942" i="11"/>
  <c r="G1942" i="11"/>
  <c r="H1942" i="11"/>
  <c r="I1942" i="11"/>
  <c r="J1942" i="11"/>
  <c r="K1942" i="11"/>
  <c r="M1942" i="11"/>
  <c r="O1942" i="11"/>
  <c r="P1942" i="11"/>
  <c r="Q1942" i="11"/>
  <c r="R1942" i="11"/>
  <c r="S1942" i="11"/>
  <c r="X1942" i="11"/>
  <c r="AC1942" i="11"/>
  <c r="A1943" i="11"/>
  <c r="C1943" i="11"/>
  <c r="F1943" i="11" s="1"/>
  <c r="G1943" i="11"/>
  <c r="H1943" i="11"/>
  <c r="I1943" i="11"/>
  <c r="J1943" i="11"/>
  <c r="K1943" i="11"/>
  <c r="M1943" i="11"/>
  <c r="O1943" i="11"/>
  <c r="P1943" i="11"/>
  <c r="Q1943" i="11"/>
  <c r="R1943" i="11"/>
  <c r="S1943" i="11"/>
  <c r="T1943" i="11"/>
  <c r="U1943" i="11"/>
  <c r="V1943" i="11"/>
  <c r="W1943" i="11" s="1"/>
  <c r="X1943" i="11"/>
  <c r="Y1943" i="11"/>
  <c r="Z1943" i="11"/>
  <c r="AC1943" i="11"/>
  <c r="A1944" i="11"/>
  <c r="C1944" i="11"/>
  <c r="Y1944" i="11" s="1"/>
  <c r="G1944" i="11"/>
  <c r="H1944" i="11"/>
  <c r="I1944" i="11"/>
  <c r="J1944" i="11"/>
  <c r="K1944" i="11"/>
  <c r="M1944" i="11"/>
  <c r="O1944" i="11"/>
  <c r="P1944" i="11"/>
  <c r="Q1944" i="11"/>
  <c r="R1944" i="11"/>
  <c r="S1944" i="11"/>
  <c r="T1944" i="11"/>
  <c r="U1944" i="11"/>
  <c r="V1944" i="11"/>
  <c r="W1944" i="11" s="1"/>
  <c r="X1944" i="11"/>
  <c r="AA1944" i="11"/>
  <c r="AC1944" i="11"/>
  <c r="A1945" i="11"/>
  <c r="C1945" i="11"/>
  <c r="G1945" i="11"/>
  <c r="H1945" i="11"/>
  <c r="I1945" i="11"/>
  <c r="J1945" i="11"/>
  <c r="K1945" i="11"/>
  <c r="M1945" i="11"/>
  <c r="O1945" i="11"/>
  <c r="P1945" i="11"/>
  <c r="Q1945" i="11"/>
  <c r="R1945" i="11"/>
  <c r="S1945" i="11"/>
  <c r="T1945" i="11"/>
  <c r="U1945" i="11"/>
  <c r="V1945" i="11"/>
  <c r="W1945" i="11" s="1"/>
  <c r="X1945" i="11"/>
  <c r="Y1945" i="11"/>
  <c r="AC1945" i="11"/>
  <c r="A1946" i="11"/>
  <c r="C1946" i="11"/>
  <c r="E1946" i="11"/>
  <c r="F1946" i="11"/>
  <c r="G1946" i="11"/>
  <c r="H1946" i="11"/>
  <c r="I1946" i="11"/>
  <c r="J1946" i="11"/>
  <c r="K1946" i="11"/>
  <c r="M1946" i="11"/>
  <c r="O1946" i="11"/>
  <c r="P1946" i="11"/>
  <c r="Q1946" i="11"/>
  <c r="R1946" i="11"/>
  <c r="S1946" i="11"/>
  <c r="T1946" i="11"/>
  <c r="U1946" i="11" s="1"/>
  <c r="V1946" i="11"/>
  <c r="W1946" i="11" s="1"/>
  <c r="X1946" i="11"/>
  <c r="Y1946" i="11"/>
  <c r="Z1946" i="11"/>
  <c r="AA1946" i="11"/>
  <c r="AC1946" i="11"/>
  <c r="A1947" i="11"/>
  <c r="C1947" i="11"/>
  <c r="E1947" i="11"/>
  <c r="F1947" i="11"/>
  <c r="G1947" i="11"/>
  <c r="H1947" i="11"/>
  <c r="I1947" i="11"/>
  <c r="J1947" i="11"/>
  <c r="K1947" i="11"/>
  <c r="M1947" i="11"/>
  <c r="O1947" i="11"/>
  <c r="P1947" i="11"/>
  <c r="Q1947" i="11"/>
  <c r="R1947" i="11"/>
  <c r="S1947" i="11"/>
  <c r="X1947" i="11"/>
  <c r="Z1947" i="11"/>
  <c r="AA1947" i="11"/>
  <c r="AC1947" i="11"/>
  <c r="A1948" i="11"/>
  <c r="C1948" i="11"/>
  <c r="F1948" i="11"/>
  <c r="G1948" i="11"/>
  <c r="H1948" i="11"/>
  <c r="I1948" i="11"/>
  <c r="J1948" i="11"/>
  <c r="K1948" i="11"/>
  <c r="M1948" i="11"/>
  <c r="O1948" i="11"/>
  <c r="P1948" i="11"/>
  <c r="Q1948" i="11"/>
  <c r="R1948" i="11"/>
  <c r="S1948" i="11"/>
  <c r="X1948" i="11"/>
  <c r="AC1948" i="11"/>
  <c r="A1949" i="11"/>
  <c r="C1949" i="11"/>
  <c r="V1949" i="11" s="1"/>
  <c r="W1949" i="11" s="1"/>
  <c r="F1949" i="11"/>
  <c r="G1949" i="11"/>
  <c r="H1949" i="11"/>
  <c r="I1949" i="11"/>
  <c r="J1949" i="11"/>
  <c r="K1949" i="11"/>
  <c r="M1949" i="11"/>
  <c r="O1949" i="11"/>
  <c r="P1949" i="11"/>
  <c r="Q1949" i="11"/>
  <c r="R1949" i="11"/>
  <c r="S1949" i="11"/>
  <c r="X1949" i="11"/>
  <c r="Y1949" i="11"/>
  <c r="AA1949" i="11"/>
  <c r="AC1949" i="11"/>
  <c r="A1950" i="11"/>
  <c r="C1950" i="11"/>
  <c r="Y1950" i="11" s="1"/>
  <c r="G1950" i="11"/>
  <c r="H1950" i="11"/>
  <c r="I1950" i="11"/>
  <c r="J1950" i="11"/>
  <c r="K1950" i="11"/>
  <c r="M1950" i="11"/>
  <c r="O1950" i="11"/>
  <c r="P1950" i="11"/>
  <c r="Q1950" i="11"/>
  <c r="R1950" i="11"/>
  <c r="S1950" i="11"/>
  <c r="X1950" i="11"/>
  <c r="AC1950" i="11"/>
  <c r="A1951" i="11"/>
  <c r="C1951" i="11"/>
  <c r="Y1951" i="11" s="1"/>
  <c r="E1951" i="11"/>
  <c r="F1951" i="11"/>
  <c r="G1951" i="11"/>
  <c r="H1951" i="11"/>
  <c r="I1951" i="11"/>
  <c r="J1951" i="11"/>
  <c r="K1951" i="11"/>
  <c r="M1951" i="11"/>
  <c r="O1951" i="11"/>
  <c r="P1951" i="11"/>
  <c r="Q1951" i="11"/>
  <c r="R1951" i="11"/>
  <c r="S1951" i="11"/>
  <c r="T1951" i="11"/>
  <c r="U1951" i="11"/>
  <c r="V1951" i="11"/>
  <c r="W1951" i="11" s="1"/>
  <c r="X1951" i="11"/>
  <c r="Z1951" i="11"/>
  <c r="AA1951" i="11"/>
  <c r="AC1951" i="11"/>
  <c r="A1952" i="11"/>
  <c r="C1952" i="11"/>
  <c r="E1952" i="11"/>
  <c r="G1952" i="11"/>
  <c r="H1952" i="11"/>
  <c r="I1952" i="11"/>
  <c r="J1952" i="11"/>
  <c r="K1952" i="11"/>
  <c r="M1952" i="11"/>
  <c r="O1952" i="11"/>
  <c r="P1952" i="11"/>
  <c r="Q1952" i="11"/>
  <c r="R1952" i="11"/>
  <c r="S1952" i="11"/>
  <c r="X1952" i="11"/>
  <c r="AC1952" i="11"/>
  <c r="A1953" i="11"/>
  <c r="C1953" i="11"/>
  <c r="G1953" i="11"/>
  <c r="H1953" i="11"/>
  <c r="I1953" i="11"/>
  <c r="J1953" i="11"/>
  <c r="K1953" i="11"/>
  <c r="M1953" i="11"/>
  <c r="O1953" i="11"/>
  <c r="P1953" i="11"/>
  <c r="Q1953" i="11"/>
  <c r="R1953" i="11"/>
  <c r="S1953" i="11"/>
  <c r="V1953" i="11"/>
  <c r="W1953" i="11" s="1"/>
  <c r="X1953" i="11"/>
  <c r="AC1953" i="11"/>
  <c r="A1954" i="11"/>
  <c r="C1954" i="11"/>
  <c r="F1954" i="11" s="1"/>
  <c r="E1954" i="11"/>
  <c r="G1954" i="11"/>
  <c r="H1954" i="11"/>
  <c r="I1954" i="11"/>
  <c r="J1954" i="11"/>
  <c r="K1954" i="11"/>
  <c r="M1954" i="11"/>
  <c r="O1954" i="11"/>
  <c r="P1954" i="11"/>
  <c r="Q1954" i="11"/>
  <c r="R1954" i="11"/>
  <c r="S1954" i="11"/>
  <c r="T1954" i="11"/>
  <c r="U1954" i="11" s="1"/>
  <c r="V1954" i="11"/>
  <c r="W1954" i="11" s="1"/>
  <c r="X1954" i="11"/>
  <c r="Y1954" i="11"/>
  <c r="Z1954" i="11"/>
  <c r="AA1954" i="11"/>
  <c r="AC1954" i="11"/>
  <c r="A1955" i="11"/>
  <c r="C1955" i="11"/>
  <c r="G1955" i="11"/>
  <c r="H1955" i="11"/>
  <c r="I1955" i="11"/>
  <c r="J1955" i="11"/>
  <c r="K1955" i="11"/>
  <c r="M1955" i="11"/>
  <c r="O1955" i="11"/>
  <c r="P1955" i="11"/>
  <c r="Q1955" i="11"/>
  <c r="R1955" i="11"/>
  <c r="S1955" i="11"/>
  <c r="T1955" i="11"/>
  <c r="U1955" i="11"/>
  <c r="V1955" i="11"/>
  <c r="W1955" i="11" s="1"/>
  <c r="X1955" i="11"/>
  <c r="Z1955" i="11"/>
  <c r="AC1955" i="11"/>
  <c r="A1956" i="11"/>
  <c r="C1956" i="11"/>
  <c r="Y1956" i="11" s="1"/>
  <c r="E1956" i="11"/>
  <c r="F1956" i="11"/>
  <c r="G1956" i="11"/>
  <c r="H1956" i="11"/>
  <c r="I1956" i="11"/>
  <c r="J1956" i="11"/>
  <c r="K1956" i="11"/>
  <c r="M1956" i="11"/>
  <c r="O1956" i="11"/>
  <c r="P1956" i="11"/>
  <c r="Q1956" i="11"/>
  <c r="R1956" i="11"/>
  <c r="S1956" i="11"/>
  <c r="T1956" i="11"/>
  <c r="U1956" i="11" s="1"/>
  <c r="V1956" i="11"/>
  <c r="W1956" i="11" s="1"/>
  <c r="X1956" i="11"/>
  <c r="Z1956" i="11"/>
  <c r="AA1956" i="11"/>
  <c r="AC1956" i="11"/>
  <c r="A1957" i="11"/>
  <c r="C1957" i="11"/>
  <c r="G1957" i="11"/>
  <c r="H1957" i="11"/>
  <c r="I1957" i="11"/>
  <c r="J1957" i="11"/>
  <c r="K1957" i="11"/>
  <c r="M1957" i="11"/>
  <c r="O1957" i="11"/>
  <c r="P1957" i="11"/>
  <c r="Q1957" i="11"/>
  <c r="R1957" i="11"/>
  <c r="S1957" i="11"/>
  <c r="X1957" i="11"/>
  <c r="AC1957" i="11"/>
  <c r="A1958" i="11"/>
  <c r="C1958" i="11"/>
  <c r="F1958" i="11"/>
  <c r="G1958" i="11"/>
  <c r="H1958" i="11"/>
  <c r="I1958" i="11"/>
  <c r="J1958" i="11"/>
  <c r="K1958" i="11"/>
  <c r="M1958" i="11"/>
  <c r="O1958" i="11"/>
  <c r="P1958" i="11"/>
  <c r="Q1958" i="11"/>
  <c r="R1958" i="11"/>
  <c r="S1958" i="11"/>
  <c r="T1958" i="11"/>
  <c r="U1958" i="11"/>
  <c r="X1958" i="11"/>
  <c r="Y1958" i="11"/>
  <c r="Z1958" i="11"/>
  <c r="AC1958" i="11"/>
  <c r="A1959" i="11"/>
  <c r="C1959" i="11"/>
  <c r="E1959" i="11"/>
  <c r="F1959" i="11"/>
  <c r="G1959" i="11"/>
  <c r="H1959" i="11"/>
  <c r="I1959" i="11"/>
  <c r="J1959" i="11"/>
  <c r="K1959" i="11"/>
  <c r="M1959" i="11"/>
  <c r="O1959" i="11"/>
  <c r="P1959" i="11"/>
  <c r="Q1959" i="11"/>
  <c r="R1959" i="11"/>
  <c r="S1959" i="11"/>
  <c r="X1959" i="11"/>
  <c r="AC1959" i="11"/>
  <c r="A1960" i="11"/>
  <c r="C1960" i="11"/>
  <c r="G1960" i="11"/>
  <c r="H1960" i="11"/>
  <c r="I1960" i="11"/>
  <c r="J1960" i="11"/>
  <c r="K1960" i="11"/>
  <c r="M1960" i="11"/>
  <c r="O1960" i="11"/>
  <c r="P1960" i="11"/>
  <c r="Q1960" i="11"/>
  <c r="R1960" i="11"/>
  <c r="S1960" i="11"/>
  <c r="X1960" i="11"/>
  <c r="Z1960" i="11"/>
  <c r="AC1960" i="11"/>
  <c r="A1961" i="11"/>
  <c r="C1961" i="11"/>
  <c r="E1961" i="11"/>
  <c r="F1961" i="11"/>
  <c r="G1961" i="11"/>
  <c r="H1961" i="11"/>
  <c r="I1961" i="11"/>
  <c r="J1961" i="11"/>
  <c r="K1961" i="11"/>
  <c r="M1961" i="11"/>
  <c r="O1961" i="11"/>
  <c r="P1961" i="11"/>
  <c r="Q1961" i="11"/>
  <c r="R1961" i="11"/>
  <c r="S1961" i="11"/>
  <c r="T1961" i="11"/>
  <c r="U1961" i="11"/>
  <c r="V1961" i="11"/>
  <c r="W1961" i="11" s="1"/>
  <c r="X1961" i="11"/>
  <c r="Y1961" i="11"/>
  <c r="Z1961" i="11"/>
  <c r="AA1961" i="11"/>
  <c r="AC1961" i="11"/>
  <c r="A1962" i="11"/>
  <c r="C1962" i="11"/>
  <c r="E1962" i="11"/>
  <c r="F1962" i="11"/>
  <c r="G1962" i="11"/>
  <c r="H1962" i="11"/>
  <c r="I1962" i="11"/>
  <c r="J1962" i="11"/>
  <c r="K1962" i="11"/>
  <c r="M1962" i="11"/>
  <c r="O1962" i="11"/>
  <c r="P1962" i="11"/>
  <c r="Q1962" i="11"/>
  <c r="R1962" i="11"/>
  <c r="S1962" i="11"/>
  <c r="X1962" i="11"/>
  <c r="AC1962" i="11"/>
  <c r="A1963" i="11"/>
  <c r="C1963" i="11"/>
  <c r="F1963" i="11" s="1"/>
  <c r="G1963" i="11"/>
  <c r="H1963" i="11"/>
  <c r="I1963" i="11"/>
  <c r="J1963" i="11"/>
  <c r="K1963" i="11"/>
  <c r="M1963" i="11"/>
  <c r="O1963" i="11"/>
  <c r="P1963" i="11"/>
  <c r="Q1963" i="11"/>
  <c r="R1963" i="11"/>
  <c r="S1963" i="11"/>
  <c r="X1963" i="11"/>
  <c r="AC1963" i="11"/>
  <c r="A1964" i="11"/>
  <c r="C1964" i="11"/>
  <c r="E1964" i="11" s="1"/>
  <c r="F1964" i="11"/>
  <c r="G1964" i="11"/>
  <c r="H1964" i="11"/>
  <c r="I1964" i="11"/>
  <c r="J1964" i="11"/>
  <c r="K1964" i="11"/>
  <c r="M1964" i="11"/>
  <c r="O1964" i="11"/>
  <c r="P1964" i="11"/>
  <c r="Q1964" i="11"/>
  <c r="R1964" i="11"/>
  <c r="S1964" i="11"/>
  <c r="T1964" i="11"/>
  <c r="U1964" i="11" s="1"/>
  <c r="V1964" i="11"/>
  <c r="W1964" i="11" s="1"/>
  <c r="X1964" i="11"/>
  <c r="Y1964" i="11"/>
  <c r="Z1964" i="11"/>
  <c r="AA1964" i="11"/>
  <c r="AC1964" i="11"/>
  <c r="A1965" i="11"/>
  <c r="C1965" i="11"/>
  <c r="F1965" i="11"/>
  <c r="G1965" i="11"/>
  <c r="H1965" i="11"/>
  <c r="I1965" i="11"/>
  <c r="J1965" i="11"/>
  <c r="K1965" i="11"/>
  <c r="M1965" i="11"/>
  <c r="O1965" i="11"/>
  <c r="P1965" i="11"/>
  <c r="Q1965" i="11"/>
  <c r="R1965" i="11"/>
  <c r="S1965" i="11"/>
  <c r="T1965" i="11"/>
  <c r="U1965" i="11"/>
  <c r="V1965" i="11"/>
  <c r="W1965" i="11"/>
  <c r="X1965" i="11"/>
  <c r="Y1965" i="11"/>
  <c r="Z1965" i="11"/>
  <c r="AC1965" i="11"/>
  <c r="A1966" i="11"/>
  <c r="C1966" i="11"/>
  <c r="E1966" i="11"/>
  <c r="F1966" i="11"/>
  <c r="G1966" i="11"/>
  <c r="H1966" i="11"/>
  <c r="I1966" i="11"/>
  <c r="J1966" i="11"/>
  <c r="K1966" i="11"/>
  <c r="M1966" i="11"/>
  <c r="O1966" i="11"/>
  <c r="P1966" i="11"/>
  <c r="Q1966" i="11"/>
  <c r="R1966" i="11"/>
  <c r="S1966" i="11"/>
  <c r="T1966" i="11"/>
  <c r="U1966" i="11" s="1"/>
  <c r="V1966" i="11"/>
  <c r="W1966" i="11" s="1"/>
  <c r="X1966" i="11"/>
  <c r="Y1966" i="11"/>
  <c r="Z1966" i="11"/>
  <c r="AA1966" i="11"/>
  <c r="AC1966" i="11"/>
  <c r="A1967" i="11"/>
  <c r="C1967" i="11"/>
  <c r="V1967" i="11" s="1"/>
  <c r="W1967" i="11" s="1"/>
  <c r="E1967" i="11"/>
  <c r="F1967" i="11"/>
  <c r="G1967" i="11"/>
  <c r="H1967" i="11"/>
  <c r="I1967" i="11"/>
  <c r="J1967" i="11"/>
  <c r="K1967" i="11"/>
  <c r="M1967" i="11"/>
  <c r="O1967" i="11"/>
  <c r="P1967" i="11"/>
  <c r="Q1967" i="11"/>
  <c r="R1967" i="11"/>
  <c r="S1967" i="11"/>
  <c r="T1967" i="11"/>
  <c r="U1967" i="11" s="1"/>
  <c r="X1967" i="11"/>
  <c r="Y1967" i="11"/>
  <c r="Z1967" i="11"/>
  <c r="AA1967" i="11"/>
  <c r="AC1967" i="11"/>
  <c r="A1968" i="11"/>
  <c r="C1968" i="11"/>
  <c r="F1968" i="11" s="1"/>
  <c r="G1968" i="11"/>
  <c r="H1968" i="11"/>
  <c r="I1968" i="11"/>
  <c r="J1968" i="11"/>
  <c r="K1968" i="11"/>
  <c r="M1968" i="11"/>
  <c r="O1968" i="11"/>
  <c r="P1968" i="11"/>
  <c r="Q1968" i="11"/>
  <c r="R1968" i="11"/>
  <c r="S1968" i="11"/>
  <c r="X1968" i="11"/>
  <c r="AC1968" i="11"/>
  <c r="A1969" i="11"/>
  <c r="C1969" i="11"/>
  <c r="V1969" i="11" s="1"/>
  <c r="W1969" i="11" s="1"/>
  <c r="E1969" i="11"/>
  <c r="G1969" i="11"/>
  <c r="H1969" i="11"/>
  <c r="I1969" i="11"/>
  <c r="J1969" i="11"/>
  <c r="K1969" i="11"/>
  <c r="M1969" i="11"/>
  <c r="O1969" i="11"/>
  <c r="P1969" i="11"/>
  <c r="Q1969" i="11"/>
  <c r="R1969" i="11"/>
  <c r="S1969" i="11"/>
  <c r="T1969" i="11"/>
  <c r="U1969" i="11" s="1"/>
  <c r="X1969" i="11"/>
  <c r="Y1969" i="11"/>
  <c r="Z1969" i="11"/>
  <c r="AA1969" i="11"/>
  <c r="AC1969" i="11"/>
  <c r="A1970" i="11"/>
  <c r="C1970" i="11"/>
  <c r="F1970" i="11"/>
  <c r="G1970" i="11"/>
  <c r="H1970" i="11"/>
  <c r="I1970" i="11"/>
  <c r="J1970" i="11"/>
  <c r="K1970" i="11"/>
  <c r="M1970" i="11"/>
  <c r="O1970" i="11"/>
  <c r="P1970" i="11"/>
  <c r="Q1970" i="11"/>
  <c r="R1970" i="11"/>
  <c r="S1970" i="11"/>
  <c r="V1970" i="11"/>
  <c r="W1970" i="11" s="1"/>
  <c r="X1970" i="11"/>
  <c r="Y1970" i="11"/>
  <c r="Z1970" i="11"/>
  <c r="AC1970" i="11"/>
  <c r="A1971" i="11"/>
  <c r="C1971" i="11"/>
  <c r="Y1971" i="11" s="1"/>
  <c r="E1971" i="11"/>
  <c r="F1971" i="11"/>
  <c r="G1971" i="11"/>
  <c r="H1971" i="11"/>
  <c r="I1971" i="11"/>
  <c r="J1971" i="11"/>
  <c r="K1971" i="11"/>
  <c r="M1971" i="11"/>
  <c r="O1971" i="11"/>
  <c r="P1971" i="11"/>
  <c r="Q1971" i="11"/>
  <c r="R1971" i="11"/>
  <c r="S1971" i="11"/>
  <c r="T1971" i="11"/>
  <c r="U1971" i="11"/>
  <c r="V1971" i="11"/>
  <c r="W1971" i="11" s="1"/>
  <c r="X1971" i="11"/>
  <c r="Z1971" i="11"/>
  <c r="AA1971" i="11"/>
  <c r="AC1971" i="11"/>
  <c r="A1972" i="11"/>
  <c r="C1972" i="11"/>
  <c r="G1972" i="11"/>
  <c r="H1972" i="11"/>
  <c r="I1972" i="11"/>
  <c r="J1972" i="11"/>
  <c r="K1972" i="11"/>
  <c r="M1972" i="11"/>
  <c r="O1972" i="11"/>
  <c r="P1972" i="11"/>
  <c r="Q1972" i="11"/>
  <c r="R1972" i="11"/>
  <c r="S1972" i="11"/>
  <c r="T1972" i="11"/>
  <c r="U1972" i="11" s="1"/>
  <c r="X1972" i="11"/>
  <c r="Y1972" i="11"/>
  <c r="Z1972" i="11"/>
  <c r="AA1972" i="11"/>
  <c r="AC1972" i="11"/>
  <c r="A1973" i="11"/>
  <c r="C1973" i="11"/>
  <c r="G1973" i="11"/>
  <c r="H1973" i="11"/>
  <c r="I1973" i="11"/>
  <c r="J1973" i="11"/>
  <c r="K1973" i="11"/>
  <c r="M1973" i="11"/>
  <c r="O1973" i="11"/>
  <c r="P1973" i="11"/>
  <c r="Q1973" i="11"/>
  <c r="R1973" i="11"/>
  <c r="S1973" i="11"/>
  <c r="T1973" i="11"/>
  <c r="U1973" i="11" s="1"/>
  <c r="V1973" i="11"/>
  <c r="W1973" i="11" s="1"/>
  <c r="X1973" i="11"/>
  <c r="Y1973" i="11"/>
  <c r="Z1973" i="11"/>
  <c r="AA1973" i="11"/>
  <c r="AC1973" i="11"/>
  <c r="A1974" i="11"/>
  <c r="C1974" i="11"/>
  <c r="E1974" i="11"/>
  <c r="F1974" i="11"/>
  <c r="G1974" i="11"/>
  <c r="H1974" i="11"/>
  <c r="I1974" i="11"/>
  <c r="J1974" i="11"/>
  <c r="K1974" i="11"/>
  <c r="M1974" i="11"/>
  <c r="O1974" i="11"/>
  <c r="P1974" i="11"/>
  <c r="Q1974" i="11"/>
  <c r="R1974" i="11"/>
  <c r="S1974" i="11"/>
  <c r="T1974" i="11"/>
  <c r="U1974" i="11"/>
  <c r="V1974" i="11"/>
  <c r="W1974" i="11"/>
  <c r="X1974" i="11"/>
  <c r="Y1974" i="11"/>
  <c r="Z1974" i="11"/>
  <c r="AA1974" i="11"/>
  <c r="AC1974" i="11"/>
  <c r="A1975" i="11"/>
  <c r="C1975" i="11"/>
  <c r="V1975" i="11" s="1"/>
  <c r="E1975" i="11"/>
  <c r="F1975" i="11"/>
  <c r="G1975" i="11"/>
  <c r="H1975" i="11"/>
  <c r="I1975" i="11"/>
  <c r="J1975" i="11"/>
  <c r="K1975" i="11"/>
  <c r="M1975" i="11"/>
  <c r="O1975" i="11"/>
  <c r="P1975" i="11"/>
  <c r="Q1975" i="11"/>
  <c r="R1975" i="11"/>
  <c r="S1975" i="11"/>
  <c r="T1975" i="11"/>
  <c r="U1975" i="11" s="1"/>
  <c r="W1975" i="11"/>
  <c r="X1975" i="11"/>
  <c r="Z1975" i="11"/>
  <c r="AA1975" i="11"/>
  <c r="AC1975" i="11"/>
  <c r="A1976" i="11"/>
  <c r="C1976" i="11"/>
  <c r="E1976" i="11"/>
  <c r="F1976" i="11"/>
  <c r="G1976" i="11"/>
  <c r="H1976" i="11"/>
  <c r="I1976" i="11"/>
  <c r="J1976" i="11"/>
  <c r="K1976" i="11"/>
  <c r="M1976" i="11"/>
  <c r="O1976" i="11"/>
  <c r="P1976" i="11"/>
  <c r="Q1976" i="11"/>
  <c r="R1976" i="11"/>
  <c r="S1976" i="11"/>
  <c r="T1976" i="11"/>
  <c r="U1976" i="11" s="1"/>
  <c r="V1976" i="11"/>
  <c r="W1976" i="11" s="1"/>
  <c r="X1976" i="11"/>
  <c r="Y1976" i="11"/>
  <c r="Z1976" i="11"/>
  <c r="AA1976" i="11"/>
  <c r="AC1976" i="11"/>
  <c r="A1977" i="11"/>
  <c r="C1977" i="11"/>
  <c r="E1977" i="11"/>
  <c r="F1977" i="11"/>
  <c r="G1977" i="11"/>
  <c r="H1977" i="11"/>
  <c r="I1977" i="11"/>
  <c r="J1977" i="11"/>
  <c r="K1977" i="11"/>
  <c r="M1977" i="11"/>
  <c r="O1977" i="11"/>
  <c r="P1977" i="11"/>
  <c r="Q1977" i="11"/>
  <c r="R1977" i="11"/>
  <c r="S1977" i="11"/>
  <c r="X1977" i="11"/>
  <c r="AA1977" i="11"/>
  <c r="AC1977" i="11"/>
  <c r="A1978" i="11"/>
  <c r="C1978" i="11"/>
  <c r="E1978" i="11"/>
  <c r="F1978" i="11"/>
  <c r="G1978" i="11"/>
  <c r="H1978" i="11"/>
  <c r="I1978" i="11"/>
  <c r="J1978" i="11"/>
  <c r="K1978" i="11"/>
  <c r="M1978" i="11"/>
  <c r="O1978" i="11"/>
  <c r="P1978" i="11"/>
  <c r="Q1978" i="11"/>
  <c r="R1978" i="11"/>
  <c r="S1978" i="11"/>
  <c r="X1978" i="11"/>
  <c r="AC1978" i="11"/>
  <c r="A1979" i="11"/>
  <c r="C1979" i="11"/>
  <c r="E1979" i="11"/>
  <c r="F1979" i="11"/>
  <c r="G1979" i="11"/>
  <c r="H1979" i="11"/>
  <c r="I1979" i="11"/>
  <c r="J1979" i="11"/>
  <c r="K1979" i="11"/>
  <c r="M1979" i="11"/>
  <c r="O1979" i="11"/>
  <c r="P1979" i="11"/>
  <c r="Q1979" i="11"/>
  <c r="R1979" i="11"/>
  <c r="S1979" i="11"/>
  <c r="T1979" i="11"/>
  <c r="U1979" i="11"/>
  <c r="V1979" i="11"/>
  <c r="W1979" i="11"/>
  <c r="X1979" i="11"/>
  <c r="Y1979" i="11"/>
  <c r="Z1979" i="11"/>
  <c r="AA1979" i="11"/>
  <c r="AC1979" i="11"/>
  <c r="A1980" i="11"/>
  <c r="C1980" i="11"/>
  <c r="V1980" i="11" s="1"/>
  <c r="F1980" i="11"/>
  <c r="G1980" i="11"/>
  <c r="H1980" i="11"/>
  <c r="I1980" i="11"/>
  <c r="J1980" i="11"/>
  <c r="K1980" i="11"/>
  <c r="M1980" i="11"/>
  <c r="O1980" i="11"/>
  <c r="P1980" i="11"/>
  <c r="Q1980" i="11"/>
  <c r="R1980" i="11"/>
  <c r="S1980" i="11"/>
  <c r="T1980" i="11"/>
  <c r="U1980" i="11" s="1"/>
  <c r="W1980" i="11"/>
  <c r="X1980" i="11"/>
  <c r="Y1980" i="11"/>
  <c r="Z1980" i="11"/>
  <c r="AA1980" i="11"/>
  <c r="AC1980" i="11"/>
  <c r="A1981" i="11"/>
  <c r="C1981" i="11"/>
  <c r="E1981" i="11"/>
  <c r="F1981" i="11"/>
  <c r="G1981" i="11"/>
  <c r="H1981" i="11"/>
  <c r="I1981" i="11"/>
  <c r="J1981" i="11"/>
  <c r="K1981" i="11"/>
  <c r="M1981" i="11"/>
  <c r="O1981" i="11"/>
  <c r="P1981" i="11"/>
  <c r="Q1981" i="11"/>
  <c r="R1981" i="11"/>
  <c r="S1981" i="11"/>
  <c r="T1981" i="11"/>
  <c r="U1981" i="11" s="1"/>
  <c r="V1981" i="11"/>
  <c r="W1981" i="11" s="1"/>
  <c r="X1981" i="11"/>
  <c r="Y1981" i="11"/>
  <c r="Z1981" i="11"/>
  <c r="AA1981" i="11"/>
  <c r="AC1981" i="11"/>
  <c r="A1982" i="11"/>
  <c r="C1982" i="11"/>
  <c r="G1982" i="11"/>
  <c r="H1982" i="11"/>
  <c r="I1982" i="11"/>
  <c r="J1982" i="11"/>
  <c r="K1982" i="11"/>
  <c r="M1982" i="11"/>
  <c r="O1982" i="11"/>
  <c r="P1982" i="11"/>
  <c r="Q1982" i="11"/>
  <c r="R1982" i="11"/>
  <c r="S1982" i="11"/>
  <c r="X1982" i="11"/>
  <c r="AA1982" i="11"/>
  <c r="AC1982" i="11"/>
  <c r="A1983" i="11"/>
  <c r="C1983" i="11"/>
  <c r="T1983" i="11" s="1"/>
  <c r="U1983" i="11" s="1"/>
  <c r="E1983" i="11"/>
  <c r="F1983" i="11"/>
  <c r="G1983" i="11"/>
  <c r="H1983" i="11"/>
  <c r="I1983" i="11"/>
  <c r="J1983" i="11"/>
  <c r="K1983" i="11"/>
  <c r="M1983" i="11"/>
  <c r="O1983" i="11"/>
  <c r="P1983" i="11"/>
  <c r="Q1983" i="11"/>
  <c r="R1983" i="11"/>
  <c r="S1983" i="11"/>
  <c r="X1983" i="11"/>
  <c r="Y1983" i="11"/>
  <c r="Z1983" i="11"/>
  <c r="AC1983" i="11"/>
  <c r="A1984" i="11"/>
  <c r="C1984" i="11"/>
  <c r="E1984" i="11"/>
  <c r="F1984" i="11"/>
  <c r="G1984" i="11"/>
  <c r="H1984" i="11"/>
  <c r="I1984" i="11"/>
  <c r="J1984" i="11"/>
  <c r="K1984" i="11"/>
  <c r="M1984" i="11"/>
  <c r="O1984" i="11"/>
  <c r="P1984" i="11"/>
  <c r="Q1984" i="11"/>
  <c r="R1984" i="11"/>
  <c r="S1984" i="11"/>
  <c r="T1984" i="11"/>
  <c r="U1984" i="11"/>
  <c r="V1984" i="11"/>
  <c r="W1984" i="11" s="1"/>
  <c r="X1984" i="11"/>
  <c r="Y1984" i="11"/>
  <c r="Z1984" i="11"/>
  <c r="AA1984" i="11"/>
  <c r="AC1984" i="11"/>
  <c r="A1985" i="11"/>
  <c r="C1985" i="11"/>
  <c r="F1985" i="11" s="1"/>
  <c r="G1985" i="11"/>
  <c r="H1985" i="11"/>
  <c r="I1985" i="11"/>
  <c r="J1985" i="11"/>
  <c r="K1985" i="11"/>
  <c r="M1985" i="11"/>
  <c r="O1985" i="11"/>
  <c r="P1985" i="11"/>
  <c r="Q1985" i="11"/>
  <c r="R1985" i="11"/>
  <c r="S1985" i="11"/>
  <c r="X1985" i="11"/>
  <c r="Z1985" i="11"/>
  <c r="AA1985" i="11"/>
  <c r="AC1985" i="11"/>
  <c r="A1986" i="11"/>
  <c r="C1986" i="11"/>
  <c r="E1986" i="11"/>
  <c r="F1986" i="11"/>
  <c r="G1986" i="11"/>
  <c r="H1986" i="11"/>
  <c r="I1986" i="11"/>
  <c r="J1986" i="11"/>
  <c r="K1986" i="11"/>
  <c r="M1986" i="11"/>
  <c r="O1986" i="11"/>
  <c r="P1986" i="11"/>
  <c r="Q1986" i="11"/>
  <c r="R1986" i="11"/>
  <c r="S1986" i="11"/>
  <c r="T1986" i="11"/>
  <c r="U1986" i="11" s="1"/>
  <c r="V1986" i="11"/>
  <c r="W1986" i="11"/>
  <c r="X1986" i="11"/>
  <c r="Y1986" i="11"/>
  <c r="Z1986" i="11"/>
  <c r="AA1986" i="11"/>
  <c r="AC1986" i="11"/>
  <c r="A1987" i="11"/>
  <c r="C1987" i="11"/>
  <c r="E1987" i="11" s="1"/>
  <c r="G1987" i="11"/>
  <c r="H1987" i="11"/>
  <c r="I1987" i="11"/>
  <c r="J1987" i="11"/>
  <c r="K1987" i="11"/>
  <c r="M1987" i="11"/>
  <c r="O1987" i="11"/>
  <c r="P1987" i="11"/>
  <c r="Q1987" i="11"/>
  <c r="R1987" i="11"/>
  <c r="S1987" i="11"/>
  <c r="T1987" i="11"/>
  <c r="U1987" i="11"/>
  <c r="X1987" i="11"/>
  <c r="AC1987" i="11"/>
  <c r="A1988" i="11"/>
  <c r="C1988" i="11"/>
  <c r="T1988" i="11" s="1"/>
  <c r="U1988" i="11" s="1"/>
  <c r="F1988" i="11"/>
  <c r="G1988" i="11"/>
  <c r="H1988" i="11"/>
  <c r="I1988" i="11"/>
  <c r="J1988" i="11"/>
  <c r="K1988" i="11"/>
  <c r="M1988" i="11"/>
  <c r="O1988" i="11"/>
  <c r="P1988" i="11"/>
  <c r="Q1988" i="11"/>
  <c r="R1988" i="11"/>
  <c r="S1988" i="11"/>
  <c r="V1988" i="11"/>
  <c r="W1988" i="11"/>
  <c r="X1988" i="11"/>
  <c r="Z1988" i="11"/>
  <c r="AC1988" i="11"/>
  <c r="A1989" i="11"/>
  <c r="C1989" i="11"/>
  <c r="E1989" i="11"/>
  <c r="F1989" i="11"/>
  <c r="G1989" i="11"/>
  <c r="H1989" i="11"/>
  <c r="I1989" i="11"/>
  <c r="J1989" i="11"/>
  <c r="K1989" i="11"/>
  <c r="M1989" i="11"/>
  <c r="O1989" i="11"/>
  <c r="P1989" i="11"/>
  <c r="Q1989" i="11"/>
  <c r="R1989" i="11"/>
  <c r="S1989" i="11"/>
  <c r="T1989" i="11"/>
  <c r="U1989" i="11" s="1"/>
  <c r="V1989" i="11"/>
  <c r="W1989" i="11" s="1"/>
  <c r="X1989" i="11"/>
  <c r="Y1989" i="11"/>
  <c r="Z1989" i="11"/>
  <c r="AA1989" i="11"/>
  <c r="AC1989" i="11"/>
  <c r="A1990" i="11"/>
  <c r="C1990" i="11"/>
  <c r="E1990" i="11" s="1"/>
  <c r="F1990" i="11"/>
  <c r="G1990" i="11"/>
  <c r="H1990" i="11"/>
  <c r="I1990" i="11"/>
  <c r="J1990" i="11"/>
  <c r="K1990" i="11"/>
  <c r="M1990" i="11"/>
  <c r="O1990" i="11"/>
  <c r="P1990" i="11"/>
  <c r="Q1990" i="11"/>
  <c r="R1990" i="11"/>
  <c r="S1990" i="11"/>
  <c r="X1990" i="11"/>
  <c r="AA1990" i="11"/>
  <c r="AC1990" i="11"/>
  <c r="A1991" i="11"/>
  <c r="C1991" i="11"/>
  <c r="F1991" i="11" s="1"/>
  <c r="E1991" i="11"/>
  <c r="G1991" i="11"/>
  <c r="H1991" i="11"/>
  <c r="I1991" i="11"/>
  <c r="J1991" i="11"/>
  <c r="K1991" i="11"/>
  <c r="M1991" i="11"/>
  <c r="O1991" i="11"/>
  <c r="P1991" i="11"/>
  <c r="Q1991" i="11"/>
  <c r="R1991" i="11"/>
  <c r="S1991" i="11"/>
  <c r="T1991" i="11"/>
  <c r="U1991" i="11"/>
  <c r="V1991" i="11"/>
  <c r="W1991" i="11"/>
  <c r="X1991" i="11"/>
  <c r="Y1991" i="11"/>
  <c r="Z1991" i="11"/>
  <c r="AA1991" i="11"/>
  <c r="AC1991" i="11"/>
  <c r="A1992" i="11"/>
  <c r="C1992" i="11"/>
  <c r="E1992" i="11"/>
  <c r="F1992" i="11"/>
  <c r="G1992" i="11"/>
  <c r="H1992" i="11"/>
  <c r="I1992" i="11"/>
  <c r="J1992" i="11"/>
  <c r="K1992" i="11"/>
  <c r="M1992" i="11"/>
  <c r="O1992" i="11"/>
  <c r="P1992" i="11"/>
  <c r="Q1992" i="11"/>
  <c r="R1992" i="11"/>
  <c r="S1992" i="11"/>
  <c r="T1992" i="11"/>
  <c r="U1992" i="11"/>
  <c r="X1992" i="11"/>
  <c r="AC1992" i="11"/>
  <c r="A1993" i="11"/>
  <c r="C1993" i="11"/>
  <c r="E1993" i="11"/>
  <c r="G1993" i="11"/>
  <c r="H1993" i="11"/>
  <c r="I1993" i="11"/>
  <c r="J1993" i="11"/>
  <c r="K1993" i="11"/>
  <c r="M1993" i="11"/>
  <c r="O1993" i="11"/>
  <c r="P1993" i="11"/>
  <c r="Q1993" i="11"/>
  <c r="R1993" i="11"/>
  <c r="S1993" i="11"/>
  <c r="V1993" i="11"/>
  <c r="W1993" i="11" s="1"/>
  <c r="X1993" i="11"/>
  <c r="AC1993" i="11"/>
  <c r="A1994" i="11"/>
  <c r="C1994" i="11"/>
  <c r="E1994" i="11"/>
  <c r="F1994" i="11"/>
  <c r="G1994" i="11"/>
  <c r="H1994" i="11"/>
  <c r="I1994" i="11"/>
  <c r="J1994" i="11"/>
  <c r="K1994" i="11"/>
  <c r="M1994" i="11"/>
  <c r="O1994" i="11"/>
  <c r="P1994" i="11"/>
  <c r="Q1994" i="11"/>
  <c r="R1994" i="11"/>
  <c r="S1994" i="11"/>
  <c r="T1994" i="11"/>
  <c r="U1994" i="11" s="1"/>
  <c r="V1994" i="11"/>
  <c r="W1994" i="11"/>
  <c r="X1994" i="11"/>
  <c r="Y1994" i="11"/>
  <c r="Z1994" i="11"/>
  <c r="AA1994" i="11"/>
  <c r="AC1994" i="11"/>
  <c r="A1995" i="11"/>
  <c r="C1995" i="11"/>
  <c r="Y1995" i="11" s="1"/>
  <c r="F1995" i="11"/>
  <c r="G1995" i="11"/>
  <c r="H1995" i="11"/>
  <c r="I1995" i="11"/>
  <c r="J1995" i="11"/>
  <c r="K1995" i="11"/>
  <c r="M1995" i="11"/>
  <c r="O1995" i="11"/>
  <c r="P1995" i="11"/>
  <c r="Q1995" i="11"/>
  <c r="R1995" i="11"/>
  <c r="S1995" i="11"/>
  <c r="T1995" i="11"/>
  <c r="U1995" i="11" s="1"/>
  <c r="V1995" i="11"/>
  <c r="W1995" i="11" s="1"/>
  <c r="X1995" i="11"/>
  <c r="Z1995" i="11"/>
  <c r="AC1995" i="11"/>
  <c r="A1996" i="11"/>
  <c r="C1996" i="11"/>
  <c r="E1996" i="11" s="1"/>
  <c r="G1996" i="11"/>
  <c r="H1996" i="11"/>
  <c r="I1996" i="11"/>
  <c r="J1996" i="11"/>
  <c r="K1996" i="11"/>
  <c r="M1996" i="11"/>
  <c r="O1996" i="11"/>
  <c r="P1996" i="11"/>
  <c r="Q1996" i="11"/>
  <c r="R1996" i="11"/>
  <c r="S1996" i="11"/>
  <c r="X1996" i="11"/>
  <c r="AC1996" i="11"/>
  <c r="A1997" i="11"/>
  <c r="C1997" i="11"/>
  <c r="E1997" i="11" s="1"/>
  <c r="F1997" i="11"/>
  <c r="G1997" i="11"/>
  <c r="H1997" i="11"/>
  <c r="I1997" i="11"/>
  <c r="J1997" i="11"/>
  <c r="K1997" i="11"/>
  <c r="M1997" i="11"/>
  <c r="O1997" i="11"/>
  <c r="P1997" i="11"/>
  <c r="Q1997" i="11"/>
  <c r="R1997" i="11"/>
  <c r="S1997" i="11"/>
  <c r="T1997" i="11"/>
  <c r="U1997" i="11" s="1"/>
  <c r="V1997" i="11"/>
  <c r="W1997" i="11" s="1"/>
  <c r="X1997" i="11"/>
  <c r="Y1997" i="11"/>
  <c r="Z1997" i="11"/>
  <c r="AA1997" i="11"/>
  <c r="AC1997" i="11"/>
  <c r="A1998" i="11"/>
  <c r="C1998" i="11"/>
  <c r="E1998" i="11"/>
  <c r="F1998" i="11"/>
  <c r="G1998" i="11"/>
  <c r="H1998" i="11"/>
  <c r="I1998" i="11"/>
  <c r="J1998" i="11"/>
  <c r="K1998" i="11"/>
  <c r="M1998" i="11"/>
  <c r="O1998" i="11"/>
  <c r="P1998" i="11"/>
  <c r="Q1998" i="11"/>
  <c r="R1998" i="11"/>
  <c r="S1998" i="11"/>
  <c r="X1998" i="11"/>
  <c r="Y1998" i="11"/>
  <c r="AC1998" i="11"/>
  <c r="A1999" i="11"/>
  <c r="C1999" i="11"/>
  <c r="E1999" i="11" s="1"/>
  <c r="F1999" i="11"/>
  <c r="G1999" i="11"/>
  <c r="H1999" i="11"/>
  <c r="I1999" i="11"/>
  <c r="J1999" i="11"/>
  <c r="K1999" i="11"/>
  <c r="M1999" i="11"/>
  <c r="O1999" i="11"/>
  <c r="P1999" i="11"/>
  <c r="Q1999" i="11"/>
  <c r="R1999" i="11"/>
  <c r="S1999" i="11"/>
  <c r="X1999" i="11"/>
  <c r="Z1999" i="11"/>
  <c r="AA1999" i="11"/>
  <c r="AC1999" i="11"/>
  <c r="A2000" i="11"/>
  <c r="C2000" i="11"/>
  <c r="E2000" i="11"/>
  <c r="F2000" i="11"/>
  <c r="G2000" i="11"/>
  <c r="H2000" i="11"/>
  <c r="I2000" i="11"/>
  <c r="J2000" i="11"/>
  <c r="K2000" i="11"/>
  <c r="M2000" i="11"/>
  <c r="O2000" i="11"/>
  <c r="P2000" i="11"/>
  <c r="Q2000" i="11"/>
  <c r="R2000" i="11"/>
  <c r="S2000" i="11"/>
  <c r="X2000" i="11"/>
  <c r="AC2000" i="11"/>
  <c r="A2001" i="11"/>
  <c r="C2001" i="11"/>
  <c r="E2001" i="11"/>
  <c r="F2001" i="11"/>
  <c r="G2001" i="11"/>
  <c r="H2001" i="11"/>
  <c r="I2001" i="11"/>
  <c r="J2001" i="11"/>
  <c r="K2001" i="11"/>
  <c r="M2001" i="11"/>
  <c r="O2001" i="11"/>
  <c r="P2001" i="11"/>
  <c r="Q2001" i="11"/>
  <c r="R2001" i="11"/>
  <c r="S2001" i="11"/>
  <c r="T2001" i="11"/>
  <c r="U2001" i="11" s="1"/>
  <c r="X2001" i="11"/>
  <c r="AA2001" i="11"/>
  <c r="AC2001" i="11"/>
  <c r="A2002" i="11"/>
  <c r="C2002" i="11"/>
  <c r="Y2002" i="11" s="1"/>
  <c r="E2002" i="11"/>
  <c r="F2002" i="11"/>
  <c r="G2002" i="11"/>
  <c r="H2002" i="11"/>
  <c r="I2002" i="11"/>
  <c r="J2002" i="11"/>
  <c r="K2002" i="11"/>
  <c r="M2002" i="11"/>
  <c r="O2002" i="11"/>
  <c r="P2002" i="11"/>
  <c r="Q2002" i="11"/>
  <c r="R2002" i="11"/>
  <c r="S2002" i="11"/>
  <c r="T2002" i="11"/>
  <c r="U2002" i="11" s="1"/>
  <c r="V2002" i="11"/>
  <c r="W2002" i="11" s="1"/>
  <c r="X2002" i="11"/>
  <c r="AA2002" i="11"/>
  <c r="AC2002" i="11"/>
  <c r="L1" i="3"/>
  <c r="K1" i="3"/>
  <c r="J1" i="3"/>
  <c r="I1" i="3"/>
  <c r="H1" i="3"/>
  <c r="G1" i="3"/>
  <c r="L503" i="3"/>
  <c r="N503" i="3"/>
  <c r="Z503" i="3"/>
  <c r="AA503" i="3"/>
  <c r="L504" i="3"/>
  <c r="N504" i="3"/>
  <c r="Z504" i="3"/>
  <c r="AA504" i="3"/>
  <c r="L505" i="3"/>
  <c r="N505" i="3"/>
  <c r="Z505" i="3"/>
  <c r="AA505" i="3"/>
  <c r="L506" i="3"/>
  <c r="N506" i="3"/>
  <c r="Z506" i="3"/>
  <c r="AA506" i="3"/>
  <c r="L507" i="3"/>
  <c r="N507" i="3"/>
  <c r="Z507" i="3"/>
  <c r="AA507" i="3"/>
  <c r="L508" i="3"/>
  <c r="N508" i="3"/>
  <c r="Z508" i="3"/>
  <c r="AA508" i="3"/>
  <c r="L509" i="3"/>
  <c r="N509" i="3"/>
  <c r="Z509" i="3"/>
  <c r="AA509" i="3"/>
  <c r="L510" i="3"/>
  <c r="N510" i="3"/>
  <c r="Z510" i="3"/>
  <c r="AA510" i="3"/>
  <c r="L511" i="3"/>
  <c r="N511" i="3"/>
  <c r="Z511" i="3"/>
  <c r="AA511" i="3"/>
  <c r="L512" i="3"/>
  <c r="N512" i="3"/>
  <c r="Z512" i="3"/>
  <c r="AA512" i="3"/>
  <c r="L513" i="3"/>
  <c r="N513" i="3"/>
  <c r="Z513" i="3"/>
  <c r="AA513" i="3"/>
  <c r="L514" i="3"/>
  <c r="N514" i="3"/>
  <c r="Z514" i="3"/>
  <c r="AA514" i="3"/>
  <c r="L515" i="3"/>
  <c r="N515" i="3"/>
  <c r="Z515" i="3"/>
  <c r="AA515" i="3"/>
  <c r="L516" i="3"/>
  <c r="N516" i="3"/>
  <c r="Z516" i="3"/>
  <c r="AA516" i="3"/>
  <c r="L517" i="3"/>
  <c r="N517" i="3"/>
  <c r="Z517" i="3"/>
  <c r="AA517" i="3"/>
  <c r="L518" i="3"/>
  <c r="N518" i="3"/>
  <c r="Z518" i="3"/>
  <c r="AA518" i="3"/>
  <c r="L519" i="3"/>
  <c r="N519" i="3"/>
  <c r="Z519" i="3"/>
  <c r="AA519" i="3"/>
  <c r="L520" i="3"/>
  <c r="N520" i="3"/>
  <c r="Z520" i="3"/>
  <c r="AA520" i="3"/>
  <c r="L521" i="3"/>
  <c r="N521" i="3"/>
  <c r="Z521" i="3"/>
  <c r="AA521" i="3"/>
  <c r="L522" i="3"/>
  <c r="N522" i="3"/>
  <c r="Z522" i="3"/>
  <c r="AA522" i="3"/>
  <c r="L523" i="3"/>
  <c r="N523" i="3"/>
  <c r="Z523" i="3"/>
  <c r="AA523" i="3"/>
  <c r="L524" i="3"/>
  <c r="N524" i="3"/>
  <c r="Z524" i="3"/>
  <c r="AA524" i="3"/>
  <c r="L525" i="3"/>
  <c r="N525" i="3"/>
  <c r="Z525" i="3"/>
  <c r="AA525" i="3"/>
  <c r="L526" i="3"/>
  <c r="N526" i="3"/>
  <c r="Z526" i="3"/>
  <c r="AA526" i="3"/>
  <c r="L527" i="3"/>
  <c r="N527" i="3"/>
  <c r="Z527" i="3"/>
  <c r="AA527" i="3"/>
  <c r="L528" i="3"/>
  <c r="N528" i="3"/>
  <c r="Z528" i="3"/>
  <c r="AA528" i="3"/>
  <c r="L529" i="3"/>
  <c r="N529" i="3"/>
  <c r="Z529" i="3"/>
  <c r="AA529" i="3"/>
  <c r="L530" i="3"/>
  <c r="N530" i="3"/>
  <c r="Z530" i="3"/>
  <c r="AA530" i="3"/>
  <c r="L531" i="3"/>
  <c r="N531" i="3"/>
  <c r="Z531" i="3"/>
  <c r="AA531" i="3"/>
  <c r="L532" i="3"/>
  <c r="N532" i="3"/>
  <c r="Z532" i="3"/>
  <c r="AA532" i="3"/>
  <c r="L533" i="3"/>
  <c r="N533" i="3"/>
  <c r="Z533" i="3"/>
  <c r="AA533" i="3"/>
  <c r="L534" i="3"/>
  <c r="N534" i="3"/>
  <c r="Z534" i="3"/>
  <c r="AA534" i="3"/>
  <c r="L535" i="3"/>
  <c r="N535" i="3"/>
  <c r="Z535" i="3"/>
  <c r="AA535" i="3"/>
  <c r="L536" i="3"/>
  <c r="N536" i="3"/>
  <c r="Z536" i="3"/>
  <c r="AA536" i="3"/>
  <c r="L537" i="3"/>
  <c r="N537" i="3"/>
  <c r="Z537" i="3"/>
  <c r="AA537" i="3"/>
  <c r="L538" i="3"/>
  <c r="N538" i="3"/>
  <c r="Z538" i="3"/>
  <c r="AA538" i="3"/>
  <c r="L539" i="3"/>
  <c r="N539" i="3"/>
  <c r="Z539" i="3"/>
  <c r="AA539" i="3"/>
  <c r="L540" i="3"/>
  <c r="N540" i="3"/>
  <c r="Z540" i="3"/>
  <c r="AA540" i="3"/>
  <c r="L541" i="3"/>
  <c r="N541" i="3"/>
  <c r="Z541" i="3"/>
  <c r="AA541" i="3"/>
  <c r="L542" i="3"/>
  <c r="N542" i="3"/>
  <c r="Z542" i="3"/>
  <c r="AA542" i="3"/>
  <c r="L543" i="3"/>
  <c r="N543" i="3"/>
  <c r="Z543" i="3"/>
  <c r="AA543" i="3"/>
  <c r="L544" i="3"/>
  <c r="N544" i="3"/>
  <c r="Z544" i="3"/>
  <c r="AA544" i="3"/>
  <c r="L545" i="3"/>
  <c r="N545" i="3"/>
  <c r="Z545" i="3"/>
  <c r="AA545" i="3"/>
  <c r="L546" i="3"/>
  <c r="N546" i="3"/>
  <c r="Z546" i="3"/>
  <c r="AA546" i="3"/>
  <c r="L547" i="3"/>
  <c r="N547" i="3"/>
  <c r="Z547" i="3"/>
  <c r="AA547" i="3"/>
  <c r="L548" i="3"/>
  <c r="N548" i="3"/>
  <c r="Z548" i="3"/>
  <c r="AA548" i="3"/>
  <c r="L549" i="3"/>
  <c r="N549" i="3"/>
  <c r="Z549" i="3"/>
  <c r="AA549" i="3"/>
  <c r="L550" i="3"/>
  <c r="N550" i="3"/>
  <c r="Z550" i="3"/>
  <c r="AA550" i="3"/>
  <c r="L551" i="3"/>
  <c r="N551" i="3"/>
  <c r="Z551" i="3"/>
  <c r="AA551" i="3"/>
  <c r="L552" i="3"/>
  <c r="N552" i="3"/>
  <c r="Z552" i="3"/>
  <c r="AA552" i="3"/>
  <c r="L553" i="3"/>
  <c r="N553" i="3"/>
  <c r="Z553" i="3"/>
  <c r="AA553" i="3"/>
  <c r="L554" i="3"/>
  <c r="N554" i="3"/>
  <c r="Z554" i="3"/>
  <c r="AA554" i="3"/>
  <c r="L555" i="3"/>
  <c r="N555" i="3"/>
  <c r="Z555" i="3"/>
  <c r="AA555" i="3"/>
  <c r="L556" i="3"/>
  <c r="N556" i="3"/>
  <c r="Z556" i="3"/>
  <c r="AA556" i="3"/>
  <c r="L557" i="3"/>
  <c r="N557" i="3"/>
  <c r="Z557" i="3"/>
  <c r="AA557" i="3"/>
  <c r="L558" i="3"/>
  <c r="N558" i="3"/>
  <c r="Z558" i="3"/>
  <c r="AA558" i="3"/>
  <c r="L559" i="3"/>
  <c r="N559" i="3"/>
  <c r="Z559" i="3"/>
  <c r="AA559" i="3"/>
  <c r="L560" i="3"/>
  <c r="N560" i="3"/>
  <c r="Z560" i="3"/>
  <c r="AA560" i="3"/>
  <c r="L561" i="3"/>
  <c r="N561" i="3"/>
  <c r="Z561" i="3"/>
  <c r="AA561" i="3"/>
  <c r="L562" i="3"/>
  <c r="N562" i="3"/>
  <c r="Z562" i="3"/>
  <c r="AA562" i="3"/>
  <c r="L563" i="3"/>
  <c r="N563" i="3"/>
  <c r="Z563" i="3"/>
  <c r="AA563" i="3"/>
  <c r="L564" i="3"/>
  <c r="N564" i="3"/>
  <c r="Z564" i="3"/>
  <c r="AA564" i="3"/>
  <c r="L565" i="3"/>
  <c r="N565" i="3"/>
  <c r="Z565" i="3"/>
  <c r="AA565" i="3"/>
  <c r="L566" i="3"/>
  <c r="N566" i="3"/>
  <c r="Z566" i="3"/>
  <c r="AA566" i="3"/>
  <c r="L567" i="3"/>
  <c r="N567" i="3"/>
  <c r="Z567" i="3"/>
  <c r="AA567" i="3"/>
  <c r="L568" i="3"/>
  <c r="N568" i="3"/>
  <c r="Z568" i="3"/>
  <c r="AA568" i="3"/>
  <c r="L569" i="3"/>
  <c r="N569" i="3"/>
  <c r="Z569" i="3"/>
  <c r="AA569" i="3"/>
  <c r="L570" i="3"/>
  <c r="N570" i="3"/>
  <c r="Z570" i="3"/>
  <c r="AA570" i="3"/>
  <c r="L571" i="3"/>
  <c r="N571" i="3"/>
  <c r="Z571" i="3"/>
  <c r="AA571" i="3"/>
  <c r="L572" i="3"/>
  <c r="N572" i="3"/>
  <c r="Z572" i="3"/>
  <c r="AA572" i="3"/>
  <c r="L573" i="3"/>
  <c r="N573" i="3"/>
  <c r="Z573" i="3"/>
  <c r="AA573" i="3"/>
  <c r="L574" i="3"/>
  <c r="N574" i="3"/>
  <c r="Z574" i="3"/>
  <c r="AA574" i="3"/>
  <c r="L575" i="3"/>
  <c r="N575" i="3"/>
  <c r="Z575" i="3"/>
  <c r="AA575" i="3"/>
  <c r="L576" i="3"/>
  <c r="N576" i="3"/>
  <c r="Z576" i="3"/>
  <c r="AA576" i="3"/>
  <c r="L577" i="3"/>
  <c r="N577" i="3"/>
  <c r="Z577" i="3"/>
  <c r="AA577" i="3"/>
  <c r="L578" i="3"/>
  <c r="N578" i="3"/>
  <c r="Z578" i="3"/>
  <c r="AA578" i="3"/>
  <c r="L579" i="3"/>
  <c r="N579" i="3"/>
  <c r="Z579" i="3"/>
  <c r="AA579" i="3"/>
  <c r="L580" i="3"/>
  <c r="N580" i="3"/>
  <c r="Z580" i="3"/>
  <c r="AA580" i="3"/>
  <c r="L581" i="3"/>
  <c r="N581" i="3"/>
  <c r="Z581" i="3"/>
  <c r="AA581" i="3"/>
  <c r="L582" i="3"/>
  <c r="N582" i="3"/>
  <c r="Z582" i="3"/>
  <c r="AA582" i="3"/>
  <c r="L583" i="3"/>
  <c r="N583" i="3"/>
  <c r="Z583" i="3"/>
  <c r="AA583" i="3"/>
  <c r="L584" i="3"/>
  <c r="N584" i="3"/>
  <c r="Z584" i="3"/>
  <c r="AA584" i="3"/>
  <c r="L585" i="3"/>
  <c r="N585" i="3"/>
  <c r="Z585" i="3"/>
  <c r="AA585" i="3"/>
  <c r="L586" i="3"/>
  <c r="N586" i="3"/>
  <c r="Z586" i="3"/>
  <c r="AA586" i="3"/>
  <c r="L587" i="3"/>
  <c r="N587" i="3"/>
  <c r="Z587" i="3"/>
  <c r="AA587" i="3"/>
  <c r="L588" i="3"/>
  <c r="N588" i="3"/>
  <c r="Z588" i="3"/>
  <c r="AA588" i="3"/>
  <c r="L589" i="3"/>
  <c r="N589" i="3"/>
  <c r="Z589" i="3"/>
  <c r="AA589" i="3"/>
  <c r="L590" i="3"/>
  <c r="N590" i="3"/>
  <c r="Z590" i="3"/>
  <c r="AA590" i="3"/>
  <c r="L591" i="3"/>
  <c r="N591" i="3"/>
  <c r="Z591" i="3"/>
  <c r="AA591" i="3"/>
  <c r="L592" i="3"/>
  <c r="N592" i="3"/>
  <c r="Z592" i="3"/>
  <c r="AA592" i="3"/>
  <c r="L593" i="3"/>
  <c r="N593" i="3"/>
  <c r="Z593" i="3"/>
  <c r="AA593" i="3"/>
  <c r="L594" i="3"/>
  <c r="N594" i="3"/>
  <c r="Z594" i="3"/>
  <c r="AA594" i="3"/>
  <c r="L595" i="3"/>
  <c r="N595" i="3"/>
  <c r="Z595" i="3"/>
  <c r="AA595" i="3"/>
  <c r="L596" i="3"/>
  <c r="N596" i="3"/>
  <c r="Z596" i="3"/>
  <c r="AA596" i="3"/>
  <c r="L597" i="3"/>
  <c r="N597" i="3"/>
  <c r="Z597" i="3"/>
  <c r="AA597" i="3"/>
  <c r="L598" i="3"/>
  <c r="N598" i="3"/>
  <c r="Z598" i="3"/>
  <c r="AA598" i="3"/>
  <c r="L599" i="3"/>
  <c r="N599" i="3"/>
  <c r="Z599" i="3"/>
  <c r="AA599" i="3"/>
  <c r="L600" i="3"/>
  <c r="N600" i="3"/>
  <c r="Z600" i="3"/>
  <c r="AA600" i="3"/>
  <c r="L601" i="3"/>
  <c r="N601" i="3"/>
  <c r="Z601" i="3"/>
  <c r="AA601" i="3"/>
  <c r="L602" i="3"/>
  <c r="N602" i="3"/>
  <c r="Z602" i="3"/>
  <c r="AA602" i="3"/>
  <c r="L603" i="3"/>
  <c r="N603" i="3"/>
  <c r="Z603" i="3"/>
  <c r="AA603" i="3"/>
  <c r="L604" i="3"/>
  <c r="N604" i="3"/>
  <c r="Z604" i="3"/>
  <c r="AA604" i="3"/>
  <c r="L605" i="3"/>
  <c r="N605" i="3"/>
  <c r="Z605" i="3"/>
  <c r="AA605" i="3"/>
  <c r="L606" i="3"/>
  <c r="N606" i="3"/>
  <c r="Z606" i="3"/>
  <c r="AA606" i="3"/>
  <c r="L607" i="3"/>
  <c r="N607" i="3"/>
  <c r="Z607" i="3"/>
  <c r="AA607" i="3"/>
  <c r="L608" i="3"/>
  <c r="N608" i="3"/>
  <c r="Z608" i="3"/>
  <c r="AA608" i="3"/>
  <c r="L609" i="3"/>
  <c r="N609" i="3"/>
  <c r="Z609" i="3"/>
  <c r="AA609" i="3"/>
  <c r="L610" i="3"/>
  <c r="N610" i="3"/>
  <c r="Z610" i="3"/>
  <c r="AA610" i="3"/>
  <c r="L611" i="3"/>
  <c r="N611" i="3"/>
  <c r="Z611" i="3"/>
  <c r="AA611" i="3"/>
  <c r="L612" i="3"/>
  <c r="N612" i="3"/>
  <c r="Z612" i="3"/>
  <c r="AA612" i="3"/>
  <c r="L613" i="3"/>
  <c r="N613" i="3"/>
  <c r="Z613" i="3"/>
  <c r="AA613" i="3"/>
  <c r="L614" i="3"/>
  <c r="N614" i="3"/>
  <c r="Z614" i="3"/>
  <c r="AA614" i="3"/>
  <c r="L615" i="3"/>
  <c r="N615" i="3"/>
  <c r="Z615" i="3"/>
  <c r="AA615" i="3"/>
  <c r="L616" i="3"/>
  <c r="N616" i="3"/>
  <c r="Z616" i="3"/>
  <c r="AA616" i="3"/>
  <c r="L617" i="3"/>
  <c r="N617" i="3"/>
  <c r="Z617" i="3"/>
  <c r="AA617" i="3"/>
  <c r="L618" i="3"/>
  <c r="N618" i="3"/>
  <c r="Z618" i="3"/>
  <c r="AA618" i="3"/>
  <c r="L619" i="3"/>
  <c r="N619" i="3"/>
  <c r="Z619" i="3"/>
  <c r="AA619" i="3"/>
  <c r="L620" i="3"/>
  <c r="N620" i="3"/>
  <c r="Z620" i="3"/>
  <c r="AA620" i="3"/>
  <c r="L621" i="3"/>
  <c r="N621" i="3"/>
  <c r="Z621" i="3"/>
  <c r="AA621" i="3"/>
  <c r="L622" i="3"/>
  <c r="N622" i="3"/>
  <c r="Z622" i="3"/>
  <c r="AA622" i="3"/>
  <c r="L623" i="3"/>
  <c r="N623" i="3"/>
  <c r="Z623" i="3"/>
  <c r="AA623" i="3"/>
  <c r="L624" i="3"/>
  <c r="N624" i="3"/>
  <c r="Z624" i="3"/>
  <c r="AA624" i="3"/>
  <c r="L625" i="3"/>
  <c r="N625" i="3"/>
  <c r="Z625" i="3"/>
  <c r="AA625" i="3"/>
  <c r="L626" i="3"/>
  <c r="N626" i="3"/>
  <c r="Z626" i="3"/>
  <c r="AA626" i="3"/>
  <c r="L627" i="3"/>
  <c r="N627" i="3"/>
  <c r="Z627" i="3"/>
  <c r="AA627" i="3"/>
  <c r="L628" i="3"/>
  <c r="N628" i="3"/>
  <c r="Z628" i="3"/>
  <c r="AA628" i="3"/>
  <c r="L629" i="3"/>
  <c r="N629" i="3"/>
  <c r="Z629" i="3"/>
  <c r="AA629" i="3"/>
  <c r="L630" i="3"/>
  <c r="N630" i="3"/>
  <c r="Z630" i="3"/>
  <c r="AA630" i="3"/>
  <c r="L631" i="3"/>
  <c r="N631" i="3"/>
  <c r="Z631" i="3"/>
  <c r="AA631" i="3"/>
  <c r="L632" i="3"/>
  <c r="N632" i="3"/>
  <c r="Z632" i="3"/>
  <c r="AA632" i="3"/>
  <c r="L633" i="3"/>
  <c r="N633" i="3"/>
  <c r="Z633" i="3"/>
  <c r="AA633" i="3"/>
  <c r="L634" i="3"/>
  <c r="N634" i="3"/>
  <c r="Z634" i="3"/>
  <c r="AA634" i="3"/>
  <c r="L635" i="3"/>
  <c r="N635" i="3"/>
  <c r="Z635" i="3"/>
  <c r="AA635" i="3"/>
  <c r="L636" i="3"/>
  <c r="N636" i="3"/>
  <c r="Z636" i="3"/>
  <c r="AA636" i="3"/>
  <c r="L637" i="3"/>
  <c r="N637" i="3"/>
  <c r="Z637" i="3"/>
  <c r="AA637" i="3"/>
  <c r="L638" i="3"/>
  <c r="N638" i="3"/>
  <c r="Z638" i="3"/>
  <c r="AA638" i="3"/>
  <c r="L639" i="3"/>
  <c r="N639" i="3"/>
  <c r="Z639" i="3"/>
  <c r="AA639" i="3"/>
  <c r="L640" i="3"/>
  <c r="N640" i="3"/>
  <c r="Z640" i="3"/>
  <c r="AA640" i="3"/>
  <c r="L641" i="3"/>
  <c r="N641" i="3"/>
  <c r="Z641" i="3"/>
  <c r="AA641" i="3"/>
  <c r="L642" i="3"/>
  <c r="N642" i="3"/>
  <c r="Z642" i="3"/>
  <c r="AA642" i="3"/>
  <c r="L643" i="3"/>
  <c r="N643" i="3"/>
  <c r="Z643" i="3"/>
  <c r="AA643" i="3"/>
  <c r="L644" i="3"/>
  <c r="N644" i="3"/>
  <c r="Z644" i="3"/>
  <c r="AA644" i="3"/>
  <c r="L645" i="3"/>
  <c r="N645" i="3"/>
  <c r="Z645" i="3"/>
  <c r="AA645" i="3"/>
  <c r="L646" i="3"/>
  <c r="N646" i="3"/>
  <c r="Z646" i="3"/>
  <c r="AA646" i="3"/>
  <c r="L647" i="3"/>
  <c r="N647" i="3"/>
  <c r="Z647" i="3"/>
  <c r="AA647" i="3"/>
  <c r="L648" i="3"/>
  <c r="N648" i="3"/>
  <c r="Z648" i="3"/>
  <c r="AA648" i="3"/>
  <c r="L649" i="3"/>
  <c r="N649" i="3"/>
  <c r="Z649" i="3"/>
  <c r="AA649" i="3"/>
  <c r="L650" i="3"/>
  <c r="N650" i="3"/>
  <c r="Z650" i="3"/>
  <c r="AA650" i="3"/>
  <c r="L651" i="3"/>
  <c r="N651" i="3"/>
  <c r="Z651" i="3"/>
  <c r="AA651" i="3"/>
  <c r="L652" i="3"/>
  <c r="N652" i="3"/>
  <c r="Z652" i="3"/>
  <c r="AA652" i="3"/>
  <c r="L653" i="3"/>
  <c r="N653" i="3"/>
  <c r="Z653" i="3"/>
  <c r="AA653" i="3"/>
  <c r="L654" i="3"/>
  <c r="N654" i="3"/>
  <c r="Z654" i="3"/>
  <c r="AA654" i="3"/>
  <c r="L655" i="3"/>
  <c r="N655" i="3"/>
  <c r="Z655" i="3"/>
  <c r="AA655" i="3"/>
  <c r="L656" i="3"/>
  <c r="N656" i="3"/>
  <c r="Z656" i="3"/>
  <c r="AA656" i="3"/>
  <c r="L657" i="3"/>
  <c r="N657" i="3"/>
  <c r="Z657" i="3"/>
  <c r="AA657" i="3"/>
  <c r="L658" i="3"/>
  <c r="N658" i="3"/>
  <c r="Z658" i="3"/>
  <c r="AA658" i="3"/>
  <c r="L659" i="3"/>
  <c r="N659" i="3"/>
  <c r="Z659" i="3"/>
  <c r="AA659" i="3"/>
  <c r="L660" i="3"/>
  <c r="N660" i="3"/>
  <c r="Z660" i="3"/>
  <c r="AA660" i="3"/>
  <c r="L661" i="3"/>
  <c r="N661" i="3"/>
  <c r="Z661" i="3"/>
  <c r="AA661" i="3"/>
  <c r="L662" i="3"/>
  <c r="N662" i="3"/>
  <c r="Z662" i="3"/>
  <c r="AA662" i="3"/>
  <c r="L663" i="3"/>
  <c r="N663" i="3"/>
  <c r="Z663" i="3"/>
  <c r="AA663" i="3"/>
  <c r="L664" i="3"/>
  <c r="N664" i="3"/>
  <c r="Z664" i="3"/>
  <c r="AA664" i="3"/>
  <c r="L665" i="3"/>
  <c r="N665" i="3"/>
  <c r="Z665" i="3"/>
  <c r="AA665" i="3"/>
  <c r="L666" i="3"/>
  <c r="N666" i="3"/>
  <c r="Z666" i="3"/>
  <c r="AA666" i="3"/>
  <c r="L667" i="3"/>
  <c r="N667" i="3"/>
  <c r="Z667" i="3"/>
  <c r="AA667" i="3"/>
  <c r="L668" i="3"/>
  <c r="N668" i="3"/>
  <c r="Z668" i="3"/>
  <c r="AA668" i="3"/>
  <c r="L669" i="3"/>
  <c r="N669" i="3"/>
  <c r="Z669" i="3"/>
  <c r="AA669" i="3"/>
  <c r="L670" i="3"/>
  <c r="N670" i="3"/>
  <c r="Z670" i="3"/>
  <c r="AA670" i="3"/>
  <c r="L671" i="3"/>
  <c r="N671" i="3"/>
  <c r="Z671" i="3"/>
  <c r="AA671" i="3"/>
  <c r="L672" i="3"/>
  <c r="N672" i="3"/>
  <c r="Z672" i="3"/>
  <c r="AA672" i="3"/>
  <c r="L673" i="3"/>
  <c r="N673" i="3"/>
  <c r="Z673" i="3"/>
  <c r="AA673" i="3"/>
  <c r="L674" i="3"/>
  <c r="N674" i="3"/>
  <c r="Z674" i="3"/>
  <c r="AA674" i="3"/>
  <c r="L675" i="3"/>
  <c r="N675" i="3"/>
  <c r="Z675" i="3"/>
  <c r="AA675" i="3"/>
  <c r="L676" i="3"/>
  <c r="N676" i="3"/>
  <c r="Z676" i="3"/>
  <c r="AA676" i="3"/>
  <c r="L677" i="3"/>
  <c r="N677" i="3"/>
  <c r="Z677" i="3"/>
  <c r="AA677" i="3"/>
  <c r="L678" i="3"/>
  <c r="N678" i="3"/>
  <c r="Z678" i="3"/>
  <c r="AA678" i="3"/>
  <c r="L679" i="3"/>
  <c r="N679" i="3"/>
  <c r="Z679" i="3"/>
  <c r="AA679" i="3"/>
  <c r="L680" i="3"/>
  <c r="N680" i="3"/>
  <c r="Z680" i="3"/>
  <c r="AA680" i="3"/>
  <c r="L681" i="3"/>
  <c r="N681" i="3"/>
  <c r="Z681" i="3"/>
  <c r="AA681" i="3"/>
  <c r="L682" i="3"/>
  <c r="N682" i="3"/>
  <c r="Z682" i="3"/>
  <c r="AA682" i="3"/>
  <c r="L683" i="3"/>
  <c r="N683" i="3"/>
  <c r="Z683" i="3"/>
  <c r="AA683" i="3"/>
  <c r="L684" i="3"/>
  <c r="N684" i="3"/>
  <c r="Z684" i="3"/>
  <c r="AA684" i="3"/>
  <c r="L685" i="3"/>
  <c r="N685" i="3"/>
  <c r="Z685" i="3"/>
  <c r="AA685" i="3"/>
  <c r="L686" i="3"/>
  <c r="N686" i="3"/>
  <c r="Z686" i="3"/>
  <c r="AA686" i="3"/>
  <c r="L687" i="3"/>
  <c r="N687" i="3"/>
  <c r="Z687" i="3"/>
  <c r="AA687" i="3"/>
  <c r="L688" i="3"/>
  <c r="N688" i="3"/>
  <c r="Z688" i="3"/>
  <c r="AA688" i="3"/>
  <c r="L689" i="3"/>
  <c r="N689" i="3"/>
  <c r="Z689" i="3"/>
  <c r="AA689" i="3"/>
  <c r="L690" i="3"/>
  <c r="N690" i="3"/>
  <c r="Z690" i="3"/>
  <c r="AA690" i="3"/>
  <c r="L691" i="3"/>
  <c r="N691" i="3"/>
  <c r="Z691" i="3"/>
  <c r="AA691" i="3"/>
  <c r="L692" i="3"/>
  <c r="N692" i="3"/>
  <c r="Z692" i="3"/>
  <c r="AA692" i="3"/>
  <c r="L693" i="3"/>
  <c r="N693" i="3"/>
  <c r="Z693" i="3"/>
  <c r="AA693" i="3"/>
  <c r="L694" i="3"/>
  <c r="N694" i="3"/>
  <c r="Z694" i="3"/>
  <c r="AA694" i="3"/>
  <c r="L695" i="3"/>
  <c r="N695" i="3"/>
  <c r="Z695" i="3"/>
  <c r="AA695" i="3"/>
  <c r="L696" i="3"/>
  <c r="N696" i="3"/>
  <c r="Z696" i="3"/>
  <c r="AA696" i="3"/>
  <c r="L697" i="3"/>
  <c r="N697" i="3"/>
  <c r="Z697" i="3"/>
  <c r="AA697" i="3"/>
  <c r="L698" i="3"/>
  <c r="N698" i="3"/>
  <c r="Z698" i="3"/>
  <c r="AA698" i="3"/>
  <c r="L699" i="3"/>
  <c r="N699" i="3"/>
  <c r="Z699" i="3"/>
  <c r="AA699" i="3"/>
  <c r="L700" i="3"/>
  <c r="N700" i="3"/>
  <c r="Z700" i="3"/>
  <c r="AA700" i="3"/>
  <c r="L701" i="3"/>
  <c r="N701" i="3"/>
  <c r="Z701" i="3"/>
  <c r="AA701" i="3"/>
  <c r="L702" i="3"/>
  <c r="N702" i="3"/>
  <c r="Z702" i="3"/>
  <c r="AA702" i="3"/>
  <c r="L703" i="3"/>
  <c r="N703" i="3"/>
  <c r="Z703" i="3"/>
  <c r="AA703" i="3"/>
  <c r="L704" i="3"/>
  <c r="N704" i="3"/>
  <c r="Z704" i="3"/>
  <c r="AA704" i="3"/>
  <c r="L705" i="3"/>
  <c r="N705" i="3"/>
  <c r="Z705" i="3"/>
  <c r="AA705" i="3"/>
  <c r="L706" i="3"/>
  <c r="N706" i="3"/>
  <c r="Z706" i="3"/>
  <c r="AA706" i="3"/>
  <c r="L707" i="3"/>
  <c r="N707" i="3"/>
  <c r="Z707" i="3"/>
  <c r="AA707" i="3"/>
  <c r="L708" i="3"/>
  <c r="N708" i="3"/>
  <c r="Z708" i="3"/>
  <c r="AA708" i="3"/>
  <c r="L709" i="3"/>
  <c r="N709" i="3"/>
  <c r="Z709" i="3"/>
  <c r="AA709" i="3"/>
  <c r="L710" i="3"/>
  <c r="N710" i="3"/>
  <c r="Z710" i="3"/>
  <c r="AA710" i="3"/>
  <c r="L711" i="3"/>
  <c r="N711" i="3"/>
  <c r="Z711" i="3"/>
  <c r="AA711" i="3"/>
  <c r="L712" i="3"/>
  <c r="N712" i="3"/>
  <c r="Z712" i="3"/>
  <c r="AA712" i="3"/>
  <c r="L713" i="3"/>
  <c r="N713" i="3"/>
  <c r="Z713" i="3"/>
  <c r="AA713" i="3"/>
  <c r="L714" i="3"/>
  <c r="N714" i="3"/>
  <c r="Z714" i="3"/>
  <c r="AA714" i="3"/>
  <c r="L715" i="3"/>
  <c r="N715" i="3"/>
  <c r="Z715" i="3"/>
  <c r="AA715" i="3"/>
  <c r="L716" i="3"/>
  <c r="N716" i="3"/>
  <c r="Z716" i="3"/>
  <c r="AA716" i="3"/>
  <c r="L717" i="3"/>
  <c r="N717" i="3"/>
  <c r="Z717" i="3"/>
  <c r="AA717" i="3"/>
  <c r="L718" i="3"/>
  <c r="N718" i="3"/>
  <c r="Z718" i="3"/>
  <c r="AA718" i="3"/>
  <c r="L719" i="3"/>
  <c r="N719" i="3"/>
  <c r="Z719" i="3"/>
  <c r="AA719" i="3"/>
  <c r="L720" i="3"/>
  <c r="N720" i="3"/>
  <c r="Z720" i="3"/>
  <c r="AA720" i="3"/>
  <c r="L721" i="3"/>
  <c r="N721" i="3"/>
  <c r="Z721" i="3"/>
  <c r="AA721" i="3"/>
  <c r="L722" i="3"/>
  <c r="N722" i="3"/>
  <c r="Z722" i="3"/>
  <c r="AA722" i="3"/>
  <c r="L723" i="3"/>
  <c r="N723" i="3"/>
  <c r="Z723" i="3"/>
  <c r="AA723" i="3"/>
  <c r="L724" i="3"/>
  <c r="N724" i="3"/>
  <c r="Z724" i="3"/>
  <c r="AA724" i="3"/>
  <c r="L725" i="3"/>
  <c r="N725" i="3"/>
  <c r="Z725" i="3"/>
  <c r="AA725" i="3"/>
  <c r="L726" i="3"/>
  <c r="N726" i="3"/>
  <c r="Z726" i="3"/>
  <c r="AA726" i="3"/>
  <c r="L727" i="3"/>
  <c r="N727" i="3"/>
  <c r="Z727" i="3"/>
  <c r="AA727" i="3"/>
  <c r="L728" i="3"/>
  <c r="N728" i="3"/>
  <c r="Z728" i="3"/>
  <c r="AA728" i="3"/>
  <c r="L729" i="3"/>
  <c r="N729" i="3"/>
  <c r="Z729" i="3"/>
  <c r="AA729" i="3"/>
  <c r="L730" i="3"/>
  <c r="N730" i="3"/>
  <c r="Z730" i="3"/>
  <c r="AA730" i="3"/>
  <c r="L731" i="3"/>
  <c r="N731" i="3"/>
  <c r="Z731" i="3"/>
  <c r="AA731" i="3"/>
  <c r="L732" i="3"/>
  <c r="N732" i="3"/>
  <c r="Z732" i="3"/>
  <c r="AA732" i="3"/>
  <c r="L733" i="3"/>
  <c r="N733" i="3"/>
  <c r="Z733" i="3"/>
  <c r="AA733" i="3"/>
  <c r="L734" i="3"/>
  <c r="N734" i="3"/>
  <c r="Z734" i="3"/>
  <c r="AA734" i="3"/>
  <c r="L735" i="3"/>
  <c r="N735" i="3"/>
  <c r="Z735" i="3"/>
  <c r="AA735" i="3"/>
  <c r="L736" i="3"/>
  <c r="N736" i="3"/>
  <c r="Z736" i="3"/>
  <c r="AA736" i="3"/>
  <c r="L737" i="3"/>
  <c r="N737" i="3"/>
  <c r="Z737" i="3"/>
  <c r="AA737" i="3"/>
  <c r="L738" i="3"/>
  <c r="N738" i="3"/>
  <c r="Z738" i="3"/>
  <c r="AA738" i="3"/>
  <c r="L739" i="3"/>
  <c r="N739" i="3"/>
  <c r="Z739" i="3"/>
  <c r="AA739" i="3"/>
  <c r="L740" i="3"/>
  <c r="N740" i="3"/>
  <c r="Z740" i="3"/>
  <c r="AA740" i="3"/>
  <c r="L741" i="3"/>
  <c r="N741" i="3"/>
  <c r="Z741" i="3"/>
  <c r="AA741" i="3"/>
  <c r="L742" i="3"/>
  <c r="N742" i="3"/>
  <c r="Z742" i="3"/>
  <c r="AA742" i="3"/>
  <c r="L743" i="3"/>
  <c r="N743" i="3"/>
  <c r="Z743" i="3"/>
  <c r="AA743" i="3"/>
  <c r="L744" i="3"/>
  <c r="N744" i="3"/>
  <c r="Z744" i="3"/>
  <c r="AA744" i="3"/>
  <c r="L745" i="3"/>
  <c r="N745" i="3"/>
  <c r="Z745" i="3"/>
  <c r="AA745" i="3"/>
  <c r="L746" i="3"/>
  <c r="N746" i="3"/>
  <c r="Z746" i="3"/>
  <c r="AA746" i="3"/>
  <c r="L747" i="3"/>
  <c r="N747" i="3"/>
  <c r="Z747" i="3"/>
  <c r="AA747" i="3"/>
  <c r="L748" i="3"/>
  <c r="N748" i="3"/>
  <c r="Z748" i="3"/>
  <c r="AA748" i="3"/>
  <c r="L749" i="3"/>
  <c r="N749" i="3"/>
  <c r="Z749" i="3"/>
  <c r="AA749" i="3"/>
  <c r="L750" i="3"/>
  <c r="N750" i="3"/>
  <c r="Z750" i="3"/>
  <c r="AA750" i="3"/>
  <c r="L751" i="3"/>
  <c r="N751" i="3"/>
  <c r="Z751" i="3"/>
  <c r="AA751" i="3"/>
  <c r="L752" i="3"/>
  <c r="N752" i="3"/>
  <c r="Z752" i="3"/>
  <c r="AA752" i="3"/>
  <c r="L753" i="3"/>
  <c r="N753" i="3"/>
  <c r="Z753" i="3"/>
  <c r="AA753" i="3"/>
  <c r="L754" i="3"/>
  <c r="N754" i="3"/>
  <c r="Z754" i="3"/>
  <c r="AA754" i="3"/>
  <c r="L755" i="3"/>
  <c r="N755" i="3"/>
  <c r="Z755" i="3"/>
  <c r="AA755" i="3"/>
  <c r="L756" i="3"/>
  <c r="N756" i="3"/>
  <c r="Z756" i="3"/>
  <c r="AA756" i="3"/>
  <c r="L757" i="3"/>
  <c r="N757" i="3"/>
  <c r="Z757" i="3"/>
  <c r="AA757" i="3"/>
  <c r="L758" i="3"/>
  <c r="N758" i="3"/>
  <c r="Z758" i="3"/>
  <c r="AA758" i="3"/>
  <c r="L759" i="3"/>
  <c r="N759" i="3"/>
  <c r="Z759" i="3"/>
  <c r="AA759" i="3"/>
  <c r="L760" i="3"/>
  <c r="N760" i="3"/>
  <c r="Z760" i="3"/>
  <c r="AA760" i="3"/>
  <c r="L761" i="3"/>
  <c r="N761" i="3"/>
  <c r="Z761" i="3"/>
  <c r="AA761" i="3"/>
  <c r="L762" i="3"/>
  <c r="N762" i="3"/>
  <c r="Z762" i="3"/>
  <c r="AA762" i="3"/>
  <c r="L763" i="3"/>
  <c r="N763" i="3"/>
  <c r="Z763" i="3"/>
  <c r="AA763" i="3"/>
  <c r="L764" i="3"/>
  <c r="N764" i="3"/>
  <c r="Z764" i="3"/>
  <c r="AA764" i="3"/>
  <c r="L765" i="3"/>
  <c r="N765" i="3"/>
  <c r="Z765" i="3"/>
  <c r="AA765" i="3"/>
  <c r="L766" i="3"/>
  <c r="N766" i="3"/>
  <c r="Z766" i="3"/>
  <c r="AA766" i="3"/>
  <c r="L767" i="3"/>
  <c r="N767" i="3"/>
  <c r="Z767" i="3"/>
  <c r="AA767" i="3"/>
  <c r="L768" i="3"/>
  <c r="N768" i="3"/>
  <c r="Z768" i="3"/>
  <c r="AA768" i="3"/>
  <c r="L769" i="3"/>
  <c r="N769" i="3"/>
  <c r="Z769" i="3"/>
  <c r="AA769" i="3"/>
  <c r="L770" i="3"/>
  <c r="N770" i="3"/>
  <c r="Z770" i="3"/>
  <c r="AA770" i="3"/>
  <c r="L771" i="3"/>
  <c r="N771" i="3"/>
  <c r="Z771" i="3"/>
  <c r="AA771" i="3"/>
  <c r="L772" i="3"/>
  <c r="N772" i="3"/>
  <c r="Z772" i="3"/>
  <c r="AA772" i="3"/>
  <c r="L773" i="3"/>
  <c r="N773" i="3"/>
  <c r="Z773" i="3"/>
  <c r="AA773" i="3"/>
  <c r="L774" i="3"/>
  <c r="N774" i="3"/>
  <c r="Z774" i="3"/>
  <c r="AA774" i="3"/>
  <c r="L775" i="3"/>
  <c r="N775" i="3"/>
  <c r="Z775" i="3"/>
  <c r="AA775" i="3"/>
  <c r="L776" i="3"/>
  <c r="N776" i="3"/>
  <c r="Z776" i="3"/>
  <c r="AA776" i="3"/>
  <c r="L777" i="3"/>
  <c r="N777" i="3"/>
  <c r="Z777" i="3"/>
  <c r="AA777" i="3"/>
  <c r="L778" i="3"/>
  <c r="N778" i="3"/>
  <c r="Z778" i="3"/>
  <c r="AA778" i="3"/>
  <c r="L779" i="3"/>
  <c r="N779" i="3"/>
  <c r="Z779" i="3"/>
  <c r="AA779" i="3"/>
  <c r="L780" i="3"/>
  <c r="N780" i="3"/>
  <c r="Z780" i="3"/>
  <c r="AA780" i="3"/>
  <c r="L781" i="3"/>
  <c r="N781" i="3"/>
  <c r="Z781" i="3"/>
  <c r="AA781" i="3"/>
  <c r="L782" i="3"/>
  <c r="N782" i="3"/>
  <c r="Z782" i="3"/>
  <c r="AA782" i="3"/>
  <c r="L783" i="3"/>
  <c r="N783" i="3"/>
  <c r="Z783" i="3"/>
  <c r="AA783" i="3"/>
  <c r="L784" i="3"/>
  <c r="N784" i="3"/>
  <c r="Z784" i="3"/>
  <c r="AA784" i="3"/>
  <c r="L785" i="3"/>
  <c r="N785" i="3"/>
  <c r="Z785" i="3"/>
  <c r="AA785" i="3"/>
  <c r="L786" i="3"/>
  <c r="N786" i="3"/>
  <c r="Z786" i="3"/>
  <c r="AA786" i="3"/>
  <c r="L787" i="3"/>
  <c r="N787" i="3"/>
  <c r="Z787" i="3"/>
  <c r="AA787" i="3"/>
  <c r="L788" i="3"/>
  <c r="N788" i="3"/>
  <c r="Z788" i="3"/>
  <c r="AA788" i="3"/>
  <c r="L789" i="3"/>
  <c r="N789" i="3"/>
  <c r="Z789" i="3"/>
  <c r="AA789" i="3"/>
  <c r="L790" i="3"/>
  <c r="N790" i="3"/>
  <c r="Z790" i="3"/>
  <c r="AA790" i="3"/>
  <c r="L791" i="3"/>
  <c r="N791" i="3"/>
  <c r="Z791" i="3"/>
  <c r="AA791" i="3"/>
  <c r="L792" i="3"/>
  <c r="N792" i="3"/>
  <c r="Z792" i="3"/>
  <c r="AA792" i="3"/>
  <c r="L793" i="3"/>
  <c r="N793" i="3"/>
  <c r="Z793" i="3"/>
  <c r="AA793" i="3"/>
  <c r="L794" i="3"/>
  <c r="N794" i="3"/>
  <c r="Z794" i="3"/>
  <c r="AA794" i="3"/>
  <c r="L795" i="3"/>
  <c r="N795" i="3"/>
  <c r="Z795" i="3"/>
  <c r="AA795" i="3"/>
  <c r="L796" i="3"/>
  <c r="N796" i="3"/>
  <c r="Z796" i="3"/>
  <c r="AA796" i="3"/>
  <c r="L797" i="3"/>
  <c r="N797" i="3"/>
  <c r="Z797" i="3"/>
  <c r="AA797" i="3"/>
  <c r="L798" i="3"/>
  <c r="N798" i="3"/>
  <c r="Z798" i="3"/>
  <c r="AA798" i="3"/>
  <c r="L799" i="3"/>
  <c r="N799" i="3"/>
  <c r="Z799" i="3"/>
  <c r="AA799" i="3"/>
  <c r="L800" i="3"/>
  <c r="N800" i="3"/>
  <c r="Z800" i="3"/>
  <c r="AA800" i="3"/>
  <c r="L801" i="3"/>
  <c r="N801" i="3"/>
  <c r="Z801" i="3"/>
  <c r="AA801" i="3"/>
  <c r="L802" i="3"/>
  <c r="N802" i="3"/>
  <c r="Z802" i="3"/>
  <c r="AA802" i="3"/>
  <c r="L803" i="3"/>
  <c r="N803" i="3"/>
  <c r="Z803" i="3"/>
  <c r="AA803" i="3"/>
  <c r="L804" i="3"/>
  <c r="N804" i="3"/>
  <c r="Z804" i="3"/>
  <c r="AA804" i="3"/>
  <c r="L805" i="3"/>
  <c r="N805" i="3"/>
  <c r="Z805" i="3"/>
  <c r="AA805" i="3"/>
  <c r="L806" i="3"/>
  <c r="N806" i="3"/>
  <c r="Z806" i="3"/>
  <c r="AA806" i="3"/>
  <c r="L807" i="3"/>
  <c r="N807" i="3"/>
  <c r="Z807" i="3"/>
  <c r="AA807" i="3"/>
  <c r="L808" i="3"/>
  <c r="N808" i="3"/>
  <c r="Z808" i="3"/>
  <c r="AA808" i="3"/>
  <c r="L809" i="3"/>
  <c r="N809" i="3"/>
  <c r="Z809" i="3"/>
  <c r="AA809" i="3"/>
  <c r="L810" i="3"/>
  <c r="N810" i="3"/>
  <c r="Z810" i="3"/>
  <c r="AA810" i="3"/>
  <c r="L811" i="3"/>
  <c r="N811" i="3"/>
  <c r="Z811" i="3"/>
  <c r="AA811" i="3"/>
  <c r="L812" i="3"/>
  <c r="N812" i="3"/>
  <c r="Z812" i="3"/>
  <c r="AA812" i="3"/>
  <c r="L813" i="3"/>
  <c r="N813" i="3"/>
  <c r="Z813" i="3"/>
  <c r="AA813" i="3"/>
  <c r="L814" i="3"/>
  <c r="N814" i="3"/>
  <c r="Z814" i="3"/>
  <c r="AA814" i="3"/>
  <c r="L815" i="3"/>
  <c r="N815" i="3"/>
  <c r="Z815" i="3"/>
  <c r="AA815" i="3"/>
  <c r="L816" i="3"/>
  <c r="N816" i="3"/>
  <c r="Z816" i="3"/>
  <c r="AA816" i="3"/>
  <c r="L817" i="3"/>
  <c r="N817" i="3"/>
  <c r="Z817" i="3"/>
  <c r="AA817" i="3"/>
  <c r="L818" i="3"/>
  <c r="N818" i="3"/>
  <c r="Z818" i="3"/>
  <c r="AA818" i="3"/>
  <c r="L819" i="3"/>
  <c r="N819" i="3"/>
  <c r="Z819" i="3"/>
  <c r="AA819" i="3"/>
  <c r="L820" i="3"/>
  <c r="N820" i="3"/>
  <c r="Z820" i="3"/>
  <c r="AA820" i="3"/>
  <c r="L821" i="3"/>
  <c r="N821" i="3"/>
  <c r="Z821" i="3"/>
  <c r="AA821" i="3"/>
  <c r="L822" i="3"/>
  <c r="N822" i="3"/>
  <c r="Z822" i="3"/>
  <c r="AA822" i="3"/>
  <c r="L823" i="3"/>
  <c r="N823" i="3"/>
  <c r="Z823" i="3"/>
  <c r="AA823" i="3"/>
  <c r="L824" i="3"/>
  <c r="N824" i="3"/>
  <c r="Z824" i="3"/>
  <c r="AA824" i="3"/>
  <c r="L825" i="3"/>
  <c r="N825" i="3"/>
  <c r="Z825" i="3"/>
  <c r="AA825" i="3"/>
  <c r="L826" i="3"/>
  <c r="N826" i="3"/>
  <c r="Z826" i="3"/>
  <c r="AA826" i="3"/>
  <c r="L827" i="3"/>
  <c r="N827" i="3"/>
  <c r="Z827" i="3"/>
  <c r="AA827" i="3"/>
  <c r="L828" i="3"/>
  <c r="N828" i="3"/>
  <c r="Z828" i="3"/>
  <c r="AA828" i="3"/>
  <c r="L829" i="3"/>
  <c r="N829" i="3"/>
  <c r="Z829" i="3"/>
  <c r="AA829" i="3"/>
  <c r="L830" i="3"/>
  <c r="N830" i="3"/>
  <c r="Z830" i="3"/>
  <c r="AA830" i="3"/>
  <c r="L831" i="3"/>
  <c r="N831" i="3"/>
  <c r="Z831" i="3"/>
  <c r="AA831" i="3"/>
  <c r="L832" i="3"/>
  <c r="N832" i="3"/>
  <c r="Z832" i="3"/>
  <c r="AA832" i="3"/>
  <c r="L833" i="3"/>
  <c r="N833" i="3"/>
  <c r="Z833" i="3"/>
  <c r="AA833" i="3"/>
  <c r="L834" i="3"/>
  <c r="N834" i="3"/>
  <c r="Z834" i="3"/>
  <c r="AA834" i="3"/>
  <c r="L835" i="3"/>
  <c r="N835" i="3"/>
  <c r="Z835" i="3"/>
  <c r="AA835" i="3"/>
  <c r="L836" i="3"/>
  <c r="N836" i="3"/>
  <c r="Z836" i="3"/>
  <c r="AA836" i="3"/>
  <c r="L837" i="3"/>
  <c r="N837" i="3"/>
  <c r="Z837" i="3"/>
  <c r="AA837" i="3"/>
  <c r="L838" i="3"/>
  <c r="N838" i="3"/>
  <c r="Z838" i="3"/>
  <c r="AA838" i="3"/>
  <c r="L839" i="3"/>
  <c r="N839" i="3"/>
  <c r="Z839" i="3"/>
  <c r="AA839" i="3"/>
  <c r="L840" i="3"/>
  <c r="N840" i="3"/>
  <c r="Z840" i="3"/>
  <c r="AA840" i="3"/>
  <c r="L841" i="3"/>
  <c r="N841" i="3"/>
  <c r="Z841" i="3"/>
  <c r="AA841" i="3"/>
  <c r="L842" i="3"/>
  <c r="N842" i="3"/>
  <c r="Z842" i="3"/>
  <c r="AA842" i="3"/>
  <c r="L843" i="3"/>
  <c r="N843" i="3"/>
  <c r="Z843" i="3"/>
  <c r="AA843" i="3"/>
  <c r="L844" i="3"/>
  <c r="N844" i="3"/>
  <c r="Z844" i="3"/>
  <c r="AA844" i="3"/>
  <c r="L845" i="3"/>
  <c r="N845" i="3"/>
  <c r="Z845" i="3"/>
  <c r="AA845" i="3"/>
  <c r="L846" i="3"/>
  <c r="N846" i="3"/>
  <c r="Z846" i="3"/>
  <c r="AA846" i="3"/>
  <c r="L847" i="3"/>
  <c r="N847" i="3"/>
  <c r="Z847" i="3"/>
  <c r="AA847" i="3"/>
  <c r="L848" i="3"/>
  <c r="N848" i="3"/>
  <c r="Z848" i="3"/>
  <c r="AA848" i="3"/>
  <c r="L849" i="3"/>
  <c r="N849" i="3"/>
  <c r="Z849" i="3"/>
  <c r="AA849" i="3"/>
  <c r="L850" i="3"/>
  <c r="N850" i="3"/>
  <c r="Z850" i="3"/>
  <c r="AA850" i="3"/>
  <c r="L851" i="3"/>
  <c r="N851" i="3"/>
  <c r="Z851" i="3"/>
  <c r="AA851" i="3"/>
  <c r="L852" i="3"/>
  <c r="N852" i="3"/>
  <c r="Z852" i="3"/>
  <c r="AA852" i="3"/>
  <c r="L853" i="3"/>
  <c r="N853" i="3"/>
  <c r="Z853" i="3"/>
  <c r="AA853" i="3"/>
  <c r="L854" i="3"/>
  <c r="N854" i="3"/>
  <c r="Z854" i="3"/>
  <c r="AA854" i="3"/>
  <c r="L855" i="3"/>
  <c r="N855" i="3"/>
  <c r="Z855" i="3"/>
  <c r="AA855" i="3"/>
  <c r="L856" i="3"/>
  <c r="N856" i="3"/>
  <c r="Z856" i="3"/>
  <c r="AA856" i="3"/>
  <c r="L857" i="3"/>
  <c r="N857" i="3"/>
  <c r="Z857" i="3"/>
  <c r="AA857" i="3"/>
  <c r="L858" i="3"/>
  <c r="N858" i="3"/>
  <c r="Z858" i="3"/>
  <c r="AA858" i="3"/>
  <c r="L859" i="3"/>
  <c r="N859" i="3"/>
  <c r="Z859" i="3"/>
  <c r="AA859" i="3"/>
  <c r="L860" i="3"/>
  <c r="N860" i="3"/>
  <c r="Z860" i="3"/>
  <c r="AA860" i="3"/>
  <c r="L861" i="3"/>
  <c r="N861" i="3"/>
  <c r="Z861" i="3"/>
  <c r="AA861" i="3"/>
  <c r="L862" i="3"/>
  <c r="N862" i="3"/>
  <c r="Z862" i="3"/>
  <c r="AA862" i="3"/>
  <c r="L863" i="3"/>
  <c r="N863" i="3"/>
  <c r="Z863" i="3"/>
  <c r="AA863" i="3"/>
  <c r="L864" i="3"/>
  <c r="N864" i="3"/>
  <c r="Z864" i="3"/>
  <c r="AA864" i="3"/>
  <c r="L865" i="3"/>
  <c r="N865" i="3"/>
  <c r="Z865" i="3"/>
  <c r="AA865" i="3"/>
  <c r="L866" i="3"/>
  <c r="N866" i="3"/>
  <c r="Z866" i="3"/>
  <c r="AA866" i="3"/>
  <c r="L867" i="3"/>
  <c r="N867" i="3"/>
  <c r="Z867" i="3"/>
  <c r="AA867" i="3"/>
  <c r="L868" i="3"/>
  <c r="N868" i="3"/>
  <c r="Z868" i="3"/>
  <c r="AA868" i="3"/>
  <c r="L869" i="3"/>
  <c r="N869" i="3"/>
  <c r="Z869" i="3"/>
  <c r="AA869" i="3"/>
  <c r="L870" i="3"/>
  <c r="N870" i="3"/>
  <c r="Z870" i="3"/>
  <c r="AA870" i="3"/>
  <c r="L871" i="3"/>
  <c r="N871" i="3"/>
  <c r="Z871" i="3"/>
  <c r="AA871" i="3"/>
  <c r="L872" i="3"/>
  <c r="N872" i="3"/>
  <c r="Z872" i="3"/>
  <c r="AA872" i="3"/>
  <c r="L873" i="3"/>
  <c r="N873" i="3"/>
  <c r="Z873" i="3"/>
  <c r="AA873" i="3"/>
  <c r="L874" i="3"/>
  <c r="N874" i="3"/>
  <c r="Z874" i="3"/>
  <c r="AA874" i="3"/>
  <c r="L875" i="3"/>
  <c r="N875" i="3"/>
  <c r="Z875" i="3"/>
  <c r="AA875" i="3"/>
  <c r="L876" i="3"/>
  <c r="N876" i="3"/>
  <c r="Z876" i="3"/>
  <c r="AA876" i="3"/>
  <c r="L877" i="3"/>
  <c r="N877" i="3"/>
  <c r="Z877" i="3"/>
  <c r="AA877" i="3"/>
  <c r="L878" i="3"/>
  <c r="N878" i="3"/>
  <c r="Z878" i="3"/>
  <c r="AA878" i="3"/>
  <c r="L879" i="3"/>
  <c r="N879" i="3"/>
  <c r="Z879" i="3"/>
  <c r="AA879" i="3"/>
  <c r="L880" i="3"/>
  <c r="N880" i="3"/>
  <c r="Z880" i="3"/>
  <c r="AA880" i="3"/>
  <c r="L881" i="3"/>
  <c r="N881" i="3"/>
  <c r="Z881" i="3"/>
  <c r="AA881" i="3"/>
  <c r="L882" i="3"/>
  <c r="N882" i="3"/>
  <c r="Z882" i="3"/>
  <c r="AA882" i="3"/>
  <c r="L883" i="3"/>
  <c r="N883" i="3"/>
  <c r="Z883" i="3"/>
  <c r="AA883" i="3"/>
  <c r="L884" i="3"/>
  <c r="N884" i="3"/>
  <c r="Z884" i="3"/>
  <c r="AA884" i="3"/>
  <c r="L885" i="3"/>
  <c r="N885" i="3"/>
  <c r="Z885" i="3"/>
  <c r="AA885" i="3"/>
  <c r="L886" i="3"/>
  <c r="N886" i="3"/>
  <c r="Z886" i="3"/>
  <c r="AA886" i="3"/>
  <c r="L887" i="3"/>
  <c r="N887" i="3"/>
  <c r="Z887" i="3"/>
  <c r="AA887" i="3"/>
  <c r="L888" i="3"/>
  <c r="N888" i="3"/>
  <c r="Z888" i="3"/>
  <c r="AA888" i="3"/>
  <c r="L889" i="3"/>
  <c r="N889" i="3"/>
  <c r="Z889" i="3"/>
  <c r="AA889" i="3"/>
  <c r="L890" i="3"/>
  <c r="N890" i="3"/>
  <c r="Z890" i="3"/>
  <c r="AA890" i="3"/>
  <c r="L891" i="3"/>
  <c r="N891" i="3"/>
  <c r="Z891" i="3"/>
  <c r="AA891" i="3"/>
  <c r="L892" i="3"/>
  <c r="N892" i="3"/>
  <c r="Z892" i="3"/>
  <c r="AA892" i="3"/>
  <c r="L893" i="3"/>
  <c r="N893" i="3"/>
  <c r="Z893" i="3"/>
  <c r="AA893" i="3"/>
  <c r="L894" i="3"/>
  <c r="N894" i="3"/>
  <c r="Z894" i="3"/>
  <c r="AA894" i="3"/>
  <c r="L895" i="3"/>
  <c r="N895" i="3"/>
  <c r="Z895" i="3"/>
  <c r="AA895" i="3"/>
  <c r="L896" i="3"/>
  <c r="N896" i="3"/>
  <c r="Z896" i="3"/>
  <c r="AA896" i="3"/>
  <c r="L897" i="3"/>
  <c r="N897" i="3"/>
  <c r="Z897" i="3"/>
  <c r="AA897" i="3"/>
  <c r="L898" i="3"/>
  <c r="N898" i="3"/>
  <c r="Z898" i="3"/>
  <c r="AA898" i="3"/>
  <c r="L899" i="3"/>
  <c r="N899" i="3"/>
  <c r="Z899" i="3"/>
  <c r="AA899" i="3"/>
  <c r="L900" i="3"/>
  <c r="N900" i="3"/>
  <c r="Z900" i="3"/>
  <c r="AA900" i="3"/>
  <c r="L901" i="3"/>
  <c r="N901" i="3"/>
  <c r="Z901" i="3"/>
  <c r="AA901" i="3"/>
  <c r="L902" i="3"/>
  <c r="N902" i="3"/>
  <c r="Z902" i="3"/>
  <c r="AA902" i="3"/>
  <c r="L903" i="3"/>
  <c r="N903" i="3"/>
  <c r="Z903" i="3"/>
  <c r="AA903" i="3"/>
  <c r="L904" i="3"/>
  <c r="N904" i="3"/>
  <c r="Z904" i="3"/>
  <c r="AA904" i="3"/>
  <c r="L905" i="3"/>
  <c r="N905" i="3"/>
  <c r="Z905" i="3"/>
  <c r="AA905" i="3"/>
  <c r="L906" i="3"/>
  <c r="N906" i="3"/>
  <c r="Z906" i="3"/>
  <c r="AA906" i="3"/>
  <c r="L907" i="3"/>
  <c r="N907" i="3"/>
  <c r="Z907" i="3"/>
  <c r="AA907" i="3"/>
  <c r="L908" i="3"/>
  <c r="N908" i="3"/>
  <c r="Z908" i="3"/>
  <c r="AA908" i="3"/>
  <c r="L909" i="3"/>
  <c r="N909" i="3"/>
  <c r="Z909" i="3"/>
  <c r="AA909" i="3"/>
  <c r="L910" i="3"/>
  <c r="N910" i="3"/>
  <c r="Z910" i="3"/>
  <c r="AA910" i="3"/>
  <c r="L911" i="3"/>
  <c r="N911" i="3"/>
  <c r="Z911" i="3"/>
  <c r="AA911" i="3"/>
  <c r="L912" i="3"/>
  <c r="N912" i="3"/>
  <c r="Z912" i="3"/>
  <c r="AA912" i="3"/>
  <c r="L913" i="3"/>
  <c r="N913" i="3"/>
  <c r="Z913" i="3"/>
  <c r="AA913" i="3"/>
  <c r="L914" i="3"/>
  <c r="N914" i="3"/>
  <c r="Z914" i="3"/>
  <c r="AA914" i="3"/>
  <c r="L915" i="3"/>
  <c r="N915" i="3"/>
  <c r="Z915" i="3"/>
  <c r="AA915" i="3"/>
  <c r="L916" i="3"/>
  <c r="N916" i="3"/>
  <c r="Z916" i="3"/>
  <c r="AA916" i="3"/>
  <c r="L917" i="3"/>
  <c r="N917" i="3"/>
  <c r="Z917" i="3"/>
  <c r="AA917" i="3"/>
  <c r="L918" i="3"/>
  <c r="N918" i="3"/>
  <c r="Z918" i="3"/>
  <c r="AA918" i="3"/>
  <c r="L919" i="3"/>
  <c r="N919" i="3"/>
  <c r="Z919" i="3"/>
  <c r="AA919" i="3"/>
  <c r="L920" i="3"/>
  <c r="N920" i="3"/>
  <c r="Z920" i="3"/>
  <c r="AA920" i="3"/>
  <c r="L921" i="3"/>
  <c r="N921" i="3"/>
  <c r="Z921" i="3"/>
  <c r="AA921" i="3"/>
  <c r="L922" i="3"/>
  <c r="N922" i="3"/>
  <c r="Z922" i="3"/>
  <c r="AA922" i="3"/>
  <c r="L923" i="3"/>
  <c r="N923" i="3"/>
  <c r="Z923" i="3"/>
  <c r="AA923" i="3"/>
  <c r="L924" i="3"/>
  <c r="N924" i="3"/>
  <c r="Z924" i="3"/>
  <c r="AA924" i="3"/>
  <c r="L925" i="3"/>
  <c r="N925" i="3"/>
  <c r="Z925" i="3"/>
  <c r="AA925" i="3"/>
  <c r="L926" i="3"/>
  <c r="N926" i="3"/>
  <c r="Z926" i="3"/>
  <c r="AA926" i="3"/>
  <c r="L927" i="3"/>
  <c r="N927" i="3"/>
  <c r="Z927" i="3"/>
  <c r="AA927" i="3"/>
  <c r="L928" i="3"/>
  <c r="N928" i="3"/>
  <c r="Z928" i="3"/>
  <c r="AA928" i="3"/>
  <c r="L929" i="3"/>
  <c r="N929" i="3"/>
  <c r="Z929" i="3"/>
  <c r="AA929" i="3"/>
  <c r="L930" i="3"/>
  <c r="N930" i="3"/>
  <c r="Z930" i="3"/>
  <c r="AA930" i="3"/>
  <c r="L931" i="3"/>
  <c r="N931" i="3"/>
  <c r="Z931" i="3"/>
  <c r="AA931" i="3"/>
  <c r="L932" i="3"/>
  <c r="N932" i="3"/>
  <c r="Z932" i="3"/>
  <c r="AA932" i="3"/>
  <c r="L933" i="3"/>
  <c r="N933" i="3"/>
  <c r="Z933" i="3"/>
  <c r="AA933" i="3"/>
  <c r="L934" i="3"/>
  <c r="N934" i="3"/>
  <c r="Z934" i="3"/>
  <c r="AA934" i="3"/>
  <c r="L935" i="3"/>
  <c r="N935" i="3"/>
  <c r="Z935" i="3"/>
  <c r="AA935" i="3"/>
  <c r="L936" i="3"/>
  <c r="N936" i="3"/>
  <c r="Z936" i="3"/>
  <c r="AA936" i="3"/>
  <c r="L937" i="3"/>
  <c r="N937" i="3"/>
  <c r="Z937" i="3"/>
  <c r="AA937" i="3"/>
  <c r="L938" i="3"/>
  <c r="N938" i="3"/>
  <c r="Z938" i="3"/>
  <c r="AA938" i="3"/>
  <c r="L939" i="3"/>
  <c r="N939" i="3"/>
  <c r="Z939" i="3"/>
  <c r="AA939" i="3"/>
  <c r="L940" i="3"/>
  <c r="N940" i="3"/>
  <c r="Z940" i="3"/>
  <c r="AA940" i="3"/>
  <c r="L941" i="3"/>
  <c r="N941" i="3"/>
  <c r="Z941" i="3"/>
  <c r="AA941" i="3"/>
  <c r="L942" i="3"/>
  <c r="N942" i="3"/>
  <c r="Z942" i="3"/>
  <c r="AA942" i="3"/>
  <c r="L943" i="3"/>
  <c r="N943" i="3"/>
  <c r="Z943" i="3"/>
  <c r="AA943" i="3"/>
  <c r="L944" i="3"/>
  <c r="N944" i="3"/>
  <c r="Z944" i="3"/>
  <c r="AA944" i="3"/>
  <c r="L945" i="3"/>
  <c r="N945" i="3"/>
  <c r="Z945" i="3"/>
  <c r="AA945" i="3"/>
  <c r="L946" i="3"/>
  <c r="N946" i="3"/>
  <c r="Z946" i="3"/>
  <c r="AA946" i="3"/>
  <c r="L947" i="3"/>
  <c r="N947" i="3"/>
  <c r="Z947" i="3"/>
  <c r="AA947" i="3"/>
  <c r="L948" i="3"/>
  <c r="N948" i="3"/>
  <c r="Z948" i="3"/>
  <c r="AA948" i="3"/>
  <c r="L949" i="3"/>
  <c r="N949" i="3"/>
  <c r="Z949" i="3"/>
  <c r="AA949" i="3"/>
  <c r="L950" i="3"/>
  <c r="N950" i="3"/>
  <c r="Z950" i="3"/>
  <c r="AA950" i="3"/>
  <c r="L951" i="3"/>
  <c r="N951" i="3"/>
  <c r="Z951" i="3"/>
  <c r="AA951" i="3"/>
  <c r="L952" i="3"/>
  <c r="N952" i="3"/>
  <c r="Z952" i="3"/>
  <c r="AA952" i="3"/>
  <c r="L953" i="3"/>
  <c r="N953" i="3"/>
  <c r="Z953" i="3"/>
  <c r="AA953" i="3"/>
  <c r="L954" i="3"/>
  <c r="N954" i="3"/>
  <c r="Z954" i="3"/>
  <c r="AA954" i="3"/>
  <c r="L955" i="3"/>
  <c r="N955" i="3"/>
  <c r="Z955" i="3"/>
  <c r="AA955" i="3"/>
  <c r="L956" i="3"/>
  <c r="N956" i="3"/>
  <c r="Z956" i="3"/>
  <c r="AA956" i="3"/>
  <c r="L957" i="3"/>
  <c r="N957" i="3"/>
  <c r="Z957" i="3"/>
  <c r="AA957" i="3"/>
  <c r="L958" i="3"/>
  <c r="N958" i="3"/>
  <c r="Z958" i="3"/>
  <c r="AA958" i="3"/>
  <c r="L959" i="3"/>
  <c r="N959" i="3"/>
  <c r="Z959" i="3"/>
  <c r="AA959" i="3"/>
  <c r="L960" i="3"/>
  <c r="N960" i="3"/>
  <c r="Z960" i="3"/>
  <c r="AA960" i="3"/>
  <c r="L961" i="3"/>
  <c r="N961" i="3"/>
  <c r="Z961" i="3"/>
  <c r="AA961" i="3"/>
  <c r="L962" i="3"/>
  <c r="N962" i="3"/>
  <c r="Z962" i="3"/>
  <c r="AA962" i="3"/>
  <c r="L963" i="3"/>
  <c r="N963" i="3"/>
  <c r="Z963" i="3"/>
  <c r="AA963" i="3"/>
  <c r="L964" i="3"/>
  <c r="N964" i="3"/>
  <c r="Z964" i="3"/>
  <c r="AA964" i="3"/>
  <c r="L965" i="3"/>
  <c r="N965" i="3"/>
  <c r="Z965" i="3"/>
  <c r="AA965" i="3"/>
  <c r="L966" i="3"/>
  <c r="N966" i="3"/>
  <c r="Z966" i="3"/>
  <c r="AA966" i="3"/>
  <c r="L967" i="3"/>
  <c r="N967" i="3"/>
  <c r="Z967" i="3"/>
  <c r="AA967" i="3"/>
  <c r="L968" i="3"/>
  <c r="N968" i="3"/>
  <c r="Z968" i="3"/>
  <c r="AA968" i="3"/>
  <c r="L969" i="3"/>
  <c r="N969" i="3"/>
  <c r="Z969" i="3"/>
  <c r="AA969" i="3"/>
  <c r="L970" i="3"/>
  <c r="N970" i="3"/>
  <c r="Z970" i="3"/>
  <c r="AA970" i="3"/>
  <c r="L971" i="3"/>
  <c r="N971" i="3"/>
  <c r="Z971" i="3"/>
  <c r="AA971" i="3"/>
  <c r="L972" i="3"/>
  <c r="N972" i="3"/>
  <c r="Z972" i="3"/>
  <c r="AA972" i="3"/>
  <c r="L973" i="3"/>
  <c r="N973" i="3"/>
  <c r="Z973" i="3"/>
  <c r="AA973" i="3"/>
  <c r="L974" i="3"/>
  <c r="N974" i="3"/>
  <c r="Z974" i="3"/>
  <c r="AA974" i="3"/>
  <c r="L975" i="3"/>
  <c r="N975" i="3"/>
  <c r="Z975" i="3"/>
  <c r="AA975" i="3"/>
  <c r="L976" i="3"/>
  <c r="N976" i="3"/>
  <c r="Z976" i="3"/>
  <c r="AA976" i="3"/>
  <c r="L977" i="3"/>
  <c r="N977" i="3"/>
  <c r="Z977" i="3"/>
  <c r="AA977" i="3"/>
  <c r="L978" i="3"/>
  <c r="N978" i="3"/>
  <c r="Z978" i="3"/>
  <c r="AA978" i="3"/>
  <c r="L979" i="3"/>
  <c r="N979" i="3"/>
  <c r="Z979" i="3"/>
  <c r="AA979" i="3"/>
  <c r="L980" i="3"/>
  <c r="N980" i="3"/>
  <c r="Z980" i="3"/>
  <c r="AA980" i="3"/>
  <c r="L981" i="3"/>
  <c r="N981" i="3"/>
  <c r="Z981" i="3"/>
  <c r="AA981" i="3"/>
  <c r="L982" i="3"/>
  <c r="N982" i="3"/>
  <c r="Z982" i="3"/>
  <c r="AA982" i="3"/>
  <c r="L983" i="3"/>
  <c r="N983" i="3"/>
  <c r="Z983" i="3"/>
  <c r="AA983" i="3"/>
  <c r="L984" i="3"/>
  <c r="N984" i="3"/>
  <c r="Z984" i="3"/>
  <c r="AA984" i="3"/>
  <c r="L985" i="3"/>
  <c r="N985" i="3"/>
  <c r="Z985" i="3"/>
  <c r="AA985" i="3"/>
  <c r="L986" i="3"/>
  <c r="N986" i="3"/>
  <c r="Z986" i="3"/>
  <c r="AA986" i="3"/>
  <c r="L987" i="3"/>
  <c r="N987" i="3"/>
  <c r="Z987" i="3"/>
  <c r="AA987" i="3"/>
  <c r="L988" i="3"/>
  <c r="N988" i="3"/>
  <c r="Z988" i="3"/>
  <c r="AA988" i="3"/>
  <c r="L989" i="3"/>
  <c r="N989" i="3"/>
  <c r="Z989" i="3"/>
  <c r="AA989" i="3"/>
  <c r="L990" i="3"/>
  <c r="N990" i="3"/>
  <c r="Z990" i="3"/>
  <c r="AA990" i="3"/>
  <c r="L991" i="3"/>
  <c r="N991" i="3"/>
  <c r="Z991" i="3"/>
  <c r="AA991" i="3"/>
  <c r="L992" i="3"/>
  <c r="N992" i="3"/>
  <c r="Z992" i="3"/>
  <c r="AA992" i="3"/>
  <c r="L993" i="3"/>
  <c r="N993" i="3"/>
  <c r="Z993" i="3"/>
  <c r="AA993" i="3"/>
  <c r="L994" i="3"/>
  <c r="N994" i="3"/>
  <c r="Z994" i="3"/>
  <c r="AA994" i="3"/>
  <c r="L995" i="3"/>
  <c r="N995" i="3"/>
  <c r="Z995" i="3"/>
  <c r="AA995" i="3"/>
  <c r="L996" i="3"/>
  <c r="N996" i="3"/>
  <c r="Z996" i="3"/>
  <c r="AA996" i="3"/>
  <c r="L997" i="3"/>
  <c r="N997" i="3"/>
  <c r="Z997" i="3"/>
  <c r="AA997" i="3"/>
  <c r="L998" i="3"/>
  <c r="N998" i="3"/>
  <c r="Z998" i="3"/>
  <c r="AA998" i="3"/>
  <c r="L999" i="3"/>
  <c r="N999" i="3"/>
  <c r="Z999" i="3"/>
  <c r="AA999" i="3"/>
  <c r="L1000" i="3"/>
  <c r="N1000" i="3"/>
  <c r="Z1000" i="3"/>
  <c r="AA1000" i="3"/>
  <c r="L1001" i="3"/>
  <c r="N1001" i="3"/>
  <c r="Z1001" i="3"/>
  <c r="AA1001" i="3"/>
  <c r="L1002" i="3"/>
  <c r="N1002" i="3"/>
  <c r="Z1002" i="3"/>
  <c r="AA1002" i="3"/>
  <c r="L1003" i="3"/>
  <c r="N1003" i="3"/>
  <c r="Z1003" i="3"/>
  <c r="AA1003" i="3"/>
  <c r="L1004" i="3"/>
  <c r="N1004" i="3"/>
  <c r="Z1004" i="3"/>
  <c r="AA1004" i="3"/>
  <c r="L1005" i="3"/>
  <c r="N1005" i="3"/>
  <c r="Z1005" i="3"/>
  <c r="AA1005" i="3"/>
  <c r="L1006" i="3"/>
  <c r="N1006" i="3"/>
  <c r="Z1006" i="3"/>
  <c r="AA1006" i="3"/>
  <c r="L1007" i="3"/>
  <c r="N1007" i="3"/>
  <c r="Z1007" i="3"/>
  <c r="AA1007" i="3"/>
  <c r="L1008" i="3"/>
  <c r="N1008" i="3"/>
  <c r="Z1008" i="3"/>
  <c r="AA1008" i="3"/>
  <c r="L1009" i="3"/>
  <c r="N1009" i="3"/>
  <c r="Z1009" i="3"/>
  <c r="AA1009" i="3"/>
  <c r="L1010" i="3"/>
  <c r="N1010" i="3"/>
  <c r="Z1010" i="3"/>
  <c r="AA1010" i="3"/>
  <c r="L1011" i="3"/>
  <c r="N1011" i="3"/>
  <c r="Z1011" i="3"/>
  <c r="AA1011" i="3"/>
  <c r="L1012" i="3"/>
  <c r="N1012" i="3"/>
  <c r="Z1012" i="3"/>
  <c r="AA1012" i="3"/>
  <c r="L1013" i="3"/>
  <c r="N1013" i="3"/>
  <c r="Z1013" i="3"/>
  <c r="AA1013" i="3"/>
  <c r="L1014" i="3"/>
  <c r="N1014" i="3"/>
  <c r="Z1014" i="3"/>
  <c r="AA1014" i="3"/>
  <c r="L1015" i="3"/>
  <c r="N1015" i="3"/>
  <c r="Z1015" i="3"/>
  <c r="AA1015" i="3"/>
  <c r="L1016" i="3"/>
  <c r="N1016" i="3"/>
  <c r="Z1016" i="3"/>
  <c r="AA1016" i="3"/>
  <c r="L1017" i="3"/>
  <c r="N1017" i="3"/>
  <c r="Z1017" i="3"/>
  <c r="AA1017" i="3"/>
  <c r="L1018" i="3"/>
  <c r="N1018" i="3"/>
  <c r="Z1018" i="3"/>
  <c r="AA1018" i="3"/>
  <c r="L1019" i="3"/>
  <c r="N1019" i="3"/>
  <c r="Z1019" i="3"/>
  <c r="AA1019" i="3"/>
  <c r="L1020" i="3"/>
  <c r="N1020" i="3"/>
  <c r="Z1020" i="3"/>
  <c r="AA1020" i="3"/>
  <c r="L1021" i="3"/>
  <c r="N1021" i="3"/>
  <c r="Z1021" i="3"/>
  <c r="AA1021" i="3"/>
  <c r="L1022" i="3"/>
  <c r="N1022" i="3"/>
  <c r="Z1022" i="3"/>
  <c r="AA1022" i="3"/>
  <c r="L1023" i="3"/>
  <c r="N1023" i="3"/>
  <c r="Z1023" i="3"/>
  <c r="AA1023" i="3"/>
  <c r="L1024" i="3"/>
  <c r="N1024" i="3"/>
  <c r="Z1024" i="3"/>
  <c r="AA1024" i="3"/>
  <c r="L1025" i="3"/>
  <c r="N1025" i="3"/>
  <c r="Z1025" i="3"/>
  <c r="AA1025" i="3"/>
  <c r="L1026" i="3"/>
  <c r="N1026" i="3"/>
  <c r="Z1026" i="3"/>
  <c r="AA1026" i="3"/>
  <c r="L1027" i="3"/>
  <c r="N1027" i="3"/>
  <c r="Z1027" i="3"/>
  <c r="AA1027" i="3"/>
  <c r="L1028" i="3"/>
  <c r="N1028" i="3"/>
  <c r="Z1028" i="3"/>
  <c r="AA1028" i="3"/>
  <c r="L1029" i="3"/>
  <c r="N1029" i="3"/>
  <c r="Z1029" i="3"/>
  <c r="AA1029" i="3"/>
  <c r="L1030" i="3"/>
  <c r="N1030" i="3"/>
  <c r="Z1030" i="3"/>
  <c r="AA1030" i="3"/>
  <c r="L1031" i="3"/>
  <c r="N1031" i="3"/>
  <c r="Z1031" i="3"/>
  <c r="AA1031" i="3"/>
  <c r="L1032" i="3"/>
  <c r="N1032" i="3"/>
  <c r="Z1032" i="3"/>
  <c r="AA1032" i="3"/>
  <c r="L1033" i="3"/>
  <c r="N1033" i="3"/>
  <c r="Z1033" i="3"/>
  <c r="AA1033" i="3"/>
  <c r="L1034" i="3"/>
  <c r="N1034" i="3"/>
  <c r="Z1034" i="3"/>
  <c r="AA1034" i="3"/>
  <c r="L1035" i="3"/>
  <c r="N1035" i="3"/>
  <c r="Z1035" i="3"/>
  <c r="AA1035" i="3"/>
  <c r="L1036" i="3"/>
  <c r="N1036" i="3"/>
  <c r="Z1036" i="3"/>
  <c r="AA1036" i="3"/>
  <c r="L1037" i="3"/>
  <c r="N1037" i="3"/>
  <c r="Z1037" i="3"/>
  <c r="AA1037" i="3"/>
  <c r="L1038" i="3"/>
  <c r="N1038" i="3"/>
  <c r="Z1038" i="3"/>
  <c r="AA1038" i="3"/>
  <c r="L1039" i="3"/>
  <c r="N1039" i="3"/>
  <c r="Z1039" i="3"/>
  <c r="AA1039" i="3"/>
  <c r="L1040" i="3"/>
  <c r="N1040" i="3"/>
  <c r="Z1040" i="3"/>
  <c r="AA1040" i="3"/>
  <c r="L1041" i="3"/>
  <c r="N1041" i="3"/>
  <c r="Z1041" i="3"/>
  <c r="AA1041" i="3"/>
  <c r="L1042" i="3"/>
  <c r="N1042" i="3"/>
  <c r="Z1042" i="3"/>
  <c r="AA1042" i="3"/>
  <c r="L1043" i="3"/>
  <c r="N1043" i="3"/>
  <c r="Z1043" i="3"/>
  <c r="AA1043" i="3"/>
  <c r="L1044" i="3"/>
  <c r="N1044" i="3"/>
  <c r="Z1044" i="3"/>
  <c r="AA1044" i="3"/>
  <c r="L1045" i="3"/>
  <c r="N1045" i="3"/>
  <c r="Z1045" i="3"/>
  <c r="AA1045" i="3"/>
  <c r="L1046" i="3"/>
  <c r="N1046" i="3"/>
  <c r="Z1046" i="3"/>
  <c r="AA1046" i="3"/>
  <c r="L1047" i="3"/>
  <c r="N1047" i="3"/>
  <c r="Z1047" i="3"/>
  <c r="AA1047" i="3"/>
  <c r="L1048" i="3"/>
  <c r="N1048" i="3"/>
  <c r="Z1048" i="3"/>
  <c r="AA1048" i="3"/>
  <c r="L1049" i="3"/>
  <c r="N1049" i="3"/>
  <c r="Z1049" i="3"/>
  <c r="AA1049" i="3"/>
  <c r="L1050" i="3"/>
  <c r="N1050" i="3"/>
  <c r="Z1050" i="3"/>
  <c r="AA1050" i="3"/>
  <c r="L1051" i="3"/>
  <c r="N1051" i="3"/>
  <c r="Z1051" i="3"/>
  <c r="AA1051" i="3"/>
  <c r="L1052" i="3"/>
  <c r="N1052" i="3"/>
  <c r="Z1052" i="3"/>
  <c r="AA1052" i="3"/>
  <c r="L1053" i="3"/>
  <c r="N1053" i="3"/>
  <c r="Z1053" i="3"/>
  <c r="AA1053" i="3"/>
  <c r="L1054" i="3"/>
  <c r="N1054" i="3"/>
  <c r="Z1054" i="3"/>
  <c r="AA1054" i="3"/>
  <c r="L1055" i="3"/>
  <c r="N1055" i="3"/>
  <c r="Z1055" i="3"/>
  <c r="AA1055" i="3"/>
  <c r="L1056" i="3"/>
  <c r="N1056" i="3"/>
  <c r="Z1056" i="3"/>
  <c r="AA1056" i="3"/>
  <c r="L1057" i="3"/>
  <c r="N1057" i="3"/>
  <c r="Z1057" i="3"/>
  <c r="AA1057" i="3"/>
  <c r="L1058" i="3"/>
  <c r="N1058" i="3"/>
  <c r="Z1058" i="3"/>
  <c r="AA1058" i="3"/>
  <c r="L1059" i="3"/>
  <c r="N1059" i="3"/>
  <c r="Z1059" i="3"/>
  <c r="AA1059" i="3"/>
  <c r="L1060" i="3"/>
  <c r="N1060" i="3"/>
  <c r="Z1060" i="3"/>
  <c r="AA1060" i="3"/>
  <c r="L1061" i="3"/>
  <c r="N1061" i="3"/>
  <c r="Z1061" i="3"/>
  <c r="AA1061" i="3"/>
  <c r="L1062" i="3"/>
  <c r="N1062" i="3"/>
  <c r="Z1062" i="3"/>
  <c r="AA1062" i="3"/>
  <c r="L1063" i="3"/>
  <c r="N1063" i="3"/>
  <c r="Z1063" i="3"/>
  <c r="AA1063" i="3"/>
  <c r="L1064" i="3"/>
  <c r="N1064" i="3"/>
  <c r="Z1064" i="3"/>
  <c r="AA1064" i="3"/>
  <c r="L1065" i="3"/>
  <c r="N1065" i="3"/>
  <c r="Z1065" i="3"/>
  <c r="AA1065" i="3"/>
  <c r="L1066" i="3"/>
  <c r="N1066" i="3"/>
  <c r="Z1066" i="3"/>
  <c r="AA1066" i="3"/>
  <c r="L1067" i="3"/>
  <c r="N1067" i="3"/>
  <c r="Z1067" i="3"/>
  <c r="AA1067" i="3"/>
  <c r="L1068" i="3"/>
  <c r="N1068" i="3"/>
  <c r="Z1068" i="3"/>
  <c r="AA1068" i="3"/>
  <c r="L1069" i="3"/>
  <c r="N1069" i="3"/>
  <c r="Z1069" i="3"/>
  <c r="AA1069" i="3"/>
  <c r="L1070" i="3"/>
  <c r="N1070" i="3"/>
  <c r="Z1070" i="3"/>
  <c r="AA1070" i="3"/>
  <c r="L1071" i="3"/>
  <c r="N1071" i="3"/>
  <c r="Z1071" i="3"/>
  <c r="AA1071" i="3"/>
  <c r="L1072" i="3"/>
  <c r="N1072" i="3"/>
  <c r="Z1072" i="3"/>
  <c r="AA1072" i="3"/>
  <c r="L1073" i="3"/>
  <c r="N1073" i="3"/>
  <c r="Z1073" i="3"/>
  <c r="AA1073" i="3"/>
  <c r="L1074" i="3"/>
  <c r="N1074" i="3"/>
  <c r="Z1074" i="3"/>
  <c r="AA1074" i="3"/>
  <c r="L1075" i="3"/>
  <c r="N1075" i="3"/>
  <c r="Z1075" i="3"/>
  <c r="AA1075" i="3"/>
  <c r="L1076" i="3"/>
  <c r="N1076" i="3"/>
  <c r="Z1076" i="3"/>
  <c r="AA1076" i="3"/>
  <c r="L1077" i="3"/>
  <c r="N1077" i="3"/>
  <c r="Z1077" i="3"/>
  <c r="AA1077" i="3"/>
  <c r="L1078" i="3"/>
  <c r="N1078" i="3"/>
  <c r="Z1078" i="3"/>
  <c r="AA1078" i="3"/>
  <c r="L1079" i="3"/>
  <c r="N1079" i="3"/>
  <c r="Z1079" i="3"/>
  <c r="AA1079" i="3"/>
  <c r="L1080" i="3"/>
  <c r="N1080" i="3"/>
  <c r="Z1080" i="3"/>
  <c r="AA1080" i="3"/>
  <c r="L1081" i="3"/>
  <c r="N1081" i="3"/>
  <c r="Z1081" i="3"/>
  <c r="AA1081" i="3"/>
  <c r="L1082" i="3"/>
  <c r="N1082" i="3"/>
  <c r="Z1082" i="3"/>
  <c r="AA1082" i="3"/>
  <c r="L1083" i="3"/>
  <c r="N1083" i="3"/>
  <c r="Z1083" i="3"/>
  <c r="AA1083" i="3"/>
  <c r="L1084" i="3"/>
  <c r="N1084" i="3"/>
  <c r="Z1084" i="3"/>
  <c r="AA1084" i="3"/>
  <c r="L1085" i="3"/>
  <c r="N1085" i="3"/>
  <c r="Z1085" i="3"/>
  <c r="AA1085" i="3"/>
  <c r="L1086" i="3"/>
  <c r="N1086" i="3"/>
  <c r="Z1086" i="3"/>
  <c r="AA1086" i="3"/>
  <c r="L1087" i="3"/>
  <c r="N1087" i="3"/>
  <c r="Z1087" i="3"/>
  <c r="AA1087" i="3"/>
  <c r="L1088" i="3"/>
  <c r="N1088" i="3"/>
  <c r="Z1088" i="3"/>
  <c r="AA1088" i="3"/>
  <c r="L1089" i="3"/>
  <c r="N1089" i="3"/>
  <c r="Z1089" i="3"/>
  <c r="AA1089" i="3"/>
  <c r="L1090" i="3"/>
  <c r="N1090" i="3"/>
  <c r="Z1090" i="3"/>
  <c r="AA1090" i="3"/>
  <c r="L1091" i="3"/>
  <c r="N1091" i="3"/>
  <c r="Z1091" i="3"/>
  <c r="AA1091" i="3"/>
  <c r="L1092" i="3"/>
  <c r="N1092" i="3"/>
  <c r="Z1092" i="3"/>
  <c r="AA1092" i="3"/>
  <c r="L1093" i="3"/>
  <c r="N1093" i="3"/>
  <c r="Z1093" i="3"/>
  <c r="AA1093" i="3"/>
  <c r="L1094" i="3"/>
  <c r="N1094" i="3"/>
  <c r="Z1094" i="3"/>
  <c r="AA1094" i="3"/>
  <c r="L1095" i="3"/>
  <c r="N1095" i="3"/>
  <c r="Z1095" i="3"/>
  <c r="AA1095" i="3"/>
  <c r="L1096" i="3"/>
  <c r="N1096" i="3"/>
  <c r="Z1096" i="3"/>
  <c r="AA1096" i="3"/>
  <c r="L1097" i="3"/>
  <c r="N1097" i="3"/>
  <c r="Z1097" i="3"/>
  <c r="AA1097" i="3"/>
  <c r="L1098" i="3"/>
  <c r="N1098" i="3"/>
  <c r="Z1098" i="3"/>
  <c r="AA1098" i="3"/>
  <c r="L1099" i="3"/>
  <c r="N1099" i="3"/>
  <c r="Z1099" i="3"/>
  <c r="AA1099" i="3"/>
  <c r="L1100" i="3"/>
  <c r="N1100" i="3"/>
  <c r="Z1100" i="3"/>
  <c r="AA1100" i="3"/>
  <c r="L1101" i="3"/>
  <c r="N1101" i="3"/>
  <c r="Z1101" i="3"/>
  <c r="AA1101" i="3"/>
  <c r="L1102" i="3"/>
  <c r="N1102" i="3"/>
  <c r="Z1102" i="3"/>
  <c r="AA1102" i="3"/>
  <c r="L1103" i="3"/>
  <c r="N1103" i="3"/>
  <c r="Z1103" i="3"/>
  <c r="AA1103" i="3"/>
  <c r="L1104" i="3"/>
  <c r="N1104" i="3"/>
  <c r="Z1104" i="3"/>
  <c r="AA1104" i="3"/>
  <c r="L1105" i="3"/>
  <c r="N1105" i="3"/>
  <c r="Z1105" i="3"/>
  <c r="AA1105" i="3"/>
  <c r="L1106" i="3"/>
  <c r="N1106" i="3"/>
  <c r="Z1106" i="3"/>
  <c r="AA1106" i="3"/>
  <c r="L1107" i="3"/>
  <c r="N1107" i="3"/>
  <c r="Z1107" i="3"/>
  <c r="AA1107" i="3"/>
  <c r="L1108" i="3"/>
  <c r="N1108" i="3"/>
  <c r="Z1108" i="3"/>
  <c r="AA1108" i="3"/>
  <c r="L1109" i="3"/>
  <c r="N1109" i="3"/>
  <c r="Z1109" i="3"/>
  <c r="AA1109" i="3"/>
  <c r="L1110" i="3"/>
  <c r="N1110" i="3"/>
  <c r="Z1110" i="3"/>
  <c r="AA1110" i="3"/>
  <c r="L1111" i="3"/>
  <c r="N1111" i="3"/>
  <c r="Z1111" i="3"/>
  <c r="AA1111" i="3"/>
  <c r="L1112" i="3"/>
  <c r="N1112" i="3"/>
  <c r="Z1112" i="3"/>
  <c r="AA1112" i="3"/>
  <c r="L1113" i="3"/>
  <c r="N1113" i="3"/>
  <c r="Z1113" i="3"/>
  <c r="AA1113" i="3"/>
  <c r="L1114" i="3"/>
  <c r="N1114" i="3"/>
  <c r="Z1114" i="3"/>
  <c r="AA1114" i="3"/>
  <c r="L1115" i="3"/>
  <c r="N1115" i="3"/>
  <c r="Z1115" i="3"/>
  <c r="AA1115" i="3"/>
  <c r="L1116" i="3"/>
  <c r="N1116" i="3"/>
  <c r="Z1116" i="3"/>
  <c r="AA1116" i="3"/>
  <c r="L1117" i="3"/>
  <c r="N1117" i="3"/>
  <c r="Z1117" i="3"/>
  <c r="AA1117" i="3"/>
  <c r="L1118" i="3"/>
  <c r="N1118" i="3"/>
  <c r="Z1118" i="3"/>
  <c r="AA1118" i="3"/>
  <c r="L1119" i="3"/>
  <c r="N1119" i="3"/>
  <c r="Z1119" i="3"/>
  <c r="AA1119" i="3"/>
  <c r="L1120" i="3"/>
  <c r="N1120" i="3"/>
  <c r="Z1120" i="3"/>
  <c r="AA1120" i="3"/>
  <c r="L1121" i="3"/>
  <c r="N1121" i="3"/>
  <c r="Z1121" i="3"/>
  <c r="AA1121" i="3"/>
  <c r="L1122" i="3"/>
  <c r="N1122" i="3"/>
  <c r="Z1122" i="3"/>
  <c r="AA1122" i="3"/>
  <c r="L1123" i="3"/>
  <c r="N1123" i="3"/>
  <c r="Z1123" i="3"/>
  <c r="AA1123" i="3"/>
  <c r="L1124" i="3"/>
  <c r="N1124" i="3"/>
  <c r="Z1124" i="3"/>
  <c r="AA1124" i="3"/>
  <c r="L1125" i="3"/>
  <c r="N1125" i="3"/>
  <c r="Z1125" i="3"/>
  <c r="AA1125" i="3"/>
  <c r="L1126" i="3"/>
  <c r="N1126" i="3"/>
  <c r="Z1126" i="3"/>
  <c r="AA1126" i="3"/>
  <c r="L1127" i="3"/>
  <c r="N1127" i="3"/>
  <c r="Z1127" i="3"/>
  <c r="AA1127" i="3"/>
  <c r="L1128" i="3"/>
  <c r="N1128" i="3"/>
  <c r="Z1128" i="3"/>
  <c r="AA1128" i="3"/>
  <c r="L1129" i="3"/>
  <c r="N1129" i="3"/>
  <c r="Z1129" i="3"/>
  <c r="AA1129" i="3"/>
  <c r="L1130" i="3"/>
  <c r="N1130" i="3"/>
  <c r="Z1130" i="3"/>
  <c r="AA1130" i="3"/>
  <c r="L1131" i="3"/>
  <c r="N1131" i="3"/>
  <c r="Z1131" i="3"/>
  <c r="AA1131" i="3"/>
  <c r="L1132" i="3"/>
  <c r="N1132" i="3"/>
  <c r="Z1132" i="3"/>
  <c r="AA1132" i="3"/>
  <c r="L1133" i="3"/>
  <c r="N1133" i="3"/>
  <c r="Z1133" i="3"/>
  <c r="AA1133" i="3"/>
  <c r="L1134" i="3"/>
  <c r="N1134" i="3"/>
  <c r="Z1134" i="3"/>
  <c r="AA1134" i="3"/>
  <c r="L1135" i="3"/>
  <c r="N1135" i="3"/>
  <c r="Z1135" i="3"/>
  <c r="AA1135" i="3"/>
  <c r="L1136" i="3"/>
  <c r="N1136" i="3"/>
  <c r="Z1136" i="3"/>
  <c r="AA1136" i="3"/>
  <c r="L1137" i="3"/>
  <c r="N1137" i="3"/>
  <c r="Z1137" i="3"/>
  <c r="AA1137" i="3"/>
  <c r="L1138" i="3"/>
  <c r="N1138" i="3"/>
  <c r="Z1138" i="3"/>
  <c r="AA1138" i="3"/>
  <c r="L1139" i="3"/>
  <c r="N1139" i="3"/>
  <c r="Z1139" i="3"/>
  <c r="AA1139" i="3"/>
  <c r="L1140" i="3"/>
  <c r="N1140" i="3"/>
  <c r="Z1140" i="3"/>
  <c r="AA1140" i="3"/>
  <c r="L1141" i="3"/>
  <c r="N1141" i="3"/>
  <c r="Z1141" i="3"/>
  <c r="AA1141" i="3"/>
  <c r="L1142" i="3"/>
  <c r="N1142" i="3"/>
  <c r="Z1142" i="3"/>
  <c r="AA1142" i="3"/>
  <c r="L1143" i="3"/>
  <c r="N1143" i="3"/>
  <c r="Z1143" i="3"/>
  <c r="AA1143" i="3"/>
  <c r="L1144" i="3"/>
  <c r="N1144" i="3"/>
  <c r="Z1144" i="3"/>
  <c r="AA1144" i="3"/>
  <c r="L1145" i="3"/>
  <c r="N1145" i="3"/>
  <c r="Z1145" i="3"/>
  <c r="AA1145" i="3"/>
  <c r="L1146" i="3"/>
  <c r="N1146" i="3"/>
  <c r="Z1146" i="3"/>
  <c r="AA1146" i="3"/>
  <c r="L1147" i="3"/>
  <c r="N1147" i="3"/>
  <c r="Z1147" i="3"/>
  <c r="AA1147" i="3"/>
  <c r="L1148" i="3"/>
  <c r="N1148" i="3"/>
  <c r="Z1148" i="3"/>
  <c r="AA1148" i="3"/>
  <c r="L1149" i="3"/>
  <c r="N1149" i="3"/>
  <c r="Z1149" i="3"/>
  <c r="AA1149" i="3"/>
  <c r="L1150" i="3"/>
  <c r="N1150" i="3"/>
  <c r="Z1150" i="3"/>
  <c r="AA1150" i="3"/>
  <c r="L1151" i="3"/>
  <c r="N1151" i="3"/>
  <c r="Z1151" i="3"/>
  <c r="AA1151" i="3"/>
  <c r="L1152" i="3"/>
  <c r="N1152" i="3"/>
  <c r="Z1152" i="3"/>
  <c r="AA1152" i="3"/>
  <c r="L1153" i="3"/>
  <c r="N1153" i="3"/>
  <c r="Z1153" i="3"/>
  <c r="AA1153" i="3"/>
  <c r="L1154" i="3"/>
  <c r="N1154" i="3"/>
  <c r="Z1154" i="3"/>
  <c r="AA1154" i="3"/>
  <c r="L1155" i="3"/>
  <c r="N1155" i="3"/>
  <c r="Z1155" i="3"/>
  <c r="AA1155" i="3"/>
  <c r="L1156" i="3"/>
  <c r="N1156" i="3"/>
  <c r="Z1156" i="3"/>
  <c r="AA1156" i="3"/>
  <c r="L1157" i="3"/>
  <c r="N1157" i="3"/>
  <c r="Z1157" i="3"/>
  <c r="AA1157" i="3"/>
  <c r="L1158" i="3"/>
  <c r="N1158" i="3"/>
  <c r="Z1158" i="3"/>
  <c r="AA1158" i="3"/>
  <c r="L1159" i="3"/>
  <c r="N1159" i="3"/>
  <c r="Z1159" i="3"/>
  <c r="AA1159" i="3"/>
  <c r="L1160" i="3"/>
  <c r="N1160" i="3"/>
  <c r="Z1160" i="3"/>
  <c r="AA1160" i="3"/>
  <c r="L1161" i="3"/>
  <c r="N1161" i="3"/>
  <c r="Z1161" i="3"/>
  <c r="AA1161" i="3"/>
  <c r="L1162" i="3"/>
  <c r="N1162" i="3"/>
  <c r="Z1162" i="3"/>
  <c r="AA1162" i="3"/>
  <c r="L1163" i="3"/>
  <c r="N1163" i="3"/>
  <c r="Z1163" i="3"/>
  <c r="AA1163" i="3"/>
  <c r="L1164" i="3"/>
  <c r="N1164" i="3"/>
  <c r="Z1164" i="3"/>
  <c r="AA1164" i="3"/>
  <c r="L1165" i="3"/>
  <c r="N1165" i="3"/>
  <c r="Z1165" i="3"/>
  <c r="AA1165" i="3"/>
  <c r="L1166" i="3"/>
  <c r="N1166" i="3"/>
  <c r="Z1166" i="3"/>
  <c r="AA1166" i="3"/>
  <c r="L1167" i="3"/>
  <c r="N1167" i="3"/>
  <c r="Z1167" i="3"/>
  <c r="AA1167" i="3"/>
  <c r="L1168" i="3"/>
  <c r="N1168" i="3"/>
  <c r="Z1168" i="3"/>
  <c r="AA1168" i="3"/>
  <c r="L1169" i="3"/>
  <c r="N1169" i="3"/>
  <c r="Z1169" i="3"/>
  <c r="AA1169" i="3"/>
  <c r="L1170" i="3"/>
  <c r="N1170" i="3"/>
  <c r="Z1170" i="3"/>
  <c r="AA1170" i="3"/>
  <c r="L1171" i="3"/>
  <c r="N1171" i="3"/>
  <c r="Z1171" i="3"/>
  <c r="AA1171" i="3"/>
  <c r="L1172" i="3"/>
  <c r="N1172" i="3"/>
  <c r="Z1172" i="3"/>
  <c r="AA1172" i="3"/>
  <c r="L1173" i="3"/>
  <c r="N1173" i="3"/>
  <c r="Z1173" i="3"/>
  <c r="AA1173" i="3"/>
  <c r="L1174" i="3"/>
  <c r="N1174" i="3"/>
  <c r="Z1174" i="3"/>
  <c r="AA1174" i="3"/>
  <c r="L1175" i="3"/>
  <c r="N1175" i="3"/>
  <c r="Z1175" i="3"/>
  <c r="AA1175" i="3"/>
  <c r="L1176" i="3"/>
  <c r="N1176" i="3"/>
  <c r="Z1176" i="3"/>
  <c r="AA1176" i="3"/>
  <c r="L1177" i="3"/>
  <c r="N1177" i="3"/>
  <c r="Z1177" i="3"/>
  <c r="AA1177" i="3"/>
  <c r="L1178" i="3"/>
  <c r="N1178" i="3"/>
  <c r="Z1178" i="3"/>
  <c r="AA1178" i="3"/>
  <c r="L1179" i="3"/>
  <c r="N1179" i="3"/>
  <c r="Z1179" i="3"/>
  <c r="AA1179" i="3"/>
  <c r="L1180" i="3"/>
  <c r="N1180" i="3"/>
  <c r="Z1180" i="3"/>
  <c r="AA1180" i="3"/>
  <c r="L1181" i="3"/>
  <c r="N1181" i="3"/>
  <c r="Z1181" i="3"/>
  <c r="AA1181" i="3"/>
  <c r="L1182" i="3"/>
  <c r="N1182" i="3"/>
  <c r="Z1182" i="3"/>
  <c r="AA1182" i="3"/>
  <c r="L1183" i="3"/>
  <c r="N1183" i="3"/>
  <c r="Z1183" i="3"/>
  <c r="AA1183" i="3"/>
  <c r="L1184" i="3"/>
  <c r="N1184" i="3"/>
  <c r="Z1184" i="3"/>
  <c r="AA1184" i="3"/>
  <c r="L1185" i="3"/>
  <c r="N1185" i="3"/>
  <c r="Z1185" i="3"/>
  <c r="AA1185" i="3"/>
  <c r="L1186" i="3"/>
  <c r="N1186" i="3"/>
  <c r="Z1186" i="3"/>
  <c r="AA1186" i="3"/>
  <c r="L1187" i="3"/>
  <c r="N1187" i="3"/>
  <c r="Z1187" i="3"/>
  <c r="AA1187" i="3"/>
  <c r="L1188" i="3"/>
  <c r="N1188" i="3"/>
  <c r="Z1188" i="3"/>
  <c r="AA1188" i="3"/>
  <c r="L1189" i="3"/>
  <c r="N1189" i="3"/>
  <c r="Z1189" i="3"/>
  <c r="AA1189" i="3"/>
  <c r="L1190" i="3"/>
  <c r="N1190" i="3"/>
  <c r="Z1190" i="3"/>
  <c r="AA1190" i="3"/>
  <c r="L1191" i="3"/>
  <c r="N1191" i="3"/>
  <c r="Z1191" i="3"/>
  <c r="AA1191" i="3"/>
  <c r="L1192" i="3"/>
  <c r="N1192" i="3"/>
  <c r="Z1192" i="3"/>
  <c r="AA1192" i="3"/>
  <c r="L1193" i="3"/>
  <c r="N1193" i="3"/>
  <c r="Z1193" i="3"/>
  <c r="AA1193" i="3"/>
  <c r="L1194" i="3"/>
  <c r="N1194" i="3"/>
  <c r="Z1194" i="3"/>
  <c r="AA1194" i="3"/>
  <c r="L1195" i="3"/>
  <c r="N1195" i="3"/>
  <c r="Z1195" i="3"/>
  <c r="AA1195" i="3"/>
  <c r="L1196" i="3"/>
  <c r="N1196" i="3"/>
  <c r="Z1196" i="3"/>
  <c r="AA1196" i="3"/>
  <c r="L1197" i="3"/>
  <c r="N1197" i="3"/>
  <c r="Z1197" i="3"/>
  <c r="AA1197" i="3"/>
  <c r="L1198" i="3"/>
  <c r="N1198" i="3"/>
  <c r="Z1198" i="3"/>
  <c r="AA1198" i="3"/>
  <c r="L1199" i="3"/>
  <c r="N1199" i="3"/>
  <c r="Z1199" i="3"/>
  <c r="AA1199" i="3"/>
  <c r="L1200" i="3"/>
  <c r="N1200" i="3"/>
  <c r="Z1200" i="3"/>
  <c r="AA1200" i="3"/>
  <c r="L1201" i="3"/>
  <c r="N1201" i="3"/>
  <c r="Z1201" i="3"/>
  <c r="AA1201" i="3"/>
  <c r="L1202" i="3"/>
  <c r="N1202" i="3"/>
  <c r="Z1202" i="3"/>
  <c r="AA1202" i="3"/>
  <c r="L1203" i="3"/>
  <c r="N1203" i="3"/>
  <c r="Z1203" i="3"/>
  <c r="AA1203" i="3"/>
  <c r="L1204" i="3"/>
  <c r="N1204" i="3"/>
  <c r="Z1204" i="3"/>
  <c r="AA1204" i="3"/>
  <c r="L1205" i="3"/>
  <c r="N1205" i="3"/>
  <c r="Z1205" i="3"/>
  <c r="AA1205" i="3"/>
  <c r="L1206" i="3"/>
  <c r="N1206" i="3"/>
  <c r="Z1206" i="3"/>
  <c r="AA1206" i="3"/>
  <c r="L1207" i="3"/>
  <c r="N1207" i="3"/>
  <c r="Z1207" i="3"/>
  <c r="AA1207" i="3"/>
  <c r="L1208" i="3"/>
  <c r="N1208" i="3"/>
  <c r="Z1208" i="3"/>
  <c r="AA1208" i="3"/>
  <c r="L1209" i="3"/>
  <c r="N1209" i="3"/>
  <c r="Z1209" i="3"/>
  <c r="AA1209" i="3"/>
  <c r="L1210" i="3"/>
  <c r="N1210" i="3"/>
  <c r="Z1210" i="3"/>
  <c r="AA1210" i="3"/>
  <c r="L1211" i="3"/>
  <c r="N1211" i="3"/>
  <c r="Z1211" i="3"/>
  <c r="AA1211" i="3"/>
  <c r="L1212" i="3"/>
  <c r="N1212" i="3"/>
  <c r="Z1212" i="3"/>
  <c r="AA1212" i="3"/>
  <c r="L1213" i="3"/>
  <c r="N1213" i="3"/>
  <c r="Z1213" i="3"/>
  <c r="AA1213" i="3"/>
  <c r="L1214" i="3"/>
  <c r="N1214" i="3"/>
  <c r="Z1214" i="3"/>
  <c r="AA1214" i="3"/>
  <c r="L1215" i="3"/>
  <c r="N1215" i="3"/>
  <c r="Z1215" i="3"/>
  <c r="AA1215" i="3"/>
  <c r="L1216" i="3"/>
  <c r="N1216" i="3"/>
  <c r="Z1216" i="3"/>
  <c r="AA1216" i="3"/>
  <c r="L1217" i="3"/>
  <c r="N1217" i="3"/>
  <c r="Z1217" i="3"/>
  <c r="AA1217" i="3"/>
  <c r="L1218" i="3"/>
  <c r="N1218" i="3"/>
  <c r="Z1218" i="3"/>
  <c r="AA1218" i="3"/>
  <c r="L1219" i="3"/>
  <c r="N1219" i="3"/>
  <c r="Z1219" i="3"/>
  <c r="AA1219" i="3"/>
  <c r="L1220" i="3"/>
  <c r="N1220" i="3"/>
  <c r="Z1220" i="3"/>
  <c r="AA1220" i="3"/>
  <c r="L1221" i="3"/>
  <c r="N1221" i="3"/>
  <c r="Z1221" i="3"/>
  <c r="AA1221" i="3"/>
  <c r="L1222" i="3"/>
  <c r="N1222" i="3"/>
  <c r="Z1222" i="3"/>
  <c r="AA1222" i="3"/>
  <c r="L1223" i="3"/>
  <c r="N1223" i="3"/>
  <c r="Z1223" i="3"/>
  <c r="AA1223" i="3"/>
  <c r="L1224" i="3"/>
  <c r="N1224" i="3"/>
  <c r="Z1224" i="3"/>
  <c r="AA1224" i="3"/>
  <c r="L1225" i="3"/>
  <c r="N1225" i="3"/>
  <c r="Z1225" i="3"/>
  <c r="AA1225" i="3"/>
  <c r="L1226" i="3"/>
  <c r="N1226" i="3"/>
  <c r="Z1226" i="3"/>
  <c r="AA1226" i="3"/>
  <c r="L1227" i="3"/>
  <c r="N1227" i="3"/>
  <c r="Z1227" i="3"/>
  <c r="AA1227" i="3"/>
  <c r="L1228" i="3"/>
  <c r="N1228" i="3"/>
  <c r="Z1228" i="3"/>
  <c r="AA1228" i="3"/>
  <c r="L1229" i="3"/>
  <c r="N1229" i="3"/>
  <c r="Z1229" i="3"/>
  <c r="AA1229" i="3"/>
  <c r="L1230" i="3"/>
  <c r="N1230" i="3"/>
  <c r="Z1230" i="3"/>
  <c r="AA1230" i="3"/>
  <c r="L1231" i="3"/>
  <c r="N1231" i="3"/>
  <c r="Z1231" i="3"/>
  <c r="AA1231" i="3"/>
  <c r="L1232" i="3"/>
  <c r="N1232" i="3"/>
  <c r="Z1232" i="3"/>
  <c r="AA1232" i="3"/>
  <c r="L1233" i="3"/>
  <c r="N1233" i="3"/>
  <c r="Z1233" i="3"/>
  <c r="AA1233" i="3"/>
  <c r="L1234" i="3"/>
  <c r="N1234" i="3"/>
  <c r="Z1234" i="3"/>
  <c r="AA1234" i="3"/>
  <c r="L1235" i="3"/>
  <c r="N1235" i="3"/>
  <c r="Z1235" i="3"/>
  <c r="AA1235" i="3"/>
  <c r="L1236" i="3"/>
  <c r="N1236" i="3"/>
  <c r="Z1236" i="3"/>
  <c r="AA1236" i="3"/>
  <c r="L1237" i="3"/>
  <c r="N1237" i="3"/>
  <c r="Z1237" i="3"/>
  <c r="AA1237" i="3"/>
  <c r="L1238" i="3"/>
  <c r="N1238" i="3"/>
  <c r="Z1238" i="3"/>
  <c r="AA1238" i="3"/>
  <c r="L1239" i="3"/>
  <c r="N1239" i="3"/>
  <c r="Z1239" i="3"/>
  <c r="AA1239" i="3"/>
  <c r="L1240" i="3"/>
  <c r="N1240" i="3"/>
  <c r="Z1240" i="3"/>
  <c r="AA1240" i="3"/>
  <c r="L1241" i="3"/>
  <c r="N1241" i="3"/>
  <c r="Z1241" i="3"/>
  <c r="AA1241" i="3"/>
  <c r="L1242" i="3"/>
  <c r="N1242" i="3"/>
  <c r="Z1242" i="3"/>
  <c r="AA1242" i="3"/>
  <c r="L1243" i="3"/>
  <c r="N1243" i="3"/>
  <c r="Z1243" i="3"/>
  <c r="AA1243" i="3"/>
  <c r="L1244" i="3"/>
  <c r="N1244" i="3"/>
  <c r="Z1244" i="3"/>
  <c r="AA1244" i="3"/>
  <c r="L1245" i="3"/>
  <c r="N1245" i="3"/>
  <c r="Z1245" i="3"/>
  <c r="AA1245" i="3"/>
  <c r="L1246" i="3"/>
  <c r="N1246" i="3"/>
  <c r="Z1246" i="3"/>
  <c r="AA1246" i="3"/>
  <c r="L1247" i="3"/>
  <c r="N1247" i="3"/>
  <c r="Z1247" i="3"/>
  <c r="AA1247" i="3"/>
  <c r="L1248" i="3"/>
  <c r="N1248" i="3"/>
  <c r="Z1248" i="3"/>
  <c r="AA1248" i="3"/>
  <c r="L1249" i="3"/>
  <c r="N1249" i="3"/>
  <c r="Z1249" i="3"/>
  <c r="AA1249" i="3"/>
  <c r="L1250" i="3"/>
  <c r="N1250" i="3"/>
  <c r="Z1250" i="3"/>
  <c r="AA1250" i="3"/>
  <c r="L1251" i="3"/>
  <c r="N1251" i="3"/>
  <c r="Z1251" i="3"/>
  <c r="AA1251" i="3"/>
  <c r="L1252" i="3"/>
  <c r="N1252" i="3"/>
  <c r="Z1252" i="3"/>
  <c r="AA1252" i="3"/>
  <c r="L1253" i="3"/>
  <c r="N1253" i="3"/>
  <c r="Z1253" i="3"/>
  <c r="AA1253" i="3"/>
  <c r="L1254" i="3"/>
  <c r="N1254" i="3"/>
  <c r="Z1254" i="3"/>
  <c r="AA1254" i="3"/>
  <c r="L1255" i="3"/>
  <c r="N1255" i="3"/>
  <c r="Z1255" i="3"/>
  <c r="AA1255" i="3"/>
  <c r="L1256" i="3"/>
  <c r="N1256" i="3"/>
  <c r="Z1256" i="3"/>
  <c r="AA1256" i="3"/>
  <c r="L1257" i="3"/>
  <c r="N1257" i="3"/>
  <c r="Z1257" i="3"/>
  <c r="AA1257" i="3"/>
  <c r="L1258" i="3"/>
  <c r="N1258" i="3"/>
  <c r="Z1258" i="3"/>
  <c r="AA1258" i="3"/>
  <c r="L1259" i="3"/>
  <c r="N1259" i="3"/>
  <c r="Z1259" i="3"/>
  <c r="AA1259" i="3"/>
  <c r="L1260" i="3"/>
  <c r="N1260" i="3"/>
  <c r="Z1260" i="3"/>
  <c r="AA1260" i="3"/>
  <c r="L1261" i="3"/>
  <c r="N1261" i="3"/>
  <c r="Z1261" i="3"/>
  <c r="AA1261" i="3"/>
  <c r="L1262" i="3"/>
  <c r="N1262" i="3"/>
  <c r="Z1262" i="3"/>
  <c r="AA1262" i="3"/>
  <c r="L1263" i="3"/>
  <c r="N1263" i="3"/>
  <c r="Z1263" i="3"/>
  <c r="AA1263" i="3"/>
  <c r="L1264" i="3"/>
  <c r="N1264" i="3"/>
  <c r="Z1264" i="3"/>
  <c r="AA1264" i="3"/>
  <c r="L1265" i="3"/>
  <c r="N1265" i="3"/>
  <c r="Z1265" i="3"/>
  <c r="AA1265" i="3"/>
  <c r="L1266" i="3"/>
  <c r="N1266" i="3"/>
  <c r="Z1266" i="3"/>
  <c r="AA1266" i="3"/>
  <c r="L1267" i="3"/>
  <c r="N1267" i="3"/>
  <c r="Z1267" i="3"/>
  <c r="AA1267" i="3"/>
  <c r="L1268" i="3"/>
  <c r="N1268" i="3"/>
  <c r="Z1268" i="3"/>
  <c r="AA1268" i="3"/>
  <c r="L1269" i="3"/>
  <c r="N1269" i="3"/>
  <c r="Z1269" i="3"/>
  <c r="AA1269" i="3"/>
  <c r="L1270" i="3"/>
  <c r="N1270" i="3"/>
  <c r="Z1270" i="3"/>
  <c r="AA1270" i="3"/>
  <c r="L1271" i="3"/>
  <c r="N1271" i="3"/>
  <c r="Z1271" i="3"/>
  <c r="AA1271" i="3"/>
  <c r="L1272" i="3"/>
  <c r="N1272" i="3"/>
  <c r="Z1272" i="3"/>
  <c r="AA1272" i="3"/>
  <c r="L1273" i="3"/>
  <c r="N1273" i="3"/>
  <c r="Z1273" i="3"/>
  <c r="AA1273" i="3"/>
  <c r="L1274" i="3"/>
  <c r="N1274" i="3"/>
  <c r="Z1274" i="3"/>
  <c r="AA1274" i="3"/>
  <c r="L1275" i="3"/>
  <c r="N1275" i="3"/>
  <c r="Z1275" i="3"/>
  <c r="AA1275" i="3"/>
  <c r="L1276" i="3"/>
  <c r="N1276" i="3"/>
  <c r="Z1276" i="3"/>
  <c r="AA1276" i="3"/>
  <c r="L1277" i="3"/>
  <c r="N1277" i="3"/>
  <c r="Z1277" i="3"/>
  <c r="AA1277" i="3"/>
  <c r="L1278" i="3"/>
  <c r="N1278" i="3"/>
  <c r="Z1278" i="3"/>
  <c r="AA1278" i="3"/>
  <c r="L1279" i="3"/>
  <c r="N1279" i="3"/>
  <c r="Z1279" i="3"/>
  <c r="AA1279" i="3"/>
  <c r="L1280" i="3"/>
  <c r="N1280" i="3"/>
  <c r="Z1280" i="3"/>
  <c r="AA1280" i="3"/>
  <c r="L1281" i="3"/>
  <c r="N1281" i="3"/>
  <c r="Z1281" i="3"/>
  <c r="AA1281" i="3"/>
  <c r="L1282" i="3"/>
  <c r="N1282" i="3"/>
  <c r="Z1282" i="3"/>
  <c r="AA1282" i="3"/>
  <c r="L1283" i="3"/>
  <c r="N1283" i="3"/>
  <c r="Z1283" i="3"/>
  <c r="AA1283" i="3"/>
  <c r="L1284" i="3"/>
  <c r="N1284" i="3"/>
  <c r="Z1284" i="3"/>
  <c r="AA1284" i="3"/>
  <c r="L1285" i="3"/>
  <c r="N1285" i="3"/>
  <c r="Z1285" i="3"/>
  <c r="AA1285" i="3"/>
  <c r="L1286" i="3"/>
  <c r="N1286" i="3"/>
  <c r="Z1286" i="3"/>
  <c r="AA1286" i="3"/>
  <c r="L1287" i="3"/>
  <c r="N1287" i="3"/>
  <c r="Z1287" i="3"/>
  <c r="AA1287" i="3"/>
  <c r="L1288" i="3"/>
  <c r="N1288" i="3"/>
  <c r="Z1288" i="3"/>
  <c r="AA1288" i="3"/>
  <c r="L1289" i="3"/>
  <c r="N1289" i="3"/>
  <c r="Z1289" i="3"/>
  <c r="AA1289" i="3"/>
  <c r="L1290" i="3"/>
  <c r="N1290" i="3"/>
  <c r="Z1290" i="3"/>
  <c r="AA1290" i="3"/>
  <c r="L1291" i="3"/>
  <c r="N1291" i="3"/>
  <c r="Z1291" i="3"/>
  <c r="AA1291" i="3"/>
  <c r="L1292" i="3"/>
  <c r="N1292" i="3"/>
  <c r="Z1292" i="3"/>
  <c r="AA1292" i="3"/>
  <c r="L1293" i="3"/>
  <c r="N1293" i="3"/>
  <c r="Z1293" i="3"/>
  <c r="AA1293" i="3"/>
  <c r="L1294" i="3"/>
  <c r="N1294" i="3"/>
  <c r="Z1294" i="3"/>
  <c r="AA1294" i="3"/>
  <c r="L1295" i="3"/>
  <c r="N1295" i="3"/>
  <c r="Z1295" i="3"/>
  <c r="AA1295" i="3"/>
  <c r="L1296" i="3"/>
  <c r="N1296" i="3"/>
  <c r="Z1296" i="3"/>
  <c r="AA1296" i="3"/>
  <c r="L1297" i="3"/>
  <c r="N1297" i="3"/>
  <c r="Z1297" i="3"/>
  <c r="AA1297" i="3"/>
  <c r="L1298" i="3"/>
  <c r="N1298" i="3"/>
  <c r="Z1298" i="3"/>
  <c r="AA1298" i="3"/>
  <c r="L1299" i="3"/>
  <c r="N1299" i="3"/>
  <c r="Z1299" i="3"/>
  <c r="AA1299" i="3"/>
  <c r="L1300" i="3"/>
  <c r="N1300" i="3"/>
  <c r="Z1300" i="3"/>
  <c r="AA1300" i="3"/>
  <c r="L1301" i="3"/>
  <c r="N1301" i="3"/>
  <c r="Z1301" i="3"/>
  <c r="AA1301" i="3"/>
  <c r="L1302" i="3"/>
  <c r="N1302" i="3"/>
  <c r="Z1302" i="3"/>
  <c r="AA1302" i="3"/>
  <c r="L1303" i="3"/>
  <c r="N1303" i="3"/>
  <c r="Z1303" i="3"/>
  <c r="AA1303" i="3"/>
  <c r="L1304" i="3"/>
  <c r="N1304" i="3"/>
  <c r="Z1304" i="3"/>
  <c r="AA1304" i="3"/>
  <c r="L1305" i="3"/>
  <c r="N1305" i="3"/>
  <c r="Z1305" i="3"/>
  <c r="AA1305" i="3"/>
  <c r="L1306" i="3"/>
  <c r="N1306" i="3"/>
  <c r="Z1306" i="3"/>
  <c r="AA1306" i="3"/>
  <c r="L1307" i="3"/>
  <c r="N1307" i="3"/>
  <c r="Z1307" i="3"/>
  <c r="AA1307" i="3"/>
  <c r="L1308" i="3"/>
  <c r="N1308" i="3"/>
  <c r="Z1308" i="3"/>
  <c r="AA1308" i="3"/>
  <c r="L1309" i="3"/>
  <c r="N1309" i="3"/>
  <c r="Z1309" i="3"/>
  <c r="AA1309" i="3"/>
  <c r="L1310" i="3"/>
  <c r="N1310" i="3"/>
  <c r="Z1310" i="3"/>
  <c r="AA1310" i="3"/>
  <c r="L1311" i="3"/>
  <c r="N1311" i="3"/>
  <c r="Z1311" i="3"/>
  <c r="AA1311" i="3"/>
  <c r="L1312" i="3"/>
  <c r="N1312" i="3"/>
  <c r="Z1312" i="3"/>
  <c r="AA1312" i="3"/>
  <c r="L1313" i="3"/>
  <c r="N1313" i="3"/>
  <c r="Z1313" i="3"/>
  <c r="AA1313" i="3"/>
  <c r="L1314" i="3"/>
  <c r="N1314" i="3"/>
  <c r="Z1314" i="3"/>
  <c r="AA1314" i="3"/>
  <c r="L1315" i="3"/>
  <c r="N1315" i="3"/>
  <c r="Z1315" i="3"/>
  <c r="AA1315" i="3"/>
  <c r="L1316" i="3"/>
  <c r="N1316" i="3"/>
  <c r="Z1316" i="3"/>
  <c r="AA1316" i="3"/>
  <c r="L1317" i="3"/>
  <c r="N1317" i="3"/>
  <c r="Z1317" i="3"/>
  <c r="AA1317" i="3"/>
  <c r="L1318" i="3"/>
  <c r="N1318" i="3"/>
  <c r="Z1318" i="3"/>
  <c r="AA1318" i="3"/>
  <c r="L1319" i="3"/>
  <c r="N1319" i="3"/>
  <c r="Z1319" i="3"/>
  <c r="AA1319" i="3"/>
  <c r="L1320" i="3"/>
  <c r="N1320" i="3"/>
  <c r="Z1320" i="3"/>
  <c r="AA1320" i="3"/>
  <c r="L1321" i="3"/>
  <c r="N1321" i="3"/>
  <c r="Z1321" i="3"/>
  <c r="AA1321" i="3"/>
  <c r="L1322" i="3"/>
  <c r="N1322" i="3"/>
  <c r="Z1322" i="3"/>
  <c r="AA1322" i="3"/>
  <c r="L1323" i="3"/>
  <c r="N1323" i="3"/>
  <c r="Z1323" i="3"/>
  <c r="AA1323" i="3"/>
  <c r="L1324" i="3"/>
  <c r="N1324" i="3"/>
  <c r="Z1324" i="3"/>
  <c r="AA1324" i="3"/>
  <c r="L1325" i="3"/>
  <c r="N1325" i="3"/>
  <c r="Z1325" i="3"/>
  <c r="AA1325" i="3"/>
  <c r="L1326" i="3"/>
  <c r="N1326" i="3"/>
  <c r="Z1326" i="3"/>
  <c r="AA1326" i="3"/>
  <c r="L1327" i="3"/>
  <c r="N1327" i="3"/>
  <c r="Z1327" i="3"/>
  <c r="AA1327" i="3"/>
  <c r="L1328" i="3"/>
  <c r="N1328" i="3"/>
  <c r="Z1328" i="3"/>
  <c r="AA1328" i="3"/>
  <c r="L1329" i="3"/>
  <c r="N1329" i="3"/>
  <c r="Z1329" i="3"/>
  <c r="AA1329" i="3"/>
  <c r="L1330" i="3"/>
  <c r="N1330" i="3"/>
  <c r="Z1330" i="3"/>
  <c r="AA1330" i="3"/>
  <c r="L1331" i="3"/>
  <c r="N1331" i="3"/>
  <c r="Z1331" i="3"/>
  <c r="AA1331" i="3"/>
  <c r="L1332" i="3"/>
  <c r="N1332" i="3"/>
  <c r="Z1332" i="3"/>
  <c r="AA1332" i="3"/>
  <c r="L1333" i="3"/>
  <c r="N1333" i="3"/>
  <c r="Z1333" i="3"/>
  <c r="AA1333" i="3"/>
  <c r="L1334" i="3"/>
  <c r="N1334" i="3"/>
  <c r="Z1334" i="3"/>
  <c r="AA1334" i="3"/>
  <c r="L1335" i="3"/>
  <c r="N1335" i="3"/>
  <c r="Z1335" i="3"/>
  <c r="AA1335" i="3"/>
  <c r="L1336" i="3"/>
  <c r="N1336" i="3"/>
  <c r="Z1336" i="3"/>
  <c r="AA1336" i="3"/>
  <c r="L1337" i="3"/>
  <c r="N1337" i="3"/>
  <c r="Z1337" i="3"/>
  <c r="AA1337" i="3"/>
  <c r="L1338" i="3"/>
  <c r="N1338" i="3"/>
  <c r="Z1338" i="3"/>
  <c r="AA1338" i="3"/>
  <c r="L1339" i="3"/>
  <c r="N1339" i="3"/>
  <c r="Z1339" i="3"/>
  <c r="AA1339" i="3"/>
  <c r="L1340" i="3"/>
  <c r="N1340" i="3"/>
  <c r="Z1340" i="3"/>
  <c r="AA1340" i="3"/>
  <c r="L1341" i="3"/>
  <c r="N1341" i="3"/>
  <c r="Z1341" i="3"/>
  <c r="AA1341" i="3"/>
  <c r="L1342" i="3"/>
  <c r="N1342" i="3"/>
  <c r="Z1342" i="3"/>
  <c r="AA1342" i="3"/>
  <c r="L1343" i="3"/>
  <c r="N1343" i="3"/>
  <c r="Z1343" i="3"/>
  <c r="AA1343" i="3"/>
  <c r="L1344" i="3"/>
  <c r="N1344" i="3"/>
  <c r="Z1344" i="3"/>
  <c r="AA1344" i="3"/>
  <c r="L1345" i="3"/>
  <c r="N1345" i="3"/>
  <c r="Z1345" i="3"/>
  <c r="AA1345" i="3"/>
  <c r="L1346" i="3"/>
  <c r="N1346" i="3"/>
  <c r="Z1346" i="3"/>
  <c r="AA1346" i="3"/>
  <c r="L1347" i="3"/>
  <c r="N1347" i="3"/>
  <c r="Z1347" i="3"/>
  <c r="AA1347" i="3"/>
  <c r="L1348" i="3"/>
  <c r="N1348" i="3"/>
  <c r="Z1348" i="3"/>
  <c r="AA1348" i="3"/>
  <c r="L1349" i="3"/>
  <c r="N1349" i="3"/>
  <c r="Z1349" i="3"/>
  <c r="AA1349" i="3"/>
  <c r="L1350" i="3"/>
  <c r="N1350" i="3"/>
  <c r="Z1350" i="3"/>
  <c r="AA1350" i="3"/>
  <c r="L1351" i="3"/>
  <c r="N1351" i="3"/>
  <c r="Z1351" i="3"/>
  <c r="AA1351" i="3"/>
  <c r="L1352" i="3"/>
  <c r="N1352" i="3"/>
  <c r="Z1352" i="3"/>
  <c r="AA1352" i="3"/>
  <c r="L1353" i="3"/>
  <c r="N1353" i="3"/>
  <c r="Z1353" i="3"/>
  <c r="AA1353" i="3"/>
  <c r="L1354" i="3"/>
  <c r="N1354" i="3"/>
  <c r="Z1354" i="3"/>
  <c r="AA1354" i="3"/>
  <c r="L1355" i="3"/>
  <c r="N1355" i="3"/>
  <c r="Z1355" i="3"/>
  <c r="AA1355" i="3"/>
  <c r="L1356" i="3"/>
  <c r="N1356" i="3"/>
  <c r="Z1356" i="3"/>
  <c r="AA1356" i="3"/>
  <c r="L1357" i="3"/>
  <c r="N1357" i="3"/>
  <c r="Z1357" i="3"/>
  <c r="AA1357" i="3"/>
  <c r="L1358" i="3"/>
  <c r="N1358" i="3"/>
  <c r="Z1358" i="3"/>
  <c r="AA1358" i="3"/>
  <c r="L1359" i="3"/>
  <c r="N1359" i="3"/>
  <c r="Z1359" i="3"/>
  <c r="AA1359" i="3"/>
  <c r="L1360" i="3"/>
  <c r="N1360" i="3"/>
  <c r="Z1360" i="3"/>
  <c r="AA1360" i="3"/>
  <c r="L1361" i="3"/>
  <c r="N1361" i="3"/>
  <c r="Z1361" i="3"/>
  <c r="AA1361" i="3"/>
  <c r="L1362" i="3"/>
  <c r="N1362" i="3"/>
  <c r="Z1362" i="3"/>
  <c r="AA1362" i="3"/>
  <c r="L1363" i="3"/>
  <c r="N1363" i="3"/>
  <c r="Z1363" i="3"/>
  <c r="AA1363" i="3"/>
  <c r="L1364" i="3"/>
  <c r="N1364" i="3"/>
  <c r="Z1364" i="3"/>
  <c r="AA1364" i="3"/>
  <c r="L1365" i="3"/>
  <c r="N1365" i="3"/>
  <c r="Z1365" i="3"/>
  <c r="AA1365" i="3"/>
  <c r="L1366" i="3"/>
  <c r="N1366" i="3"/>
  <c r="Z1366" i="3"/>
  <c r="AA1366" i="3"/>
  <c r="L1367" i="3"/>
  <c r="N1367" i="3"/>
  <c r="Z1367" i="3"/>
  <c r="AA1367" i="3"/>
  <c r="L1368" i="3"/>
  <c r="N1368" i="3"/>
  <c r="Z1368" i="3"/>
  <c r="AA1368" i="3"/>
  <c r="L1369" i="3"/>
  <c r="N1369" i="3"/>
  <c r="Z1369" i="3"/>
  <c r="AA1369" i="3"/>
  <c r="L1370" i="3"/>
  <c r="N1370" i="3"/>
  <c r="Z1370" i="3"/>
  <c r="AA1370" i="3"/>
  <c r="L1371" i="3"/>
  <c r="N1371" i="3"/>
  <c r="Z1371" i="3"/>
  <c r="AA1371" i="3"/>
  <c r="L1372" i="3"/>
  <c r="N1372" i="3"/>
  <c r="Z1372" i="3"/>
  <c r="AA1372" i="3"/>
  <c r="L1373" i="3"/>
  <c r="N1373" i="3"/>
  <c r="Z1373" i="3"/>
  <c r="AA1373" i="3"/>
  <c r="L1374" i="3"/>
  <c r="N1374" i="3"/>
  <c r="Z1374" i="3"/>
  <c r="AA1374" i="3"/>
  <c r="L1375" i="3"/>
  <c r="N1375" i="3"/>
  <c r="Z1375" i="3"/>
  <c r="AA1375" i="3"/>
  <c r="L1376" i="3"/>
  <c r="N1376" i="3"/>
  <c r="Z1376" i="3"/>
  <c r="AA1376" i="3"/>
  <c r="L1377" i="3"/>
  <c r="N1377" i="3"/>
  <c r="Z1377" i="3"/>
  <c r="AA1377" i="3"/>
  <c r="L1378" i="3"/>
  <c r="N1378" i="3"/>
  <c r="Z1378" i="3"/>
  <c r="AA1378" i="3"/>
  <c r="L1379" i="3"/>
  <c r="N1379" i="3"/>
  <c r="Z1379" i="3"/>
  <c r="AA1379" i="3"/>
  <c r="L1380" i="3"/>
  <c r="N1380" i="3"/>
  <c r="Z1380" i="3"/>
  <c r="AA1380" i="3"/>
  <c r="L1381" i="3"/>
  <c r="N1381" i="3"/>
  <c r="Z1381" i="3"/>
  <c r="AA1381" i="3"/>
  <c r="L1382" i="3"/>
  <c r="N1382" i="3"/>
  <c r="Z1382" i="3"/>
  <c r="AA1382" i="3"/>
  <c r="L1383" i="3"/>
  <c r="N1383" i="3"/>
  <c r="Z1383" i="3"/>
  <c r="AA1383" i="3"/>
  <c r="L1384" i="3"/>
  <c r="N1384" i="3"/>
  <c r="Z1384" i="3"/>
  <c r="AA1384" i="3"/>
  <c r="L1385" i="3"/>
  <c r="N1385" i="3"/>
  <c r="Z1385" i="3"/>
  <c r="AA1385" i="3"/>
  <c r="L1386" i="3"/>
  <c r="N1386" i="3"/>
  <c r="Z1386" i="3"/>
  <c r="AA1386" i="3"/>
  <c r="L1387" i="3"/>
  <c r="N1387" i="3"/>
  <c r="Z1387" i="3"/>
  <c r="AA1387" i="3"/>
  <c r="L1388" i="3"/>
  <c r="N1388" i="3"/>
  <c r="Z1388" i="3"/>
  <c r="AA1388" i="3"/>
  <c r="L1389" i="3"/>
  <c r="N1389" i="3"/>
  <c r="Z1389" i="3"/>
  <c r="AA1389" i="3"/>
  <c r="L1390" i="3"/>
  <c r="N1390" i="3"/>
  <c r="Z1390" i="3"/>
  <c r="AA1390" i="3"/>
  <c r="L1391" i="3"/>
  <c r="N1391" i="3"/>
  <c r="Z1391" i="3"/>
  <c r="AA1391" i="3"/>
  <c r="L1392" i="3"/>
  <c r="N1392" i="3"/>
  <c r="Z1392" i="3"/>
  <c r="AA1392" i="3"/>
  <c r="L1393" i="3"/>
  <c r="N1393" i="3"/>
  <c r="Z1393" i="3"/>
  <c r="AA1393" i="3"/>
  <c r="L1394" i="3"/>
  <c r="N1394" i="3"/>
  <c r="Z1394" i="3"/>
  <c r="AA1394" i="3"/>
  <c r="L1395" i="3"/>
  <c r="N1395" i="3"/>
  <c r="Z1395" i="3"/>
  <c r="AA1395" i="3"/>
  <c r="L1396" i="3"/>
  <c r="N1396" i="3"/>
  <c r="Z1396" i="3"/>
  <c r="AA1396" i="3"/>
  <c r="L1397" i="3"/>
  <c r="N1397" i="3"/>
  <c r="Z1397" i="3"/>
  <c r="AA1397" i="3"/>
  <c r="L1398" i="3"/>
  <c r="N1398" i="3"/>
  <c r="Z1398" i="3"/>
  <c r="AA1398" i="3"/>
  <c r="L1399" i="3"/>
  <c r="N1399" i="3"/>
  <c r="Z1399" i="3"/>
  <c r="AA1399" i="3"/>
  <c r="L1400" i="3"/>
  <c r="N1400" i="3"/>
  <c r="Z1400" i="3"/>
  <c r="AA1400" i="3"/>
  <c r="L1401" i="3"/>
  <c r="N1401" i="3"/>
  <c r="Z1401" i="3"/>
  <c r="AA1401" i="3"/>
  <c r="L1402" i="3"/>
  <c r="N1402" i="3"/>
  <c r="Z1402" i="3"/>
  <c r="AA1402" i="3"/>
  <c r="L1403" i="3"/>
  <c r="N1403" i="3"/>
  <c r="Z1403" i="3"/>
  <c r="AA1403" i="3"/>
  <c r="L1404" i="3"/>
  <c r="N1404" i="3"/>
  <c r="Z1404" i="3"/>
  <c r="AA1404" i="3"/>
  <c r="L1405" i="3"/>
  <c r="N1405" i="3"/>
  <c r="Z1405" i="3"/>
  <c r="AA1405" i="3"/>
  <c r="L1406" i="3"/>
  <c r="N1406" i="3"/>
  <c r="Z1406" i="3"/>
  <c r="AA1406" i="3"/>
  <c r="L1407" i="3"/>
  <c r="N1407" i="3"/>
  <c r="Z1407" i="3"/>
  <c r="AA1407" i="3"/>
  <c r="L1408" i="3"/>
  <c r="N1408" i="3"/>
  <c r="Z1408" i="3"/>
  <c r="AA1408" i="3"/>
  <c r="L1409" i="3"/>
  <c r="N1409" i="3"/>
  <c r="Z1409" i="3"/>
  <c r="AA1409" i="3"/>
  <c r="L1410" i="3"/>
  <c r="N1410" i="3"/>
  <c r="Z1410" i="3"/>
  <c r="AA1410" i="3"/>
  <c r="L1411" i="3"/>
  <c r="N1411" i="3"/>
  <c r="Z1411" i="3"/>
  <c r="AA1411" i="3"/>
  <c r="L1412" i="3"/>
  <c r="N1412" i="3"/>
  <c r="Z1412" i="3"/>
  <c r="AA1412" i="3"/>
  <c r="L1413" i="3"/>
  <c r="N1413" i="3"/>
  <c r="Z1413" i="3"/>
  <c r="AA1413" i="3"/>
  <c r="L1414" i="3"/>
  <c r="N1414" i="3"/>
  <c r="Z1414" i="3"/>
  <c r="AA1414" i="3"/>
  <c r="L1415" i="3"/>
  <c r="N1415" i="3"/>
  <c r="Z1415" i="3"/>
  <c r="AA1415" i="3"/>
  <c r="L1416" i="3"/>
  <c r="N1416" i="3"/>
  <c r="Z1416" i="3"/>
  <c r="AA1416" i="3"/>
  <c r="L1417" i="3"/>
  <c r="N1417" i="3"/>
  <c r="Z1417" i="3"/>
  <c r="AA1417" i="3"/>
  <c r="L1418" i="3"/>
  <c r="N1418" i="3"/>
  <c r="Z1418" i="3"/>
  <c r="AA1418" i="3"/>
  <c r="L1419" i="3"/>
  <c r="N1419" i="3"/>
  <c r="Z1419" i="3"/>
  <c r="AA1419" i="3"/>
  <c r="L1420" i="3"/>
  <c r="N1420" i="3"/>
  <c r="Z1420" i="3"/>
  <c r="AA1420" i="3"/>
  <c r="L1421" i="3"/>
  <c r="N1421" i="3"/>
  <c r="Z1421" i="3"/>
  <c r="AA1421" i="3"/>
  <c r="L1422" i="3"/>
  <c r="N1422" i="3"/>
  <c r="Z1422" i="3"/>
  <c r="AA1422" i="3"/>
  <c r="L1423" i="3"/>
  <c r="N1423" i="3"/>
  <c r="Z1423" i="3"/>
  <c r="AA1423" i="3"/>
  <c r="L1424" i="3"/>
  <c r="N1424" i="3"/>
  <c r="Z1424" i="3"/>
  <c r="AA1424" i="3"/>
  <c r="L1425" i="3"/>
  <c r="N1425" i="3"/>
  <c r="Z1425" i="3"/>
  <c r="AA1425" i="3"/>
  <c r="L1426" i="3"/>
  <c r="N1426" i="3"/>
  <c r="Z1426" i="3"/>
  <c r="AA1426" i="3"/>
  <c r="L1427" i="3"/>
  <c r="N1427" i="3"/>
  <c r="Z1427" i="3"/>
  <c r="AA1427" i="3"/>
  <c r="L1428" i="3"/>
  <c r="N1428" i="3"/>
  <c r="Z1428" i="3"/>
  <c r="AA1428" i="3"/>
  <c r="L1429" i="3"/>
  <c r="N1429" i="3"/>
  <c r="Z1429" i="3"/>
  <c r="AA1429" i="3"/>
  <c r="L1430" i="3"/>
  <c r="N1430" i="3"/>
  <c r="Z1430" i="3"/>
  <c r="AA1430" i="3"/>
  <c r="L1431" i="3"/>
  <c r="N1431" i="3"/>
  <c r="Z1431" i="3"/>
  <c r="AA1431" i="3"/>
  <c r="L1432" i="3"/>
  <c r="N1432" i="3"/>
  <c r="Z1432" i="3"/>
  <c r="AA1432" i="3"/>
  <c r="L1433" i="3"/>
  <c r="N1433" i="3"/>
  <c r="Z1433" i="3"/>
  <c r="AA1433" i="3"/>
  <c r="L1434" i="3"/>
  <c r="N1434" i="3"/>
  <c r="Z1434" i="3"/>
  <c r="AA1434" i="3"/>
  <c r="L1435" i="3"/>
  <c r="N1435" i="3"/>
  <c r="Z1435" i="3"/>
  <c r="AA1435" i="3"/>
  <c r="L1436" i="3"/>
  <c r="N1436" i="3"/>
  <c r="Z1436" i="3"/>
  <c r="AA1436" i="3"/>
  <c r="L1437" i="3"/>
  <c r="N1437" i="3"/>
  <c r="Z1437" i="3"/>
  <c r="AA1437" i="3"/>
  <c r="L1438" i="3"/>
  <c r="N1438" i="3"/>
  <c r="Z1438" i="3"/>
  <c r="AA1438" i="3"/>
  <c r="L1439" i="3"/>
  <c r="N1439" i="3"/>
  <c r="Z1439" i="3"/>
  <c r="AA1439" i="3"/>
  <c r="L1440" i="3"/>
  <c r="N1440" i="3"/>
  <c r="Z1440" i="3"/>
  <c r="AA1440" i="3"/>
  <c r="L1441" i="3"/>
  <c r="N1441" i="3"/>
  <c r="Z1441" i="3"/>
  <c r="AA1441" i="3"/>
  <c r="L1442" i="3"/>
  <c r="N1442" i="3"/>
  <c r="Z1442" i="3"/>
  <c r="AA1442" i="3"/>
  <c r="L1443" i="3"/>
  <c r="N1443" i="3"/>
  <c r="Z1443" i="3"/>
  <c r="AA1443" i="3"/>
  <c r="L1444" i="3"/>
  <c r="N1444" i="3"/>
  <c r="Z1444" i="3"/>
  <c r="AA1444" i="3"/>
  <c r="L1445" i="3"/>
  <c r="N1445" i="3"/>
  <c r="Z1445" i="3"/>
  <c r="AA1445" i="3"/>
  <c r="L1446" i="3"/>
  <c r="N1446" i="3"/>
  <c r="Z1446" i="3"/>
  <c r="AA1446" i="3"/>
  <c r="L1447" i="3"/>
  <c r="N1447" i="3"/>
  <c r="Z1447" i="3"/>
  <c r="AA1447" i="3"/>
  <c r="L1448" i="3"/>
  <c r="N1448" i="3"/>
  <c r="Z1448" i="3"/>
  <c r="AA1448" i="3"/>
  <c r="L1449" i="3"/>
  <c r="N1449" i="3"/>
  <c r="Z1449" i="3"/>
  <c r="AA1449" i="3"/>
  <c r="L1450" i="3"/>
  <c r="N1450" i="3"/>
  <c r="Z1450" i="3"/>
  <c r="AA1450" i="3"/>
  <c r="L1451" i="3"/>
  <c r="N1451" i="3"/>
  <c r="Z1451" i="3"/>
  <c r="AA1451" i="3"/>
  <c r="L1452" i="3"/>
  <c r="N1452" i="3"/>
  <c r="Z1452" i="3"/>
  <c r="AA1452" i="3"/>
  <c r="L1453" i="3"/>
  <c r="N1453" i="3"/>
  <c r="Z1453" i="3"/>
  <c r="AA1453" i="3"/>
  <c r="L1454" i="3"/>
  <c r="N1454" i="3"/>
  <c r="Z1454" i="3"/>
  <c r="AA1454" i="3"/>
  <c r="L1455" i="3"/>
  <c r="N1455" i="3"/>
  <c r="Z1455" i="3"/>
  <c r="AA1455" i="3"/>
  <c r="L1456" i="3"/>
  <c r="N1456" i="3"/>
  <c r="Z1456" i="3"/>
  <c r="AA1456" i="3"/>
  <c r="L1457" i="3"/>
  <c r="N1457" i="3"/>
  <c r="Z1457" i="3"/>
  <c r="AA1457" i="3"/>
  <c r="L1458" i="3"/>
  <c r="N1458" i="3"/>
  <c r="Z1458" i="3"/>
  <c r="AA1458" i="3"/>
  <c r="L1459" i="3"/>
  <c r="N1459" i="3"/>
  <c r="Z1459" i="3"/>
  <c r="AA1459" i="3"/>
  <c r="L1460" i="3"/>
  <c r="N1460" i="3"/>
  <c r="Z1460" i="3"/>
  <c r="AA1460" i="3"/>
  <c r="L1461" i="3"/>
  <c r="N1461" i="3"/>
  <c r="Z1461" i="3"/>
  <c r="AA1461" i="3"/>
  <c r="L1462" i="3"/>
  <c r="N1462" i="3"/>
  <c r="Z1462" i="3"/>
  <c r="AA1462" i="3"/>
  <c r="L1463" i="3"/>
  <c r="N1463" i="3"/>
  <c r="Z1463" i="3"/>
  <c r="AA1463" i="3"/>
  <c r="L1464" i="3"/>
  <c r="N1464" i="3"/>
  <c r="Z1464" i="3"/>
  <c r="AA1464" i="3"/>
  <c r="L1465" i="3"/>
  <c r="N1465" i="3"/>
  <c r="Z1465" i="3"/>
  <c r="AA1465" i="3"/>
  <c r="L1466" i="3"/>
  <c r="N1466" i="3"/>
  <c r="Z1466" i="3"/>
  <c r="AA1466" i="3"/>
  <c r="L1467" i="3"/>
  <c r="N1467" i="3"/>
  <c r="Z1467" i="3"/>
  <c r="AA1467" i="3"/>
  <c r="L1468" i="3"/>
  <c r="N1468" i="3"/>
  <c r="Z1468" i="3"/>
  <c r="AA1468" i="3"/>
  <c r="L1469" i="3"/>
  <c r="N1469" i="3"/>
  <c r="Z1469" i="3"/>
  <c r="AA1469" i="3"/>
  <c r="L1470" i="3"/>
  <c r="N1470" i="3"/>
  <c r="Z1470" i="3"/>
  <c r="AA1470" i="3"/>
  <c r="L1471" i="3"/>
  <c r="N1471" i="3"/>
  <c r="Z1471" i="3"/>
  <c r="AA1471" i="3"/>
  <c r="L1472" i="3"/>
  <c r="N1472" i="3"/>
  <c r="Z1472" i="3"/>
  <c r="AA1472" i="3"/>
  <c r="L1473" i="3"/>
  <c r="N1473" i="3"/>
  <c r="Z1473" i="3"/>
  <c r="AA1473" i="3"/>
  <c r="L1474" i="3"/>
  <c r="N1474" i="3"/>
  <c r="Z1474" i="3"/>
  <c r="AA1474" i="3"/>
  <c r="L1475" i="3"/>
  <c r="N1475" i="3"/>
  <c r="Z1475" i="3"/>
  <c r="AA1475" i="3"/>
  <c r="L1476" i="3"/>
  <c r="N1476" i="3"/>
  <c r="Z1476" i="3"/>
  <c r="AA1476" i="3"/>
  <c r="L1477" i="3"/>
  <c r="N1477" i="3"/>
  <c r="Z1477" i="3"/>
  <c r="AA1477" i="3"/>
  <c r="L1478" i="3"/>
  <c r="N1478" i="3"/>
  <c r="Z1478" i="3"/>
  <c r="AA1478" i="3"/>
  <c r="L1479" i="3"/>
  <c r="N1479" i="3"/>
  <c r="Z1479" i="3"/>
  <c r="AA1479" i="3"/>
  <c r="L1480" i="3"/>
  <c r="N1480" i="3"/>
  <c r="Z1480" i="3"/>
  <c r="AA1480" i="3"/>
  <c r="L1481" i="3"/>
  <c r="N1481" i="3"/>
  <c r="Z1481" i="3"/>
  <c r="AA1481" i="3"/>
  <c r="L1482" i="3"/>
  <c r="N1482" i="3"/>
  <c r="Z1482" i="3"/>
  <c r="AA1482" i="3"/>
  <c r="L1483" i="3"/>
  <c r="N1483" i="3"/>
  <c r="Z1483" i="3"/>
  <c r="AA1483" i="3"/>
  <c r="L1484" i="3"/>
  <c r="N1484" i="3"/>
  <c r="Z1484" i="3"/>
  <c r="AA1484" i="3"/>
  <c r="L1485" i="3"/>
  <c r="N1485" i="3"/>
  <c r="Z1485" i="3"/>
  <c r="AA1485" i="3"/>
  <c r="L1486" i="3"/>
  <c r="N1486" i="3"/>
  <c r="Z1486" i="3"/>
  <c r="AA1486" i="3"/>
  <c r="L1487" i="3"/>
  <c r="N1487" i="3"/>
  <c r="Z1487" i="3"/>
  <c r="AA1487" i="3"/>
  <c r="L1488" i="3"/>
  <c r="N1488" i="3"/>
  <c r="Z1488" i="3"/>
  <c r="AA1488" i="3"/>
  <c r="L1489" i="3"/>
  <c r="N1489" i="3"/>
  <c r="Z1489" i="3"/>
  <c r="AA1489" i="3"/>
  <c r="L1490" i="3"/>
  <c r="N1490" i="3"/>
  <c r="Z1490" i="3"/>
  <c r="AA1490" i="3"/>
  <c r="L1491" i="3"/>
  <c r="N1491" i="3"/>
  <c r="Z1491" i="3"/>
  <c r="AA1491" i="3"/>
  <c r="L1492" i="3"/>
  <c r="N1492" i="3"/>
  <c r="Z1492" i="3"/>
  <c r="AA1492" i="3"/>
  <c r="L1493" i="3"/>
  <c r="N1493" i="3"/>
  <c r="Z1493" i="3"/>
  <c r="AA1493" i="3"/>
  <c r="L1494" i="3"/>
  <c r="N1494" i="3"/>
  <c r="Z1494" i="3"/>
  <c r="AA1494" i="3"/>
  <c r="L1495" i="3"/>
  <c r="N1495" i="3"/>
  <c r="Z1495" i="3"/>
  <c r="AA1495" i="3"/>
  <c r="L1496" i="3"/>
  <c r="N1496" i="3"/>
  <c r="Z1496" i="3"/>
  <c r="AA1496" i="3"/>
  <c r="L1497" i="3"/>
  <c r="N1497" i="3"/>
  <c r="Z1497" i="3"/>
  <c r="AA1497" i="3"/>
  <c r="L1498" i="3"/>
  <c r="N1498" i="3"/>
  <c r="Z1498" i="3"/>
  <c r="AA1498" i="3"/>
  <c r="L1499" i="3"/>
  <c r="N1499" i="3"/>
  <c r="Z1499" i="3"/>
  <c r="AA1499" i="3"/>
  <c r="L1500" i="3"/>
  <c r="N1500" i="3"/>
  <c r="Z1500" i="3"/>
  <c r="AA1500" i="3"/>
  <c r="L1501" i="3"/>
  <c r="N1501" i="3"/>
  <c r="Z1501" i="3"/>
  <c r="AA1501" i="3"/>
  <c r="L1502" i="3"/>
  <c r="N1502" i="3"/>
  <c r="Z1502" i="3"/>
  <c r="AA1502" i="3"/>
  <c r="L1503" i="3"/>
  <c r="N1503" i="3"/>
  <c r="Z1503" i="3"/>
  <c r="AA1503" i="3"/>
  <c r="L1504" i="3"/>
  <c r="N1504" i="3"/>
  <c r="Z1504" i="3"/>
  <c r="AA1504" i="3"/>
  <c r="L1505" i="3"/>
  <c r="N1505" i="3"/>
  <c r="Z1505" i="3"/>
  <c r="AA1505" i="3"/>
  <c r="L1506" i="3"/>
  <c r="N1506" i="3"/>
  <c r="Z1506" i="3"/>
  <c r="AA1506" i="3"/>
  <c r="L1507" i="3"/>
  <c r="N1507" i="3"/>
  <c r="Z1507" i="3"/>
  <c r="AA1507" i="3"/>
  <c r="L1508" i="3"/>
  <c r="N1508" i="3"/>
  <c r="Z1508" i="3"/>
  <c r="AA1508" i="3"/>
  <c r="L1509" i="3"/>
  <c r="N1509" i="3"/>
  <c r="Z1509" i="3"/>
  <c r="AA1509" i="3"/>
  <c r="L1510" i="3"/>
  <c r="N1510" i="3"/>
  <c r="Z1510" i="3"/>
  <c r="AA1510" i="3"/>
  <c r="L1511" i="3"/>
  <c r="N1511" i="3"/>
  <c r="Z1511" i="3"/>
  <c r="AA1511" i="3"/>
  <c r="L1512" i="3"/>
  <c r="N1512" i="3"/>
  <c r="Z1512" i="3"/>
  <c r="AA1512" i="3"/>
  <c r="L1513" i="3"/>
  <c r="N1513" i="3"/>
  <c r="Z1513" i="3"/>
  <c r="AA1513" i="3"/>
  <c r="L1514" i="3"/>
  <c r="N1514" i="3"/>
  <c r="Z1514" i="3"/>
  <c r="AA1514" i="3"/>
  <c r="L1515" i="3"/>
  <c r="N1515" i="3"/>
  <c r="Z1515" i="3"/>
  <c r="AA1515" i="3"/>
  <c r="L1516" i="3"/>
  <c r="N1516" i="3"/>
  <c r="Z1516" i="3"/>
  <c r="AA1516" i="3"/>
  <c r="L1517" i="3"/>
  <c r="N1517" i="3"/>
  <c r="Z1517" i="3"/>
  <c r="AA1517" i="3"/>
  <c r="L1518" i="3"/>
  <c r="N1518" i="3"/>
  <c r="Z1518" i="3"/>
  <c r="AA1518" i="3"/>
  <c r="L1519" i="3"/>
  <c r="N1519" i="3"/>
  <c r="Z1519" i="3"/>
  <c r="AA1519" i="3"/>
  <c r="L1520" i="3"/>
  <c r="N1520" i="3"/>
  <c r="Z1520" i="3"/>
  <c r="AA1520" i="3"/>
  <c r="L1521" i="3"/>
  <c r="N1521" i="3"/>
  <c r="Z1521" i="3"/>
  <c r="AA1521" i="3"/>
  <c r="L1522" i="3"/>
  <c r="N1522" i="3"/>
  <c r="Z1522" i="3"/>
  <c r="AA1522" i="3"/>
  <c r="L1523" i="3"/>
  <c r="N1523" i="3"/>
  <c r="Z1523" i="3"/>
  <c r="AA1523" i="3"/>
  <c r="L1524" i="3"/>
  <c r="N1524" i="3"/>
  <c r="Z1524" i="3"/>
  <c r="AA1524" i="3"/>
  <c r="L1525" i="3"/>
  <c r="N1525" i="3"/>
  <c r="Z1525" i="3"/>
  <c r="AA1525" i="3"/>
  <c r="L1526" i="3"/>
  <c r="N1526" i="3"/>
  <c r="Z1526" i="3"/>
  <c r="AA1526" i="3"/>
  <c r="L1527" i="3"/>
  <c r="N1527" i="3"/>
  <c r="Z1527" i="3"/>
  <c r="AA1527" i="3"/>
  <c r="L1528" i="3"/>
  <c r="N1528" i="3"/>
  <c r="Z1528" i="3"/>
  <c r="AA1528" i="3"/>
  <c r="L1529" i="3"/>
  <c r="N1529" i="3"/>
  <c r="Z1529" i="3"/>
  <c r="AA1529" i="3"/>
  <c r="L1530" i="3"/>
  <c r="N1530" i="3"/>
  <c r="Z1530" i="3"/>
  <c r="AA1530" i="3"/>
  <c r="L1531" i="3"/>
  <c r="N1531" i="3"/>
  <c r="Z1531" i="3"/>
  <c r="AA1531" i="3"/>
  <c r="L1532" i="3"/>
  <c r="N1532" i="3"/>
  <c r="Z1532" i="3"/>
  <c r="AA1532" i="3"/>
  <c r="L1533" i="3"/>
  <c r="N1533" i="3"/>
  <c r="Z1533" i="3"/>
  <c r="AA1533" i="3"/>
  <c r="L1534" i="3"/>
  <c r="N1534" i="3"/>
  <c r="Z1534" i="3"/>
  <c r="AA1534" i="3"/>
  <c r="L1535" i="3"/>
  <c r="N1535" i="3"/>
  <c r="Z1535" i="3"/>
  <c r="AA1535" i="3"/>
  <c r="L1536" i="3"/>
  <c r="N1536" i="3"/>
  <c r="Z1536" i="3"/>
  <c r="AA1536" i="3"/>
  <c r="L1537" i="3"/>
  <c r="N1537" i="3"/>
  <c r="Z1537" i="3"/>
  <c r="AA1537" i="3"/>
  <c r="L1538" i="3"/>
  <c r="N1538" i="3"/>
  <c r="Z1538" i="3"/>
  <c r="AA1538" i="3"/>
  <c r="L1539" i="3"/>
  <c r="N1539" i="3"/>
  <c r="Z1539" i="3"/>
  <c r="AA1539" i="3"/>
  <c r="L1540" i="3"/>
  <c r="N1540" i="3"/>
  <c r="Z1540" i="3"/>
  <c r="AA1540" i="3"/>
  <c r="L1541" i="3"/>
  <c r="N1541" i="3"/>
  <c r="Z1541" i="3"/>
  <c r="AA1541" i="3"/>
  <c r="L1542" i="3"/>
  <c r="N1542" i="3"/>
  <c r="Z1542" i="3"/>
  <c r="AA1542" i="3"/>
  <c r="L1543" i="3"/>
  <c r="N1543" i="3"/>
  <c r="Z1543" i="3"/>
  <c r="AA1543" i="3"/>
  <c r="L1544" i="3"/>
  <c r="N1544" i="3"/>
  <c r="Z1544" i="3"/>
  <c r="AA1544" i="3"/>
  <c r="L1545" i="3"/>
  <c r="N1545" i="3"/>
  <c r="Z1545" i="3"/>
  <c r="AA1545" i="3"/>
  <c r="L1546" i="3"/>
  <c r="N1546" i="3"/>
  <c r="Z1546" i="3"/>
  <c r="AA1546" i="3"/>
  <c r="L1547" i="3"/>
  <c r="N1547" i="3"/>
  <c r="Z1547" i="3"/>
  <c r="AA1547" i="3"/>
  <c r="L1548" i="3"/>
  <c r="N1548" i="3"/>
  <c r="Z1548" i="3"/>
  <c r="AA1548" i="3"/>
  <c r="L1549" i="3"/>
  <c r="N1549" i="3"/>
  <c r="Z1549" i="3"/>
  <c r="AA1549" i="3"/>
  <c r="L1550" i="3"/>
  <c r="N1550" i="3"/>
  <c r="Z1550" i="3"/>
  <c r="AA1550" i="3"/>
  <c r="L1551" i="3"/>
  <c r="N1551" i="3"/>
  <c r="Z1551" i="3"/>
  <c r="AA1551" i="3"/>
  <c r="L1552" i="3"/>
  <c r="N1552" i="3"/>
  <c r="Z1552" i="3"/>
  <c r="AA1552" i="3"/>
  <c r="L1553" i="3"/>
  <c r="N1553" i="3"/>
  <c r="Z1553" i="3"/>
  <c r="AA1553" i="3"/>
  <c r="L1554" i="3"/>
  <c r="N1554" i="3"/>
  <c r="Z1554" i="3"/>
  <c r="AA1554" i="3"/>
  <c r="L1555" i="3"/>
  <c r="N1555" i="3"/>
  <c r="Z1555" i="3"/>
  <c r="AA1555" i="3"/>
  <c r="L1556" i="3"/>
  <c r="N1556" i="3"/>
  <c r="Z1556" i="3"/>
  <c r="AA1556" i="3"/>
  <c r="L1557" i="3"/>
  <c r="N1557" i="3"/>
  <c r="Z1557" i="3"/>
  <c r="AA1557" i="3"/>
  <c r="L1558" i="3"/>
  <c r="N1558" i="3"/>
  <c r="Z1558" i="3"/>
  <c r="AA1558" i="3"/>
  <c r="L1559" i="3"/>
  <c r="N1559" i="3"/>
  <c r="Z1559" i="3"/>
  <c r="AA1559" i="3"/>
  <c r="L1560" i="3"/>
  <c r="N1560" i="3"/>
  <c r="Z1560" i="3"/>
  <c r="AA1560" i="3"/>
  <c r="L1561" i="3"/>
  <c r="N1561" i="3"/>
  <c r="Z1561" i="3"/>
  <c r="AA1561" i="3"/>
  <c r="L1562" i="3"/>
  <c r="N1562" i="3"/>
  <c r="Z1562" i="3"/>
  <c r="AA1562" i="3"/>
  <c r="L1563" i="3"/>
  <c r="N1563" i="3"/>
  <c r="Z1563" i="3"/>
  <c r="AA1563" i="3"/>
  <c r="L1564" i="3"/>
  <c r="N1564" i="3"/>
  <c r="Z1564" i="3"/>
  <c r="AA1564" i="3"/>
  <c r="L1565" i="3"/>
  <c r="N1565" i="3"/>
  <c r="Z1565" i="3"/>
  <c r="AA1565" i="3"/>
  <c r="L1566" i="3"/>
  <c r="N1566" i="3"/>
  <c r="Z1566" i="3"/>
  <c r="AA1566" i="3"/>
  <c r="L1567" i="3"/>
  <c r="N1567" i="3"/>
  <c r="Z1567" i="3"/>
  <c r="AA1567" i="3"/>
  <c r="L1568" i="3"/>
  <c r="N1568" i="3"/>
  <c r="Z1568" i="3"/>
  <c r="AA1568" i="3"/>
  <c r="L1569" i="3"/>
  <c r="N1569" i="3"/>
  <c r="Z1569" i="3"/>
  <c r="AA1569" i="3"/>
  <c r="L1570" i="3"/>
  <c r="N1570" i="3"/>
  <c r="Z1570" i="3"/>
  <c r="AA1570" i="3"/>
  <c r="L1571" i="3"/>
  <c r="N1571" i="3"/>
  <c r="Z1571" i="3"/>
  <c r="AA1571" i="3"/>
  <c r="L1572" i="3"/>
  <c r="N1572" i="3"/>
  <c r="Z1572" i="3"/>
  <c r="AA1572" i="3"/>
  <c r="L1573" i="3"/>
  <c r="N1573" i="3"/>
  <c r="Z1573" i="3"/>
  <c r="AA1573" i="3"/>
  <c r="L1574" i="3"/>
  <c r="N1574" i="3"/>
  <c r="Z1574" i="3"/>
  <c r="AA1574" i="3"/>
  <c r="L1575" i="3"/>
  <c r="N1575" i="3"/>
  <c r="Z1575" i="3"/>
  <c r="AA1575" i="3"/>
  <c r="L1576" i="3"/>
  <c r="N1576" i="3"/>
  <c r="Z1576" i="3"/>
  <c r="AA1576" i="3"/>
  <c r="L1577" i="3"/>
  <c r="N1577" i="3"/>
  <c r="Z1577" i="3"/>
  <c r="AA1577" i="3"/>
  <c r="L1578" i="3"/>
  <c r="N1578" i="3"/>
  <c r="Z1578" i="3"/>
  <c r="AA1578" i="3"/>
  <c r="L1579" i="3"/>
  <c r="N1579" i="3"/>
  <c r="Z1579" i="3"/>
  <c r="AA1579" i="3"/>
  <c r="L1580" i="3"/>
  <c r="N1580" i="3"/>
  <c r="Z1580" i="3"/>
  <c r="AA1580" i="3"/>
  <c r="L1581" i="3"/>
  <c r="N1581" i="3"/>
  <c r="Z1581" i="3"/>
  <c r="AA1581" i="3"/>
  <c r="L1582" i="3"/>
  <c r="N1582" i="3"/>
  <c r="Z1582" i="3"/>
  <c r="AA1582" i="3"/>
  <c r="L1583" i="3"/>
  <c r="N1583" i="3"/>
  <c r="Z1583" i="3"/>
  <c r="AA1583" i="3"/>
  <c r="L1584" i="3"/>
  <c r="N1584" i="3"/>
  <c r="Z1584" i="3"/>
  <c r="AA1584" i="3"/>
  <c r="L1585" i="3"/>
  <c r="N1585" i="3"/>
  <c r="Z1585" i="3"/>
  <c r="AA1585" i="3"/>
  <c r="L1586" i="3"/>
  <c r="N1586" i="3"/>
  <c r="Z1586" i="3"/>
  <c r="AA1586" i="3"/>
  <c r="L1587" i="3"/>
  <c r="N1587" i="3"/>
  <c r="Z1587" i="3"/>
  <c r="AA1587" i="3"/>
  <c r="L1588" i="3"/>
  <c r="N1588" i="3"/>
  <c r="Z1588" i="3"/>
  <c r="AA1588" i="3"/>
  <c r="L1589" i="3"/>
  <c r="N1589" i="3"/>
  <c r="Z1589" i="3"/>
  <c r="AA1589" i="3"/>
  <c r="L1590" i="3"/>
  <c r="N1590" i="3"/>
  <c r="Z1590" i="3"/>
  <c r="AA1590" i="3"/>
  <c r="L1591" i="3"/>
  <c r="N1591" i="3"/>
  <c r="Z1591" i="3"/>
  <c r="AA1591" i="3"/>
  <c r="L1592" i="3"/>
  <c r="N1592" i="3"/>
  <c r="Z1592" i="3"/>
  <c r="AA1592" i="3"/>
  <c r="L1593" i="3"/>
  <c r="N1593" i="3"/>
  <c r="Z1593" i="3"/>
  <c r="AA1593" i="3"/>
  <c r="L1594" i="3"/>
  <c r="N1594" i="3"/>
  <c r="Z1594" i="3"/>
  <c r="AA1594" i="3"/>
  <c r="L1595" i="3"/>
  <c r="N1595" i="3"/>
  <c r="Z1595" i="3"/>
  <c r="AA1595" i="3"/>
  <c r="L1596" i="3"/>
  <c r="N1596" i="3"/>
  <c r="Z1596" i="3"/>
  <c r="AA1596" i="3"/>
  <c r="L1597" i="3"/>
  <c r="N1597" i="3"/>
  <c r="Z1597" i="3"/>
  <c r="AA1597" i="3"/>
  <c r="L1598" i="3"/>
  <c r="N1598" i="3"/>
  <c r="Z1598" i="3"/>
  <c r="AA1598" i="3"/>
  <c r="L1599" i="3"/>
  <c r="N1599" i="3"/>
  <c r="Z1599" i="3"/>
  <c r="AA1599" i="3"/>
  <c r="L1600" i="3"/>
  <c r="N1600" i="3"/>
  <c r="Z1600" i="3"/>
  <c r="AA1600" i="3"/>
  <c r="L1601" i="3"/>
  <c r="N1601" i="3"/>
  <c r="Z1601" i="3"/>
  <c r="AA1601" i="3"/>
  <c r="L1602" i="3"/>
  <c r="N1602" i="3"/>
  <c r="Z1602" i="3"/>
  <c r="AA1602" i="3"/>
  <c r="L1603" i="3"/>
  <c r="N1603" i="3"/>
  <c r="Z1603" i="3"/>
  <c r="AA1603" i="3"/>
  <c r="L1604" i="3"/>
  <c r="N1604" i="3"/>
  <c r="Z1604" i="3"/>
  <c r="AA1604" i="3"/>
  <c r="L1605" i="3"/>
  <c r="N1605" i="3"/>
  <c r="Z1605" i="3"/>
  <c r="AA1605" i="3"/>
  <c r="L1606" i="3"/>
  <c r="N1606" i="3"/>
  <c r="Z1606" i="3"/>
  <c r="AA1606" i="3"/>
  <c r="L1607" i="3"/>
  <c r="N1607" i="3"/>
  <c r="Z1607" i="3"/>
  <c r="AA1607" i="3"/>
  <c r="L1608" i="3"/>
  <c r="N1608" i="3"/>
  <c r="Z1608" i="3"/>
  <c r="AA1608" i="3"/>
  <c r="L1609" i="3"/>
  <c r="N1609" i="3"/>
  <c r="Z1609" i="3"/>
  <c r="AA1609" i="3"/>
  <c r="L1610" i="3"/>
  <c r="N1610" i="3"/>
  <c r="Z1610" i="3"/>
  <c r="AA1610" i="3"/>
  <c r="L1611" i="3"/>
  <c r="N1611" i="3"/>
  <c r="Z1611" i="3"/>
  <c r="AA1611" i="3"/>
  <c r="L1612" i="3"/>
  <c r="N1612" i="3"/>
  <c r="Z1612" i="3"/>
  <c r="AA1612" i="3"/>
  <c r="L1613" i="3"/>
  <c r="N1613" i="3"/>
  <c r="Z1613" i="3"/>
  <c r="AA1613" i="3"/>
  <c r="L1614" i="3"/>
  <c r="N1614" i="3"/>
  <c r="Z1614" i="3"/>
  <c r="AA1614" i="3"/>
  <c r="L1615" i="3"/>
  <c r="N1615" i="3"/>
  <c r="Z1615" i="3"/>
  <c r="AA1615" i="3"/>
  <c r="L1616" i="3"/>
  <c r="N1616" i="3"/>
  <c r="Z1616" i="3"/>
  <c r="AA1616" i="3"/>
  <c r="L1617" i="3"/>
  <c r="N1617" i="3"/>
  <c r="Z1617" i="3"/>
  <c r="AA1617" i="3"/>
  <c r="L1618" i="3"/>
  <c r="N1618" i="3"/>
  <c r="Z1618" i="3"/>
  <c r="AA1618" i="3"/>
  <c r="L1619" i="3"/>
  <c r="N1619" i="3"/>
  <c r="Z1619" i="3"/>
  <c r="AA1619" i="3"/>
  <c r="L1620" i="3"/>
  <c r="N1620" i="3"/>
  <c r="Z1620" i="3"/>
  <c r="AA1620" i="3"/>
  <c r="L1621" i="3"/>
  <c r="N1621" i="3"/>
  <c r="Z1621" i="3"/>
  <c r="AA1621" i="3"/>
  <c r="L1622" i="3"/>
  <c r="N1622" i="3"/>
  <c r="Z1622" i="3"/>
  <c r="AA1622" i="3"/>
  <c r="L1623" i="3"/>
  <c r="N1623" i="3"/>
  <c r="Z1623" i="3"/>
  <c r="AA1623" i="3"/>
  <c r="L1624" i="3"/>
  <c r="N1624" i="3"/>
  <c r="Z1624" i="3"/>
  <c r="AA1624" i="3"/>
  <c r="L1625" i="3"/>
  <c r="N1625" i="3"/>
  <c r="Z1625" i="3"/>
  <c r="AA1625" i="3"/>
  <c r="L1626" i="3"/>
  <c r="N1626" i="3"/>
  <c r="Z1626" i="3"/>
  <c r="AA1626" i="3"/>
  <c r="L1627" i="3"/>
  <c r="N1627" i="3"/>
  <c r="Z1627" i="3"/>
  <c r="AA1627" i="3"/>
  <c r="L1628" i="3"/>
  <c r="N1628" i="3"/>
  <c r="Z1628" i="3"/>
  <c r="AA1628" i="3"/>
  <c r="L1629" i="3"/>
  <c r="N1629" i="3"/>
  <c r="Z1629" i="3"/>
  <c r="AA1629" i="3"/>
  <c r="L1630" i="3"/>
  <c r="N1630" i="3"/>
  <c r="Z1630" i="3"/>
  <c r="AA1630" i="3"/>
  <c r="L1631" i="3"/>
  <c r="N1631" i="3"/>
  <c r="Z1631" i="3"/>
  <c r="AA1631" i="3"/>
  <c r="L1632" i="3"/>
  <c r="N1632" i="3"/>
  <c r="Z1632" i="3"/>
  <c r="AA1632" i="3"/>
  <c r="L1633" i="3"/>
  <c r="N1633" i="3"/>
  <c r="Z1633" i="3"/>
  <c r="AA1633" i="3"/>
  <c r="L1634" i="3"/>
  <c r="N1634" i="3"/>
  <c r="Z1634" i="3"/>
  <c r="AA1634" i="3"/>
  <c r="L1635" i="3"/>
  <c r="N1635" i="3"/>
  <c r="Z1635" i="3"/>
  <c r="AA1635" i="3"/>
  <c r="L1636" i="3"/>
  <c r="N1636" i="3"/>
  <c r="Z1636" i="3"/>
  <c r="AA1636" i="3"/>
  <c r="L1637" i="3"/>
  <c r="N1637" i="3"/>
  <c r="Z1637" i="3"/>
  <c r="AA1637" i="3"/>
  <c r="L1638" i="3"/>
  <c r="N1638" i="3"/>
  <c r="Z1638" i="3"/>
  <c r="AA1638" i="3"/>
  <c r="L1639" i="3"/>
  <c r="N1639" i="3"/>
  <c r="Z1639" i="3"/>
  <c r="AA1639" i="3"/>
  <c r="L1640" i="3"/>
  <c r="N1640" i="3"/>
  <c r="Z1640" i="3"/>
  <c r="AA1640" i="3"/>
  <c r="L1641" i="3"/>
  <c r="N1641" i="3"/>
  <c r="Z1641" i="3"/>
  <c r="AA1641" i="3"/>
  <c r="L1642" i="3"/>
  <c r="N1642" i="3"/>
  <c r="Z1642" i="3"/>
  <c r="AA1642" i="3"/>
  <c r="L1643" i="3"/>
  <c r="N1643" i="3"/>
  <c r="Z1643" i="3"/>
  <c r="AA1643" i="3"/>
  <c r="L1644" i="3"/>
  <c r="N1644" i="3"/>
  <c r="Z1644" i="3"/>
  <c r="AA1644" i="3"/>
  <c r="L1645" i="3"/>
  <c r="N1645" i="3"/>
  <c r="Z1645" i="3"/>
  <c r="AA1645" i="3"/>
  <c r="L1646" i="3"/>
  <c r="N1646" i="3"/>
  <c r="Z1646" i="3"/>
  <c r="AA1646" i="3"/>
  <c r="L1647" i="3"/>
  <c r="N1647" i="3"/>
  <c r="Z1647" i="3"/>
  <c r="AA1647" i="3"/>
  <c r="L1648" i="3"/>
  <c r="N1648" i="3"/>
  <c r="Z1648" i="3"/>
  <c r="AA1648" i="3"/>
  <c r="L1649" i="3"/>
  <c r="N1649" i="3"/>
  <c r="Z1649" i="3"/>
  <c r="AA1649" i="3"/>
  <c r="L1650" i="3"/>
  <c r="N1650" i="3"/>
  <c r="Z1650" i="3"/>
  <c r="AA1650" i="3"/>
  <c r="L1651" i="3"/>
  <c r="N1651" i="3"/>
  <c r="Z1651" i="3"/>
  <c r="AA1651" i="3"/>
  <c r="L1652" i="3"/>
  <c r="N1652" i="3"/>
  <c r="Z1652" i="3"/>
  <c r="AA1652" i="3"/>
  <c r="L1653" i="3"/>
  <c r="N1653" i="3"/>
  <c r="Z1653" i="3"/>
  <c r="AA1653" i="3"/>
  <c r="L1654" i="3"/>
  <c r="N1654" i="3"/>
  <c r="Z1654" i="3"/>
  <c r="AA1654" i="3"/>
  <c r="L1655" i="3"/>
  <c r="N1655" i="3"/>
  <c r="Z1655" i="3"/>
  <c r="AA1655" i="3"/>
  <c r="L1656" i="3"/>
  <c r="N1656" i="3"/>
  <c r="Z1656" i="3"/>
  <c r="AA1656" i="3"/>
  <c r="L1657" i="3"/>
  <c r="N1657" i="3"/>
  <c r="Z1657" i="3"/>
  <c r="AA1657" i="3"/>
  <c r="L1658" i="3"/>
  <c r="N1658" i="3"/>
  <c r="Z1658" i="3"/>
  <c r="AA1658" i="3"/>
  <c r="L1659" i="3"/>
  <c r="N1659" i="3"/>
  <c r="Z1659" i="3"/>
  <c r="AA1659" i="3"/>
  <c r="L1660" i="3"/>
  <c r="N1660" i="3"/>
  <c r="Z1660" i="3"/>
  <c r="AA1660" i="3"/>
  <c r="L1661" i="3"/>
  <c r="N1661" i="3"/>
  <c r="Z1661" i="3"/>
  <c r="AA1661" i="3"/>
  <c r="L1662" i="3"/>
  <c r="N1662" i="3"/>
  <c r="Z1662" i="3"/>
  <c r="AA1662" i="3"/>
  <c r="L1663" i="3"/>
  <c r="N1663" i="3"/>
  <c r="Z1663" i="3"/>
  <c r="AA1663" i="3"/>
  <c r="L1664" i="3"/>
  <c r="N1664" i="3"/>
  <c r="Z1664" i="3"/>
  <c r="AA1664" i="3"/>
  <c r="L1665" i="3"/>
  <c r="N1665" i="3"/>
  <c r="Z1665" i="3"/>
  <c r="AA1665" i="3"/>
  <c r="L1666" i="3"/>
  <c r="N1666" i="3"/>
  <c r="Z1666" i="3"/>
  <c r="AA1666" i="3"/>
  <c r="L1667" i="3"/>
  <c r="N1667" i="3"/>
  <c r="Z1667" i="3"/>
  <c r="AA1667" i="3"/>
  <c r="L1668" i="3"/>
  <c r="N1668" i="3"/>
  <c r="Z1668" i="3"/>
  <c r="AA1668" i="3"/>
  <c r="L1669" i="3"/>
  <c r="N1669" i="3"/>
  <c r="Z1669" i="3"/>
  <c r="AA1669" i="3"/>
  <c r="L1670" i="3"/>
  <c r="N1670" i="3"/>
  <c r="Z1670" i="3"/>
  <c r="AA1670" i="3"/>
  <c r="L1671" i="3"/>
  <c r="N1671" i="3"/>
  <c r="Z1671" i="3"/>
  <c r="AA1671" i="3"/>
  <c r="L1672" i="3"/>
  <c r="N1672" i="3"/>
  <c r="Z1672" i="3"/>
  <c r="AA1672" i="3"/>
  <c r="L1673" i="3"/>
  <c r="N1673" i="3"/>
  <c r="Z1673" i="3"/>
  <c r="AA1673" i="3"/>
  <c r="L1674" i="3"/>
  <c r="N1674" i="3"/>
  <c r="Z1674" i="3"/>
  <c r="AA1674" i="3"/>
  <c r="L1675" i="3"/>
  <c r="N1675" i="3"/>
  <c r="Z1675" i="3"/>
  <c r="AA1675" i="3"/>
  <c r="L1676" i="3"/>
  <c r="N1676" i="3"/>
  <c r="Z1676" i="3"/>
  <c r="AA1676" i="3"/>
  <c r="L1677" i="3"/>
  <c r="N1677" i="3"/>
  <c r="Z1677" i="3"/>
  <c r="AA1677" i="3"/>
  <c r="L1678" i="3"/>
  <c r="N1678" i="3"/>
  <c r="Z1678" i="3"/>
  <c r="AA1678" i="3"/>
  <c r="L1679" i="3"/>
  <c r="N1679" i="3"/>
  <c r="Z1679" i="3"/>
  <c r="AA1679" i="3"/>
  <c r="L1680" i="3"/>
  <c r="N1680" i="3"/>
  <c r="Z1680" i="3"/>
  <c r="AA1680" i="3"/>
  <c r="L1681" i="3"/>
  <c r="N1681" i="3"/>
  <c r="Z1681" i="3"/>
  <c r="AA1681" i="3"/>
  <c r="L1682" i="3"/>
  <c r="N1682" i="3"/>
  <c r="Z1682" i="3"/>
  <c r="AA1682" i="3"/>
  <c r="L1683" i="3"/>
  <c r="N1683" i="3"/>
  <c r="Z1683" i="3"/>
  <c r="AA1683" i="3"/>
  <c r="L1684" i="3"/>
  <c r="N1684" i="3"/>
  <c r="Z1684" i="3"/>
  <c r="AA1684" i="3"/>
  <c r="L1685" i="3"/>
  <c r="N1685" i="3"/>
  <c r="Z1685" i="3"/>
  <c r="AA1685" i="3"/>
  <c r="L1686" i="3"/>
  <c r="N1686" i="3"/>
  <c r="Z1686" i="3"/>
  <c r="AA1686" i="3"/>
  <c r="L1687" i="3"/>
  <c r="N1687" i="3"/>
  <c r="Z1687" i="3"/>
  <c r="AA1687" i="3"/>
  <c r="L1688" i="3"/>
  <c r="N1688" i="3"/>
  <c r="Z1688" i="3"/>
  <c r="AA1688" i="3"/>
  <c r="L1689" i="3"/>
  <c r="N1689" i="3"/>
  <c r="Z1689" i="3"/>
  <c r="AA1689" i="3"/>
  <c r="L1690" i="3"/>
  <c r="N1690" i="3"/>
  <c r="Z1690" i="3"/>
  <c r="AA1690" i="3"/>
  <c r="L1691" i="3"/>
  <c r="N1691" i="3"/>
  <c r="Z1691" i="3"/>
  <c r="AA1691" i="3"/>
  <c r="L1692" i="3"/>
  <c r="N1692" i="3"/>
  <c r="Z1692" i="3"/>
  <c r="AA1692" i="3"/>
  <c r="L1693" i="3"/>
  <c r="N1693" i="3"/>
  <c r="Z1693" i="3"/>
  <c r="AA1693" i="3"/>
  <c r="L1694" i="3"/>
  <c r="N1694" i="3"/>
  <c r="Z1694" i="3"/>
  <c r="AA1694" i="3"/>
  <c r="L1695" i="3"/>
  <c r="N1695" i="3"/>
  <c r="Z1695" i="3"/>
  <c r="AA1695" i="3"/>
  <c r="L1696" i="3"/>
  <c r="N1696" i="3"/>
  <c r="Z1696" i="3"/>
  <c r="AA1696" i="3"/>
  <c r="L1697" i="3"/>
  <c r="N1697" i="3"/>
  <c r="Z1697" i="3"/>
  <c r="AA1697" i="3"/>
  <c r="L1698" i="3"/>
  <c r="N1698" i="3"/>
  <c r="Z1698" i="3"/>
  <c r="AA1698" i="3"/>
  <c r="L1699" i="3"/>
  <c r="N1699" i="3"/>
  <c r="Z1699" i="3"/>
  <c r="AA1699" i="3"/>
  <c r="L1700" i="3"/>
  <c r="N1700" i="3"/>
  <c r="Z1700" i="3"/>
  <c r="AA1700" i="3"/>
  <c r="L1701" i="3"/>
  <c r="N1701" i="3"/>
  <c r="Z1701" i="3"/>
  <c r="AA1701" i="3"/>
  <c r="L1702" i="3"/>
  <c r="N1702" i="3"/>
  <c r="Z1702" i="3"/>
  <c r="AA1702" i="3"/>
  <c r="L1703" i="3"/>
  <c r="N1703" i="3"/>
  <c r="Z1703" i="3"/>
  <c r="AA1703" i="3"/>
  <c r="L1704" i="3"/>
  <c r="N1704" i="3"/>
  <c r="Z1704" i="3"/>
  <c r="AA1704" i="3"/>
  <c r="L1705" i="3"/>
  <c r="N1705" i="3"/>
  <c r="Z1705" i="3"/>
  <c r="AA1705" i="3"/>
  <c r="L1706" i="3"/>
  <c r="N1706" i="3"/>
  <c r="Z1706" i="3"/>
  <c r="AA1706" i="3"/>
  <c r="L1707" i="3"/>
  <c r="N1707" i="3"/>
  <c r="Z1707" i="3"/>
  <c r="AA1707" i="3"/>
  <c r="L1708" i="3"/>
  <c r="N1708" i="3"/>
  <c r="Z1708" i="3"/>
  <c r="AA1708" i="3"/>
  <c r="L1709" i="3"/>
  <c r="N1709" i="3"/>
  <c r="Z1709" i="3"/>
  <c r="AA1709" i="3"/>
  <c r="L1710" i="3"/>
  <c r="N1710" i="3"/>
  <c r="Z1710" i="3"/>
  <c r="AA1710" i="3"/>
  <c r="L1711" i="3"/>
  <c r="N1711" i="3"/>
  <c r="Z1711" i="3"/>
  <c r="AA1711" i="3"/>
  <c r="L1712" i="3"/>
  <c r="N1712" i="3"/>
  <c r="Z1712" i="3"/>
  <c r="AA1712" i="3"/>
  <c r="L1713" i="3"/>
  <c r="N1713" i="3"/>
  <c r="Z1713" i="3"/>
  <c r="AA1713" i="3"/>
  <c r="L1714" i="3"/>
  <c r="N1714" i="3"/>
  <c r="Z1714" i="3"/>
  <c r="AA1714" i="3"/>
  <c r="L1715" i="3"/>
  <c r="N1715" i="3"/>
  <c r="Z1715" i="3"/>
  <c r="AA1715" i="3"/>
  <c r="L1716" i="3"/>
  <c r="N1716" i="3"/>
  <c r="Z1716" i="3"/>
  <c r="AA1716" i="3"/>
  <c r="L1717" i="3"/>
  <c r="N1717" i="3"/>
  <c r="Z1717" i="3"/>
  <c r="AA1717" i="3"/>
  <c r="L1718" i="3"/>
  <c r="N1718" i="3"/>
  <c r="Z1718" i="3"/>
  <c r="AA1718" i="3"/>
  <c r="L1719" i="3"/>
  <c r="N1719" i="3"/>
  <c r="Z1719" i="3"/>
  <c r="AA1719" i="3"/>
  <c r="L1720" i="3"/>
  <c r="N1720" i="3"/>
  <c r="Z1720" i="3"/>
  <c r="AA1720" i="3"/>
  <c r="L1721" i="3"/>
  <c r="N1721" i="3"/>
  <c r="Z1721" i="3"/>
  <c r="AA1721" i="3"/>
  <c r="L1722" i="3"/>
  <c r="N1722" i="3"/>
  <c r="Z1722" i="3"/>
  <c r="AA1722" i="3"/>
  <c r="L1723" i="3"/>
  <c r="N1723" i="3"/>
  <c r="Z1723" i="3"/>
  <c r="AA1723" i="3"/>
  <c r="L1724" i="3"/>
  <c r="N1724" i="3"/>
  <c r="Z1724" i="3"/>
  <c r="AA1724" i="3"/>
  <c r="L1725" i="3"/>
  <c r="N1725" i="3"/>
  <c r="Z1725" i="3"/>
  <c r="AA1725" i="3"/>
  <c r="L1726" i="3"/>
  <c r="N1726" i="3"/>
  <c r="Z1726" i="3"/>
  <c r="AA1726" i="3"/>
  <c r="L1727" i="3"/>
  <c r="N1727" i="3"/>
  <c r="Z1727" i="3"/>
  <c r="AA1727" i="3"/>
  <c r="L1728" i="3"/>
  <c r="N1728" i="3"/>
  <c r="Z1728" i="3"/>
  <c r="AA1728" i="3"/>
  <c r="L1729" i="3"/>
  <c r="N1729" i="3"/>
  <c r="Z1729" i="3"/>
  <c r="AA1729" i="3"/>
  <c r="L1730" i="3"/>
  <c r="N1730" i="3"/>
  <c r="Z1730" i="3"/>
  <c r="AA1730" i="3"/>
  <c r="L1731" i="3"/>
  <c r="N1731" i="3"/>
  <c r="Z1731" i="3"/>
  <c r="AA1731" i="3"/>
  <c r="L1732" i="3"/>
  <c r="N1732" i="3"/>
  <c r="Z1732" i="3"/>
  <c r="AA1732" i="3"/>
  <c r="L1733" i="3"/>
  <c r="N1733" i="3"/>
  <c r="Z1733" i="3"/>
  <c r="AA1733" i="3"/>
  <c r="L1734" i="3"/>
  <c r="N1734" i="3"/>
  <c r="Z1734" i="3"/>
  <c r="AA1734" i="3"/>
  <c r="L1735" i="3"/>
  <c r="N1735" i="3"/>
  <c r="Z1735" i="3"/>
  <c r="AA1735" i="3"/>
  <c r="L1736" i="3"/>
  <c r="N1736" i="3"/>
  <c r="Z1736" i="3"/>
  <c r="AA1736" i="3"/>
  <c r="L1737" i="3"/>
  <c r="N1737" i="3"/>
  <c r="Z1737" i="3"/>
  <c r="AA1737" i="3"/>
  <c r="L1738" i="3"/>
  <c r="N1738" i="3"/>
  <c r="Z1738" i="3"/>
  <c r="AA1738" i="3"/>
  <c r="L1739" i="3"/>
  <c r="N1739" i="3"/>
  <c r="Z1739" i="3"/>
  <c r="AA1739" i="3"/>
  <c r="L1740" i="3"/>
  <c r="N1740" i="3"/>
  <c r="Z1740" i="3"/>
  <c r="AA1740" i="3"/>
  <c r="L1741" i="3"/>
  <c r="N1741" i="3"/>
  <c r="Z1741" i="3"/>
  <c r="AA1741" i="3"/>
  <c r="L1742" i="3"/>
  <c r="N1742" i="3"/>
  <c r="Z1742" i="3"/>
  <c r="AA1742" i="3"/>
  <c r="L1743" i="3"/>
  <c r="N1743" i="3"/>
  <c r="Z1743" i="3"/>
  <c r="AA1743" i="3"/>
  <c r="L1744" i="3"/>
  <c r="N1744" i="3"/>
  <c r="Z1744" i="3"/>
  <c r="AA1744" i="3"/>
  <c r="L1745" i="3"/>
  <c r="N1745" i="3"/>
  <c r="Z1745" i="3"/>
  <c r="AA1745" i="3"/>
  <c r="L1746" i="3"/>
  <c r="N1746" i="3"/>
  <c r="Z1746" i="3"/>
  <c r="AA1746" i="3"/>
  <c r="L1747" i="3"/>
  <c r="N1747" i="3"/>
  <c r="Z1747" i="3"/>
  <c r="AA1747" i="3"/>
  <c r="L1748" i="3"/>
  <c r="N1748" i="3"/>
  <c r="Z1748" i="3"/>
  <c r="AA1748" i="3"/>
  <c r="L1749" i="3"/>
  <c r="N1749" i="3"/>
  <c r="Z1749" i="3"/>
  <c r="AA1749" i="3"/>
  <c r="L1750" i="3"/>
  <c r="N1750" i="3"/>
  <c r="Z1750" i="3"/>
  <c r="AA1750" i="3"/>
  <c r="L1751" i="3"/>
  <c r="N1751" i="3"/>
  <c r="Z1751" i="3"/>
  <c r="AA1751" i="3"/>
  <c r="L1752" i="3"/>
  <c r="N1752" i="3"/>
  <c r="Z1752" i="3"/>
  <c r="AA1752" i="3"/>
  <c r="L1753" i="3"/>
  <c r="N1753" i="3"/>
  <c r="Z1753" i="3"/>
  <c r="AA1753" i="3"/>
  <c r="L1754" i="3"/>
  <c r="N1754" i="3"/>
  <c r="Z1754" i="3"/>
  <c r="AA1754" i="3"/>
  <c r="L1755" i="3"/>
  <c r="N1755" i="3"/>
  <c r="Z1755" i="3"/>
  <c r="AA1755" i="3"/>
  <c r="L1756" i="3"/>
  <c r="N1756" i="3"/>
  <c r="Z1756" i="3"/>
  <c r="AA1756" i="3"/>
  <c r="L1757" i="3"/>
  <c r="N1757" i="3"/>
  <c r="Z1757" i="3"/>
  <c r="AA1757" i="3"/>
  <c r="L1758" i="3"/>
  <c r="N1758" i="3"/>
  <c r="Z1758" i="3"/>
  <c r="AA1758" i="3"/>
  <c r="L1759" i="3"/>
  <c r="N1759" i="3"/>
  <c r="Z1759" i="3"/>
  <c r="AA1759" i="3"/>
  <c r="L1760" i="3"/>
  <c r="N1760" i="3"/>
  <c r="Z1760" i="3"/>
  <c r="AA1760" i="3"/>
  <c r="L1761" i="3"/>
  <c r="N1761" i="3"/>
  <c r="Z1761" i="3"/>
  <c r="AA1761" i="3"/>
  <c r="L1762" i="3"/>
  <c r="N1762" i="3"/>
  <c r="Z1762" i="3"/>
  <c r="AA1762" i="3"/>
  <c r="L1763" i="3"/>
  <c r="N1763" i="3"/>
  <c r="Z1763" i="3"/>
  <c r="AA1763" i="3"/>
  <c r="L1764" i="3"/>
  <c r="N1764" i="3"/>
  <c r="Z1764" i="3"/>
  <c r="AA1764" i="3"/>
  <c r="L1765" i="3"/>
  <c r="N1765" i="3"/>
  <c r="Z1765" i="3"/>
  <c r="AA1765" i="3"/>
  <c r="L1766" i="3"/>
  <c r="N1766" i="3"/>
  <c r="Z1766" i="3"/>
  <c r="AA1766" i="3"/>
  <c r="L1767" i="3"/>
  <c r="N1767" i="3"/>
  <c r="Z1767" i="3"/>
  <c r="AA1767" i="3"/>
  <c r="L1768" i="3"/>
  <c r="N1768" i="3"/>
  <c r="Z1768" i="3"/>
  <c r="AA1768" i="3"/>
  <c r="L1769" i="3"/>
  <c r="N1769" i="3"/>
  <c r="Z1769" i="3"/>
  <c r="AA1769" i="3"/>
  <c r="L1770" i="3"/>
  <c r="N1770" i="3"/>
  <c r="Z1770" i="3"/>
  <c r="AA1770" i="3"/>
  <c r="L1771" i="3"/>
  <c r="N1771" i="3"/>
  <c r="Z1771" i="3"/>
  <c r="AA1771" i="3"/>
  <c r="L1772" i="3"/>
  <c r="N1772" i="3"/>
  <c r="Z1772" i="3"/>
  <c r="AA1772" i="3"/>
  <c r="L1773" i="3"/>
  <c r="N1773" i="3"/>
  <c r="Z1773" i="3"/>
  <c r="AA1773" i="3"/>
  <c r="L1774" i="3"/>
  <c r="N1774" i="3"/>
  <c r="Z1774" i="3"/>
  <c r="AA1774" i="3"/>
  <c r="L1775" i="3"/>
  <c r="N1775" i="3"/>
  <c r="Z1775" i="3"/>
  <c r="AA1775" i="3"/>
  <c r="L1776" i="3"/>
  <c r="N1776" i="3"/>
  <c r="Z1776" i="3"/>
  <c r="AA1776" i="3"/>
  <c r="L1777" i="3"/>
  <c r="N1777" i="3"/>
  <c r="Z1777" i="3"/>
  <c r="AA1777" i="3"/>
  <c r="L1778" i="3"/>
  <c r="N1778" i="3"/>
  <c r="Z1778" i="3"/>
  <c r="AA1778" i="3"/>
  <c r="L1779" i="3"/>
  <c r="N1779" i="3"/>
  <c r="Z1779" i="3"/>
  <c r="AA1779" i="3"/>
  <c r="L1780" i="3"/>
  <c r="N1780" i="3"/>
  <c r="Z1780" i="3"/>
  <c r="AA1780" i="3"/>
  <c r="L1781" i="3"/>
  <c r="N1781" i="3"/>
  <c r="Z1781" i="3"/>
  <c r="AA1781" i="3"/>
  <c r="L1782" i="3"/>
  <c r="N1782" i="3"/>
  <c r="Z1782" i="3"/>
  <c r="AA1782" i="3"/>
  <c r="L1783" i="3"/>
  <c r="N1783" i="3"/>
  <c r="Z1783" i="3"/>
  <c r="AA1783" i="3"/>
  <c r="L1784" i="3"/>
  <c r="N1784" i="3"/>
  <c r="Z1784" i="3"/>
  <c r="AA1784" i="3"/>
  <c r="L1785" i="3"/>
  <c r="N1785" i="3"/>
  <c r="Z1785" i="3"/>
  <c r="AA1785" i="3"/>
  <c r="L1786" i="3"/>
  <c r="N1786" i="3"/>
  <c r="Z1786" i="3"/>
  <c r="AA1786" i="3"/>
  <c r="L1787" i="3"/>
  <c r="N1787" i="3"/>
  <c r="Z1787" i="3"/>
  <c r="AA1787" i="3"/>
  <c r="L1788" i="3"/>
  <c r="N1788" i="3"/>
  <c r="Z1788" i="3"/>
  <c r="AA1788" i="3"/>
  <c r="L1789" i="3"/>
  <c r="N1789" i="3"/>
  <c r="Z1789" i="3"/>
  <c r="AA1789" i="3"/>
  <c r="L1790" i="3"/>
  <c r="N1790" i="3"/>
  <c r="Z1790" i="3"/>
  <c r="AA1790" i="3"/>
  <c r="L1791" i="3"/>
  <c r="N1791" i="3"/>
  <c r="Z1791" i="3"/>
  <c r="AA1791" i="3"/>
  <c r="L1792" i="3"/>
  <c r="N1792" i="3"/>
  <c r="Z1792" i="3"/>
  <c r="AA1792" i="3"/>
  <c r="L1793" i="3"/>
  <c r="N1793" i="3"/>
  <c r="Z1793" i="3"/>
  <c r="AA1793" i="3"/>
  <c r="L1794" i="3"/>
  <c r="N1794" i="3"/>
  <c r="Z1794" i="3"/>
  <c r="AA1794" i="3"/>
  <c r="L1795" i="3"/>
  <c r="N1795" i="3"/>
  <c r="Z1795" i="3"/>
  <c r="AA1795" i="3"/>
  <c r="L1796" i="3"/>
  <c r="N1796" i="3"/>
  <c r="Z1796" i="3"/>
  <c r="AA1796" i="3"/>
  <c r="L1797" i="3"/>
  <c r="N1797" i="3"/>
  <c r="Z1797" i="3"/>
  <c r="AA1797" i="3"/>
  <c r="L1798" i="3"/>
  <c r="N1798" i="3"/>
  <c r="Z1798" i="3"/>
  <c r="AA1798" i="3"/>
  <c r="L1799" i="3"/>
  <c r="N1799" i="3"/>
  <c r="Z1799" i="3"/>
  <c r="AA1799" i="3"/>
  <c r="L1800" i="3"/>
  <c r="N1800" i="3"/>
  <c r="Z1800" i="3"/>
  <c r="AA1800" i="3"/>
  <c r="L1801" i="3"/>
  <c r="N1801" i="3"/>
  <c r="Z1801" i="3"/>
  <c r="AA1801" i="3"/>
  <c r="L1802" i="3"/>
  <c r="N1802" i="3"/>
  <c r="Z1802" i="3"/>
  <c r="AA1802" i="3"/>
  <c r="L1803" i="3"/>
  <c r="N1803" i="3"/>
  <c r="Z1803" i="3"/>
  <c r="AA1803" i="3"/>
  <c r="L1804" i="3"/>
  <c r="N1804" i="3"/>
  <c r="Z1804" i="3"/>
  <c r="AA1804" i="3"/>
  <c r="L1805" i="3"/>
  <c r="N1805" i="3"/>
  <c r="Z1805" i="3"/>
  <c r="AA1805" i="3"/>
  <c r="L1806" i="3"/>
  <c r="N1806" i="3"/>
  <c r="Z1806" i="3"/>
  <c r="AA1806" i="3"/>
  <c r="L1807" i="3"/>
  <c r="N1807" i="3"/>
  <c r="Z1807" i="3"/>
  <c r="AA1807" i="3"/>
  <c r="L1808" i="3"/>
  <c r="N1808" i="3"/>
  <c r="Z1808" i="3"/>
  <c r="AA1808" i="3"/>
  <c r="L1809" i="3"/>
  <c r="N1809" i="3"/>
  <c r="Z1809" i="3"/>
  <c r="AA1809" i="3"/>
  <c r="L1810" i="3"/>
  <c r="N1810" i="3"/>
  <c r="Z1810" i="3"/>
  <c r="AA1810" i="3"/>
  <c r="L1811" i="3"/>
  <c r="N1811" i="3"/>
  <c r="Z1811" i="3"/>
  <c r="AA1811" i="3"/>
  <c r="L1812" i="3"/>
  <c r="N1812" i="3"/>
  <c r="Z1812" i="3"/>
  <c r="AA1812" i="3"/>
  <c r="L1813" i="3"/>
  <c r="N1813" i="3"/>
  <c r="Z1813" i="3"/>
  <c r="AA1813" i="3"/>
  <c r="L1814" i="3"/>
  <c r="N1814" i="3"/>
  <c r="Z1814" i="3"/>
  <c r="AA1814" i="3"/>
  <c r="L1815" i="3"/>
  <c r="N1815" i="3"/>
  <c r="Z1815" i="3"/>
  <c r="AA1815" i="3"/>
  <c r="L1816" i="3"/>
  <c r="N1816" i="3"/>
  <c r="Z1816" i="3"/>
  <c r="AA1816" i="3"/>
  <c r="L1817" i="3"/>
  <c r="N1817" i="3"/>
  <c r="Z1817" i="3"/>
  <c r="AA1817" i="3"/>
  <c r="L1818" i="3"/>
  <c r="N1818" i="3"/>
  <c r="Z1818" i="3"/>
  <c r="AA1818" i="3"/>
  <c r="L1819" i="3"/>
  <c r="N1819" i="3"/>
  <c r="Z1819" i="3"/>
  <c r="AA1819" i="3"/>
  <c r="L1820" i="3"/>
  <c r="N1820" i="3"/>
  <c r="Z1820" i="3"/>
  <c r="AA1820" i="3"/>
  <c r="L1821" i="3"/>
  <c r="N1821" i="3"/>
  <c r="Z1821" i="3"/>
  <c r="AA1821" i="3"/>
  <c r="L1822" i="3"/>
  <c r="N1822" i="3"/>
  <c r="Z1822" i="3"/>
  <c r="AA1822" i="3"/>
  <c r="L1823" i="3"/>
  <c r="N1823" i="3"/>
  <c r="Z1823" i="3"/>
  <c r="AA1823" i="3"/>
  <c r="L1824" i="3"/>
  <c r="N1824" i="3"/>
  <c r="Z1824" i="3"/>
  <c r="AA1824" i="3"/>
  <c r="L1825" i="3"/>
  <c r="N1825" i="3"/>
  <c r="Z1825" i="3"/>
  <c r="AA1825" i="3"/>
  <c r="L1826" i="3"/>
  <c r="N1826" i="3"/>
  <c r="Z1826" i="3"/>
  <c r="AA1826" i="3"/>
  <c r="L1827" i="3"/>
  <c r="N1827" i="3"/>
  <c r="Z1827" i="3"/>
  <c r="AA1827" i="3"/>
  <c r="L1828" i="3"/>
  <c r="N1828" i="3"/>
  <c r="Z1828" i="3"/>
  <c r="AA1828" i="3"/>
  <c r="L1829" i="3"/>
  <c r="N1829" i="3"/>
  <c r="Z1829" i="3"/>
  <c r="AA1829" i="3"/>
  <c r="L1830" i="3"/>
  <c r="N1830" i="3"/>
  <c r="Z1830" i="3"/>
  <c r="AA1830" i="3"/>
  <c r="L1831" i="3"/>
  <c r="N1831" i="3"/>
  <c r="Z1831" i="3"/>
  <c r="AA1831" i="3"/>
  <c r="L1832" i="3"/>
  <c r="N1832" i="3"/>
  <c r="Z1832" i="3"/>
  <c r="AA1832" i="3"/>
  <c r="L1833" i="3"/>
  <c r="N1833" i="3"/>
  <c r="Z1833" i="3"/>
  <c r="AA1833" i="3"/>
  <c r="L1834" i="3"/>
  <c r="N1834" i="3"/>
  <c r="Z1834" i="3"/>
  <c r="AA1834" i="3"/>
  <c r="L1835" i="3"/>
  <c r="N1835" i="3"/>
  <c r="Z1835" i="3"/>
  <c r="AA1835" i="3"/>
  <c r="L1836" i="3"/>
  <c r="N1836" i="3"/>
  <c r="Z1836" i="3"/>
  <c r="AA1836" i="3"/>
  <c r="L1837" i="3"/>
  <c r="N1837" i="3"/>
  <c r="Z1837" i="3"/>
  <c r="AA1837" i="3"/>
  <c r="L1838" i="3"/>
  <c r="N1838" i="3"/>
  <c r="Z1838" i="3"/>
  <c r="AA1838" i="3"/>
  <c r="L1839" i="3"/>
  <c r="N1839" i="3"/>
  <c r="Z1839" i="3"/>
  <c r="AA1839" i="3"/>
  <c r="L1840" i="3"/>
  <c r="N1840" i="3"/>
  <c r="Z1840" i="3"/>
  <c r="AA1840" i="3"/>
  <c r="L1841" i="3"/>
  <c r="N1841" i="3"/>
  <c r="Z1841" i="3"/>
  <c r="AA1841" i="3"/>
  <c r="L1842" i="3"/>
  <c r="N1842" i="3"/>
  <c r="Z1842" i="3"/>
  <c r="AA1842" i="3"/>
  <c r="L1843" i="3"/>
  <c r="N1843" i="3"/>
  <c r="Z1843" i="3"/>
  <c r="AA1843" i="3"/>
  <c r="L1844" i="3"/>
  <c r="N1844" i="3"/>
  <c r="Z1844" i="3"/>
  <c r="AA1844" i="3"/>
  <c r="L1845" i="3"/>
  <c r="N1845" i="3"/>
  <c r="Z1845" i="3"/>
  <c r="AA1845" i="3"/>
  <c r="L1846" i="3"/>
  <c r="N1846" i="3"/>
  <c r="Z1846" i="3"/>
  <c r="AA1846" i="3"/>
  <c r="L1847" i="3"/>
  <c r="N1847" i="3"/>
  <c r="Z1847" i="3"/>
  <c r="AA1847" i="3"/>
  <c r="L1848" i="3"/>
  <c r="N1848" i="3"/>
  <c r="Z1848" i="3"/>
  <c r="AA1848" i="3"/>
  <c r="L1849" i="3"/>
  <c r="N1849" i="3"/>
  <c r="Z1849" i="3"/>
  <c r="AA1849" i="3"/>
  <c r="L1850" i="3"/>
  <c r="N1850" i="3"/>
  <c r="Z1850" i="3"/>
  <c r="AA1850" i="3"/>
  <c r="L1851" i="3"/>
  <c r="N1851" i="3"/>
  <c r="Z1851" i="3"/>
  <c r="AA1851" i="3"/>
  <c r="L1852" i="3"/>
  <c r="N1852" i="3"/>
  <c r="Z1852" i="3"/>
  <c r="AA1852" i="3"/>
  <c r="L1853" i="3"/>
  <c r="N1853" i="3"/>
  <c r="Z1853" i="3"/>
  <c r="AA1853" i="3"/>
  <c r="L1854" i="3"/>
  <c r="N1854" i="3"/>
  <c r="Z1854" i="3"/>
  <c r="AA1854" i="3"/>
  <c r="L1855" i="3"/>
  <c r="N1855" i="3"/>
  <c r="Z1855" i="3"/>
  <c r="AA1855" i="3"/>
  <c r="L1856" i="3"/>
  <c r="N1856" i="3"/>
  <c r="Z1856" i="3"/>
  <c r="AA1856" i="3"/>
  <c r="L1857" i="3"/>
  <c r="N1857" i="3"/>
  <c r="Z1857" i="3"/>
  <c r="AA1857" i="3"/>
  <c r="L1858" i="3"/>
  <c r="N1858" i="3"/>
  <c r="Z1858" i="3"/>
  <c r="AA1858" i="3"/>
  <c r="L1859" i="3"/>
  <c r="N1859" i="3"/>
  <c r="Z1859" i="3"/>
  <c r="AA1859" i="3"/>
  <c r="L1860" i="3"/>
  <c r="N1860" i="3"/>
  <c r="Z1860" i="3"/>
  <c r="AA1860" i="3"/>
  <c r="L1861" i="3"/>
  <c r="N1861" i="3"/>
  <c r="Z1861" i="3"/>
  <c r="AA1861" i="3"/>
  <c r="L1862" i="3"/>
  <c r="N1862" i="3"/>
  <c r="Z1862" i="3"/>
  <c r="AA1862" i="3"/>
  <c r="L1863" i="3"/>
  <c r="N1863" i="3"/>
  <c r="Z1863" i="3"/>
  <c r="AA1863" i="3"/>
  <c r="L1864" i="3"/>
  <c r="N1864" i="3"/>
  <c r="Z1864" i="3"/>
  <c r="AA1864" i="3"/>
  <c r="L1865" i="3"/>
  <c r="N1865" i="3"/>
  <c r="Z1865" i="3"/>
  <c r="AA1865" i="3"/>
  <c r="L1866" i="3"/>
  <c r="N1866" i="3"/>
  <c r="Z1866" i="3"/>
  <c r="AA1866" i="3"/>
  <c r="L1867" i="3"/>
  <c r="N1867" i="3"/>
  <c r="Z1867" i="3"/>
  <c r="AA1867" i="3"/>
  <c r="L1868" i="3"/>
  <c r="N1868" i="3"/>
  <c r="Z1868" i="3"/>
  <c r="AA1868" i="3"/>
  <c r="L1869" i="3"/>
  <c r="N1869" i="3"/>
  <c r="Z1869" i="3"/>
  <c r="AA1869" i="3"/>
  <c r="L1870" i="3"/>
  <c r="N1870" i="3"/>
  <c r="Z1870" i="3"/>
  <c r="AA1870" i="3"/>
  <c r="L1871" i="3"/>
  <c r="N1871" i="3"/>
  <c r="Z1871" i="3"/>
  <c r="AA1871" i="3"/>
  <c r="L1872" i="3"/>
  <c r="N1872" i="3"/>
  <c r="Z1872" i="3"/>
  <c r="AA1872" i="3"/>
  <c r="L1873" i="3"/>
  <c r="N1873" i="3"/>
  <c r="Z1873" i="3"/>
  <c r="AA1873" i="3"/>
  <c r="L1874" i="3"/>
  <c r="N1874" i="3"/>
  <c r="Z1874" i="3"/>
  <c r="AA1874" i="3"/>
  <c r="L1875" i="3"/>
  <c r="N1875" i="3"/>
  <c r="Z1875" i="3"/>
  <c r="AA1875" i="3"/>
  <c r="L1876" i="3"/>
  <c r="N1876" i="3"/>
  <c r="Z1876" i="3"/>
  <c r="AA1876" i="3"/>
  <c r="L1877" i="3"/>
  <c r="N1877" i="3"/>
  <c r="Z1877" i="3"/>
  <c r="AA1877" i="3"/>
  <c r="L1878" i="3"/>
  <c r="N1878" i="3"/>
  <c r="Z1878" i="3"/>
  <c r="AA1878" i="3"/>
  <c r="L1879" i="3"/>
  <c r="N1879" i="3"/>
  <c r="Z1879" i="3"/>
  <c r="AA1879" i="3"/>
  <c r="L1880" i="3"/>
  <c r="N1880" i="3"/>
  <c r="Z1880" i="3"/>
  <c r="AA1880" i="3"/>
  <c r="L1881" i="3"/>
  <c r="N1881" i="3"/>
  <c r="Z1881" i="3"/>
  <c r="AA1881" i="3"/>
  <c r="L1882" i="3"/>
  <c r="N1882" i="3"/>
  <c r="Z1882" i="3"/>
  <c r="AA1882" i="3"/>
  <c r="L1883" i="3"/>
  <c r="N1883" i="3"/>
  <c r="Z1883" i="3"/>
  <c r="AA1883" i="3"/>
  <c r="L1884" i="3"/>
  <c r="N1884" i="3"/>
  <c r="Z1884" i="3"/>
  <c r="AA1884" i="3"/>
  <c r="L1885" i="3"/>
  <c r="N1885" i="3"/>
  <c r="Z1885" i="3"/>
  <c r="AA1885" i="3"/>
  <c r="L1886" i="3"/>
  <c r="N1886" i="3"/>
  <c r="Z1886" i="3"/>
  <c r="AA1886" i="3"/>
  <c r="L1887" i="3"/>
  <c r="N1887" i="3"/>
  <c r="Z1887" i="3"/>
  <c r="AA1887" i="3"/>
  <c r="L1888" i="3"/>
  <c r="N1888" i="3"/>
  <c r="Z1888" i="3"/>
  <c r="AA1888" i="3"/>
  <c r="L1889" i="3"/>
  <c r="N1889" i="3"/>
  <c r="Z1889" i="3"/>
  <c r="AA1889" i="3"/>
  <c r="L1890" i="3"/>
  <c r="N1890" i="3"/>
  <c r="Z1890" i="3"/>
  <c r="AA1890" i="3"/>
  <c r="L1891" i="3"/>
  <c r="N1891" i="3"/>
  <c r="Z1891" i="3"/>
  <c r="AA1891" i="3"/>
  <c r="L1892" i="3"/>
  <c r="N1892" i="3"/>
  <c r="Z1892" i="3"/>
  <c r="AA1892" i="3"/>
  <c r="L1893" i="3"/>
  <c r="N1893" i="3"/>
  <c r="Z1893" i="3"/>
  <c r="AA1893" i="3"/>
  <c r="L1894" i="3"/>
  <c r="N1894" i="3"/>
  <c r="Z1894" i="3"/>
  <c r="AA1894" i="3"/>
  <c r="L1895" i="3"/>
  <c r="N1895" i="3"/>
  <c r="Z1895" i="3"/>
  <c r="AA1895" i="3"/>
  <c r="L1896" i="3"/>
  <c r="N1896" i="3"/>
  <c r="Z1896" i="3"/>
  <c r="AA1896" i="3"/>
  <c r="L1897" i="3"/>
  <c r="N1897" i="3"/>
  <c r="Z1897" i="3"/>
  <c r="AA1897" i="3"/>
  <c r="L1898" i="3"/>
  <c r="N1898" i="3"/>
  <c r="Z1898" i="3"/>
  <c r="AA1898" i="3"/>
  <c r="L1899" i="3"/>
  <c r="N1899" i="3"/>
  <c r="Z1899" i="3"/>
  <c r="AA1899" i="3"/>
  <c r="L1900" i="3"/>
  <c r="N1900" i="3"/>
  <c r="Z1900" i="3"/>
  <c r="AA1900" i="3"/>
  <c r="L1901" i="3"/>
  <c r="N1901" i="3"/>
  <c r="Z1901" i="3"/>
  <c r="AA1901" i="3"/>
  <c r="L1902" i="3"/>
  <c r="N1902" i="3"/>
  <c r="Z1902" i="3"/>
  <c r="AA1902" i="3"/>
  <c r="L1903" i="3"/>
  <c r="N1903" i="3"/>
  <c r="Z1903" i="3"/>
  <c r="AA1903" i="3"/>
  <c r="L1904" i="3"/>
  <c r="N1904" i="3"/>
  <c r="Z1904" i="3"/>
  <c r="AA1904" i="3"/>
  <c r="L1905" i="3"/>
  <c r="N1905" i="3"/>
  <c r="Z1905" i="3"/>
  <c r="AA1905" i="3"/>
  <c r="L1906" i="3"/>
  <c r="N1906" i="3"/>
  <c r="Z1906" i="3"/>
  <c r="AA1906" i="3"/>
  <c r="L1907" i="3"/>
  <c r="N1907" i="3"/>
  <c r="Z1907" i="3"/>
  <c r="AA1907" i="3"/>
  <c r="L1908" i="3"/>
  <c r="N1908" i="3"/>
  <c r="Z1908" i="3"/>
  <c r="AA1908" i="3"/>
  <c r="L1909" i="3"/>
  <c r="N1909" i="3"/>
  <c r="Z1909" i="3"/>
  <c r="AA1909" i="3"/>
  <c r="L1910" i="3"/>
  <c r="N1910" i="3"/>
  <c r="Z1910" i="3"/>
  <c r="AA1910" i="3"/>
  <c r="L1911" i="3"/>
  <c r="N1911" i="3"/>
  <c r="Z1911" i="3"/>
  <c r="AA1911" i="3"/>
  <c r="L1912" i="3"/>
  <c r="N1912" i="3"/>
  <c r="Z1912" i="3"/>
  <c r="AA1912" i="3"/>
  <c r="L1913" i="3"/>
  <c r="N1913" i="3"/>
  <c r="Z1913" i="3"/>
  <c r="AA1913" i="3"/>
  <c r="L1914" i="3"/>
  <c r="N1914" i="3"/>
  <c r="Z1914" i="3"/>
  <c r="AA1914" i="3"/>
  <c r="L1915" i="3"/>
  <c r="N1915" i="3"/>
  <c r="Z1915" i="3"/>
  <c r="AA1915" i="3"/>
  <c r="L1916" i="3"/>
  <c r="N1916" i="3"/>
  <c r="Z1916" i="3"/>
  <c r="AA1916" i="3"/>
  <c r="L1917" i="3"/>
  <c r="N1917" i="3"/>
  <c r="Z1917" i="3"/>
  <c r="AA1917" i="3"/>
  <c r="L1918" i="3"/>
  <c r="N1918" i="3"/>
  <c r="Z1918" i="3"/>
  <c r="AA1918" i="3"/>
  <c r="L1919" i="3"/>
  <c r="N1919" i="3"/>
  <c r="Z1919" i="3"/>
  <c r="AA1919" i="3"/>
  <c r="L1920" i="3"/>
  <c r="N1920" i="3"/>
  <c r="Z1920" i="3"/>
  <c r="AA1920" i="3"/>
  <c r="L1921" i="3"/>
  <c r="N1921" i="3"/>
  <c r="Z1921" i="3"/>
  <c r="AA1921" i="3"/>
  <c r="L1922" i="3"/>
  <c r="N1922" i="3"/>
  <c r="Z1922" i="3"/>
  <c r="AA1922" i="3"/>
  <c r="L1923" i="3"/>
  <c r="N1923" i="3"/>
  <c r="Z1923" i="3"/>
  <c r="AA1923" i="3"/>
  <c r="L1924" i="3"/>
  <c r="N1924" i="3"/>
  <c r="Z1924" i="3"/>
  <c r="AA1924" i="3"/>
  <c r="L1925" i="3"/>
  <c r="N1925" i="3"/>
  <c r="Z1925" i="3"/>
  <c r="AA1925" i="3"/>
  <c r="L1926" i="3"/>
  <c r="N1926" i="3"/>
  <c r="Z1926" i="3"/>
  <c r="AA1926" i="3"/>
  <c r="L1927" i="3"/>
  <c r="N1927" i="3"/>
  <c r="Z1927" i="3"/>
  <c r="AA1927" i="3"/>
  <c r="L1928" i="3"/>
  <c r="N1928" i="3"/>
  <c r="Z1928" i="3"/>
  <c r="AA1928" i="3"/>
  <c r="L1929" i="3"/>
  <c r="N1929" i="3"/>
  <c r="Z1929" i="3"/>
  <c r="AA1929" i="3"/>
  <c r="L1930" i="3"/>
  <c r="N1930" i="3"/>
  <c r="Z1930" i="3"/>
  <c r="AA1930" i="3"/>
  <c r="L1931" i="3"/>
  <c r="N1931" i="3"/>
  <c r="Z1931" i="3"/>
  <c r="AA1931" i="3"/>
  <c r="L1932" i="3"/>
  <c r="N1932" i="3"/>
  <c r="Z1932" i="3"/>
  <c r="AA1932" i="3"/>
  <c r="L1933" i="3"/>
  <c r="N1933" i="3"/>
  <c r="Z1933" i="3"/>
  <c r="AA1933" i="3"/>
  <c r="L1934" i="3"/>
  <c r="N1934" i="3"/>
  <c r="Z1934" i="3"/>
  <c r="AA1934" i="3"/>
  <c r="L1935" i="3"/>
  <c r="N1935" i="3"/>
  <c r="Z1935" i="3"/>
  <c r="AA1935" i="3"/>
  <c r="L1936" i="3"/>
  <c r="N1936" i="3"/>
  <c r="Z1936" i="3"/>
  <c r="AA1936" i="3"/>
  <c r="L1937" i="3"/>
  <c r="N1937" i="3"/>
  <c r="Z1937" i="3"/>
  <c r="AA1937" i="3"/>
  <c r="L1938" i="3"/>
  <c r="N1938" i="3"/>
  <c r="Z1938" i="3"/>
  <c r="AA1938" i="3"/>
  <c r="L1939" i="3"/>
  <c r="N1939" i="3"/>
  <c r="Z1939" i="3"/>
  <c r="AA1939" i="3"/>
  <c r="L1940" i="3"/>
  <c r="N1940" i="3"/>
  <c r="Z1940" i="3"/>
  <c r="AA1940" i="3"/>
  <c r="L1941" i="3"/>
  <c r="N1941" i="3"/>
  <c r="Z1941" i="3"/>
  <c r="AA1941" i="3"/>
  <c r="L1942" i="3"/>
  <c r="N1942" i="3"/>
  <c r="Z1942" i="3"/>
  <c r="AA1942" i="3"/>
  <c r="L1943" i="3"/>
  <c r="N1943" i="3"/>
  <c r="Z1943" i="3"/>
  <c r="AA1943" i="3"/>
  <c r="L1944" i="3"/>
  <c r="N1944" i="3"/>
  <c r="Z1944" i="3"/>
  <c r="AA1944" i="3"/>
  <c r="L1945" i="3"/>
  <c r="N1945" i="3"/>
  <c r="Z1945" i="3"/>
  <c r="AA1945" i="3"/>
  <c r="L1946" i="3"/>
  <c r="N1946" i="3"/>
  <c r="Z1946" i="3"/>
  <c r="AA1946" i="3"/>
  <c r="L1947" i="3"/>
  <c r="N1947" i="3"/>
  <c r="Z1947" i="3"/>
  <c r="AA1947" i="3"/>
  <c r="L1948" i="3"/>
  <c r="N1948" i="3"/>
  <c r="Z1948" i="3"/>
  <c r="AA1948" i="3"/>
  <c r="L1949" i="3"/>
  <c r="N1949" i="3"/>
  <c r="Z1949" i="3"/>
  <c r="AA1949" i="3"/>
  <c r="L1950" i="3"/>
  <c r="N1950" i="3"/>
  <c r="Z1950" i="3"/>
  <c r="AA1950" i="3"/>
  <c r="L1951" i="3"/>
  <c r="N1951" i="3"/>
  <c r="Z1951" i="3"/>
  <c r="AA1951" i="3"/>
  <c r="L1952" i="3"/>
  <c r="N1952" i="3"/>
  <c r="Z1952" i="3"/>
  <c r="AA1952" i="3"/>
  <c r="L1953" i="3"/>
  <c r="N1953" i="3"/>
  <c r="Z1953" i="3"/>
  <c r="AA1953" i="3"/>
  <c r="L1954" i="3"/>
  <c r="N1954" i="3"/>
  <c r="Z1954" i="3"/>
  <c r="AA1954" i="3"/>
  <c r="L1955" i="3"/>
  <c r="N1955" i="3"/>
  <c r="Z1955" i="3"/>
  <c r="AA1955" i="3"/>
  <c r="L1956" i="3"/>
  <c r="N1956" i="3"/>
  <c r="Z1956" i="3"/>
  <c r="AA1956" i="3"/>
  <c r="L1957" i="3"/>
  <c r="N1957" i="3"/>
  <c r="Z1957" i="3"/>
  <c r="AA1957" i="3"/>
  <c r="L1958" i="3"/>
  <c r="N1958" i="3"/>
  <c r="Z1958" i="3"/>
  <c r="AA1958" i="3"/>
  <c r="L1959" i="3"/>
  <c r="N1959" i="3"/>
  <c r="Z1959" i="3"/>
  <c r="AA1959" i="3"/>
  <c r="L1960" i="3"/>
  <c r="N1960" i="3"/>
  <c r="Z1960" i="3"/>
  <c r="AA1960" i="3"/>
  <c r="L1961" i="3"/>
  <c r="N1961" i="3"/>
  <c r="Z1961" i="3"/>
  <c r="AA1961" i="3"/>
  <c r="L1962" i="3"/>
  <c r="N1962" i="3"/>
  <c r="Z1962" i="3"/>
  <c r="AA1962" i="3"/>
  <c r="L1963" i="3"/>
  <c r="N1963" i="3"/>
  <c r="Z1963" i="3"/>
  <c r="AA1963" i="3"/>
  <c r="L1964" i="3"/>
  <c r="N1964" i="3"/>
  <c r="Z1964" i="3"/>
  <c r="AA1964" i="3"/>
  <c r="L1965" i="3"/>
  <c r="N1965" i="3"/>
  <c r="Z1965" i="3"/>
  <c r="AA1965" i="3"/>
  <c r="L1966" i="3"/>
  <c r="N1966" i="3"/>
  <c r="Z1966" i="3"/>
  <c r="AA1966" i="3"/>
  <c r="L1967" i="3"/>
  <c r="N1967" i="3"/>
  <c r="Z1967" i="3"/>
  <c r="AA1967" i="3"/>
  <c r="L1968" i="3"/>
  <c r="N1968" i="3"/>
  <c r="Z1968" i="3"/>
  <c r="AA1968" i="3"/>
  <c r="L1969" i="3"/>
  <c r="N1969" i="3"/>
  <c r="Z1969" i="3"/>
  <c r="AA1969" i="3"/>
  <c r="L1970" i="3"/>
  <c r="N1970" i="3"/>
  <c r="Z1970" i="3"/>
  <c r="AA1970" i="3"/>
  <c r="L1971" i="3"/>
  <c r="N1971" i="3"/>
  <c r="Z1971" i="3"/>
  <c r="AA1971" i="3"/>
  <c r="L1972" i="3"/>
  <c r="N1972" i="3"/>
  <c r="Z1972" i="3"/>
  <c r="AA1972" i="3"/>
  <c r="L1973" i="3"/>
  <c r="N1973" i="3"/>
  <c r="Z1973" i="3"/>
  <c r="AA1973" i="3"/>
  <c r="L1974" i="3"/>
  <c r="N1974" i="3"/>
  <c r="Z1974" i="3"/>
  <c r="AA1974" i="3"/>
  <c r="L1975" i="3"/>
  <c r="N1975" i="3"/>
  <c r="Z1975" i="3"/>
  <c r="AA1975" i="3"/>
  <c r="L1976" i="3"/>
  <c r="N1976" i="3"/>
  <c r="Z1976" i="3"/>
  <c r="AA1976" i="3"/>
  <c r="L1977" i="3"/>
  <c r="N1977" i="3"/>
  <c r="Z1977" i="3"/>
  <c r="AA1977" i="3"/>
  <c r="L1978" i="3"/>
  <c r="N1978" i="3"/>
  <c r="Z1978" i="3"/>
  <c r="AA1978" i="3"/>
  <c r="L1979" i="3"/>
  <c r="N1979" i="3"/>
  <c r="Z1979" i="3"/>
  <c r="AA1979" i="3"/>
  <c r="L1980" i="3"/>
  <c r="N1980" i="3"/>
  <c r="Z1980" i="3"/>
  <c r="AA1980" i="3"/>
  <c r="L1981" i="3"/>
  <c r="N1981" i="3"/>
  <c r="Z1981" i="3"/>
  <c r="AA1981" i="3"/>
  <c r="L1982" i="3"/>
  <c r="N1982" i="3"/>
  <c r="Z1982" i="3"/>
  <c r="AA1982" i="3"/>
  <c r="L1983" i="3"/>
  <c r="N1983" i="3"/>
  <c r="Z1983" i="3"/>
  <c r="AA1983" i="3"/>
  <c r="L1984" i="3"/>
  <c r="N1984" i="3"/>
  <c r="Z1984" i="3"/>
  <c r="AA1984" i="3"/>
  <c r="L1985" i="3"/>
  <c r="N1985" i="3"/>
  <c r="Z1985" i="3"/>
  <c r="AA1985" i="3"/>
  <c r="L1986" i="3"/>
  <c r="N1986" i="3"/>
  <c r="Z1986" i="3"/>
  <c r="AA1986" i="3"/>
  <c r="L1987" i="3"/>
  <c r="N1987" i="3"/>
  <c r="Z1987" i="3"/>
  <c r="AA1987" i="3"/>
  <c r="L1988" i="3"/>
  <c r="N1988" i="3"/>
  <c r="Z1988" i="3"/>
  <c r="AA1988" i="3"/>
  <c r="L1989" i="3"/>
  <c r="N1989" i="3"/>
  <c r="Z1989" i="3"/>
  <c r="AA1989" i="3"/>
  <c r="L1990" i="3"/>
  <c r="N1990" i="3"/>
  <c r="Z1990" i="3"/>
  <c r="AA1990" i="3"/>
  <c r="L1991" i="3"/>
  <c r="N1991" i="3"/>
  <c r="Z1991" i="3"/>
  <c r="AA1991" i="3"/>
  <c r="L1992" i="3"/>
  <c r="N1992" i="3"/>
  <c r="Z1992" i="3"/>
  <c r="AA1992" i="3"/>
  <c r="L1993" i="3"/>
  <c r="N1993" i="3"/>
  <c r="Z1993" i="3"/>
  <c r="AA1993" i="3"/>
  <c r="L1994" i="3"/>
  <c r="N1994" i="3"/>
  <c r="Z1994" i="3"/>
  <c r="AA1994" i="3"/>
  <c r="L1995" i="3"/>
  <c r="N1995" i="3"/>
  <c r="Z1995" i="3"/>
  <c r="AA1995" i="3"/>
  <c r="L1996" i="3"/>
  <c r="N1996" i="3"/>
  <c r="Z1996" i="3"/>
  <c r="AA1996" i="3"/>
  <c r="L1997" i="3"/>
  <c r="N1997" i="3"/>
  <c r="Z1997" i="3"/>
  <c r="AA1997" i="3"/>
  <c r="L1998" i="3"/>
  <c r="N1998" i="3"/>
  <c r="Z1998" i="3"/>
  <c r="AA1998" i="3"/>
  <c r="L1999" i="3"/>
  <c r="N1999" i="3"/>
  <c r="Z1999" i="3"/>
  <c r="AA1999" i="3"/>
  <c r="L2000" i="3"/>
  <c r="N2000" i="3"/>
  <c r="Z2000" i="3"/>
  <c r="AA2000" i="3"/>
  <c r="L2001" i="3"/>
  <c r="N2001" i="3"/>
  <c r="Z2001" i="3"/>
  <c r="AA2001" i="3"/>
  <c r="L2002" i="3"/>
  <c r="N2002" i="3"/>
  <c r="Z2002" i="3"/>
  <c r="AA2002" i="3"/>
  <c r="E7" i="11"/>
  <c r="E8" i="11"/>
  <c r="E13" i="11"/>
  <c r="E15" i="11"/>
  <c r="E46" i="11"/>
  <c r="E48" i="11"/>
  <c r="E64" i="11"/>
  <c r="E70" i="11"/>
  <c r="E87" i="11"/>
  <c r="E88" i="11"/>
  <c r="E89" i="11"/>
  <c r="E90" i="11"/>
  <c r="E93" i="11"/>
  <c r="E95" i="11"/>
  <c r="E133" i="11"/>
  <c r="E144" i="11"/>
  <c r="E166" i="11"/>
  <c r="E167" i="11"/>
  <c r="E168" i="11"/>
  <c r="E169" i="11"/>
  <c r="E171" i="11"/>
  <c r="E207" i="11"/>
  <c r="E208" i="11"/>
  <c r="E209" i="11"/>
  <c r="E215" i="11"/>
  <c r="E236" i="11"/>
  <c r="E238" i="11"/>
  <c r="E250" i="11"/>
  <c r="E253" i="11"/>
  <c r="E278" i="11"/>
  <c r="E304" i="11"/>
  <c r="E305" i="11"/>
  <c r="E307" i="11"/>
  <c r="E313" i="11"/>
  <c r="E327" i="11"/>
  <c r="E333" i="11"/>
  <c r="E334" i="11"/>
  <c r="E347" i="11"/>
  <c r="E358" i="11"/>
  <c r="E362" i="11"/>
  <c r="E364" i="11"/>
  <c r="E387" i="11"/>
  <c r="E407" i="11"/>
  <c r="E409" i="11"/>
  <c r="E413" i="11"/>
  <c r="E414" i="11"/>
  <c r="E417" i="11"/>
  <c r="E427" i="11"/>
  <c r="E446" i="11"/>
  <c r="E464" i="11"/>
  <c r="E465" i="11"/>
  <c r="E467" i="11"/>
  <c r="E473" i="11"/>
  <c r="E487" i="11"/>
  <c r="E493" i="11"/>
  <c r="E494" i="11"/>
  <c r="F9" i="11"/>
  <c r="F24" i="11"/>
  <c r="F26" i="11"/>
  <c r="F27" i="11"/>
  <c r="F46" i="11"/>
  <c r="F47" i="11"/>
  <c r="F55" i="11"/>
  <c r="F58" i="11"/>
  <c r="F66" i="11"/>
  <c r="F67" i="11"/>
  <c r="F69" i="11"/>
  <c r="F71" i="11"/>
  <c r="F75" i="11"/>
  <c r="F106" i="11"/>
  <c r="F107" i="11"/>
  <c r="F108" i="11"/>
  <c r="F124" i="11"/>
  <c r="F125" i="11"/>
  <c r="F127" i="11"/>
  <c r="F146" i="11"/>
  <c r="F147" i="11"/>
  <c r="F169" i="11"/>
  <c r="F175" i="11"/>
  <c r="F179" i="11"/>
  <c r="F187" i="11"/>
  <c r="F188" i="11"/>
  <c r="F206" i="11"/>
  <c r="F207" i="11"/>
  <c r="F211" i="11"/>
  <c r="F215" i="11"/>
  <c r="F218" i="11"/>
  <c r="F224" i="11"/>
  <c r="F226" i="11"/>
  <c r="F227" i="11"/>
  <c r="F229" i="11"/>
  <c r="F264" i="11"/>
  <c r="F265" i="11"/>
  <c r="F266" i="11"/>
  <c r="F267" i="11"/>
  <c r="F268" i="11"/>
  <c r="F287" i="11"/>
  <c r="F295" i="11"/>
  <c r="F307" i="11"/>
  <c r="F309" i="11"/>
  <c r="F315" i="11"/>
  <c r="F316" i="11"/>
  <c r="F321" i="11"/>
  <c r="F329" i="11"/>
  <c r="F344" i="11"/>
  <c r="F345" i="11"/>
  <c r="F347" i="11"/>
  <c r="F348" i="11"/>
  <c r="F365" i="11"/>
  <c r="F366" i="11"/>
  <c r="F367" i="11"/>
  <c r="F369" i="11"/>
  <c r="F371" i="11"/>
  <c r="F378" i="11"/>
  <c r="F387" i="11"/>
  <c r="F395" i="11"/>
  <c r="F396" i="11"/>
  <c r="F409" i="11"/>
  <c r="F424" i="11"/>
  <c r="F426" i="11"/>
  <c r="F427" i="11"/>
  <c r="F446" i="11"/>
  <c r="F447" i="11"/>
  <c r="F455" i="11"/>
  <c r="F458" i="11"/>
  <c r="F466" i="11"/>
  <c r="F467" i="11"/>
  <c r="F469" i="11"/>
  <c r="F471" i="11"/>
  <c r="F475" i="11"/>
  <c r="V7" i="11"/>
  <c r="W7" i="11" s="1"/>
  <c r="V8" i="11"/>
  <c r="W8" i="11" s="1"/>
  <c r="V9" i="11"/>
  <c r="W9" i="11" s="1"/>
  <c r="V24" i="11"/>
  <c r="W24" i="11" s="1"/>
  <c r="V27" i="11"/>
  <c r="W27" i="11" s="1"/>
  <c r="V28" i="11"/>
  <c r="W28" i="11" s="1"/>
  <c r="V29" i="11"/>
  <c r="W29" i="11" s="1"/>
  <c r="V47" i="11"/>
  <c r="W47" i="11" s="1"/>
  <c r="V54" i="11"/>
  <c r="W54" i="11" s="1"/>
  <c r="V64" i="11"/>
  <c r="W64" i="11" s="1"/>
  <c r="V78" i="11"/>
  <c r="W78" i="11" s="1"/>
  <c r="V87" i="11"/>
  <c r="W87" i="11" s="1"/>
  <c r="V108" i="11"/>
  <c r="W108" i="11" s="1"/>
  <c r="V109" i="11"/>
  <c r="W109" i="11"/>
  <c r="V127" i="11"/>
  <c r="W127" i="11" s="1"/>
  <c r="V128" i="11"/>
  <c r="W128" i="11" s="1"/>
  <c r="V129" i="11"/>
  <c r="W129" i="11" s="1"/>
  <c r="V133" i="11"/>
  <c r="W133" i="11" s="1"/>
  <c r="V147" i="11"/>
  <c r="W147" i="11"/>
  <c r="V150" i="11"/>
  <c r="W150" i="11" s="1"/>
  <c r="V151" i="11"/>
  <c r="W151" i="11" s="1"/>
  <c r="V153" i="11"/>
  <c r="W153" i="11" s="1"/>
  <c r="V158" i="11"/>
  <c r="W158" i="11" s="1"/>
  <c r="V167" i="11"/>
  <c r="W167" i="11" s="1"/>
  <c r="V170" i="11"/>
  <c r="W170" i="11" s="1"/>
  <c r="V171" i="11"/>
  <c r="W171" i="11" s="1"/>
  <c r="V173" i="11"/>
  <c r="W173" i="11" s="1"/>
  <c r="V174" i="11"/>
  <c r="W174" i="11" s="1"/>
  <c r="V186" i="11"/>
  <c r="W186" i="11"/>
  <c r="V187" i="11"/>
  <c r="W187" i="11" s="1"/>
  <c r="V189" i="11"/>
  <c r="W189" i="11" s="1"/>
  <c r="V190" i="11"/>
  <c r="W190" i="11" s="1"/>
  <c r="V196" i="11"/>
  <c r="W196" i="11" s="1"/>
  <c r="V198" i="11"/>
  <c r="W198" i="11" s="1"/>
  <c r="V207" i="11"/>
  <c r="W207" i="11"/>
  <c r="V214" i="11"/>
  <c r="W214" i="11" s="1"/>
  <c r="V220" i="11"/>
  <c r="W220" i="11" s="1"/>
  <c r="V229" i="11"/>
  <c r="W229" i="11" s="1"/>
  <c r="V230" i="11"/>
  <c r="W230" i="11" s="1"/>
  <c r="V233" i="11"/>
  <c r="W233" i="11" s="1"/>
  <c r="V234" i="11"/>
  <c r="W234" i="11" s="1"/>
  <c r="V236" i="11"/>
  <c r="W236" i="11" s="1"/>
  <c r="V244" i="11"/>
  <c r="W244" i="11" s="1"/>
  <c r="V247" i="11"/>
  <c r="W247" i="11" s="1"/>
  <c r="V248" i="11"/>
  <c r="W248" i="11" s="1"/>
  <c r="V249" i="11"/>
  <c r="W249" i="11" s="1"/>
  <c r="V266" i="11"/>
  <c r="W266" i="11" s="1"/>
  <c r="V267" i="11"/>
  <c r="W267" i="11"/>
  <c r="V269" i="11"/>
  <c r="W269" i="11" s="1"/>
  <c r="V270" i="11"/>
  <c r="W270" i="11" s="1"/>
  <c r="W281" i="11"/>
  <c r="V287" i="11"/>
  <c r="W287" i="11"/>
  <c r="V290" i="11"/>
  <c r="W290" i="11"/>
  <c r="V294" i="11"/>
  <c r="W294" i="11" s="1"/>
  <c r="V301" i="11"/>
  <c r="W301" i="11"/>
  <c r="W309" i="11"/>
  <c r="V314" i="11"/>
  <c r="W314" i="11" s="1"/>
  <c r="V316" i="11"/>
  <c r="W316" i="11" s="1"/>
  <c r="V327" i="11"/>
  <c r="W327" i="11"/>
  <c r="V328" i="11"/>
  <c r="W328" i="11" s="1"/>
  <c r="V333" i="11"/>
  <c r="W333" i="11"/>
  <c r="V336" i="11"/>
  <c r="W336" i="11" s="1"/>
  <c r="V338" i="11"/>
  <c r="W338" i="11" s="1"/>
  <c r="V347" i="11"/>
  <c r="W347" i="11" s="1"/>
  <c r="V350" i="11"/>
  <c r="W350" i="11" s="1"/>
  <c r="V354" i="11"/>
  <c r="W354" i="11" s="1"/>
  <c r="V356" i="11"/>
  <c r="W356" i="11" s="1"/>
  <c r="V357" i="11"/>
  <c r="W357" i="11"/>
  <c r="V367" i="11"/>
  <c r="W367" i="11" s="1"/>
  <c r="V369" i="11"/>
  <c r="W369" i="11"/>
  <c r="V371" i="11"/>
  <c r="W371" i="11" s="1"/>
  <c r="V373" i="11"/>
  <c r="W373" i="11" s="1"/>
  <c r="V378" i="11"/>
  <c r="W378" i="11" s="1"/>
  <c r="V387" i="11"/>
  <c r="W387" i="11"/>
  <c r="V390" i="11"/>
  <c r="W390" i="11" s="1"/>
  <c r="V391" i="11"/>
  <c r="W391" i="11"/>
  <c r="V392" i="11"/>
  <c r="W392" i="11" s="1"/>
  <c r="V401" i="11"/>
  <c r="W401" i="11" s="1"/>
  <c r="V404" i="11"/>
  <c r="W404" i="11" s="1"/>
  <c r="V406" i="11"/>
  <c r="W406" i="11" s="1"/>
  <c r="W409" i="11"/>
  <c r="V424" i="11"/>
  <c r="W424" i="11" s="1"/>
  <c r="V426" i="11"/>
  <c r="W426" i="11" s="1"/>
  <c r="V427" i="11"/>
  <c r="W427" i="11" s="1"/>
  <c r="V434" i="11"/>
  <c r="W434" i="11" s="1"/>
  <c r="V438" i="11"/>
  <c r="W438" i="11" s="1"/>
  <c r="V447" i="11"/>
  <c r="W447" i="11" s="1"/>
  <c r="V448" i="11"/>
  <c r="W448" i="11"/>
  <c r="V454" i="11"/>
  <c r="W454" i="11" s="1"/>
  <c r="V456" i="11"/>
  <c r="W456" i="11" s="1"/>
  <c r="V458" i="11"/>
  <c r="W458" i="11" s="1"/>
  <c r="V467" i="11"/>
  <c r="W467" i="11" s="1"/>
  <c r="V468" i="11"/>
  <c r="W468" i="11"/>
  <c r="V469" i="11"/>
  <c r="W469" i="11" s="1"/>
  <c r="V470" i="11"/>
  <c r="W470" i="11" s="1"/>
  <c r="V471" i="11"/>
  <c r="W471" i="11"/>
  <c r="V472" i="11"/>
  <c r="W472" i="11" s="1"/>
  <c r="V487" i="11"/>
  <c r="W487" i="11"/>
  <c r="V488" i="11"/>
  <c r="W488" i="11"/>
  <c r="V493" i="11"/>
  <c r="W493" i="11"/>
  <c r="U7" i="11"/>
  <c r="U27" i="11"/>
  <c r="U29" i="11"/>
  <c r="U30" i="11"/>
  <c r="U47" i="11"/>
  <c r="U49" i="11"/>
  <c r="U67" i="11"/>
  <c r="U87" i="11"/>
  <c r="U93" i="11"/>
  <c r="U94" i="11"/>
  <c r="U107" i="11"/>
  <c r="U109" i="11"/>
  <c r="U110" i="11"/>
  <c r="U127" i="11"/>
  <c r="U147" i="11"/>
  <c r="U149" i="11"/>
  <c r="U167" i="11"/>
  <c r="U171" i="11"/>
  <c r="U187" i="11"/>
  <c r="U189" i="11"/>
  <c r="U190" i="11"/>
  <c r="U198" i="11"/>
  <c r="U207" i="11"/>
  <c r="U227" i="11"/>
  <c r="U247" i="11"/>
  <c r="U250" i="11"/>
  <c r="U267" i="11"/>
  <c r="U270" i="11"/>
  <c r="U273" i="11"/>
  <c r="U274" i="11"/>
  <c r="U287" i="11"/>
  <c r="U289" i="11"/>
  <c r="U307" i="11"/>
  <c r="U327" i="11"/>
  <c r="U329" i="11"/>
  <c r="U330" i="11"/>
  <c r="U347" i="11"/>
  <c r="U354" i="11"/>
  <c r="U367" i="11"/>
  <c r="U369" i="11"/>
  <c r="U387" i="11"/>
  <c r="U407" i="11"/>
  <c r="U410" i="11"/>
  <c r="U427" i="11"/>
  <c r="U429" i="11"/>
  <c r="U434" i="11"/>
  <c r="U435" i="11"/>
  <c r="U447" i="11"/>
  <c r="U487" i="11"/>
  <c r="U488" i="11"/>
  <c r="U489" i="11"/>
  <c r="T7" i="11"/>
  <c r="T9" i="11"/>
  <c r="U9" i="11" s="1"/>
  <c r="T10" i="11"/>
  <c r="U10" i="11" s="1"/>
  <c r="T11" i="11"/>
  <c r="U11" i="11" s="1"/>
  <c r="T13" i="11"/>
  <c r="U13" i="11" s="1"/>
  <c r="T14" i="11"/>
  <c r="U14" i="11" s="1"/>
  <c r="T15" i="11"/>
  <c r="U15" i="11" s="1"/>
  <c r="T27" i="11"/>
  <c r="T29" i="11"/>
  <c r="T30" i="11"/>
  <c r="T33" i="11"/>
  <c r="U33" i="11" s="1"/>
  <c r="T34" i="11"/>
  <c r="U34" i="11" s="1"/>
  <c r="T35" i="11"/>
  <c r="U35" i="11" s="1"/>
  <c r="T36" i="11"/>
  <c r="U36" i="11" s="1"/>
  <c r="T38" i="11"/>
  <c r="U38" i="11" s="1"/>
  <c r="T44" i="11"/>
  <c r="U44" i="11" s="1"/>
  <c r="T47" i="11"/>
  <c r="T49" i="11"/>
  <c r="T53" i="11"/>
  <c r="U53" i="11" s="1"/>
  <c r="T54" i="11"/>
  <c r="U54" i="11" s="1"/>
  <c r="T55" i="11"/>
  <c r="U55" i="11" s="1"/>
  <c r="T56" i="11"/>
  <c r="U56" i="11" s="1"/>
  <c r="T58" i="11"/>
  <c r="U58" i="11" s="1"/>
  <c r="T59" i="11"/>
  <c r="U59" i="11" s="1"/>
  <c r="T67" i="11"/>
  <c r="T70" i="11"/>
  <c r="U70" i="11" s="1"/>
  <c r="T71" i="11"/>
  <c r="U71" i="11" s="1"/>
  <c r="T74" i="11"/>
  <c r="U74" i="11" s="1"/>
  <c r="T75" i="11"/>
  <c r="U75" i="11" s="1"/>
  <c r="T76" i="11"/>
  <c r="U76" i="11" s="1"/>
  <c r="T78" i="11"/>
  <c r="U78" i="11" s="1"/>
  <c r="T81" i="11"/>
  <c r="U81" i="11" s="1"/>
  <c r="T82" i="11"/>
  <c r="U82" i="11" s="1"/>
  <c r="T84" i="11"/>
  <c r="U84" i="11" s="1"/>
  <c r="T87" i="11"/>
  <c r="T93" i="11"/>
  <c r="T94" i="11"/>
  <c r="T98" i="11"/>
  <c r="U98" i="11" s="1"/>
  <c r="T101" i="11"/>
  <c r="U101" i="11" s="1"/>
  <c r="T104" i="11"/>
  <c r="U104" i="11" s="1"/>
  <c r="T107" i="11"/>
  <c r="T109" i="11"/>
  <c r="T110" i="11"/>
  <c r="T117" i="11"/>
  <c r="U117" i="11" s="1"/>
  <c r="T124" i="11"/>
  <c r="U124" i="11" s="1"/>
  <c r="T127" i="11"/>
  <c r="T129" i="11"/>
  <c r="U129" i="11" s="1"/>
  <c r="T130" i="11"/>
  <c r="U130" i="11" s="1"/>
  <c r="T131" i="11"/>
  <c r="U131" i="11" s="1"/>
  <c r="T133" i="11"/>
  <c r="U133" i="11" s="1"/>
  <c r="T144" i="11"/>
  <c r="U144" i="11" s="1"/>
  <c r="T147" i="11"/>
  <c r="T149" i="11"/>
  <c r="T150" i="11"/>
  <c r="U150" i="11" s="1"/>
  <c r="T151" i="11"/>
  <c r="U151" i="11" s="1"/>
  <c r="T153" i="11"/>
  <c r="U153" i="11" s="1"/>
  <c r="T154" i="11"/>
  <c r="U154" i="11" s="1"/>
  <c r="T156" i="11"/>
  <c r="U156" i="11" s="1"/>
  <c r="T167" i="11"/>
  <c r="T169" i="11"/>
  <c r="U169" i="11" s="1"/>
  <c r="T170" i="11"/>
  <c r="U170" i="11" s="1"/>
  <c r="T171" i="11"/>
  <c r="T173" i="11"/>
  <c r="U173" i="11" s="1"/>
  <c r="T174" i="11"/>
  <c r="U174" i="11" s="1"/>
  <c r="T175" i="11"/>
  <c r="U175" i="11" s="1"/>
  <c r="T176" i="11"/>
  <c r="U176" i="11" s="1"/>
  <c r="T177" i="11"/>
  <c r="U177" i="11" s="1"/>
  <c r="T187" i="11"/>
  <c r="T189" i="11"/>
  <c r="T190" i="11"/>
  <c r="T193" i="11"/>
  <c r="U193" i="11" s="1"/>
  <c r="T194" i="11"/>
  <c r="U194" i="11" s="1"/>
  <c r="T196" i="11"/>
  <c r="U196" i="11" s="1"/>
  <c r="T197" i="11"/>
  <c r="U197" i="11" s="1"/>
  <c r="T198" i="11"/>
  <c r="T200" i="11"/>
  <c r="U200" i="11" s="1"/>
  <c r="T207" i="11"/>
  <c r="T227" i="11"/>
  <c r="T234" i="11"/>
  <c r="U234" i="11" s="1"/>
  <c r="T235" i="11"/>
  <c r="U235" i="11" s="1"/>
  <c r="T244" i="11"/>
  <c r="U244" i="11" s="1"/>
  <c r="T247" i="11"/>
  <c r="T249" i="11"/>
  <c r="U249" i="11" s="1"/>
  <c r="T250" i="11"/>
  <c r="T251" i="11"/>
  <c r="U251" i="11" s="1"/>
  <c r="T258" i="11"/>
  <c r="U258" i="11" s="1"/>
  <c r="T267" i="11"/>
  <c r="T269" i="11"/>
  <c r="U269" i="11" s="1"/>
  <c r="T270" i="11"/>
  <c r="T271" i="11"/>
  <c r="U271" i="11" s="1"/>
  <c r="T272" i="11"/>
  <c r="U272" i="11" s="1"/>
  <c r="T273" i="11"/>
  <c r="T274" i="11"/>
  <c r="T281" i="11"/>
  <c r="U281" i="11" s="1"/>
  <c r="T287" i="11"/>
  <c r="T289" i="11"/>
  <c r="T290" i="11"/>
  <c r="U290" i="11" s="1"/>
  <c r="T291" i="11"/>
  <c r="U291" i="11" s="1"/>
  <c r="T293" i="11"/>
  <c r="U293" i="11" s="1"/>
  <c r="T294" i="11"/>
  <c r="U294" i="11" s="1"/>
  <c r="T295" i="11"/>
  <c r="U295" i="11" s="1"/>
  <c r="T304" i="11"/>
  <c r="U304" i="11" s="1"/>
  <c r="T307" i="11"/>
  <c r="T310" i="11"/>
  <c r="U310" i="11" s="1"/>
  <c r="T314" i="11"/>
  <c r="U314" i="11" s="1"/>
  <c r="T315" i="11"/>
  <c r="U315" i="11" s="1"/>
  <c r="T316" i="11"/>
  <c r="U316" i="11" s="1"/>
  <c r="T317" i="11"/>
  <c r="U317" i="11" s="1"/>
  <c r="T318" i="11"/>
  <c r="U318" i="11" s="1"/>
  <c r="T327" i="11"/>
  <c r="T329" i="11"/>
  <c r="T330" i="11"/>
  <c r="T334" i="11"/>
  <c r="U334" i="11" s="1"/>
  <c r="T335" i="11"/>
  <c r="U335" i="11" s="1"/>
  <c r="T337" i="11"/>
  <c r="U337" i="11" s="1"/>
  <c r="T338" i="11"/>
  <c r="U338" i="11" s="1"/>
  <c r="T341" i="11"/>
  <c r="U341" i="11" s="1"/>
  <c r="T347" i="11"/>
  <c r="T353" i="11"/>
  <c r="U353" i="11" s="1"/>
  <c r="T354" i="11"/>
  <c r="T358" i="11"/>
  <c r="U358" i="11" s="1"/>
  <c r="T361" i="11"/>
  <c r="U361" i="11" s="1"/>
  <c r="T364" i="11"/>
  <c r="U364" i="11" s="1"/>
  <c r="T367" i="11"/>
  <c r="T369" i="11"/>
  <c r="T375" i="11"/>
  <c r="U375" i="11" s="1"/>
  <c r="T376" i="11"/>
  <c r="U376" i="11" s="1"/>
  <c r="T384" i="11"/>
  <c r="U384" i="11" s="1"/>
  <c r="T387" i="11"/>
  <c r="T389" i="11"/>
  <c r="U389" i="11" s="1"/>
  <c r="T390" i="11"/>
  <c r="U390" i="11" s="1"/>
  <c r="T398" i="11"/>
  <c r="U398" i="11" s="1"/>
  <c r="T404" i="11"/>
  <c r="U404" i="11" s="1"/>
  <c r="T407" i="11"/>
  <c r="T409" i="11"/>
  <c r="U409" i="11" s="1"/>
  <c r="T410" i="11"/>
  <c r="T411" i="11"/>
  <c r="U411" i="11" s="1"/>
  <c r="T413" i="11"/>
  <c r="U413" i="11" s="1"/>
  <c r="T414" i="11"/>
  <c r="U414" i="11" s="1"/>
  <c r="T415" i="11"/>
  <c r="U415" i="11" s="1"/>
  <c r="T427" i="11"/>
  <c r="T429" i="11"/>
  <c r="T430" i="11"/>
  <c r="U430" i="11" s="1"/>
  <c r="T433" i="11"/>
  <c r="U433" i="11" s="1"/>
  <c r="T434" i="11"/>
  <c r="T435" i="11"/>
  <c r="T436" i="11"/>
  <c r="U436" i="11" s="1"/>
  <c r="T438" i="11"/>
  <c r="U438" i="11" s="1"/>
  <c r="T444" i="11"/>
  <c r="U444" i="11" s="1"/>
  <c r="T447" i="11"/>
  <c r="T449" i="11"/>
  <c r="U449" i="11" s="1"/>
  <c r="T453" i="11"/>
  <c r="U453" i="11" s="1"/>
  <c r="T454" i="11"/>
  <c r="U454" i="11" s="1"/>
  <c r="T455" i="11"/>
  <c r="U455" i="11" s="1"/>
  <c r="T456" i="11"/>
  <c r="U456" i="11" s="1"/>
  <c r="T458" i="11"/>
  <c r="U458" i="11" s="1"/>
  <c r="T459" i="11"/>
  <c r="U459" i="11" s="1"/>
  <c r="T467" i="11"/>
  <c r="U467" i="11" s="1"/>
  <c r="T468" i="11"/>
  <c r="U468" i="11" s="1"/>
  <c r="T469" i="11"/>
  <c r="U469" i="11" s="1"/>
  <c r="T470" i="11"/>
  <c r="U470" i="11" s="1"/>
  <c r="T473" i="11"/>
  <c r="U473" i="11" s="1"/>
  <c r="T474" i="11"/>
  <c r="U474" i="11" s="1"/>
  <c r="T476" i="11"/>
  <c r="U476" i="11" s="1"/>
  <c r="T477" i="11"/>
  <c r="U477" i="11" s="1"/>
  <c r="T478" i="11"/>
  <c r="U478" i="11" s="1"/>
  <c r="T480" i="11"/>
  <c r="U480" i="11" s="1"/>
  <c r="T487" i="11"/>
  <c r="T488" i="11"/>
  <c r="T489" i="11"/>
  <c r="T490" i="11"/>
  <c r="U490" i="11" s="1"/>
  <c r="T494" i="11"/>
  <c r="U494" i="11" s="1"/>
  <c r="T495" i="11"/>
  <c r="U495" i="11" s="1"/>
  <c r="T497" i="11"/>
  <c r="U497" i="11" s="1"/>
  <c r="T498" i="11"/>
  <c r="U498" i="11" s="1"/>
  <c r="T501" i="11"/>
  <c r="U501" i="11" s="1"/>
  <c r="S4" i="11"/>
  <c r="C5" i="11"/>
  <c r="C6" i="11"/>
  <c r="C7" i="11"/>
  <c r="F7" i="11" s="1"/>
  <c r="C8" i="11"/>
  <c r="C9" i="11"/>
  <c r="E9" i="11" s="1"/>
  <c r="C10" i="11"/>
  <c r="C11" i="11"/>
  <c r="V11" i="11" s="1"/>
  <c r="W11" i="11" s="1"/>
  <c r="C12" i="11"/>
  <c r="Z12" i="11" s="1"/>
  <c r="C13" i="11"/>
  <c r="C14" i="11"/>
  <c r="E14" i="11" s="1"/>
  <c r="C15" i="11"/>
  <c r="V15" i="11" s="1"/>
  <c r="W15" i="11" s="1"/>
  <c r="C16" i="11"/>
  <c r="C17" i="11"/>
  <c r="C18" i="11"/>
  <c r="C19" i="11"/>
  <c r="Y19" i="11" s="1"/>
  <c r="C20" i="11"/>
  <c r="C21" i="11"/>
  <c r="C22" i="11"/>
  <c r="E22" i="11" s="1"/>
  <c r="C23" i="11"/>
  <c r="AA23" i="11" s="1"/>
  <c r="C24" i="11"/>
  <c r="E24" i="11" s="1"/>
  <c r="C25" i="11"/>
  <c r="C26" i="11"/>
  <c r="C27" i="11"/>
  <c r="E27" i="11" s="1"/>
  <c r="C28" i="11"/>
  <c r="C29" i="11"/>
  <c r="C30" i="11"/>
  <c r="V30" i="11" s="1"/>
  <c r="W30" i="11" s="1"/>
  <c r="C31" i="11"/>
  <c r="T31" i="11" s="1"/>
  <c r="U31" i="11" s="1"/>
  <c r="C32" i="11"/>
  <c r="Z32" i="11" s="1"/>
  <c r="C33" i="11"/>
  <c r="C34" i="11"/>
  <c r="C35" i="11"/>
  <c r="C36" i="11"/>
  <c r="C37" i="11"/>
  <c r="T37" i="11" s="1"/>
  <c r="U37" i="11" s="1"/>
  <c r="C38" i="11"/>
  <c r="C39" i="11"/>
  <c r="Y39" i="11" s="1"/>
  <c r="C40" i="11"/>
  <c r="C41" i="11"/>
  <c r="E41" i="11" s="1"/>
  <c r="C42" i="11"/>
  <c r="Z42" i="11" s="1"/>
  <c r="C43" i="11"/>
  <c r="AA43" i="11" s="1"/>
  <c r="C44" i="11"/>
  <c r="V44" i="11" s="1"/>
  <c r="W44" i="11" s="1"/>
  <c r="C45" i="11"/>
  <c r="C46" i="11"/>
  <c r="C47" i="11"/>
  <c r="E47" i="11" s="1"/>
  <c r="C48" i="11"/>
  <c r="C49" i="11"/>
  <c r="E49" i="11" s="1"/>
  <c r="C50" i="11"/>
  <c r="T50" i="11" s="1"/>
  <c r="U50" i="11" s="1"/>
  <c r="C51" i="11"/>
  <c r="F51" i="11" s="1"/>
  <c r="C52" i="11"/>
  <c r="Z52" i="11" s="1"/>
  <c r="C53" i="11"/>
  <c r="C54" i="11"/>
  <c r="C55" i="11"/>
  <c r="C56" i="11"/>
  <c r="C57" i="11"/>
  <c r="T57" i="11" s="1"/>
  <c r="U57" i="11" s="1"/>
  <c r="C58" i="11"/>
  <c r="E58" i="11" s="1"/>
  <c r="C59" i="11"/>
  <c r="Y59" i="11" s="1"/>
  <c r="C60" i="11"/>
  <c r="T60" i="11" s="1"/>
  <c r="U60" i="11" s="1"/>
  <c r="C61" i="11"/>
  <c r="T61" i="11" s="1"/>
  <c r="U61" i="11" s="1"/>
  <c r="C62" i="11"/>
  <c r="Z62" i="11" s="1"/>
  <c r="C63" i="11"/>
  <c r="V63" i="11" s="1"/>
  <c r="W63" i="11" s="1"/>
  <c r="C64" i="11"/>
  <c r="T64" i="11" s="1"/>
  <c r="U64" i="11" s="1"/>
  <c r="C65" i="11"/>
  <c r="C66" i="11"/>
  <c r="V66" i="11" s="1"/>
  <c r="W66" i="11" s="1"/>
  <c r="C67" i="11"/>
  <c r="V67" i="11" s="1"/>
  <c r="W67" i="11" s="1"/>
  <c r="C68" i="11"/>
  <c r="C69" i="11"/>
  <c r="T69" i="11" s="1"/>
  <c r="U69" i="11" s="1"/>
  <c r="C70" i="11"/>
  <c r="C71" i="11"/>
  <c r="C72" i="11"/>
  <c r="T72" i="11" s="1"/>
  <c r="U72" i="11" s="1"/>
  <c r="C73" i="11"/>
  <c r="T73" i="11" s="1"/>
  <c r="U73" i="11" s="1"/>
  <c r="C74" i="11"/>
  <c r="C75" i="11"/>
  <c r="C76" i="11"/>
  <c r="F76" i="11" s="1"/>
  <c r="C77" i="11"/>
  <c r="T77" i="11" s="1"/>
  <c r="U77" i="11" s="1"/>
  <c r="C78" i="11"/>
  <c r="C79" i="11"/>
  <c r="E79" i="11" s="1"/>
  <c r="C80" i="11"/>
  <c r="T80" i="11" s="1"/>
  <c r="U80" i="11" s="1"/>
  <c r="C81" i="11"/>
  <c r="C82" i="11"/>
  <c r="Z82" i="11" s="1"/>
  <c r="C83" i="11"/>
  <c r="E83" i="11" s="1"/>
  <c r="C84" i="11"/>
  <c r="C85" i="11"/>
  <c r="C86" i="11"/>
  <c r="C87" i="11"/>
  <c r="F87" i="11" s="1"/>
  <c r="C88" i="11"/>
  <c r="C89" i="11"/>
  <c r="T89" i="11" s="1"/>
  <c r="U89" i="11" s="1"/>
  <c r="C90" i="11"/>
  <c r="C91" i="11"/>
  <c r="C92" i="11"/>
  <c r="Z92" i="11" s="1"/>
  <c r="C93" i="11"/>
  <c r="C94" i="11"/>
  <c r="E94" i="11" s="1"/>
  <c r="C95" i="11"/>
  <c r="V95" i="11" s="1"/>
  <c r="W95" i="11" s="1"/>
  <c r="C96" i="11"/>
  <c r="C97" i="11"/>
  <c r="F97" i="11" s="1"/>
  <c r="C98" i="11"/>
  <c r="C99" i="11"/>
  <c r="E99" i="11" s="1"/>
  <c r="C100" i="11"/>
  <c r="E100" i="11" s="1"/>
  <c r="C101" i="11"/>
  <c r="E101" i="11" s="1"/>
  <c r="C102" i="11"/>
  <c r="E102" i="11" s="1"/>
  <c r="C103" i="11"/>
  <c r="V103" i="11" s="1"/>
  <c r="W103" i="11" s="1"/>
  <c r="C104" i="11"/>
  <c r="C105" i="11"/>
  <c r="C106" i="11"/>
  <c r="C107" i="11"/>
  <c r="E107" i="11" s="1"/>
  <c r="C108" i="11"/>
  <c r="C109" i="11"/>
  <c r="C110" i="11"/>
  <c r="C111" i="11"/>
  <c r="V111" i="11" s="1"/>
  <c r="W111" i="11" s="1"/>
  <c r="C112" i="11"/>
  <c r="Z112" i="11" s="1"/>
  <c r="C113" i="11"/>
  <c r="C114" i="11"/>
  <c r="C115" i="11"/>
  <c r="C116" i="11"/>
  <c r="C117" i="11"/>
  <c r="F117" i="11" s="1"/>
  <c r="C118" i="11"/>
  <c r="C119" i="11"/>
  <c r="F119" i="11" s="1"/>
  <c r="C120" i="11"/>
  <c r="C121" i="11"/>
  <c r="E121" i="11" s="1"/>
  <c r="C122" i="11"/>
  <c r="Z122" i="11" s="1"/>
  <c r="C123" i="11"/>
  <c r="Z123" i="11" s="1"/>
  <c r="C124" i="11"/>
  <c r="E124" i="11" s="1"/>
  <c r="C125" i="11"/>
  <c r="C126" i="11"/>
  <c r="V126" i="11" s="1"/>
  <c r="W126" i="11" s="1"/>
  <c r="C127" i="11"/>
  <c r="E127" i="11" s="1"/>
  <c r="C128" i="11"/>
  <c r="C129" i="11"/>
  <c r="E129" i="11" s="1"/>
  <c r="C130" i="11"/>
  <c r="C131" i="11"/>
  <c r="C132" i="11"/>
  <c r="Z132" i="11" s="1"/>
  <c r="C133" i="11"/>
  <c r="F133" i="11" s="1"/>
  <c r="C134" i="11"/>
  <c r="C135" i="11"/>
  <c r="C136" i="11"/>
  <c r="C137" i="11"/>
  <c r="F137" i="11" s="1"/>
  <c r="C138" i="11"/>
  <c r="F138" i="11" s="1"/>
  <c r="C139" i="11"/>
  <c r="Y139" i="11" s="1"/>
  <c r="C140" i="11"/>
  <c r="F140" i="11" s="1"/>
  <c r="C141" i="11"/>
  <c r="C142" i="11"/>
  <c r="Z142" i="11" s="1"/>
  <c r="C143" i="11"/>
  <c r="AA143" i="11" s="1"/>
  <c r="C144" i="11"/>
  <c r="V144" i="11" s="1"/>
  <c r="W144" i="11" s="1"/>
  <c r="C145" i="11"/>
  <c r="C146" i="11"/>
  <c r="V146" i="11" s="1"/>
  <c r="W146" i="11" s="1"/>
  <c r="C147" i="11"/>
  <c r="E147" i="11" s="1"/>
  <c r="C148" i="11"/>
  <c r="C149" i="11"/>
  <c r="E149" i="11" s="1"/>
  <c r="C150" i="11"/>
  <c r="C151" i="11"/>
  <c r="E151" i="11" s="1"/>
  <c r="C152" i="11"/>
  <c r="Z152" i="11" s="1"/>
  <c r="C153" i="11"/>
  <c r="C154" i="11"/>
  <c r="C155" i="11"/>
  <c r="T155" i="11" s="1"/>
  <c r="U155" i="11" s="1"/>
  <c r="C156" i="11"/>
  <c r="V156" i="11" s="1"/>
  <c r="W156" i="11" s="1"/>
  <c r="C157" i="11"/>
  <c r="C158" i="11"/>
  <c r="C159" i="11"/>
  <c r="E159" i="11" s="1"/>
  <c r="C160" i="11"/>
  <c r="C161" i="11"/>
  <c r="E161" i="11" s="1"/>
  <c r="C162" i="11"/>
  <c r="Z162" i="11" s="1"/>
  <c r="C163" i="11"/>
  <c r="Y163" i="11" s="1"/>
  <c r="C164" i="11"/>
  <c r="C165" i="11"/>
  <c r="C166" i="11"/>
  <c r="V166" i="11" s="1"/>
  <c r="W166" i="11" s="1"/>
  <c r="C167" i="11"/>
  <c r="F167" i="11" s="1"/>
  <c r="C168" i="11"/>
  <c r="C169" i="11"/>
  <c r="V169" i="11" s="1"/>
  <c r="W169" i="11" s="1"/>
  <c r="C170" i="11"/>
  <c r="C171" i="11"/>
  <c r="F171" i="11" s="1"/>
  <c r="C172" i="11"/>
  <c r="Z172" i="11" s="1"/>
  <c r="C173" i="11"/>
  <c r="C174" i="11"/>
  <c r="C175" i="11"/>
  <c r="C176" i="11"/>
  <c r="C177" i="11"/>
  <c r="V177" i="11" s="1"/>
  <c r="W177" i="11" s="1"/>
  <c r="C178" i="11"/>
  <c r="E178" i="11" s="1"/>
  <c r="C179" i="11"/>
  <c r="Y179" i="11" s="1"/>
  <c r="C180" i="11"/>
  <c r="V180" i="11" s="1"/>
  <c r="W180" i="11" s="1"/>
  <c r="C181" i="11"/>
  <c r="F181" i="11" s="1"/>
  <c r="C182" i="11"/>
  <c r="Z182" i="11" s="1"/>
  <c r="C183" i="11"/>
  <c r="T183" i="11" s="1"/>
  <c r="U183" i="11" s="1"/>
  <c r="C184" i="11"/>
  <c r="E184" i="11" s="1"/>
  <c r="C185" i="11"/>
  <c r="C186" i="11"/>
  <c r="F186" i="11" s="1"/>
  <c r="C187" i="11"/>
  <c r="E187" i="11" s="1"/>
  <c r="C188" i="11"/>
  <c r="V188" i="11" s="1"/>
  <c r="W188" i="11" s="1"/>
  <c r="C189" i="11"/>
  <c r="C190" i="11"/>
  <c r="C191" i="11"/>
  <c r="T191" i="11" s="1"/>
  <c r="U191" i="11" s="1"/>
  <c r="C192" i="11"/>
  <c r="Z192" i="11" s="1"/>
  <c r="C193" i="11"/>
  <c r="C194" i="11"/>
  <c r="V194" i="11" s="1"/>
  <c r="W194" i="11" s="1"/>
  <c r="C195" i="11"/>
  <c r="T195" i="11" s="1"/>
  <c r="U195" i="11" s="1"/>
  <c r="C196" i="11"/>
  <c r="C197" i="11"/>
  <c r="V197" i="11" s="1"/>
  <c r="W197" i="11" s="1"/>
  <c r="C198" i="11"/>
  <c r="C199" i="11"/>
  <c r="T199" i="11" s="1"/>
  <c r="U199" i="11" s="1"/>
  <c r="C200" i="11"/>
  <c r="C201" i="11"/>
  <c r="T201" i="11" s="1"/>
  <c r="U201" i="11" s="1"/>
  <c r="C202" i="11"/>
  <c r="Z202" i="11" s="1"/>
  <c r="C203" i="11"/>
  <c r="Y203" i="11" s="1"/>
  <c r="C204" i="11"/>
  <c r="C205" i="11"/>
  <c r="C206" i="11"/>
  <c r="V206" i="11" s="1"/>
  <c r="W206" i="11" s="1"/>
  <c r="C207" i="11"/>
  <c r="C208" i="11"/>
  <c r="C209" i="11"/>
  <c r="T209" i="11" s="1"/>
  <c r="U209" i="11" s="1"/>
  <c r="C210" i="11"/>
  <c r="V210" i="11" s="1"/>
  <c r="W210" i="11" s="1"/>
  <c r="C211" i="11"/>
  <c r="T211" i="11" s="1"/>
  <c r="U211" i="11" s="1"/>
  <c r="C212" i="11"/>
  <c r="F212" i="11" s="1"/>
  <c r="C213" i="11"/>
  <c r="E213" i="11" s="1"/>
  <c r="C214" i="11"/>
  <c r="C215" i="11"/>
  <c r="V215" i="11" s="1"/>
  <c r="W215" i="11" s="1"/>
  <c r="C216" i="11"/>
  <c r="C217" i="11"/>
  <c r="C218" i="11"/>
  <c r="C219" i="11"/>
  <c r="V219" i="11" s="1"/>
  <c r="W219" i="11" s="1"/>
  <c r="C220" i="11"/>
  <c r="C221" i="11"/>
  <c r="V221" i="11" s="1"/>
  <c r="W221" i="11" s="1"/>
  <c r="C222" i="11"/>
  <c r="Z222" i="11" s="1"/>
  <c r="C223" i="11"/>
  <c r="AA223" i="11" s="1"/>
  <c r="C224" i="11"/>
  <c r="E224" i="11" s="1"/>
  <c r="C225" i="11"/>
  <c r="C226" i="11"/>
  <c r="V226" i="11" s="1"/>
  <c r="W226" i="11" s="1"/>
  <c r="C227" i="11"/>
  <c r="V227" i="11" s="1"/>
  <c r="W227" i="11" s="1"/>
  <c r="C228" i="11"/>
  <c r="C229" i="11"/>
  <c r="E229" i="11" s="1"/>
  <c r="C230" i="11"/>
  <c r="C231" i="11"/>
  <c r="V231" i="11" s="1"/>
  <c r="W231" i="11" s="1"/>
  <c r="C232" i="11"/>
  <c r="Z232" i="11" s="1"/>
  <c r="C233" i="11"/>
  <c r="F233" i="11" s="1"/>
  <c r="C234" i="11"/>
  <c r="C235" i="11"/>
  <c r="C236" i="11"/>
  <c r="F236" i="11" s="1"/>
  <c r="C237" i="11"/>
  <c r="E237" i="11" s="1"/>
  <c r="C238" i="11"/>
  <c r="C239" i="11"/>
  <c r="Y239" i="11" s="1"/>
  <c r="C240" i="11"/>
  <c r="V240" i="11" s="1"/>
  <c r="W240" i="11" s="1"/>
  <c r="C241" i="11"/>
  <c r="C242" i="11"/>
  <c r="V242" i="11" s="1"/>
  <c r="W242" i="11" s="1"/>
  <c r="C243" i="11"/>
  <c r="T243" i="11" s="1"/>
  <c r="U243" i="11" s="1"/>
  <c r="C244" i="11"/>
  <c r="C245" i="11"/>
  <c r="C246" i="11"/>
  <c r="V246" i="11" s="1"/>
  <c r="W246" i="11" s="1"/>
  <c r="C247" i="11"/>
  <c r="E247" i="11" s="1"/>
  <c r="C248" i="11"/>
  <c r="C249" i="11"/>
  <c r="E249" i="11" s="1"/>
  <c r="C250" i="11"/>
  <c r="C251" i="11"/>
  <c r="E251" i="11" s="1"/>
  <c r="C252" i="11"/>
  <c r="V252" i="11" s="1"/>
  <c r="W252" i="11" s="1"/>
  <c r="C253" i="11"/>
  <c r="C254" i="11"/>
  <c r="C255" i="11"/>
  <c r="V255" i="11" s="1"/>
  <c r="W255" i="11" s="1"/>
  <c r="C256" i="11"/>
  <c r="C257" i="11"/>
  <c r="V257" i="11" s="1"/>
  <c r="W257" i="11" s="1"/>
  <c r="C258" i="11"/>
  <c r="C259" i="11"/>
  <c r="E259" i="11" s="1"/>
  <c r="C260" i="11"/>
  <c r="C261" i="11"/>
  <c r="C262" i="11"/>
  <c r="Z262" i="11" s="1"/>
  <c r="C263" i="11"/>
  <c r="Y263" i="11" s="1"/>
  <c r="C264" i="11"/>
  <c r="V264" i="11" s="1"/>
  <c r="W264" i="11" s="1"/>
  <c r="C265" i="11"/>
  <c r="C266" i="11"/>
  <c r="T266" i="11" s="1"/>
  <c r="U266" i="11" s="1"/>
  <c r="C267" i="11"/>
  <c r="E267" i="11" s="1"/>
  <c r="C268" i="11"/>
  <c r="V268" i="11" s="1"/>
  <c r="W268" i="11" s="1"/>
  <c r="C269" i="11"/>
  <c r="C270" i="11"/>
  <c r="C271" i="11"/>
  <c r="V271" i="11" s="1"/>
  <c r="W271" i="11" s="1"/>
  <c r="C272" i="11"/>
  <c r="Z272" i="11" s="1"/>
  <c r="C273" i="11"/>
  <c r="C274" i="11"/>
  <c r="C275" i="11"/>
  <c r="C276" i="11"/>
  <c r="C277" i="11"/>
  <c r="C278" i="11"/>
  <c r="F278" i="11" s="1"/>
  <c r="C279" i="11"/>
  <c r="T279" i="11" s="1"/>
  <c r="U279" i="11" s="1"/>
  <c r="C280" i="11"/>
  <c r="V280" i="11" s="1"/>
  <c r="W280" i="11" s="1"/>
  <c r="C281" i="11"/>
  <c r="V281" i="11" s="1"/>
  <c r="C282" i="11"/>
  <c r="F282" i="11" s="1"/>
  <c r="C283" i="11"/>
  <c r="F283" i="11" s="1"/>
  <c r="C284" i="11"/>
  <c r="E284" i="11" s="1"/>
  <c r="C285" i="11"/>
  <c r="C286" i="11"/>
  <c r="F286" i="11" s="1"/>
  <c r="C287" i="11"/>
  <c r="E287" i="11" s="1"/>
  <c r="C288" i="11"/>
  <c r="C289" i="11"/>
  <c r="E289" i="11" s="1"/>
  <c r="C290" i="11"/>
  <c r="C291" i="11"/>
  <c r="E291" i="11" s="1"/>
  <c r="C292" i="11"/>
  <c r="Z292" i="11" s="1"/>
  <c r="C293" i="11"/>
  <c r="V293" i="11" s="1"/>
  <c r="W293" i="11" s="1"/>
  <c r="C294" i="11"/>
  <c r="C295" i="11"/>
  <c r="C296" i="11"/>
  <c r="T296" i="11" s="1"/>
  <c r="U296" i="11" s="1"/>
  <c r="C297" i="11"/>
  <c r="T297" i="11" s="1"/>
  <c r="U297" i="11" s="1"/>
  <c r="C298" i="11"/>
  <c r="C299" i="11"/>
  <c r="Y299" i="11" s="1"/>
  <c r="C300" i="11"/>
  <c r="V300" i="11" s="1"/>
  <c r="W300" i="11" s="1"/>
  <c r="C301" i="11"/>
  <c r="C302" i="11"/>
  <c r="F302" i="11" s="1"/>
  <c r="C303" i="11"/>
  <c r="F303" i="11" s="1"/>
  <c r="C304" i="11"/>
  <c r="V304" i="11" s="1"/>
  <c r="W304" i="11" s="1"/>
  <c r="C305" i="11"/>
  <c r="C306" i="11"/>
  <c r="V306" i="11" s="1"/>
  <c r="W306" i="11" s="1"/>
  <c r="C307" i="11"/>
  <c r="V307" i="11" s="1"/>
  <c r="W307" i="11" s="1"/>
  <c r="C308" i="11"/>
  <c r="C309" i="11"/>
  <c r="V309" i="11" s="1"/>
  <c r="C310" i="11"/>
  <c r="C311" i="11"/>
  <c r="E311" i="11" s="1"/>
  <c r="C312" i="11"/>
  <c r="V312" i="11" s="1"/>
  <c r="W312" i="11" s="1"/>
  <c r="C313" i="11"/>
  <c r="F313" i="11" s="1"/>
  <c r="C314" i="11"/>
  <c r="C315" i="11"/>
  <c r="C316" i="11"/>
  <c r="E316" i="11" s="1"/>
  <c r="C317" i="11"/>
  <c r="V317" i="11" s="1"/>
  <c r="W317" i="11" s="1"/>
  <c r="C318" i="11"/>
  <c r="C319" i="11"/>
  <c r="F319" i="11" s="1"/>
  <c r="C320" i="11"/>
  <c r="F320" i="11" s="1"/>
  <c r="C321" i="11"/>
  <c r="C322" i="11"/>
  <c r="F322" i="11" s="1"/>
  <c r="C323" i="11"/>
  <c r="AA323" i="11" s="1"/>
  <c r="C324" i="11"/>
  <c r="F324" i="11" s="1"/>
  <c r="C325" i="11"/>
  <c r="C326" i="11"/>
  <c r="C327" i="11"/>
  <c r="F327" i="11" s="1"/>
  <c r="C328" i="11"/>
  <c r="C329" i="11"/>
  <c r="V329" i="11" s="1"/>
  <c r="W329" i="11" s="1"/>
  <c r="C330" i="11"/>
  <c r="C331" i="11"/>
  <c r="T331" i="11" s="1"/>
  <c r="U331" i="11" s="1"/>
  <c r="C332" i="11"/>
  <c r="T332" i="11" s="1"/>
  <c r="U332" i="11" s="1"/>
  <c r="C333" i="11"/>
  <c r="F333" i="11" s="1"/>
  <c r="C334" i="11"/>
  <c r="C335" i="11"/>
  <c r="C336" i="11"/>
  <c r="T336" i="11" s="1"/>
  <c r="U336" i="11" s="1"/>
  <c r="C337" i="11"/>
  <c r="C338" i="11"/>
  <c r="F338" i="11" s="1"/>
  <c r="C339" i="11"/>
  <c r="F339" i="11" s="1"/>
  <c r="C340" i="11"/>
  <c r="T340" i="11" s="1"/>
  <c r="U340" i="11" s="1"/>
  <c r="C341" i="11"/>
  <c r="V341" i="11" s="1"/>
  <c r="W341" i="11" s="1"/>
  <c r="C342" i="11"/>
  <c r="T342" i="11" s="1"/>
  <c r="U342" i="11" s="1"/>
  <c r="C343" i="11"/>
  <c r="AA343" i="11" s="1"/>
  <c r="C344" i="11"/>
  <c r="E344" i="11" s="1"/>
  <c r="C345" i="11"/>
  <c r="C346" i="11"/>
  <c r="V346" i="11" s="1"/>
  <c r="W346" i="11" s="1"/>
  <c r="C347" i="11"/>
  <c r="C348" i="11"/>
  <c r="C349" i="11"/>
  <c r="V349" i="11" s="1"/>
  <c r="W349" i="11" s="1"/>
  <c r="C350" i="11"/>
  <c r="C351" i="11"/>
  <c r="C352" i="11"/>
  <c r="Z352" i="11" s="1"/>
  <c r="C353" i="11"/>
  <c r="E353" i="11" s="1"/>
  <c r="C354" i="11"/>
  <c r="C355" i="11"/>
  <c r="C356" i="11"/>
  <c r="C357" i="11"/>
  <c r="F357" i="11" s="1"/>
  <c r="C358" i="11"/>
  <c r="F358" i="11" s="1"/>
  <c r="C359" i="11"/>
  <c r="V359" i="11" s="1"/>
  <c r="W359" i="11" s="1"/>
  <c r="C360" i="11"/>
  <c r="F360" i="11" s="1"/>
  <c r="C361" i="11"/>
  <c r="E361" i="11" s="1"/>
  <c r="C362" i="11"/>
  <c r="Z362" i="11" s="1"/>
  <c r="C363" i="11"/>
  <c r="Y363" i="11" s="1"/>
  <c r="C364" i="11"/>
  <c r="V364" i="11" s="1"/>
  <c r="W364" i="11" s="1"/>
  <c r="C365" i="11"/>
  <c r="C366" i="11"/>
  <c r="C367" i="11"/>
  <c r="E367" i="11" s="1"/>
  <c r="C368" i="11"/>
  <c r="V368" i="11" s="1"/>
  <c r="W368" i="11" s="1"/>
  <c r="C369" i="11"/>
  <c r="E369" i="11" s="1"/>
  <c r="C370" i="11"/>
  <c r="C371" i="11"/>
  <c r="E371" i="11" s="1"/>
  <c r="C372" i="11"/>
  <c r="Z372" i="11" s="1"/>
  <c r="C373" i="11"/>
  <c r="C374" i="11"/>
  <c r="C375" i="11"/>
  <c r="F375" i="11" s="1"/>
  <c r="C376" i="11"/>
  <c r="C377" i="11"/>
  <c r="C378" i="11"/>
  <c r="E378" i="11" s="1"/>
  <c r="C379" i="11"/>
  <c r="F379" i="11" s="1"/>
  <c r="C380" i="11"/>
  <c r="C381" i="11"/>
  <c r="C382" i="11"/>
  <c r="F382" i="11" s="1"/>
  <c r="C383" i="11"/>
  <c r="F383" i="11" s="1"/>
  <c r="C384" i="11"/>
  <c r="F384" i="11" s="1"/>
  <c r="C385" i="11"/>
  <c r="C386" i="11"/>
  <c r="F386" i="11" s="1"/>
  <c r="C387" i="11"/>
  <c r="C388" i="11"/>
  <c r="C389" i="11"/>
  <c r="F389" i="11" s="1"/>
  <c r="C390" i="11"/>
  <c r="C391" i="11"/>
  <c r="E391" i="11" s="1"/>
  <c r="C392" i="11"/>
  <c r="Z392" i="11" s="1"/>
  <c r="C393" i="11"/>
  <c r="F393" i="11" s="1"/>
  <c r="C394" i="11"/>
  <c r="C395" i="11"/>
  <c r="C396" i="11"/>
  <c r="V396" i="11" s="1"/>
  <c r="W396" i="11" s="1"/>
  <c r="C397" i="11"/>
  <c r="C398" i="11"/>
  <c r="C399" i="11"/>
  <c r="Y399" i="11" s="1"/>
  <c r="C400" i="11"/>
  <c r="E400" i="11" s="1"/>
  <c r="C401" i="11"/>
  <c r="E401" i="11" s="1"/>
  <c r="C402" i="11"/>
  <c r="F402" i="11" s="1"/>
  <c r="C403" i="11"/>
  <c r="E403" i="11" s="1"/>
  <c r="C404" i="11"/>
  <c r="F404" i="11" s="1"/>
  <c r="C405" i="11"/>
  <c r="C406" i="11"/>
  <c r="C407" i="11"/>
  <c r="V407" i="11" s="1"/>
  <c r="W407" i="11" s="1"/>
  <c r="C408" i="11"/>
  <c r="C409" i="11"/>
  <c r="V409" i="11" s="1"/>
  <c r="C410" i="11"/>
  <c r="C411" i="11"/>
  <c r="V411" i="11" s="1"/>
  <c r="W411" i="11" s="1"/>
  <c r="C412" i="11"/>
  <c r="Z412" i="11" s="1"/>
  <c r="C413" i="11"/>
  <c r="F413" i="11" s="1"/>
  <c r="C414" i="11"/>
  <c r="F414" i="11" s="1"/>
  <c r="C415" i="11"/>
  <c r="F415" i="11" s="1"/>
  <c r="C416" i="11"/>
  <c r="C417" i="11"/>
  <c r="F417" i="11" s="1"/>
  <c r="C418" i="11"/>
  <c r="E418" i="11" s="1"/>
  <c r="C419" i="11"/>
  <c r="V419" i="11" s="1"/>
  <c r="W419" i="11" s="1"/>
  <c r="C420" i="11"/>
  <c r="C421" i="11"/>
  <c r="V421" i="11" s="1"/>
  <c r="W421" i="11" s="1"/>
  <c r="C422" i="11"/>
  <c r="E422" i="11" s="1"/>
  <c r="C423" i="11"/>
  <c r="AA423" i="11" s="1"/>
  <c r="C424" i="11"/>
  <c r="E424" i="11" s="1"/>
  <c r="C425" i="11"/>
  <c r="C426" i="11"/>
  <c r="C427" i="11"/>
  <c r="C428" i="11"/>
  <c r="C429" i="11"/>
  <c r="C430" i="11"/>
  <c r="C431" i="11"/>
  <c r="T431" i="11" s="1"/>
  <c r="U431" i="11" s="1"/>
  <c r="C432" i="11"/>
  <c r="Z432" i="11" s="1"/>
  <c r="C433" i="11"/>
  <c r="F433" i="11" s="1"/>
  <c r="C434" i="11"/>
  <c r="C435" i="11"/>
  <c r="C436" i="11"/>
  <c r="C437" i="11"/>
  <c r="F437" i="11" s="1"/>
  <c r="C438" i="11"/>
  <c r="F438" i="11" s="1"/>
  <c r="C439" i="11"/>
  <c r="T439" i="11" s="1"/>
  <c r="U439" i="11" s="1"/>
  <c r="C440" i="11"/>
  <c r="C441" i="11"/>
  <c r="C442" i="11"/>
  <c r="Z442" i="11" s="1"/>
  <c r="C443" i="11"/>
  <c r="F443" i="11" s="1"/>
  <c r="C444" i="11"/>
  <c r="F444" i="11" s="1"/>
  <c r="C445" i="11"/>
  <c r="C446" i="11"/>
  <c r="T446" i="11" s="1"/>
  <c r="U446" i="11" s="1"/>
  <c r="C447" i="11"/>
  <c r="E447" i="11" s="1"/>
  <c r="C448" i="11"/>
  <c r="C449" i="11"/>
  <c r="E449" i="11" s="1"/>
  <c r="C450" i="11"/>
  <c r="T450" i="11" s="1"/>
  <c r="U450" i="11" s="1"/>
  <c r="C451" i="11"/>
  <c r="F451" i="11" s="1"/>
  <c r="C452" i="11"/>
  <c r="Z452" i="11" s="1"/>
  <c r="C453" i="11"/>
  <c r="C454" i="11"/>
  <c r="C455" i="11"/>
  <c r="C456" i="11"/>
  <c r="C457" i="11"/>
  <c r="F457" i="11" s="1"/>
  <c r="C458" i="11"/>
  <c r="E458" i="11" s="1"/>
  <c r="C459" i="11"/>
  <c r="F459" i="11" s="1"/>
  <c r="C460" i="11"/>
  <c r="T460" i="11" s="1"/>
  <c r="U460" i="11" s="1"/>
  <c r="C461" i="11"/>
  <c r="T461" i="11" s="1"/>
  <c r="U461" i="11" s="1"/>
  <c r="C462" i="11"/>
  <c r="Z462" i="11" s="1"/>
  <c r="C463" i="11"/>
  <c r="Y463" i="11" s="1"/>
  <c r="C464" i="11"/>
  <c r="V464" i="11" s="1"/>
  <c r="W464" i="11" s="1"/>
  <c r="C465" i="11"/>
  <c r="C466" i="11"/>
  <c r="T466" i="11" s="1"/>
  <c r="U466" i="11" s="1"/>
  <c r="C467" i="11"/>
  <c r="C468" i="11"/>
  <c r="C469" i="11"/>
  <c r="E469" i="11" s="1"/>
  <c r="C470" i="11"/>
  <c r="C471" i="11"/>
  <c r="E471" i="11" s="1"/>
  <c r="C472" i="11"/>
  <c r="Z472" i="11" s="1"/>
  <c r="C473" i="11"/>
  <c r="F473" i="11" s="1"/>
  <c r="C474" i="11"/>
  <c r="C475" i="11"/>
  <c r="T475" i="11" s="1"/>
  <c r="U475" i="11" s="1"/>
  <c r="C476" i="11"/>
  <c r="E476" i="11" s="1"/>
  <c r="C477" i="11"/>
  <c r="C478" i="11"/>
  <c r="C479" i="11"/>
  <c r="E479" i="11" s="1"/>
  <c r="C480" i="11"/>
  <c r="E480" i="11" s="1"/>
  <c r="C481" i="11"/>
  <c r="E481" i="11" s="1"/>
  <c r="C482" i="11"/>
  <c r="F482" i="11" s="1"/>
  <c r="C483" i="11"/>
  <c r="E483" i="11" s="1"/>
  <c r="C484" i="11"/>
  <c r="C485" i="11"/>
  <c r="C486" i="11"/>
  <c r="T486" i="11" s="1"/>
  <c r="U486" i="11" s="1"/>
  <c r="C487" i="11"/>
  <c r="F487" i="11" s="1"/>
  <c r="C488" i="11"/>
  <c r="C489" i="11"/>
  <c r="F489" i="11" s="1"/>
  <c r="C490" i="11"/>
  <c r="C491" i="11"/>
  <c r="T491" i="11" s="1"/>
  <c r="U491" i="11" s="1"/>
  <c r="C492" i="11"/>
  <c r="T492" i="11" s="1"/>
  <c r="U492" i="11" s="1"/>
  <c r="C493" i="11"/>
  <c r="F493" i="11" s="1"/>
  <c r="C494" i="11"/>
  <c r="F494" i="11" s="1"/>
  <c r="C495" i="11"/>
  <c r="C496" i="11"/>
  <c r="T496" i="11" s="1"/>
  <c r="U496" i="11" s="1"/>
  <c r="C497" i="11"/>
  <c r="F497" i="11" s="1"/>
  <c r="C498" i="11"/>
  <c r="F498" i="11" s="1"/>
  <c r="C499" i="11"/>
  <c r="F499" i="11" s="1"/>
  <c r="C500" i="11"/>
  <c r="E500" i="11" s="1"/>
  <c r="C501" i="11"/>
  <c r="Y501" i="11" s="1"/>
  <c r="C4" i="11"/>
  <c r="F4" i="11" s="1"/>
  <c r="G5" i="11"/>
  <c r="H5" i="11"/>
  <c r="I5" i="11"/>
  <c r="J5" i="11"/>
  <c r="K5" i="11"/>
  <c r="G6" i="11"/>
  <c r="H6" i="11"/>
  <c r="I6" i="11"/>
  <c r="J6" i="11"/>
  <c r="K6" i="11"/>
  <c r="G7" i="11"/>
  <c r="H7" i="11"/>
  <c r="I7" i="11"/>
  <c r="J7" i="11"/>
  <c r="K7" i="11"/>
  <c r="G8" i="11"/>
  <c r="H8" i="11"/>
  <c r="I8" i="11"/>
  <c r="J8" i="11"/>
  <c r="K8" i="11"/>
  <c r="G9" i="11"/>
  <c r="H9" i="11"/>
  <c r="I9" i="11"/>
  <c r="J9" i="11"/>
  <c r="K9" i="11"/>
  <c r="G10" i="11"/>
  <c r="H10" i="11"/>
  <c r="I10" i="11"/>
  <c r="J10" i="11"/>
  <c r="K10" i="11"/>
  <c r="G11" i="11"/>
  <c r="H11" i="11"/>
  <c r="I11" i="11"/>
  <c r="J11" i="11"/>
  <c r="K11" i="11"/>
  <c r="G12" i="11"/>
  <c r="H12" i="11"/>
  <c r="I12" i="11"/>
  <c r="J12" i="11"/>
  <c r="K12" i="11"/>
  <c r="G13" i="11"/>
  <c r="H13" i="11"/>
  <c r="I13" i="11"/>
  <c r="J13" i="11"/>
  <c r="K13" i="11"/>
  <c r="G14" i="11"/>
  <c r="H14" i="11"/>
  <c r="I14" i="11"/>
  <c r="J14" i="11"/>
  <c r="K14" i="11"/>
  <c r="G15" i="11"/>
  <c r="H15" i="11"/>
  <c r="I15" i="11"/>
  <c r="J15" i="11"/>
  <c r="K15" i="11"/>
  <c r="G16" i="11"/>
  <c r="H16" i="11"/>
  <c r="I16" i="11"/>
  <c r="J16" i="11"/>
  <c r="K16" i="11"/>
  <c r="G17" i="11"/>
  <c r="H17" i="11"/>
  <c r="I17" i="11"/>
  <c r="J17" i="11"/>
  <c r="K17" i="11"/>
  <c r="G18" i="11"/>
  <c r="H18" i="11"/>
  <c r="I18" i="11"/>
  <c r="J18" i="11"/>
  <c r="K18" i="11"/>
  <c r="G19" i="11"/>
  <c r="H19" i="11"/>
  <c r="I19" i="11"/>
  <c r="J19" i="11"/>
  <c r="K19" i="11"/>
  <c r="G20" i="11"/>
  <c r="H20" i="11"/>
  <c r="I20" i="11"/>
  <c r="J20" i="11"/>
  <c r="K20" i="11"/>
  <c r="G21" i="11"/>
  <c r="H21" i="11"/>
  <c r="I21" i="11"/>
  <c r="J21" i="11"/>
  <c r="K21" i="11"/>
  <c r="G22" i="11"/>
  <c r="H22" i="11"/>
  <c r="I22" i="11"/>
  <c r="J22" i="11"/>
  <c r="K22" i="11"/>
  <c r="G23" i="11"/>
  <c r="H23" i="11"/>
  <c r="I23" i="11"/>
  <c r="J23" i="11"/>
  <c r="K23" i="11"/>
  <c r="G24" i="11"/>
  <c r="H24" i="11"/>
  <c r="I24" i="11"/>
  <c r="J24" i="11"/>
  <c r="K24" i="11"/>
  <c r="G25" i="11"/>
  <c r="H25" i="11"/>
  <c r="I25" i="11"/>
  <c r="J25" i="11"/>
  <c r="K25" i="11"/>
  <c r="G26" i="11"/>
  <c r="H26" i="11"/>
  <c r="I26" i="11"/>
  <c r="J26" i="11"/>
  <c r="K26" i="11"/>
  <c r="G27" i="11"/>
  <c r="H27" i="11"/>
  <c r="I27" i="11"/>
  <c r="J27" i="11"/>
  <c r="K27" i="11"/>
  <c r="G28" i="11"/>
  <c r="H28" i="11"/>
  <c r="I28" i="11"/>
  <c r="J28" i="11"/>
  <c r="K28" i="11"/>
  <c r="G29" i="11"/>
  <c r="H29" i="11"/>
  <c r="I29" i="11"/>
  <c r="J29" i="11"/>
  <c r="K29" i="11"/>
  <c r="G30" i="11"/>
  <c r="H30" i="11"/>
  <c r="I30" i="11"/>
  <c r="J30" i="11"/>
  <c r="K30" i="11"/>
  <c r="G31" i="11"/>
  <c r="H31" i="11"/>
  <c r="I31" i="11"/>
  <c r="J31" i="11"/>
  <c r="K31" i="11"/>
  <c r="G32" i="11"/>
  <c r="H32" i="11"/>
  <c r="I32" i="11"/>
  <c r="J32" i="11"/>
  <c r="K32" i="11"/>
  <c r="G33" i="11"/>
  <c r="H33" i="11"/>
  <c r="I33" i="11"/>
  <c r="J33" i="11"/>
  <c r="K33" i="11"/>
  <c r="G34" i="11"/>
  <c r="H34" i="11"/>
  <c r="I34" i="11"/>
  <c r="J34" i="11"/>
  <c r="K34" i="11"/>
  <c r="G35" i="11"/>
  <c r="H35" i="11"/>
  <c r="I35" i="11"/>
  <c r="J35" i="11"/>
  <c r="K35" i="11"/>
  <c r="G36" i="11"/>
  <c r="H36" i="11"/>
  <c r="I36" i="11"/>
  <c r="J36" i="11"/>
  <c r="K36" i="11"/>
  <c r="G37" i="11"/>
  <c r="H37" i="11"/>
  <c r="I37" i="11"/>
  <c r="J37" i="11"/>
  <c r="K37" i="11"/>
  <c r="G38" i="11"/>
  <c r="H38" i="11"/>
  <c r="I38" i="11"/>
  <c r="J38" i="11"/>
  <c r="K38" i="11"/>
  <c r="G39" i="11"/>
  <c r="H39" i="11"/>
  <c r="I39" i="11"/>
  <c r="J39" i="11"/>
  <c r="K39" i="11"/>
  <c r="G40" i="11"/>
  <c r="H40" i="11"/>
  <c r="I40" i="11"/>
  <c r="J40" i="11"/>
  <c r="K40" i="11"/>
  <c r="G41" i="11"/>
  <c r="H41" i="11"/>
  <c r="I41" i="11"/>
  <c r="J41" i="11"/>
  <c r="K41" i="11"/>
  <c r="G42" i="11"/>
  <c r="H42" i="11"/>
  <c r="I42" i="11"/>
  <c r="J42" i="11"/>
  <c r="K42" i="11"/>
  <c r="G43" i="11"/>
  <c r="H43" i="11"/>
  <c r="I43" i="11"/>
  <c r="J43" i="11"/>
  <c r="K43" i="11"/>
  <c r="G44" i="11"/>
  <c r="H44" i="11"/>
  <c r="I44" i="11"/>
  <c r="J44" i="11"/>
  <c r="K44" i="11"/>
  <c r="G45" i="11"/>
  <c r="H45" i="11"/>
  <c r="I45" i="11"/>
  <c r="J45" i="11"/>
  <c r="K45" i="11"/>
  <c r="G46" i="11"/>
  <c r="H46" i="11"/>
  <c r="I46" i="11"/>
  <c r="J46" i="11"/>
  <c r="K46" i="11"/>
  <c r="G47" i="11"/>
  <c r="H47" i="11"/>
  <c r="I47" i="11"/>
  <c r="J47" i="11"/>
  <c r="K47" i="11"/>
  <c r="G48" i="11"/>
  <c r="H48" i="11"/>
  <c r="I48" i="11"/>
  <c r="J48" i="11"/>
  <c r="K48" i="11"/>
  <c r="G49" i="11"/>
  <c r="H49" i="11"/>
  <c r="I49" i="11"/>
  <c r="J49" i="11"/>
  <c r="K49" i="11"/>
  <c r="G50" i="11"/>
  <c r="H50" i="11"/>
  <c r="I50" i="11"/>
  <c r="J50" i="11"/>
  <c r="K50" i="11"/>
  <c r="G51" i="11"/>
  <c r="H51" i="11"/>
  <c r="I51" i="11"/>
  <c r="J51" i="11"/>
  <c r="K51" i="11"/>
  <c r="G52" i="11"/>
  <c r="H52" i="11"/>
  <c r="I52" i="11"/>
  <c r="J52" i="11"/>
  <c r="K52" i="11"/>
  <c r="G53" i="11"/>
  <c r="H53" i="11"/>
  <c r="I53" i="11"/>
  <c r="J53" i="11"/>
  <c r="K53" i="11"/>
  <c r="G54" i="11"/>
  <c r="H54" i="11"/>
  <c r="I54" i="11"/>
  <c r="J54" i="11"/>
  <c r="K54" i="11"/>
  <c r="G55" i="11"/>
  <c r="H55" i="11"/>
  <c r="I55" i="11"/>
  <c r="J55" i="11"/>
  <c r="K55" i="11"/>
  <c r="G56" i="11"/>
  <c r="H56" i="11"/>
  <c r="I56" i="11"/>
  <c r="J56" i="11"/>
  <c r="K56" i="11"/>
  <c r="G57" i="11"/>
  <c r="H57" i="11"/>
  <c r="I57" i="11"/>
  <c r="J57" i="11"/>
  <c r="K57" i="11"/>
  <c r="G58" i="11"/>
  <c r="H58" i="11"/>
  <c r="I58" i="11"/>
  <c r="J58" i="11"/>
  <c r="K58" i="11"/>
  <c r="G59" i="11"/>
  <c r="H59" i="11"/>
  <c r="I59" i="11"/>
  <c r="J59" i="11"/>
  <c r="K59" i="11"/>
  <c r="G60" i="11"/>
  <c r="H60" i="11"/>
  <c r="I60" i="11"/>
  <c r="J60" i="11"/>
  <c r="K60" i="11"/>
  <c r="G61" i="11"/>
  <c r="H61" i="11"/>
  <c r="I61" i="11"/>
  <c r="J61" i="11"/>
  <c r="K61" i="11"/>
  <c r="G62" i="11"/>
  <c r="H62" i="11"/>
  <c r="I62" i="11"/>
  <c r="J62" i="11"/>
  <c r="K62" i="11"/>
  <c r="G63" i="11"/>
  <c r="H63" i="11"/>
  <c r="I63" i="11"/>
  <c r="J63" i="11"/>
  <c r="K63" i="11"/>
  <c r="G64" i="11"/>
  <c r="H64" i="11"/>
  <c r="I64" i="11"/>
  <c r="J64" i="11"/>
  <c r="K64" i="11"/>
  <c r="G65" i="11"/>
  <c r="H65" i="11"/>
  <c r="I65" i="11"/>
  <c r="J65" i="11"/>
  <c r="K65" i="11"/>
  <c r="G66" i="11"/>
  <c r="H66" i="11"/>
  <c r="I66" i="11"/>
  <c r="J66" i="11"/>
  <c r="K66" i="11"/>
  <c r="G67" i="11"/>
  <c r="H67" i="11"/>
  <c r="I67" i="11"/>
  <c r="J67" i="11"/>
  <c r="K67" i="11"/>
  <c r="G68" i="11"/>
  <c r="H68" i="11"/>
  <c r="I68" i="11"/>
  <c r="J68" i="11"/>
  <c r="K68" i="11"/>
  <c r="G69" i="11"/>
  <c r="H69" i="11"/>
  <c r="I69" i="11"/>
  <c r="J69" i="11"/>
  <c r="K69" i="11"/>
  <c r="G70" i="11"/>
  <c r="H70" i="11"/>
  <c r="I70" i="11"/>
  <c r="J70" i="11"/>
  <c r="K70" i="11"/>
  <c r="G71" i="11"/>
  <c r="H71" i="11"/>
  <c r="I71" i="11"/>
  <c r="J71" i="11"/>
  <c r="K71" i="11"/>
  <c r="G72" i="11"/>
  <c r="H72" i="11"/>
  <c r="I72" i="11"/>
  <c r="J72" i="11"/>
  <c r="K72" i="11"/>
  <c r="G73" i="11"/>
  <c r="H73" i="11"/>
  <c r="I73" i="11"/>
  <c r="J73" i="11"/>
  <c r="K73" i="11"/>
  <c r="G74" i="11"/>
  <c r="H74" i="11"/>
  <c r="I74" i="11"/>
  <c r="J74" i="11"/>
  <c r="K74" i="11"/>
  <c r="G75" i="11"/>
  <c r="H75" i="11"/>
  <c r="I75" i="11"/>
  <c r="J75" i="11"/>
  <c r="K75" i="11"/>
  <c r="G76" i="11"/>
  <c r="H76" i="11"/>
  <c r="I76" i="11"/>
  <c r="J76" i="11"/>
  <c r="K76" i="11"/>
  <c r="G77" i="11"/>
  <c r="H77" i="11"/>
  <c r="I77" i="11"/>
  <c r="J77" i="11"/>
  <c r="K77" i="11"/>
  <c r="G78" i="11"/>
  <c r="H78" i="11"/>
  <c r="I78" i="11"/>
  <c r="J78" i="11"/>
  <c r="K78" i="11"/>
  <c r="G79" i="11"/>
  <c r="H79" i="11"/>
  <c r="I79" i="11"/>
  <c r="J79" i="11"/>
  <c r="K79" i="11"/>
  <c r="G80" i="11"/>
  <c r="H80" i="11"/>
  <c r="I80" i="11"/>
  <c r="J80" i="11"/>
  <c r="K80" i="11"/>
  <c r="G81" i="11"/>
  <c r="H81" i="11"/>
  <c r="I81" i="11"/>
  <c r="J81" i="11"/>
  <c r="K81" i="11"/>
  <c r="G82" i="11"/>
  <c r="H82" i="11"/>
  <c r="I82" i="11"/>
  <c r="J82" i="11"/>
  <c r="K82" i="11"/>
  <c r="G83" i="11"/>
  <c r="H83" i="11"/>
  <c r="I83" i="11"/>
  <c r="J83" i="11"/>
  <c r="K83" i="11"/>
  <c r="G84" i="11"/>
  <c r="H84" i="11"/>
  <c r="I84" i="11"/>
  <c r="J84" i="11"/>
  <c r="K84" i="11"/>
  <c r="G85" i="11"/>
  <c r="H85" i="11"/>
  <c r="I85" i="11"/>
  <c r="J85" i="11"/>
  <c r="K85" i="11"/>
  <c r="G86" i="11"/>
  <c r="H86" i="11"/>
  <c r="I86" i="11"/>
  <c r="J86" i="11"/>
  <c r="K86" i="11"/>
  <c r="G87" i="11"/>
  <c r="H87" i="11"/>
  <c r="I87" i="11"/>
  <c r="J87" i="11"/>
  <c r="K87" i="11"/>
  <c r="G88" i="11"/>
  <c r="H88" i="11"/>
  <c r="I88" i="11"/>
  <c r="J88" i="11"/>
  <c r="K88" i="11"/>
  <c r="G89" i="11"/>
  <c r="H89" i="11"/>
  <c r="I89" i="11"/>
  <c r="J89" i="11"/>
  <c r="K89" i="11"/>
  <c r="G90" i="11"/>
  <c r="H90" i="11"/>
  <c r="I90" i="11"/>
  <c r="J90" i="11"/>
  <c r="K90" i="11"/>
  <c r="G91" i="11"/>
  <c r="H91" i="11"/>
  <c r="I91" i="11"/>
  <c r="J91" i="11"/>
  <c r="K91" i="11"/>
  <c r="G92" i="11"/>
  <c r="H92" i="11"/>
  <c r="I92" i="11"/>
  <c r="J92" i="11"/>
  <c r="K92" i="11"/>
  <c r="G93" i="11"/>
  <c r="H93" i="11"/>
  <c r="I93" i="11"/>
  <c r="J93" i="11"/>
  <c r="K93" i="11"/>
  <c r="G94" i="11"/>
  <c r="H94" i="11"/>
  <c r="I94" i="11"/>
  <c r="J94" i="11"/>
  <c r="K94" i="11"/>
  <c r="G95" i="11"/>
  <c r="H95" i="11"/>
  <c r="I95" i="11"/>
  <c r="J95" i="11"/>
  <c r="K95" i="11"/>
  <c r="G96" i="11"/>
  <c r="H96" i="11"/>
  <c r="I96" i="11"/>
  <c r="J96" i="11"/>
  <c r="K96" i="11"/>
  <c r="G97" i="11"/>
  <c r="H97" i="11"/>
  <c r="I97" i="11"/>
  <c r="J97" i="11"/>
  <c r="K97" i="11"/>
  <c r="G98" i="11"/>
  <c r="H98" i="11"/>
  <c r="I98" i="11"/>
  <c r="J98" i="11"/>
  <c r="K98" i="11"/>
  <c r="G99" i="11"/>
  <c r="H99" i="11"/>
  <c r="I99" i="11"/>
  <c r="J99" i="11"/>
  <c r="K99" i="11"/>
  <c r="G100" i="11"/>
  <c r="H100" i="11"/>
  <c r="I100" i="11"/>
  <c r="J100" i="11"/>
  <c r="K100" i="11"/>
  <c r="G101" i="11"/>
  <c r="H101" i="11"/>
  <c r="I101" i="11"/>
  <c r="J101" i="11"/>
  <c r="K101" i="11"/>
  <c r="G102" i="11"/>
  <c r="H102" i="11"/>
  <c r="I102" i="11"/>
  <c r="J102" i="11"/>
  <c r="K102" i="11"/>
  <c r="G103" i="11"/>
  <c r="H103" i="11"/>
  <c r="I103" i="11"/>
  <c r="J103" i="11"/>
  <c r="K103" i="11"/>
  <c r="G104" i="11"/>
  <c r="H104" i="11"/>
  <c r="I104" i="11"/>
  <c r="J104" i="11"/>
  <c r="K104" i="11"/>
  <c r="G105" i="11"/>
  <c r="H105" i="11"/>
  <c r="I105" i="11"/>
  <c r="J105" i="11"/>
  <c r="K105" i="11"/>
  <c r="G106" i="11"/>
  <c r="H106" i="11"/>
  <c r="I106" i="11"/>
  <c r="J106" i="11"/>
  <c r="K106" i="11"/>
  <c r="G107" i="11"/>
  <c r="H107" i="11"/>
  <c r="I107" i="11"/>
  <c r="J107" i="11"/>
  <c r="K107" i="11"/>
  <c r="G108" i="11"/>
  <c r="H108" i="11"/>
  <c r="I108" i="11"/>
  <c r="J108" i="11"/>
  <c r="K108" i="11"/>
  <c r="G109" i="11"/>
  <c r="H109" i="11"/>
  <c r="I109" i="11"/>
  <c r="J109" i="11"/>
  <c r="K109" i="11"/>
  <c r="G110" i="11"/>
  <c r="H110" i="11"/>
  <c r="I110" i="11"/>
  <c r="J110" i="11"/>
  <c r="K110" i="11"/>
  <c r="G111" i="11"/>
  <c r="H111" i="11"/>
  <c r="I111" i="11"/>
  <c r="J111" i="11"/>
  <c r="K111" i="11"/>
  <c r="G112" i="11"/>
  <c r="H112" i="11"/>
  <c r="I112" i="11"/>
  <c r="J112" i="11"/>
  <c r="K112" i="11"/>
  <c r="G113" i="11"/>
  <c r="H113" i="11"/>
  <c r="I113" i="11"/>
  <c r="J113" i="11"/>
  <c r="K113" i="11"/>
  <c r="G114" i="11"/>
  <c r="H114" i="11"/>
  <c r="I114" i="11"/>
  <c r="J114" i="11"/>
  <c r="K114" i="11"/>
  <c r="G115" i="11"/>
  <c r="H115" i="11"/>
  <c r="I115" i="11"/>
  <c r="J115" i="11"/>
  <c r="K115" i="11"/>
  <c r="G116" i="11"/>
  <c r="H116" i="11"/>
  <c r="I116" i="11"/>
  <c r="J116" i="11"/>
  <c r="K116" i="11"/>
  <c r="G117" i="11"/>
  <c r="H117" i="11"/>
  <c r="I117" i="11"/>
  <c r="J117" i="11"/>
  <c r="K117" i="11"/>
  <c r="G118" i="11"/>
  <c r="H118" i="11"/>
  <c r="I118" i="11"/>
  <c r="J118" i="11"/>
  <c r="K118" i="11"/>
  <c r="G119" i="11"/>
  <c r="H119" i="11"/>
  <c r="I119" i="11"/>
  <c r="J119" i="11"/>
  <c r="K119" i="11"/>
  <c r="G120" i="11"/>
  <c r="H120" i="11"/>
  <c r="I120" i="11"/>
  <c r="J120" i="11"/>
  <c r="K120" i="11"/>
  <c r="G121" i="11"/>
  <c r="H121" i="11"/>
  <c r="I121" i="11"/>
  <c r="J121" i="11"/>
  <c r="K121" i="11"/>
  <c r="G122" i="11"/>
  <c r="H122" i="11"/>
  <c r="I122" i="11"/>
  <c r="J122" i="11"/>
  <c r="K122" i="11"/>
  <c r="G123" i="11"/>
  <c r="H123" i="11"/>
  <c r="I123" i="11"/>
  <c r="J123" i="11"/>
  <c r="K123" i="11"/>
  <c r="G124" i="11"/>
  <c r="H124" i="11"/>
  <c r="I124" i="11"/>
  <c r="J124" i="11"/>
  <c r="K124" i="11"/>
  <c r="G125" i="11"/>
  <c r="H125" i="11"/>
  <c r="I125" i="11"/>
  <c r="J125" i="11"/>
  <c r="K125" i="11"/>
  <c r="G126" i="11"/>
  <c r="H126" i="11"/>
  <c r="I126" i="11"/>
  <c r="J126" i="11"/>
  <c r="K126" i="11"/>
  <c r="G127" i="11"/>
  <c r="H127" i="11"/>
  <c r="I127" i="11"/>
  <c r="J127" i="11"/>
  <c r="K127" i="11"/>
  <c r="G128" i="11"/>
  <c r="H128" i="11"/>
  <c r="I128" i="11"/>
  <c r="J128" i="11"/>
  <c r="K128" i="11"/>
  <c r="G129" i="11"/>
  <c r="H129" i="11"/>
  <c r="I129" i="11"/>
  <c r="J129" i="11"/>
  <c r="K129" i="11"/>
  <c r="G130" i="11"/>
  <c r="H130" i="11"/>
  <c r="I130" i="11"/>
  <c r="J130" i="11"/>
  <c r="K130" i="11"/>
  <c r="G131" i="11"/>
  <c r="H131" i="11"/>
  <c r="I131" i="11"/>
  <c r="J131" i="11"/>
  <c r="K131" i="11"/>
  <c r="G132" i="11"/>
  <c r="H132" i="11"/>
  <c r="I132" i="11"/>
  <c r="J132" i="11"/>
  <c r="K132" i="11"/>
  <c r="G133" i="11"/>
  <c r="H133" i="11"/>
  <c r="I133" i="11"/>
  <c r="J133" i="11"/>
  <c r="K133" i="11"/>
  <c r="G134" i="11"/>
  <c r="H134" i="11"/>
  <c r="I134" i="11"/>
  <c r="J134" i="11"/>
  <c r="K134" i="11"/>
  <c r="G135" i="11"/>
  <c r="H135" i="11"/>
  <c r="I135" i="11"/>
  <c r="J135" i="11"/>
  <c r="K135" i="11"/>
  <c r="G136" i="11"/>
  <c r="H136" i="11"/>
  <c r="I136" i="11"/>
  <c r="J136" i="11"/>
  <c r="K136" i="11"/>
  <c r="G137" i="11"/>
  <c r="H137" i="11"/>
  <c r="I137" i="11"/>
  <c r="J137" i="11"/>
  <c r="K137" i="11"/>
  <c r="G138" i="11"/>
  <c r="H138" i="11"/>
  <c r="I138" i="11"/>
  <c r="J138" i="11"/>
  <c r="K138" i="11"/>
  <c r="G139" i="11"/>
  <c r="H139" i="11"/>
  <c r="I139" i="11"/>
  <c r="J139" i="11"/>
  <c r="K139" i="11"/>
  <c r="G140" i="11"/>
  <c r="H140" i="11"/>
  <c r="I140" i="11"/>
  <c r="J140" i="11"/>
  <c r="K140" i="11"/>
  <c r="G141" i="11"/>
  <c r="H141" i="11"/>
  <c r="I141" i="11"/>
  <c r="J141" i="11"/>
  <c r="K141" i="11"/>
  <c r="G142" i="11"/>
  <c r="H142" i="11"/>
  <c r="I142" i="11"/>
  <c r="J142" i="11"/>
  <c r="K142" i="11"/>
  <c r="G143" i="11"/>
  <c r="H143" i="11"/>
  <c r="I143" i="11"/>
  <c r="J143" i="11"/>
  <c r="K143" i="11"/>
  <c r="G144" i="11"/>
  <c r="H144" i="11"/>
  <c r="I144" i="11"/>
  <c r="J144" i="11"/>
  <c r="K144" i="11"/>
  <c r="G145" i="11"/>
  <c r="H145" i="11"/>
  <c r="I145" i="11"/>
  <c r="J145" i="11"/>
  <c r="K145" i="11"/>
  <c r="G146" i="11"/>
  <c r="H146" i="11"/>
  <c r="I146" i="11"/>
  <c r="J146" i="11"/>
  <c r="K146" i="11"/>
  <c r="G147" i="11"/>
  <c r="H147" i="11"/>
  <c r="I147" i="11"/>
  <c r="J147" i="11"/>
  <c r="K147" i="11"/>
  <c r="G148" i="11"/>
  <c r="H148" i="11"/>
  <c r="I148" i="11"/>
  <c r="J148" i="11"/>
  <c r="K148" i="11"/>
  <c r="G149" i="11"/>
  <c r="H149" i="11"/>
  <c r="I149" i="11"/>
  <c r="J149" i="11"/>
  <c r="K149" i="11"/>
  <c r="G150" i="11"/>
  <c r="H150" i="11"/>
  <c r="I150" i="11"/>
  <c r="J150" i="11"/>
  <c r="K150" i="11"/>
  <c r="G151" i="11"/>
  <c r="H151" i="11"/>
  <c r="I151" i="11"/>
  <c r="J151" i="11"/>
  <c r="K151" i="11"/>
  <c r="G152" i="11"/>
  <c r="H152" i="11"/>
  <c r="I152" i="11"/>
  <c r="J152" i="11"/>
  <c r="K152" i="11"/>
  <c r="G153" i="11"/>
  <c r="H153" i="11"/>
  <c r="I153" i="11"/>
  <c r="J153" i="11"/>
  <c r="K153" i="11"/>
  <c r="G154" i="11"/>
  <c r="H154" i="11"/>
  <c r="I154" i="11"/>
  <c r="J154" i="11"/>
  <c r="K154" i="11"/>
  <c r="G155" i="11"/>
  <c r="H155" i="11"/>
  <c r="I155" i="11"/>
  <c r="J155" i="11"/>
  <c r="K155" i="11"/>
  <c r="G156" i="11"/>
  <c r="H156" i="11"/>
  <c r="I156" i="11"/>
  <c r="J156" i="11"/>
  <c r="K156" i="11"/>
  <c r="G157" i="11"/>
  <c r="H157" i="11"/>
  <c r="I157" i="11"/>
  <c r="J157" i="11"/>
  <c r="K157" i="11"/>
  <c r="G158" i="11"/>
  <c r="H158" i="11"/>
  <c r="I158" i="11"/>
  <c r="J158" i="11"/>
  <c r="K158" i="11"/>
  <c r="G159" i="11"/>
  <c r="H159" i="11"/>
  <c r="I159" i="11"/>
  <c r="J159" i="11"/>
  <c r="K159" i="11"/>
  <c r="G160" i="11"/>
  <c r="H160" i="11"/>
  <c r="I160" i="11"/>
  <c r="J160" i="11"/>
  <c r="K160" i="11"/>
  <c r="G161" i="11"/>
  <c r="H161" i="11"/>
  <c r="I161" i="11"/>
  <c r="J161" i="11"/>
  <c r="K161" i="11"/>
  <c r="G162" i="11"/>
  <c r="H162" i="11"/>
  <c r="I162" i="11"/>
  <c r="J162" i="11"/>
  <c r="K162" i="11"/>
  <c r="G163" i="11"/>
  <c r="H163" i="11"/>
  <c r="I163" i="11"/>
  <c r="J163" i="11"/>
  <c r="K163" i="11"/>
  <c r="G164" i="11"/>
  <c r="H164" i="11"/>
  <c r="I164" i="11"/>
  <c r="J164" i="11"/>
  <c r="K164" i="11"/>
  <c r="G165" i="11"/>
  <c r="H165" i="11"/>
  <c r="I165" i="11"/>
  <c r="J165" i="11"/>
  <c r="K165" i="11"/>
  <c r="G166" i="11"/>
  <c r="H166" i="11"/>
  <c r="I166" i="11"/>
  <c r="J166" i="11"/>
  <c r="K166" i="11"/>
  <c r="G167" i="11"/>
  <c r="H167" i="11"/>
  <c r="I167" i="11"/>
  <c r="J167" i="11"/>
  <c r="K167" i="11"/>
  <c r="G168" i="11"/>
  <c r="H168" i="11"/>
  <c r="I168" i="11"/>
  <c r="J168" i="11"/>
  <c r="K168" i="11"/>
  <c r="G169" i="11"/>
  <c r="H169" i="11"/>
  <c r="I169" i="11"/>
  <c r="J169" i="11"/>
  <c r="K169" i="11"/>
  <c r="G170" i="11"/>
  <c r="H170" i="11"/>
  <c r="I170" i="11"/>
  <c r="J170" i="11"/>
  <c r="K170" i="11"/>
  <c r="G171" i="11"/>
  <c r="H171" i="11"/>
  <c r="I171" i="11"/>
  <c r="J171" i="11"/>
  <c r="K171" i="11"/>
  <c r="G172" i="11"/>
  <c r="H172" i="11"/>
  <c r="I172" i="11"/>
  <c r="J172" i="11"/>
  <c r="K172" i="11"/>
  <c r="G173" i="11"/>
  <c r="H173" i="11"/>
  <c r="I173" i="11"/>
  <c r="J173" i="11"/>
  <c r="K173" i="11"/>
  <c r="G174" i="11"/>
  <c r="H174" i="11"/>
  <c r="I174" i="11"/>
  <c r="J174" i="11"/>
  <c r="K174" i="11"/>
  <c r="G175" i="11"/>
  <c r="H175" i="11"/>
  <c r="I175" i="11"/>
  <c r="J175" i="11"/>
  <c r="K175" i="11"/>
  <c r="G176" i="11"/>
  <c r="H176" i="11"/>
  <c r="I176" i="11"/>
  <c r="J176" i="11"/>
  <c r="K176" i="11"/>
  <c r="G177" i="11"/>
  <c r="H177" i="11"/>
  <c r="I177" i="11"/>
  <c r="J177" i="11"/>
  <c r="K177" i="11"/>
  <c r="G178" i="11"/>
  <c r="H178" i="11"/>
  <c r="I178" i="11"/>
  <c r="J178" i="11"/>
  <c r="K178" i="11"/>
  <c r="G179" i="11"/>
  <c r="H179" i="11"/>
  <c r="I179" i="11"/>
  <c r="J179" i="11"/>
  <c r="K179" i="11"/>
  <c r="G180" i="11"/>
  <c r="H180" i="11"/>
  <c r="I180" i="11"/>
  <c r="J180" i="11"/>
  <c r="K180" i="11"/>
  <c r="G181" i="11"/>
  <c r="H181" i="11"/>
  <c r="I181" i="11"/>
  <c r="J181" i="11"/>
  <c r="K181" i="11"/>
  <c r="G182" i="11"/>
  <c r="H182" i="11"/>
  <c r="I182" i="11"/>
  <c r="J182" i="11"/>
  <c r="K182" i="11"/>
  <c r="G183" i="11"/>
  <c r="H183" i="11"/>
  <c r="I183" i="11"/>
  <c r="J183" i="11"/>
  <c r="K183" i="11"/>
  <c r="G184" i="11"/>
  <c r="H184" i="11"/>
  <c r="I184" i="11"/>
  <c r="J184" i="11"/>
  <c r="K184" i="11"/>
  <c r="G185" i="11"/>
  <c r="H185" i="11"/>
  <c r="I185" i="11"/>
  <c r="J185" i="11"/>
  <c r="K185" i="11"/>
  <c r="G186" i="11"/>
  <c r="H186" i="11"/>
  <c r="I186" i="11"/>
  <c r="J186" i="11"/>
  <c r="K186" i="11"/>
  <c r="G187" i="11"/>
  <c r="H187" i="11"/>
  <c r="I187" i="11"/>
  <c r="J187" i="11"/>
  <c r="K187" i="11"/>
  <c r="G188" i="11"/>
  <c r="H188" i="11"/>
  <c r="I188" i="11"/>
  <c r="J188" i="11"/>
  <c r="K188" i="11"/>
  <c r="G189" i="11"/>
  <c r="H189" i="11"/>
  <c r="I189" i="11"/>
  <c r="J189" i="11"/>
  <c r="K189" i="11"/>
  <c r="G190" i="11"/>
  <c r="H190" i="11"/>
  <c r="I190" i="11"/>
  <c r="J190" i="11"/>
  <c r="K190" i="11"/>
  <c r="G191" i="11"/>
  <c r="H191" i="11"/>
  <c r="I191" i="11"/>
  <c r="J191" i="11"/>
  <c r="K191" i="11"/>
  <c r="G192" i="11"/>
  <c r="H192" i="11"/>
  <c r="I192" i="11"/>
  <c r="J192" i="11"/>
  <c r="K192" i="11"/>
  <c r="G193" i="11"/>
  <c r="H193" i="11"/>
  <c r="I193" i="11"/>
  <c r="J193" i="11"/>
  <c r="K193" i="11"/>
  <c r="G194" i="11"/>
  <c r="H194" i="11"/>
  <c r="I194" i="11"/>
  <c r="J194" i="11"/>
  <c r="K194" i="11"/>
  <c r="G195" i="11"/>
  <c r="H195" i="11"/>
  <c r="I195" i="11"/>
  <c r="J195" i="11"/>
  <c r="K195" i="11"/>
  <c r="G196" i="11"/>
  <c r="H196" i="11"/>
  <c r="I196" i="11"/>
  <c r="J196" i="11"/>
  <c r="K196" i="11"/>
  <c r="G197" i="11"/>
  <c r="H197" i="11"/>
  <c r="I197" i="11"/>
  <c r="J197" i="11"/>
  <c r="K197" i="11"/>
  <c r="G198" i="11"/>
  <c r="H198" i="11"/>
  <c r="I198" i="11"/>
  <c r="J198" i="11"/>
  <c r="K198" i="11"/>
  <c r="G199" i="11"/>
  <c r="H199" i="11"/>
  <c r="I199" i="11"/>
  <c r="J199" i="11"/>
  <c r="K199" i="11"/>
  <c r="G200" i="11"/>
  <c r="H200" i="11"/>
  <c r="I200" i="11"/>
  <c r="J200" i="11"/>
  <c r="K200" i="11"/>
  <c r="G201" i="11"/>
  <c r="H201" i="11"/>
  <c r="I201" i="11"/>
  <c r="J201" i="11"/>
  <c r="K201" i="11"/>
  <c r="G202" i="11"/>
  <c r="H202" i="11"/>
  <c r="I202" i="11"/>
  <c r="J202" i="11"/>
  <c r="K202" i="11"/>
  <c r="G203" i="11"/>
  <c r="H203" i="11"/>
  <c r="I203" i="11"/>
  <c r="J203" i="11"/>
  <c r="K203" i="11"/>
  <c r="G204" i="11"/>
  <c r="H204" i="11"/>
  <c r="I204" i="11"/>
  <c r="J204" i="11"/>
  <c r="K204" i="11"/>
  <c r="G205" i="11"/>
  <c r="H205" i="11"/>
  <c r="I205" i="11"/>
  <c r="J205" i="11"/>
  <c r="K205" i="11"/>
  <c r="G206" i="11"/>
  <c r="H206" i="11"/>
  <c r="I206" i="11"/>
  <c r="J206" i="11"/>
  <c r="K206" i="11"/>
  <c r="G207" i="11"/>
  <c r="H207" i="11"/>
  <c r="I207" i="11"/>
  <c r="J207" i="11"/>
  <c r="K207" i="11"/>
  <c r="G208" i="11"/>
  <c r="H208" i="11"/>
  <c r="I208" i="11"/>
  <c r="J208" i="11"/>
  <c r="K208" i="11"/>
  <c r="G209" i="11"/>
  <c r="H209" i="11"/>
  <c r="I209" i="11"/>
  <c r="J209" i="11"/>
  <c r="K209" i="11"/>
  <c r="G210" i="11"/>
  <c r="H210" i="11"/>
  <c r="I210" i="11"/>
  <c r="J210" i="11"/>
  <c r="K210" i="11"/>
  <c r="G211" i="11"/>
  <c r="H211" i="11"/>
  <c r="I211" i="11"/>
  <c r="J211" i="11"/>
  <c r="K211" i="11"/>
  <c r="G212" i="11"/>
  <c r="H212" i="11"/>
  <c r="I212" i="11"/>
  <c r="J212" i="11"/>
  <c r="K212" i="11"/>
  <c r="G213" i="11"/>
  <c r="H213" i="11"/>
  <c r="I213" i="11"/>
  <c r="J213" i="11"/>
  <c r="K213" i="11"/>
  <c r="G214" i="11"/>
  <c r="H214" i="11"/>
  <c r="I214" i="11"/>
  <c r="J214" i="11"/>
  <c r="K214" i="11"/>
  <c r="G215" i="11"/>
  <c r="H215" i="11"/>
  <c r="I215" i="11"/>
  <c r="J215" i="11"/>
  <c r="K215" i="11"/>
  <c r="G216" i="11"/>
  <c r="H216" i="11"/>
  <c r="I216" i="11"/>
  <c r="J216" i="11"/>
  <c r="K216" i="11"/>
  <c r="G217" i="11"/>
  <c r="H217" i="11"/>
  <c r="I217" i="11"/>
  <c r="J217" i="11"/>
  <c r="K217" i="11"/>
  <c r="G218" i="11"/>
  <c r="H218" i="11"/>
  <c r="I218" i="11"/>
  <c r="J218" i="11"/>
  <c r="K218" i="11"/>
  <c r="G219" i="11"/>
  <c r="H219" i="11"/>
  <c r="I219" i="11"/>
  <c r="J219" i="11"/>
  <c r="K219" i="11"/>
  <c r="G220" i="11"/>
  <c r="H220" i="11"/>
  <c r="I220" i="11"/>
  <c r="J220" i="11"/>
  <c r="K220" i="11"/>
  <c r="G221" i="11"/>
  <c r="H221" i="11"/>
  <c r="I221" i="11"/>
  <c r="J221" i="11"/>
  <c r="K221" i="11"/>
  <c r="G222" i="11"/>
  <c r="H222" i="11"/>
  <c r="I222" i="11"/>
  <c r="J222" i="11"/>
  <c r="K222" i="11"/>
  <c r="G223" i="11"/>
  <c r="H223" i="11"/>
  <c r="I223" i="11"/>
  <c r="J223" i="11"/>
  <c r="K223" i="11"/>
  <c r="G224" i="11"/>
  <c r="H224" i="11"/>
  <c r="I224" i="11"/>
  <c r="J224" i="11"/>
  <c r="K224" i="11"/>
  <c r="G225" i="11"/>
  <c r="H225" i="11"/>
  <c r="I225" i="11"/>
  <c r="J225" i="11"/>
  <c r="K225" i="11"/>
  <c r="G226" i="11"/>
  <c r="H226" i="11"/>
  <c r="I226" i="11"/>
  <c r="J226" i="11"/>
  <c r="K226" i="11"/>
  <c r="G227" i="11"/>
  <c r="H227" i="11"/>
  <c r="I227" i="11"/>
  <c r="J227" i="11"/>
  <c r="K227" i="11"/>
  <c r="G228" i="11"/>
  <c r="H228" i="11"/>
  <c r="I228" i="11"/>
  <c r="J228" i="11"/>
  <c r="K228" i="11"/>
  <c r="G229" i="11"/>
  <c r="H229" i="11"/>
  <c r="I229" i="11"/>
  <c r="J229" i="11"/>
  <c r="K229" i="11"/>
  <c r="G230" i="11"/>
  <c r="H230" i="11"/>
  <c r="I230" i="11"/>
  <c r="J230" i="11"/>
  <c r="K230" i="11"/>
  <c r="G231" i="11"/>
  <c r="H231" i="11"/>
  <c r="I231" i="11"/>
  <c r="J231" i="11"/>
  <c r="K231" i="11"/>
  <c r="G232" i="11"/>
  <c r="H232" i="11"/>
  <c r="I232" i="11"/>
  <c r="J232" i="11"/>
  <c r="K232" i="11"/>
  <c r="G233" i="11"/>
  <c r="H233" i="11"/>
  <c r="I233" i="11"/>
  <c r="J233" i="11"/>
  <c r="K233" i="11"/>
  <c r="G234" i="11"/>
  <c r="H234" i="11"/>
  <c r="I234" i="11"/>
  <c r="J234" i="11"/>
  <c r="K234" i="11"/>
  <c r="G235" i="11"/>
  <c r="H235" i="11"/>
  <c r="I235" i="11"/>
  <c r="J235" i="11"/>
  <c r="K235" i="11"/>
  <c r="G236" i="11"/>
  <c r="H236" i="11"/>
  <c r="I236" i="11"/>
  <c r="J236" i="11"/>
  <c r="K236" i="11"/>
  <c r="G237" i="11"/>
  <c r="H237" i="11"/>
  <c r="I237" i="11"/>
  <c r="J237" i="11"/>
  <c r="K237" i="11"/>
  <c r="G238" i="11"/>
  <c r="H238" i="11"/>
  <c r="I238" i="11"/>
  <c r="J238" i="11"/>
  <c r="K238" i="11"/>
  <c r="G239" i="11"/>
  <c r="H239" i="11"/>
  <c r="I239" i="11"/>
  <c r="J239" i="11"/>
  <c r="K239" i="11"/>
  <c r="G240" i="11"/>
  <c r="H240" i="11"/>
  <c r="I240" i="11"/>
  <c r="J240" i="11"/>
  <c r="K240" i="11"/>
  <c r="G241" i="11"/>
  <c r="H241" i="11"/>
  <c r="I241" i="11"/>
  <c r="J241" i="11"/>
  <c r="K241" i="11"/>
  <c r="G242" i="11"/>
  <c r="H242" i="11"/>
  <c r="I242" i="11"/>
  <c r="J242" i="11"/>
  <c r="K242" i="11"/>
  <c r="G243" i="11"/>
  <c r="H243" i="11"/>
  <c r="I243" i="11"/>
  <c r="J243" i="11"/>
  <c r="K243" i="11"/>
  <c r="G244" i="11"/>
  <c r="H244" i="11"/>
  <c r="I244" i="11"/>
  <c r="J244" i="11"/>
  <c r="K244" i="11"/>
  <c r="G245" i="11"/>
  <c r="H245" i="11"/>
  <c r="I245" i="11"/>
  <c r="J245" i="11"/>
  <c r="K245" i="11"/>
  <c r="G246" i="11"/>
  <c r="H246" i="11"/>
  <c r="I246" i="11"/>
  <c r="J246" i="11"/>
  <c r="K246" i="11"/>
  <c r="G247" i="11"/>
  <c r="H247" i="11"/>
  <c r="I247" i="11"/>
  <c r="J247" i="11"/>
  <c r="K247" i="11"/>
  <c r="G248" i="11"/>
  <c r="H248" i="11"/>
  <c r="I248" i="11"/>
  <c r="J248" i="11"/>
  <c r="K248" i="11"/>
  <c r="G249" i="11"/>
  <c r="H249" i="11"/>
  <c r="I249" i="11"/>
  <c r="J249" i="11"/>
  <c r="K249" i="11"/>
  <c r="G250" i="11"/>
  <c r="H250" i="11"/>
  <c r="I250" i="11"/>
  <c r="J250" i="11"/>
  <c r="K250" i="11"/>
  <c r="G251" i="11"/>
  <c r="H251" i="11"/>
  <c r="I251" i="11"/>
  <c r="J251" i="11"/>
  <c r="K251" i="11"/>
  <c r="G252" i="11"/>
  <c r="H252" i="11"/>
  <c r="I252" i="11"/>
  <c r="J252" i="11"/>
  <c r="K252" i="11"/>
  <c r="G253" i="11"/>
  <c r="H253" i="11"/>
  <c r="I253" i="11"/>
  <c r="J253" i="11"/>
  <c r="K253" i="11"/>
  <c r="G254" i="11"/>
  <c r="H254" i="11"/>
  <c r="I254" i="11"/>
  <c r="J254" i="11"/>
  <c r="K254" i="11"/>
  <c r="G255" i="11"/>
  <c r="H255" i="11"/>
  <c r="I255" i="11"/>
  <c r="J255" i="11"/>
  <c r="K255" i="11"/>
  <c r="G256" i="11"/>
  <c r="H256" i="11"/>
  <c r="I256" i="11"/>
  <c r="J256" i="11"/>
  <c r="K256" i="11"/>
  <c r="G257" i="11"/>
  <c r="H257" i="11"/>
  <c r="I257" i="11"/>
  <c r="J257" i="11"/>
  <c r="K257" i="11"/>
  <c r="G258" i="11"/>
  <c r="H258" i="11"/>
  <c r="I258" i="11"/>
  <c r="J258" i="11"/>
  <c r="K258" i="11"/>
  <c r="G259" i="11"/>
  <c r="H259" i="11"/>
  <c r="I259" i="11"/>
  <c r="J259" i="11"/>
  <c r="K259" i="11"/>
  <c r="G260" i="11"/>
  <c r="H260" i="11"/>
  <c r="I260" i="11"/>
  <c r="J260" i="11"/>
  <c r="K260" i="11"/>
  <c r="G261" i="11"/>
  <c r="H261" i="11"/>
  <c r="I261" i="11"/>
  <c r="J261" i="11"/>
  <c r="K261" i="11"/>
  <c r="G262" i="11"/>
  <c r="H262" i="11"/>
  <c r="I262" i="11"/>
  <c r="J262" i="11"/>
  <c r="K262" i="11"/>
  <c r="G263" i="11"/>
  <c r="H263" i="11"/>
  <c r="I263" i="11"/>
  <c r="J263" i="11"/>
  <c r="K263" i="11"/>
  <c r="G264" i="11"/>
  <c r="H264" i="11"/>
  <c r="I264" i="11"/>
  <c r="J264" i="11"/>
  <c r="K264" i="11"/>
  <c r="G265" i="11"/>
  <c r="H265" i="11"/>
  <c r="I265" i="11"/>
  <c r="J265" i="11"/>
  <c r="K265" i="11"/>
  <c r="G266" i="11"/>
  <c r="H266" i="11"/>
  <c r="I266" i="11"/>
  <c r="J266" i="11"/>
  <c r="K266" i="11"/>
  <c r="G267" i="11"/>
  <c r="H267" i="11"/>
  <c r="I267" i="11"/>
  <c r="J267" i="11"/>
  <c r="K267" i="11"/>
  <c r="G268" i="11"/>
  <c r="H268" i="11"/>
  <c r="I268" i="11"/>
  <c r="J268" i="11"/>
  <c r="K268" i="11"/>
  <c r="G269" i="11"/>
  <c r="H269" i="11"/>
  <c r="I269" i="11"/>
  <c r="J269" i="11"/>
  <c r="K269" i="11"/>
  <c r="G270" i="11"/>
  <c r="H270" i="11"/>
  <c r="I270" i="11"/>
  <c r="J270" i="11"/>
  <c r="K270" i="11"/>
  <c r="G271" i="11"/>
  <c r="H271" i="11"/>
  <c r="I271" i="11"/>
  <c r="J271" i="11"/>
  <c r="K271" i="11"/>
  <c r="G272" i="11"/>
  <c r="H272" i="11"/>
  <c r="I272" i="11"/>
  <c r="J272" i="11"/>
  <c r="K272" i="11"/>
  <c r="G273" i="11"/>
  <c r="H273" i="11"/>
  <c r="I273" i="11"/>
  <c r="J273" i="11"/>
  <c r="K273" i="11"/>
  <c r="G274" i="11"/>
  <c r="H274" i="11"/>
  <c r="I274" i="11"/>
  <c r="J274" i="11"/>
  <c r="K274" i="11"/>
  <c r="G275" i="11"/>
  <c r="H275" i="11"/>
  <c r="I275" i="11"/>
  <c r="J275" i="11"/>
  <c r="K275" i="11"/>
  <c r="G276" i="11"/>
  <c r="H276" i="11"/>
  <c r="I276" i="11"/>
  <c r="J276" i="11"/>
  <c r="K276" i="11"/>
  <c r="G277" i="11"/>
  <c r="H277" i="11"/>
  <c r="I277" i="11"/>
  <c r="J277" i="11"/>
  <c r="K277" i="11"/>
  <c r="G278" i="11"/>
  <c r="H278" i="11"/>
  <c r="I278" i="11"/>
  <c r="J278" i="11"/>
  <c r="K278" i="11"/>
  <c r="G279" i="11"/>
  <c r="H279" i="11"/>
  <c r="I279" i="11"/>
  <c r="J279" i="11"/>
  <c r="K279" i="11"/>
  <c r="G280" i="11"/>
  <c r="H280" i="11"/>
  <c r="I280" i="11"/>
  <c r="J280" i="11"/>
  <c r="K280" i="11"/>
  <c r="G281" i="11"/>
  <c r="H281" i="11"/>
  <c r="I281" i="11"/>
  <c r="J281" i="11"/>
  <c r="K281" i="11"/>
  <c r="G282" i="11"/>
  <c r="H282" i="11"/>
  <c r="I282" i="11"/>
  <c r="J282" i="11"/>
  <c r="K282" i="11"/>
  <c r="G283" i="11"/>
  <c r="H283" i="11"/>
  <c r="I283" i="11"/>
  <c r="J283" i="11"/>
  <c r="K283" i="11"/>
  <c r="G284" i="11"/>
  <c r="H284" i="11"/>
  <c r="I284" i="11"/>
  <c r="J284" i="11"/>
  <c r="K284" i="11"/>
  <c r="G285" i="11"/>
  <c r="H285" i="11"/>
  <c r="I285" i="11"/>
  <c r="J285" i="11"/>
  <c r="K285" i="11"/>
  <c r="G286" i="11"/>
  <c r="H286" i="11"/>
  <c r="I286" i="11"/>
  <c r="J286" i="11"/>
  <c r="K286" i="11"/>
  <c r="G287" i="11"/>
  <c r="H287" i="11"/>
  <c r="I287" i="11"/>
  <c r="J287" i="11"/>
  <c r="K287" i="11"/>
  <c r="G288" i="11"/>
  <c r="H288" i="11"/>
  <c r="I288" i="11"/>
  <c r="J288" i="11"/>
  <c r="K288" i="11"/>
  <c r="G289" i="11"/>
  <c r="H289" i="11"/>
  <c r="I289" i="11"/>
  <c r="J289" i="11"/>
  <c r="K289" i="11"/>
  <c r="G290" i="11"/>
  <c r="H290" i="11"/>
  <c r="I290" i="11"/>
  <c r="J290" i="11"/>
  <c r="K290" i="11"/>
  <c r="G291" i="11"/>
  <c r="H291" i="11"/>
  <c r="I291" i="11"/>
  <c r="J291" i="11"/>
  <c r="K291" i="11"/>
  <c r="G292" i="11"/>
  <c r="H292" i="11"/>
  <c r="I292" i="11"/>
  <c r="J292" i="11"/>
  <c r="K292" i="11"/>
  <c r="G293" i="11"/>
  <c r="H293" i="11"/>
  <c r="I293" i="11"/>
  <c r="J293" i="11"/>
  <c r="K293" i="11"/>
  <c r="G294" i="11"/>
  <c r="H294" i="11"/>
  <c r="I294" i="11"/>
  <c r="J294" i="11"/>
  <c r="K294" i="11"/>
  <c r="G295" i="11"/>
  <c r="H295" i="11"/>
  <c r="I295" i="11"/>
  <c r="J295" i="11"/>
  <c r="K295" i="11"/>
  <c r="G296" i="11"/>
  <c r="H296" i="11"/>
  <c r="I296" i="11"/>
  <c r="J296" i="11"/>
  <c r="K296" i="11"/>
  <c r="G297" i="11"/>
  <c r="H297" i="11"/>
  <c r="I297" i="11"/>
  <c r="J297" i="11"/>
  <c r="K297" i="11"/>
  <c r="G298" i="11"/>
  <c r="H298" i="11"/>
  <c r="I298" i="11"/>
  <c r="J298" i="11"/>
  <c r="K298" i="11"/>
  <c r="G299" i="11"/>
  <c r="H299" i="11"/>
  <c r="I299" i="11"/>
  <c r="J299" i="11"/>
  <c r="K299" i="11"/>
  <c r="G300" i="11"/>
  <c r="H300" i="11"/>
  <c r="I300" i="11"/>
  <c r="J300" i="11"/>
  <c r="K300" i="11"/>
  <c r="G301" i="11"/>
  <c r="H301" i="11"/>
  <c r="I301" i="11"/>
  <c r="J301" i="11"/>
  <c r="K301" i="11"/>
  <c r="G302" i="11"/>
  <c r="H302" i="11"/>
  <c r="I302" i="11"/>
  <c r="J302" i="11"/>
  <c r="K302" i="11"/>
  <c r="G303" i="11"/>
  <c r="H303" i="11"/>
  <c r="I303" i="11"/>
  <c r="J303" i="11"/>
  <c r="K303" i="11"/>
  <c r="G304" i="11"/>
  <c r="H304" i="11"/>
  <c r="I304" i="11"/>
  <c r="J304" i="11"/>
  <c r="K304" i="11"/>
  <c r="G305" i="11"/>
  <c r="H305" i="11"/>
  <c r="I305" i="11"/>
  <c r="J305" i="11"/>
  <c r="K305" i="11"/>
  <c r="G306" i="11"/>
  <c r="H306" i="11"/>
  <c r="I306" i="11"/>
  <c r="J306" i="11"/>
  <c r="K306" i="11"/>
  <c r="G307" i="11"/>
  <c r="H307" i="11"/>
  <c r="I307" i="11"/>
  <c r="J307" i="11"/>
  <c r="K307" i="11"/>
  <c r="G308" i="11"/>
  <c r="H308" i="11"/>
  <c r="I308" i="11"/>
  <c r="J308" i="11"/>
  <c r="K308" i="11"/>
  <c r="G309" i="11"/>
  <c r="H309" i="11"/>
  <c r="I309" i="11"/>
  <c r="J309" i="11"/>
  <c r="K309" i="11"/>
  <c r="G310" i="11"/>
  <c r="H310" i="11"/>
  <c r="I310" i="11"/>
  <c r="J310" i="11"/>
  <c r="K310" i="11"/>
  <c r="G311" i="11"/>
  <c r="H311" i="11"/>
  <c r="I311" i="11"/>
  <c r="J311" i="11"/>
  <c r="K311" i="11"/>
  <c r="G312" i="11"/>
  <c r="H312" i="11"/>
  <c r="I312" i="11"/>
  <c r="J312" i="11"/>
  <c r="K312" i="11"/>
  <c r="G313" i="11"/>
  <c r="H313" i="11"/>
  <c r="I313" i="11"/>
  <c r="J313" i="11"/>
  <c r="K313" i="11"/>
  <c r="G314" i="11"/>
  <c r="H314" i="11"/>
  <c r="I314" i="11"/>
  <c r="J314" i="11"/>
  <c r="K314" i="11"/>
  <c r="G315" i="11"/>
  <c r="H315" i="11"/>
  <c r="I315" i="11"/>
  <c r="J315" i="11"/>
  <c r="K315" i="11"/>
  <c r="G316" i="11"/>
  <c r="H316" i="11"/>
  <c r="I316" i="11"/>
  <c r="J316" i="11"/>
  <c r="K316" i="11"/>
  <c r="G317" i="11"/>
  <c r="H317" i="11"/>
  <c r="I317" i="11"/>
  <c r="J317" i="11"/>
  <c r="K317" i="11"/>
  <c r="G318" i="11"/>
  <c r="H318" i="11"/>
  <c r="I318" i="11"/>
  <c r="J318" i="11"/>
  <c r="K318" i="11"/>
  <c r="G319" i="11"/>
  <c r="H319" i="11"/>
  <c r="I319" i="11"/>
  <c r="J319" i="11"/>
  <c r="K319" i="11"/>
  <c r="G320" i="11"/>
  <c r="H320" i="11"/>
  <c r="I320" i="11"/>
  <c r="J320" i="11"/>
  <c r="K320" i="11"/>
  <c r="G321" i="11"/>
  <c r="H321" i="11"/>
  <c r="I321" i="11"/>
  <c r="J321" i="11"/>
  <c r="K321" i="11"/>
  <c r="G322" i="11"/>
  <c r="H322" i="11"/>
  <c r="I322" i="11"/>
  <c r="J322" i="11"/>
  <c r="K322" i="11"/>
  <c r="G323" i="11"/>
  <c r="H323" i="11"/>
  <c r="I323" i="11"/>
  <c r="J323" i="11"/>
  <c r="K323" i="11"/>
  <c r="G324" i="11"/>
  <c r="H324" i="11"/>
  <c r="I324" i="11"/>
  <c r="J324" i="11"/>
  <c r="K324" i="11"/>
  <c r="G325" i="11"/>
  <c r="H325" i="11"/>
  <c r="I325" i="11"/>
  <c r="J325" i="11"/>
  <c r="K325" i="11"/>
  <c r="G326" i="11"/>
  <c r="H326" i="11"/>
  <c r="I326" i="11"/>
  <c r="J326" i="11"/>
  <c r="K326" i="11"/>
  <c r="G327" i="11"/>
  <c r="H327" i="11"/>
  <c r="I327" i="11"/>
  <c r="J327" i="11"/>
  <c r="K327" i="11"/>
  <c r="G328" i="11"/>
  <c r="H328" i="11"/>
  <c r="I328" i="11"/>
  <c r="J328" i="11"/>
  <c r="K328" i="11"/>
  <c r="G329" i="11"/>
  <c r="H329" i="11"/>
  <c r="I329" i="11"/>
  <c r="J329" i="11"/>
  <c r="K329" i="11"/>
  <c r="G330" i="11"/>
  <c r="H330" i="11"/>
  <c r="I330" i="11"/>
  <c r="J330" i="11"/>
  <c r="K330" i="11"/>
  <c r="G331" i="11"/>
  <c r="H331" i="11"/>
  <c r="I331" i="11"/>
  <c r="J331" i="11"/>
  <c r="K331" i="11"/>
  <c r="G332" i="11"/>
  <c r="H332" i="11"/>
  <c r="I332" i="11"/>
  <c r="J332" i="11"/>
  <c r="K332" i="11"/>
  <c r="G333" i="11"/>
  <c r="H333" i="11"/>
  <c r="I333" i="11"/>
  <c r="J333" i="11"/>
  <c r="K333" i="11"/>
  <c r="G334" i="11"/>
  <c r="H334" i="11"/>
  <c r="I334" i="11"/>
  <c r="J334" i="11"/>
  <c r="K334" i="11"/>
  <c r="G335" i="11"/>
  <c r="H335" i="11"/>
  <c r="I335" i="11"/>
  <c r="J335" i="11"/>
  <c r="K335" i="11"/>
  <c r="G336" i="11"/>
  <c r="H336" i="11"/>
  <c r="I336" i="11"/>
  <c r="J336" i="11"/>
  <c r="K336" i="11"/>
  <c r="G337" i="11"/>
  <c r="H337" i="11"/>
  <c r="I337" i="11"/>
  <c r="J337" i="11"/>
  <c r="K337" i="11"/>
  <c r="G338" i="11"/>
  <c r="H338" i="11"/>
  <c r="I338" i="11"/>
  <c r="J338" i="11"/>
  <c r="K338" i="11"/>
  <c r="G339" i="11"/>
  <c r="H339" i="11"/>
  <c r="I339" i="11"/>
  <c r="J339" i="11"/>
  <c r="K339" i="11"/>
  <c r="G340" i="11"/>
  <c r="H340" i="11"/>
  <c r="I340" i="11"/>
  <c r="J340" i="11"/>
  <c r="K340" i="11"/>
  <c r="G341" i="11"/>
  <c r="H341" i="11"/>
  <c r="I341" i="11"/>
  <c r="J341" i="11"/>
  <c r="K341" i="11"/>
  <c r="G342" i="11"/>
  <c r="H342" i="11"/>
  <c r="I342" i="11"/>
  <c r="J342" i="11"/>
  <c r="K342" i="11"/>
  <c r="G343" i="11"/>
  <c r="H343" i="11"/>
  <c r="I343" i="11"/>
  <c r="J343" i="11"/>
  <c r="K343" i="11"/>
  <c r="G344" i="11"/>
  <c r="H344" i="11"/>
  <c r="I344" i="11"/>
  <c r="J344" i="11"/>
  <c r="K344" i="11"/>
  <c r="G345" i="11"/>
  <c r="H345" i="11"/>
  <c r="I345" i="11"/>
  <c r="J345" i="11"/>
  <c r="K345" i="11"/>
  <c r="G346" i="11"/>
  <c r="H346" i="11"/>
  <c r="I346" i="11"/>
  <c r="J346" i="11"/>
  <c r="K346" i="11"/>
  <c r="G347" i="11"/>
  <c r="H347" i="11"/>
  <c r="I347" i="11"/>
  <c r="J347" i="11"/>
  <c r="K347" i="11"/>
  <c r="G348" i="11"/>
  <c r="H348" i="11"/>
  <c r="I348" i="11"/>
  <c r="J348" i="11"/>
  <c r="K348" i="11"/>
  <c r="G349" i="11"/>
  <c r="H349" i="11"/>
  <c r="I349" i="11"/>
  <c r="J349" i="11"/>
  <c r="K349" i="11"/>
  <c r="G350" i="11"/>
  <c r="H350" i="11"/>
  <c r="I350" i="11"/>
  <c r="J350" i="11"/>
  <c r="K350" i="11"/>
  <c r="G351" i="11"/>
  <c r="H351" i="11"/>
  <c r="I351" i="11"/>
  <c r="J351" i="11"/>
  <c r="K351" i="11"/>
  <c r="G352" i="11"/>
  <c r="H352" i="11"/>
  <c r="I352" i="11"/>
  <c r="J352" i="11"/>
  <c r="K352" i="11"/>
  <c r="G353" i="11"/>
  <c r="H353" i="11"/>
  <c r="I353" i="11"/>
  <c r="J353" i="11"/>
  <c r="K353" i="11"/>
  <c r="G354" i="11"/>
  <c r="H354" i="11"/>
  <c r="I354" i="11"/>
  <c r="J354" i="11"/>
  <c r="K354" i="11"/>
  <c r="G355" i="11"/>
  <c r="H355" i="11"/>
  <c r="I355" i="11"/>
  <c r="J355" i="11"/>
  <c r="K355" i="11"/>
  <c r="G356" i="11"/>
  <c r="H356" i="11"/>
  <c r="I356" i="11"/>
  <c r="J356" i="11"/>
  <c r="K356" i="11"/>
  <c r="G357" i="11"/>
  <c r="H357" i="11"/>
  <c r="I357" i="11"/>
  <c r="J357" i="11"/>
  <c r="K357" i="11"/>
  <c r="G358" i="11"/>
  <c r="H358" i="11"/>
  <c r="I358" i="11"/>
  <c r="J358" i="11"/>
  <c r="K358" i="11"/>
  <c r="G359" i="11"/>
  <c r="H359" i="11"/>
  <c r="I359" i="11"/>
  <c r="J359" i="11"/>
  <c r="K359" i="11"/>
  <c r="G360" i="11"/>
  <c r="H360" i="11"/>
  <c r="I360" i="11"/>
  <c r="J360" i="11"/>
  <c r="K360" i="11"/>
  <c r="G361" i="11"/>
  <c r="H361" i="11"/>
  <c r="I361" i="11"/>
  <c r="J361" i="11"/>
  <c r="K361" i="11"/>
  <c r="G362" i="11"/>
  <c r="H362" i="11"/>
  <c r="I362" i="11"/>
  <c r="J362" i="11"/>
  <c r="K362" i="11"/>
  <c r="G363" i="11"/>
  <c r="H363" i="11"/>
  <c r="I363" i="11"/>
  <c r="J363" i="11"/>
  <c r="K363" i="11"/>
  <c r="G364" i="11"/>
  <c r="H364" i="11"/>
  <c r="I364" i="11"/>
  <c r="J364" i="11"/>
  <c r="K364" i="11"/>
  <c r="G365" i="11"/>
  <c r="H365" i="11"/>
  <c r="I365" i="11"/>
  <c r="J365" i="11"/>
  <c r="K365" i="11"/>
  <c r="G366" i="11"/>
  <c r="H366" i="11"/>
  <c r="I366" i="11"/>
  <c r="J366" i="11"/>
  <c r="K366" i="11"/>
  <c r="G367" i="11"/>
  <c r="H367" i="11"/>
  <c r="I367" i="11"/>
  <c r="J367" i="11"/>
  <c r="K367" i="11"/>
  <c r="G368" i="11"/>
  <c r="H368" i="11"/>
  <c r="I368" i="11"/>
  <c r="J368" i="11"/>
  <c r="K368" i="11"/>
  <c r="G369" i="11"/>
  <c r="H369" i="11"/>
  <c r="I369" i="11"/>
  <c r="J369" i="11"/>
  <c r="K369" i="11"/>
  <c r="G370" i="11"/>
  <c r="H370" i="11"/>
  <c r="I370" i="11"/>
  <c r="J370" i="11"/>
  <c r="K370" i="11"/>
  <c r="G371" i="11"/>
  <c r="H371" i="11"/>
  <c r="I371" i="11"/>
  <c r="J371" i="11"/>
  <c r="K371" i="11"/>
  <c r="G372" i="11"/>
  <c r="H372" i="11"/>
  <c r="I372" i="11"/>
  <c r="J372" i="11"/>
  <c r="K372" i="11"/>
  <c r="G373" i="11"/>
  <c r="H373" i="11"/>
  <c r="I373" i="11"/>
  <c r="J373" i="11"/>
  <c r="K373" i="11"/>
  <c r="G374" i="11"/>
  <c r="H374" i="11"/>
  <c r="I374" i="11"/>
  <c r="J374" i="11"/>
  <c r="K374" i="11"/>
  <c r="G375" i="11"/>
  <c r="H375" i="11"/>
  <c r="I375" i="11"/>
  <c r="J375" i="11"/>
  <c r="K375" i="11"/>
  <c r="G376" i="11"/>
  <c r="H376" i="11"/>
  <c r="I376" i="11"/>
  <c r="J376" i="11"/>
  <c r="K376" i="11"/>
  <c r="G377" i="11"/>
  <c r="H377" i="11"/>
  <c r="I377" i="11"/>
  <c r="J377" i="11"/>
  <c r="K377" i="11"/>
  <c r="G378" i="11"/>
  <c r="H378" i="11"/>
  <c r="I378" i="11"/>
  <c r="J378" i="11"/>
  <c r="K378" i="11"/>
  <c r="G379" i="11"/>
  <c r="H379" i="11"/>
  <c r="I379" i="11"/>
  <c r="J379" i="11"/>
  <c r="K379" i="11"/>
  <c r="G380" i="11"/>
  <c r="H380" i="11"/>
  <c r="I380" i="11"/>
  <c r="J380" i="11"/>
  <c r="K380" i="11"/>
  <c r="G381" i="11"/>
  <c r="H381" i="11"/>
  <c r="I381" i="11"/>
  <c r="J381" i="11"/>
  <c r="K381" i="11"/>
  <c r="G382" i="11"/>
  <c r="H382" i="11"/>
  <c r="I382" i="11"/>
  <c r="J382" i="11"/>
  <c r="K382" i="11"/>
  <c r="G383" i="11"/>
  <c r="H383" i="11"/>
  <c r="I383" i="11"/>
  <c r="J383" i="11"/>
  <c r="K383" i="11"/>
  <c r="G384" i="11"/>
  <c r="H384" i="11"/>
  <c r="I384" i="11"/>
  <c r="J384" i="11"/>
  <c r="K384" i="11"/>
  <c r="G385" i="11"/>
  <c r="H385" i="11"/>
  <c r="I385" i="11"/>
  <c r="J385" i="11"/>
  <c r="K385" i="11"/>
  <c r="G386" i="11"/>
  <c r="H386" i="11"/>
  <c r="I386" i="11"/>
  <c r="J386" i="11"/>
  <c r="K386" i="11"/>
  <c r="G387" i="11"/>
  <c r="H387" i="11"/>
  <c r="I387" i="11"/>
  <c r="J387" i="11"/>
  <c r="K387" i="11"/>
  <c r="G388" i="11"/>
  <c r="H388" i="11"/>
  <c r="I388" i="11"/>
  <c r="J388" i="11"/>
  <c r="K388" i="11"/>
  <c r="G389" i="11"/>
  <c r="H389" i="11"/>
  <c r="I389" i="11"/>
  <c r="J389" i="11"/>
  <c r="K389" i="11"/>
  <c r="G390" i="11"/>
  <c r="H390" i="11"/>
  <c r="I390" i="11"/>
  <c r="J390" i="11"/>
  <c r="K390" i="11"/>
  <c r="G391" i="11"/>
  <c r="H391" i="11"/>
  <c r="I391" i="11"/>
  <c r="J391" i="11"/>
  <c r="K391" i="11"/>
  <c r="G392" i="11"/>
  <c r="H392" i="11"/>
  <c r="I392" i="11"/>
  <c r="J392" i="11"/>
  <c r="K392" i="11"/>
  <c r="G393" i="11"/>
  <c r="H393" i="11"/>
  <c r="I393" i="11"/>
  <c r="J393" i="11"/>
  <c r="K393" i="11"/>
  <c r="G394" i="11"/>
  <c r="H394" i="11"/>
  <c r="I394" i="11"/>
  <c r="J394" i="11"/>
  <c r="K394" i="11"/>
  <c r="G395" i="11"/>
  <c r="H395" i="11"/>
  <c r="I395" i="11"/>
  <c r="J395" i="11"/>
  <c r="K395" i="11"/>
  <c r="G396" i="11"/>
  <c r="H396" i="11"/>
  <c r="I396" i="11"/>
  <c r="J396" i="11"/>
  <c r="K396" i="11"/>
  <c r="G397" i="11"/>
  <c r="H397" i="11"/>
  <c r="I397" i="11"/>
  <c r="J397" i="11"/>
  <c r="K397" i="11"/>
  <c r="G398" i="11"/>
  <c r="H398" i="11"/>
  <c r="I398" i="11"/>
  <c r="J398" i="11"/>
  <c r="K398" i="11"/>
  <c r="G399" i="11"/>
  <c r="H399" i="11"/>
  <c r="I399" i="11"/>
  <c r="J399" i="11"/>
  <c r="K399" i="11"/>
  <c r="G400" i="11"/>
  <c r="H400" i="11"/>
  <c r="I400" i="11"/>
  <c r="J400" i="11"/>
  <c r="K400" i="11"/>
  <c r="G401" i="11"/>
  <c r="H401" i="11"/>
  <c r="I401" i="11"/>
  <c r="J401" i="11"/>
  <c r="K401" i="11"/>
  <c r="G402" i="11"/>
  <c r="H402" i="11"/>
  <c r="I402" i="11"/>
  <c r="J402" i="11"/>
  <c r="K402" i="11"/>
  <c r="G403" i="11"/>
  <c r="H403" i="11"/>
  <c r="I403" i="11"/>
  <c r="J403" i="11"/>
  <c r="K403" i="11"/>
  <c r="G404" i="11"/>
  <c r="H404" i="11"/>
  <c r="I404" i="11"/>
  <c r="J404" i="11"/>
  <c r="K404" i="11"/>
  <c r="G405" i="11"/>
  <c r="H405" i="11"/>
  <c r="I405" i="11"/>
  <c r="J405" i="11"/>
  <c r="K405" i="11"/>
  <c r="G406" i="11"/>
  <c r="H406" i="11"/>
  <c r="I406" i="11"/>
  <c r="J406" i="11"/>
  <c r="K406" i="11"/>
  <c r="G407" i="11"/>
  <c r="H407" i="11"/>
  <c r="I407" i="11"/>
  <c r="J407" i="11"/>
  <c r="K407" i="11"/>
  <c r="G408" i="11"/>
  <c r="H408" i="11"/>
  <c r="I408" i="11"/>
  <c r="J408" i="11"/>
  <c r="K408" i="11"/>
  <c r="G409" i="11"/>
  <c r="H409" i="11"/>
  <c r="I409" i="11"/>
  <c r="J409" i="11"/>
  <c r="K409" i="11"/>
  <c r="G410" i="11"/>
  <c r="H410" i="11"/>
  <c r="I410" i="11"/>
  <c r="J410" i="11"/>
  <c r="K410" i="11"/>
  <c r="G411" i="11"/>
  <c r="H411" i="11"/>
  <c r="I411" i="11"/>
  <c r="J411" i="11"/>
  <c r="K411" i="11"/>
  <c r="G412" i="11"/>
  <c r="H412" i="11"/>
  <c r="I412" i="11"/>
  <c r="J412" i="11"/>
  <c r="K412" i="11"/>
  <c r="G413" i="11"/>
  <c r="H413" i="11"/>
  <c r="I413" i="11"/>
  <c r="J413" i="11"/>
  <c r="K413" i="11"/>
  <c r="G414" i="11"/>
  <c r="H414" i="11"/>
  <c r="I414" i="11"/>
  <c r="J414" i="11"/>
  <c r="K414" i="11"/>
  <c r="G415" i="11"/>
  <c r="H415" i="11"/>
  <c r="I415" i="11"/>
  <c r="J415" i="11"/>
  <c r="K415" i="11"/>
  <c r="G416" i="11"/>
  <c r="H416" i="11"/>
  <c r="I416" i="11"/>
  <c r="J416" i="11"/>
  <c r="K416" i="11"/>
  <c r="G417" i="11"/>
  <c r="H417" i="11"/>
  <c r="I417" i="11"/>
  <c r="J417" i="11"/>
  <c r="K417" i="11"/>
  <c r="G418" i="11"/>
  <c r="H418" i="11"/>
  <c r="I418" i="11"/>
  <c r="J418" i="11"/>
  <c r="K418" i="11"/>
  <c r="G419" i="11"/>
  <c r="H419" i="11"/>
  <c r="I419" i="11"/>
  <c r="J419" i="11"/>
  <c r="K419" i="11"/>
  <c r="G420" i="11"/>
  <c r="H420" i="11"/>
  <c r="I420" i="11"/>
  <c r="J420" i="11"/>
  <c r="K420" i="11"/>
  <c r="G421" i="11"/>
  <c r="H421" i="11"/>
  <c r="I421" i="11"/>
  <c r="J421" i="11"/>
  <c r="K421" i="11"/>
  <c r="G422" i="11"/>
  <c r="H422" i="11"/>
  <c r="I422" i="11"/>
  <c r="J422" i="11"/>
  <c r="K422" i="11"/>
  <c r="G423" i="11"/>
  <c r="H423" i="11"/>
  <c r="I423" i="11"/>
  <c r="J423" i="11"/>
  <c r="K423" i="11"/>
  <c r="G424" i="11"/>
  <c r="H424" i="11"/>
  <c r="I424" i="11"/>
  <c r="J424" i="11"/>
  <c r="K424" i="11"/>
  <c r="G425" i="11"/>
  <c r="H425" i="11"/>
  <c r="I425" i="11"/>
  <c r="J425" i="11"/>
  <c r="K425" i="11"/>
  <c r="G426" i="11"/>
  <c r="H426" i="11"/>
  <c r="I426" i="11"/>
  <c r="J426" i="11"/>
  <c r="K426" i="11"/>
  <c r="G427" i="11"/>
  <c r="H427" i="11"/>
  <c r="I427" i="11"/>
  <c r="J427" i="11"/>
  <c r="K427" i="11"/>
  <c r="G428" i="11"/>
  <c r="H428" i="11"/>
  <c r="I428" i="11"/>
  <c r="J428" i="11"/>
  <c r="K428" i="11"/>
  <c r="G429" i="11"/>
  <c r="H429" i="11"/>
  <c r="I429" i="11"/>
  <c r="J429" i="11"/>
  <c r="K429" i="11"/>
  <c r="G430" i="11"/>
  <c r="H430" i="11"/>
  <c r="I430" i="11"/>
  <c r="J430" i="11"/>
  <c r="K430" i="11"/>
  <c r="G431" i="11"/>
  <c r="H431" i="11"/>
  <c r="I431" i="11"/>
  <c r="J431" i="11"/>
  <c r="K431" i="11"/>
  <c r="G432" i="11"/>
  <c r="H432" i="11"/>
  <c r="I432" i="11"/>
  <c r="J432" i="11"/>
  <c r="K432" i="11"/>
  <c r="G433" i="11"/>
  <c r="H433" i="11"/>
  <c r="I433" i="11"/>
  <c r="J433" i="11"/>
  <c r="K433" i="11"/>
  <c r="G434" i="11"/>
  <c r="H434" i="11"/>
  <c r="I434" i="11"/>
  <c r="J434" i="11"/>
  <c r="K434" i="11"/>
  <c r="G435" i="11"/>
  <c r="H435" i="11"/>
  <c r="I435" i="11"/>
  <c r="J435" i="11"/>
  <c r="K435" i="11"/>
  <c r="G436" i="11"/>
  <c r="H436" i="11"/>
  <c r="I436" i="11"/>
  <c r="J436" i="11"/>
  <c r="K436" i="11"/>
  <c r="G437" i="11"/>
  <c r="H437" i="11"/>
  <c r="I437" i="11"/>
  <c r="J437" i="11"/>
  <c r="K437" i="11"/>
  <c r="G438" i="11"/>
  <c r="H438" i="11"/>
  <c r="I438" i="11"/>
  <c r="J438" i="11"/>
  <c r="K438" i="11"/>
  <c r="G439" i="11"/>
  <c r="H439" i="11"/>
  <c r="I439" i="11"/>
  <c r="J439" i="11"/>
  <c r="K439" i="11"/>
  <c r="G440" i="11"/>
  <c r="H440" i="11"/>
  <c r="I440" i="11"/>
  <c r="J440" i="11"/>
  <c r="K440" i="11"/>
  <c r="G441" i="11"/>
  <c r="H441" i="11"/>
  <c r="I441" i="11"/>
  <c r="J441" i="11"/>
  <c r="K441" i="11"/>
  <c r="G442" i="11"/>
  <c r="H442" i="11"/>
  <c r="I442" i="11"/>
  <c r="J442" i="11"/>
  <c r="K442" i="11"/>
  <c r="G443" i="11"/>
  <c r="H443" i="11"/>
  <c r="I443" i="11"/>
  <c r="J443" i="11"/>
  <c r="K443" i="11"/>
  <c r="G444" i="11"/>
  <c r="H444" i="11"/>
  <c r="I444" i="11"/>
  <c r="J444" i="11"/>
  <c r="K444" i="11"/>
  <c r="G445" i="11"/>
  <c r="H445" i="11"/>
  <c r="I445" i="11"/>
  <c r="J445" i="11"/>
  <c r="K445" i="11"/>
  <c r="G446" i="11"/>
  <c r="H446" i="11"/>
  <c r="I446" i="11"/>
  <c r="J446" i="11"/>
  <c r="K446" i="11"/>
  <c r="G447" i="11"/>
  <c r="H447" i="11"/>
  <c r="I447" i="11"/>
  <c r="J447" i="11"/>
  <c r="K447" i="11"/>
  <c r="G448" i="11"/>
  <c r="H448" i="11"/>
  <c r="I448" i="11"/>
  <c r="J448" i="11"/>
  <c r="K448" i="11"/>
  <c r="G449" i="11"/>
  <c r="H449" i="11"/>
  <c r="I449" i="11"/>
  <c r="J449" i="11"/>
  <c r="K449" i="11"/>
  <c r="G450" i="11"/>
  <c r="H450" i="11"/>
  <c r="I450" i="11"/>
  <c r="J450" i="11"/>
  <c r="K450" i="11"/>
  <c r="G451" i="11"/>
  <c r="H451" i="11"/>
  <c r="I451" i="11"/>
  <c r="J451" i="11"/>
  <c r="K451" i="11"/>
  <c r="G452" i="11"/>
  <c r="H452" i="11"/>
  <c r="I452" i="11"/>
  <c r="J452" i="11"/>
  <c r="K452" i="11"/>
  <c r="G453" i="11"/>
  <c r="H453" i="11"/>
  <c r="I453" i="11"/>
  <c r="J453" i="11"/>
  <c r="K453" i="11"/>
  <c r="G454" i="11"/>
  <c r="H454" i="11"/>
  <c r="I454" i="11"/>
  <c r="J454" i="11"/>
  <c r="K454" i="11"/>
  <c r="G455" i="11"/>
  <c r="H455" i="11"/>
  <c r="I455" i="11"/>
  <c r="J455" i="11"/>
  <c r="K455" i="11"/>
  <c r="G456" i="11"/>
  <c r="H456" i="11"/>
  <c r="I456" i="11"/>
  <c r="J456" i="11"/>
  <c r="K456" i="11"/>
  <c r="G457" i="11"/>
  <c r="H457" i="11"/>
  <c r="I457" i="11"/>
  <c r="J457" i="11"/>
  <c r="K457" i="11"/>
  <c r="G458" i="11"/>
  <c r="H458" i="11"/>
  <c r="I458" i="11"/>
  <c r="J458" i="11"/>
  <c r="K458" i="11"/>
  <c r="G459" i="11"/>
  <c r="H459" i="11"/>
  <c r="I459" i="11"/>
  <c r="J459" i="11"/>
  <c r="K459" i="11"/>
  <c r="G460" i="11"/>
  <c r="H460" i="11"/>
  <c r="I460" i="11"/>
  <c r="J460" i="11"/>
  <c r="K460" i="11"/>
  <c r="G461" i="11"/>
  <c r="H461" i="11"/>
  <c r="I461" i="11"/>
  <c r="J461" i="11"/>
  <c r="K461" i="11"/>
  <c r="G462" i="11"/>
  <c r="H462" i="11"/>
  <c r="I462" i="11"/>
  <c r="J462" i="11"/>
  <c r="K462" i="11"/>
  <c r="G463" i="11"/>
  <c r="H463" i="11"/>
  <c r="I463" i="11"/>
  <c r="J463" i="11"/>
  <c r="K463" i="11"/>
  <c r="G464" i="11"/>
  <c r="H464" i="11"/>
  <c r="I464" i="11"/>
  <c r="J464" i="11"/>
  <c r="K464" i="11"/>
  <c r="G465" i="11"/>
  <c r="H465" i="11"/>
  <c r="I465" i="11"/>
  <c r="J465" i="11"/>
  <c r="K465" i="11"/>
  <c r="G466" i="11"/>
  <c r="H466" i="11"/>
  <c r="I466" i="11"/>
  <c r="J466" i="11"/>
  <c r="K466" i="11"/>
  <c r="G467" i="11"/>
  <c r="H467" i="11"/>
  <c r="I467" i="11"/>
  <c r="J467" i="11"/>
  <c r="K467" i="11"/>
  <c r="G468" i="11"/>
  <c r="H468" i="11"/>
  <c r="I468" i="11"/>
  <c r="J468" i="11"/>
  <c r="K468" i="11"/>
  <c r="G469" i="11"/>
  <c r="H469" i="11"/>
  <c r="I469" i="11"/>
  <c r="J469" i="11"/>
  <c r="K469" i="11"/>
  <c r="G470" i="11"/>
  <c r="H470" i="11"/>
  <c r="I470" i="11"/>
  <c r="J470" i="11"/>
  <c r="K470" i="11"/>
  <c r="G471" i="11"/>
  <c r="H471" i="11"/>
  <c r="I471" i="11"/>
  <c r="J471" i="11"/>
  <c r="K471" i="11"/>
  <c r="G472" i="11"/>
  <c r="H472" i="11"/>
  <c r="I472" i="11"/>
  <c r="J472" i="11"/>
  <c r="K472" i="11"/>
  <c r="G473" i="11"/>
  <c r="H473" i="11"/>
  <c r="I473" i="11"/>
  <c r="J473" i="11"/>
  <c r="K473" i="11"/>
  <c r="G474" i="11"/>
  <c r="H474" i="11"/>
  <c r="I474" i="11"/>
  <c r="J474" i="11"/>
  <c r="K474" i="11"/>
  <c r="G475" i="11"/>
  <c r="H475" i="11"/>
  <c r="I475" i="11"/>
  <c r="J475" i="11"/>
  <c r="K475" i="11"/>
  <c r="G476" i="11"/>
  <c r="H476" i="11"/>
  <c r="I476" i="11"/>
  <c r="J476" i="11"/>
  <c r="K476" i="11"/>
  <c r="G477" i="11"/>
  <c r="H477" i="11"/>
  <c r="I477" i="11"/>
  <c r="J477" i="11"/>
  <c r="K477" i="11"/>
  <c r="G478" i="11"/>
  <c r="H478" i="11"/>
  <c r="I478" i="11"/>
  <c r="J478" i="11"/>
  <c r="K478" i="11"/>
  <c r="G479" i="11"/>
  <c r="H479" i="11"/>
  <c r="I479" i="11"/>
  <c r="J479" i="11"/>
  <c r="K479" i="11"/>
  <c r="G480" i="11"/>
  <c r="H480" i="11"/>
  <c r="I480" i="11"/>
  <c r="J480" i="11"/>
  <c r="K480" i="11"/>
  <c r="G481" i="11"/>
  <c r="H481" i="11"/>
  <c r="I481" i="11"/>
  <c r="J481" i="11"/>
  <c r="K481" i="11"/>
  <c r="G482" i="11"/>
  <c r="H482" i="11"/>
  <c r="I482" i="11"/>
  <c r="J482" i="11"/>
  <c r="K482" i="11"/>
  <c r="G483" i="11"/>
  <c r="H483" i="11"/>
  <c r="I483" i="11"/>
  <c r="J483" i="11"/>
  <c r="K483" i="11"/>
  <c r="G484" i="11"/>
  <c r="H484" i="11"/>
  <c r="I484" i="11"/>
  <c r="J484" i="11"/>
  <c r="K484" i="11"/>
  <c r="G485" i="11"/>
  <c r="H485" i="11"/>
  <c r="I485" i="11"/>
  <c r="J485" i="11"/>
  <c r="K485" i="11"/>
  <c r="G486" i="11"/>
  <c r="H486" i="11"/>
  <c r="I486" i="11"/>
  <c r="J486" i="11"/>
  <c r="K486" i="11"/>
  <c r="G487" i="11"/>
  <c r="H487" i="11"/>
  <c r="I487" i="11"/>
  <c r="J487" i="11"/>
  <c r="K487" i="11"/>
  <c r="G488" i="11"/>
  <c r="H488" i="11"/>
  <c r="I488" i="11"/>
  <c r="J488" i="11"/>
  <c r="K488" i="11"/>
  <c r="G489" i="11"/>
  <c r="H489" i="11"/>
  <c r="I489" i="11"/>
  <c r="J489" i="11"/>
  <c r="K489" i="11"/>
  <c r="G490" i="11"/>
  <c r="H490" i="11"/>
  <c r="I490" i="11"/>
  <c r="J490" i="11"/>
  <c r="K490" i="11"/>
  <c r="G491" i="11"/>
  <c r="H491" i="11"/>
  <c r="I491" i="11"/>
  <c r="J491" i="11"/>
  <c r="K491" i="11"/>
  <c r="G492" i="11"/>
  <c r="H492" i="11"/>
  <c r="I492" i="11"/>
  <c r="J492" i="11"/>
  <c r="K492" i="11"/>
  <c r="G493" i="11"/>
  <c r="H493" i="11"/>
  <c r="I493" i="11"/>
  <c r="J493" i="11"/>
  <c r="K493" i="11"/>
  <c r="G494" i="11"/>
  <c r="H494" i="11"/>
  <c r="I494" i="11"/>
  <c r="J494" i="11"/>
  <c r="K494" i="11"/>
  <c r="G495" i="11"/>
  <c r="H495" i="11"/>
  <c r="I495" i="11"/>
  <c r="J495" i="11"/>
  <c r="K495" i="11"/>
  <c r="G496" i="11"/>
  <c r="H496" i="11"/>
  <c r="I496" i="11"/>
  <c r="J496" i="11"/>
  <c r="K496" i="11"/>
  <c r="G497" i="11"/>
  <c r="H497" i="11"/>
  <c r="I497" i="11"/>
  <c r="J497" i="11"/>
  <c r="K497" i="11"/>
  <c r="G498" i="11"/>
  <c r="H498" i="11"/>
  <c r="I498" i="11"/>
  <c r="J498" i="11"/>
  <c r="K498" i="11"/>
  <c r="G499" i="11"/>
  <c r="H499" i="11"/>
  <c r="I499" i="11"/>
  <c r="J499" i="11"/>
  <c r="K499" i="11"/>
  <c r="G500" i="11"/>
  <c r="H500" i="11"/>
  <c r="I500" i="11"/>
  <c r="J500" i="11"/>
  <c r="K500" i="11"/>
  <c r="G501" i="11"/>
  <c r="H501" i="11"/>
  <c r="I501" i="11"/>
  <c r="J501" i="11"/>
  <c r="K501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O5" i="11"/>
  <c r="P5" i="11"/>
  <c r="Q5" i="11"/>
  <c r="R5" i="11"/>
  <c r="S5" i="11"/>
  <c r="O6" i="11"/>
  <c r="P6" i="11"/>
  <c r="Q6" i="11"/>
  <c r="R6" i="11"/>
  <c r="S6" i="11"/>
  <c r="O7" i="11"/>
  <c r="P7" i="11"/>
  <c r="Q7" i="11"/>
  <c r="R7" i="11"/>
  <c r="S7" i="11"/>
  <c r="O8" i="11"/>
  <c r="P8" i="11"/>
  <c r="Q8" i="11"/>
  <c r="R8" i="11"/>
  <c r="S8" i="11"/>
  <c r="O9" i="11"/>
  <c r="P9" i="11"/>
  <c r="Q9" i="11"/>
  <c r="R9" i="11"/>
  <c r="S9" i="11"/>
  <c r="O10" i="11"/>
  <c r="P10" i="11"/>
  <c r="Q10" i="11"/>
  <c r="R10" i="11"/>
  <c r="S10" i="11"/>
  <c r="O11" i="11"/>
  <c r="P11" i="11"/>
  <c r="Q11" i="11"/>
  <c r="R11" i="11"/>
  <c r="S11" i="11"/>
  <c r="O12" i="11"/>
  <c r="P12" i="11"/>
  <c r="Q12" i="11"/>
  <c r="R12" i="11"/>
  <c r="S12" i="11"/>
  <c r="O13" i="11"/>
  <c r="P13" i="11"/>
  <c r="Q13" i="11"/>
  <c r="R13" i="11"/>
  <c r="S13" i="11"/>
  <c r="O14" i="11"/>
  <c r="P14" i="11"/>
  <c r="Q14" i="11"/>
  <c r="R14" i="11"/>
  <c r="S14" i="11"/>
  <c r="O15" i="11"/>
  <c r="P15" i="11"/>
  <c r="Q15" i="11"/>
  <c r="R15" i="11"/>
  <c r="S15" i="11"/>
  <c r="O16" i="11"/>
  <c r="P16" i="11"/>
  <c r="Q16" i="11"/>
  <c r="R16" i="11"/>
  <c r="S16" i="11"/>
  <c r="O17" i="11"/>
  <c r="P17" i="11"/>
  <c r="Q17" i="11"/>
  <c r="R17" i="11"/>
  <c r="S17" i="11"/>
  <c r="O18" i="11"/>
  <c r="P18" i="11"/>
  <c r="Q18" i="11"/>
  <c r="R18" i="11"/>
  <c r="S18" i="11"/>
  <c r="O19" i="11"/>
  <c r="P19" i="11"/>
  <c r="Q19" i="11"/>
  <c r="R19" i="11"/>
  <c r="S19" i="11"/>
  <c r="O20" i="11"/>
  <c r="P20" i="11"/>
  <c r="Q20" i="11"/>
  <c r="R20" i="11"/>
  <c r="S20" i="11"/>
  <c r="O21" i="11"/>
  <c r="P21" i="11"/>
  <c r="Q21" i="11"/>
  <c r="R21" i="11"/>
  <c r="S21" i="11"/>
  <c r="O22" i="11"/>
  <c r="P22" i="11"/>
  <c r="Q22" i="11"/>
  <c r="R22" i="11"/>
  <c r="S22" i="11"/>
  <c r="O23" i="11"/>
  <c r="P23" i="11"/>
  <c r="Q23" i="11"/>
  <c r="R23" i="11"/>
  <c r="S23" i="11"/>
  <c r="O24" i="11"/>
  <c r="P24" i="11"/>
  <c r="Q24" i="11"/>
  <c r="R24" i="11"/>
  <c r="S24" i="11"/>
  <c r="O25" i="11"/>
  <c r="P25" i="11"/>
  <c r="Q25" i="11"/>
  <c r="R25" i="11"/>
  <c r="S25" i="11"/>
  <c r="O26" i="11"/>
  <c r="P26" i="11"/>
  <c r="Q26" i="11"/>
  <c r="R26" i="11"/>
  <c r="S26" i="11"/>
  <c r="O27" i="11"/>
  <c r="P27" i="11"/>
  <c r="Q27" i="11"/>
  <c r="R27" i="11"/>
  <c r="S27" i="11"/>
  <c r="O28" i="11"/>
  <c r="P28" i="11"/>
  <c r="Q28" i="11"/>
  <c r="R28" i="11"/>
  <c r="S28" i="11"/>
  <c r="O29" i="11"/>
  <c r="P29" i="11"/>
  <c r="Q29" i="11"/>
  <c r="R29" i="11"/>
  <c r="S29" i="11"/>
  <c r="O30" i="11"/>
  <c r="P30" i="11"/>
  <c r="Q30" i="11"/>
  <c r="R30" i="11"/>
  <c r="S30" i="11"/>
  <c r="O31" i="11"/>
  <c r="P31" i="11"/>
  <c r="Q31" i="11"/>
  <c r="R31" i="11"/>
  <c r="S31" i="11"/>
  <c r="O32" i="11"/>
  <c r="P32" i="11"/>
  <c r="Q32" i="11"/>
  <c r="R32" i="11"/>
  <c r="S32" i="11"/>
  <c r="O33" i="11"/>
  <c r="P33" i="11"/>
  <c r="Q33" i="11"/>
  <c r="R33" i="11"/>
  <c r="S33" i="11"/>
  <c r="O34" i="11"/>
  <c r="P34" i="11"/>
  <c r="Q34" i="11"/>
  <c r="R34" i="11"/>
  <c r="S34" i="11"/>
  <c r="O35" i="11"/>
  <c r="P35" i="11"/>
  <c r="Q35" i="11"/>
  <c r="R35" i="11"/>
  <c r="S35" i="11"/>
  <c r="O36" i="11"/>
  <c r="P36" i="11"/>
  <c r="Q36" i="11"/>
  <c r="R36" i="11"/>
  <c r="S36" i="11"/>
  <c r="O37" i="11"/>
  <c r="P37" i="11"/>
  <c r="Q37" i="11"/>
  <c r="R37" i="11"/>
  <c r="S37" i="11"/>
  <c r="O38" i="11"/>
  <c r="P38" i="11"/>
  <c r="Q38" i="11"/>
  <c r="R38" i="11"/>
  <c r="S38" i="11"/>
  <c r="O39" i="11"/>
  <c r="P39" i="11"/>
  <c r="Q39" i="11"/>
  <c r="R39" i="11"/>
  <c r="S39" i="11"/>
  <c r="O40" i="11"/>
  <c r="P40" i="11"/>
  <c r="Q40" i="11"/>
  <c r="R40" i="11"/>
  <c r="S40" i="11"/>
  <c r="O41" i="11"/>
  <c r="P41" i="11"/>
  <c r="Q41" i="11"/>
  <c r="R41" i="11"/>
  <c r="S41" i="11"/>
  <c r="O42" i="11"/>
  <c r="P42" i="11"/>
  <c r="Q42" i="11"/>
  <c r="R42" i="11"/>
  <c r="S42" i="11"/>
  <c r="O43" i="11"/>
  <c r="P43" i="11"/>
  <c r="Q43" i="11"/>
  <c r="R43" i="11"/>
  <c r="S43" i="11"/>
  <c r="O44" i="11"/>
  <c r="P44" i="11"/>
  <c r="Q44" i="11"/>
  <c r="R44" i="11"/>
  <c r="S44" i="11"/>
  <c r="O45" i="11"/>
  <c r="P45" i="11"/>
  <c r="Q45" i="11"/>
  <c r="R45" i="11"/>
  <c r="S45" i="11"/>
  <c r="O46" i="11"/>
  <c r="P46" i="11"/>
  <c r="Q46" i="11"/>
  <c r="R46" i="11"/>
  <c r="S46" i="11"/>
  <c r="O47" i="11"/>
  <c r="P47" i="11"/>
  <c r="Q47" i="11"/>
  <c r="R47" i="11"/>
  <c r="S47" i="11"/>
  <c r="O48" i="11"/>
  <c r="P48" i="11"/>
  <c r="Q48" i="11"/>
  <c r="R48" i="11"/>
  <c r="S48" i="11"/>
  <c r="O49" i="11"/>
  <c r="P49" i="11"/>
  <c r="Q49" i="11"/>
  <c r="R49" i="11"/>
  <c r="S49" i="11"/>
  <c r="O50" i="11"/>
  <c r="P50" i="11"/>
  <c r="Q50" i="11"/>
  <c r="R50" i="11"/>
  <c r="S50" i="11"/>
  <c r="O51" i="11"/>
  <c r="P51" i="11"/>
  <c r="Q51" i="11"/>
  <c r="R51" i="11"/>
  <c r="S51" i="11"/>
  <c r="O52" i="11"/>
  <c r="P52" i="11"/>
  <c r="Q52" i="11"/>
  <c r="R52" i="11"/>
  <c r="S52" i="11"/>
  <c r="O53" i="11"/>
  <c r="P53" i="11"/>
  <c r="Q53" i="11"/>
  <c r="R53" i="11"/>
  <c r="S53" i="11"/>
  <c r="O54" i="11"/>
  <c r="P54" i="11"/>
  <c r="Q54" i="11"/>
  <c r="R54" i="11"/>
  <c r="S54" i="11"/>
  <c r="O55" i="11"/>
  <c r="P55" i="11"/>
  <c r="Q55" i="11"/>
  <c r="R55" i="11"/>
  <c r="S55" i="11"/>
  <c r="O56" i="11"/>
  <c r="P56" i="11"/>
  <c r="Q56" i="11"/>
  <c r="R56" i="11"/>
  <c r="S56" i="11"/>
  <c r="O57" i="11"/>
  <c r="P57" i="11"/>
  <c r="Q57" i="11"/>
  <c r="R57" i="11"/>
  <c r="S57" i="11"/>
  <c r="O58" i="11"/>
  <c r="P58" i="11"/>
  <c r="Q58" i="11"/>
  <c r="R58" i="11"/>
  <c r="S58" i="11"/>
  <c r="O59" i="11"/>
  <c r="P59" i="11"/>
  <c r="Q59" i="11"/>
  <c r="R59" i="11"/>
  <c r="S59" i="11"/>
  <c r="O60" i="11"/>
  <c r="P60" i="11"/>
  <c r="Q60" i="11"/>
  <c r="R60" i="11"/>
  <c r="S60" i="11"/>
  <c r="O61" i="11"/>
  <c r="P61" i="11"/>
  <c r="Q61" i="11"/>
  <c r="R61" i="11"/>
  <c r="S61" i="11"/>
  <c r="O62" i="11"/>
  <c r="P62" i="11"/>
  <c r="Q62" i="11"/>
  <c r="R62" i="11"/>
  <c r="S62" i="11"/>
  <c r="O63" i="11"/>
  <c r="P63" i="11"/>
  <c r="Q63" i="11"/>
  <c r="R63" i="11"/>
  <c r="S63" i="11"/>
  <c r="O64" i="11"/>
  <c r="P64" i="11"/>
  <c r="Q64" i="11"/>
  <c r="R64" i="11"/>
  <c r="S64" i="11"/>
  <c r="O65" i="11"/>
  <c r="P65" i="11"/>
  <c r="Q65" i="11"/>
  <c r="R65" i="11"/>
  <c r="S65" i="11"/>
  <c r="O66" i="11"/>
  <c r="P66" i="11"/>
  <c r="Q66" i="11"/>
  <c r="R66" i="11"/>
  <c r="S66" i="11"/>
  <c r="O67" i="11"/>
  <c r="P67" i="11"/>
  <c r="Q67" i="11"/>
  <c r="R67" i="11"/>
  <c r="S67" i="11"/>
  <c r="O68" i="11"/>
  <c r="P68" i="11"/>
  <c r="Q68" i="11"/>
  <c r="R68" i="11"/>
  <c r="S68" i="11"/>
  <c r="O69" i="11"/>
  <c r="P69" i="11"/>
  <c r="Q69" i="11"/>
  <c r="R69" i="11"/>
  <c r="S69" i="11"/>
  <c r="O70" i="11"/>
  <c r="P70" i="11"/>
  <c r="Q70" i="11"/>
  <c r="R70" i="11"/>
  <c r="S70" i="11"/>
  <c r="O71" i="11"/>
  <c r="P71" i="11"/>
  <c r="Q71" i="11"/>
  <c r="R71" i="11"/>
  <c r="S71" i="11"/>
  <c r="O72" i="11"/>
  <c r="P72" i="11"/>
  <c r="Q72" i="11"/>
  <c r="R72" i="11"/>
  <c r="S72" i="11"/>
  <c r="O73" i="11"/>
  <c r="P73" i="11"/>
  <c r="Q73" i="11"/>
  <c r="R73" i="11"/>
  <c r="S73" i="11"/>
  <c r="O74" i="11"/>
  <c r="P74" i="11"/>
  <c r="Q74" i="11"/>
  <c r="R74" i="11"/>
  <c r="S74" i="11"/>
  <c r="O75" i="11"/>
  <c r="P75" i="11"/>
  <c r="Q75" i="11"/>
  <c r="R75" i="11"/>
  <c r="S75" i="11"/>
  <c r="O76" i="11"/>
  <c r="P76" i="11"/>
  <c r="Q76" i="11"/>
  <c r="R76" i="11"/>
  <c r="S76" i="11"/>
  <c r="O77" i="11"/>
  <c r="P77" i="11"/>
  <c r="Q77" i="11"/>
  <c r="R77" i="11"/>
  <c r="S77" i="11"/>
  <c r="O78" i="11"/>
  <c r="P78" i="11"/>
  <c r="Q78" i="11"/>
  <c r="R78" i="11"/>
  <c r="S78" i="11"/>
  <c r="O79" i="11"/>
  <c r="P79" i="11"/>
  <c r="Q79" i="11"/>
  <c r="R79" i="11"/>
  <c r="S79" i="11"/>
  <c r="O80" i="11"/>
  <c r="P80" i="11"/>
  <c r="Q80" i="11"/>
  <c r="R80" i="11"/>
  <c r="S80" i="11"/>
  <c r="O81" i="11"/>
  <c r="P81" i="11"/>
  <c r="Q81" i="11"/>
  <c r="R81" i="11"/>
  <c r="S81" i="11"/>
  <c r="O82" i="11"/>
  <c r="P82" i="11"/>
  <c r="Q82" i="11"/>
  <c r="R82" i="11"/>
  <c r="S82" i="11"/>
  <c r="O83" i="11"/>
  <c r="P83" i="11"/>
  <c r="Q83" i="11"/>
  <c r="R83" i="11"/>
  <c r="S83" i="11"/>
  <c r="O84" i="11"/>
  <c r="P84" i="11"/>
  <c r="Q84" i="11"/>
  <c r="R84" i="11"/>
  <c r="S84" i="11"/>
  <c r="O85" i="11"/>
  <c r="P85" i="11"/>
  <c r="Q85" i="11"/>
  <c r="R85" i="11"/>
  <c r="S85" i="11"/>
  <c r="O86" i="11"/>
  <c r="P86" i="11"/>
  <c r="Q86" i="11"/>
  <c r="R86" i="11"/>
  <c r="S86" i="11"/>
  <c r="O87" i="11"/>
  <c r="P87" i="11"/>
  <c r="Q87" i="11"/>
  <c r="R87" i="11"/>
  <c r="S87" i="11"/>
  <c r="O88" i="11"/>
  <c r="P88" i="11"/>
  <c r="Q88" i="11"/>
  <c r="R88" i="11"/>
  <c r="S88" i="11"/>
  <c r="O89" i="11"/>
  <c r="P89" i="11"/>
  <c r="Q89" i="11"/>
  <c r="R89" i="11"/>
  <c r="S89" i="11"/>
  <c r="O90" i="11"/>
  <c r="P90" i="11"/>
  <c r="Q90" i="11"/>
  <c r="R90" i="11"/>
  <c r="S90" i="11"/>
  <c r="O91" i="11"/>
  <c r="P91" i="11"/>
  <c r="Q91" i="11"/>
  <c r="R91" i="11"/>
  <c r="S91" i="11"/>
  <c r="O92" i="11"/>
  <c r="P92" i="11"/>
  <c r="Q92" i="11"/>
  <c r="R92" i="11"/>
  <c r="S92" i="11"/>
  <c r="O93" i="11"/>
  <c r="P93" i="11"/>
  <c r="Q93" i="11"/>
  <c r="R93" i="11"/>
  <c r="S93" i="11"/>
  <c r="O94" i="11"/>
  <c r="P94" i="11"/>
  <c r="Q94" i="11"/>
  <c r="R94" i="11"/>
  <c r="S94" i="11"/>
  <c r="O95" i="11"/>
  <c r="P95" i="11"/>
  <c r="Q95" i="11"/>
  <c r="R95" i="11"/>
  <c r="S95" i="11"/>
  <c r="O96" i="11"/>
  <c r="P96" i="11"/>
  <c r="Q96" i="11"/>
  <c r="R96" i="11"/>
  <c r="S96" i="11"/>
  <c r="O97" i="11"/>
  <c r="P97" i="11"/>
  <c r="Q97" i="11"/>
  <c r="R97" i="11"/>
  <c r="S97" i="11"/>
  <c r="O98" i="11"/>
  <c r="P98" i="11"/>
  <c r="Q98" i="11"/>
  <c r="R98" i="11"/>
  <c r="S98" i="11"/>
  <c r="O99" i="11"/>
  <c r="P99" i="11"/>
  <c r="Q99" i="11"/>
  <c r="R99" i="11"/>
  <c r="S99" i="11"/>
  <c r="O100" i="11"/>
  <c r="P100" i="11"/>
  <c r="Q100" i="11"/>
  <c r="R100" i="11"/>
  <c r="S100" i="11"/>
  <c r="O101" i="11"/>
  <c r="P101" i="11"/>
  <c r="Q101" i="11"/>
  <c r="R101" i="11"/>
  <c r="S101" i="11"/>
  <c r="O102" i="11"/>
  <c r="P102" i="11"/>
  <c r="Q102" i="11"/>
  <c r="R102" i="11"/>
  <c r="S102" i="11"/>
  <c r="O103" i="11"/>
  <c r="P103" i="11"/>
  <c r="Q103" i="11"/>
  <c r="R103" i="11"/>
  <c r="S103" i="11"/>
  <c r="O104" i="11"/>
  <c r="P104" i="11"/>
  <c r="Q104" i="11"/>
  <c r="R104" i="11"/>
  <c r="S104" i="11"/>
  <c r="O105" i="11"/>
  <c r="P105" i="11"/>
  <c r="Q105" i="11"/>
  <c r="R105" i="11"/>
  <c r="S105" i="11"/>
  <c r="O106" i="11"/>
  <c r="P106" i="11"/>
  <c r="Q106" i="11"/>
  <c r="R106" i="11"/>
  <c r="S106" i="11"/>
  <c r="O107" i="11"/>
  <c r="P107" i="11"/>
  <c r="Q107" i="11"/>
  <c r="R107" i="11"/>
  <c r="S107" i="11"/>
  <c r="O108" i="11"/>
  <c r="P108" i="11"/>
  <c r="Q108" i="11"/>
  <c r="R108" i="11"/>
  <c r="S108" i="11"/>
  <c r="O109" i="11"/>
  <c r="P109" i="11"/>
  <c r="Q109" i="11"/>
  <c r="R109" i="11"/>
  <c r="S109" i="11"/>
  <c r="O110" i="11"/>
  <c r="P110" i="11"/>
  <c r="Q110" i="11"/>
  <c r="R110" i="11"/>
  <c r="S110" i="11"/>
  <c r="O111" i="11"/>
  <c r="P111" i="11"/>
  <c r="Q111" i="11"/>
  <c r="R111" i="11"/>
  <c r="S111" i="11"/>
  <c r="O112" i="11"/>
  <c r="P112" i="11"/>
  <c r="Q112" i="11"/>
  <c r="R112" i="11"/>
  <c r="S112" i="11"/>
  <c r="O113" i="11"/>
  <c r="P113" i="11"/>
  <c r="Q113" i="11"/>
  <c r="R113" i="11"/>
  <c r="S113" i="11"/>
  <c r="O114" i="11"/>
  <c r="P114" i="11"/>
  <c r="Q114" i="11"/>
  <c r="R114" i="11"/>
  <c r="S114" i="11"/>
  <c r="O115" i="11"/>
  <c r="P115" i="11"/>
  <c r="Q115" i="11"/>
  <c r="R115" i="11"/>
  <c r="S115" i="11"/>
  <c r="O116" i="11"/>
  <c r="P116" i="11"/>
  <c r="Q116" i="11"/>
  <c r="R116" i="11"/>
  <c r="S116" i="11"/>
  <c r="O117" i="11"/>
  <c r="P117" i="11"/>
  <c r="Q117" i="11"/>
  <c r="R117" i="11"/>
  <c r="S117" i="11"/>
  <c r="O118" i="11"/>
  <c r="P118" i="11"/>
  <c r="Q118" i="11"/>
  <c r="R118" i="11"/>
  <c r="S118" i="11"/>
  <c r="O119" i="11"/>
  <c r="P119" i="11"/>
  <c r="Q119" i="11"/>
  <c r="R119" i="11"/>
  <c r="S119" i="11"/>
  <c r="O120" i="11"/>
  <c r="P120" i="11"/>
  <c r="Q120" i="11"/>
  <c r="R120" i="11"/>
  <c r="S120" i="11"/>
  <c r="O121" i="11"/>
  <c r="P121" i="11"/>
  <c r="Q121" i="11"/>
  <c r="R121" i="11"/>
  <c r="S121" i="11"/>
  <c r="O122" i="11"/>
  <c r="P122" i="11"/>
  <c r="Q122" i="11"/>
  <c r="R122" i="11"/>
  <c r="S122" i="11"/>
  <c r="O123" i="11"/>
  <c r="P123" i="11"/>
  <c r="Q123" i="11"/>
  <c r="R123" i="11"/>
  <c r="S123" i="11"/>
  <c r="O124" i="11"/>
  <c r="P124" i="11"/>
  <c r="Q124" i="11"/>
  <c r="R124" i="11"/>
  <c r="S124" i="11"/>
  <c r="O125" i="11"/>
  <c r="P125" i="11"/>
  <c r="Q125" i="11"/>
  <c r="R125" i="11"/>
  <c r="S125" i="11"/>
  <c r="O126" i="11"/>
  <c r="P126" i="11"/>
  <c r="Q126" i="11"/>
  <c r="R126" i="11"/>
  <c r="S126" i="11"/>
  <c r="O127" i="11"/>
  <c r="P127" i="11"/>
  <c r="Q127" i="11"/>
  <c r="R127" i="11"/>
  <c r="S127" i="11"/>
  <c r="O128" i="11"/>
  <c r="P128" i="11"/>
  <c r="Q128" i="11"/>
  <c r="R128" i="11"/>
  <c r="S128" i="11"/>
  <c r="O129" i="11"/>
  <c r="P129" i="11"/>
  <c r="Q129" i="11"/>
  <c r="R129" i="11"/>
  <c r="S129" i="11"/>
  <c r="O130" i="11"/>
  <c r="P130" i="11"/>
  <c r="Q130" i="11"/>
  <c r="R130" i="11"/>
  <c r="S130" i="11"/>
  <c r="O131" i="11"/>
  <c r="P131" i="11"/>
  <c r="Q131" i="11"/>
  <c r="R131" i="11"/>
  <c r="S131" i="11"/>
  <c r="O132" i="11"/>
  <c r="P132" i="11"/>
  <c r="Q132" i="11"/>
  <c r="R132" i="11"/>
  <c r="S132" i="11"/>
  <c r="O133" i="11"/>
  <c r="P133" i="11"/>
  <c r="Q133" i="11"/>
  <c r="R133" i="11"/>
  <c r="S133" i="11"/>
  <c r="O134" i="11"/>
  <c r="P134" i="11"/>
  <c r="Q134" i="11"/>
  <c r="R134" i="11"/>
  <c r="S134" i="11"/>
  <c r="O135" i="11"/>
  <c r="P135" i="11"/>
  <c r="Q135" i="11"/>
  <c r="R135" i="11"/>
  <c r="S135" i="11"/>
  <c r="O136" i="11"/>
  <c r="P136" i="11"/>
  <c r="Q136" i="11"/>
  <c r="R136" i="11"/>
  <c r="S136" i="11"/>
  <c r="O137" i="11"/>
  <c r="P137" i="11"/>
  <c r="Q137" i="11"/>
  <c r="R137" i="11"/>
  <c r="S137" i="11"/>
  <c r="O138" i="11"/>
  <c r="P138" i="11"/>
  <c r="Q138" i="11"/>
  <c r="R138" i="11"/>
  <c r="S138" i="11"/>
  <c r="O139" i="11"/>
  <c r="P139" i="11"/>
  <c r="Q139" i="11"/>
  <c r="R139" i="11"/>
  <c r="S139" i="11"/>
  <c r="O140" i="11"/>
  <c r="P140" i="11"/>
  <c r="Q140" i="11"/>
  <c r="R140" i="11"/>
  <c r="S140" i="11"/>
  <c r="O141" i="11"/>
  <c r="P141" i="11"/>
  <c r="Q141" i="11"/>
  <c r="R141" i="11"/>
  <c r="S141" i="11"/>
  <c r="O142" i="11"/>
  <c r="P142" i="11"/>
  <c r="Q142" i="11"/>
  <c r="R142" i="11"/>
  <c r="S142" i="11"/>
  <c r="O143" i="11"/>
  <c r="P143" i="11"/>
  <c r="Q143" i="11"/>
  <c r="R143" i="11"/>
  <c r="S143" i="11"/>
  <c r="O144" i="11"/>
  <c r="P144" i="11"/>
  <c r="Q144" i="11"/>
  <c r="R144" i="11"/>
  <c r="S144" i="11"/>
  <c r="O145" i="11"/>
  <c r="P145" i="11"/>
  <c r="Q145" i="11"/>
  <c r="R145" i="11"/>
  <c r="S145" i="11"/>
  <c r="O146" i="11"/>
  <c r="P146" i="11"/>
  <c r="Q146" i="11"/>
  <c r="R146" i="11"/>
  <c r="S146" i="11"/>
  <c r="O147" i="11"/>
  <c r="P147" i="11"/>
  <c r="Q147" i="11"/>
  <c r="R147" i="11"/>
  <c r="S147" i="11"/>
  <c r="O148" i="11"/>
  <c r="P148" i="11"/>
  <c r="Q148" i="11"/>
  <c r="R148" i="11"/>
  <c r="S148" i="11"/>
  <c r="O149" i="11"/>
  <c r="P149" i="11"/>
  <c r="Q149" i="11"/>
  <c r="R149" i="11"/>
  <c r="S149" i="11"/>
  <c r="O150" i="11"/>
  <c r="P150" i="11"/>
  <c r="Q150" i="11"/>
  <c r="R150" i="11"/>
  <c r="S150" i="11"/>
  <c r="O151" i="11"/>
  <c r="P151" i="11"/>
  <c r="Q151" i="11"/>
  <c r="R151" i="11"/>
  <c r="S151" i="11"/>
  <c r="O152" i="11"/>
  <c r="P152" i="11"/>
  <c r="Q152" i="11"/>
  <c r="R152" i="11"/>
  <c r="S152" i="11"/>
  <c r="O153" i="11"/>
  <c r="P153" i="11"/>
  <c r="Q153" i="11"/>
  <c r="R153" i="11"/>
  <c r="S153" i="11"/>
  <c r="O154" i="11"/>
  <c r="P154" i="11"/>
  <c r="Q154" i="11"/>
  <c r="R154" i="11"/>
  <c r="S154" i="11"/>
  <c r="O155" i="11"/>
  <c r="P155" i="11"/>
  <c r="Q155" i="11"/>
  <c r="R155" i="11"/>
  <c r="S155" i="11"/>
  <c r="O156" i="11"/>
  <c r="P156" i="11"/>
  <c r="Q156" i="11"/>
  <c r="R156" i="11"/>
  <c r="S156" i="11"/>
  <c r="O157" i="11"/>
  <c r="P157" i="11"/>
  <c r="Q157" i="11"/>
  <c r="R157" i="11"/>
  <c r="S157" i="11"/>
  <c r="O158" i="11"/>
  <c r="P158" i="11"/>
  <c r="Q158" i="11"/>
  <c r="R158" i="11"/>
  <c r="S158" i="11"/>
  <c r="O159" i="11"/>
  <c r="P159" i="11"/>
  <c r="Q159" i="11"/>
  <c r="R159" i="11"/>
  <c r="S159" i="11"/>
  <c r="O160" i="11"/>
  <c r="P160" i="11"/>
  <c r="Q160" i="11"/>
  <c r="R160" i="11"/>
  <c r="S160" i="11"/>
  <c r="O161" i="11"/>
  <c r="P161" i="11"/>
  <c r="Q161" i="11"/>
  <c r="R161" i="11"/>
  <c r="S161" i="11"/>
  <c r="O162" i="11"/>
  <c r="P162" i="11"/>
  <c r="Q162" i="11"/>
  <c r="R162" i="11"/>
  <c r="S162" i="11"/>
  <c r="O163" i="11"/>
  <c r="P163" i="11"/>
  <c r="Q163" i="11"/>
  <c r="R163" i="11"/>
  <c r="S163" i="11"/>
  <c r="O164" i="11"/>
  <c r="P164" i="11"/>
  <c r="Q164" i="11"/>
  <c r="R164" i="11"/>
  <c r="S164" i="11"/>
  <c r="O165" i="11"/>
  <c r="P165" i="11"/>
  <c r="Q165" i="11"/>
  <c r="R165" i="11"/>
  <c r="S165" i="11"/>
  <c r="O166" i="11"/>
  <c r="P166" i="11"/>
  <c r="Q166" i="11"/>
  <c r="R166" i="11"/>
  <c r="S166" i="11"/>
  <c r="O167" i="11"/>
  <c r="P167" i="11"/>
  <c r="Q167" i="11"/>
  <c r="R167" i="11"/>
  <c r="S167" i="11"/>
  <c r="O168" i="11"/>
  <c r="P168" i="11"/>
  <c r="Q168" i="11"/>
  <c r="R168" i="11"/>
  <c r="S168" i="11"/>
  <c r="O169" i="11"/>
  <c r="P169" i="11"/>
  <c r="Q169" i="11"/>
  <c r="R169" i="11"/>
  <c r="S169" i="11"/>
  <c r="O170" i="11"/>
  <c r="P170" i="11"/>
  <c r="Q170" i="11"/>
  <c r="R170" i="11"/>
  <c r="S170" i="11"/>
  <c r="O171" i="11"/>
  <c r="P171" i="11"/>
  <c r="Q171" i="11"/>
  <c r="R171" i="11"/>
  <c r="S171" i="11"/>
  <c r="O172" i="11"/>
  <c r="P172" i="11"/>
  <c r="Q172" i="11"/>
  <c r="R172" i="11"/>
  <c r="S172" i="11"/>
  <c r="O173" i="11"/>
  <c r="P173" i="11"/>
  <c r="Q173" i="11"/>
  <c r="R173" i="11"/>
  <c r="S173" i="11"/>
  <c r="O174" i="11"/>
  <c r="P174" i="11"/>
  <c r="Q174" i="11"/>
  <c r="R174" i="11"/>
  <c r="S174" i="11"/>
  <c r="O175" i="11"/>
  <c r="P175" i="11"/>
  <c r="Q175" i="11"/>
  <c r="R175" i="11"/>
  <c r="S175" i="11"/>
  <c r="O176" i="11"/>
  <c r="P176" i="11"/>
  <c r="Q176" i="11"/>
  <c r="R176" i="11"/>
  <c r="S176" i="11"/>
  <c r="O177" i="11"/>
  <c r="P177" i="11"/>
  <c r="Q177" i="11"/>
  <c r="R177" i="11"/>
  <c r="S177" i="11"/>
  <c r="O178" i="11"/>
  <c r="P178" i="11"/>
  <c r="Q178" i="11"/>
  <c r="R178" i="11"/>
  <c r="S178" i="11"/>
  <c r="O179" i="11"/>
  <c r="P179" i="11"/>
  <c r="Q179" i="11"/>
  <c r="R179" i="11"/>
  <c r="S179" i="11"/>
  <c r="O180" i="11"/>
  <c r="P180" i="11"/>
  <c r="Q180" i="11"/>
  <c r="R180" i="11"/>
  <c r="S180" i="11"/>
  <c r="O181" i="11"/>
  <c r="P181" i="11"/>
  <c r="Q181" i="11"/>
  <c r="R181" i="11"/>
  <c r="S181" i="11"/>
  <c r="O182" i="11"/>
  <c r="P182" i="11"/>
  <c r="Q182" i="11"/>
  <c r="R182" i="11"/>
  <c r="S182" i="11"/>
  <c r="O183" i="11"/>
  <c r="P183" i="11"/>
  <c r="Q183" i="11"/>
  <c r="R183" i="11"/>
  <c r="S183" i="11"/>
  <c r="O184" i="11"/>
  <c r="P184" i="11"/>
  <c r="Q184" i="11"/>
  <c r="R184" i="11"/>
  <c r="S184" i="11"/>
  <c r="O185" i="11"/>
  <c r="P185" i="11"/>
  <c r="Q185" i="11"/>
  <c r="R185" i="11"/>
  <c r="S185" i="11"/>
  <c r="O186" i="11"/>
  <c r="P186" i="11"/>
  <c r="Q186" i="11"/>
  <c r="R186" i="11"/>
  <c r="S186" i="11"/>
  <c r="O187" i="11"/>
  <c r="P187" i="11"/>
  <c r="Q187" i="11"/>
  <c r="R187" i="11"/>
  <c r="S187" i="11"/>
  <c r="O188" i="11"/>
  <c r="P188" i="11"/>
  <c r="Q188" i="11"/>
  <c r="R188" i="11"/>
  <c r="S188" i="11"/>
  <c r="O189" i="11"/>
  <c r="P189" i="11"/>
  <c r="Q189" i="11"/>
  <c r="R189" i="11"/>
  <c r="S189" i="11"/>
  <c r="O190" i="11"/>
  <c r="P190" i="11"/>
  <c r="Q190" i="11"/>
  <c r="R190" i="11"/>
  <c r="S190" i="11"/>
  <c r="O191" i="11"/>
  <c r="P191" i="11"/>
  <c r="Q191" i="11"/>
  <c r="R191" i="11"/>
  <c r="S191" i="11"/>
  <c r="O192" i="11"/>
  <c r="P192" i="11"/>
  <c r="Q192" i="11"/>
  <c r="R192" i="11"/>
  <c r="S192" i="11"/>
  <c r="O193" i="11"/>
  <c r="P193" i="11"/>
  <c r="Q193" i="11"/>
  <c r="R193" i="11"/>
  <c r="S193" i="11"/>
  <c r="O194" i="11"/>
  <c r="P194" i="11"/>
  <c r="Q194" i="11"/>
  <c r="R194" i="11"/>
  <c r="S194" i="11"/>
  <c r="O195" i="11"/>
  <c r="P195" i="11"/>
  <c r="Q195" i="11"/>
  <c r="R195" i="11"/>
  <c r="S195" i="11"/>
  <c r="O196" i="11"/>
  <c r="P196" i="11"/>
  <c r="Q196" i="11"/>
  <c r="R196" i="11"/>
  <c r="S196" i="11"/>
  <c r="O197" i="11"/>
  <c r="P197" i="11"/>
  <c r="Q197" i="11"/>
  <c r="R197" i="11"/>
  <c r="S197" i="11"/>
  <c r="O198" i="11"/>
  <c r="P198" i="11"/>
  <c r="Q198" i="11"/>
  <c r="R198" i="11"/>
  <c r="S198" i="11"/>
  <c r="O199" i="11"/>
  <c r="P199" i="11"/>
  <c r="Q199" i="11"/>
  <c r="R199" i="11"/>
  <c r="S199" i="11"/>
  <c r="O200" i="11"/>
  <c r="P200" i="11"/>
  <c r="Q200" i="11"/>
  <c r="R200" i="11"/>
  <c r="S200" i="11"/>
  <c r="O201" i="11"/>
  <c r="P201" i="11"/>
  <c r="Q201" i="11"/>
  <c r="R201" i="11"/>
  <c r="S201" i="11"/>
  <c r="O202" i="11"/>
  <c r="P202" i="11"/>
  <c r="Q202" i="11"/>
  <c r="R202" i="11"/>
  <c r="S202" i="11"/>
  <c r="O203" i="11"/>
  <c r="P203" i="11"/>
  <c r="Q203" i="11"/>
  <c r="R203" i="11"/>
  <c r="S203" i="11"/>
  <c r="O204" i="11"/>
  <c r="P204" i="11"/>
  <c r="Q204" i="11"/>
  <c r="R204" i="11"/>
  <c r="S204" i="11"/>
  <c r="O205" i="11"/>
  <c r="P205" i="11"/>
  <c r="Q205" i="11"/>
  <c r="R205" i="11"/>
  <c r="S205" i="11"/>
  <c r="O206" i="11"/>
  <c r="P206" i="11"/>
  <c r="Q206" i="11"/>
  <c r="R206" i="11"/>
  <c r="S206" i="11"/>
  <c r="O207" i="11"/>
  <c r="P207" i="11"/>
  <c r="Q207" i="11"/>
  <c r="R207" i="11"/>
  <c r="S207" i="11"/>
  <c r="O208" i="11"/>
  <c r="P208" i="11"/>
  <c r="Q208" i="11"/>
  <c r="R208" i="11"/>
  <c r="S208" i="11"/>
  <c r="O209" i="11"/>
  <c r="P209" i="11"/>
  <c r="Q209" i="11"/>
  <c r="R209" i="11"/>
  <c r="S209" i="11"/>
  <c r="O210" i="11"/>
  <c r="P210" i="11"/>
  <c r="Q210" i="11"/>
  <c r="R210" i="11"/>
  <c r="S210" i="11"/>
  <c r="O211" i="11"/>
  <c r="P211" i="11"/>
  <c r="Q211" i="11"/>
  <c r="R211" i="11"/>
  <c r="S211" i="11"/>
  <c r="O212" i="11"/>
  <c r="P212" i="11"/>
  <c r="Q212" i="11"/>
  <c r="R212" i="11"/>
  <c r="S212" i="11"/>
  <c r="O213" i="11"/>
  <c r="P213" i="11"/>
  <c r="Q213" i="11"/>
  <c r="R213" i="11"/>
  <c r="S213" i="11"/>
  <c r="O214" i="11"/>
  <c r="P214" i="11"/>
  <c r="Q214" i="11"/>
  <c r="R214" i="11"/>
  <c r="S214" i="11"/>
  <c r="O215" i="11"/>
  <c r="P215" i="11"/>
  <c r="Q215" i="11"/>
  <c r="R215" i="11"/>
  <c r="S215" i="11"/>
  <c r="O216" i="11"/>
  <c r="P216" i="11"/>
  <c r="Q216" i="11"/>
  <c r="R216" i="11"/>
  <c r="S216" i="11"/>
  <c r="O217" i="11"/>
  <c r="P217" i="11"/>
  <c r="Q217" i="11"/>
  <c r="R217" i="11"/>
  <c r="S217" i="11"/>
  <c r="O218" i="11"/>
  <c r="P218" i="11"/>
  <c r="Q218" i="11"/>
  <c r="R218" i="11"/>
  <c r="S218" i="11"/>
  <c r="O219" i="11"/>
  <c r="P219" i="11"/>
  <c r="Q219" i="11"/>
  <c r="R219" i="11"/>
  <c r="S219" i="11"/>
  <c r="O220" i="11"/>
  <c r="P220" i="11"/>
  <c r="Q220" i="11"/>
  <c r="R220" i="11"/>
  <c r="S220" i="11"/>
  <c r="O221" i="11"/>
  <c r="P221" i="11"/>
  <c r="Q221" i="11"/>
  <c r="R221" i="11"/>
  <c r="S221" i="11"/>
  <c r="O222" i="11"/>
  <c r="P222" i="11"/>
  <c r="Q222" i="11"/>
  <c r="R222" i="11"/>
  <c r="S222" i="11"/>
  <c r="O223" i="11"/>
  <c r="P223" i="11"/>
  <c r="Q223" i="11"/>
  <c r="R223" i="11"/>
  <c r="S223" i="11"/>
  <c r="O224" i="11"/>
  <c r="P224" i="11"/>
  <c r="Q224" i="11"/>
  <c r="R224" i="11"/>
  <c r="S224" i="11"/>
  <c r="O225" i="11"/>
  <c r="P225" i="11"/>
  <c r="Q225" i="11"/>
  <c r="R225" i="11"/>
  <c r="S225" i="11"/>
  <c r="O226" i="11"/>
  <c r="P226" i="11"/>
  <c r="Q226" i="11"/>
  <c r="R226" i="11"/>
  <c r="S226" i="11"/>
  <c r="O227" i="11"/>
  <c r="P227" i="11"/>
  <c r="Q227" i="11"/>
  <c r="R227" i="11"/>
  <c r="S227" i="11"/>
  <c r="O228" i="11"/>
  <c r="P228" i="11"/>
  <c r="Q228" i="11"/>
  <c r="R228" i="11"/>
  <c r="S228" i="11"/>
  <c r="O229" i="11"/>
  <c r="P229" i="11"/>
  <c r="Q229" i="11"/>
  <c r="R229" i="11"/>
  <c r="S229" i="11"/>
  <c r="O230" i="11"/>
  <c r="P230" i="11"/>
  <c r="Q230" i="11"/>
  <c r="R230" i="11"/>
  <c r="S230" i="11"/>
  <c r="O231" i="11"/>
  <c r="P231" i="11"/>
  <c r="Q231" i="11"/>
  <c r="R231" i="11"/>
  <c r="S231" i="11"/>
  <c r="O232" i="11"/>
  <c r="P232" i="11"/>
  <c r="Q232" i="11"/>
  <c r="R232" i="11"/>
  <c r="S232" i="11"/>
  <c r="O233" i="11"/>
  <c r="P233" i="11"/>
  <c r="Q233" i="11"/>
  <c r="R233" i="11"/>
  <c r="S233" i="11"/>
  <c r="O234" i="11"/>
  <c r="P234" i="11"/>
  <c r="Q234" i="11"/>
  <c r="R234" i="11"/>
  <c r="S234" i="11"/>
  <c r="O235" i="11"/>
  <c r="P235" i="11"/>
  <c r="Q235" i="11"/>
  <c r="R235" i="11"/>
  <c r="S235" i="11"/>
  <c r="O236" i="11"/>
  <c r="P236" i="11"/>
  <c r="Q236" i="11"/>
  <c r="R236" i="11"/>
  <c r="S236" i="11"/>
  <c r="O237" i="11"/>
  <c r="P237" i="11"/>
  <c r="Q237" i="11"/>
  <c r="R237" i="11"/>
  <c r="S237" i="11"/>
  <c r="O238" i="11"/>
  <c r="P238" i="11"/>
  <c r="Q238" i="11"/>
  <c r="R238" i="11"/>
  <c r="S238" i="11"/>
  <c r="O239" i="11"/>
  <c r="P239" i="11"/>
  <c r="Q239" i="11"/>
  <c r="R239" i="11"/>
  <c r="S239" i="11"/>
  <c r="O240" i="11"/>
  <c r="P240" i="11"/>
  <c r="Q240" i="11"/>
  <c r="R240" i="11"/>
  <c r="S240" i="11"/>
  <c r="O241" i="11"/>
  <c r="P241" i="11"/>
  <c r="Q241" i="11"/>
  <c r="R241" i="11"/>
  <c r="S241" i="11"/>
  <c r="O242" i="11"/>
  <c r="P242" i="11"/>
  <c r="Q242" i="11"/>
  <c r="R242" i="11"/>
  <c r="S242" i="11"/>
  <c r="O243" i="11"/>
  <c r="P243" i="11"/>
  <c r="Q243" i="11"/>
  <c r="R243" i="11"/>
  <c r="S243" i="11"/>
  <c r="O244" i="11"/>
  <c r="P244" i="11"/>
  <c r="Q244" i="11"/>
  <c r="R244" i="11"/>
  <c r="S244" i="11"/>
  <c r="O245" i="11"/>
  <c r="P245" i="11"/>
  <c r="Q245" i="11"/>
  <c r="R245" i="11"/>
  <c r="S245" i="11"/>
  <c r="O246" i="11"/>
  <c r="P246" i="11"/>
  <c r="Q246" i="11"/>
  <c r="R246" i="11"/>
  <c r="S246" i="11"/>
  <c r="O247" i="11"/>
  <c r="P247" i="11"/>
  <c r="Q247" i="11"/>
  <c r="R247" i="11"/>
  <c r="S247" i="11"/>
  <c r="O248" i="11"/>
  <c r="P248" i="11"/>
  <c r="Q248" i="11"/>
  <c r="R248" i="11"/>
  <c r="S248" i="11"/>
  <c r="O249" i="11"/>
  <c r="P249" i="11"/>
  <c r="Q249" i="11"/>
  <c r="R249" i="11"/>
  <c r="S249" i="11"/>
  <c r="O250" i="11"/>
  <c r="P250" i="11"/>
  <c r="Q250" i="11"/>
  <c r="R250" i="11"/>
  <c r="S250" i="11"/>
  <c r="O251" i="11"/>
  <c r="P251" i="11"/>
  <c r="Q251" i="11"/>
  <c r="R251" i="11"/>
  <c r="S251" i="11"/>
  <c r="O252" i="11"/>
  <c r="P252" i="11"/>
  <c r="Q252" i="11"/>
  <c r="R252" i="11"/>
  <c r="S252" i="11"/>
  <c r="O253" i="11"/>
  <c r="P253" i="11"/>
  <c r="Q253" i="11"/>
  <c r="R253" i="11"/>
  <c r="S253" i="11"/>
  <c r="O254" i="11"/>
  <c r="P254" i="11"/>
  <c r="Q254" i="11"/>
  <c r="R254" i="11"/>
  <c r="S254" i="11"/>
  <c r="O255" i="11"/>
  <c r="P255" i="11"/>
  <c r="Q255" i="11"/>
  <c r="R255" i="11"/>
  <c r="S255" i="11"/>
  <c r="O256" i="11"/>
  <c r="P256" i="11"/>
  <c r="Q256" i="11"/>
  <c r="R256" i="11"/>
  <c r="S256" i="11"/>
  <c r="O257" i="11"/>
  <c r="P257" i="11"/>
  <c r="Q257" i="11"/>
  <c r="R257" i="11"/>
  <c r="S257" i="11"/>
  <c r="O258" i="11"/>
  <c r="P258" i="11"/>
  <c r="Q258" i="11"/>
  <c r="R258" i="11"/>
  <c r="S258" i="11"/>
  <c r="O259" i="11"/>
  <c r="P259" i="11"/>
  <c r="Q259" i="11"/>
  <c r="R259" i="11"/>
  <c r="S259" i="11"/>
  <c r="O260" i="11"/>
  <c r="P260" i="11"/>
  <c r="Q260" i="11"/>
  <c r="R260" i="11"/>
  <c r="S260" i="11"/>
  <c r="O261" i="11"/>
  <c r="P261" i="11"/>
  <c r="Q261" i="11"/>
  <c r="R261" i="11"/>
  <c r="S261" i="11"/>
  <c r="O262" i="11"/>
  <c r="P262" i="11"/>
  <c r="Q262" i="11"/>
  <c r="R262" i="11"/>
  <c r="S262" i="11"/>
  <c r="O263" i="11"/>
  <c r="P263" i="11"/>
  <c r="Q263" i="11"/>
  <c r="R263" i="11"/>
  <c r="S263" i="11"/>
  <c r="O264" i="11"/>
  <c r="P264" i="11"/>
  <c r="Q264" i="11"/>
  <c r="R264" i="11"/>
  <c r="S264" i="11"/>
  <c r="O265" i="11"/>
  <c r="P265" i="11"/>
  <c r="Q265" i="11"/>
  <c r="R265" i="11"/>
  <c r="S265" i="11"/>
  <c r="O266" i="11"/>
  <c r="P266" i="11"/>
  <c r="Q266" i="11"/>
  <c r="R266" i="11"/>
  <c r="S266" i="11"/>
  <c r="O267" i="11"/>
  <c r="P267" i="11"/>
  <c r="Q267" i="11"/>
  <c r="R267" i="11"/>
  <c r="S267" i="11"/>
  <c r="O268" i="11"/>
  <c r="P268" i="11"/>
  <c r="Q268" i="11"/>
  <c r="R268" i="11"/>
  <c r="S268" i="11"/>
  <c r="O269" i="11"/>
  <c r="P269" i="11"/>
  <c r="Q269" i="11"/>
  <c r="R269" i="11"/>
  <c r="S269" i="11"/>
  <c r="O270" i="11"/>
  <c r="P270" i="11"/>
  <c r="Q270" i="11"/>
  <c r="R270" i="11"/>
  <c r="S270" i="11"/>
  <c r="O271" i="11"/>
  <c r="P271" i="11"/>
  <c r="Q271" i="11"/>
  <c r="R271" i="11"/>
  <c r="S271" i="11"/>
  <c r="O272" i="11"/>
  <c r="P272" i="11"/>
  <c r="Q272" i="11"/>
  <c r="R272" i="11"/>
  <c r="S272" i="11"/>
  <c r="O273" i="11"/>
  <c r="P273" i="11"/>
  <c r="Q273" i="11"/>
  <c r="R273" i="11"/>
  <c r="S273" i="11"/>
  <c r="O274" i="11"/>
  <c r="P274" i="11"/>
  <c r="Q274" i="11"/>
  <c r="R274" i="11"/>
  <c r="S274" i="11"/>
  <c r="O275" i="11"/>
  <c r="P275" i="11"/>
  <c r="Q275" i="11"/>
  <c r="R275" i="11"/>
  <c r="S275" i="11"/>
  <c r="O276" i="11"/>
  <c r="P276" i="11"/>
  <c r="Q276" i="11"/>
  <c r="R276" i="11"/>
  <c r="S276" i="11"/>
  <c r="O277" i="11"/>
  <c r="P277" i="11"/>
  <c r="Q277" i="11"/>
  <c r="R277" i="11"/>
  <c r="S277" i="11"/>
  <c r="O278" i="11"/>
  <c r="P278" i="11"/>
  <c r="Q278" i="11"/>
  <c r="R278" i="11"/>
  <c r="S278" i="11"/>
  <c r="O279" i="11"/>
  <c r="P279" i="11"/>
  <c r="Q279" i="11"/>
  <c r="R279" i="11"/>
  <c r="S279" i="11"/>
  <c r="O280" i="11"/>
  <c r="P280" i="11"/>
  <c r="Q280" i="11"/>
  <c r="R280" i="11"/>
  <c r="S280" i="11"/>
  <c r="O281" i="11"/>
  <c r="P281" i="11"/>
  <c r="Q281" i="11"/>
  <c r="R281" i="11"/>
  <c r="S281" i="11"/>
  <c r="O282" i="11"/>
  <c r="P282" i="11"/>
  <c r="Q282" i="11"/>
  <c r="R282" i="11"/>
  <c r="S282" i="11"/>
  <c r="O283" i="11"/>
  <c r="P283" i="11"/>
  <c r="Q283" i="11"/>
  <c r="R283" i="11"/>
  <c r="S283" i="11"/>
  <c r="O284" i="11"/>
  <c r="P284" i="11"/>
  <c r="Q284" i="11"/>
  <c r="R284" i="11"/>
  <c r="S284" i="11"/>
  <c r="O285" i="11"/>
  <c r="P285" i="11"/>
  <c r="Q285" i="11"/>
  <c r="R285" i="11"/>
  <c r="S285" i="11"/>
  <c r="O286" i="11"/>
  <c r="P286" i="11"/>
  <c r="Q286" i="11"/>
  <c r="R286" i="11"/>
  <c r="S286" i="11"/>
  <c r="O287" i="11"/>
  <c r="P287" i="11"/>
  <c r="Q287" i="11"/>
  <c r="R287" i="11"/>
  <c r="S287" i="11"/>
  <c r="O288" i="11"/>
  <c r="P288" i="11"/>
  <c r="Q288" i="11"/>
  <c r="R288" i="11"/>
  <c r="S288" i="11"/>
  <c r="O289" i="11"/>
  <c r="P289" i="11"/>
  <c r="Q289" i="11"/>
  <c r="R289" i="11"/>
  <c r="S289" i="11"/>
  <c r="O290" i="11"/>
  <c r="P290" i="11"/>
  <c r="Q290" i="11"/>
  <c r="R290" i="11"/>
  <c r="S290" i="11"/>
  <c r="O291" i="11"/>
  <c r="P291" i="11"/>
  <c r="Q291" i="11"/>
  <c r="R291" i="11"/>
  <c r="S291" i="11"/>
  <c r="O292" i="11"/>
  <c r="P292" i="11"/>
  <c r="Q292" i="11"/>
  <c r="R292" i="11"/>
  <c r="S292" i="11"/>
  <c r="O293" i="11"/>
  <c r="P293" i="11"/>
  <c r="Q293" i="11"/>
  <c r="R293" i="11"/>
  <c r="S293" i="11"/>
  <c r="O294" i="11"/>
  <c r="P294" i="11"/>
  <c r="Q294" i="11"/>
  <c r="R294" i="11"/>
  <c r="S294" i="11"/>
  <c r="O295" i="11"/>
  <c r="P295" i="11"/>
  <c r="Q295" i="11"/>
  <c r="R295" i="11"/>
  <c r="S295" i="11"/>
  <c r="O296" i="11"/>
  <c r="P296" i="11"/>
  <c r="Q296" i="11"/>
  <c r="R296" i="11"/>
  <c r="S296" i="11"/>
  <c r="O297" i="11"/>
  <c r="P297" i="11"/>
  <c r="Q297" i="11"/>
  <c r="R297" i="11"/>
  <c r="S297" i="11"/>
  <c r="O298" i="11"/>
  <c r="P298" i="11"/>
  <c r="Q298" i="11"/>
  <c r="R298" i="11"/>
  <c r="S298" i="11"/>
  <c r="O299" i="11"/>
  <c r="P299" i="11"/>
  <c r="Q299" i="11"/>
  <c r="R299" i="11"/>
  <c r="S299" i="11"/>
  <c r="O300" i="11"/>
  <c r="P300" i="11"/>
  <c r="Q300" i="11"/>
  <c r="R300" i="11"/>
  <c r="S300" i="11"/>
  <c r="O301" i="11"/>
  <c r="P301" i="11"/>
  <c r="Q301" i="11"/>
  <c r="R301" i="11"/>
  <c r="S301" i="11"/>
  <c r="O302" i="11"/>
  <c r="P302" i="11"/>
  <c r="Q302" i="11"/>
  <c r="R302" i="11"/>
  <c r="S302" i="11"/>
  <c r="O303" i="11"/>
  <c r="P303" i="11"/>
  <c r="Q303" i="11"/>
  <c r="R303" i="11"/>
  <c r="S303" i="11"/>
  <c r="O304" i="11"/>
  <c r="P304" i="11"/>
  <c r="Q304" i="11"/>
  <c r="R304" i="11"/>
  <c r="S304" i="11"/>
  <c r="O305" i="11"/>
  <c r="P305" i="11"/>
  <c r="Q305" i="11"/>
  <c r="R305" i="11"/>
  <c r="S305" i="11"/>
  <c r="O306" i="11"/>
  <c r="P306" i="11"/>
  <c r="Q306" i="11"/>
  <c r="R306" i="11"/>
  <c r="S306" i="11"/>
  <c r="O307" i="11"/>
  <c r="P307" i="11"/>
  <c r="Q307" i="11"/>
  <c r="R307" i="11"/>
  <c r="S307" i="11"/>
  <c r="O308" i="11"/>
  <c r="P308" i="11"/>
  <c r="Q308" i="11"/>
  <c r="R308" i="11"/>
  <c r="S308" i="11"/>
  <c r="O309" i="11"/>
  <c r="P309" i="11"/>
  <c r="Q309" i="11"/>
  <c r="R309" i="11"/>
  <c r="S309" i="11"/>
  <c r="O310" i="11"/>
  <c r="P310" i="11"/>
  <c r="Q310" i="11"/>
  <c r="R310" i="11"/>
  <c r="S310" i="11"/>
  <c r="O311" i="11"/>
  <c r="P311" i="11"/>
  <c r="Q311" i="11"/>
  <c r="R311" i="11"/>
  <c r="S311" i="11"/>
  <c r="O312" i="11"/>
  <c r="P312" i="11"/>
  <c r="Q312" i="11"/>
  <c r="R312" i="11"/>
  <c r="S312" i="11"/>
  <c r="O313" i="11"/>
  <c r="P313" i="11"/>
  <c r="Q313" i="11"/>
  <c r="R313" i="11"/>
  <c r="S313" i="11"/>
  <c r="O314" i="11"/>
  <c r="P314" i="11"/>
  <c r="Q314" i="11"/>
  <c r="R314" i="11"/>
  <c r="S314" i="11"/>
  <c r="O315" i="11"/>
  <c r="P315" i="11"/>
  <c r="Q315" i="11"/>
  <c r="R315" i="11"/>
  <c r="S315" i="11"/>
  <c r="O316" i="11"/>
  <c r="P316" i="11"/>
  <c r="Q316" i="11"/>
  <c r="R316" i="11"/>
  <c r="S316" i="11"/>
  <c r="O317" i="11"/>
  <c r="P317" i="11"/>
  <c r="Q317" i="11"/>
  <c r="R317" i="11"/>
  <c r="S317" i="11"/>
  <c r="O318" i="11"/>
  <c r="P318" i="11"/>
  <c r="Q318" i="11"/>
  <c r="R318" i="11"/>
  <c r="S318" i="11"/>
  <c r="O319" i="11"/>
  <c r="P319" i="11"/>
  <c r="Q319" i="11"/>
  <c r="R319" i="11"/>
  <c r="S319" i="11"/>
  <c r="O320" i="11"/>
  <c r="P320" i="11"/>
  <c r="Q320" i="11"/>
  <c r="R320" i="11"/>
  <c r="S320" i="11"/>
  <c r="O321" i="11"/>
  <c r="P321" i="11"/>
  <c r="Q321" i="11"/>
  <c r="R321" i="11"/>
  <c r="S321" i="11"/>
  <c r="O322" i="11"/>
  <c r="P322" i="11"/>
  <c r="Q322" i="11"/>
  <c r="R322" i="11"/>
  <c r="S322" i="11"/>
  <c r="O323" i="11"/>
  <c r="P323" i="11"/>
  <c r="Q323" i="11"/>
  <c r="R323" i="11"/>
  <c r="S323" i="11"/>
  <c r="O324" i="11"/>
  <c r="P324" i="11"/>
  <c r="Q324" i="11"/>
  <c r="R324" i="11"/>
  <c r="S324" i="11"/>
  <c r="O325" i="11"/>
  <c r="P325" i="11"/>
  <c r="Q325" i="11"/>
  <c r="R325" i="11"/>
  <c r="S325" i="11"/>
  <c r="O326" i="11"/>
  <c r="P326" i="11"/>
  <c r="Q326" i="11"/>
  <c r="R326" i="11"/>
  <c r="S326" i="11"/>
  <c r="O327" i="11"/>
  <c r="P327" i="11"/>
  <c r="Q327" i="11"/>
  <c r="R327" i="11"/>
  <c r="S327" i="11"/>
  <c r="O328" i="11"/>
  <c r="P328" i="11"/>
  <c r="Q328" i="11"/>
  <c r="R328" i="11"/>
  <c r="S328" i="11"/>
  <c r="O329" i="11"/>
  <c r="P329" i="11"/>
  <c r="Q329" i="11"/>
  <c r="R329" i="11"/>
  <c r="S329" i="11"/>
  <c r="O330" i="11"/>
  <c r="P330" i="11"/>
  <c r="Q330" i="11"/>
  <c r="R330" i="11"/>
  <c r="S330" i="11"/>
  <c r="O331" i="11"/>
  <c r="P331" i="11"/>
  <c r="Q331" i="11"/>
  <c r="R331" i="11"/>
  <c r="S331" i="11"/>
  <c r="O332" i="11"/>
  <c r="P332" i="11"/>
  <c r="Q332" i="11"/>
  <c r="R332" i="11"/>
  <c r="S332" i="11"/>
  <c r="O333" i="11"/>
  <c r="P333" i="11"/>
  <c r="Q333" i="11"/>
  <c r="R333" i="11"/>
  <c r="S333" i="11"/>
  <c r="O334" i="11"/>
  <c r="P334" i="11"/>
  <c r="Q334" i="11"/>
  <c r="R334" i="11"/>
  <c r="S334" i="11"/>
  <c r="O335" i="11"/>
  <c r="P335" i="11"/>
  <c r="Q335" i="11"/>
  <c r="R335" i="11"/>
  <c r="S335" i="11"/>
  <c r="O336" i="11"/>
  <c r="P336" i="11"/>
  <c r="Q336" i="11"/>
  <c r="R336" i="11"/>
  <c r="S336" i="11"/>
  <c r="O337" i="11"/>
  <c r="P337" i="11"/>
  <c r="Q337" i="11"/>
  <c r="R337" i="11"/>
  <c r="S337" i="11"/>
  <c r="O338" i="11"/>
  <c r="P338" i="11"/>
  <c r="Q338" i="11"/>
  <c r="R338" i="11"/>
  <c r="S338" i="11"/>
  <c r="O339" i="11"/>
  <c r="P339" i="11"/>
  <c r="Q339" i="11"/>
  <c r="R339" i="11"/>
  <c r="S339" i="11"/>
  <c r="O340" i="11"/>
  <c r="P340" i="11"/>
  <c r="Q340" i="11"/>
  <c r="R340" i="11"/>
  <c r="S340" i="11"/>
  <c r="O341" i="11"/>
  <c r="P341" i="11"/>
  <c r="Q341" i="11"/>
  <c r="R341" i="11"/>
  <c r="S341" i="11"/>
  <c r="O342" i="11"/>
  <c r="P342" i="11"/>
  <c r="Q342" i="11"/>
  <c r="R342" i="11"/>
  <c r="S342" i="11"/>
  <c r="O343" i="11"/>
  <c r="P343" i="11"/>
  <c r="Q343" i="11"/>
  <c r="R343" i="11"/>
  <c r="S343" i="11"/>
  <c r="O344" i="11"/>
  <c r="P344" i="11"/>
  <c r="Q344" i="11"/>
  <c r="R344" i="11"/>
  <c r="S344" i="11"/>
  <c r="O345" i="11"/>
  <c r="P345" i="11"/>
  <c r="Q345" i="11"/>
  <c r="R345" i="11"/>
  <c r="S345" i="11"/>
  <c r="O346" i="11"/>
  <c r="P346" i="11"/>
  <c r="Q346" i="11"/>
  <c r="R346" i="11"/>
  <c r="S346" i="11"/>
  <c r="O347" i="11"/>
  <c r="P347" i="11"/>
  <c r="Q347" i="11"/>
  <c r="R347" i="11"/>
  <c r="S347" i="11"/>
  <c r="O348" i="11"/>
  <c r="P348" i="11"/>
  <c r="Q348" i="11"/>
  <c r="R348" i="11"/>
  <c r="S348" i="11"/>
  <c r="O349" i="11"/>
  <c r="P349" i="11"/>
  <c r="Q349" i="11"/>
  <c r="R349" i="11"/>
  <c r="S349" i="11"/>
  <c r="O350" i="11"/>
  <c r="P350" i="11"/>
  <c r="Q350" i="11"/>
  <c r="R350" i="11"/>
  <c r="S350" i="11"/>
  <c r="O351" i="11"/>
  <c r="P351" i="11"/>
  <c r="Q351" i="11"/>
  <c r="R351" i="11"/>
  <c r="S351" i="11"/>
  <c r="O352" i="11"/>
  <c r="P352" i="11"/>
  <c r="Q352" i="11"/>
  <c r="R352" i="11"/>
  <c r="S352" i="11"/>
  <c r="O353" i="11"/>
  <c r="P353" i="11"/>
  <c r="Q353" i="11"/>
  <c r="R353" i="11"/>
  <c r="S353" i="11"/>
  <c r="O354" i="11"/>
  <c r="P354" i="11"/>
  <c r="Q354" i="11"/>
  <c r="R354" i="11"/>
  <c r="S354" i="11"/>
  <c r="O355" i="11"/>
  <c r="P355" i="11"/>
  <c r="Q355" i="11"/>
  <c r="R355" i="11"/>
  <c r="S355" i="11"/>
  <c r="O356" i="11"/>
  <c r="P356" i="11"/>
  <c r="Q356" i="11"/>
  <c r="R356" i="11"/>
  <c r="S356" i="11"/>
  <c r="O357" i="11"/>
  <c r="P357" i="11"/>
  <c r="Q357" i="11"/>
  <c r="R357" i="11"/>
  <c r="S357" i="11"/>
  <c r="O358" i="11"/>
  <c r="P358" i="11"/>
  <c r="Q358" i="11"/>
  <c r="R358" i="11"/>
  <c r="S358" i="11"/>
  <c r="O359" i="11"/>
  <c r="P359" i="11"/>
  <c r="Q359" i="11"/>
  <c r="R359" i="11"/>
  <c r="S359" i="11"/>
  <c r="O360" i="11"/>
  <c r="P360" i="11"/>
  <c r="Q360" i="11"/>
  <c r="R360" i="11"/>
  <c r="S360" i="11"/>
  <c r="O361" i="11"/>
  <c r="P361" i="11"/>
  <c r="Q361" i="11"/>
  <c r="R361" i="11"/>
  <c r="S361" i="11"/>
  <c r="O362" i="11"/>
  <c r="P362" i="11"/>
  <c r="Q362" i="11"/>
  <c r="R362" i="11"/>
  <c r="S362" i="11"/>
  <c r="O363" i="11"/>
  <c r="P363" i="11"/>
  <c r="Q363" i="11"/>
  <c r="R363" i="11"/>
  <c r="S363" i="11"/>
  <c r="O364" i="11"/>
  <c r="P364" i="11"/>
  <c r="Q364" i="11"/>
  <c r="R364" i="11"/>
  <c r="S364" i="11"/>
  <c r="O365" i="11"/>
  <c r="P365" i="11"/>
  <c r="Q365" i="11"/>
  <c r="R365" i="11"/>
  <c r="S365" i="11"/>
  <c r="O366" i="11"/>
  <c r="P366" i="11"/>
  <c r="Q366" i="11"/>
  <c r="R366" i="11"/>
  <c r="S366" i="11"/>
  <c r="O367" i="11"/>
  <c r="P367" i="11"/>
  <c r="Q367" i="11"/>
  <c r="R367" i="11"/>
  <c r="S367" i="11"/>
  <c r="O368" i="11"/>
  <c r="P368" i="11"/>
  <c r="Q368" i="11"/>
  <c r="R368" i="11"/>
  <c r="S368" i="11"/>
  <c r="O369" i="11"/>
  <c r="P369" i="11"/>
  <c r="Q369" i="11"/>
  <c r="R369" i="11"/>
  <c r="S369" i="11"/>
  <c r="O370" i="11"/>
  <c r="P370" i="11"/>
  <c r="Q370" i="11"/>
  <c r="R370" i="11"/>
  <c r="S370" i="11"/>
  <c r="O371" i="11"/>
  <c r="P371" i="11"/>
  <c r="Q371" i="11"/>
  <c r="R371" i="11"/>
  <c r="S371" i="11"/>
  <c r="O372" i="11"/>
  <c r="P372" i="11"/>
  <c r="Q372" i="11"/>
  <c r="R372" i="11"/>
  <c r="S372" i="11"/>
  <c r="O373" i="11"/>
  <c r="P373" i="11"/>
  <c r="Q373" i="11"/>
  <c r="R373" i="11"/>
  <c r="S373" i="11"/>
  <c r="O374" i="11"/>
  <c r="P374" i="11"/>
  <c r="Q374" i="11"/>
  <c r="R374" i="11"/>
  <c r="S374" i="11"/>
  <c r="O375" i="11"/>
  <c r="P375" i="11"/>
  <c r="Q375" i="11"/>
  <c r="R375" i="11"/>
  <c r="S375" i="11"/>
  <c r="O376" i="11"/>
  <c r="P376" i="11"/>
  <c r="Q376" i="11"/>
  <c r="R376" i="11"/>
  <c r="S376" i="11"/>
  <c r="O377" i="11"/>
  <c r="P377" i="11"/>
  <c r="Q377" i="11"/>
  <c r="R377" i="11"/>
  <c r="S377" i="11"/>
  <c r="O378" i="11"/>
  <c r="P378" i="11"/>
  <c r="Q378" i="11"/>
  <c r="R378" i="11"/>
  <c r="S378" i="11"/>
  <c r="O379" i="11"/>
  <c r="P379" i="11"/>
  <c r="Q379" i="11"/>
  <c r="R379" i="11"/>
  <c r="S379" i="11"/>
  <c r="O380" i="11"/>
  <c r="P380" i="11"/>
  <c r="Q380" i="11"/>
  <c r="R380" i="11"/>
  <c r="S380" i="11"/>
  <c r="O381" i="11"/>
  <c r="P381" i="11"/>
  <c r="Q381" i="11"/>
  <c r="R381" i="11"/>
  <c r="S381" i="11"/>
  <c r="O382" i="11"/>
  <c r="P382" i="11"/>
  <c r="Q382" i="11"/>
  <c r="R382" i="11"/>
  <c r="S382" i="11"/>
  <c r="O383" i="11"/>
  <c r="P383" i="11"/>
  <c r="Q383" i="11"/>
  <c r="R383" i="11"/>
  <c r="S383" i="11"/>
  <c r="O384" i="11"/>
  <c r="P384" i="11"/>
  <c r="Q384" i="11"/>
  <c r="R384" i="11"/>
  <c r="S384" i="11"/>
  <c r="O385" i="11"/>
  <c r="P385" i="11"/>
  <c r="Q385" i="11"/>
  <c r="R385" i="11"/>
  <c r="S385" i="11"/>
  <c r="O386" i="11"/>
  <c r="P386" i="11"/>
  <c r="Q386" i="11"/>
  <c r="R386" i="11"/>
  <c r="S386" i="11"/>
  <c r="O387" i="11"/>
  <c r="P387" i="11"/>
  <c r="Q387" i="11"/>
  <c r="R387" i="11"/>
  <c r="S387" i="11"/>
  <c r="O388" i="11"/>
  <c r="P388" i="11"/>
  <c r="Q388" i="11"/>
  <c r="R388" i="11"/>
  <c r="S388" i="11"/>
  <c r="O389" i="11"/>
  <c r="P389" i="11"/>
  <c r="Q389" i="11"/>
  <c r="R389" i="11"/>
  <c r="S389" i="11"/>
  <c r="O390" i="11"/>
  <c r="P390" i="11"/>
  <c r="Q390" i="11"/>
  <c r="R390" i="11"/>
  <c r="S390" i="11"/>
  <c r="O391" i="11"/>
  <c r="P391" i="11"/>
  <c r="Q391" i="11"/>
  <c r="R391" i="11"/>
  <c r="S391" i="11"/>
  <c r="O392" i="11"/>
  <c r="P392" i="11"/>
  <c r="Q392" i="11"/>
  <c r="R392" i="11"/>
  <c r="S392" i="11"/>
  <c r="O393" i="11"/>
  <c r="P393" i="11"/>
  <c r="Q393" i="11"/>
  <c r="R393" i="11"/>
  <c r="S393" i="11"/>
  <c r="O394" i="11"/>
  <c r="P394" i="11"/>
  <c r="Q394" i="11"/>
  <c r="R394" i="11"/>
  <c r="S394" i="11"/>
  <c r="O395" i="11"/>
  <c r="P395" i="11"/>
  <c r="Q395" i="11"/>
  <c r="R395" i="11"/>
  <c r="S395" i="11"/>
  <c r="O396" i="11"/>
  <c r="P396" i="11"/>
  <c r="Q396" i="11"/>
  <c r="R396" i="11"/>
  <c r="S396" i="11"/>
  <c r="O397" i="11"/>
  <c r="P397" i="11"/>
  <c r="Q397" i="11"/>
  <c r="R397" i="11"/>
  <c r="S397" i="11"/>
  <c r="O398" i="11"/>
  <c r="P398" i="11"/>
  <c r="Q398" i="11"/>
  <c r="R398" i="11"/>
  <c r="S398" i="11"/>
  <c r="O399" i="11"/>
  <c r="P399" i="11"/>
  <c r="Q399" i="11"/>
  <c r="R399" i="11"/>
  <c r="S399" i="11"/>
  <c r="O400" i="11"/>
  <c r="P400" i="11"/>
  <c r="Q400" i="11"/>
  <c r="R400" i="11"/>
  <c r="S400" i="11"/>
  <c r="O401" i="11"/>
  <c r="P401" i="11"/>
  <c r="Q401" i="11"/>
  <c r="R401" i="11"/>
  <c r="S401" i="11"/>
  <c r="O402" i="11"/>
  <c r="P402" i="11"/>
  <c r="Q402" i="11"/>
  <c r="R402" i="11"/>
  <c r="S402" i="11"/>
  <c r="O403" i="11"/>
  <c r="P403" i="11"/>
  <c r="Q403" i="11"/>
  <c r="R403" i="11"/>
  <c r="S403" i="11"/>
  <c r="O404" i="11"/>
  <c r="P404" i="11"/>
  <c r="Q404" i="11"/>
  <c r="R404" i="11"/>
  <c r="S404" i="11"/>
  <c r="O405" i="11"/>
  <c r="P405" i="11"/>
  <c r="Q405" i="11"/>
  <c r="R405" i="11"/>
  <c r="S405" i="11"/>
  <c r="O406" i="11"/>
  <c r="P406" i="11"/>
  <c r="Q406" i="11"/>
  <c r="R406" i="11"/>
  <c r="S406" i="11"/>
  <c r="O407" i="11"/>
  <c r="P407" i="11"/>
  <c r="Q407" i="11"/>
  <c r="R407" i="11"/>
  <c r="S407" i="11"/>
  <c r="O408" i="11"/>
  <c r="P408" i="11"/>
  <c r="Q408" i="11"/>
  <c r="R408" i="11"/>
  <c r="S408" i="11"/>
  <c r="O409" i="11"/>
  <c r="P409" i="11"/>
  <c r="Q409" i="11"/>
  <c r="R409" i="11"/>
  <c r="S409" i="11"/>
  <c r="O410" i="11"/>
  <c r="P410" i="11"/>
  <c r="Q410" i="11"/>
  <c r="R410" i="11"/>
  <c r="S410" i="11"/>
  <c r="O411" i="11"/>
  <c r="P411" i="11"/>
  <c r="Q411" i="11"/>
  <c r="R411" i="11"/>
  <c r="S411" i="11"/>
  <c r="O412" i="11"/>
  <c r="P412" i="11"/>
  <c r="Q412" i="11"/>
  <c r="R412" i="11"/>
  <c r="S412" i="11"/>
  <c r="O413" i="11"/>
  <c r="P413" i="11"/>
  <c r="Q413" i="11"/>
  <c r="R413" i="11"/>
  <c r="S413" i="11"/>
  <c r="O414" i="11"/>
  <c r="P414" i="11"/>
  <c r="Q414" i="11"/>
  <c r="R414" i="11"/>
  <c r="S414" i="11"/>
  <c r="O415" i="11"/>
  <c r="P415" i="11"/>
  <c r="Q415" i="11"/>
  <c r="R415" i="11"/>
  <c r="S415" i="11"/>
  <c r="O416" i="11"/>
  <c r="P416" i="11"/>
  <c r="Q416" i="11"/>
  <c r="R416" i="11"/>
  <c r="S416" i="11"/>
  <c r="O417" i="11"/>
  <c r="P417" i="11"/>
  <c r="Q417" i="11"/>
  <c r="R417" i="11"/>
  <c r="S417" i="11"/>
  <c r="O418" i="11"/>
  <c r="P418" i="11"/>
  <c r="Q418" i="11"/>
  <c r="R418" i="11"/>
  <c r="S418" i="11"/>
  <c r="O419" i="11"/>
  <c r="P419" i="11"/>
  <c r="Q419" i="11"/>
  <c r="R419" i="11"/>
  <c r="S419" i="11"/>
  <c r="O420" i="11"/>
  <c r="P420" i="11"/>
  <c r="Q420" i="11"/>
  <c r="R420" i="11"/>
  <c r="S420" i="11"/>
  <c r="O421" i="11"/>
  <c r="P421" i="11"/>
  <c r="Q421" i="11"/>
  <c r="R421" i="11"/>
  <c r="S421" i="11"/>
  <c r="O422" i="11"/>
  <c r="P422" i="11"/>
  <c r="Q422" i="11"/>
  <c r="R422" i="11"/>
  <c r="S422" i="11"/>
  <c r="O423" i="11"/>
  <c r="P423" i="11"/>
  <c r="Q423" i="11"/>
  <c r="R423" i="11"/>
  <c r="S423" i="11"/>
  <c r="O424" i="11"/>
  <c r="P424" i="11"/>
  <c r="Q424" i="11"/>
  <c r="R424" i="11"/>
  <c r="S424" i="11"/>
  <c r="O425" i="11"/>
  <c r="P425" i="11"/>
  <c r="Q425" i="11"/>
  <c r="R425" i="11"/>
  <c r="S425" i="11"/>
  <c r="O426" i="11"/>
  <c r="P426" i="11"/>
  <c r="Q426" i="11"/>
  <c r="R426" i="11"/>
  <c r="S426" i="11"/>
  <c r="O427" i="11"/>
  <c r="P427" i="11"/>
  <c r="Q427" i="11"/>
  <c r="R427" i="11"/>
  <c r="S427" i="11"/>
  <c r="O428" i="11"/>
  <c r="P428" i="11"/>
  <c r="Q428" i="11"/>
  <c r="R428" i="11"/>
  <c r="S428" i="11"/>
  <c r="O429" i="11"/>
  <c r="P429" i="11"/>
  <c r="Q429" i="11"/>
  <c r="R429" i="11"/>
  <c r="S429" i="11"/>
  <c r="O430" i="11"/>
  <c r="P430" i="11"/>
  <c r="Q430" i="11"/>
  <c r="R430" i="11"/>
  <c r="S430" i="11"/>
  <c r="O431" i="11"/>
  <c r="P431" i="11"/>
  <c r="Q431" i="11"/>
  <c r="R431" i="11"/>
  <c r="S431" i="11"/>
  <c r="O432" i="11"/>
  <c r="P432" i="11"/>
  <c r="Q432" i="11"/>
  <c r="R432" i="11"/>
  <c r="S432" i="11"/>
  <c r="O433" i="11"/>
  <c r="P433" i="11"/>
  <c r="Q433" i="11"/>
  <c r="R433" i="11"/>
  <c r="S433" i="11"/>
  <c r="O434" i="11"/>
  <c r="P434" i="11"/>
  <c r="Q434" i="11"/>
  <c r="R434" i="11"/>
  <c r="S434" i="11"/>
  <c r="O435" i="11"/>
  <c r="P435" i="11"/>
  <c r="Q435" i="11"/>
  <c r="R435" i="11"/>
  <c r="S435" i="11"/>
  <c r="O436" i="11"/>
  <c r="P436" i="11"/>
  <c r="Q436" i="11"/>
  <c r="R436" i="11"/>
  <c r="S436" i="11"/>
  <c r="O437" i="11"/>
  <c r="P437" i="11"/>
  <c r="Q437" i="11"/>
  <c r="R437" i="11"/>
  <c r="S437" i="11"/>
  <c r="O438" i="11"/>
  <c r="P438" i="11"/>
  <c r="Q438" i="11"/>
  <c r="R438" i="11"/>
  <c r="S438" i="11"/>
  <c r="O439" i="11"/>
  <c r="P439" i="11"/>
  <c r="Q439" i="11"/>
  <c r="R439" i="11"/>
  <c r="S439" i="11"/>
  <c r="O440" i="11"/>
  <c r="P440" i="11"/>
  <c r="Q440" i="11"/>
  <c r="R440" i="11"/>
  <c r="S440" i="11"/>
  <c r="O441" i="11"/>
  <c r="P441" i="11"/>
  <c r="Q441" i="11"/>
  <c r="R441" i="11"/>
  <c r="S441" i="11"/>
  <c r="O442" i="11"/>
  <c r="P442" i="11"/>
  <c r="Q442" i="11"/>
  <c r="R442" i="11"/>
  <c r="S442" i="11"/>
  <c r="O443" i="11"/>
  <c r="P443" i="11"/>
  <c r="Q443" i="11"/>
  <c r="R443" i="11"/>
  <c r="S443" i="11"/>
  <c r="O444" i="11"/>
  <c r="P444" i="11"/>
  <c r="Q444" i="11"/>
  <c r="R444" i="11"/>
  <c r="S444" i="11"/>
  <c r="O445" i="11"/>
  <c r="P445" i="11"/>
  <c r="Q445" i="11"/>
  <c r="R445" i="11"/>
  <c r="S445" i="11"/>
  <c r="O446" i="11"/>
  <c r="P446" i="11"/>
  <c r="Q446" i="11"/>
  <c r="R446" i="11"/>
  <c r="S446" i="11"/>
  <c r="O447" i="11"/>
  <c r="P447" i="11"/>
  <c r="Q447" i="11"/>
  <c r="R447" i="11"/>
  <c r="S447" i="11"/>
  <c r="O448" i="11"/>
  <c r="P448" i="11"/>
  <c r="Q448" i="11"/>
  <c r="R448" i="11"/>
  <c r="S448" i="11"/>
  <c r="O449" i="11"/>
  <c r="P449" i="11"/>
  <c r="Q449" i="11"/>
  <c r="R449" i="11"/>
  <c r="S449" i="11"/>
  <c r="O450" i="11"/>
  <c r="P450" i="11"/>
  <c r="Q450" i="11"/>
  <c r="R450" i="11"/>
  <c r="S450" i="11"/>
  <c r="O451" i="11"/>
  <c r="P451" i="11"/>
  <c r="Q451" i="11"/>
  <c r="R451" i="11"/>
  <c r="S451" i="11"/>
  <c r="O452" i="11"/>
  <c r="P452" i="11"/>
  <c r="Q452" i="11"/>
  <c r="R452" i="11"/>
  <c r="S452" i="11"/>
  <c r="O453" i="11"/>
  <c r="P453" i="11"/>
  <c r="Q453" i="11"/>
  <c r="R453" i="11"/>
  <c r="S453" i="11"/>
  <c r="O454" i="11"/>
  <c r="P454" i="11"/>
  <c r="Q454" i="11"/>
  <c r="R454" i="11"/>
  <c r="S454" i="11"/>
  <c r="O455" i="11"/>
  <c r="P455" i="11"/>
  <c r="Q455" i="11"/>
  <c r="R455" i="11"/>
  <c r="S455" i="11"/>
  <c r="O456" i="11"/>
  <c r="P456" i="11"/>
  <c r="Q456" i="11"/>
  <c r="R456" i="11"/>
  <c r="S456" i="11"/>
  <c r="O457" i="11"/>
  <c r="P457" i="11"/>
  <c r="Q457" i="11"/>
  <c r="R457" i="11"/>
  <c r="S457" i="11"/>
  <c r="O458" i="11"/>
  <c r="P458" i="11"/>
  <c r="Q458" i="11"/>
  <c r="R458" i="11"/>
  <c r="S458" i="11"/>
  <c r="O459" i="11"/>
  <c r="P459" i="11"/>
  <c r="Q459" i="11"/>
  <c r="R459" i="11"/>
  <c r="S459" i="11"/>
  <c r="O460" i="11"/>
  <c r="P460" i="11"/>
  <c r="Q460" i="11"/>
  <c r="R460" i="11"/>
  <c r="S460" i="11"/>
  <c r="O461" i="11"/>
  <c r="P461" i="11"/>
  <c r="Q461" i="11"/>
  <c r="R461" i="11"/>
  <c r="S461" i="11"/>
  <c r="O462" i="11"/>
  <c r="P462" i="11"/>
  <c r="Q462" i="11"/>
  <c r="R462" i="11"/>
  <c r="S462" i="11"/>
  <c r="O463" i="11"/>
  <c r="P463" i="11"/>
  <c r="Q463" i="11"/>
  <c r="R463" i="11"/>
  <c r="S463" i="11"/>
  <c r="O464" i="11"/>
  <c r="P464" i="11"/>
  <c r="Q464" i="11"/>
  <c r="R464" i="11"/>
  <c r="S464" i="11"/>
  <c r="O465" i="11"/>
  <c r="P465" i="11"/>
  <c r="Q465" i="11"/>
  <c r="R465" i="11"/>
  <c r="S465" i="11"/>
  <c r="O466" i="11"/>
  <c r="P466" i="11"/>
  <c r="Q466" i="11"/>
  <c r="R466" i="11"/>
  <c r="S466" i="11"/>
  <c r="O467" i="11"/>
  <c r="P467" i="11"/>
  <c r="Q467" i="11"/>
  <c r="R467" i="11"/>
  <c r="S467" i="11"/>
  <c r="O468" i="11"/>
  <c r="P468" i="11"/>
  <c r="Q468" i="11"/>
  <c r="R468" i="11"/>
  <c r="S468" i="11"/>
  <c r="O469" i="11"/>
  <c r="P469" i="11"/>
  <c r="Q469" i="11"/>
  <c r="R469" i="11"/>
  <c r="S469" i="11"/>
  <c r="O470" i="11"/>
  <c r="P470" i="11"/>
  <c r="Q470" i="11"/>
  <c r="R470" i="11"/>
  <c r="S470" i="11"/>
  <c r="O471" i="11"/>
  <c r="P471" i="11"/>
  <c r="Q471" i="11"/>
  <c r="R471" i="11"/>
  <c r="S471" i="11"/>
  <c r="O472" i="11"/>
  <c r="P472" i="11"/>
  <c r="Q472" i="11"/>
  <c r="R472" i="11"/>
  <c r="S472" i="11"/>
  <c r="O473" i="11"/>
  <c r="P473" i="11"/>
  <c r="Q473" i="11"/>
  <c r="R473" i="11"/>
  <c r="S473" i="11"/>
  <c r="O474" i="11"/>
  <c r="P474" i="11"/>
  <c r="Q474" i="11"/>
  <c r="R474" i="11"/>
  <c r="S474" i="11"/>
  <c r="O475" i="11"/>
  <c r="P475" i="11"/>
  <c r="Q475" i="11"/>
  <c r="R475" i="11"/>
  <c r="S475" i="11"/>
  <c r="O476" i="11"/>
  <c r="P476" i="11"/>
  <c r="Q476" i="11"/>
  <c r="R476" i="11"/>
  <c r="S476" i="11"/>
  <c r="O477" i="11"/>
  <c r="P477" i="11"/>
  <c r="Q477" i="11"/>
  <c r="R477" i="11"/>
  <c r="S477" i="11"/>
  <c r="O478" i="11"/>
  <c r="P478" i="11"/>
  <c r="Q478" i="11"/>
  <c r="R478" i="11"/>
  <c r="S478" i="11"/>
  <c r="O479" i="11"/>
  <c r="P479" i="11"/>
  <c r="Q479" i="11"/>
  <c r="R479" i="11"/>
  <c r="S479" i="11"/>
  <c r="O480" i="11"/>
  <c r="P480" i="11"/>
  <c r="Q480" i="11"/>
  <c r="R480" i="11"/>
  <c r="S480" i="11"/>
  <c r="O481" i="11"/>
  <c r="P481" i="11"/>
  <c r="Q481" i="11"/>
  <c r="R481" i="11"/>
  <c r="S481" i="11"/>
  <c r="O482" i="11"/>
  <c r="P482" i="11"/>
  <c r="Q482" i="11"/>
  <c r="R482" i="11"/>
  <c r="S482" i="11"/>
  <c r="O483" i="11"/>
  <c r="P483" i="11"/>
  <c r="Q483" i="11"/>
  <c r="R483" i="11"/>
  <c r="S483" i="11"/>
  <c r="O484" i="11"/>
  <c r="P484" i="11"/>
  <c r="Q484" i="11"/>
  <c r="R484" i="11"/>
  <c r="S484" i="11"/>
  <c r="O485" i="11"/>
  <c r="P485" i="11"/>
  <c r="Q485" i="11"/>
  <c r="R485" i="11"/>
  <c r="S485" i="11"/>
  <c r="O486" i="11"/>
  <c r="P486" i="11"/>
  <c r="Q486" i="11"/>
  <c r="R486" i="11"/>
  <c r="S486" i="11"/>
  <c r="O487" i="11"/>
  <c r="P487" i="11"/>
  <c r="Q487" i="11"/>
  <c r="R487" i="11"/>
  <c r="S487" i="11"/>
  <c r="O488" i="11"/>
  <c r="P488" i="11"/>
  <c r="Q488" i="11"/>
  <c r="R488" i="11"/>
  <c r="S488" i="11"/>
  <c r="O489" i="11"/>
  <c r="P489" i="11"/>
  <c r="Q489" i="11"/>
  <c r="R489" i="11"/>
  <c r="S489" i="11"/>
  <c r="O490" i="11"/>
  <c r="P490" i="11"/>
  <c r="Q490" i="11"/>
  <c r="R490" i="11"/>
  <c r="S490" i="11"/>
  <c r="O491" i="11"/>
  <c r="P491" i="11"/>
  <c r="Q491" i="11"/>
  <c r="R491" i="11"/>
  <c r="S491" i="11"/>
  <c r="O492" i="11"/>
  <c r="P492" i="11"/>
  <c r="Q492" i="11"/>
  <c r="R492" i="11"/>
  <c r="S492" i="11"/>
  <c r="O493" i="11"/>
  <c r="P493" i="11"/>
  <c r="Q493" i="11"/>
  <c r="R493" i="11"/>
  <c r="S493" i="11"/>
  <c r="O494" i="11"/>
  <c r="P494" i="11"/>
  <c r="Q494" i="11"/>
  <c r="R494" i="11"/>
  <c r="S494" i="11"/>
  <c r="O495" i="11"/>
  <c r="P495" i="11"/>
  <c r="Q495" i="11"/>
  <c r="R495" i="11"/>
  <c r="S495" i="11"/>
  <c r="O496" i="11"/>
  <c r="P496" i="11"/>
  <c r="Q496" i="11"/>
  <c r="R496" i="11"/>
  <c r="S496" i="11"/>
  <c r="O497" i="11"/>
  <c r="P497" i="11"/>
  <c r="Q497" i="11"/>
  <c r="R497" i="11"/>
  <c r="S497" i="11"/>
  <c r="O498" i="11"/>
  <c r="P498" i="11"/>
  <c r="Q498" i="11"/>
  <c r="R498" i="11"/>
  <c r="S498" i="11"/>
  <c r="O499" i="11"/>
  <c r="P499" i="11"/>
  <c r="Q499" i="11"/>
  <c r="R499" i="11"/>
  <c r="S499" i="11"/>
  <c r="O500" i="11"/>
  <c r="P500" i="11"/>
  <c r="Q500" i="11"/>
  <c r="R500" i="11"/>
  <c r="S500" i="11"/>
  <c r="O501" i="11"/>
  <c r="P501" i="11"/>
  <c r="Q501" i="11"/>
  <c r="R501" i="11"/>
  <c r="S501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20" i="11"/>
  <c r="Y24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40" i="11"/>
  <c r="Y44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60" i="11"/>
  <c r="Y64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80" i="11"/>
  <c r="Y84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100" i="11"/>
  <c r="Y104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20" i="11"/>
  <c r="Y124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40" i="11"/>
  <c r="Y144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60" i="11"/>
  <c r="Y164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80" i="11"/>
  <c r="Y184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200" i="11"/>
  <c r="Y204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20" i="11"/>
  <c r="Y224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40" i="11"/>
  <c r="Y244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60" i="11"/>
  <c r="Y264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80" i="11"/>
  <c r="Y284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300" i="11"/>
  <c r="Y304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20" i="11"/>
  <c r="Y324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40" i="11"/>
  <c r="Y344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60" i="11"/>
  <c r="Y364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80" i="11"/>
  <c r="Y384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400" i="11"/>
  <c r="Y404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20" i="11"/>
  <c r="Y424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40" i="11"/>
  <c r="Y444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60" i="11"/>
  <c r="Y464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80" i="11"/>
  <c r="Y484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500" i="11"/>
  <c r="Z6" i="11"/>
  <c r="Z7" i="11"/>
  <c r="Z8" i="11"/>
  <c r="Z9" i="11"/>
  <c r="Z10" i="11"/>
  <c r="Z11" i="11"/>
  <c r="Z13" i="11"/>
  <c r="Z14" i="11"/>
  <c r="Z15" i="11"/>
  <c r="Z16" i="11"/>
  <c r="Z17" i="11"/>
  <c r="Z18" i="11"/>
  <c r="Z19" i="11"/>
  <c r="Z20" i="11"/>
  <c r="Z21" i="11"/>
  <c r="Z24" i="11"/>
  <c r="Z26" i="11"/>
  <c r="Z27" i="11"/>
  <c r="Z28" i="11"/>
  <c r="Z29" i="11"/>
  <c r="Z30" i="11"/>
  <c r="Z31" i="11"/>
  <c r="Z33" i="11"/>
  <c r="Z34" i="11"/>
  <c r="Z35" i="11"/>
  <c r="Z36" i="11"/>
  <c r="Z37" i="11"/>
  <c r="Z38" i="11"/>
  <c r="Z39" i="11"/>
  <c r="Z40" i="11"/>
  <c r="Z41" i="11"/>
  <c r="Z44" i="11"/>
  <c r="Z46" i="11"/>
  <c r="Z47" i="11"/>
  <c r="Z48" i="11"/>
  <c r="Z49" i="11"/>
  <c r="Z50" i="11"/>
  <c r="Z51" i="11"/>
  <c r="Z53" i="11"/>
  <c r="Z54" i="11"/>
  <c r="Z55" i="11"/>
  <c r="Z56" i="11"/>
  <c r="Z57" i="11"/>
  <c r="Z58" i="11"/>
  <c r="Z59" i="11"/>
  <c r="Z60" i="11"/>
  <c r="Z61" i="11"/>
  <c r="Z64" i="11"/>
  <c r="Z66" i="11"/>
  <c r="Z67" i="11"/>
  <c r="Z68" i="11"/>
  <c r="Z69" i="11"/>
  <c r="Z70" i="11"/>
  <c r="Z71" i="11"/>
  <c r="Z73" i="11"/>
  <c r="Z74" i="11"/>
  <c r="Z75" i="11"/>
  <c r="Z76" i="11"/>
  <c r="Z77" i="11"/>
  <c r="Z78" i="11"/>
  <c r="Z79" i="11"/>
  <c r="Z80" i="11"/>
  <c r="Z81" i="11"/>
  <c r="Z84" i="11"/>
  <c r="Z86" i="11"/>
  <c r="Z87" i="11"/>
  <c r="Z88" i="11"/>
  <c r="Z89" i="11"/>
  <c r="Z90" i="11"/>
  <c r="Z91" i="11"/>
  <c r="Z93" i="11"/>
  <c r="Z94" i="11"/>
  <c r="Z95" i="11"/>
  <c r="Z96" i="11"/>
  <c r="Z97" i="11"/>
  <c r="Z98" i="11"/>
  <c r="Z99" i="11"/>
  <c r="Z100" i="11"/>
  <c r="Z101" i="11"/>
  <c r="Z104" i="11"/>
  <c r="Z106" i="11"/>
  <c r="Z107" i="11"/>
  <c r="Z108" i="11"/>
  <c r="Z109" i="11"/>
  <c r="Z110" i="11"/>
  <c r="Z111" i="11"/>
  <c r="Z113" i="11"/>
  <c r="Z114" i="11"/>
  <c r="Z115" i="11"/>
  <c r="Z116" i="11"/>
  <c r="Z117" i="11"/>
  <c r="Z118" i="11"/>
  <c r="Z119" i="11"/>
  <c r="Z120" i="11"/>
  <c r="Z121" i="11"/>
  <c r="Z124" i="11"/>
  <c r="Z126" i="11"/>
  <c r="Z127" i="11"/>
  <c r="Z128" i="11"/>
  <c r="Z129" i="11"/>
  <c r="Z130" i="11"/>
  <c r="Z131" i="11"/>
  <c r="Z133" i="11"/>
  <c r="Z134" i="11"/>
  <c r="Z135" i="11"/>
  <c r="Z136" i="11"/>
  <c r="Z137" i="11"/>
  <c r="Z138" i="11"/>
  <c r="Z139" i="11"/>
  <c r="Z140" i="11"/>
  <c r="Z141" i="11"/>
  <c r="Z144" i="11"/>
  <c r="Z146" i="11"/>
  <c r="Z147" i="11"/>
  <c r="Z148" i="11"/>
  <c r="Z149" i="11"/>
  <c r="Z150" i="11"/>
  <c r="Z151" i="11"/>
  <c r="Z153" i="11"/>
  <c r="Z154" i="11"/>
  <c r="Z155" i="11"/>
  <c r="Z156" i="11"/>
  <c r="Z157" i="11"/>
  <c r="Z158" i="11"/>
  <c r="Z159" i="11"/>
  <c r="Z160" i="11"/>
  <c r="Z161" i="11"/>
  <c r="Z164" i="11"/>
  <c r="Z166" i="11"/>
  <c r="Z167" i="11"/>
  <c r="Z168" i="11"/>
  <c r="Z169" i="11"/>
  <c r="Z170" i="11"/>
  <c r="Z171" i="11"/>
  <c r="Z173" i="11"/>
  <c r="Z174" i="11"/>
  <c r="Z175" i="11"/>
  <c r="Z176" i="11"/>
  <c r="Z177" i="11"/>
  <c r="Z178" i="11"/>
  <c r="Z179" i="11"/>
  <c r="Z180" i="11"/>
  <c r="Z181" i="11"/>
  <c r="Z184" i="11"/>
  <c r="Z186" i="11"/>
  <c r="Z187" i="11"/>
  <c r="Z188" i="11"/>
  <c r="Z189" i="11"/>
  <c r="Z190" i="11"/>
  <c r="Z191" i="11"/>
  <c r="Z193" i="11"/>
  <c r="Z194" i="11"/>
  <c r="Z195" i="11"/>
  <c r="Z196" i="11"/>
  <c r="Z197" i="11"/>
  <c r="Z198" i="11"/>
  <c r="Z199" i="11"/>
  <c r="Z200" i="11"/>
  <c r="Z201" i="11"/>
  <c r="Z204" i="11"/>
  <c r="Z206" i="11"/>
  <c r="Z207" i="11"/>
  <c r="Z208" i="11"/>
  <c r="Z209" i="11"/>
  <c r="Z210" i="11"/>
  <c r="Z211" i="11"/>
  <c r="Z213" i="11"/>
  <c r="Z214" i="11"/>
  <c r="Z215" i="11"/>
  <c r="Z216" i="11"/>
  <c r="Z217" i="11"/>
  <c r="Z218" i="11"/>
  <c r="Z219" i="11"/>
  <c r="Z220" i="11"/>
  <c r="Z221" i="11"/>
  <c r="Z224" i="11"/>
  <c r="Z226" i="11"/>
  <c r="Z227" i="11"/>
  <c r="Z228" i="11"/>
  <c r="Z229" i="11"/>
  <c r="Z230" i="11"/>
  <c r="Z231" i="11"/>
  <c r="Z233" i="11"/>
  <c r="Z234" i="11"/>
  <c r="Z235" i="11"/>
  <c r="Z236" i="11"/>
  <c r="Z237" i="11"/>
  <c r="Z238" i="11"/>
  <c r="Z239" i="11"/>
  <c r="Z240" i="11"/>
  <c r="Z241" i="11"/>
  <c r="Z244" i="11"/>
  <c r="Z246" i="11"/>
  <c r="Z247" i="11"/>
  <c r="Z248" i="11"/>
  <c r="Z249" i="11"/>
  <c r="Z250" i="11"/>
  <c r="Z251" i="11"/>
  <c r="Z253" i="11"/>
  <c r="Z254" i="11"/>
  <c r="Z255" i="11"/>
  <c r="Z256" i="11"/>
  <c r="Z257" i="11"/>
  <c r="Z258" i="11"/>
  <c r="Z259" i="11"/>
  <c r="Z260" i="11"/>
  <c r="Z261" i="11"/>
  <c r="Z264" i="11"/>
  <c r="Z266" i="11"/>
  <c r="Z267" i="11"/>
  <c r="Z268" i="11"/>
  <c r="Z269" i="11"/>
  <c r="Z270" i="11"/>
  <c r="Z271" i="11"/>
  <c r="Z273" i="11"/>
  <c r="Z274" i="11"/>
  <c r="Z275" i="11"/>
  <c r="Z276" i="11"/>
  <c r="Z277" i="11"/>
  <c r="Z278" i="11"/>
  <c r="Z279" i="11"/>
  <c r="Z280" i="11"/>
  <c r="Z281" i="11"/>
  <c r="Z284" i="11"/>
  <c r="Z286" i="11"/>
  <c r="Z287" i="11"/>
  <c r="Z288" i="11"/>
  <c r="Z289" i="11"/>
  <c r="Z290" i="11"/>
  <c r="Z291" i="11"/>
  <c r="Z293" i="11"/>
  <c r="Z294" i="11"/>
  <c r="Z295" i="11"/>
  <c r="Z296" i="11"/>
  <c r="Z297" i="11"/>
  <c r="Z298" i="11"/>
  <c r="Z299" i="11"/>
  <c r="Z300" i="11"/>
  <c r="Z301" i="11"/>
  <c r="Z304" i="11"/>
  <c r="Z306" i="11"/>
  <c r="Z307" i="11"/>
  <c r="Z308" i="11"/>
  <c r="Z309" i="11"/>
  <c r="Z310" i="11"/>
  <c r="Z311" i="11"/>
  <c r="Z313" i="11"/>
  <c r="Z314" i="11"/>
  <c r="Z315" i="11"/>
  <c r="Z316" i="11"/>
  <c r="Z317" i="11"/>
  <c r="Z318" i="11"/>
  <c r="Z319" i="11"/>
  <c r="Z320" i="11"/>
  <c r="Z321" i="11"/>
  <c r="Z324" i="11"/>
  <c r="Z326" i="11"/>
  <c r="Z327" i="11"/>
  <c r="Z328" i="11"/>
  <c r="Z329" i="11"/>
  <c r="Z330" i="11"/>
  <c r="Z331" i="11"/>
  <c r="Z333" i="11"/>
  <c r="Z334" i="11"/>
  <c r="Z335" i="11"/>
  <c r="Z336" i="11"/>
  <c r="Z337" i="11"/>
  <c r="Z338" i="11"/>
  <c r="Z339" i="11"/>
  <c r="Z340" i="11"/>
  <c r="Z341" i="11"/>
  <c r="Z344" i="11"/>
  <c r="Z346" i="11"/>
  <c r="Z347" i="11"/>
  <c r="Z348" i="11"/>
  <c r="Z349" i="11"/>
  <c r="Z350" i="11"/>
  <c r="Z351" i="11"/>
  <c r="Z353" i="11"/>
  <c r="Z354" i="11"/>
  <c r="Z355" i="11"/>
  <c r="Z356" i="11"/>
  <c r="Z357" i="11"/>
  <c r="Z358" i="11"/>
  <c r="Z359" i="11"/>
  <c r="Z360" i="11"/>
  <c r="Z361" i="11"/>
  <c r="Z364" i="11"/>
  <c r="Z366" i="11"/>
  <c r="Z367" i="11"/>
  <c r="Z368" i="11"/>
  <c r="Z369" i="11"/>
  <c r="Z370" i="11"/>
  <c r="Z371" i="11"/>
  <c r="Z373" i="11"/>
  <c r="Z374" i="11"/>
  <c r="Z375" i="11"/>
  <c r="Z376" i="11"/>
  <c r="Z377" i="11"/>
  <c r="Z378" i="11"/>
  <c r="Z379" i="11"/>
  <c r="Z380" i="11"/>
  <c r="Z381" i="11"/>
  <c r="Z384" i="11"/>
  <c r="Z386" i="11"/>
  <c r="Z387" i="11"/>
  <c r="Z388" i="11"/>
  <c r="Z389" i="11"/>
  <c r="Z390" i="11"/>
  <c r="Z391" i="11"/>
  <c r="Z393" i="11"/>
  <c r="Z394" i="11"/>
  <c r="Z395" i="11"/>
  <c r="Z396" i="11"/>
  <c r="Z397" i="11"/>
  <c r="Z398" i="11"/>
  <c r="Z399" i="11"/>
  <c r="Z400" i="11"/>
  <c r="Z401" i="11"/>
  <c r="Z404" i="11"/>
  <c r="Z406" i="11"/>
  <c r="Z407" i="11"/>
  <c r="Z408" i="11"/>
  <c r="Z409" i="11"/>
  <c r="Z410" i="11"/>
  <c r="Z411" i="11"/>
  <c r="Z413" i="11"/>
  <c r="Z414" i="11"/>
  <c r="Z415" i="11"/>
  <c r="Z416" i="11"/>
  <c r="Z417" i="11"/>
  <c r="Z418" i="11"/>
  <c r="Z419" i="11"/>
  <c r="Z420" i="11"/>
  <c r="Z421" i="11"/>
  <c r="Z424" i="11"/>
  <c r="Z426" i="11"/>
  <c r="Z427" i="11"/>
  <c r="Z428" i="11"/>
  <c r="Z429" i="11"/>
  <c r="Z430" i="11"/>
  <c r="Z431" i="11"/>
  <c r="Z433" i="11"/>
  <c r="Z434" i="11"/>
  <c r="Z435" i="11"/>
  <c r="Z436" i="11"/>
  <c r="Z437" i="11"/>
  <c r="Z438" i="11"/>
  <c r="Z439" i="11"/>
  <c r="Z440" i="11"/>
  <c r="Z441" i="11"/>
  <c r="Z444" i="11"/>
  <c r="Z446" i="11"/>
  <c r="Z447" i="11"/>
  <c r="Z448" i="11"/>
  <c r="Z449" i="11"/>
  <c r="Z450" i="11"/>
  <c r="Z451" i="11"/>
  <c r="Z453" i="11"/>
  <c r="Z454" i="11"/>
  <c r="Z455" i="11"/>
  <c r="Z456" i="11"/>
  <c r="Z457" i="11"/>
  <c r="Z458" i="11"/>
  <c r="Z459" i="11"/>
  <c r="Z460" i="11"/>
  <c r="Z461" i="11"/>
  <c r="Z464" i="11"/>
  <c r="Z466" i="11"/>
  <c r="Z467" i="11"/>
  <c r="Z468" i="11"/>
  <c r="Z469" i="11"/>
  <c r="Z470" i="11"/>
  <c r="Z471" i="11"/>
  <c r="Z473" i="11"/>
  <c r="Z474" i="11"/>
  <c r="Z475" i="11"/>
  <c r="Z476" i="11"/>
  <c r="Z477" i="11"/>
  <c r="Z478" i="11"/>
  <c r="Z479" i="11"/>
  <c r="Z480" i="11"/>
  <c r="Z481" i="11"/>
  <c r="Z484" i="11"/>
  <c r="Z486" i="11"/>
  <c r="Z487" i="11"/>
  <c r="Z488" i="11"/>
  <c r="Z489" i="11"/>
  <c r="Z490" i="11"/>
  <c r="Z491" i="11"/>
  <c r="Z493" i="11"/>
  <c r="Z494" i="11"/>
  <c r="Z495" i="11"/>
  <c r="Z496" i="11"/>
  <c r="Z497" i="11"/>
  <c r="Z498" i="11"/>
  <c r="Z499" i="11"/>
  <c r="Z500" i="11"/>
  <c r="Z501" i="11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20" i="11"/>
  <c r="AA21" i="11"/>
  <c r="AA22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40" i="11"/>
  <c r="AA41" i="11"/>
  <c r="AA42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60" i="11"/>
  <c r="AA61" i="11"/>
  <c r="AA62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80" i="11"/>
  <c r="AA81" i="11"/>
  <c r="AA82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100" i="11"/>
  <c r="AA101" i="11"/>
  <c r="AA102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20" i="11"/>
  <c r="AA121" i="11"/>
  <c r="AA122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40" i="11"/>
  <c r="AA141" i="11"/>
  <c r="AA142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60" i="11"/>
  <c r="AA161" i="11"/>
  <c r="AA162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80" i="11"/>
  <c r="AA181" i="11"/>
  <c r="AA182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200" i="11"/>
  <c r="AA201" i="11"/>
  <c r="AA202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20" i="11"/>
  <c r="AA221" i="11"/>
  <c r="AA222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40" i="11"/>
  <c r="AA241" i="11"/>
  <c r="AA242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60" i="11"/>
  <c r="AA261" i="11"/>
  <c r="AA262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80" i="11"/>
  <c r="AA281" i="11"/>
  <c r="AA282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300" i="11"/>
  <c r="AA301" i="11"/>
  <c r="AA302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20" i="11"/>
  <c r="AA321" i="11"/>
  <c r="AA322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40" i="11"/>
  <c r="AA341" i="11"/>
  <c r="AA342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60" i="11"/>
  <c r="AA361" i="11"/>
  <c r="AA362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80" i="11"/>
  <c r="AA381" i="11"/>
  <c r="AA382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400" i="11"/>
  <c r="AA401" i="11"/>
  <c r="AA402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20" i="11"/>
  <c r="AA421" i="11"/>
  <c r="AA422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40" i="11"/>
  <c r="AA441" i="11"/>
  <c r="AA442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60" i="11"/>
  <c r="AA461" i="11"/>
  <c r="AA462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80" i="11"/>
  <c r="AA481" i="11"/>
  <c r="AA482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500" i="11"/>
  <c r="AA501" i="11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1" i="11"/>
  <c r="AC232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3" i="11"/>
  <c r="AC284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404" i="11"/>
  <c r="AC405" i="11"/>
  <c r="AC406" i="11"/>
  <c r="AC407" i="11"/>
  <c r="AC408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1" i="11"/>
  <c r="AC4" i="11"/>
  <c r="R4" i="11"/>
  <c r="Q4" i="11"/>
  <c r="P4" i="11"/>
  <c r="O4" i="11"/>
  <c r="O1" i="11" s="1"/>
  <c r="M4" i="11"/>
  <c r="M1" i="11" s="1"/>
  <c r="K4" i="11"/>
  <c r="J4" i="11"/>
  <c r="I4" i="11"/>
  <c r="H4" i="11"/>
  <c r="G4" i="11"/>
  <c r="A3" i="11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AK3" i="11"/>
  <c r="AL3" i="11"/>
  <c r="AM3" i="11"/>
  <c r="AN3" i="11"/>
  <c r="AO3" i="11"/>
  <c r="AP3" i="11"/>
  <c r="A4" i="11"/>
  <c r="X4" i="11"/>
  <c r="A5" i="11"/>
  <c r="X5" i="11"/>
  <c r="A6" i="11"/>
  <c r="X6" i="11"/>
  <c r="A7" i="11"/>
  <c r="X7" i="11"/>
  <c r="A8" i="11"/>
  <c r="X8" i="11"/>
  <c r="A9" i="11"/>
  <c r="X9" i="11"/>
  <c r="A10" i="11"/>
  <c r="X10" i="11"/>
  <c r="A11" i="11"/>
  <c r="X11" i="11"/>
  <c r="A12" i="11"/>
  <c r="X12" i="11"/>
  <c r="A13" i="11"/>
  <c r="X13" i="11"/>
  <c r="A14" i="11"/>
  <c r="X14" i="11"/>
  <c r="A15" i="11"/>
  <c r="X15" i="11"/>
  <c r="A16" i="11"/>
  <c r="X16" i="11"/>
  <c r="A17" i="11"/>
  <c r="X17" i="11"/>
  <c r="A18" i="11"/>
  <c r="X18" i="11"/>
  <c r="A19" i="11"/>
  <c r="X19" i="11"/>
  <c r="A20" i="11"/>
  <c r="X20" i="11"/>
  <c r="A21" i="11"/>
  <c r="X21" i="11"/>
  <c r="A22" i="11"/>
  <c r="X22" i="11"/>
  <c r="A23" i="11"/>
  <c r="X23" i="11"/>
  <c r="A24" i="11"/>
  <c r="X24" i="11"/>
  <c r="A25" i="11"/>
  <c r="X25" i="11"/>
  <c r="A26" i="11"/>
  <c r="X26" i="11"/>
  <c r="A27" i="11"/>
  <c r="X27" i="11"/>
  <c r="A28" i="11"/>
  <c r="X28" i="11"/>
  <c r="A29" i="11"/>
  <c r="X29" i="11"/>
  <c r="A30" i="11"/>
  <c r="X30" i="11"/>
  <c r="A31" i="11"/>
  <c r="X31" i="11"/>
  <c r="A32" i="11"/>
  <c r="X32" i="11"/>
  <c r="A33" i="11"/>
  <c r="X33" i="11"/>
  <c r="A34" i="11"/>
  <c r="X34" i="11"/>
  <c r="A35" i="11"/>
  <c r="X35" i="11"/>
  <c r="A36" i="11"/>
  <c r="X36" i="11"/>
  <c r="A37" i="11"/>
  <c r="X37" i="11"/>
  <c r="A38" i="11"/>
  <c r="X38" i="11"/>
  <c r="A39" i="11"/>
  <c r="X39" i="11"/>
  <c r="A40" i="11"/>
  <c r="X40" i="11"/>
  <c r="A41" i="11"/>
  <c r="X41" i="11"/>
  <c r="A42" i="11"/>
  <c r="X42" i="11"/>
  <c r="A43" i="11"/>
  <c r="X43" i="11"/>
  <c r="A44" i="11"/>
  <c r="X44" i="11"/>
  <c r="A45" i="11"/>
  <c r="X45" i="11"/>
  <c r="A46" i="11"/>
  <c r="X46" i="11"/>
  <c r="A47" i="11"/>
  <c r="X47" i="11"/>
  <c r="A48" i="11"/>
  <c r="X48" i="11"/>
  <c r="A49" i="11"/>
  <c r="X49" i="11"/>
  <c r="A50" i="11"/>
  <c r="X50" i="11"/>
  <c r="A51" i="11"/>
  <c r="X51" i="11"/>
  <c r="A52" i="11"/>
  <c r="X52" i="11"/>
  <c r="A53" i="11"/>
  <c r="X53" i="11"/>
  <c r="A54" i="11"/>
  <c r="X54" i="11"/>
  <c r="A55" i="11"/>
  <c r="X55" i="11"/>
  <c r="A56" i="11"/>
  <c r="X56" i="11"/>
  <c r="A57" i="11"/>
  <c r="X57" i="11"/>
  <c r="A58" i="11"/>
  <c r="X58" i="11"/>
  <c r="A59" i="11"/>
  <c r="X59" i="11"/>
  <c r="A60" i="11"/>
  <c r="X60" i="11"/>
  <c r="A61" i="11"/>
  <c r="X61" i="11"/>
  <c r="A62" i="11"/>
  <c r="X62" i="11"/>
  <c r="A63" i="11"/>
  <c r="X63" i="11"/>
  <c r="A64" i="11"/>
  <c r="X64" i="11"/>
  <c r="A65" i="11"/>
  <c r="X65" i="11"/>
  <c r="A66" i="11"/>
  <c r="X66" i="11"/>
  <c r="A67" i="11"/>
  <c r="X67" i="11"/>
  <c r="A68" i="11"/>
  <c r="X68" i="11"/>
  <c r="A69" i="11"/>
  <c r="X69" i="11"/>
  <c r="A70" i="11"/>
  <c r="X70" i="11"/>
  <c r="A71" i="11"/>
  <c r="X71" i="11"/>
  <c r="A72" i="11"/>
  <c r="X72" i="11"/>
  <c r="A73" i="11"/>
  <c r="X73" i="11"/>
  <c r="A74" i="11"/>
  <c r="X74" i="11"/>
  <c r="A75" i="11"/>
  <c r="X75" i="11"/>
  <c r="A76" i="11"/>
  <c r="X76" i="11"/>
  <c r="A77" i="11"/>
  <c r="X77" i="11"/>
  <c r="A78" i="11"/>
  <c r="X78" i="11"/>
  <c r="A79" i="11"/>
  <c r="X79" i="11"/>
  <c r="A80" i="11"/>
  <c r="X80" i="11"/>
  <c r="A81" i="11"/>
  <c r="X81" i="11"/>
  <c r="A82" i="11"/>
  <c r="X82" i="11"/>
  <c r="A83" i="11"/>
  <c r="X83" i="11"/>
  <c r="A84" i="11"/>
  <c r="X84" i="11"/>
  <c r="A85" i="11"/>
  <c r="X85" i="11"/>
  <c r="A86" i="11"/>
  <c r="X86" i="11"/>
  <c r="A87" i="11"/>
  <c r="X87" i="11"/>
  <c r="A88" i="11"/>
  <c r="X88" i="11"/>
  <c r="A89" i="11"/>
  <c r="X89" i="11"/>
  <c r="A90" i="11"/>
  <c r="X90" i="11"/>
  <c r="A91" i="11"/>
  <c r="X91" i="11"/>
  <c r="A92" i="11"/>
  <c r="X92" i="11"/>
  <c r="A93" i="11"/>
  <c r="X93" i="11"/>
  <c r="A94" i="11"/>
  <c r="X94" i="11"/>
  <c r="A95" i="11"/>
  <c r="X95" i="11"/>
  <c r="A96" i="11"/>
  <c r="X96" i="11"/>
  <c r="A97" i="11"/>
  <c r="X97" i="11"/>
  <c r="A98" i="11"/>
  <c r="X98" i="11"/>
  <c r="A99" i="11"/>
  <c r="X99" i="11"/>
  <c r="A100" i="11"/>
  <c r="X100" i="11"/>
  <c r="A101" i="11"/>
  <c r="X101" i="11"/>
  <c r="A102" i="11"/>
  <c r="X102" i="11"/>
  <c r="A103" i="11"/>
  <c r="X103" i="11"/>
  <c r="A104" i="11"/>
  <c r="X104" i="11"/>
  <c r="A105" i="11"/>
  <c r="X105" i="11"/>
  <c r="A106" i="11"/>
  <c r="X106" i="11"/>
  <c r="A107" i="11"/>
  <c r="X107" i="11"/>
  <c r="A108" i="11"/>
  <c r="X108" i="11"/>
  <c r="A109" i="11"/>
  <c r="X109" i="11"/>
  <c r="A110" i="11"/>
  <c r="X110" i="11"/>
  <c r="A111" i="11"/>
  <c r="X111" i="11"/>
  <c r="A112" i="11"/>
  <c r="X112" i="11"/>
  <c r="A113" i="11"/>
  <c r="X113" i="11"/>
  <c r="A114" i="11"/>
  <c r="X114" i="11"/>
  <c r="A115" i="11"/>
  <c r="X115" i="11"/>
  <c r="A116" i="11"/>
  <c r="X116" i="11"/>
  <c r="A117" i="11"/>
  <c r="X117" i="11"/>
  <c r="A118" i="11"/>
  <c r="X118" i="11"/>
  <c r="A119" i="11"/>
  <c r="X119" i="11"/>
  <c r="A120" i="11"/>
  <c r="X120" i="11"/>
  <c r="A121" i="11"/>
  <c r="X121" i="11"/>
  <c r="A122" i="11"/>
  <c r="X122" i="11"/>
  <c r="A123" i="11"/>
  <c r="X123" i="11"/>
  <c r="A124" i="11"/>
  <c r="X124" i="11"/>
  <c r="A125" i="11"/>
  <c r="X125" i="11"/>
  <c r="A126" i="11"/>
  <c r="X126" i="11"/>
  <c r="A127" i="11"/>
  <c r="X127" i="11"/>
  <c r="A128" i="11"/>
  <c r="X128" i="11"/>
  <c r="A129" i="11"/>
  <c r="X129" i="11"/>
  <c r="A130" i="11"/>
  <c r="X130" i="11"/>
  <c r="A131" i="11"/>
  <c r="X131" i="11"/>
  <c r="A132" i="11"/>
  <c r="X132" i="11"/>
  <c r="A133" i="11"/>
  <c r="X133" i="11"/>
  <c r="A134" i="11"/>
  <c r="X134" i="11"/>
  <c r="A135" i="11"/>
  <c r="X135" i="11"/>
  <c r="A136" i="11"/>
  <c r="X136" i="11"/>
  <c r="A137" i="11"/>
  <c r="X137" i="11"/>
  <c r="A138" i="11"/>
  <c r="X138" i="11"/>
  <c r="A139" i="11"/>
  <c r="X139" i="11"/>
  <c r="A140" i="11"/>
  <c r="X140" i="11"/>
  <c r="A141" i="11"/>
  <c r="X141" i="11"/>
  <c r="A142" i="11"/>
  <c r="X142" i="11"/>
  <c r="A143" i="11"/>
  <c r="X143" i="11"/>
  <c r="A144" i="11"/>
  <c r="X144" i="11"/>
  <c r="A145" i="11"/>
  <c r="X145" i="11"/>
  <c r="A146" i="11"/>
  <c r="X146" i="11"/>
  <c r="A147" i="11"/>
  <c r="X147" i="11"/>
  <c r="A148" i="11"/>
  <c r="X148" i="11"/>
  <c r="A149" i="11"/>
  <c r="X149" i="11"/>
  <c r="A150" i="11"/>
  <c r="X150" i="11"/>
  <c r="A151" i="11"/>
  <c r="X151" i="11"/>
  <c r="A152" i="11"/>
  <c r="X152" i="11"/>
  <c r="A153" i="11"/>
  <c r="X153" i="11"/>
  <c r="A154" i="11"/>
  <c r="X154" i="11"/>
  <c r="A155" i="11"/>
  <c r="X155" i="11"/>
  <c r="A156" i="11"/>
  <c r="X156" i="11"/>
  <c r="A157" i="11"/>
  <c r="X157" i="11"/>
  <c r="A158" i="11"/>
  <c r="X158" i="11"/>
  <c r="A159" i="11"/>
  <c r="X159" i="11"/>
  <c r="A160" i="11"/>
  <c r="X160" i="11"/>
  <c r="A161" i="11"/>
  <c r="X161" i="11"/>
  <c r="A162" i="11"/>
  <c r="X162" i="11"/>
  <c r="A163" i="11"/>
  <c r="X163" i="11"/>
  <c r="A164" i="11"/>
  <c r="X164" i="11"/>
  <c r="A165" i="11"/>
  <c r="X165" i="11"/>
  <c r="A166" i="11"/>
  <c r="X166" i="11"/>
  <c r="A167" i="11"/>
  <c r="X167" i="11"/>
  <c r="A168" i="11"/>
  <c r="X168" i="11"/>
  <c r="A169" i="11"/>
  <c r="X169" i="11"/>
  <c r="A170" i="11"/>
  <c r="X170" i="11"/>
  <c r="A171" i="11"/>
  <c r="X171" i="11"/>
  <c r="A172" i="11"/>
  <c r="X172" i="11"/>
  <c r="A173" i="11"/>
  <c r="X173" i="11"/>
  <c r="A174" i="11"/>
  <c r="X174" i="11"/>
  <c r="A175" i="11"/>
  <c r="X175" i="11"/>
  <c r="A176" i="11"/>
  <c r="X176" i="11"/>
  <c r="A177" i="11"/>
  <c r="X177" i="11"/>
  <c r="A178" i="11"/>
  <c r="X178" i="11"/>
  <c r="A179" i="11"/>
  <c r="X179" i="11"/>
  <c r="A180" i="11"/>
  <c r="X180" i="11"/>
  <c r="A181" i="11"/>
  <c r="X181" i="11"/>
  <c r="A182" i="11"/>
  <c r="X182" i="11"/>
  <c r="A183" i="11"/>
  <c r="X183" i="11"/>
  <c r="A184" i="11"/>
  <c r="X184" i="11"/>
  <c r="A185" i="11"/>
  <c r="X185" i="11"/>
  <c r="A186" i="11"/>
  <c r="X186" i="11"/>
  <c r="A187" i="11"/>
  <c r="X187" i="11"/>
  <c r="A188" i="11"/>
  <c r="X188" i="11"/>
  <c r="A189" i="11"/>
  <c r="X189" i="11"/>
  <c r="A190" i="11"/>
  <c r="X190" i="11"/>
  <c r="A191" i="11"/>
  <c r="X191" i="11"/>
  <c r="A192" i="11"/>
  <c r="X192" i="11"/>
  <c r="A193" i="11"/>
  <c r="X193" i="11"/>
  <c r="A194" i="11"/>
  <c r="X194" i="11"/>
  <c r="A195" i="11"/>
  <c r="X195" i="11"/>
  <c r="A196" i="11"/>
  <c r="X196" i="11"/>
  <c r="A197" i="11"/>
  <c r="X197" i="11"/>
  <c r="A198" i="11"/>
  <c r="X198" i="11"/>
  <c r="A199" i="11"/>
  <c r="X199" i="11"/>
  <c r="A200" i="11"/>
  <c r="X200" i="11"/>
  <c r="A201" i="11"/>
  <c r="X201" i="11"/>
  <c r="A202" i="11"/>
  <c r="X202" i="11"/>
  <c r="A203" i="11"/>
  <c r="X203" i="11"/>
  <c r="A204" i="11"/>
  <c r="X204" i="11"/>
  <c r="A205" i="11"/>
  <c r="X205" i="11"/>
  <c r="A206" i="11"/>
  <c r="X206" i="11"/>
  <c r="A207" i="11"/>
  <c r="X207" i="11"/>
  <c r="A208" i="11"/>
  <c r="X208" i="11"/>
  <c r="A209" i="11"/>
  <c r="X209" i="11"/>
  <c r="A210" i="11"/>
  <c r="X210" i="11"/>
  <c r="A211" i="11"/>
  <c r="X211" i="11"/>
  <c r="A212" i="11"/>
  <c r="X212" i="11"/>
  <c r="A213" i="11"/>
  <c r="X213" i="11"/>
  <c r="A214" i="11"/>
  <c r="X214" i="11"/>
  <c r="A215" i="11"/>
  <c r="X215" i="11"/>
  <c r="A216" i="11"/>
  <c r="X216" i="11"/>
  <c r="A217" i="11"/>
  <c r="X217" i="11"/>
  <c r="A218" i="11"/>
  <c r="X218" i="11"/>
  <c r="A219" i="11"/>
  <c r="X219" i="11"/>
  <c r="A220" i="11"/>
  <c r="X220" i="11"/>
  <c r="A221" i="11"/>
  <c r="X221" i="11"/>
  <c r="A222" i="11"/>
  <c r="X222" i="11"/>
  <c r="A223" i="11"/>
  <c r="X223" i="11"/>
  <c r="A224" i="11"/>
  <c r="X224" i="11"/>
  <c r="A225" i="11"/>
  <c r="X225" i="11"/>
  <c r="A226" i="11"/>
  <c r="X226" i="11"/>
  <c r="A227" i="11"/>
  <c r="X227" i="11"/>
  <c r="A228" i="11"/>
  <c r="X228" i="11"/>
  <c r="A229" i="11"/>
  <c r="X229" i="11"/>
  <c r="A230" i="11"/>
  <c r="X230" i="11"/>
  <c r="A231" i="11"/>
  <c r="X231" i="11"/>
  <c r="A232" i="11"/>
  <c r="X232" i="11"/>
  <c r="A233" i="11"/>
  <c r="X233" i="11"/>
  <c r="A234" i="11"/>
  <c r="X234" i="11"/>
  <c r="A235" i="11"/>
  <c r="X235" i="11"/>
  <c r="A236" i="11"/>
  <c r="X236" i="11"/>
  <c r="A237" i="11"/>
  <c r="X237" i="11"/>
  <c r="A238" i="11"/>
  <c r="X238" i="11"/>
  <c r="A239" i="11"/>
  <c r="X239" i="11"/>
  <c r="A240" i="11"/>
  <c r="X240" i="11"/>
  <c r="A241" i="11"/>
  <c r="X241" i="11"/>
  <c r="A242" i="11"/>
  <c r="X242" i="11"/>
  <c r="A243" i="11"/>
  <c r="X243" i="11"/>
  <c r="A244" i="11"/>
  <c r="X244" i="11"/>
  <c r="A245" i="11"/>
  <c r="X245" i="11"/>
  <c r="A246" i="11"/>
  <c r="X246" i="11"/>
  <c r="A247" i="11"/>
  <c r="X247" i="11"/>
  <c r="A248" i="11"/>
  <c r="X248" i="11"/>
  <c r="A249" i="11"/>
  <c r="X249" i="11"/>
  <c r="A250" i="11"/>
  <c r="X250" i="11"/>
  <c r="A251" i="11"/>
  <c r="X251" i="11"/>
  <c r="A252" i="11"/>
  <c r="X252" i="11"/>
  <c r="A253" i="11"/>
  <c r="X253" i="11"/>
  <c r="A254" i="11"/>
  <c r="X254" i="11"/>
  <c r="A255" i="11"/>
  <c r="X255" i="11"/>
  <c r="A256" i="11"/>
  <c r="X256" i="11"/>
  <c r="A257" i="11"/>
  <c r="X257" i="11"/>
  <c r="A258" i="11"/>
  <c r="X258" i="11"/>
  <c r="A259" i="11"/>
  <c r="X259" i="11"/>
  <c r="A260" i="11"/>
  <c r="X260" i="11"/>
  <c r="A261" i="11"/>
  <c r="X261" i="11"/>
  <c r="A262" i="11"/>
  <c r="X262" i="11"/>
  <c r="A263" i="11"/>
  <c r="X263" i="11"/>
  <c r="A264" i="11"/>
  <c r="X264" i="11"/>
  <c r="A265" i="11"/>
  <c r="X265" i="11"/>
  <c r="A266" i="11"/>
  <c r="X266" i="11"/>
  <c r="A267" i="11"/>
  <c r="X267" i="11"/>
  <c r="A268" i="11"/>
  <c r="X268" i="11"/>
  <c r="A269" i="11"/>
  <c r="X269" i="11"/>
  <c r="A270" i="11"/>
  <c r="X270" i="11"/>
  <c r="A271" i="11"/>
  <c r="X271" i="11"/>
  <c r="A272" i="11"/>
  <c r="X272" i="11"/>
  <c r="A273" i="11"/>
  <c r="X273" i="11"/>
  <c r="A274" i="11"/>
  <c r="X274" i="11"/>
  <c r="A275" i="11"/>
  <c r="X275" i="11"/>
  <c r="A276" i="11"/>
  <c r="X276" i="11"/>
  <c r="A277" i="11"/>
  <c r="X277" i="11"/>
  <c r="A278" i="11"/>
  <c r="X278" i="11"/>
  <c r="A279" i="11"/>
  <c r="X279" i="11"/>
  <c r="A280" i="11"/>
  <c r="X280" i="11"/>
  <c r="A281" i="11"/>
  <c r="X281" i="11"/>
  <c r="A282" i="11"/>
  <c r="X282" i="11"/>
  <c r="A283" i="11"/>
  <c r="X283" i="11"/>
  <c r="A284" i="11"/>
  <c r="X284" i="11"/>
  <c r="A285" i="11"/>
  <c r="X285" i="11"/>
  <c r="A286" i="11"/>
  <c r="X286" i="11"/>
  <c r="A287" i="11"/>
  <c r="X287" i="11"/>
  <c r="A288" i="11"/>
  <c r="X288" i="11"/>
  <c r="A289" i="11"/>
  <c r="X289" i="11"/>
  <c r="A290" i="11"/>
  <c r="X290" i="11"/>
  <c r="A291" i="11"/>
  <c r="X291" i="11"/>
  <c r="A292" i="11"/>
  <c r="X292" i="11"/>
  <c r="A293" i="11"/>
  <c r="X293" i="11"/>
  <c r="A294" i="11"/>
  <c r="X294" i="11"/>
  <c r="A295" i="11"/>
  <c r="X295" i="11"/>
  <c r="A296" i="11"/>
  <c r="X296" i="11"/>
  <c r="A297" i="11"/>
  <c r="X297" i="11"/>
  <c r="A298" i="11"/>
  <c r="X298" i="11"/>
  <c r="A299" i="11"/>
  <c r="X299" i="11"/>
  <c r="A300" i="11"/>
  <c r="X300" i="11"/>
  <c r="A301" i="11"/>
  <c r="X301" i="11"/>
  <c r="A302" i="11"/>
  <c r="X302" i="11"/>
  <c r="A303" i="11"/>
  <c r="X303" i="11"/>
  <c r="A304" i="11"/>
  <c r="X304" i="11"/>
  <c r="A305" i="11"/>
  <c r="X305" i="11"/>
  <c r="A306" i="11"/>
  <c r="X306" i="11"/>
  <c r="A307" i="11"/>
  <c r="X307" i="11"/>
  <c r="A308" i="11"/>
  <c r="X308" i="11"/>
  <c r="A309" i="11"/>
  <c r="X309" i="11"/>
  <c r="A310" i="11"/>
  <c r="X310" i="11"/>
  <c r="A311" i="11"/>
  <c r="X311" i="11"/>
  <c r="A312" i="11"/>
  <c r="X312" i="11"/>
  <c r="A313" i="11"/>
  <c r="X313" i="11"/>
  <c r="A314" i="11"/>
  <c r="X314" i="11"/>
  <c r="A315" i="11"/>
  <c r="X315" i="11"/>
  <c r="A316" i="11"/>
  <c r="X316" i="11"/>
  <c r="A317" i="11"/>
  <c r="X317" i="11"/>
  <c r="A318" i="11"/>
  <c r="X318" i="11"/>
  <c r="A319" i="11"/>
  <c r="X319" i="11"/>
  <c r="A320" i="11"/>
  <c r="X320" i="11"/>
  <c r="A321" i="11"/>
  <c r="X321" i="11"/>
  <c r="A322" i="11"/>
  <c r="X322" i="11"/>
  <c r="A323" i="11"/>
  <c r="X323" i="11"/>
  <c r="A324" i="11"/>
  <c r="X324" i="11"/>
  <c r="A325" i="11"/>
  <c r="X325" i="11"/>
  <c r="A326" i="11"/>
  <c r="X326" i="11"/>
  <c r="A327" i="11"/>
  <c r="X327" i="11"/>
  <c r="A328" i="11"/>
  <c r="X328" i="11"/>
  <c r="A329" i="11"/>
  <c r="X329" i="11"/>
  <c r="A330" i="11"/>
  <c r="X330" i="11"/>
  <c r="A331" i="11"/>
  <c r="X331" i="11"/>
  <c r="A332" i="11"/>
  <c r="X332" i="11"/>
  <c r="A333" i="11"/>
  <c r="X333" i="11"/>
  <c r="A334" i="11"/>
  <c r="X334" i="11"/>
  <c r="A335" i="11"/>
  <c r="X335" i="11"/>
  <c r="A336" i="11"/>
  <c r="X336" i="11"/>
  <c r="A337" i="11"/>
  <c r="X337" i="11"/>
  <c r="A338" i="11"/>
  <c r="X338" i="11"/>
  <c r="A339" i="11"/>
  <c r="X339" i="11"/>
  <c r="A340" i="11"/>
  <c r="X340" i="11"/>
  <c r="A341" i="11"/>
  <c r="X341" i="11"/>
  <c r="A342" i="11"/>
  <c r="X342" i="11"/>
  <c r="A343" i="11"/>
  <c r="X343" i="11"/>
  <c r="A344" i="11"/>
  <c r="X344" i="11"/>
  <c r="A345" i="11"/>
  <c r="X345" i="11"/>
  <c r="A346" i="11"/>
  <c r="X346" i="11"/>
  <c r="A347" i="11"/>
  <c r="X347" i="11"/>
  <c r="A348" i="11"/>
  <c r="X348" i="11"/>
  <c r="A349" i="11"/>
  <c r="X349" i="11"/>
  <c r="A350" i="11"/>
  <c r="X350" i="11"/>
  <c r="A351" i="11"/>
  <c r="X351" i="11"/>
  <c r="A352" i="11"/>
  <c r="X352" i="11"/>
  <c r="A353" i="11"/>
  <c r="X353" i="11"/>
  <c r="A354" i="11"/>
  <c r="X354" i="11"/>
  <c r="A355" i="11"/>
  <c r="X355" i="11"/>
  <c r="A356" i="11"/>
  <c r="X356" i="11"/>
  <c r="A357" i="11"/>
  <c r="X357" i="11"/>
  <c r="A358" i="11"/>
  <c r="X358" i="11"/>
  <c r="A359" i="11"/>
  <c r="X359" i="11"/>
  <c r="A360" i="11"/>
  <c r="X360" i="11"/>
  <c r="A361" i="11"/>
  <c r="X361" i="11"/>
  <c r="A362" i="11"/>
  <c r="X362" i="11"/>
  <c r="A363" i="11"/>
  <c r="X363" i="11"/>
  <c r="A364" i="11"/>
  <c r="X364" i="11"/>
  <c r="A365" i="11"/>
  <c r="X365" i="11"/>
  <c r="A366" i="11"/>
  <c r="X366" i="11"/>
  <c r="A367" i="11"/>
  <c r="X367" i="11"/>
  <c r="A368" i="11"/>
  <c r="X368" i="11"/>
  <c r="A369" i="11"/>
  <c r="X369" i="11"/>
  <c r="A370" i="11"/>
  <c r="X370" i="11"/>
  <c r="A371" i="11"/>
  <c r="X371" i="11"/>
  <c r="A372" i="11"/>
  <c r="X372" i="11"/>
  <c r="A373" i="11"/>
  <c r="X373" i="11"/>
  <c r="A374" i="11"/>
  <c r="X374" i="11"/>
  <c r="A375" i="11"/>
  <c r="X375" i="11"/>
  <c r="A376" i="11"/>
  <c r="X376" i="11"/>
  <c r="A377" i="11"/>
  <c r="X377" i="11"/>
  <c r="A378" i="11"/>
  <c r="X378" i="11"/>
  <c r="A379" i="11"/>
  <c r="X379" i="11"/>
  <c r="A380" i="11"/>
  <c r="X380" i="11"/>
  <c r="A381" i="11"/>
  <c r="X381" i="11"/>
  <c r="A382" i="11"/>
  <c r="X382" i="11"/>
  <c r="A383" i="11"/>
  <c r="X383" i="11"/>
  <c r="A384" i="11"/>
  <c r="X384" i="11"/>
  <c r="A385" i="11"/>
  <c r="X385" i="11"/>
  <c r="A386" i="11"/>
  <c r="X386" i="11"/>
  <c r="A387" i="11"/>
  <c r="X387" i="11"/>
  <c r="A388" i="11"/>
  <c r="X388" i="11"/>
  <c r="A389" i="11"/>
  <c r="X389" i="11"/>
  <c r="A390" i="11"/>
  <c r="X390" i="11"/>
  <c r="A391" i="11"/>
  <c r="X391" i="11"/>
  <c r="A392" i="11"/>
  <c r="X392" i="11"/>
  <c r="A393" i="11"/>
  <c r="X393" i="11"/>
  <c r="A394" i="11"/>
  <c r="X394" i="11"/>
  <c r="A395" i="11"/>
  <c r="X395" i="11"/>
  <c r="A396" i="11"/>
  <c r="X396" i="11"/>
  <c r="A397" i="11"/>
  <c r="X397" i="11"/>
  <c r="A398" i="11"/>
  <c r="X398" i="11"/>
  <c r="A399" i="11"/>
  <c r="X399" i="11"/>
  <c r="A400" i="11"/>
  <c r="X400" i="11"/>
  <c r="A401" i="11"/>
  <c r="X401" i="11"/>
  <c r="A402" i="11"/>
  <c r="X402" i="11"/>
  <c r="A403" i="11"/>
  <c r="X403" i="11"/>
  <c r="A404" i="11"/>
  <c r="X404" i="11"/>
  <c r="A405" i="11"/>
  <c r="X405" i="11"/>
  <c r="A406" i="11"/>
  <c r="X406" i="11"/>
  <c r="A407" i="11"/>
  <c r="X407" i="11"/>
  <c r="A408" i="11"/>
  <c r="X408" i="11"/>
  <c r="A409" i="11"/>
  <c r="X409" i="11"/>
  <c r="A410" i="11"/>
  <c r="X410" i="11"/>
  <c r="A411" i="11"/>
  <c r="X411" i="11"/>
  <c r="A412" i="11"/>
  <c r="X412" i="11"/>
  <c r="A413" i="11"/>
  <c r="X413" i="11"/>
  <c r="A414" i="11"/>
  <c r="X414" i="11"/>
  <c r="A415" i="11"/>
  <c r="X415" i="11"/>
  <c r="A416" i="11"/>
  <c r="X416" i="11"/>
  <c r="A417" i="11"/>
  <c r="X417" i="11"/>
  <c r="A418" i="11"/>
  <c r="X418" i="11"/>
  <c r="A419" i="11"/>
  <c r="X419" i="11"/>
  <c r="A420" i="11"/>
  <c r="X420" i="11"/>
  <c r="A421" i="11"/>
  <c r="X421" i="11"/>
  <c r="A422" i="11"/>
  <c r="X422" i="11"/>
  <c r="A423" i="11"/>
  <c r="X423" i="11"/>
  <c r="A424" i="11"/>
  <c r="X424" i="11"/>
  <c r="A425" i="11"/>
  <c r="X425" i="11"/>
  <c r="A426" i="11"/>
  <c r="X426" i="11"/>
  <c r="A427" i="11"/>
  <c r="X427" i="11"/>
  <c r="A428" i="11"/>
  <c r="X428" i="11"/>
  <c r="A429" i="11"/>
  <c r="X429" i="11"/>
  <c r="A430" i="11"/>
  <c r="X430" i="11"/>
  <c r="A431" i="11"/>
  <c r="X431" i="11"/>
  <c r="A432" i="11"/>
  <c r="X432" i="11"/>
  <c r="A433" i="11"/>
  <c r="X433" i="11"/>
  <c r="A434" i="11"/>
  <c r="X434" i="11"/>
  <c r="A435" i="11"/>
  <c r="X435" i="11"/>
  <c r="A436" i="11"/>
  <c r="X436" i="11"/>
  <c r="A437" i="11"/>
  <c r="X437" i="11"/>
  <c r="A438" i="11"/>
  <c r="X438" i="11"/>
  <c r="A439" i="11"/>
  <c r="X439" i="11"/>
  <c r="A440" i="11"/>
  <c r="X440" i="11"/>
  <c r="A441" i="11"/>
  <c r="X441" i="11"/>
  <c r="A442" i="11"/>
  <c r="X442" i="11"/>
  <c r="A443" i="11"/>
  <c r="X443" i="11"/>
  <c r="A444" i="11"/>
  <c r="X444" i="11"/>
  <c r="A445" i="11"/>
  <c r="X445" i="11"/>
  <c r="A446" i="11"/>
  <c r="X446" i="11"/>
  <c r="A447" i="11"/>
  <c r="X447" i="11"/>
  <c r="A448" i="11"/>
  <c r="X448" i="11"/>
  <c r="A449" i="11"/>
  <c r="X449" i="11"/>
  <c r="A450" i="11"/>
  <c r="X450" i="11"/>
  <c r="A451" i="11"/>
  <c r="X451" i="11"/>
  <c r="A452" i="11"/>
  <c r="X452" i="11"/>
  <c r="A453" i="11"/>
  <c r="X453" i="11"/>
  <c r="A454" i="11"/>
  <c r="X454" i="11"/>
  <c r="A455" i="11"/>
  <c r="X455" i="11"/>
  <c r="A456" i="11"/>
  <c r="X456" i="11"/>
  <c r="A457" i="11"/>
  <c r="X457" i="11"/>
  <c r="A458" i="11"/>
  <c r="X458" i="11"/>
  <c r="A459" i="11"/>
  <c r="X459" i="11"/>
  <c r="A460" i="11"/>
  <c r="X460" i="11"/>
  <c r="A461" i="11"/>
  <c r="X461" i="11"/>
  <c r="A462" i="11"/>
  <c r="X462" i="11"/>
  <c r="A463" i="11"/>
  <c r="X463" i="11"/>
  <c r="A464" i="11"/>
  <c r="X464" i="11"/>
  <c r="A465" i="11"/>
  <c r="X465" i="11"/>
  <c r="A466" i="11"/>
  <c r="X466" i="11"/>
  <c r="A467" i="11"/>
  <c r="X467" i="11"/>
  <c r="A468" i="11"/>
  <c r="X468" i="11"/>
  <c r="A469" i="11"/>
  <c r="X469" i="11"/>
  <c r="A470" i="11"/>
  <c r="X470" i="11"/>
  <c r="A471" i="11"/>
  <c r="X471" i="11"/>
  <c r="A472" i="11"/>
  <c r="X472" i="11"/>
  <c r="A473" i="11"/>
  <c r="X473" i="11"/>
  <c r="A474" i="11"/>
  <c r="X474" i="11"/>
  <c r="A475" i="11"/>
  <c r="X475" i="11"/>
  <c r="A476" i="11"/>
  <c r="X476" i="11"/>
  <c r="A477" i="11"/>
  <c r="X477" i="11"/>
  <c r="A478" i="11"/>
  <c r="X478" i="11"/>
  <c r="A479" i="11"/>
  <c r="X479" i="11"/>
  <c r="A480" i="11"/>
  <c r="X480" i="11"/>
  <c r="A481" i="11"/>
  <c r="X481" i="11"/>
  <c r="A482" i="11"/>
  <c r="X482" i="11"/>
  <c r="A483" i="11"/>
  <c r="X483" i="11"/>
  <c r="A484" i="11"/>
  <c r="X484" i="11"/>
  <c r="A485" i="11"/>
  <c r="X485" i="11"/>
  <c r="A486" i="11"/>
  <c r="X486" i="11"/>
  <c r="A487" i="11"/>
  <c r="X487" i="11"/>
  <c r="A488" i="11"/>
  <c r="X488" i="11"/>
  <c r="A489" i="11"/>
  <c r="X489" i="11"/>
  <c r="A490" i="11"/>
  <c r="X490" i="11"/>
  <c r="A491" i="11"/>
  <c r="X491" i="11"/>
  <c r="A492" i="11"/>
  <c r="X492" i="11"/>
  <c r="A493" i="11"/>
  <c r="X493" i="11"/>
  <c r="A494" i="11"/>
  <c r="X494" i="11"/>
  <c r="A495" i="11"/>
  <c r="X495" i="11"/>
  <c r="A496" i="11"/>
  <c r="X496" i="11"/>
  <c r="A497" i="11"/>
  <c r="X497" i="11"/>
  <c r="A498" i="11"/>
  <c r="X498" i="11"/>
  <c r="A499" i="11"/>
  <c r="X499" i="11"/>
  <c r="A500" i="11"/>
  <c r="X500" i="11"/>
  <c r="A501" i="11"/>
  <c r="X501" i="1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3" i="4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299" i="3"/>
  <c r="Z483" i="11" l="1"/>
  <c r="Z423" i="11"/>
  <c r="Z383" i="11"/>
  <c r="Z343" i="11"/>
  <c r="Z303" i="11"/>
  <c r="Z263" i="11"/>
  <c r="Z203" i="11"/>
  <c r="Z163" i="11"/>
  <c r="Z83" i="11"/>
  <c r="Z63" i="11"/>
  <c r="Z23" i="11"/>
  <c r="T485" i="11"/>
  <c r="U485" i="11" s="1"/>
  <c r="F485" i="11"/>
  <c r="V485" i="11"/>
  <c r="W485" i="11" s="1"/>
  <c r="E485" i="11"/>
  <c r="V465" i="11"/>
  <c r="W465" i="11" s="1"/>
  <c r="T465" i="11"/>
  <c r="U465" i="11" s="1"/>
  <c r="F465" i="11"/>
  <c r="V445" i="11"/>
  <c r="W445" i="11" s="1"/>
  <c r="T445" i="11"/>
  <c r="U445" i="11" s="1"/>
  <c r="E445" i="11"/>
  <c r="V425" i="11"/>
  <c r="W425" i="11" s="1"/>
  <c r="T425" i="11"/>
  <c r="U425" i="11" s="1"/>
  <c r="E425" i="11"/>
  <c r="V405" i="11"/>
  <c r="W405" i="11" s="1"/>
  <c r="T405" i="11"/>
  <c r="U405" i="11" s="1"/>
  <c r="F405" i="11"/>
  <c r="E405" i="11"/>
  <c r="V385" i="11"/>
  <c r="W385" i="11" s="1"/>
  <c r="T385" i="11"/>
  <c r="U385" i="11" s="1"/>
  <c r="F385" i="11"/>
  <c r="V365" i="11"/>
  <c r="W365" i="11" s="1"/>
  <c r="T365" i="11"/>
  <c r="U365" i="11" s="1"/>
  <c r="E365" i="11"/>
  <c r="V345" i="11"/>
  <c r="W345" i="11" s="1"/>
  <c r="T345" i="11"/>
  <c r="U345" i="11" s="1"/>
  <c r="E345" i="11"/>
  <c r="V325" i="11"/>
  <c r="W325" i="11" s="1"/>
  <c r="T325" i="11"/>
  <c r="U325" i="11" s="1"/>
  <c r="F325" i="11"/>
  <c r="E325" i="11"/>
  <c r="V305" i="11"/>
  <c r="W305" i="11" s="1"/>
  <c r="T305" i="11"/>
  <c r="U305" i="11" s="1"/>
  <c r="F305" i="11"/>
  <c r="V285" i="11"/>
  <c r="W285" i="11" s="1"/>
  <c r="T285" i="11"/>
  <c r="U285" i="11" s="1"/>
  <c r="V265" i="11"/>
  <c r="W265" i="11" s="1"/>
  <c r="T265" i="11"/>
  <c r="U265" i="11" s="1"/>
  <c r="E265" i="11"/>
  <c r="E245" i="11"/>
  <c r="V245" i="11"/>
  <c r="W245" i="11" s="1"/>
  <c r="T245" i="11"/>
  <c r="U245" i="11" s="1"/>
  <c r="F245" i="11"/>
  <c r="E225" i="11"/>
  <c r="V225" i="11"/>
  <c r="W225" i="11" s="1"/>
  <c r="T225" i="11"/>
  <c r="U225" i="11" s="1"/>
  <c r="F225" i="11"/>
  <c r="V205" i="11"/>
  <c r="W205" i="11" s="1"/>
  <c r="T205" i="11"/>
  <c r="U205" i="11" s="1"/>
  <c r="V185" i="11"/>
  <c r="W185" i="11" s="1"/>
  <c r="T185" i="11"/>
  <c r="U185" i="11" s="1"/>
  <c r="V165" i="11"/>
  <c r="W165" i="11" s="1"/>
  <c r="T165" i="11"/>
  <c r="U165" i="11" s="1"/>
  <c r="F165" i="11"/>
  <c r="E165" i="11"/>
  <c r="V145" i="11"/>
  <c r="W145" i="11" s="1"/>
  <c r="E145" i="11"/>
  <c r="T145" i="11"/>
  <c r="U145" i="11" s="1"/>
  <c r="F145" i="11"/>
  <c r="E125" i="11"/>
  <c r="V125" i="11"/>
  <c r="W125" i="11" s="1"/>
  <c r="T125" i="11"/>
  <c r="U125" i="11" s="1"/>
  <c r="E105" i="11"/>
  <c r="V105" i="11"/>
  <c r="W105" i="11" s="1"/>
  <c r="T105" i="11"/>
  <c r="U105" i="11" s="1"/>
  <c r="E85" i="11"/>
  <c r="T85" i="11"/>
  <c r="U85" i="11" s="1"/>
  <c r="F85" i="11"/>
  <c r="E65" i="11"/>
  <c r="T65" i="11"/>
  <c r="U65" i="11" s="1"/>
  <c r="F65" i="11"/>
  <c r="V65" i="11"/>
  <c r="W65" i="11" s="1"/>
  <c r="T45" i="11"/>
  <c r="U45" i="11" s="1"/>
  <c r="V45" i="11"/>
  <c r="W45" i="11" s="1"/>
  <c r="E25" i="11"/>
  <c r="T25" i="11"/>
  <c r="U25" i="11" s="1"/>
  <c r="V25" i="11"/>
  <c r="W25" i="11" s="1"/>
  <c r="E5" i="11"/>
  <c r="T5" i="11"/>
  <c r="U5" i="11" s="1"/>
  <c r="F5" i="11"/>
  <c r="F1" i="11" s="1"/>
  <c r="T482" i="11"/>
  <c r="U482" i="11" s="1"/>
  <c r="T392" i="11"/>
  <c r="U392" i="11" s="1"/>
  <c r="T343" i="11"/>
  <c r="U343" i="11" s="1"/>
  <c r="T320" i="11"/>
  <c r="U320" i="11" s="1"/>
  <c r="T202" i="11"/>
  <c r="U202" i="11" s="1"/>
  <c r="T179" i="11"/>
  <c r="U179" i="11" s="1"/>
  <c r="V476" i="11"/>
  <c r="W476" i="11" s="1"/>
  <c r="V459" i="11"/>
  <c r="W459" i="11" s="1"/>
  <c r="V412" i="11"/>
  <c r="W412" i="11" s="1"/>
  <c r="V339" i="11"/>
  <c r="W339" i="11" s="1"/>
  <c r="V322" i="11"/>
  <c r="W322" i="11" s="1"/>
  <c r="V303" i="11"/>
  <c r="W303" i="11" s="1"/>
  <c r="V283" i="11"/>
  <c r="W283" i="11" s="1"/>
  <c r="V85" i="11"/>
  <c r="W85" i="11" s="1"/>
  <c r="V32" i="11"/>
  <c r="W32" i="11" s="1"/>
  <c r="F479" i="11"/>
  <c r="F281" i="11"/>
  <c r="F79" i="11"/>
  <c r="E419" i="11"/>
  <c r="E180" i="11"/>
  <c r="E1940" i="11"/>
  <c r="AA1940" i="11"/>
  <c r="F1940" i="11"/>
  <c r="V1940" i="11"/>
  <c r="W1940" i="11" s="1"/>
  <c r="T1940" i="11"/>
  <c r="U1940" i="11" s="1"/>
  <c r="Z1940" i="11"/>
  <c r="E1920" i="11"/>
  <c r="AA1920" i="11"/>
  <c r="F1920" i="11"/>
  <c r="T1920" i="11"/>
  <c r="U1920" i="11" s="1"/>
  <c r="V1920" i="11"/>
  <c r="W1920" i="11" s="1"/>
  <c r="Y1920" i="11"/>
  <c r="T1919" i="11"/>
  <c r="U1919" i="11" s="1"/>
  <c r="V1919" i="11"/>
  <c r="W1919" i="11" s="1"/>
  <c r="T1823" i="11"/>
  <c r="U1823" i="11" s="1"/>
  <c r="AA1823" i="11"/>
  <c r="F1823" i="11"/>
  <c r="F123" i="11"/>
  <c r="V123" i="11"/>
  <c r="W123" i="11" s="1"/>
  <c r="J1" i="11"/>
  <c r="Z463" i="11"/>
  <c r="Z443" i="11"/>
  <c r="Z403" i="11"/>
  <c r="Z363" i="11"/>
  <c r="Z323" i="11"/>
  <c r="Z283" i="11"/>
  <c r="Z243" i="11"/>
  <c r="Z223" i="11"/>
  <c r="Z183" i="11"/>
  <c r="Z143" i="11"/>
  <c r="Z103" i="11"/>
  <c r="Z43" i="11"/>
  <c r="K1" i="11"/>
  <c r="Z482" i="11"/>
  <c r="Z422" i="11"/>
  <c r="Z402" i="11"/>
  <c r="Z382" i="11"/>
  <c r="Z342" i="11"/>
  <c r="Z322" i="11"/>
  <c r="Z302" i="11"/>
  <c r="Z282" i="11"/>
  <c r="Z242" i="11"/>
  <c r="Z102" i="11"/>
  <c r="Z22" i="11"/>
  <c r="Y499" i="11"/>
  <c r="Y479" i="11"/>
  <c r="Y459" i="11"/>
  <c r="Y439" i="11"/>
  <c r="Y419" i="11"/>
  <c r="Y379" i="11"/>
  <c r="Y359" i="11"/>
  <c r="Y339" i="11"/>
  <c r="Y319" i="11"/>
  <c r="Y279" i="11"/>
  <c r="Y259" i="11"/>
  <c r="Y219" i="11"/>
  <c r="Y199" i="11"/>
  <c r="Y159" i="11"/>
  <c r="Y119" i="11"/>
  <c r="Y99" i="11"/>
  <c r="Y79" i="11"/>
  <c r="F484" i="11"/>
  <c r="V484" i="11"/>
  <c r="W484" i="11" s="1"/>
  <c r="E244" i="11"/>
  <c r="F244" i="11"/>
  <c r="V204" i="11"/>
  <c r="W204" i="11" s="1"/>
  <c r="E204" i="11"/>
  <c r="F164" i="11"/>
  <c r="E164" i="11"/>
  <c r="V164" i="11"/>
  <c r="W164" i="11" s="1"/>
  <c r="E104" i="11"/>
  <c r="V104" i="11"/>
  <c r="W104" i="11" s="1"/>
  <c r="F84" i="11"/>
  <c r="E84" i="11"/>
  <c r="S1" i="11"/>
  <c r="T481" i="11"/>
  <c r="U481" i="11" s="1"/>
  <c r="T437" i="11"/>
  <c r="U437" i="11" s="1"/>
  <c r="T391" i="11"/>
  <c r="U391" i="11" s="1"/>
  <c r="T319" i="11"/>
  <c r="U319" i="11" s="1"/>
  <c r="T224" i="11"/>
  <c r="U224" i="11" s="1"/>
  <c r="T178" i="11"/>
  <c r="U178" i="11" s="1"/>
  <c r="T132" i="11"/>
  <c r="U132" i="11" s="1"/>
  <c r="T83" i="11"/>
  <c r="U83" i="11" s="1"/>
  <c r="V489" i="11"/>
  <c r="W489" i="11" s="1"/>
  <c r="V473" i="11"/>
  <c r="W473" i="11" s="1"/>
  <c r="V444" i="11"/>
  <c r="W444" i="11" s="1"/>
  <c r="V393" i="11"/>
  <c r="W393" i="11" s="1"/>
  <c r="V358" i="11"/>
  <c r="W358" i="11" s="1"/>
  <c r="V302" i="11"/>
  <c r="W302" i="11" s="1"/>
  <c r="V282" i="11"/>
  <c r="W282" i="11" s="1"/>
  <c r="V84" i="11"/>
  <c r="W84" i="11" s="1"/>
  <c r="F476" i="11"/>
  <c r="F425" i="11"/>
  <c r="F323" i="11"/>
  <c r="F279" i="11"/>
  <c r="F180" i="11"/>
  <c r="F126" i="11"/>
  <c r="F25" i="11"/>
  <c r="E363" i="11"/>
  <c r="E309" i="11"/>
  <c r="T1942" i="11"/>
  <c r="U1942" i="11" s="1"/>
  <c r="V1942" i="11"/>
  <c r="W1942" i="11" s="1"/>
  <c r="E1942" i="11"/>
  <c r="F1942" i="11"/>
  <c r="Y1942" i="11"/>
  <c r="Z1942" i="11"/>
  <c r="AA1942" i="11"/>
  <c r="E1824" i="11"/>
  <c r="AA1824" i="11"/>
  <c r="F1824" i="11"/>
  <c r="T1824" i="11"/>
  <c r="U1824" i="11" s="1"/>
  <c r="Z1824" i="11"/>
  <c r="T1800" i="11"/>
  <c r="U1800" i="11" s="1"/>
  <c r="V1800" i="11"/>
  <c r="W1800" i="11" s="1"/>
  <c r="Y1800" i="11"/>
  <c r="Z1800" i="11"/>
  <c r="F1800" i="11"/>
  <c r="E1800" i="11"/>
  <c r="E1752" i="11"/>
  <c r="AA483" i="11"/>
  <c r="AA463" i="11"/>
  <c r="AA443" i="11"/>
  <c r="AA403" i="11"/>
  <c r="AA383" i="11"/>
  <c r="AA363" i="11"/>
  <c r="AA303" i="11"/>
  <c r="AA283" i="11"/>
  <c r="AA263" i="11"/>
  <c r="AA243" i="11"/>
  <c r="AA203" i="11"/>
  <c r="AA183" i="11"/>
  <c r="AA163" i="11"/>
  <c r="AA123" i="11"/>
  <c r="AA103" i="11"/>
  <c r="AA83" i="11"/>
  <c r="AA63" i="11"/>
  <c r="V462" i="11"/>
  <c r="W462" i="11" s="1"/>
  <c r="F462" i="11"/>
  <c r="V442" i="11"/>
  <c r="W442" i="11" s="1"/>
  <c r="F442" i="11"/>
  <c r="V362" i="11"/>
  <c r="W362" i="11" s="1"/>
  <c r="F362" i="11"/>
  <c r="E342" i="11"/>
  <c r="V342" i="11"/>
  <c r="W342" i="11" s="1"/>
  <c r="E262" i="11"/>
  <c r="V262" i="11"/>
  <c r="W262" i="11" s="1"/>
  <c r="E242" i="11"/>
  <c r="F242" i="11"/>
  <c r="E222" i="11"/>
  <c r="F222" i="11"/>
  <c r="V222" i="11"/>
  <c r="W222" i="11" s="1"/>
  <c r="E202" i="11"/>
  <c r="V202" i="11"/>
  <c r="W202" i="11" s="1"/>
  <c r="F202" i="11"/>
  <c r="E182" i="11"/>
  <c r="V182" i="11"/>
  <c r="W182" i="11" s="1"/>
  <c r="E162" i="11"/>
  <c r="F162" i="11"/>
  <c r="E142" i="11"/>
  <c r="V142" i="11"/>
  <c r="W142" i="11" s="1"/>
  <c r="F142" i="11"/>
  <c r="E122" i="11"/>
  <c r="F122" i="11"/>
  <c r="E82" i="11"/>
  <c r="F82" i="11"/>
  <c r="E62" i="11"/>
  <c r="F62" i="11"/>
  <c r="E42" i="11"/>
  <c r="V42" i="11"/>
  <c r="W42" i="11" s="1"/>
  <c r="F42" i="11"/>
  <c r="T500" i="11"/>
  <c r="U500" i="11" s="1"/>
  <c r="T479" i="11"/>
  <c r="U479" i="11" s="1"/>
  <c r="T412" i="11"/>
  <c r="U412" i="11" s="1"/>
  <c r="T363" i="11"/>
  <c r="U363" i="11" s="1"/>
  <c r="T222" i="11"/>
  <c r="U222" i="11" s="1"/>
  <c r="T12" i="11"/>
  <c r="U12" i="11" s="1"/>
  <c r="V152" i="11"/>
  <c r="W152" i="11" s="1"/>
  <c r="V82" i="11"/>
  <c r="W82" i="11" s="1"/>
  <c r="F422" i="11"/>
  <c r="F22" i="11"/>
  <c r="E360" i="11"/>
  <c r="E240" i="11"/>
  <c r="E1905" i="11"/>
  <c r="AA1905" i="11"/>
  <c r="F1905" i="11"/>
  <c r="T1905" i="11"/>
  <c r="U1905" i="11" s="1"/>
  <c r="Y1905" i="11"/>
  <c r="Z1905" i="11"/>
  <c r="V1875" i="11"/>
  <c r="W1875" i="11" s="1"/>
  <c r="Y1875" i="11"/>
  <c r="E1875" i="11"/>
  <c r="AA1875" i="11"/>
  <c r="F1875" i="11"/>
  <c r="Z1875" i="11"/>
  <c r="T1855" i="11"/>
  <c r="U1855" i="11" s="1"/>
  <c r="V1855" i="11"/>
  <c r="W1855" i="11" s="1"/>
  <c r="Y1855" i="11"/>
  <c r="Z1855" i="11"/>
  <c r="E1471" i="11"/>
  <c r="AA1471" i="11"/>
  <c r="T1471" i="11"/>
  <c r="U1471" i="11" s="1"/>
  <c r="V1471" i="11"/>
  <c r="W1471" i="11" s="1"/>
  <c r="Z1471" i="11"/>
  <c r="F1471" i="11"/>
  <c r="Y1471" i="11"/>
  <c r="E423" i="11"/>
  <c r="F423" i="11"/>
  <c r="V143" i="11"/>
  <c r="W143" i="11" s="1"/>
  <c r="F143" i="11"/>
  <c r="E143" i="11"/>
  <c r="V83" i="11"/>
  <c r="W83" i="11" s="1"/>
  <c r="P1" i="11"/>
  <c r="F461" i="11"/>
  <c r="E461" i="11"/>
  <c r="V441" i="11"/>
  <c r="W441" i="11" s="1"/>
  <c r="E441" i="11"/>
  <c r="F381" i="11"/>
  <c r="E381" i="11"/>
  <c r="V381" i="11"/>
  <c r="W381" i="11" s="1"/>
  <c r="E321" i="11"/>
  <c r="V321" i="11"/>
  <c r="W321" i="11" s="1"/>
  <c r="F301" i="11"/>
  <c r="E301" i="11"/>
  <c r="E261" i="11"/>
  <c r="V261" i="11"/>
  <c r="W261" i="11" s="1"/>
  <c r="E241" i="11"/>
  <c r="V241" i="11"/>
  <c r="W241" i="11" s="1"/>
  <c r="E221" i="11"/>
  <c r="F221" i="11"/>
  <c r="E201" i="11"/>
  <c r="V201" i="11"/>
  <c r="W201" i="11" s="1"/>
  <c r="E181" i="11"/>
  <c r="V181" i="11"/>
  <c r="W181" i="11" s="1"/>
  <c r="E141" i="11"/>
  <c r="F141" i="11"/>
  <c r="E81" i="11"/>
  <c r="V81" i="11"/>
  <c r="W81" i="11" s="1"/>
  <c r="E61" i="11"/>
  <c r="F61" i="11"/>
  <c r="V61" i="11"/>
  <c r="W61" i="11" s="1"/>
  <c r="E21" i="11"/>
  <c r="V21" i="11"/>
  <c r="W21" i="11" s="1"/>
  <c r="T499" i="11"/>
  <c r="U499" i="11" s="1"/>
  <c r="T457" i="11"/>
  <c r="U457" i="11" s="1"/>
  <c r="T362" i="11"/>
  <c r="U362" i="11" s="1"/>
  <c r="T339" i="11"/>
  <c r="U339" i="11" s="1"/>
  <c r="T221" i="11"/>
  <c r="U221" i="11" s="1"/>
  <c r="T152" i="11"/>
  <c r="U152" i="11" s="1"/>
  <c r="T103" i="11"/>
  <c r="U103" i="11" s="1"/>
  <c r="V501" i="11"/>
  <c r="W501" i="11" s="1"/>
  <c r="V457" i="11"/>
  <c r="W457" i="11" s="1"/>
  <c r="V439" i="11"/>
  <c r="W439" i="11" s="1"/>
  <c r="V372" i="11"/>
  <c r="W372" i="11" s="1"/>
  <c r="V259" i="11"/>
  <c r="W259" i="11" s="1"/>
  <c r="V79" i="11"/>
  <c r="W79" i="11" s="1"/>
  <c r="F421" i="11"/>
  <c r="F121" i="11"/>
  <c r="F21" i="11"/>
  <c r="E359" i="11"/>
  <c r="T1978" i="11"/>
  <c r="U1978" i="11" s="1"/>
  <c r="V1978" i="11"/>
  <c r="W1978" i="11" s="1"/>
  <c r="Z1978" i="11"/>
  <c r="F1655" i="11"/>
  <c r="Q1" i="11"/>
  <c r="F460" i="11"/>
  <c r="E460" i="11"/>
  <c r="V440" i="11"/>
  <c r="W440" i="11" s="1"/>
  <c r="F440" i="11"/>
  <c r="V420" i="11"/>
  <c r="W420" i="11" s="1"/>
  <c r="E420" i="11"/>
  <c r="F380" i="11"/>
  <c r="E380" i="11"/>
  <c r="V340" i="11"/>
  <c r="W340" i="11" s="1"/>
  <c r="E340" i="11"/>
  <c r="E320" i="11"/>
  <c r="V320" i="11"/>
  <c r="W320" i="11" s="1"/>
  <c r="F300" i="11"/>
  <c r="E300" i="11"/>
  <c r="F280" i="11"/>
  <c r="E280" i="11"/>
  <c r="E260" i="11"/>
  <c r="V260" i="11"/>
  <c r="W260" i="11" s="1"/>
  <c r="E220" i="11"/>
  <c r="F220" i="11"/>
  <c r="E200" i="11"/>
  <c r="F200" i="11"/>
  <c r="E160" i="11"/>
  <c r="V160" i="11"/>
  <c r="W160" i="11" s="1"/>
  <c r="F120" i="11"/>
  <c r="E120" i="11"/>
  <c r="E80" i="11"/>
  <c r="V80" i="11"/>
  <c r="W80" i="11" s="1"/>
  <c r="V60" i="11"/>
  <c r="W60" i="11" s="1"/>
  <c r="E60" i="11"/>
  <c r="F60" i="11"/>
  <c r="V40" i="11"/>
  <c r="W40" i="11" s="1"/>
  <c r="F40" i="11"/>
  <c r="E40" i="11"/>
  <c r="V20" i="11"/>
  <c r="W20" i="11" s="1"/>
  <c r="E20" i="11"/>
  <c r="T292" i="11"/>
  <c r="U292" i="11" s="1"/>
  <c r="T220" i="11"/>
  <c r="U220" i="11" s="1"/>
  <c r="T102" i="11"/>
  <c r="U102" i="11" s="1"/>
  <c r="T79" i="11"/>
  <c r="U79" i="11" s="1"/>
  <c r="F420" i="11"/>
  <c r="F163" i="11"/>
  <c r="F20" i="11"/>
  <c r="E463" i="11"/>
  <c r="E303" i="11"/>
  <c r="V1880" i="11"/>
  <c r="W1880" i="11" s="1"/>
  <c r="Y1880" i="11"/>
  <c r="E1880" i="11"/>
  <c r="AA1880" i="11"/>
  <c r="F1880" i="11"/>
  <c r="T1880" i="11"/>
  <c r="U1880" i="11" s="1"/>
  <c r="Z1880" i="11"/>
  <c r="T1758" i="11"/>
  <c r="U1758" i="11" s="1"/>
  <c r="V1758" i="11"/>
  <c r="W1758" i="11" s="1"/>
  <c r="E1758" i="11"/>
  <c r="F1758" i="11"/>
  <c r="Y1758" i="11"/>
  <c r="AA1752" i="11"/>
  <c r="Z1663" i="11"/>
  <c r="AA1663" i="11"/>
  <c r="T1663" i="11"/>
  <c r="U1663" i="11" s="1"/>
  <c r="V1663" i="11"/>
  <c r="W1663" i="11" s="1"/>
  <c r="Y1663" i="11"/>
  <c r="E1663" i="11"/>
  <c r="F1663" i="11"/>
  <c r="E399" i="11"/>
  <c r="V399" i="11"/>
  <c r="W399" i="11" s="1"/>
  <c r="E319" i="11"/>
  <c r="V319" i="11"/>
  <c r="W319" i="11" s="1"/>
  <c r="F299" i="11"/>
  <c r="V299" i="11"/>
  <c r="W299" i="11" s="1"/>
  <c r="E239" i="11"/>
  <c r="V239" i="11"/>
  <c r="W239" i="11" s="1"/>
  <c r="E219" i="11"/>
  <c r="F219" i="11"/>
  <c r="E199" i="11"/>
  <c r="V199" i="11"/>
  <c r="W199" i="11" s="1"/>
  <c r="E179" i="11"/>
  <c r="V179" i="11"/>
  <c r="W179" i="11" s="1"/>
  <c r="E139" i="11"/>
  <c r="F139" i="11"/>
  <c r="E119" i="11"/>
  <c r="V119" i="11"/>
  <c r="W119" i="11" s="1"/>
  <c r="E59" i="11"/>
  <c r="F59" i="11"/>
  <c r="E39" i="11"/>
  <c r="V39" i="11"/>
  <c r="W39" i="11" s="1"/>
  <c r="E19" i="11"/>
  <c r="V19" i="11"/>
  <c r="W19" i="11" s="1"/>
  <c r="T432" i="11"/>
  <c r="U432" i="11" s="1"/>
  <c r="T383" i="11"/>
  <c r="U383" i="11" s="1"/>
  <c r="T360" i="11"/>
  <c r="U360" i="11" s="1"/>
  <c r="T242" i="11"/>
  <c r="U242" i="11" s="1"/>
  <c r="T219" i="11"/>
  <c r="U219" i="11" s="1"/>
  <c r="T32" i="11"/>
  <c r="U32" i="11" s="1"/>
  <c r="V500" i="11"/>
  <c r="W500" i="11" s="1"/>
  <c r="V279" i="11"/>
  <c r="W279" i="11" s="1"/>
  <c r="V72" i="11"/>
  <c r="W72" i="11" s="1"/>
  <c r="V22" i="11"/>
  <c r="W22" i="11" s="1"/>
  <c r="F419" i="11"/>
  <c r="F161" i="11"/>
  <c r="F19" i="11"/>
  <c r="E462" i="11"/>
  <c r="E357" i="11"/>
  <c r="E302" i="11"/>
  <c r="T1871" i="11"/>
  <c r="U1871" i="11" s="1"/>
  <c r="V1871" i="11"/>
  <c r="W1871" i="11" s="1"/>
  <c r="Y1871" i="11"/>
  <c r="Z1871" i="11"/>
  <c r="AA1871" i="11"/>
  <c r="E1871" i="11"/>
  <c r="F1871" i="11"/>
  <c r="T1655" i="11"/>
  <c r="U1655" i="11" s="1"/>
  <c r="V1655" i="11"/>
  <c r="W1655" i="11" s="1"/>
  <c r="Y1655" i="11"/>
  <c r="Z1655" i="11"/>
  <c r="AA1655" i="11"/>
  <c r="E23" i="11"/>
  <c r="V23" i="11"/>
  <c r="W23" i="11" s="1"/>
  <c r="F23" i="11"/>
  <c r="AC1" i="11"/>
  <c r="AA499" i="11"/>
  <c r="AA479" i="11"/>
  <c r="AA459" i="11"/>
  <c r="AA439" i="11"/>
  <c r="AA419" i="11"/>
  <c r="AA399" i="11"/>
  <c r="AA379" i="11"/>
  <c r="AA359" i="11"/>
  <c r="AA339" i="11"/>
  <c r="AA319" i="11"/>
  <c r="AA299" i="11"/>
  <c r="AA279" i="11"/>
  <c r="AA259" i="11"/>
  <c r="AA239" i="11"/>
  <c r="AA219" i="11"/>
  <c r="AA199" i="11"/>
  <c r="AA179" i="11"/>
  <c r="AA159" i="11"/>
  <c r="AA139" i="11"/>
  <c r="AA119" i="11"/>
  <c r="AA99" i="11"/>
  <c r="AA79" i="11"/>
  <c r="AA59" i="11"/>
  <c r="AA39" i="11"/>
  <c r="AA19" i="11"/>
  <c r="E478" i="11"/>
  <c r="F478" i="11"/>
  <c r="V418" i="11"/>
  <c r="W418" i="11" s="1"/>
  <c r="F418" i="11"/>
  <c r="E398" i="11"/>
  <c r="V398" i="11"/>
  <c r="W398" i="11" s="1"/>
  <c r="F398" i="11"/>
  <c r="V318" i="11"/>
  <c r="W318" i="11" s="1"/>
  <c r="E318" i="11"/>
  <c r="F318" i="11"/>
  <c r="V298" i="11"/>
  <c r="W298" i="11" s="1"/>
  <c r="E298" i="11"/>
  <c r="E258" i="11"/>
  <c r="F258" i="11"/>
  <c r="V258" i="11"/>
  <c r="W258" i="11" s="1"/>
  <c r="V238" i="11"/>
  <c r="W238" i="11" s="1"/>
  <c r="F238" i="11"/>
  <c r="E218" i="11"/>
  <c r="V218" i="11"/>
  <c r="W218" i="11" s="1"/>
  <c r="E198" i="11"/>
  <c r="F198" i="11"/>
  <c r="F178" i="11"/>
  <c r="V178" i="11"/>
  <c r="W178" i="11" s="1"/>
  <c r="E158" i="11"/>
  <c r="F158" i="11"/>
  <c r="V118" i="11"/>
  <c r="W118" i="11" s="1"/>
  <c r="F118" i="11"/>
  <c r="E118" i="11"/>
  <c r="E98" i="11"/>
  <c r="F98" i="11"/>
  <c r="V98" i="11"/>
  <c r="W98" i="11" s="1"/>
  <c r="E78" i="11"/>
  <c r="F78" i="11"/>
  <c r="F38" i="11"/>
  <c r="E38" i="11"/>
  <c r="E18" i="11"/>
  <c r="V18" i="11"/>
  <c r="W18" i="11" s="1"/>
  <c r="F18" i="11"/>
  <c r="T382" i="11"/>
  <c r="U382" i="11" s="1"/>
  <c r="T359" i="11"/>
  <c r="U359" i="11" s="1"/>
  <c r="T313" i="11"/>
  <c r="U313" i="11" s="1"/>
  <c r="T264" i="11"/>
  <c r="U264" i="11" s="1"/>
  <c r="T241" i="11"/>
  <c r="U241" i="11" s="1"/>
  <c r="T218" i="11"/>
  <c r="U218" i="11" s="1"/>
  <c r="T172" i="11"/>
  <c r="U172" i="11" s="1"/>
  <c r="T123" i="11"/>
  <c r="U123" i="11" s="1"/>
  <c r="T100" i="11"/>
  <c r="U100" i="11" s="1"/>
  <c r="V423" i="11"/>
  <c r="W423" i="11" s="1"/>
  <c r="V389" i="11"/>
  <c r="W389" i="11" s="1"/>
  <c r="V278" i="11"/>
  <c r="W278" i="11" s="1"/>
  <c r="V212" i="11"/>
  <c r="W212" i="11" s="1"/>
  <c r="V149" i="11"/>
  <c r="W149" i="11" s="1"/>
  <c r="V102" i="11"/>
  <c r="W102" i="11" s="1"/>
  <c r="F464" i="11"/>
  <c r="F364" i="11"/>
  <c r="F311" i="11"/>
  <c r="F262" i="11"/>
  <c r="F209" i="11"/>
  <c r="F160" i="11"/>
  <c r="F64" i="11"/>
  <c r="F15" i="11"/>
  <c r="E459" i="11"/>
  <c r="E404" i="11"/>
  <c r="E299" i="11"/>
  <c r="E233" i="11"/>
  <c r="E163" i="11"/>
  <c r="E73" i="11"/>
  <c r="T1959" i="11"/>
  <c r="U1959" i="11" s="1"/>
  <c r="Y1959" i="11"/>
  <c r="Z1959" i="11"/>
  <c r="V1959" i="11"/>
  <c r="W1959" i="11" s="1"/>
  <c r="AA1959" i="11"/>
  <c r="E1948" i="11"/>
  <c r="AA1948" i="11"/>
  <c r="T1948" i="11"/>
  <c r="U1948" i="11" s="1"/>
  <c r="V1948" i="11"/>
  <c r="W1948" i="11" s="1"/>
  <c r="Y1948" i="11"/>
  <c r="Z1948" i="11"/>
  <c r="Y1940" i="11"/>
  <c r="Z1920" i="11"/>
  <c r="V1885" i="11"/>
  <c r="W1885" i="11" s="1"/>
  <c r="Y1885" i="11"/>
  <c r="E1885" i="11"/>
  <c r="AA1885" i="11"/>
  <c r="F1885" i="11"/>
  <c r="Z1885" i="11"/>
  <c r="T1885" i="11"/>
  <c r="U1885" i="11" s="1"/>
  <c r="V1823" i="11"/>
  <c r="W1823" i="11" s="1"/>
  <c r="V1704" i="11"/>
  <c r="W1704" i="11" s="1"/>
  <c r="T1704" i="11"/>
  <c r="U1704" i="11" s="1"/>
  <c r="Y1704" i="11"/>
  <c r="Z1704" i="11"/>
  <c r="E1704" i="11"/>
  <c r="F1704" i="11"/>
  <c r="F477" i="11"/>
  <c r="E477" i="11"/>
  <c r="F397" i="11"/>
  <c r="E397" i="11"/>
  <c r="V397" i="11"/>
  <c r="W397" i="11" s="1"/>
  <c r="F377" i="11"/>
  <c r="V377" i="11"/>
  <c r="W377" i="11" s="1"/>
  <c r="F337" i="11"/>
  <c r="V337" i="11"/>
  <c r="W337" i="11" s="1"/>
  <c r="F317" i="11"/>
  <c r="E317" i="11"/>
  <c r="F297" i="11"/>
  <c r="V297" i="11"/>
  <c r="W297" i="11" s="1"/>
  <c r="F277" i="11"/>
  <c r="V277" i="11"/>
  <c r="W277" i="11" s="1"/>
  <c r="F257" i="11"/>
  <c r="E257" i="11"/>
  <c r="F237" i="11"/>
  <c r="V237" i="11"/>
  <c r="W237" i="11" s="1"/>
  <c r="F217" i="11"/>
  <c r="E217" i="11"/>
  <c r="V217" i="11"/>
  <c r="W217" i="11" s="1"/>
  <c r="E197" i="11"/>
  <c r="F197" i="11"/>
  <c r="E177" i="11"/>
  <c r="F177" i="11"/>
  <c r="E157" i="11"/>
  <c r="F157" i="11"/>
  <c r="V157" i="11"/>
  <c r="W157" i="11" s="1"/>
  <c r="E77" i="11"/>
  <c r="V77" i="11"/>
  <c r="W77" i="11" s="1"/>
  <c r="F77" i="11"/>
  <c r="V57" i="11"/>
  <c r="W57" i="11" s="1"/>
  <c r="F57" i="11"/>
  <c r="V37" i="11"/>
  <c r="W37" i="11" s="1"/>
  <c r="F37" i="11"/>
  <c r="V17" i="11"/>
  <c r="W17" i="11" s="1"/>
  <c r="F17" i="11"/>
  <c r="T381" i="11"/>
  <c r="U381" i="11" s="1"/>
  <c r="T312" i="11"/>
  <c r="U312" i="11" s="1"/>
  <c r="T263" i="11"/>
  <c r="U263" i="11" s="1"/>
  <c r="T240" i="11"/>
  <c r="U240" i="11" s="1"/>
  <c r="T217" i="11"/>
  <c r="U217" i="11" s="1"/>
  <c r="T122" i="11"/>
  <c r="U122" i="11" s="1"/>
  <c r="T99" i="11"/>
  <c r="U99" i="11" s="1"/>
  <c r="V499" i="11"/>
  <c r="W499" i="11" s="1"/>
  <c r="V483" i="11"/>
  <c r="W483" i="11" s="1"/>
  <c r="V437" i="11"/>
  <c r="W437" i="11" s="1"/>
  <c r="V422" i="11"/>
  <c r="W422" i="11" s="1"/>
  <c r="V101" i="11"/>
  <c r="W101" i="11" s="1"/>
  <c r="F361" i="11"/>
  <c r="F261" i="11"/>
  <c r="F159" i="11"/>
  <c r="E457" i="11"/>
  <c r="E402" i="11"/>
  <c r="E297" i="11"/>
  <c r="E231" i="11"/>
  <c r="E156" i="11"/>
  <c r="AA1978" i="11"/>
  <c r="E1930" i="11"/>
  <c r="AA1930" i="11"/>
  <c r="F1930" i="11"/>
  <c r="V1930" i="11"/>
  <c r="W1930" i="11" s="1"/>
  <c r="Y1930" i="11"/>
  <c r="Z1930" i="11"/>
  <c r="AA1855" i="11"/>
  <c r="Z1802" i="11"/>
  <c r="AA1802" i="11"/>
  <c r="T1802" i="11"/>
  <c r="U1802" i="11" s="1"/>
  <c r="V1802" i="11"/>
  <c r="W1802" i="11" s="1"/>
  <c r="Y1802" i="11"/>
  <c r="E1802" i="11"/>
  <c r="V496" i="11"/>
  <c r="W496" i="11" s="1"/>
  <c r="F496" i="11"/>
  <c r="E496" i="11"/>
  <c r="E456" i="11"/>
  <c r="F456" i="11"/>
  <c r="F436" i="11"/>
  <c r="E436" i="11"/>
  <c r="F416" i="11"/>
  <c r="E416" i="11"/>
  <c r="E376" i="11"/>
  <c r="V376" i="11"/>
  <c r="W376" i="11" s="1"/>
  <c r="F376" i="11"/>
  <c r="F356" i="11"/>
  <c r="E356" i="11"/>
  <c r="F336" i="11"/>
  <c r="E336" i="11"/>
  <c r="V296" i="11"/>
  <c r="W296" i="11" s="1"/>
  <c r="E296" i="11"/>
  <c r="F296" i="11"/>
  <c r="F276" i="11"/>
  <c r="V276" i="11"/>
  <c r="W276" i="11" s="1"/>
  <c r="E256" i="11"/>
  <c r="F256" i="11"/>
  <c r="E216" i="11"/>
  <c r="V216" i="11"/>
  <c r="W216" i="11" s="1"/>
  <c r="F216" i="11"/>
  <c r="E196" i="11"/>
  <c r="F196" i="11"/>
  <c r="E176" i="11"/>
  <c r="F176" i="11"/>
  <c r="V176" i="11"/>
  <c r="W176" i="11" s="1"/>
  <c r="V136" i="11"/>
  <c r="W136" i="11" s="1"/>
  <c r="E136" i="11"/>
  <c r="F136" i="11"/>
  <c r="F116" i="11"/>
  <c r="E116" i="11"/>
  <c r="F96" i="11"/>
  <c r="E96" i="11"/>
  <c r="E76" i="11"/>
  <c r="V76" i="11"/>
  <c r="W76" i="11" s="1"/>
  <c r="V56" i="11"/>
  <c r="W56" i="11" s="1"/>
  <c r="F56" i="11"/>
  <c r="V36" i="11"/>
  <c r="W36" i="11" s="1"/>
  <c r="F36" i="11"/>
  <c r="E36" i="11"/>
  <c r="V16" i="11"/>
  <c r="W16" i="11" s="1"/>
  <c r="F16" i="11"/>
  <c r="E16" i="11"/>
  <c r="T452" i="11"/>
  <c r="U452" i="11" s="1"/>
  <c r="T403" i="11"/>
  <c r="U403" i="11" s="1"/>
  <c r="T380" i="11"/>
  <c r="U380" i="11" s="1"/>
  <c r="T357" i="11"/>
  <c r="U357" i="11" s="1"/>
  <c r="T311" i="11"/>
  <c r="U311" i="11" s="1"/>
  <c r="T262" i="11"/>
  <c r="U262" i="11" s="1"/>
  <c r="T239" i="11"/>
  <c r="U239" i="11" s="1"/>
  <c r="T216" i="11"/>
  <c r="U216" i="11" s="1"/>
  <c r="T121" i="11"/>
  <c r="U121" i="11" s="1"/>
  <c r="T52" i="11"/>
  <c r="U52" i="11" s="1"/>
  <c r="V482" i="11"/>
  <c r="W482" i="11" s="1"/>
  <c r="V256" i="11"/>
  <c r="W256" i="11" s="1"/>
  <c r="V211" i="11"/>
  <c r="W211" i="11" s="1"/>
  <c r="V100" i="11"/>
  <c r="W100" i="11" s="1"/>
  <c r="F403" i="11"/>
  <c r="F359" i="11"/>
  <c r="F260" i="11"/>
  <c r="F156" i="11"/>
  <c r="F105" i="11"/>
  <c r="E501" i="11"/>
  <c r="E396" i="11"/>
  <c r="E341" i="11"/>
  <c r="E285" i="11"/>
  <c r="Y1978" i="11"/>
  <c r="E1895" i="11"/>
  <c r="Y1895" i="11"/>
  <c r="Z1895" i="11"/>
  <c r="AA1895" i="11"/>
  <c r="F1895" i="11"/>
  <c r="V1895" i="11"/>
  <c r="W1895" i="11" s="1"/>
  <c r="T1895" i="11"/>
  <c r="U1895" i="11" s="1"/>
  <c r="E1834" i="11"/>
  <c r="AA1834" i="11"/>
  <c r="F1834" i="11"/>
  <c r="T1834" i="11"/>
  <c r="U1834" i="11" s="1"/>
  <c r="Y1834" i="11"/>
  <c r="Z1834" i="11"/>
  <c r="F1548" i="11"/>
  <c r="T1548" i="11"/>
  <c r="U1548" i="11" s="1"/>
  <c r="V1548" i="11"/>
  <c r="W1548" i="11" s="1"/>
  <c r="Y1548" i="11"/>
  <c r="Z1548" i="11"/>
  <c r="AA1548" i="11"/>
  <c r="E1548" i="11"/>
  <c r="E323" i="11"/>
  <c r="V323" i="11"/>
  <c r="W323" i="11" s="1"/>
  <c r="E495" i="11"/>
  <c r="V495" i="11"/>
  <c r="W495" i="11" s="1"/>
  <c r="E475" i="11"/>
  <c r="V475" i="11"/>
  <c r="W475" i="11" s="1"/>
  <c r="E455" i="11"/>
  <c r="V455" i="11"/>
  <c r="W455" i="11" s="1"/>
  <c r="E435" i="11"/>
  <c r="V435" i="11"/>
  <c r="W435" i="11" s="1"/>
  <c r="F435" i="11"/>
  <c r="E415" i="11"/>
  <c r="V415" i="11"/>
  <c r="W415" i="11" s="1"/>
  <c r="E395" i="11"/>
  <c r="V395" i="11"/>
  <c r="W395" i="11" s="1"/>
  <c r="E375" i="11"/>
  <c r="V375" i="11"/>
  <c r="W375" i="11" s="1"/>
  <c r="E355" i="11"/>
  <c r="V355" i="11"/>
  <c r="W355" i="11" s="1"/>
  <c r="F355" i="11"/>
  <c r="E335" i="11"/>
  <c r="V335" i="11"/>
  <c r="W335" i="11" s="1"/>
  <c r="E315" i="11"/>
  <c r="V315" i="11"/>
  <c r="W315" i="11" s="1"/>
  <c r="E295" i="11"/>
  <c r="V295" i="11"/>
  <c r="W295" i="11" s="1"/>
  <c r="E275" i="11"/>
  <c r="V275" i="11"/>
  <c r="W275" i="11" s="1"/>
  <c r="F275" i="11"/>
  <c r="V235" i="11"/>
  <c r="W235" i="11" s="1"/>
  <c r="E235" i="11"/>
  <c r="E195" i="11"/>
  <c r="V195" i="11"/>
  <c r="W195" i="11" s="1"/>
  <c r="F195" i="11"/>
  <c r="E175" i="11"/>
  <c r="V175" i="11"/>
  <c r="W175" i="11" s="1"/>
  <c r="V155" i="11"/>
  <c r="W155" i="11" s="1"/>
  <c r="E155" i="11"/>
  <c r="V135" i="11"/>
  <c r="W135" i="11" s="1"/>
  <c r="E135" i="11"/>
  <c r="V115" i="11"/>
  <c r="W115" i="11" s="1"/>
  <c r="F115" i="11"/>
  <c r="E75" i="11"/>
  <c r="V75" i="11"/>
  <c r="W75" i="11" s="1"/>
  <c r="V55" i="11"/>
  <c r="W55" i="11" s="1"/>
  <c r="E55" i="11"/>
  <c r="V35" i="11"/>
  <c r="W35" i="11" s="1"/>
  <c r="E35" i="11"/>
  <c r="F35" i="11"/>
  <c r="T493" i="11"/>
  <c r="U493" i="11" s="1"/>
  <c r="T472" i="11"/>
  <c r="U472" i="11" s="1"/>
  <c r="T451" i="11"/>
  <c r="U451" i="11" s="1"/>
  <c r="T402" i="11"/>
  <c r="U402" i="11" s="1"/>
  <c r="T379" i="11"/>
  <c r="U379" i="11" s="1"/>
  <c r="T356" i="11"/>
  <c r="U356" i="11" s="1"/>
  <c r="T333" i="11"/>
  <c r="U333" i="11" s="1"/>
  <c r="T284" i="11"/>
  <c r="U284" i="11" s="1"/>
  <c r="T261" i="11"/>
  <c r="U261" i="11" s="1"/>
  <c r="T238" i="11"/>
  <c r="U238" i="11" s="1"/>
  <c r="T215" i="11"/>
  <c r="U215" i="11" s="1"/>
  <c r="T192" i="11"/>
  <c r="U192" i="11" s="1"/>
  <c r="T143" i="11"/>
  <c r="U143" i="11" s="1"/>
  <c r="T120" i="11"/>
  <c r="U120" i="11" s="1"/>
  <c r="T97" i="11"/>
  <c r="U97" i="11" s="1"/>
  <c r="T51" i="11"/>
  <c r="U51" i="11" s="1"/>
  <c r="V498" i="11"/>
  <c r="W498" i="11" s="1"/>
  <c r="V450" i="11"/>
  <c r="W450" i="11" s="1"/>
  <c r="V436" i="11"/>
  <c r="W436" i="11" s="1"/>
  <c r="V403" i="11"/>
  <c r="W403" i="11" s="1"/>
  <c r="V313" i="11"/>
  <c r="W313" i="11" s="1"/>
  <c r="V272" i="11"/>
  <c r="W272" i="11" s="1"/>
  <c r="V232" i="11"/>
  <c r="W232" i="11" s="1"/>
  <c r="V124" i="11"/>
  <c r="W124" i="11" s="1"/>
  <c r="V62" i="11"/>
  <c r="W62" i="11" s="1"/>
  <c r="F401" i="11"/>
  <c r="F306" i="11"/>
  <c r="F259" i="11"/>
  <c r="F205" i="11"/>
  <c r="F155" i="11"/>
  <c r="F104" i="11"/>
  <c r="E499" i="11"/>
  <c r="E444" i="11"/>
  <c r="E393" i="11"/>
  <c r="E339" i="11"/>
  <c r="E283" i="11"/>
  <c r="E140" i="11"/>
  <c r="E57" i="11"/>
  <c r="V1890" i="11"/>
  <c r="W1890" i="11" s="1"/>
  <c r="Y1890" i="11"/>
  <c r="E1890" i="11"/>
  <c r="AA1890" i="11"/>
  <c r="F1890" i="11"/>
  <c r="T1890" i="11"/>
  <c r="U1890" i="11" s="1"/>
  <c r="Z1890" i="11"/>
  <c r="T1836" i="11"/>
  <c r="U1836" i="11" s="1"/>
  <c r="V1836" i="11"/>
  <c r="W1836" i="11" s="1"/>
  <c r="Y1836" i="11"/>
  <c r="Z1836" i="11"/>
  <c r="AA1836" i="11"/>
  <c r="F1836" i="11"/>
  <c r="V43" i="11"/>
  <c r="W43" i="11" s="1"/>
  <c r="F43" i="11"/>
  <c r="Z492" i="11"/>
  <c r="Z332" i="11"/>
  <c r="Z312" i="11"/>
  <c r="Z252" i="11"/>
  <c r="Z212" i="11"/>
  <c r="Z72" i="11"/>
  <c r="F474" i="11"/>
  <c r="V474" i="11"/>
  <c r="W474" i="11" s="1"/>
  <c r="E474" i="11"/>
  <c r="F454" i="11"/>
  <c r="E454" i="11"/>
  <c r="F434" i="11"/>
  <c r="E434" i="11"/>
  <c r="F394" i="11"/>
  <c r="E394" i="11"/>
  <c r="F374" i="11"/>
  <c r="V374" i="11"/>
  <c r="W374" i="11" s="1"/>
  <c r="E374" i="11"/>
  <c r="F354" i="11"/>
  <c r="E354" i="11"/>
  <c r="F334" i="11"/>
  <c r="V334" i="11"/>
  <c r="W334" i="11" s="1"/>
  <c r="F314" i="11"/>
  <c r="E314" i="11"/>
  <c r="F294" i="11"/>
  <c r="E294" i="11"/>
  <c r="F274" i="11"/>
  <c r="V274" i="11"/>
  <c r="W274" i="11" s="1"/>
  <c r="E274" i="11"/>
  <c r="F254" i="11"/>
  <c r="E254" i="11"/>
  <c r="F234" i="11"/>
  <c r="E234" i="11"/>
  <c r="F214" i="11"/>
  <c r="E214" i="11"/>
  <c r="F194" i="11"/>
  <c r="E194" i="11"/>
  <c r="E174" i="11"/>
  <c r="F174" i="11"/>
  <c r="E154" i="11"/>
  <c r="F154" i="11"/>
  <c r="V154" i="11"/>
  <c r="W154" i="11" s="1"/>
  <c r="F134" i="11"/>
  <c r="E134" i="11"/>
  <c r="V134" i="11"/>
  <c r="W134" i="11" s="1"/>
  <c r="F114" i="11"/>
  <c r="E114" i="11"/>
  <c r="V114" i="11"/>
  <c r="W114" i="11" s="1"/>
  <c r="F94" i="11"/>
  <c r="V94" i="11"/>
  <c r="W94" i="11" s="1"/>
  <c r="E74" i="11"/>
  <c r="F74" i="11"/>
  <c r="V74" i="11"/>
  <c r="W74" i="11" s="1"/>
  <c r="E54" i="11"/>
  <c r="F54" i="11"/>
  <c r="F34" i="11"/>
  <c r="E34" i="11"/>
  <c r="F14" i="11"/>
  <c r="V14" i="11"/>
  <c r="W14" i="11" s="1"/>
  <c r="T471" i="11"/>
  <c r="U471" i="11" s="1"/>
  <c r="T424" i="11"/>
  <c r="U424" i="11" s="1"/>
  <c r="T401" i="11"/>
  <c r="U401" i="11" s="1"/>
  <c r="T378" i="11"/>
  <c r="U378" i="11" s="1"/>
  <c r="T355" i="11"/>
  <c r="U355" i="11" s="1"/>
  <c r="T309" i="11"/>
  <c r="U309" i="11" s="1"/>
  <c r="T283" i="11"/>
  <c r="U283" i="11" s="1"/>
  <c r="T260" i="11"/>
  <c r="U260" i="11" s="1"/>
  <c r="T237" i="11"/>
  <c r="U237" i="11" s="1"/>
  <c r="T214" i="11"/>
  <c r="U214" i="11" s="1"/>
  <c r="T142" i="11"/>
  <c r="U142" i="11" s="1"/>
  <c r="T119" i="11"/>
  <c r="U119" i="11" s="1"/>
  <c r="T96" i="11"/>
  <c r="U96" i="11" s="1"/>
  <c r="T24" i="11"/>
  <c r="U24" i="11" s="1"/>
  <c r="V497" i="11"/>
  <c r="W497" i="11" s="1"/>
  <c r="V481" i="11"/>
  <c r="W481" i="11" s="1"/>
  <c r="V402" i="11"/>
  <c r="W402" i="11" s="1"/>
  <c r="V384" i="11"/>
  <c r="W384" i="11" s="1"/>
  <c r="V254" i="11"/>
  <c r="W254" i="11" s="1"/>
  <c r="V122" i="11"/>
  <c r="W122" i="11" s="1"/>
  <c r="V99" i="11"/>
  <c r="W99" i="11" s="1"/>
  <c r="V59" i="11"/>
  <c r="W59" i="11" s="1"/>
  <c r="V5" i="11"/>
  <c r="W5" i="11" s="1"/>
  <c r="F449" i="11"/>
  <c r="F400" i="11"/>
  <c r="F304" i="11"/>
  <c r="F255" i="11"/>
  <c r="F204" i="11"/>
  <c r="F151" i="11"/>
  <c r="F102" i="11"/>
  <c r="F49" i="11"/>
  <c r="E498" i="11"/>
  <c r="E443" i="11"/>
  <c r="E389" i="11"/>
  <c r="E338" i="11"/>
  <c r="E282" i="11"/>
  <c r="E212" i="11"/>
  <c r="E138" i="11"/>
  <c r="E56" i="11"/>
  <c r="T1962" i="11"/>
  <c r="U1962" i="11" s="1"/>
  <c r="V1962" i="11"/>
  <c r="W1962" i="11" s="1"/>
  <c r="Z1962" i="11"/>
  <c r="AA1962" i="11"/>
  <c r="V1905" i="11"/>
  <c r="W1905" i="11" s="1"/>
  <c r="T1875" i="11"/>
  <c r="U1875" i="11" s="1"/>
  <c r="V1808" i="11"/>
  <c r="W1808" i="11" s="1"/>
  <c r="T1808" i="11"/>
  <c r="U1808" i="11" s="1"/>
  <c r="Y1808" i="11"/>
  <c r="Z1808" i="11"/>
  <c r="E1808" i="11"/>
  <c r="F1808" i="11"/>
  <c r="AA1758" i="11"/>
  <c r="T1705" i="11"/>
  <c r="U1705" i="11" s="1"/>
  <c r="V1705" i="11"/>
  <c r="W1705" i="11" s="1"/>
  <c r="F1705" i="11"/>
  <c r="Y1705" i="11"/>
  <c r="Z1705" i="11"/>
  <c r="AA1705" i="11"/>
  <c r="E1705" i="11"/>
  <c r="V243" i="11"/>
  <c r="W243" i="11" s="1"/>
  <c r="E243" i="11"/>
  <c r="E103" i="11"/>
  <c r="F103" i="11"/>
  <c r="R1" i="11"/>
  <c r="F453" i="11"/>
  <c r="E453" i="11"/>
  <c r="V453" i="11"/>
  <c r="W453" i="11" s="1"/>
  <c r="F373" i="11"/>
  <c r="E373" i="11"/>
  <c r="F353" i="11"/>
  <c r="V353" i="11"/>
  <c r="W353" i="11" s="1"/>
  <c r="F293" i="11"/>
  <c r="E293" i="11"/>
  <c r="F273" i="11"/>
  <c r="V273" i="11"/>
  <c r="W273" i="11" s="1"/>
  <c r="E273" i="11"/>
  <c r="F253" i="11"/>
  <c r="V253" i="11"/>
  <c r="W253" i="11" s="1"/>
  <c r="F213" i="11"/>
  <c r="V213" i="11"/>
  <c r="W213" i="11" s="1"/>
  <c r="F193" i="11"/>
  <c r="V193" i="11"/>
  <c r="W193" i="11" s="1"/>
  <c r="E173" i="11"/>
  <c r="F173" i="11"/>
  <c r="E153" i="11"/>
  <c r="F153" i="11"/>
  <c r="F113" i="11"/>
  <c r="E113" i="11"/>
  <c r="F93" i="11"/>
  <c r="V93" i="11"/>
  <c r="W93" i="11" s="1"/>
  <c r="V73" i="11"/>
  <c r="W73" i="11" s="1"/>
  <c r="F73" i="11"/>
  <c r="V53" i="11"/>
  <c r="W53" i="11" s="1"/>
  <c r="E53" i="11"/>
  <c r="F53" i="11"/>
  <c r="V33" i="11"/>
  <c r="W33" i="11" s="1"/>
  <c r="F33" i="11"/>
  <c r="V13" i="11"/>
  <c r="W13" i="11" s="1"/>
  <c r="F13" i="11"/>
  <c r="T423" i="11"/>
  <c r="U423" i="11" s="1"/>
  <c r="T400" i="11"/>
  <c r="U400" i="11" s="1"/>
  <c r="T377" i="11"/>
  <c r="U377" i="11" s="1"/>
  <c r="T282" i="11"/>
  <c r="U282" i="11" s="1"/>
  <c r="T259" i="11"/>
  <c r="U259" i="11" s="1"/>
  <c r="T236" i="11"/>
  <c r="U236" i="11" s="1"/>
  <c r="T213" i="11"/>
  <c r="U213" i="11" s="1"/>
  <c r="T164" i="11"/>
  <c r="U164" i="11" s="1"/>
  <c r="T141" i="11"/>
  <c r="U141" i="11" s="1"/>
  <c r="T118" i="11"/>
  <c r="U118" i="11" s="1"/>
  <c r="T95" i="11"/>
  <c r="U95" i="11" s="1"/>
  <c r="T23" i="11"/>
  <c r="U23" i="11" s="1"/>
  <c r="V494" i="11"/>
  <c r="W494" i="11" s="1"/>
  <c r="V449" i="11"/>
  <c r="W449" i="11" s="1"/>
  <c r="V417" i="11"/>
  <c r="W417" i="11" s="1"/>
  <c r="V311" i="11"/>
  <c r="W311" i="11" s="1"/>
  <c r="V291" i="11"/>
  <c r="W291" i="11" s="1"/>
  <c r="V209" i="11"/>
  <c r="W209" i="11" s="1"/>
  <c r="V141" i="11"/>
  <c r="W141" i="11" s="1"/>
  <c r="V121" i="11"/>
  <c r="W121" i="11" s="1"/>
  <c r="V58" i="11"/>
  <c r="W58" i="11" s="1"/>
  <c r="F501" i="11"/>
  <c r="F399" i="11"/>
  <c r="F346" i="11"/>
  <c r="F298" i="11"/>
  <c r="F249" i="11"/>
  <c r="F201" i="11"/>
  <c r="F149" i="11"/>
  <c r="F101" i="11"/>
  <c r="E497" i="11"/>
  <c r="E442" i="11"/>
  <c r="E337" i="11"/>
  <c r="E281" i="11"/>
  <c r="E211" i="11"/>
  <c r="E137" i="11"/>
  <c r="E1963" i="11"/>
  <c r="AA1963" i="11"/>
  <c r="V1810" i="11"/>
  <c r="W1810" i="11" s="1"/>
  <c r="Y1810" i="11"/>
  <c r="E1810" i="11"/>
  <c r="AA1810" i="11"/>
  <c r="F1810" i="11"/>
  <c r="T1810" i="11"/>
  <c r="U1810" i="11" s="1"/>
  <c r="Z1810" i="11"/>
  <c r="V1803" i="11"/>
  <c r="W1803" i="11" s="1"/>
  <c r="T1803" i="11"/>
  <c r="U1803" i="11" s="1"/>
  <c r="Y1803" i="11"/>
  <c r="F1803" i="11"/>
  <c r="Z1758" i="11"/>
  <c r="F492" i="11"/>
  <c r="E492" i="11"/>
  <c r="F472" i="11"/>
  <c r="E472" i="11"/>
  <c r="F452" i="11"/>
  <c r="E452" i="11"/>
  <c r="V452" i="11"/>
  <c r="W452" i="11" s="1"/>
  <c r="F432" i="11"/>
  <c r="E432" i="11"/>
  <c r="V432" i="11"/>
  <c r="W432" i="11" s="1"/>
  <c r="F412" i="11"/>
  <c r="E412" i="11"/>
  <c r="F392" i="11"/>
  <c r="E392" i="11"/>
  <c r="F372" i="11"/>
  <c r="E372" i="11"/>
  <c r="F352" i="11"/>
  <c r="E352" i="11"/>
  <c r="V352" i="11"/>
  <c r="W352" i="11" s="1"/>
  <c r="F332" i="11"/>
  <c r="E332" i="11"/>
  <c r="V332" i="11"/>
  <c r="W332" i="11" s="1"/>
  <c r="F312" i="11"/>
  <c r="E312" i="11"/>
  <c r="F292" i="11"/>
  <c r="E292" i="11"/>
  <c r="V292" i="11"/>
  <c r="W292" i="11" s="1"/>
  <c r="F272" i="11"/>
  <c r="E272" i="11"/>
  <c r="F252" i="11"/>
  <c r="E252" i="11"/>
  <c r="F232" i="11"/>
  <c r="E232" i="11"/>
  <c r="F192" i="11"/>
  <c r="V192" i="11"/>
  <c r="W192" i="11" s="1"/>
  <c r="E192" i="11"/>
  <c r="E172" i="11"/>
  <c r="F172" i="11"/>
  <c r="V172" i="11"/>
  <c r="W172" i="11" s="1"/>
  <c r="E152" i="11"/>
  <c r="F152" i="11"/>
  <c r="F132" i="11"/>
  <c r="V132" i="11"/>
  <c r="W132" i="11" s="1"/>
  <c r="F112" i="11"/>
  <c r="E112" i="11"/>
  <c r="F92" i="11"/>
  <c r="V92" i="11"/>
  <c r="W92" i="11" s="1"/>
  <c r="E92" i="11"/>
  <c r="F72" i="11"/>
  <c r="E72" i="11"/>
  <c r="E52" i="11"/>
  <c r="F52" i="11"/>
  <c r="F32" i="11"/>
  <c r="E32" i="11"/>
  <c r="F12" i="11"/>
  <c r="V12" i="11"/>
  <c r="W12" i="11" s="1"/>
  <c r="E12" i="11"/>
  <c r="T422" i="11"/>
  <c r="U422" i="11" s="1"/>
  <c r="T399" i="11"/>
  <c r="U399" i="11" s="1"/>
  <c r="T212" i="11"/>
  <c r="U212" i="11" s="1"/>
  <c r="T163" i="11"/>
  <c r="U163" i="11" s="1"/>
  <c r="T140" i="11"/>
  <c r="U140" i="11" s="1"/>
  <c r="T22" i="11"/>
  <c r="U22" i="11" s="1"/>
  <c r="V480" i="11"/>
  <c r="W480" i="11" s="1"/>
  <c r="V383" i="11"/>
  <c r="W383" i="11" s="1"/>
  <c r="V140" i="11"/>
  <c r="W140" i="11" s="1"/>
  <c r="V120" i="11"/>
  <c r="W120" i="11" s="1"/>
  <c r="F500" i="11"/>
  <c r="F243" i="11"/>
  <c r="F199" i="11"/>
  <c r="F100" i="11"/>
  <c r="E440" i="11"/>
  <c r="E385" i="11"/>
  <c r="E279" i="11"/>
  <c r="E1950" i="11"/>
  <c r="AA1950" i="11"/>
  <c r="F1950" i="11"/>
  <c r="V1950" i="11"/>
  <c r="W1950" i="11" s="1"/>
  <c r="T1950" i="11"/>
  <c r="U1950" i="11" s="1"/>
  <c r="Z1950" i="11"/>
  <c r="E491" i="11"/>
  <c r="F491" i="11"/>
  <c r="E451" i="11"/>
  <c r="V451" i="11"/>
  <c r="W451" i="11" s="1"/>
  <c r="E431" i="11"/>
  <c r="F431" i="11"/>
  <c r="V431" i="11"/>
  <c r="W431" i="11" s="1"/>
  <c r="E411" i="11"/>
  <c r="F411" i="11"/>
  <c r="E351" i="11"/>
  <c r="V351" i="11"/>
  <c r="W351" i="11" s="1"/>
  <c r="F351" i="11"/>
  <c r="E331" i="11"/>
  <c r="V331" i="11"/>
  <c r="W331" i="11" s="1"/>
  <c r="F331" i="11"/>
  <c r="E271" i="11"/>
  <c r="F271" i="11"/>
  <c r="V251" i="11"/>
  <c r="W251" i="11" s="1"/>
  <c r="F251" i="11"/>
  <c r="F191" i="11"/>
  <c r="V191" i="11"/>
  <c r="W191" i="11" s="1"/>
  <c r="E131" i="11"/>
  <c r="V131" i="11"/>
  <c r="W131" i="11" s="1"/>
  <c r="E111" i="11"/>
  <c r="F111" i="11"/>
  <c r="E91" i="11"/>
  <c r="V91" i="11"/>
  <c r="W91" i="11" s="1"/>
  <c r="F91" i="11"/>
  <c r="E71" i="11"/>
  <c r="V71" i="11"/>
  <c r="W71" i="11" s="1"/>
  <c r="E51" i="11"/>
  <c r="V51" i="11"/>
  <c r="W51" i="11" s="1"/>
  <c r="E31" i="11"/>
  <c r="F31" i="11"/>
  <c r="V31" i="11"/>
  <c r="W31" i="11" s="1"/>
  <c r="E11" i="11"/>
  <c r="F11" i="11"/>
  <c r="T421" i="11"/>
  <c r="U421" i="11" s="1"/>
  <c r="T352" i="11"/>
  <c r="U352" i="11" s="1"/>
  <c r="T303" i="11"/>
  <c r="U303" i="11" s="1"/>
  <c r="T280" i="11"/>
  <c r="U280" i="11" s="1"/>
  <c r="T257" i="11"/>
  <c r="U257" i="11" s="1"/>
  <c r="T162" i="11"/>
  <c r="U162" i="11" s="1"/>
  <c r="T139" i="11"/>
  <c r="U139" i="11" s="1"/>
  <c r="T116" i="11"/>
  <c r="U116" i="11" s="1"/>
  <c r="T21" i="11"/>
  <c r="U21" i="11" s="1"/>
  <c r="V416" i="11"/>
  <c r="W416" i="11" s="1"/>
  <c r="V400" i="11"/>
  <c r="W400" i="11" s="1"/>
  <c r="V382" i="11"/>
  <c r="W382" i="11" s="1"/>
  <c r="V163" i="11"/>
  <c r="W163" i="11" s="1"/>
  <c r="V117" i="11"/>
  <c r="W117" i="11" s="1"/>
  <c r="V97" i="11"/>
  <c r="W97" i="11" s="1"/>
  <c r="V52" i="11"/>
  <c r="W52" i="11" s="1"/>
  <c r="F445" i="11"/>
  <c r="F291" i="11"/>
  <c r="F241" i="11"/>
  <c r="F99" i="11"/>
  <c r="F45" i="11"/>
  <c r="E439" i="11"/>
  <c r="E384" i="11"/>
  <c r="E132" i="11"/>
  <c r="E45" i="11"/>
  <c r="E1938" i="11"/>
  <c r="AA1938" i="11"/>
  <c r="T1938" i="11"/>
  <c r="U1938" i="11" s="1"/>
  <c r="V1938" i="11"/>
  <c r="W1938" i="11" s="1"/>
  <c r="Y1938" i="11"/>
  <c r="Z1938" i="11"/>
  <c r="F1938" i="11"/>
  <c r="T1837" i="11"/>
  <c r="U1837" i="11" s="1"/>
  <c r="E1837" i="11"/>
  <c r="AA1837" i="11"/>
  <c r="V1837" i="11"/>
  <c r="W1837" i="11" s="1"/>
  <c r="Z1837" i="11"/>
  <c r="E343" i="11"/>
  <c r="F343" i="11"/>
  <c r="Y485" i="11"/>
  <c r="Y465" i="11"/>
  <c r="Y445" i="11"/>
  <c r="Y425" i="11"/>
  <c r="Y405" i="11"/>
  <c r="Y385" i="11"/>
  <c r="Y365" i="11"/>
  <c r="Y345" i="11"/>
  <c r="Y325" i="11"/>
  <c r="Y305" i="11"/>
  <c r="Y285" i="11"/>
  <c r="Y265" i="11"/>
  <c r="Y245" i="11"/>
  <c r="Y225" i="11"/>
  <c r="Y205" i="11"/>
  <c r="Y185" i="11"/>
  <c r="Y165" i="11"/>
  <c r="Y145" i="11"/>
  <c r="Y125" i="11"/>
  <c r="Y105" i="11"/>
  <c r="Y85" i="11"/>
  <c r="Y65" i="11"/>
  <c r="Y45" i="11"/>
  <c r="Y25" i="11"/>
  <c r="Y5" i="11"/>
  <c r="F490" i="11"/>
  <c r="E490" i="11"/>
  <c r="F470" i="11"/>
  <c r="E470" i="11"/>
  <c r="F450" i="11"/>
  <c r="E450" i="11"/>
  <c r="F430" i="11"/>
  <c r="E430" i="11"/>
  <c r="V430" i="11"/>
  <c r="W430" i="11" s="1"/>
  <c r="F410" i="11"/>
  <c r="E410" i="11"/>
  <c r="V410" i="11"/>
  <c r="W410" i="11" s="1"/>
  <c r="F390" i="11"/>
  <c r="E390" i="11"/>
  <c r="F370" i="11"/>
  <c r="E370" i="11"/>
  <c r="V370" i="11"/>
  <c r="W370" i="11" s="1"/>
  <c r="F350" i="11"/>
  <c r="E350" i="11"/>
  <c r="F330" i="11"/>
  <c r="E330" i="11"/>
  <c r="V330" i="11"/>
  <c r="W330" i="11" s="1"/>
  <c r="F310" i="11"/>
  <c r="E310" i="11"/>
  <c r="V310" i="11"/>
  <c r="W310" i="11" s="1"/>
  <c r="F290" i="11"/>
  <c r="E290" i="11"/>
  <c r="F270" i="11"/>
  <c r="E270" i="11"/>
  <c r="F250" i="11"/>
  <c r="V250" i="11"/>
  <c r="W250" i="11" s="1"/>
  <c r="F230" i="11"/>
  <c r="E230" i="11"/>
  <c r="F210" i="11"/>
  <c r="E210" i="11"/>
  <c r="F190" i="11"/>
  <c r="E190" i="11"/>
  <c r="F170" i="11"/>
  <c r="E170" i="11"/>
  <c r="E150" i="11"/>
  <c r="F150" i="11"/>
  <c r="F130" i="11"/>
  <c r="E130" i="11"/>
  <c r="V130" i="11"/>
  <c r="W130" i="11" s="1"/>
  <c r="F110" i="11"/>
  <c r="E110" i="11"/>
  <c r="V110" i="11"/>
  <c r="W110" i="11" s="1"/>
  <c r="F90" i="11"/>
  <c r="V90" i="11"/>
  <c r="W90" i="11" s="1"/>
  <c r="F70" i="11"/>
  <c r="V70" i="11"/>
  <c r="W70" i="11" s="1"/>
  <c r="E50" i="11"/>
  <c r="F50" i="11"/>
  <c r="V50" i="11"/>
  <c r="W50" i="11" s="1"/>
  <c r="F30" i="11"/>
  <c r="E30" i="11"/>
  <c r="F10" i="11"/>
  <c r="E10" i="11"/>
  <c r="V10" i="11"/>
  <c r="W10" i="11" s="1"/>
  <c r="T443" i="11"/>
  <c r="U443" i="11" s="1"/>
  <c r="T420" i="11"/>
  <c r="U420" i="11" s="1"/>
  <c r="T397" i="11"/>
  <c r="U397" i="11" s="1"/>
  <c r="T374" i="11"/>
  <c r="U374" i="11" s="1"/>
  <c r="T351" i="11"/>
  <c r="U351" i="11" s="1"/>
  <c r="T302" i="11"/>
  <c r="U302" i="11" s="1"/>
  <c r="T256" i="11"/>
  <c r="U256" i="11" s="1"/>
  <c r="T233" i="11"/>
  <c r="U233" i="11" s="1"/>
  <c r="T210" i="11"/>
  <c r="U210" i="11" s="1"/>
  <c r="T184" i="11"/>
  <c r="U184" i="11" s="1"/>
  <c r="T161" i="11"/>
  <c r="U161" i="11" s="1"/>
  <c r="T138" i="11"/>
  <c r="U138" i="11" s="1"/>
  <c r="T115" i="11"/>
  <c r="U115" i="11" s="1"/>
  <c r="T92" i="11"/>
  <c r="U92" i="11" s="1"/>
  <c r="T43" i="11"/>
  <c r="U43" i="11" s="1"/>
  <c r="T20" i="11"/>
  <c r="U20" i="11" s="1"/>
  <c r="V492" i="11"/>
  <c r="W492" i="11" s="1"/>
  <c r="V479" i="11"/>
  <c r="W479" i="11" s="1"/>
  <c r="V433" i="11"/>
  <c r="W433" i="11" s="1"/>
  <c r="V289" i="11"/>
  <c r="W289" i="11" s="1"/>
  <c r="V162" i="11"/>
  <c r="W162" i="11" s="1"/>
  <c r="V139" i="11"/>
  <c r="W139" i="11" s="1"/>
  <c r="V116" i="11"/>
  <c r="W116" i="11" s="1"/>
  <c r="V96" i="11"/>
  <c r="W96" i="11" s="1"/>
  <c r="V49" i="11"/>
  <c r="W49" i="11" s="1"/>
  <c r="F495" i="11"/>
  <c r="F391" i="11"/>
  <c r="F342" i="11"/>
  <c r="F289" i="11"/>
  <c r="F240" i="11"/>
  <c r="F144" i="11"/>
  <c r="F95" i="11"/>
  <c r="F44" i="11"/>
  <c r="E489" i="11"/>
  <c r="E438" i="11"/>
  <c r="E383" i="11"/>
  <c r="E329" i="11"/>
  <c r="E277" i="11"/>
  <c r="E44" i="11"/>
  <c r="Z1963" i="11"/>
  <c r="Y1962" i="11"/>
  <c r="T1952" i="11"/>
  <c r="U1952" i="11" s="1"/>
  <c r="V1952" i="11"/>
  <c r="W1952" i="11" s="1"/>
  <c r="F1952" i="11"/>
  <c r="Y1952" i="11"/>
  <c r="Z1952" i="11"/>
  <c r="AA1952" i="11"/>
  <c r="E223" i="11"/>
  <c r="F223" i="11"/>
  <c r="F63" i="11"/>
  <c r="E63" i="11"/>
  <c r="F429" i="11"/>
  <c r="V429" i="11"/>
  <c r="W429" i="11" s="1"/>
  <c r="E429" i="11"/>
  <c r="F349" i="11"/>
  <c r="E349" i="11"/>
  <c r="E269" i="11"/>
  <c r="F269" i="11"/>
  <c r="F189" i="11"/>
  <c r="E189" i="11"/>
  <c r="E109" i="11"/>
  <c r="F109" i="11"/>
  <c r="V69" i="11"/>
  <c r="W69" i="11" s="1"/>
  <c r="E69" i="11"/>
  <c r="E29" i="11"/>
  <c r="F29" i="11"/>
  <c r="T442" i="11"/>
  <c r="U442" i="11" s="1"/>
  <c r="T419" i="11"/>
  <c r="U419" i="11" s="1"/>
  <c r="T396" i="11"/>
  <c r="U396" i="11" s="1"/>
  <c r="T373" i="11"/>
  <c r="U373" i="11" s="1"/>
  <c r="T350" i="11"/>
  <c r="U350" i="11" s="1"/>
  <c r="T324" i="11"/>
  <c r="U324" i="11" s="1"/>
  <c r="T301" i="11"/>
  <c r="U301" i="11" s="1"/>
  <c r="T278" i="11"/>
  <c r="U278" i="11" s="1"/>
  <c r="T255" i="11"/>
  <c r="U255" i="11" s="1"/>
  <c r="T232" i="11"/>
  <c r="U232" i="11" s="1"/>
  <c r="T160" i="11"/>
  <c r="U160" i="11" s="1"/>
  <c r="T137" i="11"/>
  <c r="U137" i="11" s="1"/>
  <c r="T114" i="11"/>
  <c r="U114" i="11" s="1"/>
  <c r="T91" i="11"/>
  <c r="U91" i="11" s="1"/>
  <c r="T42" i="11"/>
  <c r="U42" i="11" s="1"/>
  <c r="T19" i="11"/>
  <c r="U19" i="11" s="1"/>
  <c r="V461" i="11"/>
  <c r="W461" i="11" s="1"/>
  <c r="V361" i="11"/>
  <c r="W361" i="11" s="1"/>
  <c r="V184" i="11"/>
  <c r="W184" i="11" s="1"/>
  <c r="V161" i="11"/>
  <c r="W161" i="11" s="1"/>
  <c r="V138" i="11"/>
  <c r="W138" i="11" s="1"/>
  <c r="F441" i="11"/>
  <c r="F341" i="11"/>
  <c r="F239" i="11"/>
  <c r="F89" i="11"/>
  <c r="F41" i="11"/>
  <c r="E437" i="11"/>
  <c r="E382" i="11"/>
  <c r="E276" i="11"/>
  <c r="E205" i="11"/>
  <c r="E123" i="11"/>
  <c r="E43" i="11"/>
  <c r="Y1963" i="11"/>
  <c r="T1930" i="11"/>
  <c r="U1930" i="11" s="1"/>
  <c r="F1706" i="11"/>
  <c r="Y1706" i="11"/>
  <c r="Z1706" i="11"/>
  <c r="T1706" i="11"/>
  <c r="U1706" i="11" s="1"/>
  <c r="V1706" i="11"/>
  <c r="W1706" i="11" s="1"/>
  <c r="AA1706" i="11"/>
  <c r="E183" i="11"/>
  <c r="F183" i="11"/>
  <c r="G1" i="11"/>
  <c r="Y483" i="11"/>
  <c r="Y443" i="11"/>
  <c r="Y423" i="11"/>
  <c r="Y403" i="11"/>
  <c r="Y383" i="11"/>
  <c r="Y343" i="11"/>
  <c r="Y323" i="11"/>
  <c r="Y303" i="11"/>
  <c r="Y283" i="11"/>
  <c r="Y243" i="11"/>
  <c r="Y223" i="11"/>
  <c r="Y183" i="11"/>
  <c r="Y143" i="11"/>
  <c r="Y123" i="11"/>
  <c r="Y103" i="11"/>
  <c r="Y83" i="11"/>
  <c r="Y63" i="11"/>
  <c r="Y43" i="11"/>
  <c r="Y23" i="11"/>
  <c r="E488" i="11"/>
  <c r="F488" i="11"/>
  <c r="E468" i="11"/>
  <c r="F468" i="11"/>
  <c r="E448" i="11"/>
  <c r="T448" i="11"/>
  <c r="U448" i="11" s="1"/>
  <c r="F448" i="11"/>
  <c r="E428" i="11"/>
  <c r="T428" i="11"/>
  <c r="U428" i="11" s="1"/>
  <c r="E408" i="11"/>
  <c r="V408" i="11"/>
  <c r="W408" i="11" s="1"/>
  <c r="T408" i="11"/>
  <c r="U408" i="11" s="1"/>
  <c r="F408" i="11"/>
  <c r="E388" i="11"/>
  <c r="T388" i="11"/>
  <c r="U388" i="11" s="1"/>
  <c r="V388" i="11"/>
  <c r="W388" i="11" s="1"/>
  <c r="F388" i="11"/>
  <c r="E368" i="11"/>
  <c r="T368" i="11"/>
  <c r="U368" i="11" s="1"/>
  <c r="F368" i="11"/>
  <c r="E348" i="11"/>
  <c r="T348" i="11"/>
  <c r="U348" i="11" s="1"/>
  <c r="V348" i="11"/>
  <c r="W348" i="11" s="1"/>
  <c r="E328" i="11"/>
  <c r="T328" i="11"/>
  <c r="U328" i="11" s="1"/>
  <c r="F328" i="11"/>
  <c r="E308" i="11"/>
  <c r="V308" i="11"/>
  <c r="W308" i="11" s="1"/>
  <c r="T308" i="11"/>
  <c r="U308" i="11" s="1"/>
  <c r="F308" i="11"/>
  <c r="E288" i="11"/>
  <c r="T288" i="11"/>
  <c r="U288" i="11" s="1"/>
  <c r="V288" i="11"/>
  <c r="W288" i="11" s="1"/>
  <c r="F288" i="11"/>
  <c r="E268" i="11"/>
  <c r="T268" i="11"/>
  <c r="U268" i="11" s="1"/>
  <c r="E248" i="11"/>
  <c r="T248" i="11"/>
  <c r="U248" i="11" s="1"/>
  <c r="F248" i="11"/>
  <c r="E228" i="11"/>
  <c r="V228" i="11"/>
  <c r="W228" i="11" s="1"/>
  <c r="T228" i="11"/>
  <c r="U228" i="11" s="1"/>
  <c r="F228" i="11"/>
  <c r="T208" i="11"/>
  <c r="U208" i="11" s="1"/>
  <c r="V208" i="11"/>
  <c r="W208" i="11" s="1"/>
  <c r="F208" i="11"/>
  <c r="E188" i="11"/>
  <c r="T188" i="11"/>
  <c r="U188" i="11" s="1"/>
  <c r="V168" i="11"/>
  <c r="W168" i="11" s="1"/>
  <c r="T168" i="11"/>
  <c r="U168" i="11" s="1"/>
  <c r="F168" i="11"/>
  <c r="E148" i="11"/>
  <c r="T148" i="11"/>
  <c r="U148" i="11" s="1"/>
  <c r="F148" i="11"/>
  <c r="V148" i="11"/>
  <c r="W148" i="11" s="1"/>
  <c r="E128" i="11"/>
  <c r="T128" i="11"/>
  <c r="U128" i="11" s="1"/>
  <c r="F128" i="11"/>
  <c r="E108" i="11"/>
  <c r="T108" i="11"/>
  <c r="U108" i="11" s="1"/>
  <c r="T88" i="11"/>
  <c r="U88" i="11" s="1"/>
  <c r="F88" i="11"/>
  <c r="V68" i="11"/>
  <c r="W68" i="11" s="1"/>
  <c r="E68" i="11"/>
  <c r="T68" i="11"/>
  <c r="U68" i="11" s="1"/>
  <c r="F68" i="11"/>
  <c r="T48" i="11"/>
  <c r="U48" i="11" s="1"/>
  <c r="V48" i="11"/>
  <c r="W48" i="11" s="1"/>
  <c r="F48" i="11"/>
  <c r="E28" i="11"/>
  <c r="T28" i="11"/>
  <c r="U28" i="11" s="1"/>
  <c r="T8" i="11"/>
  <c r="U8" i="11" s="1"/>
  <c r="F8" i="11"/>
  <c r="T464" i="11"/>
  <c r="U464" i="11" s="1"/>
  <c r="T441" i="11"/>
  <c r="U441" i="11" s="1"/>
  <c r="T418" i="11"/>
  <c r="U418" i="11" s="1"/>
  <c r="T395" i="11"/>
  <c r="U395" i="11" s="1"/>
  <c r="T372" i="11"/>
  <c r="U372" i="11" s="1"/>
  <c r="T349" i="11"/>
  <c r="U349" i="11" s="1"/>
  <c r="T323" i="11"/>
  <c r="U323" i="11" s="1"/>
  <c r="T300" i="11"/>
  <c r="U300" i="11" s="1"/>
  <c r="T277" i="11"/>
  <c r="U277" i="11" s="1"/>
  <c r="T254" i="11"/>
  <c r="U254" i="11" s="1"/>
  <c r="T231" i="11"/>
  <c r="U231" i="11" s="1"/>
  <c r="T182" i="11"/>
  <c r="U182" i="11" s="1"/>
  <c r="T159" i="11"/>
  <c r="U159" i="11" s="1"/>
  <c r="T136" i="11"/>
  <c r="U136" i="11" s="1"/>
  <c r="T113" i="11"/>
  <c r="U113" i="11" s="1"/>
  <c r="T90" i="11"/>
  <c r="U90" i="11" s="1"/>
  <c r="T41" i="11"/>
  <c r="U41" i="11" s="1"/>
  <c r="T18" i="11"/>
  <c r="U18" i="11" s="1"/>
  <c r="V491" i="11"/>
  <c r="W491" i="11" s="1"/>
  <c r="V478" i="11"/>
  <c r="W478" i="11" s="1"/>
  <c r="V414" i="11"/>
  <c r="W414" i="11" s="1"/>
  <c r="V380" i="11"/>
  <c r="W380" i="11" s="1"/>
  <c r="V344" i="11"/>
  <c r="W344" i="11" s="1"/>
  <c r="V224" i="11"/>
  <c r="W224" i="11" s="1"/>
  <c r="V183" i="11"/>
  <c r="W183" i="11" s="1"/>
  <c r="V89" i="11"/>
  <c r="W89" i="11" s="1"/>
  <c r="V41" i="11"/>
  <c r="W41" i="11" s="1"/>
  <c r="F483" i="11"/>
  <c r="F439" i="11"/>
  <c r="F340" i="11"/>
  <c r="F185" i="11"/>
  <c r="F135" i="11"/>
  <c r="F83" i="11"/>
  <c r="F39" i="11"/>
  <c r="E484" i="11"/>
  <c r="E433" i="11"/>
  <c r="E379" i="11"/>
  <c r="E324" i="11"/>
  <c r="E266" i="11"/>
  <c r="E193" i="11"/>
  <c r="E117" i="11"/>
  <c r="E37" i="11"/>
  <c r="V1982" i="11"/>
  <c r="W1982" i="11" s="1"/>
  <c r="Y1982" i="11"/>
  <c r="T1982" i="11"/>
  <c r="U1982" i="11" s="1"/>
  <c r="Z1982" i="11"/>
  <c r="E1982" i="11"/>
  <c r="F1982" i="11"/>
  <c r="V1834" i="11"/>
  <c r="W1834" i="11" s="1"/>
  <c r="V1813" i="11"/>
  <c r="W1813" i="11" s="1"/>
  <c r="T1813" i="11"/>
  <c r="U1813" i="11" s="1"/>
  <c r="E1813" i="11"/>
  <c r="T1811" i="11"/>
  <c r="U1811" i="11" s="1"/>
  <c r="V1811" i="11"/>
  <c r="W1811" i="11" s="1"/>
  <c r="Y1811" i="11"/>
  <c r="Z1811" i="11"/>
  <c r="AA1811" i="11"/>
  <c r="F1811" i="11"/>
  <c r="AA1803" i="11"/>
  <c r="V463" i="11"/>
  <c r="W463" i="11" s="1"/>
  <c r="F463" i="11"/>
  <c r="V363" i="11"/>
  <c r="W363" i="11" s="1"/>
  <c r="F363" i="11"/>
  <c r="E203" i="11"/>
  <c r="V203" i="11"/>
  <c r="W203" i="11" s="1"/>
  <c r="F203" i="11"/>
  <c r="H1" i="11"/>
  <c r="Z485" i="11"/>
  <c r="Z465" i="11"/>
  <c r="Z445" i="11"/>
  <c r="Z425" i="11"/>
  <c r="Z405" i="11"/>
  <c r="Z385" i="11"/>
  <c r="Z365" i="11"/>
  <c r="Z345" i="11"/>
  <c r="Z325" i="11"/>
  <c r="Z305" i="11"/>
  <c r="Z285" i="11"/>
  <c r="Z265" i="11"/>
  <c r="Z245" i="11"/>
  <c r="Z225" i="11"/>
  <c r="Z205" i="11"/>
  <c r="Z185" i="11"/>
  <c r="Z165" i="11"/>
  <c r="Z145" i="11"/>
  <c r="Z125" i="11"/>
  <c r="Z105" i="11"/>
  <c r="Z85" i="11"/>
  <c r="Z65" i="11"/>
  <c r="Z45" i="11"/>
  <c r="Z25" i="11"/>
  <c r="Z5" i="11"/>
  <c r="Y482" i="11"/>
  <c r="Y462" i="11"/>
  <c r="Y442" i="11"/>
  <c r="Y422" i="11"/>
  <c r="Y402" i="11"/>
  <c r="Y382" i="11"/>
  <c r="Y362" i="11"/>
  <c r="Y342" i="11"/>
  <c r="Y322" i="11"/>
  <c r="Y302" i="11"/>
  <c r="Y282" i="11"/>
  <c r="Y262" i="11"/>
  <c r="Y242" i="11"/>
  <c r="Y222" i="11"/>
  <c r="Y202" i="11"/>
  <c r="Y182" i="11"/>
  <c r="Y162" i="11"/>
  <c r="Y142" i="11"/>
  <c r="Y122" i="11"/>
  <c r="Y102" i="11"/>
  <c r="Y82" i="11"/>
  <c r="Y62" i="11"/>
  <c r="Y42" i="11"/>
  <c r="Y22" i="11"/>
  <c r="T484" i="11"/>
  <c r="U484" i="11" s="1"/>
  <c r="T463" i="11"/>
  <c r="U463" i="11" s="1"/>
  <c r="T440" i="11"/>
  <c r="U440" i="11" s="1"/>
  <c r="T417" i="11"/>
  <c r="U417" i="11" s="1"/>
  <c r="T394" i="11"/>
  <c r="U394" i="11" s="1"/>
  <c r="T371" i="11"/>
  <c r="U371" i="11" s="1"/>
  <c r="T322" i="11"/>
  <c r="U322" i="11" s="1"/>
  <c r="T299" i="11"/>
  <c r="U299" i="11" s="1"/>
  <c r="T276" i="11"/>
  <c r="U276" i="11" s="1"/>
  <c r="T253" i="11"/>
  <c r="U253" i="11" s="1"/>
  <c r="T230" i="11"/>
  <c r="U230" i="11" s="1"/>
  <c r="T204" i="11"/>
  <c r="U204" i="11" s="1"/>
  <c r="T181" i="11"/>
  <c r="U181" i="11" s="1"/>
  <c r="T158" i="11"/>
  <c r="U158" i="11" s="1"/>
  <c r="T135" i="11"/>
  <c r="U135" i="11" s="1"/>
  <c r="T112" i="11"/>
  <c r="U112" i="11" s="1"/>
  <c r="T63" i="11"/>
  <c r="U63" i="11" s="1"/>
  <c r="T40" i="11"/>
  <c r="U40" i="11" s="1"/>
  <c r="T17" i="11"/>
  <c r="U17" i="11" s="1"/>
  <c r="V460" i="11"/>
  <c r="W460" i="11" s="1"/>
  <c r="V446" i="11"/>
  <c r="W446" i="11" s="1"/>
  <c r="V428" i="11"/>
  <c r="W428" i="11" s="1"/>
  <c r="V360" i="11"/>
  <c r="W360" i="11" s="1"/>
  <c r="V343" i="11"/>
  <c r="W343" i="11" s="1"/>
  <c r="V324" i="11"/>
  <c r="W324" i="11" s="1"/>
  <c r="V223" i="11"/>
  <c r="W223" i="11" s="1"/>
  <c r="V137" i="11"/>
  <c r="W137" i="11" s="1"/>
  <c r="V113" i="11"/>
  <c r="W113" i="11" s="1"/>
  <c r="V88" i="11"/>
  <c r="W88" i="11" s="1"/>
  <c r="V38" i="11"/>
  <c r="W38" i="11" s="1"/>
  <c r="F481" i="11"/>
  <c r="F428" i="11"/>
  <c r="F285" i="11"/>
  <c r="F235" i="11"/>
  <c r="F184" i="11"/>
  <c r="F131" i="11"/>
  <c r="F81" i="11"/>
  <c r="F28" i="11"/>
  <c r="E482" i="11"/>
  <c r="E377" i="11"/>
  <c r="E322" i="11"/>
  <c r="E264" i="11"/>
  <c r="E191" i="11"/>
  <c r="E115" i="11"/>
  <c r="E33" i="11"/>
  <c r="F1996" i="11"/>
  <c r="T1996" i="11"/>
  <c r="U1996" i="11" s="1"/>
  <c r="V1996" i="11"/>
  <c r="W1996" i="11" s="1"/>
  <c r="Y1996" i="11"/>
  <c r="Z1996" i="11"/>
  <c r="AA1996" i="11"/>
  <c r="V1963" i="11"/>
  <c r="W1963" i="11" s="1"/>
  <c r="F1919" i="11"/>
  <c r="AA1808" i="11"/>
  <c r="Z1803" i="11"/>
  <c r="V1628" i="11"/>
  <c r="W1628" i="11" s="1"/>
  <c r="T1628" i="11"/>
  <c r="U1628" i="11" s="1"/>
  <c r="Y1628" i="11"/>
  <c r="Z1628" i="11"/>
  <c r="AA1628" i="11"/>
  <c r="F1628" i="11"/>
  <c r="V263" i="11"/>
  <c r="W263" i="11" s="1"/>
  <c r="E263" i="11"/>
  <c r="F263" i="11"/>
  <c r="T223" i="11"/>
  <c r="U223" i="11" s="1"/>
  <c r="V443" i="11"/>
  <c r="W443" i="11" s="1"/>
  <c r="T1957" i="11"/>
  <c r="U1957" i="11" s="1"/>
  <c r="V1957" i="11"/>
  <c r="W1957" i="11" s="1"/>
  <c r="Y1957" i="11"/>
  <c r="Z1957" i="11"/>
  <c r="AA1957" i="11"/>
  <c r="E1957" i="11"/>
  <c r="F1957" i="11"/>
  <c r="Y1752" i="11"/>
  <c r="F1752" i="11"/>
  <c r="T1752" i="11"/>
  <c r="U1752" i="11" s="1"/>
  <c r="Z1752" i="11"/>
  <c r="I1" i="11"/>
  <c r="Y481" i="11"/>
  <c r="Y461" i="11"/>
  <c r="Y441" i="11"/>
  <c r="Y421" i="11"/>
  <c r="Y401" i="11"/>
  <c r="Y381" i="11"/>
  <c r="Y361" i="11"/>
  <c r="Y341" i="11"/>
  <c r="Y321" i="11"/>
  <c r="Y301" i="11"/>
  <c r="Y281" i="11"/>
  <c r="Y261" i="11"/>
  <c r="Y241" i="11"/>
  <c r="Y221" i="11"/>
  <c r="Y201" i="11"/>
  <c r="Y181" i="11"/>
  <c r="Y161" i="11"/>
  <c r="Y141" i="11"/>
  <c r="Y121" i="11"/>
  <c r="Y101" i="11"/>
  <c r="Y81" i="11"/>
  <c r="Y61" i="11"/>
  <c r="Y41" i="11"/>
  <c r="Y21" i="11"/>
  <c r="F486" i="11"/>
  <c r="V486" i="11"/>
  <c r="W486" i="11" s="1"/>
  <c r="E486" i="11"/>
  <c r="V466" i="11"/>
  <c r="W466" i="11" s="1"/>
  <c r="E466" i="11"/>
  <c r="T426" i="11"/>
  <c r="U426" i="11" s="1"/>
  <c r="E426" i="11"/>
  <c r="T406" i="11"/>
  <c r="U406" i="11" s="1"/>
  <c r="F406" i="11"/>
  <c r="E406" i="11"/>
  <c r="T386" i="11"/>
  <c r="U386" i="11" s="1"/>
  <c r="V386" i="11"/>
  <c r="W386" i="11" s="1"/>
  <c r="E386" i="11"/>
  <c r="T366" i="11"/>
  <c r="U366" i="11" s="1"/>
  <c r="V366" i="11"/>
  <c r="W366" i="11" s="1"/>
  <c r="T346" i="11"/>
  <c r="U346" i="11" s="1"/>
  <c r="E346" i="11"/>
  <c r="T326" i="11"/>
  <c r="U326" i="11" s="1"/>
  <c r="F326" i="11"/>
  <c r="E326" i="11"/>
  <c r="V326" i="11"/>
  <c r="W326" i="11" s="1"/>
  <c r="T306" i="11"/>
  <c r="U306" i="11" s="1"/>
  <c r="E306" i="11"/>
  <c r="E286" i="11"/>
  <c r="T286" i="11"/>
  <c r="U286" i="11" s="1"/>
  <c r="V286" i="11"/>
  <c r="W286" i="11" s="1"/>
  <c r="E246" i="11"/>
  <c r="T246" i="11"/>
  <c r="U246" i="11" s="1"/>
  <c r="F246" i="11"/>
  <c r="E226" i="11"/>
  <c r="T226" i="11"/>
  <c r="U226" i="11" s="1"/>
  <c r="E206" i="11"/>
  <c r="T206" i="11"/>
  <c r="U206" i="11" s="1"/>
  <c r="E186" i="11"/>
  <c r="T186" i="11"/>
  <c r="U186" i="11" s="1"/>
  <c r="T166" i="11"/>
  <c r="U166" i="11" s="1"/>
  <c r="F166" i="11"/>
  <c r="E146" i="11"/>
  <c r="T146" i="11"/>
  <c r="U146" i="11" s="1"/>
  <c r="E126" i="11"/>
  <c r="T126" i="11"/>
  <c r="U126" i="11" s="1"/>
  <c r="E106" i="11"/>
  <c r="V106" i="11"/>
  <c r="W106" i="11" s="1"/>
  <c r="T106" i="11"/>
  <c r="U106" i="11" s="1"/>
  <c r="E86" i="11"/>
  <c r="T86" i="11"/>
  <c r="U86" i="11" s="1"/>
  <c r="F86" i="11"/>
  <c r="V86" i="11"/>
  <c r="W86" i="11" s="1"/>
  <c r="E66" i="11"/>
  <c r="T66" i="11"/>
  <c r="U66" i="11" s="1"/>
  <c r="T46" i="11"/>
  <c r="U46" i="11" s="1"/>
  <c r="V46" i="11"/>
  <c r="W46" i="11" s="1"/>
  <c r="E26" i="11"/>
  <c r="T26" i="11"/>
  <c r="U26" i="11" s="1"/>
  <c r="V26" i="11"/>
  <c r="W26" i="11" s="1"/>
  <c r="E6" i="11"/>
  <c r="T6" i="11"/>
  <c r="U6" i="11" s="1"/>
  <c r="F6" i="11"/>
  <c r="V6" i="11"/>
  <c r="W6" i="11" s="1"/>
  <c r="T483" i="11"/>
  <c r="U483" i="11" s="1"/>
  <c r="T462" i="11"/>
  <c r="U462" i="11" s="1"/>
  <c r="T416" i="11"/>
  <c r="U416" i="11" s="1"/>
  <c r="T393" i="11"/>
  <c r="U393" i="11" s="1"/>
  <c r="T370" i="11"/>
  <c r="U370" i="11" s="1"/>
  <c r="T344" i="11"/>
  <c r="U344" i="11" s="1"/>
  <c r="T321" i="11"/>
  <c r="U321" i="11" s="1"/>
  <c r="T298" i="11"/>
  <c r="U298" i="11" s="1"/>
  <c r="T275" i="11"/>
  <c r="U275" i="11" s="1"/>
  <c r="T252" i="11"/>
  <c r="U252" i="11" s="1"/>
  <c r="T229" i="11"/>
  <c r="U229" i="11" s="1"/>
  <c r="T203" i="11"/>
  <c r="U203" i="11" s="1"/>
  <c r="T180" i="11"/>
  <c r="U180" i="11" s="1"/>
  <c r="T157" i="11"/>
  <c r="U157" i="11" s="1"/>
  <c r="T134" i="11"/>
  <c r="U134" i="11" s="1"/>
  <c r="T111" i="11"/>
  <c r="U111" i="11" s="1"/>
  <c r="T62" i="11"/>
  <c r="U62" i="11" s="1"/>
  <c r="T39" i="11"/>
  <c r="U39" i="11" s="1"/>
  <c r="T16" i="11"/>
  <c r="U16" i="11" s="1"/>
  <c r="V490" i="11"/>
  <c r="W490" i="11" s="1"/>
  <c r="V477" i="11"/>
  <c r="W477" i="11" s="1"/>
  <c r="V413" i="11"/>
  <c r="W413" i="11" s="1"/>
  <c r="V394" i="11"/>
  <c r="W394" i="11" s="1"/>
  <c r="V379" i="11"/>
  <c r="W379" i="11" s="1"/>
  <c r="V284" i="11"/>
  <c r="W284" i="11" s="1"/>
  <c r="V200" i="11"/>
  <c r="W200" i="11" s="1"/>
  <c r="V159" i="11"/>
  <c r="W159" i="11" s="1"/>
  <c r="V112" i="11"/>
  <c r="W112" i="11" s="1"/>
  <c r="V34" i="11"/>
  <c r="W34" i="11" s="1"/>
  <c r="F480" i="11"/>
  <c r="F335" i="11"/>
  <c r="F284" i="11"/>
  <c r="F231" i="11"/>
  <c r="F182" i="11"/>
  <c r="F129" i="11"/>
  <c r="F80" i="11"/>
  <c r="E421" i="11"/>
  <c r="E366" i="11"/>
  <c r="E255" i="11"/>
  <c r="E185" i="11"/>
  <c r="E97" i="11"/>
  <c r="E17" i="11"/>
  <c r="V1985" i="11"/>
  <c r="W1985" i="11" s="1"/>
  <c r="T1985" i="11"/>
  <c r="U1985" i="11" s="1"/>
  <c r="Y1985" i="11"/>
  <c r="E1985" i="11"/>
  <c r="T1963" i="11"/>
  <c r="U1963" i="11" s="1"/>
  <c r="E1953" i="11"/>
  <c r="AA1953" i="11"/>
  <c r="F1953" i="11"/>
  <c r="T1953" i="11"/>
  <c r="U1953" i="11" s="1"/>
  <c r="Y1953" i="11"/>
  <c r="Z1953" i="11"/>
  <c r="E1919" i="11"/>
  <c r="E1862" i="11"/>
  <c r="F1862" i="11"/>
  <c r="Y1862" i="11"/>
  <c r="Z1862" i="11"/>
  <c r="AA1862" i="11"/>
  <c r="V1862" i="11"/>
  <c r="W1862" i="11" s="1"/>
  <c r="E1823" i="11"/>
  <c r="V1709" i="11"/>
  <c r="W1709" i="11" s="1"/>
  <c r="E1709" i="11"/>
  <c r="F1709" i="11"/>
  <c r="T1709" i="11"/>
  <c r="U1709" i="11" s="1"/>
  <c r="Y1709" i="11"/>
  <c r="Z1709" i="11"/>
  <c r="AA1709" i="11"/>
  <c r="T1821" i="11"/>
  <c r="U1821" i="11" s="1"/>
  <c r="V1821" i="11"/>
  <c r="W1821" i="11" s="1"/>
  <c r="Y1821" i="11"/>
  <c r="E1798" i="11"/>
  <c r="AA1798" i="11"/>
  <c r="F1798" i="11"/>
  <c r="T1798" i="11"/>
  <c r="U1798" i="11" s="1"/>
  <c r="V1798" i="11"/>
  <c r="W1798" i="11" s="1"/>
  <c r="V1797" i="11"/>
  <c r="W1797" i="11" s="1"/>
  <c r="Y1797" i="11"/>
  <c r="T1654" i="11"/>
  <c r="U1654" i="11" s="1"/>
  <c r="V1654" i="11"/>
  <c r="W1654" i="11" s="1"/>
  <c r="Z1654" i="11"/>
  <c r="AA1654" i="11"/>
  <c r="Y1654" i="11"/>
  <c r="F1654" i="11"/>
  <c r="E1918" i="11"/>
  <c r="AA1918" i="11"/>
  <c r="T1918" i="11"/>
  <c r="U1918" i="11" s="1"/>
  <c r="Y1918" i="11"/>
  <c r="Z1918" i="11"/>
  <c r="T1822" i="11"/>
  <c r="U1822" i="11" s="1"/>
  <c r="E1822" i="11"/>
  <c r="AA1822" i="11"/>
  <c r="V1822" i="11"/>
  <c r="W1822" i="11" s="1"/>
  <c r="V1818" i="11"/>
  <c r="W1818" i="11" s="1"/>
  <c r="T1818" i="11"/>
  <c r="U1818" i="11" s="1"/>
  <c r="Y1818" i="11"/>
  <c r="Z1818" i="11"/>
  <c r="E1818" i="11"/>
  <c r="F1818" i="11"/>
  <c r="E1750" i="11"/>
  <c r="V1750" i="11"/>
  <c r="W1750" i="11" s="1"/>
  <c r="Y1750" i="11"/>
  <c r="AA1750" i="11"/>
  <c r="F1750" i="11"/>
  <c r="T1726" i="11"/>
  <c r="U1726" i="11" s="1"/>
  <c r="T1627" i="11"/>
  <c r="U1627" i="11" s="1"/>
  <c r="Y1627" i="11"/>
  <c r="Z1627" i="11"/>
  <c r="V1627" i="11"/>
  <c r="W1627" i="11" s="1"/>
  <c r="E1589" i="11"/>
  <c r="T1589" i="11"/>
  <c r="U1589" i="11" s="1"/>
  <c r="V1589" i="11"/>
  <c r="W1589" i="11" s="1"/>
  <c r="Y1589" i="11"/>
  <c r="Z1589" i="11"/>
  <c r="AA1589" i="11"/>
  <c r="V1505" i="11"/>
  <c r="W1505" i="11" s="1"/>
  <c r="Y1505" i="11"/>
  <c r="E1505" i="11"/>
  <c r="F1505" i="11"/>
  <c r="T1505" i="11"/>
  <c r="U1505" i="11" s="1"/>
  <c r="AA1505" i="11"/>
  <c r="T1932" i="11"/>
  <c r="U1932" i="11" s="1"/>
  <c r="V1932" i="11"/>
  <c r="W1932" i="11" s="1"/>
  <c r="E1932" i="11"/>
  <c r="F1932" i="11"/>
  <c r="T1929" i="11"/>
  <c r="U1929" i="11" s="1"/>
  <c r="V1929" i="11"/>
  <c r="W1929" i="11" s="1"/>
  <c r="Y1929" i="11"/>
  <c r="Z1929" i="11"/>
  <c r="E1854" i="11"/>
  <c r="T1854" i="11"/>
  <c r="U1854" i="11" s="1"/>
  <c r="V1854" i="11"/>
  <c r="W1854" i="11" s="1"/>
  <c r="Z1854" i="11"/>
  <c r="AA1854" i="11"/>
  <c r="Y1854" i="11"/>
  <c r="Z1821" i="11"/>
  <c r="V1801" i="11"/>
  <c r="W1801" i="11" s="1"/>
  <c r="F1801" i="11"/>
  <c r="T1801" i="11"/>
  <c r="U1801" i="11" s="1"/>
  <c r="Y1762" i="11"/>
  <c r="E1762" i="11"/>
  <c r="F1762" i="11"/>
  <c r="Y1506" i="11"/>
  <c r="E1506" i="11"/>
  <c r="AA1506" i="11"/>
  <c r="T1506" i="11"/>
  <c r="U1506" i="11" s="1"/>
  <c r="V1506" i="11"/>
  <c r="W1506" i="11" s="1"/>
  <c r="Z1506" i="11"/>
  <c r="V1664" i="11"/>
  <c r="W1664" i="11" s="1"/>
  <c r="T1664" i="11"/>
  <c r="U1664" i="11" s="1"/>
  <c r="Y1664" i="11"/>
  <c r="Z1664" i="11"/>
  <c r="AA1664" i="11"/>
  <c r="E1664" i="11"/>
  <c r="F1664" i="11"/>
  <c r="V1977" i="11"/>
  <c r="W1977" i="11" s="1"/>
  <c r="Y1977" i="11"/>
  <c r="E1960" i="11"/>
  <c r="AA1960" i="11"/>
  <c r="F1960" i="11"/>
  <c r="T1960" i="11"/>
  <c r="U1960" i="11" s="1"/>
  <c r="E1949" i="11"/>
  <c r="T1939" i="11"/>
  <c r="U1939" i="11" s="1"/>
  <c r="V1939" i="11"/>
  <c r="W1939" i="11" s="1"/>
  <c r="T1891" i="11"/>
  <c r="U1891" i="11" s="1"/>
  <c r="V1891" i="11"/>
  <c r="W1891" i="11" s="1"/>
  <c r="Y1891" i="11"/>
  <c r="F1881" i="11"/>
  <c r="V1870" i="11"/>
  <c r="W1870" i="11" s="1"/>
  <c r="Y1870" i="11"/>
  <c r="E1870" i="11"/>
  <c r="AA1870" i="11"/>
  <c r="F1870" i="11"/>
  <c r="T1870" i="11"/>
  <c r="U1870" i="11" s="1"/>
  <c r="Z1801" i="11"/>
  <c r="E1793" i="11"/>
  <c r="AA1793" i="11"/>
  <c r="F1793" i="11"/>
  <c r="T1793" i="11"/>
  <c r="U1793" i="11" s="1"/>
  <c r="V1793" i="11"/>
  <c r="W1793" i="11" s="1"/>
  <c r="Y1793" i="11"/>
  <c r="Z1793" i="11"/>
  <c r="E1898" i="11"/>
  <c r="T1898" i="11"/>
  <c r="U1898" i="11" s="1"/>
  <c r="V1898" i="11"/>
  <c r="W1898" i="11" s="1"/>
  <c r="Y1898" i="11"/>
  <c r="AA1898" i="11"/>
  <c r="F1898" i="11"/>
  <c r="T1860" i="11"/>
  <c r="U1860" i="11" s="1"/>
  <c r="V1860" i="11"/>
  <c r="W1860" i="11" s="1"/>
  <c r="Y1860" i="11"/>
  <c r="E1860" i="11"/>
  <c r="F1860" i="11"/>
  <c r="Y1856" i="11"/>
  <c r="T1856" i="11"/>
  <c r="U1856" i="11" s="1"/>
  <c r="V1856" i="11"/>
  <c r="W1856" i="11" s="1"/>
  <c r="AA1838" i="11"/>
  <c r="Y1801" i="11"/>
  <c r="V1762" i="11"/>
  <c r="W1762" i="11" s="1"/>
  <c r="V1714" i="11"/>
  <c r="W1714" i="11" s="1"/>
  <c r="T1714" i="11"/>
  <c r="U1714" i="11" s="1"/>
  <c r="E1714" i="11"/>
  <c r="F1714" i="11"/>
  <c r="Y1714" i="11"/>
  <c r="T1881" i="11"/>
  <c r="U1881" i="11" s="1"/>
  <c r="V1881" i="11"/>
  <c r="W1881" i="11" s="1"/>
  <c r="Y1881" i="11"/>
  <c r="T1785" i="11"/>
  <c r="U1785" i="11" s="1"/>
  <c r="V1785" i="11"/>
  <c r="W1785" i="11" s="1"/>
  <c r="Y1785" i="11"/>
  <c r="Z1785" i="11"/>
  <c r="AA1785" i="11"/>
  <c r="E1785" i="11"/>
  <c r="F1785" i="11"/>
  <c r="F1716" i="11"/>
  <c r="V1716" i="11"/>
  <c r="W1716" i="11" s="1"/>
  <c r="E1716" i="11"/>
  <c r="E1529" i="11"/>
  <c r="AA1529" i="11"/>
  <c r="V1529" i="11"/>
  <c r="W1529" i="11" s="1"/>
  <c r="F1529" i="11"/>
  <c r="Y1529" i="11"/>
  <c r="Z1529" i="11"/>
  <c r="T1993" i="11"/>
  <c r="U1993" i="11" s="1"/>
  <c r="F1993" i="11"/>
  <c r="Z1977" i="11"/>
  <c r="Z1949" i="11"/>
  <c r="Z1939" i="11"/>
  <c r="T1861" i="11"/>
  <c r="U1861" i="11" s="1"/>
  <c r="E1861" i="11"/>
  <c r="AA1861" i="11"/>
  <c r="F1861" i="11"/>
  <c r="Z1857" i="11"/>
  <c r="Y1838" i="11"/>
  <c r="T1795" i="11"/>
  <c r="U1795" i="11" s="1"/>
  <c r="V1795" i="11"/>
  <c r="W1795" i="11" s="1"/>
  <c r="Y1795" i="11"/>
  <c r="Z1795" i="11"/>
  <c r="AA1795" i="11"/>
  <c r="T1762" i="11"/>
  <c r="U1762" i="11" s="1"/>
  <c r="E1722" i="11"/>
  <c r="AA1722" i="11"/>
  <c r="F1722" i="11"/>
  <c r="T1722" i="11"/>
  <c r="U1722" i="11" s="1"/>
  <c r="V1722" i="11"/>
  <c r="W1722" i="11" s="1"/>
  <c r="Y1722" i="11"/>
  <c r="T1642" i="11"/>
  <c r="U1642" i="11" s="1"/>
  <c r="V1642" i="11"/>
  <c r="W1642" i="11" s="1"/>
  <c r="Y1642" i="11"/>
  <c r="F1642" i="11"/>
  <c r="Z1642" i="11"/>
  <c r="Y1726" i="11"/>
  <c r="F1726" i="11"/>
  <c r="T2000" i="11"/>
  <c r="U2000" i="11" s="1"/>
  <c r="V2000" i="11"/>
  <c r="W2000" i="11" s="1"/>
  <c r="Y2000" i="11"/>
  <c r="Z2000" i="11"/>
  <c r="AA1993" i="11"/>
  <c r="V1992" i="11"/>
  <c r="W1992" i="11" s="1"/>
  <c r="Y1992" i="11"/>
  <c r="Y1960" i="11"/>
  <c r="T1907" i="11"/>
  <c r="U1907" i="11" s="1"/>
  <c r="V1907" i="11"/>
  <c r="W1907" i="11" s="1"/>
  <c r="Y1907" i="11"/>
  <c r="E1899" i="11"/>
  <c r="T1899" i="11"/>
  <c r="U1899" i="11" s="1"/>
  <c r="V1899" i="11"/>
  <c r="W1899" i="11" s="1"/>
  <c r="Z1899" i="11"/>
  <c r="AA1899" i="11"/>
  <c r="Y1899" i="11"/>
  <c r="Z1891" i="11"/>
  <c r="Z1856" i="11"/>
  <c r="V1838" i="11"/>
  <c r="W1838" i="11" s="1"/>
  <c r="F1732" i="11"/>
  <c r="T1732" i="11"/>
  <c r="U1732" i="11" s="1"/>
  <c r="V1732" i="11"/>
  <c r="W1732" i="11" s="1"/>
  <c r="AA1726" i="11"/>
  <c r="AA1716" i="11"/>
  <c r="F1602" i="11"/>
  <c r="Y1602" i="11"/>
  <c r="Z1602" i="11"/>
  <c r="E1602" i="11"/>
  <c r="T1602" i="11"/>
  <c r="U1602" i="11" s="1"/>
  <c r="V1602" i="11"/>
  <c r="W1602" i="11" s="1"/>
  <c r="E1578" i="11"/>
  <c r="AA1578" i="11"/>
  <c r="F1578" i="11"/>
  <c r="V1578" i="11"/>
  <c r="W1578" i="11" s="1"/>
  <c r="Y1578" i="11"/>
  <c r="Z1578" i="11"/>
  <c r="T1578" i="11"/>
  <c r="U1578" i="11" s="1"/>
  <c r="T1546" i="11"/>
  <c r="U1546" i="11" s="1"/>
  <c r="Y1546" i="11"/>
  <c r="V1546" i="11"/>
  <c r="W1546" i="11" s="1"/>
  <c r="F1546" i="11"/>
  <c r="Z1546" i="11"/>
  <c r="AA1546" i="11"/>
  <c r="V107" i="11"/>
  <c r="W107" i="11" s="1"/>
  <c r="F407" i="11"/>
  <c r="F247" i="11"/>
  <c r="Z2002" i="11"/>
  <c r="Y2001" i="11"/>
  <c r="V2001" i="11"/>
  <c r="W2001" i="11" s="1"/>
  <c r="Z1993" i="11"/>
  <c r="AA1992" i="11"/>
  <c r="T1977" i="11"/>
  <c r="U1977" i="11" s="1"/>
  <c r="F1917" i="11"/>
  <c r="E1909" i="11"/>
  <c r="E1908" i="11"/>
  <c r="AA1908" i="11"/>
  <c r="T1908" i="11"/>
  <c r="U1908" i="11" s="1"/>
  <c r="V1908" i="11"/>
  <c r="W1908" i="11" s="1"/>
  <c r="AA1881" i="11"/>
  <c r="AA1860" i="11"/>
  <c r="T1796" i="11"/>
  <c r="U1796" i="11" s="1"/>
  <c r="E1796" i="11"/>
  <c r="AA1796" i="11"/>
  <c r="F1796" i="11"/>
  <c r="V1796" i="11"/>
  <c r="W1796" i="11" s="1"/>
  <c r="Y1796" i="11"/>
  <c r="Z1796" i="11"/>
  <c r="F1736" i="11"/>
  <c r="T1736" i="11"/>
  <c r="U1736" i="11" s="1"/>
  <c r="E1736" i="11"/>
  <c r="T1735" i="11"/>
  <c r="U1735" i="11" s="1"/>
  <c r="Y1735" i="11"/>
  <c r="F1735" i="11"/>
  <c r="Z1726" i="11"/>
  <c r="Z1716" i="11"/>
  <c r="E227" i="11"/>
  <c r="E67" i="11"/>
  <c r="Y1993" i="11"/>
  <c r="Z1992" i="11"/>
  <c r="V1990" i="11"/>
  <c r="W1990" i="11" s="1"/>
  <c r="T1990" i="11"/>
  <c r="U1990" i="11" s="1"/>
  <c r="Y1990" i="11"/>
  <c r="Z1990" i="11"/>
  <c r="V1972" i="11"/>
  <c r="W1972" i="11" s="1"/>
  <c r="E1972" i="11"/>
  <c r="F1972" i="11"/>
  <c r="V1960" i="11"/>
  <c r="W1960" i="11" s="1"/>
  <c r="T1949" i="11"/>
  <c r="U1949" i="11" s="1"/>
  <c r="Z1881" i="11"/>
  <c r="Z1870" i="11"/>
  <c r="Z1861" i="11"/>
  <c r="Z1860" i="11"/>
  <c r="V1857" i="11"/>
  <c r="W1857" i="11" s="1"/>
  <c r="Y1716" i="11"/>
  <c r="AA1714" i="11"/>
  <c r="E1968" i="11"/>
  <c r="AA1968" i="11"/>
  <c r="T1968" i="11"/>
  <c r="U1968" i="11" s="1"/>
  <c r="V1968" i="11"/>
  <c r="W1968" i="11" s="1"/>
  <c r="Y1968" i="11"/>
  <c r="Z1968" i="11"/>
  <c r="T1917" i="11"/>
  <c r="U1917" i="11" s="1"/>
  <c r="V1917" i="11"/>
  <c r="W1917" i="11" s="1"/>
  <c r="Y1917" i="11"/>
  <c r="Z1917" i="11"/>
  <c r="AA1917" i="11"/>
  <c r="Z1898" i="11"/>
  <c r="Y1861" i="11"/>
  <c r="T1857" i="11"/>
  <c r="U1857" i="11" s="1"/>
  <c r="F1821" i="11"/>
  <c r="F1797" i="11"/>
  <c r="Z1714" i="11"/>
  <c r="F1617" i="11"/>
  <c r="E1617" i="11"/>
  <c r="T1617" i="11"/>
  <c r="U1617" i="11" s="1"/>
  <c r="V1617" i="11"/>
  <c r="W1617" i="11" s="1"/>
  <c r="Y1617" i="11"/>
  <c r="Z1617" i="11"/>
  <c r="AA1617" i="11"/>
  <c r="Z2001" i="11"/>
  <c r="AA2000" i="11"/>
  <c r="E1970" i="11"/>
  <c r="AA1970" i="11"/>
  <c r="T1970" i="11"/>
  <c r="U1970" i="11" s="1"/>
  <c r="F1969" i="11"/>
  <c r="Z1909" i="11"/>
  <c r="AA1907" i="11"/>
  <c r="E1900" i="11"/>
  <c r="T1900" i="11"/>
  <c r="U1900" i="11" s="1"/>
  <c r="V1900" i="11"/>
  <c r="W1900" i="11" s="1"/>
  <c r="Y1900" i="11"/>
  <c r="Z1900" i="11"/>
  <c r="E1821" i="11"/>
  <c r="E1797" i="11"/>
  <c r="AA1736" i="11"/>
  <c r="AA1735" i="11"/>
  <c r="AA1732" i="11"/>
  <c r="V1726" i="11"/>
  <c r="W1726" i="11" s="1"/>
  <c r="E1654" i="11"/>
  <c r="AA1642" i="11"/>
  <c r="F1627" i="11"/>
  <c r="T1547" i="11"/>
  <c r="U1547" i="11" s="1"/>
  <c r="V1547" i="11"/>
  <c r="W1547" i="11" s="1"/>
  <c r="Y1547" i="11"/>
  <c r="Z1547" i="11"/>
  <c r="AA1547" i="11"/>
  <c r="E1547" i="11"/>
  <c r="E1511" i="11"/>
  <c r="T1511" i="11"/>
  <c r="U1511" i="11" s="1"/>
  <c r="V1511" i="11"/>
  <c r="W1511" i="11" s="1"/>
  <c r="Y1511" i="11"/>
  <c r="Z1511" i="11"/>
  <c r="AA1511" i="11"/>
  <c r="F1511" i="11"/>
  <c r="Y951" i="11"/>
  <c r="Z951" i="11"/>
  <c r="T951" i="11"/>
  <c r="U951" i="11" s="1"/>
  <c r="V951" i="11"/>
  <c r="W951" i="11" s="1"/>
  <c r="AA951" i="11"/>
  <c r="F951" i="11"/>
  <c r="E951" i="11"/>
  <c r="E1904" i="11"/>
  <c r="E1888" i="11"/>
  <c r="E1878" i="11"/>
  <c r="E1868" i="11"/>
  <c r="E1833" i="11"/>
  <c r="T1790" i="11"/>
  <c r="U1790" i="11" s="1"/>
  <c r="V1790" i="11"/>
  <c r="W1790" i="11" s="1"/>
  <c r="Y1790" i="11"/>
  <c r="E1928" i="11"/>
  <c r="AA1928" i="11"/>
  <c r="E1901" i="11"/>
  <c r="T1901" i="11"/>
  <c r="U1901" i="11" s="1"/>
  <c r="Y1901" i="11"/>
  <c r="T1832" i="11"/>
  <c r="U1832" i="11" s="1"/>
  <c r="E1832" i="11"/>
  <c r="AA1832" i="11"/>
  <c r="T1831" i="11"/>
  <c r="U1831" i="11" s="1"/>
  <c r="V1831" i="11"/>
  <c r="W1831" i="11" s="1"/>
  <c r="Y1831" i="11"/>
  <c r="T1791" i="11"/>
  <c r="U1791" i="11" s="1"/>
  <c r="E1791" i="11"/>
  <c r="AA1791" i="11"/>
  <c r="F1791" i="11"/>
  <c r="V1660" i="11"/>
  <c r="W1660" i="11" s="1"/>
  <c r="Y1660" i="11"/>
  <c r="E1660" i="11"/>
  <c r="AA1660" i="11"/>
  <c r="F1660" i="11"/>
  <c r="T1643" i="11"/>
  <c r="U1643" i="11" s="1"/>
  <c r="V1643" i="11"/>
  <c r="W1643" i="11" s="1"/>
  <c r="E1643" i="11"/>
  <c r="F1643" i="11"/>
  <c r="T1510" i="11"/>
  <c r="U1510" i="11" s="1"/>
  <c r="V1510" i="11"/>
  <c r="W1510" i="11" s="1"/>
  <c r="AA1510" i="11"/>
  <c r="Y1510" i="11"/>
  <c r="Z1510" i="11"/>
  <c r="Z1998" i="11"/>
  <c r="AA1998" i="11"/>
  <c r="T1947" i="11"/>
  <c r="U1947" i="11" s="1"/>
  <c r="V1947" i="11"/>
  <c r="W1947" i="11" s="1"/>
  <c r="T1937" i="11"/>
  <c r="U1937" i="11" s="1"/>
  <c r="V1937" i="11"/>
  <c r="W1937" i="11" s="1"/>
  <c r="Z1928" i="11"/>
  <c r="T1927" i="11"/>
  <c r="U1927" i="11" s="1"/>
  <c r="V1927" i="11"/>
  <c r="W1927" i="11" s="1"/>
  <c r="E1915" i="11"/>
  <c r="AA1915" i="11"/>
  <c r="F1915" i="11"/>
  <c r="Z1904" i="11"/>
  <c r="E1902" i="11"/>
  <c r="V1902" i="11"/>
  <c r="W1902" i="11" s="1"/>
  <c r="F1902" i="11"/>
  <c r="Z1888" i="11"/>
  <c r="Z1878" i="11"/>
  <c r="Z1868" i="11"/>
  <c r="Z1833" i="11"/>
  <c r="F1658" i="11"/>
  <c r="AA1658" i="11"/>
  <c r="T1656" i="11"/>
  <c r="U1656" i="11" s="1"/>
  <c r="V1656" i="11"/>
  <c r="W1656" i="11" s="1"/>
  <c r="V1562" i="11"/>
  <c r="W1562" i="11" s="1"/>
  <c r="E1562" i="11"/>
  <c r="AA1562" i="11"/>
  <c r="T1562" i="11"/>
  <c r="U1562" i="11" s="1"/>
  <c r="F1562" i="11"/>
  <c r="Y1562" i="11"/>
  <c r="E1520" i="11"/>
  <c r="T1520" i="11"/>
  <c r="U1520" i="11" s="1"/>
  <c r="V1520" i="11"/>
  <c r="W1520" i="11" s="1"/>
  <c r="Y1520" i="11"/>
  <c r="Z1520" i="11"/>
  <c r="AA1520" i="11"/>
  <c r="F1520" i="11"/>
  <c r="E952" i="11"/>
  <c r="AA952" i="11"/>
  <c r="F952" i="11"/>
  <c r="Y952" i="11"/>
  <c r="T952" i="11"/>
  <c r="U952" i="11" s="1"/>
  <c r="Z952" i="11"/>
  <c r="V952" i="11"/>
  <c r="W952" i="11" s="1"/>
  <c r="AA1983" i="11"/>
  <c r="E1958" i="11"/>
  <c r="AA1958" i="11"/>
  <c r="Y1928" i="11"/>
  <c r="F1914" i="11"/>
  <c r="Y1904" i="11"/>
  <c r="Y1888" i="11"/>
  <c r="Y1878" i="11"/>
  <c r="Y1868" i="11"/>
  <c r="Y1833" i="11"/>
  <c r="Z1792" i="11"/>
  <c r="E1788" i="11"/>
  <c r="AA1788" i="11"/>
  <c r="F1788" i="11"/>
  <c r="T1788" i="11"/>
  <c r="U1788" i="11" s="1"/>
  <c r="V1688" i="11"/>
  <c r="W1688" i="11" s="1"/>
  <c r="T1688" i="11"/>
  <c r="U1688" i="11" s="1"/>
  <c r="Y1688" i="11"/>
  <c r="Z1688" i="11"/>
  <c r="AA1688" i="11"/>
  <c r="T1675" i="11"/>
  <c r="U1675" i="11" s="1"/>
  <c r="V1675" i="11"/>
  <c r="W1675" i="11" s="1"/>
  <c r="Y1675" i="11"/>
  <c r="Z1675" i="11"/>
  <c r="Y1662" i="11"/>
  <c r="E1662" i="11"/>
  <c r="AA1662" i="11"/>
  <c r="T1662" i="11"/>
  <c r="U1662" i="11" s="1"/>
  <c r="T1661" i="11"/>
  <c r="U1661" i="11" s="1"/>
  <c r="AA1661" i="11"/>
  <c r="Z1644" i="11"/>
  <c r="E1081" i="11"/>
  <c r="V1081" i="11"/>
  <c r="W1081" i="11" s="1"/>
  <c r="Z1081" i="11"/>
  <c r="T1081" i="11"/>
  <c r="U1081" i="11" s="1"/>
  <c r="Y1081" i="11"/>
  <c r="AA1081" i="11"/>
  <c r="F1081" i="11"/>
  <c r="E1925" i="11"/>
  <c r="AA1925" i="11"/>
  <c r="F1925" i="11"/>
  <c r="V1904" i="11"/>
  <c r="W1904" i="11" s="1"/>
  <c r="AA1901" i="11"/>
  <c r="V1866" i="11"/>
  <c r="W1866" i="11" s="1"/>
  <c r="F1866" i="11"/>
  <c r="E1846" i="11"/>
  <c r="F1846" i="11"/>
  <c r="T1846" i="11"/>
  <c r="U1846" i="11" s="1"/>
  <c r="E1845" i="11"/>
  <c r="V1845" i="11"/>
  <c r="W1845" i="11" s="1"/>
  <c r="V1833" i="11"/>
  <c r="W1833" i="11" s="1"/>
  <c r="Y1832" i="11"/>
  <c r="Z1831" i="11"/>
  <c r="E1829" i="11"/>
  <c r="AA1829" i="11"/>
  <c r="F1829" i="11"/>
  <c r="Z1791" i="11"/>
  <c r="T1786" i="11"/>
  <c r="U1786" i="11" s="1"/>
  <c r="E1786" i="11"/>
  <c r="AA1786" i="11"/>
  <c r="F1786" i="11"/>
  <c r="E1742" i="11"/>
  <c r="Y1742" i="11"/>
  <c r="Z1742" i="11"/>
  <c r="V1680" i="11"/>
  <c r="W1680" i="11" s="1"/>
  <c r="Y1680" i="11"/>
  <c r="E1680" i="11"/>
  <c r="AA1680" i="11"/>
  <c r="F1680" i="11"/>
  <c r="Z1680" i="11"/>
  <c r="F1678" i="11"/>
  <c r="Z1678" i="11"/>
  <c r="AA1678" i="11"/>
  <c r="Y1677" i="11"/>
  <c r="E1677" i="11"/>
  <c r="AA1677" i="11"/>
  <c r="Z1677" i="11"/>
  <c r="T1676" i="11"/>
  <c r="U1676" i="11" s="1"/>
  <c r="V1676" i="11"/>
  <c r="W1676" i="11" s="1"/>
  <c r="F1676" i="11"/>
  <c r="V1669" i="11"/>
  <c r="W1669" i="11" s="1"/>
  <c r="F1669" i="11"/>
  <c r="T1669" i="11"/>
  <c r="U1669" i="11" s="1"/>
  <c r="AA1643" i="11"/>
  <c r="T1591" i="11"/>
  <c r="U1591" i="11" s="1"/>
  <c r="V1591" i="11"/>
  <c r="W1591" i="11" s="1"/>
  <c r="Z1591" i="11"/>
  <c r="AA1591" i="11"/>
  <c r="Y1591" i="11"/>
  <c r="F1591" i="11"/>
  <c r="T1431" i="11"/>
  <c r="U1431" i="11" s="1"/>
  <c r="F1431" i="11"/>
  <c r="V1431" i="11"/>
  <c r="W1431" i="11" s="1"/>
  <c r="Y1431" i="11"/>
  <c r="Z1431" i="11"/>
  <c r="AA1431" i="11"/>
  <c r="E1431" i="11"/>
  <c r="Y1999" i="11"/>
  <c r="E1995" i="11"/>
  <c r="E1988" i="11"/>
  <c r="Y1947" i="11"/>
  <c r="E1945" i="11"/>
  <c r="AA1945" i="11"/>
  <c r="F1945" i="11"/>
  <c r="Y1937" i="11"/>
  <c r="E1935" i="11"/>
  <c r="AA1935" i="11"/>
  <c r="F1935" i="11"/>
  <c r="V1928" i="11"/>
  <c r="W1928" i="11" s="1"/>
  <c r="Y1927" i="11"/>
  <c r="Z1914" i="11"/>
  <c r="E1913" i="11"/>
  <c r="AA1913" i="11"/>
  <c r="T1912" i="11"/>
  <c r="U1912" i="11" s="1"/>
  <c r="V1912" i="11"/>
  <c r="W1912" i="11" s="1"/>
  <c r="Y1912" i="11"/>
  <c r="AA1902" i="11"/>
  <c r="Z1901" i="11"/>
  <c r="E1851" i="11"/>
  <c r="Y1851" i="11"/>
  <c r="Z1851" i="11"/>
  <c r="AA1851" i="11"/>
  <c r="F1851" i="11"/>
  <c r="E1843" i="11"/>
  <c r="V1792" i="11"/>
  <c r="W1792" i="11" s="1"/>
  <c r="Y1791" i="11"/>
  <c r="Z1788" i="11"/>
  <c r="E1743" i="11"/>
  <c r="F1743" i="11"/>
  <c r="Y1743" i="11"/>
  <c r="Z1743" i="11"/>
  <c r="T1739" i="11"/>
  <c r="U1739" i="11" s="1"/>
  <c r="V1739" i="11"/>
  <c r="W1739" i="11" s="1"/>
  <c r="Y1739" i="11"/>
  <c r="Z1739" i="11"/>
  <c r="AA1739" i="11"/>
  <c r="T1689" i="11"/>
  <c r="U1689" i="11" s="1"/>
  <c r="V1689" i="11"/>
  <c r="W1689" i="11" s="1"/>
  <c r="Y1689" i="11"/>
  <c r="Z1661" i="11"/>
  <c r="Z1660" i="11"/>
  <c r="Y1658" i="11"/>
  <c r="Z1656" i="11"/>
  <c r="V1644" i="11"/>
  <c r="W1644" i="11" s="1"/>
  <c r="Z1643" i="11"/>
  <c r="T1563" i="11"/>
  <c r="U1563" i="11" s="1"/>
  <c r="V1563" i="11"/>
  <c r="W1563" i="11" s="1"/>
  <c r="Y1563" i="11"/>
  <c r="Z1563" i="11"/>
  <c r="V1479" i="11"/>
  <c r="W1479" i="11" s="1"/>
  <c r="AA1479" i="11"/>
  <c r="T1479" i="11"/>
  <c r="U1479" i="11" s="1"/>
  <c r="Y1479" i="11"/>
  <c r="Z1479" i="11"/>
  <c r="E1479" i="11"/>
  <c r="F1479" i="11"/>
  <c r="V1998" i="11"/>
  <c r="W1998" i="11" s="1"/>
  <c r="F1987" i="11"/>
  <c r="E1955" i="11"/>
  <c r="AA1955" i="11"/>
  <c r="F1955" i="11"/>
  <c r="F1944" i="11"/>
  <c r="F1934" i="11"/>
  <c r="Z1925" i="11"/>
  <c r="Y1914" i="11"/>
  <c r="Z1902" i="11"/>
  <c r="T1888" i="11"/>
  <c r="U1888" i="11" s="1"/>
  <c r="T1878" i="11"/>
  <c r="U1878" i="11" s="1"/>
  <c r="T1868" i="11"/>
  <c r="U1868" i="11" s="1"/>
  <c r="T1842" i="11"/>
  <c r="U1842" i="11" s="1"/>
  <c r="E1842" i="11"/>
  <c r="AA1842" i="11"/>
  <c r="T1841" i="11"/>
  <c r="U1841" i="11" s="1"/>
  <c r="V1841" i="11"/>
  <c r="W1841" i="11" s="1"/>
  <c r="Y1841" i="11"/>
  <c r="Z1829" i="11"/>
  <c r="F1816" i="11"/>
  <c r="V1815" i="11"/>
  <c r="W1815" i="11" s="1"/>
  <c r="Y1815" i="11"/>
  <c r="E1815" i="11"/>
  <c r="AA1815" i="11"/>
  <c r="F1815" i="11"/>
  <c r="F1806" i="11"/>
  <c r="V1805" i="11"/>
  <c r="W1805" i="11" s="1"/>
  <c r="Y1805" i="11"/>
  <c r="E1805" i="11"/>
  <c r="AA1805" i="11"/>
  <c r="F1805" i="11"/>
  <c r="Y1788" i="11"/>
  <c r="F1782" i="11"/>
  <c r="F1781" i="11"/>
  <c r="E1747" i="11"/>
  <c r="Z1747" i="11"/>
  <c r="AA1747" i="11"/>
  <c r="F1747" i="11"/>
  <c r="Y1747" i="11"/>
  <c r="F1740" i="11"/>
  <c r="T1690" i="11"/>
  <c r="U1690" i="11" s="1"/>
  <c r="E1690" i="11"/>
  <c r="AA1690" i="11"/>
  <c r="F1690" i="11"/>
  <c r="Z1662" i="11"/>
  <c r="Y1661" i="11"/>
  <c r="Y1656" i="11"/>
  <c r="Y1643" i="11"/>
  <c r="T1451" i="11"/>
  <c r="U1451" i="11" s="1"/>
  <c r="V1451" i="11"/>
  <c r="W1451" i="11" s="1"/>
  <c r="F1451" i="11"/>
  <c r="Z1451" i="11"/>
  <c r="AA1451" i="11"/>
  <c r="E1451" i="11"/>
  <c r="Y1451" i="11"/>
  <c r="V1999" i="11"/>
  <c r="W1999" i="11" s="1"/>
  <c r="T1998" i="11"/>
  <c r="U1998" i="11" s="1"/>
  <c r="AA1995" i="11"/>
  <c r="AA1988" i="11"/>
  <c r="V1983" i="11"/>
  <c r="W1983" i="11" s="1"/>
  <c r="Y1975" i="11"/>
  <c r="E1965" i="11"/>
  <c r="AA1965" i="11"/>
  <c r="V1958" i="11"/>
  <c r="W1958" i="11" s="1"/>
  <c r="Z1945" i="11"/>
  <c r="E1944" i="11"/>
  <c r="Z1935" i="11"/>
  <c r="E1934" i="11"/>
  <c r="T1928" i="11"/>
  <c r="U1928" i="11" s="1"/>
  <c r="Y1925" i="11"/>
  <c r="V1915" i="11"/>
  <c r="W1915" i="11" s="1"/>
  <c r="Z1913" i="11"/>
  <c r="Y1902" i="11"/>
  <c r="V1901" i="11"/>
  <c r="W1901" i="11" s="1"/>
  <c r="AA1886" i="11"/>
  <c r="AA1876" i="11"/>
  <c r="AA1866" i="11"/>
  <c r="AA1845" i="11"/>
  <c r="AA1844" i="11"/>
  <c r="V1832" i="11"/>
  <c r="W1832" i="11" s="1"/>
  <c r="Y1829" i="11"/>
  <c r="T1827" i="11"/>
  <c r="U1827" i="11" s="1"/>
  <c r="E1827" i="11"/>
  <c r="AA1827" i="11"/>
  <c r="T1826" i="11"/>
  <c r="U1826" i="11" s="1"/>
  <c r="V1826" i="11"/>
  <c r="W1826" i="11" s="1"/>
  <c r="Y1826" i="11"/>
  <c r="E1816" i="11"/>
  <c r="E1806" i="11"/>
  <c r="Y1787" i="11"/>
  <c r="E1782" i="11"/>
  <c r="F1773" i="11"/>
  <c r="T1773" i="11"/>
  <c r="U1773" i="11" s="1"/>
  <c r="T1694" i="11"/>
  <c r="U1694" i="11" s="1"/>
  <c r="F1694" i="11"/>
  <c r="V1694" i="11"/>
  <c r="W1694" i="11" s="1"/>
  <c r="E1691" i="11"/>
  <c r="AA1691" i="11"/>
  <c r="F1691" i="11"/>
  <c r="Y1691" i="11"/>
  <c r="Z1691" i="11"/>
  <c r="T1681" i="11"/>
  <c r="U1681" i="11" s="1"/>
  <c r="Z1681" i="11"/>
  <c r="AA1681" i="11"/>
  <c r="AA1676" i="11"/>
  <c r="AA1675" i="11"/>
  <c r="V1658" i="11"/>
  <c r="W1658" i="11" s="1"/>
  <c r="T1644" i="11"/>
  <c r="U1644" i="11" s="1"/>
  <c r="F1565" i="11"/>
  <c r="T1565" i="11"/>
  <c r="U1565" i="11" s="1"/>
  <c r="F1564" i="11"/>
  <c r="T1564" i="11"/>
  <c r="U1564" i="11" s="1"/>
  <c r="Y1564" i="11"/>
  <c r="T1999" i="11"/>
  <c r="U1999" i="11" s="1"/>
  <c r="V1987" i="11"/>
  <c r="W1987" i="11" s="1"/>
  <c r="Y1987" i="11"/>
  <c r="V1914" i="11"/>
  <c r="W1914" i="11" s="1"/>
  <c r="Z1866" i="11"/>
  <c r="E1863" i="11"/>
  <c r="AA1863" i="11"/>
  <c r="F1863" i="11"/>
  <c r="AA1846" i="11"/>
  <c r="Z1845" i="11"/>
  <c r="V1791" i="11"/>
  <c r="W1791" i="11" s="1"/>
  <c r="Z1786" i="11"/>
  <c r="Z1781" i="11"/>
  <c r="AA1781" i="11"/>
  <c r="Y1780" i="11"/>
  <c r="E1780" i="11"/>
  <c r="AA1780" i="11"/>
  <c r="F1763" i="11"/>
  <c r="T1763" i="11"/>
  <c r="U1763" i="11" s="1"/>
  <c r="AA1742" i="11"/>
  <c r="T1740" i="11"/>
  <c r="U1740" i="11" s="1"/>
  <c r="V1740" i="11"/>
  <c r="W1740" i="11" s="1"/>
  <c r="T1695" i="11"/>
  <c r="U1695" i="11" s="1"/>
  <c r="E1695" i="11"/>
  <c r="F1695" i="11"/>
  <c r="Y1682" i="11"/>
  <c r="E1682" i="11"/>
  <c r="AA1682" i="11"/>
  <c r="T1682" i="11"/>
  <c r="U1682" i="11" s="1"/>
  <c r="Z1682" i="11"/>
  <c r="Y1678" i="11"/>
  <c r="Z1676" i="11"/>
  <c r="AA1669" i="11"/>
  <c r="T1660" i="11"/>
  <c r="U1660" i="11" s="1"/>
  <c r="T1658" i="11"/>
  <c r="U1658" i="11" s="1"/>
  <c r="V1616" i="11"/>
  <c r="W1616" i="11" s="1"/>
  <c r="E1616" i="11"/>
  <c r="AA1616" i="11"/>
  <c r="F1616" i="11"/>
  <c r="T1616" i="11"/>
  <c r="U1616" i="11" s="1"/>
  <c r="Y1616" i="11"/>
  <c r="Z1616" i="11"/>
  <c r="T1597" i="11"/>
  <c r="U1597" i="11" s="1"/>
  <c r="V1597" i="11"/>
  <c r="W1597" i="11" s="1"/>
  <c r="E1597" i="11"/>
  <c r="Y1597" i="11"/>
  <c r="F1597" i="11"/>
  <c r="E1592" i="11"/>
  <c r="F1592" i="11"/>
  <c r="T1592" i="11"/>
  <c r="U1592" i="11" s="1"/>
  <c r="V1592" i="11"/>
  <c r="W1592" i="11" s="1"/>
  <c r="Z1592" i="11"/>
  <c r="AA1592" i="11"/>
  <c r="Y1592" i="11"/>
  <c r="Z1562" i="11"/>
  <c r="V1537" i="11"/>
  <c r="W1537" i="11" s="1"/>
  <c r="E1537" i="11"/>
  <c r="F1537" i="11"/>
  <c r="T1537" i="11"/>
  <c r="U1537" i="11" s="1"/>
  <c r="T1400" i="11"/>
  <c r="U1400" i="11" s="1"/>
  <c r="V1400" i="11"/>
  <c r="W1400" i="11" s="1"/>
  <c r="Y1400" i="11"/>
  <c r="E1400" i="11"/>
  <c r="F1400" i="11"/>
  <c r="Z1400" i="11"/>
  <c r="AA1400" i="11"/>
  <c r="Y1988" i="11"/>
  <c r="AA1987" i="11"/>
  <c r="E1980" i="11"/>
  <c r="E1973" i="11"/>
  <c r="F1973" i="11"/>
  <c r="Y1955" i="11"/>
  <c r="Z1944" i="11"/>
  <c r="Z1934" i="11"/>
  <c r="E1923" i="11"/>
  <c r="AA1923" i="11"/>
  <c r="T1915" i="11"/>
  <c r="U1915" i="11" s="1"/>
  <c r="Z1912" i="11"/>
  <c r="E1910" i="11"/>
  <c r="AA1910" i="11"/>
  <c r="F1910" i="11"/>
  <c r="T1902" i="11"/>
  <c r="U1902" i="11" s="1"/>
  <c r="E1893" i="11"/>
  <c r="Y1886" i="11"/>
  <c r="E1883" i="11"/>
  <c r="Y1876" i="11"/>
  <c r="E1873" i="11"/>
  <c r="Y1866" i="11"/>
  <c r="Y1859" i="11"/>
  <c r="Z1859" i="11"/>
  <c r="E1859" i="11"/>
  <c r="F1859" i="11"/>
  <c r="Z1846" i="11"/>
  <c r="Y1845" i="11"/>
  <c r="Y1844" i="11"/>
  <c r="Z1843" i="11"/>
  <c r="Z1842" i="11"/>
  <c r="AA1841" i="11"/>
  <c r="V1788" i="11"/>
  <c r="W1788" i="11" s="1"/>
  <c r="Y1786" i="11"/>
  <c r="AA1782" i="11"/>
  <c r="T1778" i="11"/>
  <c r="U1778" i="11" s="1"/>
  <c r="V1778" i="11"/>
  <c r="W1778" i="11" s="1"/>
  <c r="E1772" i="11"/>
  <c r="F1753" i="11"/>
  <c r="T1753" i="11"/>
  <c r="U1753" i="11" s="1"/>
  <c r="E1749" i="11"/>
  <c r="Y1749" i="11"/>
  <c r="Z1749" i="11"/>
  <c r="AA1749" i="11"/>
  <c r="F1727" i="11"/>
  <c r="V1727" i="11"/>
  <c r="W1727" i="11" s="1"/>
  <c r="AA1689" i="11"/>
  <c r="E1684" i="11"/>
  <c r="V1677" i="11"/>
  <c r="W1677" i="11" s="1"/>
  <c r="Y1676" i="11"/>
  <c r="Z1669" i="11"/>
  <c r="V1662" i="11"/>
  <c r="W1662" i="11" s="1"/>
  <c r="T1606" i="11"/>
  <c r="U1606" i="11" s="1"/>
  <c r="F1606" i="11"/>
  <c r="V1606" i="11"/>
  <c r="W1606" i="11" s="1"/>
  <c r="AA1565" i="11"/>
  <c r="Z1987" i="11"/>
  <c r="E1943" i="11"/>
  <c r="AA1943" i="11"/>
  <c r="E1933" i="11"/>
  <c r="AA1933" i="11"/>
  <c r="V1925" i="11"/>
  <c r="W1925" i="11" s="1"/>
  <c r="T1922" i="11"/>
  <c r="U1922" i="11" s="1"/>
  <c r="V1922" i="11"/>
  <c r="W1922" i="11" s="1"/>
  <c r="Z1863" i="11"/>
  <c r="Y1846" i="11"/>
  <c r="E1839" i="11"/>
  <c r="AA1839" i="11"/>
  <c r="F1839" i="11"/>
  <c r="V1829" i="11"/>
  <c r="W1829" i="11" s="1"/>
  <c r="AA1816" i="11"/>
  <c r="AA1806" i="11"/>
  <c r="T1768" i="11"/>
  <c r="U1768" i="11" s="1"/>
  <c r="V1768" i="11"/>
  <c r="W1768" i="11" s="1"/>
  <c r="AA1763" i="11"/>
  <c r="V1742" i="11"/>
  <c r="W1742" i="11" s="1"/>
  <c r="T1734" i="11"/>
  <c r="U1734" i="11" s="1"/>
  <c r="V1734" i="11"/>
  <c r="W1734" i="11" s="1"/>
  <c r="Y1734" i="11"/>
  <c r="Z1734" i="11"/>
  <c r="AA1734" i="11"/>
  <c r="Y1683" i="11"/>
  <c r="Z1683" i="11"/>
  <c r="V1678" i="11"/>
  <c r="W1678" i="11" s="1"/>
  <c r="Y1669" i="11"/>
  <c r="AA1563" i="11"/>
  <c r="T1480" i="11"/>
  <c r="U1480" i="11" s="1"/>
  <c r="V1480" i="11"/>
  <c r="W1480" i="11" s="1"/>
  <c r="Y1480" i="11"/>
  <c r="Z1480" i="11"/>
  <c r="AA1480" i="11"/>
  <c r="Y1770" i="11"/>
  <c r="E1770" i="11"/>
  <c r="AA1770" i="11"/>
  <c r="Y1760" i="11"/>
  <c r="E1760" i="11"/>
  <c r="AA1760" i="11"/>
  <c r="Y1657" i="11"/>
  <c r="E1657" i="11"/>
  <c r="AA1657" i="11"/>
  <c r="V1626" i="11"/>
  <c r="W1626" i="11" s="1"/>
  <c r="T1626" i="11"/>
  <c r="U1626" i="11" s="1"/>
  <c r="T1509" i="11"/>
  <c r="U1509" i="11" s="1"/>
  <c r="V1509" i="11"/>
  <c r="W1509" i="11" s="1"/>
  <c r="Y1509" i="11"/>
  <c r="Z1509" i="11"/>
  <c r="F1509" i="11"/>
  <c r="E1509" i="11"/>
  <c r="Y1481" i="11"/>
  <c r="E1481" i="11"/>
  <c r="F1481" i="11"/>
  <c r="V1481" i="11"/>
  <c r="W1481" i="11" s="1"/>
  <c r="T1481" i="11"/>
  <c r="U1481" i="11" s="1"/>
  <c r="Z1481" i="11"/>
  <c r="AA1481" i="11"/>
  <c r="E1779" i="11"/>
  <c r="AA1779" i="11"/>
  <c r="E1769" i="11"/>
  <c r="AA1769" i="11"/>
  <c r="F1769" i="11"/>
  <c r="E1759" i="11"/>
  <c r="AA1759" i="11"/>
  <c r="F1759" i="11"/>
  <c r="T1724" i="11"/>
  <c r="U1724" i="11" s="1"/>
  <c r="V1724" i="11"/>
  <c r="W1724" i="11" s="1"/>
  <c r="Y1724" i="11"/>
  <c r="Y1653" i="11"/>
  <c r="Z1653" i="11"/>
  <c r="E1653" i="11"/>
  <c r="F1653" i="11"/>
  <c r="T1623" i="11"/>
  <c r="U1623" i="11" s="1"/>
  <c r="V1623" i="11"/>
  <c r="W1623" i="11" s="1"/>
  <c r="Y1623" i="11"/>
  <c r="Y1596" i="11"/>
  <c r="Z1596" i="11"/>
  <c r="E1596" i="11"/>
  <c r="F1596" i="11"/>
  <c r="T1533" i="11"/>
  <c r="U1533" i="11" s="1"/>
  <c r="V1533" i="11"/>
  <c r="W1533" i="11" s="1"/>
  <c r="Y1533" i="11"/>
  <c r="F1533" i="11"/>
  <c r="Z1533" i="11"/>
  <c r="AA1533" i="11"/>
  <c r="E1533" i="11"/>
  <c r="T1210" i="11"/>
  <c r="U1210" i="11" s="1"/>
  <c r="V1210" i="11"/>
  <c r="W1210" i="11" s="1"/>
  <c r="E1210" i="11"/>
  <c r="F1210" i="11"/>
  <c r="Y1210" i="11"/>
  <c r="Z1210" i="11"/>
  <c r="AA1210" i="11"/>
  <c r="E1280" i="11"/>
  <c r="AA1280" i="11"/>
  <c r="F1280" i="11"/>
  <c r="T1280" i="11"/>
  <c r="U1280" i="11" s="1"/>
  <c r="Y1280" i="11"/>
  <c r="V1280" i="11"/>
  <c r="W1280" i="11" s="1"/>
  <c r="Z1280" i="11"/>
  <c r="Y1226" i="11"/>
  <c r="E1226" i="11"/>
  <c r="AA1226" i="11"/>
  <c r="F1226" i="11"/>
  <c r="T1226" i="11"/>
  <c r="U1226" i="11" s="1"/>
  <c r="V1226" i="11"/>
  <c r="W1226" i="11" s="1"/>
  <c r="Z1226" i="11"/>
  <c r="F1896" i="11"/>
  <c r="F1852" i="11"/>
  <c r="F1777" i="11"/>
  <c r="T1770" i="11"/>
  <c r="U1770" i="11" s="1"/>
  <c r="F1767" i="11"/>
  <c r="T1760" i="11"/>
  <c r="U1760" i="11" s="1"/>
  <c r="F1757" i="11"/>
  <c r="F1730" i="11"/>
  <c r="F1729" i="11"/>
  <c r="AA1721" i="11"/>
  <c r="E1721" i="11"/>
  <c r="E1711" i="11"/>
  <c r="T1657" i="11"/>
  <c r="U1657" i="11" s="1"/>
  <c r="T1638" i="11"/>
  <c r="U1638" i="11" s="1"/>
  <c r="E1638" i="11"/>
  <c r="F1638" i="11"/>
  <c r="T1637" i="11"/>
  <c r="U1637" i="11" s="1"/>
  <c r="V1637" i="11"/>
  <c r="W1637" i="11" s="1"/>
  <c r="F1637" i="11"/>
  <c r="Y1636" i="11"/>
  <c r="Z1636" i="11"/>
  <c r="E1636" i="11"/>
  <c r="F1613" i="11"/>
  <c r="T1612" i="11"/>
  <c r="U1612" i="11" s="1"/>
  <c r="V1612" i="11"/>
  <c r="W1612" i="11" s="1"/>
  <c r="Y1612" i="11"/>
  <c r="Z1612" i="11"/>
  <c r="V1581" i="11"/>
  <c r="W1581" i="11" s="1"/>
  <c r="T1581" i="11"/>
  <c r="U1581" i="11" s="1"/>
  <c r="Y1581" i="11"/>
  <c r="Z1581" i="11"/>
  <c r="AA1581" i="11"/>
  <c r="E1581" i="11"/>
  <c r="F1581" i="11"/>
  <c r="F1513" i="11"/>
  <c r="AA1509" i="11"/>
  <c r="E1487" i="11"/>
  <c r="AA1487" i="11"/>
  <c r="Z1487" i="11"/>
  <c r="T1487" i="11"/>
  <c r="U1487" i="11" s="1"/>
  <c r="V1487" i="11"/>
  <c r="W1487" i="11" s="1"/>
  <c r="Y1487" i="11"/>
  <c r="F1487" i="11"/>
  <c r="T1476" i="11"/>
  <c r="U1476" i="11" s="1"/>
  <c r="V1476" i="11"/>
  <c r="W1476" i="11" s="1"/>
  <c r="Y1476" i="11"/>
  <c r="Z1476" i="11"/>
  <c r="F1476" i="11"/>
  <c r="AA1476" i="11"/>
  <c r="F1784" i="11"/>
  <c r="AA1777" i="11"/>
  <c r="E1777" i="11"/>
  <c r="AA1767" i="11"/>
  <c r="E1767" i="11"/>
  <c r="AA1757" i="11"/>
  <c r="E1757" i="11"/>
  <c r="E1730" i="11"/>
  <c r="E1698" i="11"/>
  <c r="F1698" i="11"/>
  <c r="F1697" i="11"/>
  <c r="E1671" i="11"/>
  <c r="E1613" i="11"/>
  <c r="E1513" i="11"/>
  <c r="T1512" i="11"/>
  <c r="U1512" i="11" s="1"/>
  <c r="V1512" i="11"/>
  <c r="W1512" i="11" s="1"/>
  <c r="Y1512" i="11"/>
  <c r="E1143" i="11"/>
  <c r="AA1143" i="11"/>
  <c r="F1143" i="11"/>
  <c r="T1143" i="11"/>
  <c r="U1143" i="11" s="1"/>
  <c r="V1143" i="11"/>
  <c r="W1143" i="11" s="1"/>
  <c r="Y1143" i="11"/>
  <c r="Z1143" i="11"/>
  <c r="T1729" i="11"/>
  <c r="U1729" i="11" s="1"/>
  <c r="V1729" i="11"/>
  <c r="W1729" i="11" s="1"/>
  <c r="Y1729" i="11"/>
  <c r="E1720" i="11"/>
  <c r="T1720" i="11"/>
  <c r="U1720" i="11" s="1"/>
  <c r="Y1667" i="11"/>
  <c r="E1667" i="11"/>
  <c r="AA1667" i="11"/>
  <c r="T1667" i="11"/>
  <c r="U1667" i="11" s="1"/>
  <c r="V1667" i="11"/>
  <c r="W1667" i="11" s="1"/>
  <c r="Z1667" i="11"/>
  <c r="E1608" i="11"/>
  <c r="AA1608" i="11"/>
  <c r="F1608" i="11"/>
  <c r="Y1608" i="11"/>
  <c r="E1587" i="11"/>
  <c r="V1587" i="11"/>
  <c r="W1587" i="11" s="1"/>
  <c r="T1587" i="11"/>
  <c r="U1587" i="11" s="1"/>
  <c r="Y1587" i="11"/>
  <c r="Z1587" i="11"/>
  <c r="AA1587" i="11"/>
  <c r="F1560" i="11"/>
  <c r="V1560" i="11"/>
  <c r="W1560" i="11" s="1"/>
  <c r="Y1560" i="11"/>
  <c r="Z1560" i="11"/>
  <c r="E1560" i="11"/>
  <c r="T1556" i="11"/>
  <c r="U1556" i="11" s="1"/>
  <c r="F1556" i="11"/>
  <c r="V1556" i="11"/>
  <c r="W1556" i="11" s="1"/>
  <c r="Y1556" i="11"/>
  <c r="E1539" i="11"/>
  <c r="AA1539" i="11"/>
  <c r="V1539" i="11"/>
  <c r="W1539" i="11" s="1"/>
  <c r="Y1539" i="11"/>
  <c r="F1539" i="11"/>
  <c r="Z1897" i="11"/>
  <c r="AA1896" i="11"/>
  <c r="F1858" i="11"/>
  <c r="Z1853" i="11"/>
  <c r="AA1852" i="11"/>
  <c r="F1849" i="11"/>
  <c r="Z1784" i="11"/>
  <c r="Y1777" i="11"/>
  <c r="Y1775" i="11"/>
  <c r="E1775" i="11"/>
  <c r="AA1775" i="11"/>
  <c r="Y1767" i="11"/>
  <c r="Y1765" i="11"/>
  <c r="E1765" i="11"/>
  <c r="AA1765" i="11"/>
  <c r="Y1757" i="11"/>
  <c r="Y1755" i="11"/>
  <c r="E1755" i="11"/>
  <c r="AA1755" i="11"/>
  <c r="AA1730" i="11"/>
  <c r="Y1711" i="11"/>
  <c r="F1710" i="11"/>
  <c r="AA1698" i="11"/>
  <c r="Z1671" i="11"/>
  <c r="F1648" i="11"/>
  <c r="T1647" i="11"/>
  <c r="U1647" i="11" s="1"/>
  <c r="V1647" i="11"/>
  <c r="W1647" i="11" s="1"/>
  <c r="Z1647" i="11"/>
  <c r="AA1647" i="11"/>
  <c r="Z1638" i="11"/>
  <c r="AA1637" i="11"/>
  <c r="AA1636" i="11"/>
  <c r="F1634" i="11"/>
  <c r="F1583" i="11"/>
  <c r="E1519" i="11"/>
  <c r="V1519" i="11"/>
  <c r="W1519" i="11" s="1"/>
  <c r="Y1519" i="11"/>
  <c r="Z1519" i="11"/>
  <c r="AA1519" i="11"/>
  <c r="T1519" i="11"/>
  <c r="U1519" i="11" s="1"/>
  <c r="AA1513" i="11"/>
  <c r="T1285" i="11"/>
  <c r="U1285" i="11" s="1"/>
  <c r="Y1285" i="11"/>
  <c r="E1285" i="11"/>
  <c r="AA1285" i="11"/>
  <c r="F1285" i="11"/>
  <c r="V1285" i="11"/>
  <c r="W1285" i="11" s="1"/>
  <c r="Z1285" i="11"/>
  <c r="Y1897" i="11"/>
  <c r="Z1896" i="11"/>
  <c r="V1865" i="11"/>
  <c r="W1865" i="11" s="1"/>
  <c r="E1858" i="11"/>
  <c r="Y1853" i="11"/>
  <c r="Z1852" i="11"/>
  <c r="F1848" i="11"/>
  <c r="Y1784" i="11"/>
  <c r="E1774" i="11"/>
  <c r="AA1774" i="11"/>
  <c r="F1774" i="11"/>
  <c r="E1764" i="11"/>
  <c r="AA1764" i="11"/>
  <c r="F1764" i="11"/>
  <c r="E1754" i="11"/>
  <c r="AA1754" i="11"/>
  <c r="F1754" i="11"/>
  <c r="V1731" i="11"/>
  <c r="W1731" i="11" s="1"/>
  <c r="Z1730" i="11"/>
  <c r="AA1720" i="11"/>
  <c r="AA1710" i="11"/>
  <c r="E1710" i="11"/>
  <c r="Z1698" i="11"/>
  <c r="AA1697" i="11"/>
  <c r="Y1671" i="11"/>
  <c r="E1648" i="11"/>
  <c r="Y1638" i="11"/>
  <c r="Z1637" i="11"/>
  <c r="E1634" i="11"/>
  <c r="AA1613" i="11"/>
  <c r="T1561" i="11"/>
  <c r="U1561" i="11" s="1"/>
  <c r="Y1561" i="11"/>
  <c r="Z1561" i="11"/>
  <c r="V1561" i="11"/>
  <c r="W1561" i="11" s="1"/>
  <c r="F1561" i="11"/>
  <c r="E1558" i="11"/>
  <c r="F1558" i="11"/>
  <c r="T1558" i="11"/>
  <c r="U1558" i="11" s="1"/>
  <c r="V1558" i="11"/>
  <c r="W1558" i="11" s="1"/>
  <c r="T1557" i="11"/>
  <c r="U1557" i="11" s="1"/>
  <c r="Y1557" i="11"/>
  <c r="V1557" i="11"/>
  <c r="W1557" i="11" s="1"/>
  <c r="F1549" i="11"/>
  <c r="E1549" i="11"/>
  <c r="AA1549" i="11"/>
  <c r="T1540" i="11"/>
  <c r="U1540" i="11" s="1"/>
  <c r="V1540" i="11"/>
  <c r="W1540" i="11" s="1"/>
  <c r="Z1540" i="11"/>
  <c r="E1540" i="11"/>
  <c r="Z1513" i="11"/>
  <c r="E1477" i="11"/>
  <c r="AA1477" i="11"/>
  <c r="F1477" i="11"/>
  <c r="T1477" i="11"/>
  <c r="U1477" i="11" s="1"/>
  <c r="V1477" i="11"/>
  <c r="W1477" i="11" s="1"/>
  <c r="Z1477" i="11"/>
  <c r="Y1477" i="11"/>
  <c r="E1324" i="11"/>
  <c r="F1324" i="11"/>
  <c r="T1324" i="11"/>
  <c r="U1324" i="11" s="1"/>
  <c r="Z1324" i="11"/>
  <c r="AA1324" i="11"/>
  <c r="V1324" i="11"/>
  <c r="W1324" i="11" s="1"/>
  <c r="Y1324" i="11"/>
  <c r="Y1896" i="11"/>
  <c r="Y1852" i="11"/>
  <c r="Y1730" i="11"/>
  <c r="AA1729" i="11"/>
  <c r="Z1720" i="11"/>
  <c r="Y1698" i="11"/>
  <c r="Z1697" i="11"/>
  <c r="Y1637" i="11"/>
  <c r="Z1613" i="11"/>
  <c r="AA1612" i="11"/>
  <c r="Z1608" i="11"/>
  <c r="T1583" i="11"/>
  <c r="U1583" i="11" s="1"/>
  <c r="V1583" i="11"/>
  <c r="W1583" i="11" s="1"/>
  <c r="V1541" i="11"/>
  <c r="W1541" i="11" s="1"/>
  <c r="E1541" i="11"/>
  <c r="Y1513" i="11"/>
  <c r="AA1512" i="11"/>
  <c r="E1430" i="11"/>
  <c r="AA1430" i="11"/>
  <c r="V1430" i="11"/>
  <c r="W1430" i="11" s="1"/>
  <c r="T1430" i="11"/>
  <c r="U1430" i="11" s="1"/>
  <c r="F1430" i="11"/>
  <c r="Y1430" i="11"/>
  <c r="Z1430" i="11"/>
  <c r="V1897" i="11"/>
  <c r="W1897" i="11" s="1"/>
  <c r="V1853" i="11"/>
  <c r="W1853" i="11" s="1"/>
  <c r="Z1850" i="11"/>
  <c r="AA1849" i="11"/>
  <c r="Z1776" i="11"/>
  <c r="Z1775" i="11"/>
  <c r="Z1774" i="11"/>
  <c r="Z1766" i="11"/>
  <c r="Z1765" i="11"/>
  <c r="Z1764" i="11"/>
  <c r="Z1756" i="11"/>
  <c r="Z1755" i="11"/>
  <c r="Z1754" i="11"/>
  <c r="Y1737" i="11"/>
  <c r="Z1729" i="11"/>
  <c r="Y1720" i="11"/>
  <c r="Z1719" i="11"/>
  <c r="V1711" i="11"/>
  <c r="W1711" i="11" s="1"/>
  <c r="Y1697" i="11"/>
  <c r="T1668" i="11"/>
  <c r="U1668" i="11" s="1"/>
  <c r="V1668" i="11"/>
  <c r="W1668" i="11" s="1"/>
  <c r="Y1668" i="11"/>
  <c r="Z1668" i="11"/>
  <c r="E1665" i="11"/>
  <c r="AA1665" i="11"/>
  <c r="F1665" i="11"/>
  <c r="Y1649" i="11"/>
  <c r="V1636" i="11"/>
  <c r="W1636" i="11" s="1"/>
  <c r="Z1634" i="11"/>
  <c r="Y1613" i="11"/>
  <c r="E1588" i="11"/>
  <c r="T1588" i="11"/>
  <c r="U1588" i="11" s="1"/>
  <c r="V1588" i="11"/>
  <c r="W1588" i="11" s="1"/>
  <c r="Y1588" i="11"/>
  <c r="AA1588" i="11"/>
  <c r="Z1588" i="11"/>
  <c r="T1572" i="11"/>
  <c r="U1572" i="11" s="1"/>
  <c r="F1572" i="11"/>
  <c r="E1572" i="11"/>
  <c r="AA1572" i="11"/>
  <c r="Z1549" i="11"/>
  <c r="AA1541" i="11"/>
  <c r="Z1512" i="11"/>
  <c r="E1447" i="11"/>
  <c r="AA1447" i="11"/>
  <c r="T1447" i="11"/>
  <c r="U1447" i="11" s="1"/>
  <c r="V1447" i="11"/>
  <c r="W1447" i="11" s="1"/>
  <c r="Y1447" i="11"/>
  <c r="F1447" i="11"/>
  <c r="Z1447" i="11"/>
  <c r="E1598" i="11"/>
  <c r="AA1598" i="11"/>
  <c r="F1598" i="11"/>
  <c r="T1598" i="11"/>
  <c r="U1598" i="11" s="1"/>
  <c r="V1598" i="11"/>
  <c r="W1598" i="11" s="1"/>
  <c r="T1571" i="11"/>
  <c r="U1571" i="11" s="1"/>
  <c r="V1571" i="11"/>
  <c r="W1571" i="11" s="1"/>
  <c r="V1545" i="11"/>
  <c r="W1545" i="11" s="1"/>
  <c r="F1545" i="11"/>
  <c r="Y1545" i="11"/>
  <c r="Z1545" i="11"/>
  <c r="AA1545" i="11"/>
  <c r="V1535" i="11"/>
  <c r="W1535" i="11" s="1"/>
  <c r="Y1535" i="11"/>
  <c r="Z1535" i="11"/>
  <c r="AA1535" i="11"/>
  <c r="E1535" i="11"/>
  <c r="F1535" i="11"/>
  <c r="T1528" i="11"/>
  <c r="U1528" i="11" s="1"/>
  <c r="V1528" i="11"/>
  <c r="W1528" i="11" s="1"/>
  <c r="Y1528" i="11"/>
  <c r="F1525" i="11"/>
  <c r="V1525" i="11"/>
  <c r="W1525" i="11" s="1"/>
  <c r="Y1525" i="11"/>
  <c r="V1470" i="11"/>
  <c r="W1470" i="11" s="1"/>
  <c r="T1470" i="11"/>
  <c r="U1470" i="11" s="1"/>
  <c r="Y1470" i="11"/>
  <c r="Z1470" i="11"/>
  <c r="F1470" i="11"/>
  <c r="E1467" i="11"/>
  <c r="AA1467" i="11"/>
  <c r="T1467" i="11"/>
  <c r="U1467" i="11" s="1"/>
  <c r="V1467" i="11"/>
  <c r="W1467" i="11" s="1"/>
  <c r="Y1467" i="11"/>
  <c r="Z1467" i="11"/>
  <c r="F1467" i="11"/>
  <c r="T1632" i="11"/>
  <c r="U1632" i="11" s="1"/>
  <c r="V1632" i="11"/>
  <c r="W1632" i="11" s="1"/>
  <c r="V1631" i="11"/>
  <c r="W1631" i="11" s="1"/>
  <c r="Z1631" i="11"/>
  <c r="F1580" i="11"/>
  <c r="T1580" i="11"/>
  <c r="U1580" i="11" s="1"/>
  <c r="Z1580" i="11"/>
  <c r="V1580" i="11"/>
  <c r="W1580" i="11" s="1"/>
  <c r="T1579" i="11"/>
  <c r="U1579" i="11" s="1"/>
  <c r="V1579" i="11"/>
  <c r="W1579" i="11" s="1"/>
  <c r="F1554" i="11"/>
  <c r="T1554" i="11"/>
  <c r="U1554" i="11" s="1"/>
  <c r="V1554" i="11"/>
  <c r="W1554" i="11" s="1"/>
  <c r="V1553" i="11"/>
  <c r="W1553" i="11" s="1"/>
  <c r="Y1553" i="11"/>
  <c r="E1437" i="11"/>
  <c r="AA1437" i="11"/>
  <c r="Y1437" i="11"/>
  <c r="F1437" i="11"/>
  <c r="V1437" i="11"/>
  <c r="W1437" i="11" s="1"/>
  <c r="T1436" i="11"/>
  <c r="U1436" i="11" s="1"/>
  <c r="E1436" i="11"/>
  <c r="V1436" i="11"/>
  <c r="W1436" i="11" s="1"/>
  <c r="Y1718" i="11"/>
  <c r="Y1713" i="11"/>
  <c r="Y1708" i="11"/>
  <c r="Y1703" i="11"/>
  <c r="Z1693" i="11"/>
  <c r="Z1640" i="11"/>
  <c r="AA1632" i="11"/>
  <c r="Z1582" i="11"/>
  <c r="E1575" i="11"/>
  <c r="V1366" i="11"/>
  <c r="W1366" i="11" s="1"/>
  <c r="T1366" i="11"/>
  <c r="U1366" i="11" s="1"/>
  <c r="F1366" i="11"/>
  <c r="AA1366" i="11"/>
  <c r="Y1366" i="11"/>
  <c r="Z1366" i="11"/>
  <c r="V1363" i="11"/>
  <c r="W1363" i="11" s="1"/>
  <c r="Y1363" i="11"/>
  <c r="T1363" i="11"/>
  <c r="U1363" i="11" s="1"/>
  <c r="AA1363" i="11"/>
  <c r="E1363" i="11"/>
  <c r="F1363" i="11"/>
  <c r="Z1363" i="11"/>
  <c r="V1574" i="11"/>
  <c r="W1574" i="11" s="1"/>
  <c r="E1574" i="11"/>
  <c r="AA1574" i="11"/>
  <c r="E1569" i="11"/>
  <c r="V1569" i="11"/>
  <c r="W1569" i="11" s="1"/>
  <c r="Y1569" i="11"/>
  <c r="Z1569" i="11"/>
  <c r="AA1569" i="11"/>
  <c r="V1501" i="11"/>
  <c r="W1501" i="11" s="1"/>
  <c r="Y1501" i="11"/>
  <c r="E1501" i="11"/>
  <c r="AA1501" i="11"/>
  <c r="F1501" i="11"/>
  <c r="F1385" i="11"/>
  <c r="Y1385" i="11"/>
  <c r="Z1385" i="11"/>
  <c r="AA1385" i="11"/>
  <c r="E1385" i="11"/>
  <c r="T1385" i="11"/>
  <c r="U1385" i="11" s="1"/>
  <c r="V1385" i="11"/>
  <c r="W1385" i="11" s="1"/>
  <c r="T1369" i="11"/>
  <c r="U1369" i="11" s="1"/>
  <c r="Y1369" i="11"/>
  <c r="Z1369" i="11"/>
  <c r="AA1369" i="11"/>
  <c r="V1369" i="11"/>
  <c r="W1369" i="11" s="1"/>
  <c r="E1369" i="11"/>
  <c r="F1369" i="11"/>
  <c r="E1359" i="11"/>
  <c r="T1359" i="11"/>
  <c r="U1359" i="11" s="1"/>
  <c r="V1359" i="11"/>
  <c r="W1359" i="11" s="1"/>
  <c r="Y1359" i="11"/>
  <c r="F1359" i="11"/>
  <c r="Z1359" i="11"/>
  <c r="AA1359" i="11"/>
  <c r="F1745" i="11"/>
  <c r="E1701" i="11"/>
  <c r="Z1701" i="11"/>
  <c r="V1652" i="11"/>
  <c r="W1652" i="11" s="1"/>
  <c r="Y1652" i="11"/>
  <c r="Y1632" i="11"/>
  <c r="AA1631" i="11"/>
  <c r="Z1590" i="11"/>
  <c r="AA1579" i="11"/>
  <c r="Z1575" i="11"/>
  <c r="AA1554" i="11"/>
  <c r="AA1553" i="11"/>
  <c r="AA1436" i="11"/>
  <c r="T1218" i="11"/>
  <c r="U1218" i="11" s="1"/>
  <c r="V1218" i="11"/>
  <c r="W1218" i="11" s="1"/>
  <c r="Y1218" i="11"/>
  <c r="Z1218" i="11"/>
  <c r="AA1218" i="11"/>
  <c r="F1218" i="11"/>
  <c r="E1218" i="11"/>
  <c r="V1708" i="11"/>
  <c r="W1708" i="11" s="1"/>
  <c r="V1703" i="11"/>
  <c r="W1703" i="11" s="1"/>
  <c r="Z1702" i="11"/>
  <c r="F1679" i="11"/>
  <c r="Y1672" i="11"/>
  <c r="E1672" i="11"/>
  <c r="AA1672" i="11"/>
  <c r="F1659" i="11"/>
  <c r="Y1631" i="11"/>
  <c r="V1621" i="11"/>
  <c r="W1621" i="11" s="1"/>
  <c r="E1621" i="11"/>
  <c r="F1619" i="11"/>
  <c r="F1600" i="11"/>
  <c r="Y1590" i="11"/>
  <c r="Z1579" i="11"/>
  <c r="Y1575" i="11"/>
  <c r="Z1554" i="11"/>
  <c r="Z1553" i="11"/>
  <c r="V1494" i="11"/>
  <c r="W1494" i="11" s="1"/>
  <c r="Z1494" i="11"/>
  <c r="AA1494" i="11"/>
  <c r="Z1436" i="11"/>
  <c r="Y1748" i="11"/>
  <c r="AA1746" i="11"/>
  <c r="Y1702" i="11"/>
  <c r="AA1679" i="11"/>
  <c r="AA1659" i="11"/>
  <c r="AA1652" i="11"/>
  <c r="V1640" i="11"/>
  <c r="W1640" i="11" s="1"/>
  <c r="V1582" i="11"/>
  <c r="W1582" i="11" s="1"/>
  <c r="AA1580" i="11"/>
  <c r="Y1579" i="11"/>
  <c r="Z1574" i="11"/>
  <c r="E1570" i="11"/>
  <c r="V1570" i="11"/>
  <c r="W1570" i="11" s="1"/>
  <c r="T1570" i="11"/>
  <c r="U1570" i="11" s="1"/>
  <c r="Y1570" i="11"/>
  <c r="Z1570" i="11"/>
  <c r="Y1554" i="11"/>
  <c r="Y1550" i="11"/>
  <c r="F1550" i="11"/>
  <c r="E1530" i="11"/>
  <c r="F1495" i="11"/>
  <c r="T1495" i="11"/>
  <c r="U1495" i="11" s="1"/>
  <c r="T1446" i="11"/>
  <c r="U1446" i="11" s="1"/>
  <c r="V1446" i="11"/>
  <c r="W1446" i="11" s="1"/>
  <c r="Y1446" i="11"/>
  <c r="Z1446" i="11"/>
  <c r="Z1437" i="11"/>
  <c r="Y1436" i="11"/>
  <c r="T1693" i="11"/>
  <c r="U1693" i="11" s="1"/>
  <c r="T1631" i="11"/>
  <c r="U1631" i="11" s="1"/>
  <c r="V1619" i="11"/>
  <c r="W1619" i="11" s="1"/>
  <c r="Y1619" i="11"/>
  <c r="V1600" i="11"/>
  <c r="W1600" i="11" s="1"/>
  <c r="T1600" i="11"/>
  <c r="U1600" i="11" s="1"/>
  <c r="Z1600" i="11"/>
  <c r="T1590" i="11"/>
  <c r="U1590" i="11" s="1"/>
  <c r="Y1580" i="11"/>
  <c r="Y1574" i="11"/>
  <c r="F1571" i="11"/>
  <c r="T1553" i="11"/>
  <c r="U1553" i="11" s="1"/>
  <c r="E1542" i="11"/>
  <c r="AA1542" i="11"/>
  <c r="F1542" i="11"/>
  <c r="F1528" i="11"/>
  <c r="E1524" i="11"/>
  <c r="AA1524" i="11"/>
  <c r="T1524" i="11"/>
  <c r="U1524" i="11" s="1"/>
  <c r="Z1524" i="11"/>
  <c r="V1397" i="11"/>
  <c r="W1397" i="11" s="1"/>
  <c r="F1397" i="11"/>
  <c r="Z1397" i="11"/>
  <c r="E1397" i="11"/>
  <c r="T1397" i="11"/>
  <c r="U1397" i="11" s="1"/>
  <c r="T1492" i="11"/>
  <c r="U1492" i="11" s="1"/>
  <c r="V1492" i="11"/>
  <c r="W1492" i="11" s="1"/>
  <c r="E1492" i="11"/>
  <c r="AA1492" i="11"/>
  <c r="T1504" i="11"/>
  <c r="U1504" i="11" s="1"/>
  <c r="V1504" i="11"/>
  <c r="W1504" i="11" s="1"/>
  <c r="Z1504" i="11"/>
  <c r="E1472" i="11"/>
  <c r="AA1472" i="11"/>
  <c r="Y1290" i="11"/>
  <c r="E1290" i="11"/>
  <c r="F1290" i="11"/>
  <c r="T1290" i="11"/>
  <c r="U1290" i="11" s="1"/>
  <c r="Z1290" i="11"/>
  <c r="V1290" i="11"/>
  <c r="W1290" i="11" s="1"/>
  <c r="AA1290" i="11"/>
  <c r="E1255" i="11"/>
  <c r="AA1255" i="11"/>
  <c r="F1255" i="11"/>
  <c r="Y1255" i="11"/>
  <c r="T1255" i="11"/>
  <c r="U1255" i="11" s="1"/>
  <c r="V1255" i="11"/>
  <c r="W1255" i="11" s="1"/>
  <c r="Z1255" i="11"/>
  <c r="T1203" i="11"/>
  <c r="U1203" i="11" s="1"/>
  <c r="V1203" i="11"/>
  <c r="W1203" i="11" s="1"/>
  <c r="Y1203" i="11"/>
  <c r="Z1203" i="11"/>
  <c r="AA1203" i="11"/>
  <c r="F1203" i="11"/>
  <c r="E1522" i="11"/>
  <c r="T1522" i="11"/>
  <c r="U1522" i="11" s="1"/>
  <c r="V1522" i="11"/>
  <c r="W1522" i="11" s="1"/>
  <c r="Z1522" i="11"/>
  <c r="Y1504" i="11"/>
  <c r="Y1492" i="11"/>
  <c r="F1486" i="11"/>
  <c r="V1472" i="11"/>
  <c r="W1472" i="11" s="1"/>
  <c r="V1338" i="11"/>
  <c r="W1338" i="11" s="1"/>
  <c r="Y1338" i="11"/>
  <c r="T1338" i="11"/>
  <c r="U1338" i="11" s="1"/>
  <c r="E1338" i="11"/>
  <c r="F1338" i="11"/>
  <c r="Z1338" i="11"/>
  <c r="AA1338" i="11"/>
  <c r="E1544" i="11"/>
  <c r="Z1544" i="11"/>
  <c r="AA1544" i="11"/>
  <c r="E1534" i="11"/>
  <c r="AA1534" i="11"/>
  <c r="T1534" i="11"/>
  <c r="U1534" i="11" s="1"/>
  <c r="V1534" i="11"/>
  <c r="W1534" i="11" s="1"/>
  <c r="Y1534" i="11"/>
  <c r="E1486" i="11"/>
  <c r="T1485" i="11"/>
  <c r="U1485" i="11" s="1"/>
  <c r="V1485" i="11"/>
  <c r="W1485" i="11" s="1"/>
  <c r="Z1485" i="11"/>
  <c r="F1630" i="11"/>
  <c r="V1610" i="11"/>
  <c r="W1610" i="11" s="1"/>
  <c r="E1610" i="11"/>
  <c r="AA1610" i="11"/>
  <c r="AA1586" i="11"/>
  <c r="E1586" i="11"/>
  <c r="E1577" i="11"/>
  <c r="T1568" i="11"/>
  <c r="U1568" i="11" s="1"/>
  <c r="Y1568" i="11"/>
  <c r="E1543" i="11"/>
  <c r="AA1522" i="11"/>
  <c r="F1500" i="11"/>
  <c r="Z1486" i="11"/>
  <c r="AA1461" i="11"/>
  <c r="E1461" i="11"/>
  <c r="V1426" i="11"/>
  <c r="W1426" i="11" s="1"/>
  <c r="Y1426" i="11"/>
  <c r="T1426" i="11"/>
  <c r="U1426" i="11" s="1"/>
  <c r="Z1426" i="11"/>
  <c r="V1409" i="11"/>
  <c r="W1409" i="11" s="1"/>
  <c r="Y1409" i="11"/>
  <c r="T1409" i="11"/>
  <c r="U1409" i="11" s="1"/>
  <c r="E1409" i="11"/>
  <c r="V1394" i="11"/>
  <c r="W1394" i="11" s="1"/>
  <c r="Y1394" i="11"/>
  <c r="F1394" i="11"/>
  <c r="T1394" i="11"/>
  <c r="U1394" i="11" s="1"/>
  <c r="Z1394" i="11"/>
  <c r="E1394" i="11"/>
  <c r="V1392" i="11"/>
  <c r="W1392" i="11" s="1"/>
  <c r="Y1392" i="11"/>
  <c r="Z1392" i="11"/>
  <c r="T1392" i="11"/>
  <c r="U1392" i="11" s="1"/>
  <c r="AA1392" i="11"/>
  <c r="F1585" i="11"/>
  <c r="V1585" i="11"/>
  <c r="W1585" i="11" s="1"/>
  <c r="E1585" i="11"/>
  <c r="Y1544" i="11"/>
  <c r="V1536" i="11"/>
  <c r="W1536" i="11" s="1"/>
  <c r="Y1522" i="11"/>
  <c r="Y1486" i="11"/>
  <c r="F1635" i="11"/>
  <c r="AA1624" i="11"/>
  <c r="E1624" i="11"/>
  <c r="AA1618" i="11"/>
  <c r="E1618" i="11"/>
  <c r="Z1577" i="11"/>
  <c r="F1576" i="11"/>
  <c r="E1567" i="11"/>
  <c r="Z1543" i="11"/>
  <c r="Z1534" i="11"/>
  <c r="E1531" i="11"/>
  <c r="V1499" i="11"/>
  <c r="W1499" i="11" s="1"/>
  <c r="T1499" i="11"/>
  <c r="U1499" i="11" s="1"/>
  <c r="Y1499" i="11"/>
  <c r="AA1485" i="11"/>
  <c r="E1460" i="11"/>
  <c r="E1427" i="11"/>
  <c r="AA1427" i="11"/>
  <c r="T1427" i="11"/>
  <c r="U1427" i="11" s="1"/>
  <c r="V1427" i="11"/>
  <c r="W1427" i="11" s="1"/>
  <c r="Y1427" i="11"/>
  <c r="Z1427" i="11"/>
  <c r="T1176" i="11"/>
  <c r="U1176" i="11" s="1"/>
  <c r="E1176" i="11"/>
  <c r="F1176" i="11"/>
  <c r="V1176" i="11"/>
  <c r="W1176" i="11" s="1"/>
  <c r="AA1176" i="11"/>
  <c r="Y1176" i="11"/>
  <c r="Z1176" i="11"/>
  <c r="Y1167" i="11"/>
  <c r="E1167" i="11"/>
  <c r="F1167" i="11"/>
  <c r="T1167" i="11"/>
  <c r="U1167" i="11" s="1"/>
  <c r="AA1167" i="11"/>
  <c r="V1167" i="11"/>
  <c r="W1167" i="11" s="1"/>
  <c r="V1595" i="11"/>
  <c r="W1595" i="11" s="1"/>
  <c r="Y1595" i="11"/>
  <c r="Y1577" i="11"/>
  <c r="Y1543" i="11"/>
  <c r="T1523" i="11"/>
  <c r="U1523" i="11" s="1"/>
  <c r="Y1485" i="11"/>
  <c r="E1457" i="11"/>
  <c r="AA1457" i="11"/>
  <c r="V1457" i="11"/>
  <c r="W1457" i="11" s="1"/>
  <c r="Y1457" i="11"/>
  <c r="T1457" i="11"/>
  <c r="U1457" i="11" s="1"/>
  <c r="Z1457" i="11"/>
  <c r="E1442" i="11"/>
  <c r="AA1442" i="11"/>
  <c r="Y1442" i="11"/>
  <c r="Z1442" i="11"/>
  <c r="V1442" i="11"/>
  <c r="W1442" i="11" s="1"/>
  <c r="F1442" i="11"/>
  <c r="V1429" i="11"/>
  <c r="W1429" i="11" s="1"/>
  <c r="Y1429" i="11"/>
  <c r="T1429" i="11"/>
  <c r="U1429" i="11" s="1"/>
  <c r="Z1429" i="11"/>
  <c r="F1429" i="11"/>
  <c r="V1381" i="11"/>
  <c r="W1381" i="11" s="1"/>
  <c r="F1381" i="11"/>
  <c r="T1381" i="11"/>
  <c r="U1381" i="11" s="1"/>
  <c r="AA1381" i="11"/>
  <c r="V1376" i="11"/>
  <c r="W1376" i="11" s="1"/>
  <c r="Y1376" i="11"/>
  <c r="Z1376" i="11"/>
  <c r="T1376" i="11"/>
  <c r="U1376" i="11" s="1"/>
  <c r="AA1376" i="11"/>
  <c r="AA1595" i="11"/>
  <c r="AA1585" i="11"/>
  <c r="V1544" i="11"/>
  <c r="W1544" i="11" s="1"/>
  <c r="Z1531" i="11"/>
  <c r="T1395" i="11"/>
  <c r="U1395" i="11" s="1"/>
  <c r="Z1395" i="11"/>
  <c r="E1395" i="11"/>
  <c r="V1395" i="11"/>
  <c r="W1395" i="11" s="1"/>
  <c r="Y1395" i="11"/>
  <c r="F1395" i="11"/>
  <c r="T1410" i="11"/>
  <c r="U1410" i="11" s="1"/>
  <c r="V1410" i="11"/>
  <c r="W1410" i="11" s="1"/>
  <c r="T1379" i="11"/>
  <c r="U1379" i="11" s="1"/>
  <c r="Z1379" i="11"/>
  <c r="AA1379" i="11"/>
  <c r="E1379" i="11"/>
  <c r="E1322" i="11"/>
  <c r="F1322" i="11"/>
  <c r="Y1322" i="11"/>
  <c r="Z1322" i="11"/>
  <c r="AA1322" i="11"/>
  <c r="V1322" i="11"/>
  <c r="W1322" i="11" s="1"/>
  <c r="T1243" i="11"/>
  <c r="U1243" i="11" s="1"/>
  <c r="V1243" i="11"/>
  <c r="W1243" i="11" s="1"/>
  <c r="Y1243" i="11"/>
  <c r="Z1243" i="11"/>
  <c r="AA1243" i="11"/>
  <c r="F1243" i="11"/>
  <c r="E1445" i="11"/>
  <c r="AA1445" i="11"/>
  <c r="Z1445" i="11"/>
  <c r="V1444" i="11"/>
  <c r="W1444" i="11" s="1"/>
  <c r="T1444" i="11"/>
  <c r="U1444" i="11" s="1"/>
  <c r="E1444" i="11"/>
  <c r="V1407" i="11"/>
  <c r="W1407" i="11" s="1"/>
  <c r="T1407" i="11"/>
  <c r="U1407" i="11" s="1"/>
  <c r="Y1379" i="11"/>
  <c r="T1275" i="11"/>
  <c r="U1275" i="11" s="1"/>
  <c r="Y1275" i="11"/>
  <c r="E1275" i="11"/>
  <c r="AA1275" i="11"/>
  <c r="F1275" i="11"/>
  <c r="T1155" i="11"/>
  <c r="U1155" i="11" s="1"/>
  <c r="V1155" i="11"/>
  <c r="W1155" i="11" s="1"/>
  <c r="Y1155" i="11"/>
  <c r="F1155" i="11"/>
  <c r="Z1155" i="11"/>
  <c r="AA1155" i="11"/>
  <c r="E1155" i="11"/>
  <c r="V1373" i="11"/>
  <c r="W1373" i="11" s="1"/>
  <c r="Y1373" i="11"/>
  <c r="T1373" i="11"/>
  <c r="U1373" i="11" s="1"/>
  <c r="E1373" i="11"/>
  <c r="E1342" i="11"/>
  <c r="F1342" i="11"/>
  <c r="T1342" i="11"/>
  <c r="U1342" i="11" s="1"/>
  <c r="Y1342" i="11"/>
  <c r="AA1342" i="11"/>
  <c r="V1341" i="11"/>
  <c r="W1341" i="11" s="1"/>
  <c r="Z1341" i="11"/>
  <c r="T1339" i="11"/>
  <c r="U1339" i="11" s="1"/>
  <c r="V1339" i="11"/>
  <c r="W1339" i="11" s="1"/>
  <c r="Z1339" i="11"/>
  <c r="AA1339" i="11"/>
  <c r="E1339" i="11"/>
  <c r="F1339" i="11"/>
  <c r="V1333" i="11"/>
  <c r="W1333" i="11" s="1"/>
  <c r="Y1333" i="11"/>
  <c r="T1333" i="11"/>
  <c r="U1333" i="11" s="1"/>
  <c r="Z1333" i="11"/>
  <c r="E1333" i="11"/>
  <c r="E1328" i="11"/>
  <c r="V1328" i="11"/>
  <c r="W1328" i="11" s="1"/>
  <c r="Y1328" i="11"/>
  <c r="T1328" i="11"/>
  <c r="U1328" i="11" s="1"/>
  <c r="Z1328" i="11"/>
  <c r="AA1328" i="11"/>
  <c r="F1328" i="11"/>
  <c r="E1270" i="11"/>
  <c r="AA1270" i="11"/>
  <c r="F1270" i="11"/>
  <c r="T1270" i="11"/>
  <c r="U1270" i="11" s="1"/>
  <c r="Y1270" i="11"/>
  <c r="T1250" i="11"/>
  <c r="U1250" i="11" s="1"/>
  <c r="V1250" i="11"/>
  <c r="W1250" i="11" s="1"/>
  <c r="Y1250" i="11"/>
  <c r="Z1250" i="11"/>
  <c r="AA1250" i="11"/>
  <c r="E1250" i="11"/>
  <c r="F1250" i="11"/>
  <c r="T1011" i="11"/>
  <c r="U1011" i="11" s="1"/>
  <c r="V1011" i="11"/>
  <c r="W1011" i="11" s="1"/>
  <c r="F1011" i="11"/>
  <c r="E1011" i="11"/>
  <c r="AA1011" i="11"/>
  <c r="Y1011" i="11"/>
  <c r="E1421" i="11"/>
  <c r="F1421" i="11"/>
  <c r="E1417" i="11"/>
  <c r="Y1417" i="11"/>
  <c r="T1417" i="11"/>
  <c r="U1417" i="11" s="1"/>
  <c r="V1404" i="11"/>
  <c r="W1404" i="11" s="1"/>
  <c r="Y1404" i="11"/>
  <c r="E1404" i="11"/>
  <c r="F1404" i="11"/>
  <c r="T1120" i="11"/>
  <c r="U1120" i="11" s="1"/>
  <c r="V1120" i="11"/>
  <c r="W1120" i="11" s="1"/>
  <c r="Y1120" i="11"/>
  <c r="Z1120" i="11"/>
  <c r="AA1120" i="11"/>
  <c r="E1517" i="11"/>
  <c r="T1517" i="11"/>
  <c r="U1517" i="11" s="1"/>
  <c r="E1516" i="11"/>
  <c r="E1497" i="11"/>
  <c r="E1491" i="11"/>
  <c r="E1466" i="11"/>
  <c r="AA1455" i="11"/>
  <c r="E1455" i="11"/>
  <c r="E1440" i="11"/>
  <c r="AA1440" i="11"/>
  <c r="F1440" i="11"/>
  <c r="F1419" i="11"/>
  <c r="T1419" i="11"/>
  <c r="U1419" i="11" s="1"/>
  <c r="E1418" i="11"/>
  <c r="T1418" i="11"/>
  <c r="U1418" i="11" s="1"/>
  <c r="T1390" i="11"/>
  <c r="U1390" i="11" s="1"/>
  <c r="F1390" i="11"/>
  <c r="T1322" i="11"/>
  <c r="U1322" i="11" s="1"/>
  <c r="Y1305" i="11"/>
  <c r="T1305" i="11"/>
  <c r="U1305" i="11" s="1"/>
  <c r="V1305" i="11"/>
  <c r="W1305" i="11" s="1"/>
  <c r="E1305" i="11"/>
  <c r="T1304" i="11"/>
  <c r="U1304" i="11" s="1"/>
  <c r="Z1304" i="11"/>
  <c r="T1219" i="11"/>
  <c r="U1219" i="11" s="1"/>
  <c r="V1219" i="11"/>
  <c r="W1219" i="11" s="1"/>
  <c r="F1219" i="11"/>
  <c r="Z1219" i="11"/>
  <c r="AA1219" i="11"/>
  <c r="E1508" i="11"/>
  <c r="AA1508" i="11"/>
  <c r="V1389" i="11"/>
  <c r="W1389" i="11" s="1"/>
  <c r="Y1389" i="11"/>
  <c r="E1354" i="11"/>
  <c r="Y1354" i="11"/>
  <c r="Z1354" i="11"/>
  <c r="AA1354" i="11"/>
  <c r="V1354" i="11"/>
  <c r="W1354" i="11" s="1"/>
  <c r="F1354" i="11"/>
  <c r="AA1341" i="11"/>
  <c r="T1334" i="11"/>
  <c r="U1334" i="11" s="1"/>
  <c r="V1334" i="11"/>
  <c r="W1334" i="11" s="1"/>
  <c r="E1334" i="11"/>
  <c r="V1551" i="11"/>
  <c r="W1551" i="11" s="1"/>
  <c r="F1526" i="11"/>
  <c r="AA1518" i="11"/>
  <c r="Z1508" i="11"/>
  <c r="F1502" i="11"/>
  <c r="Z1497" i="11"/>
  <c r="Z1491" i="11"/>
  <c r="Z1466" i="11"/>
  <c r="T1465" i="11"/>
  <c r="U1465" i="11" s="1"/>
  <c r="E1465" i="11"/>
  <c r="AA1465" i="11"/>
  <c r="V1464" i="11"/>
  <c r="W1464" i="11" s="1"/>
  <c r="T1464" i="11"/>
  <c r="U1464" i="11" s="1"/>
  <c r="Y1455" i="11"/>
  <c r="V1445" i="11"/>
  <c r="W1445" i="11" s="1"/>
  <c r="Y1444" i="11"/>
  <c r="Z1440" i="11"/>
  <c r="F1434" i="11"/>
  <c r="AA1421" i="11"/>
  <c r="Y1407" i="11"/>
  <c r="AA1404" i="11"/>
  <c r="F1399" i="11"/>
  <c r="AA1373" i="11"/>
  <c r="E1348" i="11"/>
  <c r="Y1348" i="11"/>
  <c r="Z1348" i="11"/>
  <c r="AA1348" i="11"/>
  <c r="V1348" i="11"/>
  <c r="W1348" i="11" s="1"/>
  <c r="Y1341" i="11"/>
  <c r="T1329" i="11"/>
  <c r="U1329" i="11" s="1"/>
  <c r="Y1329" i="11"/>
  <c r="Z1329" i="11"/>
  <c r="AA1329" i="11"/>
  <c r="F1329" i="11"/>
  <c r="Z1275" i="11"/>
  <c r="Z1270" i="11"/>
  <c r="Y1206" i="11"/>
  <c r="E1206" i="11"/>
  <c r="AA1206" i="11"/>
  <c r="F1206" i="11"/>
  <c r="V1206" i="11"/>
  <c r="W1206" i="11" s="1"/>
  <c r="Z1206" i="11"/>
  <c r="T1206" i="11"/>
  <c r="U1206" i="11" s="1"/>
  <c r="T1605" i="11"/>
  <c r="U1605" i="11" s="1"/>
  <c r="AA1526" i="11"/>
  <c r="E1526" i="11"/>
  <c r="V1521" i="11"/>
  <c r="W1521" i="11" s="1"/>
  <c r="Z1518" i="11"/>
  <c r="AA1517" i="11"/>
  <c r="AA1516" i="11"/>
  <c r="Y1508" i="11"/>
  <c r="F1507" i="11"/>
  <c r="AA1502" i="11"/>
  <c r="Y1497" i="11"/>
  <c r="F1496" i="11"/>
  <c r="Y1491" i="11"/>
  <c r="E1490" i="11"/>
  <c r="AA1490" i="11"/>
  <c r="F1489" i="11"/>
  <c r="E1482" i="11"/>
  <c r="AA1482" i="11"/>
  <c r="V1482" i="11"/>
  <c r="W1482" i="11" s="1"/>
  <c r="Z1475" i="11"/>
  <c r="Y1466" i="11"/>
  <c r="Y1440" i="11"/>
  <c r="AA1439" i="11"/>
  <c r="Z1421" i="11"/>
  <c r="AA1419" i="11"/>
  <c r="AA1418" i="11"/>
  <c r="AA1417" i="11"/>
  <c r="T1415" i="11"/>
  <c r="U1415" i="11" s="1"/>
  <c r="AA1415" i="11"/>
  <c r="V1414" i="11"/>
  <c r="W1414" i="11" s="1"/>
  <c r="Y1414" i="11"/>
  <c r="T1414" i="11"/>
  <c r="U1414" i="11" s="1"/>
  <c r="E1414" i="11"/>
  <c r="Z1404" i="11"/>
  <c r="V1402" i="11"/>
  <c r="W1402" i="11" s="1"/>
  <c r="Y1402" i="11"/>
  <c r="E1402" i="11"/>
  <c r="AA1390" i="11"/>
  <c r="AA1389" i="11"/>
  <c r="Z1373" i="11"/>
  <c r="AA1305" i="11"/>
  <c r="AA1304" i="11"/>
  <c r="Y1220" i="11"/>
  <c r="T1220" i="11"/>
  <c r="U1220" i="11" s="1"/>
  <c r="V1220" i="11"/>
  <c r="W1220" i="11" s="1"/>
  <c r="Z1220" i="11"/>
  <c r="Z1516" i="11"/>
  <c r="E1514" i="11"/>
  <c r="AA1514" i="11"/>
  <c r="AA1496" i="11"/>
  <c r="V1474" i="11"/>
  <c r="W1474" i="11" s="1"/>
  <c r="F1474" i="11"/>
  <c r="V1434" i="11"/>
  <c r="W1434" i="11" s="1"/>
  <c r="Y1434" i="11"/>
  <c r="Z1434" i="11"/>
  <c r="Y1421" i="11"/>
  <c r="Z1419" i="11"/>
  <c r="Z1418" i="11"/>
  <c r="Z1417" i="11"/>
  <c r="V1399" i="11"/>
  <c r="W1399" i="11" s="1"/>
  <c r="Y1399" i="11"/>
  <c r="Z1399" i="11"/>
  <c r="AA1399" i="11"/>
  <c r="Z1390" i="11"/>
  <c r="Z1389" i="11"/>
  <c r="V1352" i="11"/>
  <c r="W1352" i="11" s="1"/>
  <c r="E1352" i="11"/>
  <c r="F1352" i="11"/>
  <c r="T1352" i="11"/>
  <c r="U1352" i="11" s="1"/>
  <c r="Z1352" i="11"/>
  <c r="Z1342" i="11"/>
  <c r="T1341" i="11"/>
  <c r="U1341" i="11" s="1"/>
  <c r="AA1334" i="11"/>
  <c r="AA1333" i="11"/>
  <c r="Z1305" i="11"/>
  <c r="Y1304" i="11"/>
  <c r="E1253" i="11"/>
  <c r="AA1253" i="11"/>
  <c r="Y1253" i="11"/>
  <c r="T1253" i="11"/>
  <c r="U1253" i="11" s="1"/>
  <c r="V1253" i="11"/>
  <c r="W1253" i="11" s="1"/>
  <c r="F1253" i="11"/>
  <c r="T1067" i="11"/>
  <c r="U1067" i="11" s="1"/>
  <c r="E1067" i="11"/>
  <c r="F1067" i="11"/>
  <c r="V1067" i="11"/>
  <c r="W1067" i="11" s="1"/>
  <c r="Y1067" i="11"/>
  <c r="Z1067" i="11"/>
  <c r="AA1067" i="11"/>
  <c r="Y1516" i="11"/>
  <c r="V1489" i="11"/>
  <c r="W1489" i="11" s="1"/>
  <c r="T1489" i="11"/>
  <c r="U1489" i="11" s="1"/>
  <c r="E1435" i="11"/>
  <c r="AA1435" i="11"/>
  <c r="T1435" i="11"/>
  <c r="U1435" i="11" s="1"/>
  <c r="V1435" i="11"/>
  <c r="W1435" i="11" s="1"/>
  <c r="T1384" i="11"/>
  <c r="U1384" i="11" s="1"/>
  <c r="V1384" i="11"/>
  <c r="W1384" i="11" s="1"/>
  <c r="Y1384" i="11"/>
  <c r="Z1384" i="11"/>
  <c r="AA1384" i="11"/>
  <c r="F1384" i="11"/>
  <c r="E1355" i="11"/>
  <c r="Y1355" i="11"/>
  <c r="Z1355" i="11"/>
  <c r="AA1355" i="11"/>
  <c r="V1355" i="11"/>
  <c r="W1355" i="11" s="1"/>
  <c r="E1349" i="11"/>
  <c r="V1349" i="11"/>
  <c r="W1349" i="11" s="1"/>
  <c r="Y1349" i="11"/>
  <c r="T1349" i="11"/>
  <c r="U1349" i="11" s="1"/>
  <c r="AA1349" i="11"/>
  <c r="Y1339" i="11"/>
  <c r="Z1334" i="11"/>
  <c r="V1275" i="11"/>
  <c r="W1275" i="11" s="1"/>
  <c r="V1270" i="11"/>
  <c r="W1270" i="11" s="1"/>
  <c r="T1195" i="11"/>
  <c r="U1195" i="11" s="1"/>
  <c r="V1195" i="11"/>
  <c r="W1195" i="11" s="1"/>
  <c r="Y1195" i="11"/>
  <c r="Z1195" i="11"/>
  <c r="AA1195" i="11"/>
  <c r="F1195" i="11"/>
  <c r="T1165" i="11"/>
  <c r="U1165" i="11" s="1"/>
  <c r="V1165" i="11"/>
  <c r="W1165" i="11" s="1"/>
  <c r="Z1165" i="11"/>
  <c r="AA1165" i="11"/>
  <c r="F1165" i="11"/>
  <c r="T1035" i="11"/>
  <c r="U1035" i="11" s="1"/>
  <c r="V1035" i="11"/>
  <c r="W1035" i="11" s="1"/>
  <c r="F1035" i="11"/>
  <c r="Z1035" i="11"/>
  <c r="Y1035" i="11"/>
  <c r="AA1035" i="11"/>
  <c r="E1035" i="11"/>
  <c r="Z1011" i="11"/>
  <c r="E1358" i="11"/>
  <c r="T1358" i="11"/>
  <c r="U1358" i="11" s="1"/>
  <c r="V1358" i="11"/>
  <c r="W1358" i="11" s="1"/>
  <c r="E1347" i="11"/>
  <c r="Y1347" i="11"/>
  <c r="Z1347" i="11"/>
  <c r="AA1347" i="11"/>
  <c r="T1310" i="11"/>
  <c r="U1310" i="11" s="1"/>
  <c r="T1295" i="11"/>
  <c r="U1295" i="11" s="1"/>
  <c r="T1289" i="11"/>
  <c r="U1289" i="11" s="1"/>
  <c r="V1289" i="11"/>
  <c r="W1289" i="11" s="1"/>
  <c r="V1279" i="11"/>
  <c r="W1279" i="11" s="1"/>
  <c r="F1279" i="11"/>
  <c r="V1269" i="11"/>
  <c r="W1269" i="11" s="1"/>
  <c r="F1269" i="11"/>
  <c r="T1245" i="11"/>
  <c r="U1245" i="11" s="1"/>
  <c r="T1225" i="11"/>
  <c r="U1225" i="11" s="1"/>
  <c r="V1225" i="11"/>
  <c r="W1225" i="11" s="1"/>
  <c r="Y1225" i="11"/>
  <c r="V761" i="11"/>
  <c r="W761" i="11" s="1"/>
  <c r="F761" i="11"/>
  <c r="T761" i="11"/>
  <c r="U761" i="11" s="1"/>
  <c r="Y761" i="11"/>
  <c r="Z761" i="11"/>
  <c r="AA761" i="11"/>
  <c r="Z1358" i="11"/>
  <c r="E1301" i="11"/>
  <c r="AA1301" i="11"/>
  <c r="Z1236" i="11"/>
  <c r="E1236" i="11"/>
  <c r="F1236" i="11"/>
  <c r="Y1236" i="11"/>
  <c r="V1229" i="11"/>
  <c r="W1229" i="11" s="1"/>
  <c r="F1229" i="11"/>
  <c r="T1227" i="11"/>
  <c r="U1227" i="11" s="1"/>
  <c r="V1227" i="11"/>
  <c r="W1227" i="11" s="1"/>
  <c r="E1227" i="11"/>
  <c r="F1227" i="11"/>
  <c r="Z1225" i="11"/>
  <c r="E1166" i="11"/>
  <c r="F1043" i="11"/>
  <c r="V1043" i="11"/>
  <c r="W1043" i="11" s="1"/>
  <c r="E1043" i="11"/>
  <c r="Y1043" i="11"/>
  <c r="T1041" i="11"/>
  <c r="U1041" i="11" s="1"/>
  <c r="V1041" i="11"/>
  <c r="W1041" i="11" s="1"/>
  <c r="F1041" i="11"/>
  <c r="AA1041" i="11"/>
  <c r="V1036" i="11"/>
  <c r="W1036" i="11" s="1"/>
  <c r="F1036" i="11"/>
  <c r="T1036" i="11"/>
  <c r="U1036" i="11" s="1"/>
  <c r="Y1036" i="11"/>
  <c r="Z1036" i="11"/>
  <c r="AA1036" i="11"/>
  <c r="E1237" i="11"/>
  <c r="Z1237" i="11"/>
  <c r="AA1237" i="11"/>
  <c r="F1237" i="11"/>
  <c r="F1163" i="11"/>
  <c r="T1163" i="11"/>
  <c r="U1163" i="11" s="1"/>
  <c r="V1163" i="11"/>
  <c r="W1163" i="11" s="1"/>
  <c r="E1082" i="11"/>
  <c r="T1082" i="11"/>
  <c r="U1082" i="11" s="1"/>
  <c r="V1082" i="11"/>
  <c r="W1082" i="11" s="1"/>
  <c r="AA1082" i="11"/>
  <c r="Y1082" i="11"/>
  <c r="Z1082" i="11"/>
  <c r="T1042" i="11"/>
  <c r="U1042" i="11" s="1"/>
  <c r="Y1042" i="11"/>
  <c r="Z1042" i="11"/>
  <c r="T1025" i="11"/>
  <c r="U1025" i="11" s="1"/>
  <c r="V1025" i="11"/>
  <c r="W1025" i="11" s="1"/>
  <c r="F1025" i="11"/>
  <c r="Y1025" i="11"/>
  <c r="Z1025" i="11"/>
  <c r="AA1025" i="11"/>
  <c r="V1378" i="11"/>
  <c r="W1378" i="11" s="1"/>
  <c r="Y1378" i="11"/>
  <c r="T1347" i="11"/>
  <c r="U1347" i="11" s="1"/>
  <c r="V1331" i="11"/>
  <c r="W1331" i="11" s="1"/>
  <c r="F1331" i="11"/>
  <c r="T1279" i="11"/>
  <c r="U1279" i="11" s="1"/>
  <c r="T1269" i="11"/>
  <c r="U1269" i="11" s="1"/>
  <c r="T1257" i="11"/>
  <c r="U1257" i="11" s="1"/>
  <c r="V1257" i="11"/>
  <c r="W1257" i="11" s="1"/>
  <c r="Y1257" i="11"/>
  <c r="AA1166" i="11"/>
  <c r="E1153" i="11"/>
  <c r="AA1153" i="11"/>
  <c r="F1153" i="11"/>
  <c r="V1153" i="11"/>
  <c r="W1153" i="11" s="1"/>
  <c r="Y1153" i="11"/>
  <c r="Z1153" i="11"/>
  <c r="T1047" i="11"/>
  <c r="U1047" i="11" s="1"/>
  <c r="V1047" i="11"/>
  <c r="W1047" i="11" s="1"/>
  <c r="Z1047" i="11"/>
  <c r="AA1047" i="11"/>
  <c r="F1047" i="11"/>
  <c r="E1021" i="11"/>
  <c r="T1021" i="11"/>
  <c r="U1021" i="11" s="1"/>
  <c r="V1021" i="11"/>
  <c r="W1021" i="11" s="1"/>
  <c r="Y1021" i="11"/>
  <c r="Z1021" i="11"/>
  <c r="AA1021" i="11"/>
  <c r="E1452" i="11"/>
  <c r="AA1452" i="11"/>
  <c r="Y1350" i="11"/>
  <c r="AA1331" i="11"/>
  <c r="Z1303" i="11"/>
  <c r="Y1301" i="11"/>
  <c r="T1264" i="11"/>
  <c r="U1264" i="11" s="1"/>
  <c r="V1264" i="11"/>
  <c r="W1264" i="11" s="1"/>
  <c r="F1264" i="11"/>
  <c r="V1260" i="11"/>
  <c r="W1260" i="11" s="1"/>
  <c r="F1260" i="11"/>
  <c r="F1259" i="11"/>
  <c r="E1258" i="11"/>
  <c r="AA1258" i="11"/>
  <c r="T1258" i="11"/>
  <c r="U1258" i="11" s="1"/>
  <c r="V1258" i="11"/>
  <c r="W1258" i="11" s="1"/>
  <c r="F1258" i="11"/>
  <c r="Y1242" i="11"/>
  <c r="E1242" i="11"/>
  <c r="AA1242" i="11"/>
  <c r="F1242" i="11"/>
  <c r="T1242" i="11"/>
  <c r="U1242" i="11" s="1"/>
  <c r="V1242" i="11"/>
  <c r="W1242" i="11" s="1"/>
  <c r="Z1242" i="11"/>
  <c r="T1238" i="11"/>
  <c r="U1238" i="11" s="1"/>
  <c r="Y1238" i="11"/>
  <c r="E1238" i="11"/>
  <c r="T1234" i="11"/>
  <c r="U1234" i="11" s="1"/>
  <c r="V1234" i="11"/>
  <c r="W1234" i="11" s="1"/>
  <c r="Z1229" i="11"/>
  <c r="V1185" i="11"/>
  <c r="W1185" i="11" s="1"/>
  <c r="Y1185" i="11"/>
  <c r="T1185" i="11"/>
  <c r="U1185" i="11" s="1"/>
  <c r="Z1185" i="11"/>
  <c r="AA1185" i="11"/>
  <c r="Z1166" i="11"/>
  <c r="AA1147" i="11"/>
  <c r="V1137" i="11"/>
  <c r="W1137" i="11" s="1"/>
  <c r="Y1137" i="11"/>
  <c r="V1134" i="11"/>
  <c r="W1134" i="11" s="1"/>
  <c r="Y1134" i="11"/>
  <c r="T1134" i="11"/>
  <c r="U1134" i="11" s="1"/>
  <c r="Z1134" i="11"/>
  <c r="AA1134" i="11"/>
  <c r="T1073" i="11"/>
  <c r="U1073" i="11" s="1"/>
  <c r="V1073" i="11"/>
  <c r="W1073" i="11" s="1"/>
  <c r="Y1073" i="11"/>
  <c r="Z1073" i="11"/>
  <c r="AA1043" i="11"/>
  <c r="AA1042" i="11"/>
  <c r="T920" i="11"/>
  <c r="U920" i="11" s="1"/>
  <c r="Y920" i="11"/>
  <c r="V920" i="11"/>
  <c r="W920" i="11" s="1"/>
  <c r="Z920" i="11"/>
  <c r="AA920" i="11"/>
  <c r="E920" i="11"/>
  <c r="F920" i="11"/>
  <c r="T1299" i="11"/>
  <c r="U1299" i="11" s="1"/>
  <c r="V1299" i="11"/>
  <c r="W1299" i="11" s="1"/>
  <c r="V1284" i="11"/>
  <c r="W1284" i="11" s="1"/>
  <c r="F1284" i="11"/>
  <c r="V1274" i="11"/>
  <c r="W1274" i="11" s="1"/>
  <c r="F1274" i="11"/>
  <c r="V1254" i="11"/>
  <c r="W1254" i="11" s="1"/>
  <c r="F1254" i="11"/>
  <c r="AA1163" i="11"/>
  <c r="F1158" i="11"/>
  <c r="T1158" i="11"/>
  <c r="U1158" i="11" s="1"/>
  <c r="E1158" i="11"/>
  <c r="E1077" i="11"/>
  <c r="AA1077" i="11"/>
  <c r="V1077" i="11"/>
  <c r="W1077" i="11" s="1"/>
  <c r="Y1074" i="11"/>
  <c r="T1074" i="11"/>
  <c r="U1074" i="11" s="1"/>
  <c r="V1074" i="11"/>
  <c r="W1074" i="11" s="1"/>
  <c r="F1074" i="11"/>
  <c r="F1028" i="11"/>
  <c r="Y1028" i="11"/>
  <c r="Z1028" i="11"/>
  <c r="T1026" i="11"/>
  <c r="U1026" i="11" s="1"/>
  <c r="V1026" i="11"/>
  <c r="W1026" i="11" s="1"/>
  <c r="Y1026" i="11"/>
  <c r="E1026" i="11"/>
  <c r="F1026" i="11"/>
  <c r="T995" i="11"/>
  <c r="U995" i="11" s="1"/>
  <c r="V995" i="11"/>
  <c r="W995" i="11" s="1"/>
  <c r="F995" i="11"/>
  <c r="Y995" i="11"/>
  <c r="Z995" i="11"/>
  <c r="AA995" i="11"/>
  <c r="T978" i="11"/>
  <c r="U978" i="11" s="1"/>
  <c r="V978" i="11"/>
  <c r="W978" i="11" s="1"/>
  <c r="Y978" i="11"/>
  <c r="Z978" i="11"/>
  <c r="AA978" i="11"/>
  <c r="E978" i="11"/>
  <c r="F978" i="11"/>
  <c r="E1313" i="11"/>
  <c r="Y1313" i="11"/>
  <c r="Z1313" i="11"/>
  <c r="AA1313" i="11"/>
  <c r="T1313" i="11"/>
  <c r="U1313" i="11" s="1"/>
  <c r="E1311" i="11"/>
  <c r="AA1311" i="11"/>
  <c r="AA1299" i="11"/>
  <c r="E1296" i="11"/>
  <c r="AA1296" i="11"/>
  <c r="AA1259" i="11"/>
  <c r="T1251" i="11"/>
  <c r="U1251" i="11" s="1"/>
  <c r="V1251" i="11"/>
  <c r="W1251" i="11" s="1"/>
  <c r="F1251" i="11"/>
  <c r="Y1237" i="11"/>
  <c r="T1186" i="11"/>
  <c r="U1186" i="11" s="1"/>
  <c r="V1186" i="11"/>
  <c r="W1186" i="11" s="1"/>
  <c r="Y1186" i="11"/>
  <c r="Z1186" i="11"/>
  <c r="AA1186" i="11"/>
  <c r="V1166" i="11"/>
  <c r="W1166" i="11" s="1"/>
  <c r="Z1163" i="11"/>
  <c r="E1156" i="11"/>
  <c r="T1156" i="11"/>
  <c r="U1156" i="11" s="1"/>
  <c r="V1156" i="11"/>
  <c r="W1156" i="11" s="1"/>
  <c r="F1156" i="11"/>
  <c r="T1135" i="11"/>
  <c r="U1135" i="11" s="1"/>
  <c r="V1135" i="11"/>
  <c r="W1135" i="11" s="1"/>
  <c r="Y1135" i="11"/>
  <c r="T1115" i="11"/>
  <c r="U1115" i="11" s="1"/>
  <c r="Z1115" i="11"/>
  <c r="AA1115" i="11"/>
  <c r="F1097" i="11"/>
  <c r="T1097" i="11"/>
  <c r="U1097" i="11" s="1"/>
  <c r="V1097" i="11"/>
  <c r="W1097" i="11" s="1"/>
  <c r="Y1097" i="11"/>
  <c r="Z1097" i="11"/>
  <c r="AA1097" i="11"/>
  <c r="V1061" i="11"/>
  <c r="W1061" i="11" s="1"/>
  <c r="T1061" i="11"/>
  <c r="U1061" i="11" s="1"/>
  <c r="E1061" i="11"/>
  <c r="Y1061" i="11"/>
  <c r="Z1061" i="11"/>
  <c r="AA1061" i="11"/>
  <c r="V1042" i="11"/>
  <c r="W1042" i="11" s="1"/>
  <c r="E881" i="11"/>
  <c r="AA881" i="11"/>
  <c r="F881" i="11"/>
  <c r="T881" i="11"/>
  <c r="U881" i="11" s="1"/>
  <c r="V881" i="11"/>
  <c r="W881" i="11" s="1"/>
  <c r="Y881" i="11"/>
  <c r="Z881" i="11"/>
  <c r="E1321" i="11"/>
  <c r="Y1321" i="11"/>
  <c r="E1320" i="11"/>
  <c r="AA1320" i="11"/>
  <c r="E1314" i="11"/>
  <c r="V1314" i="11"/>
  <c r="W1314" i="11" s="1"/>
  <c r="Y1314" i="11"/>
  <c r="Z1314" i="11"/>
  <c r="Y1254" i="11"/>
  <c r="T1244" i="11"/>
  <c r="U1244" i="11" s="1"/>
  <c r="V1244" i="11"/>
  <c r="W1244" i="11" s="1"/>
  <c r="E1244" i="11"/>
  <c r="T1237" i="11"/>
  <c r="U1237" i="11" s="1"/>
  <c r="E1207" i="11"/>
  <c r="F1207" i="11"/>
  <c r="T1207" i="11"/>
  <c r="U1207" i="11" s="1"/>
  <c r="AA1207" i="11"/>
  <c r="T1204" i="11"/>
  <c r="U1204" i="11" s="1"/>
  <c r="E1204" i="11"/>
  <c r="AA1204" i="11"/>
  <c r="F1204" i="11"/>
  <c r="T1198" i="11"/>
  <c r="U1198" i="11" s="1"/>
  <c r="Y1198" i="11"/>
  <c r="E1187" i="11"/>
  <c r="T1187" i="11"/>
  <c r="U1187" i="11" s="1"/>
  <c r="V1187" i="11"/>
  <c r="W1187" i="11" s="1"/>
  <c r="Y1187" i="11"/>
  <c r="Z1158" i="11"/>
  <c r="Y1115" i="11"/>
  <c r="E1079" i="11"/>
  <c r="Y1079" i="11"/>
  <c r="Z1079" i="11"/>
  <c r="T1079" i="11"/>
  <c r="U1079" i="11" s="1"/>
  <c r="V1079" i="11"/>
  <c r="W1079" i="11" s="1"/>
  <c r="F1079" i="11"/>
  <c r="Z1077" i="11"/>
  <c r="AA1074" i="11"/>
  <c r="F1441" i="11"/>
  <c r="E1425" i="11"/>
  <c r="AA1425" i="11"/>
  <c r="F1424" i="11"/>
  <c r="F1405" i="11"/>
  <c r="V1368" i="11"/>
  <c r="W1368" i="11" s="1"/>
  <c r="Y1368" i="11"/>
  <c r="V1336" i="11"/>
  <c r="W1336" i="11" s="1"/>
  <c r="F1336" i="11"/>
  <c r="Z1310" i="11"/>
  <c r="Z1295" i="11"/>
  <c r="T1294" i="11"/>
  <c r="U1294" i="11" s="1"/>
  <c r="V1294" i="11"/>
  <c r="W1294" i="11" s="1"/>
  <c r="T1260" i="11"/>
  <c r="U1260" i="11" s="1"/>
  <c r="Z1251" i="11"/>
  <c r="Y1245" i="11"/>
  <c r="V1238" i="11"/>
  <c r="W1238" i="11" s="1"/>
  <c r="AA1198" i="11"/>
  <c r="E1190" i="11"/>
  <c r="AA1190" i="11"/>
  <c r="V1190" i="11"/>
  <c r="W1190" i="11" s="1"/>
  <c r="F1190" i="11"/>
  <c r="Y1158" i="11"/>
  <c r="T1153" i="11"/>
  <c r="U1153" i="11" s="1"/>
  <c r="AA1135" i="11"/>
  <c r="T1130" i="11"/>
  <c r="U1130" i="11" s="1"/>
  <c r="Y1130" i="11"/>
  <c r="Z1130" i="11"/>
  <c r="V1129" i="11"/>
  <c r="W1129" i="11" s="1"/>
  <c r="Y1129" i="11"/>
  <c r="AA1129" i="11"/>
  <c r="Y1077" i="11"/>
  <c r="Z1074" i="11"/>
  <c r="V1028" i="11"/>
  <c r="W1028" i="11" s="1"/>
  <c r="E999" i="11"/>
  <c r="Y999" i="11"/>
  <c r="T999" i="11"/>
  <c r="U999" i="11" s="1"/>
  <c r="V999" i="11"/>
  <c r="W999" i="11" s="1"/>
  <c r="Z999" i="11"/>
  <c r="AA1456" i="11"/>
  <c r="E1456" i="11"/>
  <c r="Z1450" i="11"/>
  <c r="E1449" i="11"/>
  <c r="E1441" i="11"/>
  <c r="E1424" i="11"/>
  <c r="E1405" i="11"/>
  <c r="E1356" i="11"/>
  <c r="V1356" i="11"/>
  <c r="W1356" i="11" s="1"/>
  <c r="Y1356" i="11"/>
  <c r="Z1356" i="11"/>
  <c r="AA1321" i="11"/>
  <c r="E1317" i="11"/>
  <c r="F1317" i="11"/>
  <c r="E1315" i="11"/>
  <c r="T1315" i="11"/>
  <c r="U1315" i="11" s="1"/>
  <c r="V1315" i="11"/>
  <c r="W1315" i="11" s="1"/>
  <c r="E1291" i="11"/>
  <c r="AA1291" i="11"/>
  <c r="T1259" i="11"/>
  <c r="U1259" i="11" s="1"/>
  <c r="Y1251" i="11"/>
  <c r="Z1205" i="11"/>
  <c r="Z1198" i="11"/>
  <c r="T1188" i="11"/>
  <c r="U1188" i="11" s="1"/>
  <c r="V1188" i="11"/>
  <c r="W1188" i="11" s="1"/>
  <c r="E1188" i="11"/>
  <c r="F1188" i="11"/>
  <c r="T1181" i="11"/>
  <c r="U1181" i="11" s="1"/>
  <c r="Z1181" i="11"/>
  <c r="AA1181" i="11"/>
  <c r="AA1156" i="11"/>
  <c r="Z1135" i="11"/>
  <c r="V1127" i="11"/>
  <c r="W1127" i="11" s="1"/>
  <c r="T1127" i="11"/>
  <c r="U1127" i="11" s="1"/>
  <c r="Y1127" i="11"/>
  <c r="Z1127" i="11"/>
  <c r="AA1026" i="11"/>
  <c r="V950" i="11"/>
  <c r="W950" i="11" s="1"/>
  <c r="E950" i="11"/>
  <c r="AA950" i="11"/>
  <c r="T950" i="11"/>
  <c r="U950" i="11" s="1"/>
  <c r="Y950" i="11"/>
  <c r="Z950" i="11"/>
  <c r="F950" i="11"/>
  <c r="E1462" i="11"/>
  <c r="AA1462" i="11"/>
  <c r="Z1321" i="11"/>
  <c r="Z1320" i="11"/>
  <c r="AA1319" i="11"/>
  <c r="V1311" i="11"/>
  <c r="W1311" i="11" s="1"/>
  <c r="V1296" i="11"/>
  <c r="W1296" i="11" s="1"/>
  <c r="AA1294" i="11"/>
  <c r="T1284" i="11"/>
  <c r="U1284" i="11" s="1"/>
  <c r="T1274" i="11"/>
  <c r="U1274" i="11" s="1"/>
  <c r="T1254" i="11"/>
  <c r="U1254" i="11" s="1"/>
  <c r="AA1244" i="11"/>
  <c r="V1214" i="11"/>
  <c r="W1214" i="11" s="1"/>
  <c r="E1214" i="11"/>
  <c r="AA1214" i="11"/>
  <c r="V1158" i="11"/>
  <c r="W1158" i="11" s="1"/>
  <c r="Z1156" i="11"/>
  <c r="V1115" i="11"/>
  <c r="W1115" i="11" s="1"/>
  <c r="T1077" i="11"/>
  <c r="U1077" i="11" s="1"/>
  <c r="T1028" i="11"/>
  <c r="U1028" i="11" s="1"/>
  <c r="Z1026" i="11"/>
  <c r="Y1469" i="11"/>
  <c r="Z1462" i="11"/>
  <c r="AA1449" i="11"/>
  <c r="E1432" i="11"/>
  <c r="AA1432" i="11"/>
  <c r="AA1424" i="11"/>
  <c r="Y1412" i="11"/>
  <c r="AA1405" i="11"/>
  <c r="F1374" i="11"/>
  <c r="Z1368" i="11"/>
  <c r="Y1361" i="11"/>
  <c r="E1357" i="11"/>
  <c r="T1357" i="11"/>
  <c r="U1357" i="11" s="1"/>
  <c r="V1357" i="11"/>
  <c r="W1357" i="11" s="1"/>
  <c r="Y1357" i="11"/>
  <c r="Y1336" i="11"/>
  <c r="Y1320" i="11"/>
  <c r="Z1319" i="11"/>
  <c r="V1313" i="11"/>
  <c r="W1313" i="11" s="1"/>
  <c r="T1311" i="11"/>
  <c r="U1311" i="11" s="1"/>
  <c r="V1310" i="11"/>
  <c r="W1310" i="11" s="1"/>
  <c r="Z1309" i="11"/>
  <c r="E1306" i="11"/>
  <c r="AA1306" i="11"/>
  <c r="T1296" i="11"/>
  <c r="U1296" i="11" s="1"/>
  <c r="V1295" i="11"/>
  <c r="W1295" i="11" s="1"/>
  <c r="Z1294" i="11"/>
  <c r="Z1291" i="11"/>
  <c r="F1289" i="11"/>
  <c r="Z1244" i="11"/>
  <c r="F1225" i="11"/>
  <c r="T1213" i="11"/>
  <c r="U1213" i="11" s="1"/>
  <c r="Y1213" i="11"/>
  <c r="Z1213" i="11"/>
  <c r="Z1204" i="11"/>
  <c r="Y1156" i="11"/>
  <c r="AA1130" i="11"/>
  <c r="Z1129" i="11"/>
  <c r="V1109" i="11"/>
  <c r="W1109" i="11" s="1"/>
  <c r="Y1109" i="11"/>
  <c r="E1109" i="11"/>
  <c r="F1109" i="11"/>
  <c r="T1109" i="11"/>
  <c r="U1109" i="11" s="1"/>
  <c r="AA1091" i="11"/>
  <c r="E1086" i="11"/>
  <c r="AA1086" i="11"/>
  <c r="F1086" i="11"/>
  <c r="V1086" i="11"/>
  <c r="W1086" i="11" s="1"/>
  <c r="Y1086" i="11"/>
  <c r="Z1086" i="11"/>
  <c r="E1080" i="11"/>
  <c r="Y1080" i="11"/>
  <c r="Z1080" i="11"/>
  <c r="T1080" i="11"/>
  <c r="U1080" i="11" s="1"/>
  <c r="V1080" i="11"/>
  <c r="W1080" i="11" s="1"/>
  <c r="AA1080" i="11"/>
  <c r="V1000" i="11"/>
  <c r="W1000" i="11" s="1"/>
  <c r="E1000" i="11"/>
  <c r="T1000" i="11"/>
  <c r="U1000" i="11" s="1"/>
  <c r="Y1000" i="11"/>
  <c r="T963" i="11"/>
  <c r="U963" i="11" s="1"/>
  <c r="Y963" i="11"/>
  <c r="V963" i="11"/>
  <c r="W963" i="11" s="1"/>
  <c r="Z963" i="11"/>
  <c r="E963" i="11"/>
  <c r="F963" i="11"/>
  <c r="V1003" i="11"/>
  <c r="W1003" i="11" s="1"/>
  <c r="T1003" i="11"/>
  <c r="U1003" i="11" s="1"/>
  <c r="Y1003" i="11"/>
  <c r="Z1003" i="11"/>
  <c r="AA1003" i="11"/>
  <c r="V940" i="11"/>
  <c r="W940" i="11" s="1"/>
  <c r="F940" i="11"/>
  <c r="Z940" i="11"/>
  <c r="AA940" i="11"/>
  <c r="T938" i="11"/>
  <c r="U938" i="11" s="1"/>
  <c r="Y938" i="11"/>
  <c r="Z938" i="11"/>
  <c r="E876" i="11"/>
  <c r="AA876" i="11"/>
  <c r="F876" i="11"/>
  <c r="T876" i="11"/>
  <c r="U876" i="11" s="1"/>
  <c r="V876" i="11"/>
  <c r="W876" i="11" s="1"/>
  <c r="Y876" i="11"/>
  <c r="T1262" i="11"/>
  <c r="U1262" i="11" s="1"/>
  <c r="T1232" i="11"/>
  <c r="U1232" i="11" s="1"/>
  <c r="Y1221" i="11"/>
  <c r="E1221" i="11"/>
  <c r="AA1221" i="11"/>
  <c r="F1221" i="11"/>
  <c r="T1209" i="11"/>
  <c r="U1209" i="11" s="1"/>
  <c r="V1175" i="11"/>
  <c r="W1175" i="11" s="1"/>
  <c r="Y1175" i="11"/>
  <c r="T1152" i="11"/>
  <c r="U1152" i="11" s="1"/>
  <c r="E1148" i="11"/>
  <c r="AA1148" i="11"/>
  <c r="F1148" i="11"/>
  <c r="T1085" i="11"/>
  <c r="U1085" i="11" s="1"/>
  <c r="T1069" i="11"/>
  <c r="U1069" i="11" s="1"/>
  <c r="T1057" i="11"/>
  <c r="U1057" i="11" s="1"/>
  <c r="T1040" i="11"/>
  <c r="U1040" i="11" s="1"/>
  <c r="V1040" i="11"/>
  <c r="W1040" i="11" s="1"/>
  <c r="F1040" i="11"/>
  <c r="Y1040" i="11"/>
  <c r="Z1040" i="11"/>
  <c r="F1004" i="11"/>
  <c r="T977" i="11"/>
  <c r="U977" i="11" s="1"/>
  <c r="Y977" i="11"/>
  <c r="V977" i="11"/>
  <c r="W977" i="11" s="1"/>
  <c r="Z977" i="11"/>
  <c r="AA977" i="11"/>
  <c r="E946" i="11"/>
  <c r="AA946" i="11"/>
  <c r="Y946" i="11"/>
  <c r="Z946" i="11"/>
  <c r="T945" i="11"/>
  <c r="U945" i="11" s="1"/>
  <c r="Y945" i="11"/>
  <c r="AA945" i="11"/>
  <c r="T944" i="11"/>
  <c r="U944" i="11" s="1"/>
  <c r="Y944" i="11"/>
  <c r="Y1004" i="11"/>
  <c r="T1004" i="11"/>
  <c r="U1004" i="11" s="1"/>
  <c r="V1004" i="11"/>
  <c r="W1004" i="11" s="1"/>
  <c r="Y940" i="11"/>
  <c r="E637" i="11"/>
  <c r="V637" i="11"/>
  <c r="W637" i="11" s="1"/>
  <c r="Y637" i="11"/>
  <c r="Z637" i="11"/>
  <c r="AA637" i="11"/>
  <c r="F637" i="11"/>
  <c r="T637" i="11"/>
  <c r="U637" i="11" s="1"/>
  <c r="Y1196" i="11"/>
  <c r="E1196" i="11"/>
  <c r="AA1196" i="11"/>
  <c r="F1196" i="11"/>
  <c r="E1146" i="11"/>
  <c r="AA1146" i="11"/>
  <c r="V1114" i="11"/>
  <c r="W1114" i="11" s="1"/>
  <c r="Y1114" i="11"/>
  <c r="V1099" i="11"/>
  <c r="W1099" i="11" s="1"/>
  <c r="T1099" i="11"/>
  <c r="U1099" i="11" s="1"/>
  <c r="Y1099" i="11"/>
  <c r="V1089" i="11"/>
  <c r="W1089" i="11" s="1"/>
  <c r="E1089" i="11"/>
  <c r="E1078" i="11"/>
  <c r="Z1078" i="11"/>
  <c r="AA1078" i="11"/>
  <c r="V1078" i="11"/>
  <c r="W1078" i="11" s="1"/>
  <c r="V1063" i="11"/>
  <c r="W1063" i="11" s="1"/>
  <c r="F1063" i="11"/>
  <c r="F994" i="11"/>
  <c r="T988" i="11"/>
  <c r="U988" i="11" s="1"/>
  <c r="Y988" i="11"/>
  <c r="V988" i="11"/>
  <c r="W988" i="11" s="1"/>
  <c r="E988" i="11"/>
  <c r="V981" i="11"/>
  <c r="W981" i="11" s="1"/>
  <c r="E981" i="11"/>
  <c r="AA981" i="11"/>
  <c r="F981" i="11"/>
  <c r="T981" i="11"/>
  <c r="U981" i="11" s="1"/>
  <c r="Z944" i="11"/>
  <c r="V938" i="11"/>
  <c r="W938" i="11" s="1"/>
  <c r="V1323" i="11"/>
  <c r="W1323" i="11" s="1"/>
  <c r="T1286" i="11"/>
  <c r="U1286" i="11" s="1"/>
  <c r="T1281" i="11"/>
  <c r="U1281" i="11" s="1"/>
  <c r="T1276" i="11"/>
  <c r="U1276" i="11" s="1"/>
  <c r="T1271" i="11"/>
  <c r="U1271" i="11" s="1"/>
  <c r="T1266" i="11"/>
  <c r="U1266" i="11" s="1"/>
  <c r="T1246" i="11"/>
  <c r="U1246" i="11" s="1"/>
  <c r="Z1228" i="11"/>
  <c r="T1222" i="11"/>
  <c r="U1222" i="11" s="1"/>
  <c r="V1221" i="11"/>
  <c r="W1221" i="11" s="1"/>
  <c r="Y1211" i="11"/>
  <c r="E1211" i="11"/>
  <c r="AA1211" i="11"/>
  <c r="F1211" i="11"/>
  <c r="T1199" i="11"/>
  <c r="U1199" i="11" s="1"/>
  <c r="V1180" i="11"/>
  <c r="W1180" i="11" s="1"/>
  <c r="Y1180" i="11"/>
  <c r="T1175" i="11"/>
  <c r="U1175" i="11" s="1"/>
  <c r="V1148" i="11"/>
  <c r="W1148" i="11" s="1"/>
  <c r="Z1146" i="11"/>
  <c r="T1145" i="11"/>
  <c r="U1145" i="11" s="1"/>
  <c r="V1145" i="11"/>
  <c r="W1145" i="11" s="1"/>
  <c r="Z1122" i="11"/>
  <c r="T1102" i="11"/>
  <c r="U1102" i="11" s="1"/>
  <c r="Z1090" i="11"/>
  <c r="AA1063" i="11"/>
  <c r="AA1040" i="11"/>
  <c r="T1006" i="11"/>
  <c r="U1006" i="11" s="1"/>
  <c r="AA1004" i="11"/>
  <c r="E998" i="11"/>
  <c r="T998" i="11"/>
  <c r="U998" i="11" s="1"/>
  <c r="Z998" i="11"/>
  <c r="Y998" i="11"/>
  <c r="F998" i="11"/>
  <c r="F983" i="11"/>
  <c r="E979" i="11"/>
  <c r="AA979" i="11"/>
  <c r="T979" i="11"/>
  <c r="U979" i="11" s="1"/>
  <c r="V979" i="11"/>
  <c r="W979" i="11" s="1"/>
  <c r="F962" i="11"/>
  <c r="E955" i="11"/>
  <c r="T955" i="11"/>
  <c r="U955" i="11" s="1"/>
  <c r="V955" i="11"/>
  <c r="W955" i="11" s="1"/>
  <c r="Z955" i="11"/>
  <c r="AA955" i="11"/>
  <c r="T940" i="11"/>
  <c r="U940" i="11" s="1"/>
  <c r="T919" i="11"/>
  <c r="U919" i="11" s="1"/>
  <c r="Y919" i="11"/>
  <c r="V919" i="11"/>
  <c r="W919" i="11" s="1"/>
  <c r="Z919" i="11"/>
  <c r="AA919" i="11"/>
  <c r="Z876" i="11"/>
  <c r="T994" i="11"/>
  <c r="U994" i="11" s="1"/>
  <c r="V994" i="11"/>
  <c r="W994" i="11" s="1"/>
  <c r="Y994" i="11"/>
  <c r="Z994" i="11"/>
  <c r="E983" i="11"/>
  <c r="E871" i="11"/>
  <c r="AA871" i="11"/>
  <c r="F871" i="11"/>
  <c r="T871" i="11"/>
  <c r="U871" i="11" s="1"/>
  <c r="V871" i="11"/>
  <c r="W871" i="11" s="1"/>
  <c r="Y871" i="11"/>
  <c r="Z871" i="11"/>
  <c r="V796" i="11"/>
  <c r="W796" i="11" s="1"/>
  <c r="E796" i="11"/>
  <c r="AA796" i="11"/>
  <c r="F796" i="11"/>
  <c r="T796" i="11"/>
  <c r="U796" i="11" s="1"/>
  <c r="Y796" i="11"/>
  <c r="Z796" i="11"/>
  <c r="E762" i="11"/>
  <c r="AA762" i="11"/>
  <c r="V762" i="11"/>
  <c r="W762" i="11" s="1"/>
  <c r="Y762" i="11"/>
  <c r="T762" i="11"/>
  <c r="U762" i="11" s="1"/>
  <c r="Z762" i="11"/>
  <c r="F762" i="11"/>
  <c r="T967" i="11"/>
  <c r="U967" i="11" s="1"/>
  <c r="Y967" i="11"/>
  <c r="E967" i="11"/>
  <c r="F967" i="11"/>
  <c r="E964" i="11"/>
  <c r="AA964" i="11"/>
  <c r="V964" i="11"/>
  <c r="W964" i="11" s="1"/>
  <c r="F964" i="11"/>
  <c r="T962" i="11"/>
  <c r="U962" i="11" s="1"/>
  <c r="Y962" i="11"/>
  <c r="AA962" i="11"/>
  <c r="T900" i="11"/>
  <c r="U900" i="11" s="1"/>
  <c r="Y900" i="11"/>
  <c r="E900" i="11"/>
  <c r="T968" i="11"/>
  <c r="U968" i="11" s="1"/>
  <c r="E968" i="11"/>
  <c r="F968" i="11"/>
  <c r="AA968" i="11"/>
  <c r="E921" i="11"/>
  <c r="F921" i="11"/>
  <c r="T921" i="11"/>
  <c r="U921" i="11" s="1"/>
  <c r="V921" i="11"/>
  <c r="W921" i="11" s="1"/>
  <c r="Y921" i="11"/>
  <c r="T775" i="11"/>
  <c r="U775" i="11" s="1"/>
  <c r="Y775" i="11"/>
  <c r="E775" i="11"/>
  <c r="AA775" i="11"/>
  <c r="F775" i="11"/>
  <c r="V775" i="11"/>
  <c r="W775" i="11" s="1"/>
  <c r="Z775" i="11"/>
  <c r="V767" i="11"/>
  <c r="W767" i="11" s="1"/>
  <c r="T767" i="11"/>
  <c r="U767" i="11" s="1"/>
  <c r="Z767" i="11"/>
  <c r="F767" i="11"/>
  <c r="Y767" i="11"/>
  <c r="AA767" i="11"/>
  <c r="F1262" i="11"/>
  <c r="F1249" i="11"/>
  <c r="F1232" i="11"/>
  <c r="F1209" i="11"/>
  <c r="Y1201" i="11"/>
  <c r="E1201" i="11"/>
  <c r="AA1201" i="11"/>
  <c r="F1201" i="11"/>
  <c r="F1152" i="11"/>
  <c r="T1146" i="11"/>
  <c r="U1146" i="11" s="1"/>
  <c r="V1119" i="11"/>
  <c r="W1119" i="11" s="1"/>
  <c r="Y1119" i="11"/>
  <c r="T1089" i="11"/>
  <c r="U1089" i="11" s="1"/>
  <c r="E1083" i="11"/>
  <c r="T1083" i="11"/>
  <c r="U1083" i="11" s="1"/>
  <c r="AA1083" i="11"/>
  <c r="T1078" i="11"/>
  <c r="U1078" i="11" s="1"/>
  <c r="T1063" i="11"/>
  <c r="U1063" i="11" s="1"/>
  <c r="E1058" i="11"/>
  <c r="AA1058" i="11"/>
  <c r="F1058" i="11"/>
  <c r="Y1058" i="11"/>
  <c r="V1055" i="11"/>
  <c r="W1055" i="11" s="1"/>
  <c r="Y1055" i="11"/>
  <c r="AA1055" i="11"/>
  <c r="Z1020" i="11"/>
  <c r="Y1020" i="11"/>
  <c r="AA994" i="11"/>
  <c r="Y981" i="11"/>
  <c r="Y964" i="11"/>
  <c r="Z962" i="11"/>
  <c r="V932" i="11"/>
  <c r="W932" i="11" s="1"/>
  <c r="E932" i="11"/>
  <c r="AA932" i="11"/>
  <c r="Z932" i="11"/>
  <c r="AA900" i="11"/>
  <c r="Y872" i="11"/>
  <c r="T872" i="11"/>
  <c r="U872" i="11" s="1"/>
  <c r="V872" i="11"/>
  <c r="W872" i="11" s="1"/>
  <c r="Z872" i="11"/>
  <c r="E872" i="11"/>
  <c r="F872" i="11"/>
  <c r="E797" i="11"/>
  <c r="AA797" i="11"/>
  <c r="F797" i="11"/>
  <c r="Y797" i="11"/>
  <c r="T797" i="11"/>
  <c r="U797" i="11" s="1"/>
  <c r="V797" i="11"/>
  <c r="W797" i="11" s="1"/>
  <c r="Z797" i="11"/>
  <c r="Y1283" i="11"/>
  <c r="Y1278" i="11"/>
  <c r="Y1273" i="11"/>
  <c r="Y1268" i="11"/>
  <c r="Y1263" i="11"/>
  <c r="E1262" i="11"/>
  <c r="E1249" i="11"/>
  <c r="Z1233" i="11"/>
  <c r="E1232" i="11"/>
  <c r="Y1216" i="11"/>
  <c r="E1216" i="11"/>
  <c r="AA1216" i="11"/>
  <c r="F1216" i="11"/>
  <c r="AA1209" i="11"/>
  <c r="E1209" i="11"/>
  <c r="AA1202" i="11"/>
  <c r="T1196" i="11"/>
  <c r="U1196" i="11" s="1"/>
  <c r="AA1171" i="11"/>
  <c r="V1170" i="11"/>
  <c r="W1170" i="11" s="1"/>
  <c r="Y1170" i="11"/>
  <c r="Y1162" i="11"/>
  <c r="E1152" i="11"/>
  <c r="Z1142" i="11"/>
  <c r="Z1112" i="11"/>
  <c r="AA1105" i="11"/>
  <c r="V1104" i="11"/>
  <c r="W1104" i="11" s="1"/>
  <c r="Y1104" i="11"/>
  <c r="E1084" i="11"/>
  <c r="Z1084" i="11"/>
  <c r="E1069" i="11"/>
  <c r="T1056" i="11"/>
  <c r="U1056" i="11" s="1"/>
  <c r="V1056" i="11"/>
  <c r="W1056" i="11" s="1"/>
  <c r="Z1056" i="11"/>
  <c r="F1033" i="11"/>
  <c r="T1033" i="11"/>
  <c r="U1033" i="11" s="1"/>
  <c r="V1033" i="11"/>
  <c r="W1033" i="11" s="1"/>
  <c r="V983" i="11"/>
  <c r="W983" i="11" s="1"/>
  <c r="AA967" i="11"/>
  <c r="T928" i="11"/>
  <c r="U928" i="11" s="1"/>
  <c r="V928" i="11"/>
  <c r="W928" i="11" s="1"/>
  <c r="E928" i="11"/>
  <c r="AA928" i="11"/>
  <c r="Z900" i="11"/>
  <c r="Y1231" i="11"/>
  <c r="E1231" i="11"/>
  <c r="AA1231" i="11"/>
  <c r="F1231" i="11"/>
  <c r="E1141" i="11"/>
  <c r="AA1141" i="11"/>
  <c r="T1053" i="11"/>
  <c r="U1053" i="11" s="1"/>
  <c r="V1053" i="11"/>
  <c r="W1053" i="11" s="1"/>
  <c r="Y1053" i="11"/>
  <c r="AA1020" i="11"/>
  <c r="T983" i="11"/>
  <c r="U983" i="11" s="1"/>
  <c r="Z968" i="11"/>
  <c r="Z967" i="11"/>
  <c r="V962" i="11"/>
  <c r="W962" i="11" s="1"/>
  <c r="T933" i="11"/>
  <c r="U933" i="11" s="1"/>
  <c r="Z933" i="11"/>
  <c r="AA933" i="11"/>
  <c r="T888" i="11"/>
  <c r="U888" i="11" s="1"/>
  <c r="E888" i="11"/>
  <c r="AA888" i="11"/>
  <c r="Y888" i="11"/>
  <c r="Z888" i="11"/>
  <c r="F888" i="11"/>
  <c r="V888" i="11"/>
  <c r="W888" i="11" s="1"/>
  <c r="F1422" i="11"/>
  <c r="AA1383" i="11"/>
  <c r="F1345" i="11"/>
  <c r="F1327" i="11"/>
  <c r="F1312" i="11"/>
  <c r="F1307" i="11"/>
  <c r="F1302" i="11"/>
  <c r="F1297" i="11"/>
  <c r="F1292" i="11"/>
  <c r="AA1262" i="11"/>
  <c r="Z1249" i="11"/>
  <c r="F1240" i="11"/>
  <c r="AA1232" i="11"/>
  <c r="Z1217" i="11"/>
  <c r="F1215" i="11"/>
  <c r="Y1209" i="11"/>
  <c r="F1208" i="11"/>
  <c r="Y1202" i="11"/>
  <c r="Z1201" i="11"/>
  <c r="F1192" i="11"/>
  <c r="Y1178" i="11"/>
  <c r="Y1171" i="11"/>
  <c r="AA1170" i="11"/>
  <c r="F1168" i="11"/>
  <c r="T1160" i="11"/>
  <c r="U1160" i="11" s="1"/>
  <c r="V1160" i="11"/>
  <c r="W1160" i="11" s="1"/>
  <c r="Z1152" i="11"/>
  <c r="F1150" i="11"/>
  <c r="Z1141" i="11"/>
  <c r="T1140" i="11"/>
  <c r="U1140" i="11" s="1"/>
  <c r="V1140" i="11"/>
  <c r="W1140" i="11" s="1"/>
  <c r="F1132" i="11"/>
  <c r="F1125" i="11"/>
  <c r="Z1119" i="11"/>
  <c r="Y1105" i="11"/>
  <c r="AA1104" i="11"/>
  <c r="Z1085" i="11"/>
  <c r="Z1069" i="11"/>
  <c r="Z1058" i="11"/>
  <c r="AA1057" i="11"/>
  <c r="AA1019" i="11"/>
  <c r="V976" i="11"/>
  <c r="W976" i="11" s="1"/>
  <c r="Y976" i="11"/>
  <c r="E976" i="11"/>
  <c r="AA976" i="11"/>
  <c r="F976" i="11"/>
  <c r="T976" i="11"/>
  <c r="U976" i="11" s="1"/>
  <c r="Z976" i="11"/>
  <c r="Y968" i="11"/>
  <c r="E935" i="11"/>
  <c r="AA935" i="11"/>
  <c r="F935" i="11"/>
  <c r="Y935" i="11"/>
  <c r="E934" i="11"/>
  <c r="Y934" i="11"/>
  <c r="Z934" i="11"/>
  <c r="V900" i="11"/>
  <c r="W900" i="11" s="1"/>
  <c r="F1344" i="11"/>
  <c r="F1326" i="11"/>
  <c r="AA1312" i="11"/>
  <c r="E1312" i="11"/>
  <c r="AA1307" i="11"/>
  <c r="E1307" i="11"/>
  <c r="AA1302" i="11"/>
  <c r="E1302" i="11"/>
  <c r="AA1297" i="11"/>
  <c r="E1297" i="11"/>
  <c r="AA1292" i="11"/>
  <c r="E1292" i="11"/>
  <c r="V1283" i="11"/>
  <c r="W1283" i="11" s="1"/>
  <c r="V1278" i="11"/>
  <c r="W1278" i="11" s="1"/>
  <c r="V1273" i="11"/>
  <c r="W1273" i="11" s="1"/>
  <c r="V1268" i="11"/>
  <c r="W1268" i="11" s="1"/>
  <c r="V1263" i="11"/>
  <c r="W1263" i="11" s="1"/>
  <c r="Z1262" i="11"/>
  <c r="Y1249" i="11"/>
  <c r="Y1247" i="11"/>
  <c r="E1247" i="11"/>
  <c r="AA1247" i="11"/>
  <c r="F1247" i="11"/>
  <c r="AA1240" i="11"/>
  <c r="E1240" i="11"/>
  <c r="Z1232" i="11"/>
  <c r="F1223" i="11"/>
  <c r="Y1217" i="11"/>
  <c r="Z1216" i="11"/>
  <c r="AA1215" i="11"/>
  <c r="E1215" i="11"/>
  <c r="E1208" i="11"/>
  <c r="E1192" i="11"/>
  <c r="F1183" i="11"/>
  <c r="Z1170" i="11"/>
  <c r="E1168" i="11"/>
  <c r="V1162" i="11"/>
  <c r="W1162" i="11" s="1"/>
  <c r="Z1161" i="11"/>
  <c r="Y1152" i="11"/>
  <c r="E1151" i="11"/>
  <c r="AA1151" i="11"/>
  <c r="V1142" i="11"/>
  <c r="W1142" i="11" s="1"/>
  <c r="Y1141" i="11"/>
  <c r="V1139" i="11"/>
  <c r="W1139" i="11" s="1"/>
  <c r="Y1139" i="11"/>
  <c r="E1132" i="11"/>
  <c r="E1125" i="11"/>
  <c r="F1117" i="11"/>
  <c r="F1110" i="11"/>
  <c r="Z1104" i="11"/>
  <c r="Y1085" i="11"/>
  <c r="AA1084" i="11"/>
  <c r="Z1083" i="11"/>
  <c r="Y1069" i="11"/>
  <c r="Z1057" i="11"/>
  <c r="AA1056" i="11"/>
  <c r="Z1055" i="11"/>
  <c r="Z1019" i="11"/>
  <c r="Y1014" i="11"/>
  <c r="E1014" i="11"/>
  <c r="F1014" i="11"/>
  <c r="Z1014" i="11"/>
  <c r="V967" i="11"/>
  <c r="W967" i="11" s="1"/>
  <c r="T964" i="11"/>
  <c r="U964" i="11" s="1"/>
  <c r="Z928" i="11"/>
  <c r="V1233" i="11"/>
  <c r="W1233" i="11" s="1"/>
  <c r="Z1231" i="11"/>
  <c r="V1202" i="11"/>
  <c r="W1202" i="11" s="1"/>
  <c r="T1150" i="11"/>
  <c r="U1150" i="11" s="1"/>
  <c r="V1150" i="11"/>
  <c r="W1150" i="11" s="1"/>
  <c r="Y1084" i="11"/>
  <c r="Y1083" i="11"/>
  <c r="V1066" i="11"/>
  <c r="W1066" i="11" s="1"/>
  <c r="T1066" i="11"/>
  <c r="U1066" i="11" s="1"/>
  <c r="Y1066" i="11"/>
  <c r="AA1066" i="11"/>
  <c r="Y1057" i="11"/>
  <c r="Y1056" i="11"/>
  <c r="T1050" i="11"/>
  <c r="U1050" i="11" s="1"/>
  <c r="V1050" i="11"/>
  <c r="W1050" i="11" s="1"/>
  <c r="E1050" i="11"/>
  <c r="F1050" i="11"/>
  <c r="AA1033" i="11"/>
  <c r="V1020" i="11"/>
  <c r="W1020" i="11" s="1"/>
  <c r="Y1019" i="11"/>
  <c r="T1010" i="11"/>
  <c r="U1010" i="11" s="1"/>
  <c r="V1010" i="11"/>
  <c r="W1010" i="11" s="1"/>
  <c r="Y1010" i="11"/>
  <c r="Z1010" i="11"/>
  <c r="F1003" i="11"/>
  <c r="F938" i="11"/>
  <c r="Y932" i="11"/>
  <c r="Y928" i="11"/>
  <c r="AA921" i="11"/>
  <c r="AA1422" i="11"/>
  <c r="F1239" i="11"/>
  <c r="Z1208" i="11"/>
  <c r="V1201" i="11"/>
  <c r="W1201" i="11" s="1"/>
  <c r="AA1192" i="11"/>
  <c r="F1175" i="11"/>
  <c r="V1171" i="11"/>
  <c r="W1171" i="11" s="1"/>
  <c r="AA1160" i="11"/>
  <c r="Z1132" i="11"/>
  <c r="AA1125" i="11"/>
  <c r="V1124" i="11"/>
  <c r="W1124" i="11" s="1"/>
  <c r="Y1124" i="11"/>
  <c r="T1119" i="11"/>
  <c r="U1119" i="11" s="1"/>
  <c r="T1112" i="11"/>
  <c r="U1112" i="11" s="1"/>
  <c r="V1105" i="11"/>
  <c r="W1105" i="11" s="1"/>
  <c r="F1102" i="11"/>
  <c r="V1094" i="11"/>
  <c r="W1094" i="11" s="1"/>
  <c r="T1094" i="11"/>
  <c r="U1094" i="11" s="1"/>
  <c r="V1085" i="11"/>
  <c r="W1085" i="11" s="1"/>
  <c r="V1058" i="11"/>
  <c r="W1058" i="11" s="1"/>
  <c r="T1055" i="11"/>
  <c r="U1055" i="11" s="1"/>
  <c r="AA1053" i="11"/>
  <c r="Z1033" i="11"/>
  <c r="T1020" i="11"/>
  <c r="U1020" i="11" s="1"/>
  <c r="E1003" i="11"/>
  <c r="F977" i="11"/>
  <c r="V968" i="11"/>
  <c r="W968" i="11" s="1"/>
  <c r="E940" i="11"/>
  <c r="E938" i="11"/>
  <c r="AA934" i="11"/>
  <c r="Y933" i="11"/>
  <c r="Z921" i="11"/>
  <c r="V875" i="11"/>
  <c r="W875" i="11" s="1"/>
  <c r="T875" i="11"/>
  <c r="U875" i="11" s="1"/>
  <c r="Y875" i="11"/>
  <c r="T1046" i="11"/>
  <c r="U1046" i="11" s="1"/>
  <c r="T1009" i="11"/>
  <c r="U1009" i="11" s="1"/>
  <c r="V997" i="11"/>
  <c r="W997" i="11" s="1"/>
  <c r="E997" i="11"/>
  <c r="AA997" i="11"/>
  <c r="V987" i="11"/>
  <c r="W987" i="11" s="1"/>
  <c r="E987" i="11"/>
  <c r="AA987" i="11"/>
  <c r="V961" i="11"/>
  <c r="W961" i="11" s="1"/>
  <c r="Y961" i="11"/>
  <c r="E961" i="11"/>
  <c r="AA961" i="11"/>
  <c r="F961" i="11"/>
  <c r="E901" i="11"/>
  <c r="AA901" i="11"/>
  <c r="F901" i="11"/>
  <c r="T899" i="11"/>
  <c r="U899" i="11" s="1"/>
  <c r="V899" i="11"/>
  <c r="W899" i="11" s="1"/>
  <c r="Y899" i="11"/>
  <c r="F899" i="11"/>
  <c r="T863" i="11"/>
  <c r="U863" i="11" s="1"/>
  <c r="Y863" i="11"/>
  <c r="F863" i="11"/>
  <c r="V863" i="11"/>
  <c r="W863" i="11" s="1"/>
  <c r="Z863" i="11"/>
  <c r="AA863" i="11"/>
  <c r="E863" i="11"/>
  <c r="F926" i="11"/>
  <c r="T926" i="11"/>
  <c r="U926" i="11" s="1"/>
  <c r="V926" i="11"/>
  <c r="W926" i="11" s="1"/>
  <c r="E926" i="11"/>
  <c r="V880" i="11"/>
  <c r="W880" i="11" s="1"/>
  <c r="Y880" i="11"/>
  <c r="E880" i="11"/>
  <c r="AA880" i="11"/>
  <c r="F880" i="11"/>
  <c r="T731" i="11"/>
  <c r="U731" i="11" s="1"/>
  <c r="V731" i="11"/>
  <c r="W731" i="11" s="1"/>
  <c r="Y731" i="11"/>
  <c r="F731" i="11"/>
  <c r="E731" i="11"/>
  <c r="Z731" i="11"/>
  <c r="AA731" i="11"/>
  <c r="T1013" i="11"/>
  <c r="U1013" i="11" s="1"/>
  <c r="T989" i="11"/>
  <c r="U989" i="11" s="1"/>
  <c r="T982" i="11"/>
  <c r="U982" i="11" s="1"/>
  <c r="Y982" i="11"/>
  <c r="Z961" i="11"/>
  <c r="T957" i="11"/>
  <c r="U957" i="11" s="1"/>
  <c r="Z957" i="11"/>
  <c r="T956" i="11"/>
  <c r="U956" i="11" s="1"/>
  <c r="V956" i="11"/>
  <c r="W956" i="11" s="1"/>
  <c r="F956" i="11"/>
  <c r="Y927" i="11"/>
  <c r="T927" i="11"/>
  <c r="U927" i="11" s="1"/>
  <c r="V901" i="11"/>
  <c r="W901" i="11" s="1"/>
  <c r="AA1072" i="11"/>
  <c r="E1072" i="11"/>
  <c r="F1046" i="11"/>
  <c r="F1009" i="11"/>
  <c r="V992" i="11"/>
  <c r="W992" i="11" s="1"/>
  <c r="E992" i="11"/>
  <c r="AA992" i="11"/>
  <c r="V971" i="11"/>
  <c r="W971" i="11" s="1"/>
  <c r="Y971" i="11"/>
  <c r="E971" i="11"/>
  <c r="AA971" i="11"/>
  <c r="F971" i="11"/>
  <c r="E896" i="11"/>
  <c r="AA896" i="11"/>
  <c r="F896" i="11"/>
  <c r="Y896" i="11"/>
  <c r="Z896" i="11"/>
  <c r="AA1046" i="11"/>
  <c r="E1046" i="11"/>
  <c r="E1009" i="11"/>
  <c r="E974" i="11"/>
  <c r="AA974" i="11"/>
  <c r="T882" i="11"/>
  <c r="U882" i="11" s="1"/>
  <c r="V882" i="11"/>
  <c r="W882" i="11" s="1"/>
  <c r="Y882" i="11"/>
  <c r="F882" i="11"/>
  <c r="T880" i="11"/>
  <c r="U880" i="11" s="1"/>
  <c r="V848" i="11"/>
  <c r="W848" i="11" s="1"/>
  <c r="E848" i="11"/>
  <c r="AA848" i="11"/>
  <c r="T848" i="11"/>
  <c r="U848" i="11" s="1"/>
  <c r="Y848" i="11"/>
  <c r="Z848" i="11"/>
  <c r="T1045" i="11"/>
  <c r="U1045" i="11" s="1"/>
  <c r="V1045" i="11"/>
  <c r="W1045" i="11" s="1"/>
  <c r="F1045" i="11"/>
  <c r="E909" i="11"/>
  <c r="AA909" i="11"/>
  <c r="F909" i="11"/>
  <c r="Y909" i="11"/>
  <c r="T883" i="11"/>
  <c r="U883" i="11" s="1"/>
  <c r="E883" i="11"/>
  <c r="AA883" i="11"/>
  <c r="V883" i="11"/>
  <c r="W883" i="11" s="1"/>
  <c r="F1092" i="11"/>
  <c r="Y1046" i="11"/>
  <c r="Z1009" i="11"/>
  <c r="Z993" i="11"/>
  <c r="Y974" i="11"/>
  <c r="T972" i="11"/>
  <c r="U972" i="11" s="1"/>
  <c r="Y972" i="11"/>
  <c r="T913" i="11"/>
  <c r="U913" i="11" s="1"/>
  <c r="V913" i="11"/>
  <c r="W913" i="11" s="1"/>
  <c r="E913" i="11"/>
  <c r="T908" i="11"/>
  <c r="U908" i="11" s="1"/>
  <c r="F908" i="11"/>
  <c r="T907" i="11"/>
  <c r="U907" i="11" s="1"/>
  <c r="Z907" i="11"/>
  <c r="E891" i="11"/>
  <c r="AA891" i="11"/>
  <c r="F891" i="11"/>
  <c r="V891" i="11"/>
  <c r="W891" i="11" s="1"/>
  <c r="T890" i="11"/>
  <c r="U890" i="11" s="1"/>
  <c r="Y890" i="11"/>
  <c r="E885" i="11"/>
  <c r="AA885" i="11"/>
  <c r="V862" i="11"/>
  <c r="W862" i="11" s="1"/>
  <c r="F862" i="11"/>
  <c r="T862" i="11"/>
  <c r="U862" i="11" s="1"/>
  <c r="Y862" i="11"/>
  <c r="Z862" i="11"/>
  <c r="AA862" i="11"/>
  <c r="E862" i="11"/>
  <c r="F1169" i="11"/>
  <c r="AA1092" i="11"/>
  <c r="E1092" i="11"/>
  <c r="AA1071" i="11"/>
  <c r="Z1038" i="11"/>
  <c r="T1030" i="11"/>
  <c r="U1030" i="11" s="1"/>
  <c r="V1030" i="11"/>
  <c r="W1030" i="11" s="1"/>
  <c r="F1030" i="11"/>
  <c r="E1023" i="11"/>
  <c r="AA1016" i="11"/>
  <c r="Z992" i="11"/>
  <c r="AA973" i="11"/>
  <c r="V966" i="11"/>
  <c r="W966" i="11" s="1"/>
  <c r="Y966" i="11"/>
  <c r="E966" i="11"/>
  <c r="AA966" i="11"/>
  <c r="F966" i="11"/>
  <c r="Z914" i="11"/>
  <c r="T898" i="11"/>
  <c r="U898" i="11" s="1"/>
  <c r="E898" i="11"/>
  <c r="AA898" i="11"/>
  <c r="V898" i="11"/>
  <c r="W898" i="11" s="1"/>
  <c r="Y898" i="11"/>
  <c r="Z898" i="11"/>
  <c r="T893" i="11"/>
  <c r="U893" i="11" s="1"/>
  <c r="E893" i="11"/>
  <c r="AA893" i="11"/>
  <c r="F893" i="11"/>
  <c r="T884" i="11"/>
  <c r="U884" i="11" s="1"/>
  <c r="Y884" i="11"/>
  <c r="V870" i="11"/>
  <c r="W870" i="11" s="1"/>
  <c r="Y870" i="11"/>
  <c r="E870" i="11"/>
  <c r="AA870" i="11"/>
  <c r="F870" i="11"/>
  <c r="AA1045" i="11"/>
  <c r="V1032" i="11"/>
  <c r="W1032" i="11" s="1"/>
  <c r="Z1016" i="11"/>
  <c r="AA1008" i="11"/>
  <c r="V993" i="11"/>
  <c r="W993" i="11" s="1"/>
  <c r="Y992" i="11"/>
  <c r="E990" i="11"/>
  <c r="AA990" i="11"/>
  <c r="Z973" i="11"/>
  <c r="E969" i="11"/>
  <c r="AA969" i="11"/>
  <c r="Y914" i="11"/>
  <c r="Z909" i="11"/>
  <c r="AA908" i="11"/>
  <c r="T892" i="11"/>
  <c r="U892" i="11" s="1"/>
  <c r="Y892" i="11"/>
  <c r="Z885" i="11"/>
  <c r="AA882" i="11"/>
  <c r="T849" i="11"/>
  <c r="U849" i="11" s="1"/>
  <c r="F849" i="11"/>
  <c r="V849" i="11"/>
  <c r="W849" i="11" s="1"/>
  <c r="Y849" i="11"/>
  <c r="Z849" i="11"/>
  <c r="AA849" i="11"/>
  <c r="Z1169" i="11"/>
  <c r="Y1071" i="11"/>
  <c r="Z1045" i="11"/>
  <c r="Z1023" i="11"/>
  <c r="F1022" i="11"/>
  <c r="Y1016" i="11"/>
  <c r="AA1015" i="11"/>
  <c r="F1013" i="11"/>
  <c r="V1009" i="11"/>
  <c r="W1009" i="11" s="1"/>
  <c r="Z1008" i="11"/>
  <c r="Z990" i="11"/>
  <c r="V974" i="11"/>
  <c r="W974" i="11" s="1"/>
  <c r="Y973" i="11"/>
  <c r="AA972" i="11"/>
  <c r="Z971" i="11"/>
  <c r="Z969" i="11"/>
  <c r="AA913" i="11"/>
  <c r="Z908" i="11"/>
  <c r="AA907" i="11"/>
  <c r="AA890" i="11"/>
  <c r="Y885" i="11"/>
  <c r="AA884" i="11"/>
  <c r="Z882" i="11"/>
  <c r="V852" i="11"/>
  <c r="W852" i="11" s="1"/>
  <c r="E852" i="11"/>
  <c r="AA852" i="11"/>
  <c r="F852" i="11"/>
  <c r="T852" i="11"/>
  <c r="U852" i="11" s="1"/>
  <c r="Y852" i="11"/>
  <c r="V986" i="11"/>
  <c r="W986" i="11" s="1"/>
  <c r="T930" i="11"/>
  <c r="U930" i="11" s="1"/>
  <c r="T904" i="11"/>
  <c r="U904" i="11" s="1"/>
  <c r="Y789" i="11"/>
  <c r="E789" i="11"/>
  <c r="E786" i="11"/>
  <c r="AA786" i="11"/>
  <c r="F786" i="11"/>
  <c r="Y786" i="11"/>
  <c r="V785" i="11"/>
  <c r="W785" i="11" s="1"/>
  <c r="E785" i="11"/>
  <c r="AA785" i="11"/>
  <c r="F785" i="11"/>
  <c r="E906" i="11"/>
  <c r="AA906" i="11"/>
  <c r="F906" i="11"/>
  <c r="T873" i="11"/>
  <c r="U873" i="11" s="1"/>
  <c r="E873" i="11"/>
  <c r="AA873" i="11"/>
  <c r="E864" i="11"/>
  <c r="T853" i="11"/>
  <c r="U853" i="11" s="1"/>
  <c r="Y853" i="11"/>
  <c r="F853" i="11"/>
  <c r="E763" i="11"/>
  <c r="Z763" i="11"/>
  <c r="AA763" i="11"/>
  <c r="F763" i="11"/>
  <c r="Y763" i="11"/>
  <c r="E617" i="11"/>
  <c r="V617" i="11"/>
  <c r="W617" i="11" s="1"/>
  <c r="Y617" i="11"/>
  <c r="Z617" i="11"/>
  <c r="AA617" i="11"/>
  <c r="F617" i="11"/>
  <c r="T617" i="11"/>
  <c r="U617" i="11" s="1"/>
  <c r="E803" i="11"/>
  <c r="F803" i="11"/>
  <c r="Y803" i="11"/>
  <c r="Z803" i="11"/>
  <c r="AA803" i="11"/>
  <c r="E649" i="11"/>
  <c r="T649" i="11"/>
  <c r="U649" i="11" s="1"/>
  <c r="V649" i="11"/>
  <c r="W649" i="11" s="1"/>
  <c r="Y649" i="11"/>
  <c r="Z649" i="11"/>
  <c r="AA649" i="11"/>
  <c r="E954" i="11"/>
  <c r="AA949" i="11"/>
  <c r="E949" i="11"/>
  <c r="F943" i="11"/>
  <c r="V939" i="11"/>
  <c r="W939" i="11" s="1"/>
  <c r="AA925" i="11"/>
  <c r="E925" i="11"/>
  <c r="F918" i="11"/>
  <c r="F897" i="11"/>
  <c r="F889" i="11"/>
  <c r="V874" i="11"/>
  <c r="W874" i="11" s="1"/>
  <c r="Y873" i="11"/>
  <c r="Z853" i="11"/>
  <c r="E807" i="11"/>
  <c r="Y807" i="11"/>
  <c r="Z807" i="11"/>
  <c r="AA807" i="11"/>
  <c r="T807" i="11"/>
  <c r="U807" i="11" s="1"/>
  <c r="V807" i="11"/>
  <c r="W807" i="11" s="1"/>
  <c r="E801" i="11"/>
  <c r="E937" i="11"/>
  <c r="AA937" i="11"/>
  <c r="E911" i="11"/>
  <c r="AA911" i="11"/>
  <c r="F911" i="11"/>
  <c r="T844" i="11"/>
  <c r="U844" i="11" s="1"/>
  <c r="F844" i="11"/>
  <c r="V843" i="11"/>
  <c r="W843" i="11" s="1"/>
  <c r="E843" i="11"/>
  <c r="AA843" i="11"/>
  <c r="Y831" i="11"/>
  <c r="Z831" i="11"/>
  <c r="AA831" i="11"/>
  <c r="F831" i="11"/>
  <c r="T831" i="11"/>
  <c r="U831" i="11" s="1"/>
  <c r="E824" i="11"/>
  <c r="AA824" i="11"/>
  <c r="F824" i="11"/>
  <c r="Y824" i="11"/>
  <c r="V823" i="11"/>
  <c r="W823" i="11" s="1"/>
  <c r="E823" i="11"/>
  <c r="AA823" i="11"/>
  <c r="F823" i="11"/>
  <c r="F815" i="11"/>
  <c r="V813" i="11"/>
  <c r="W813" i="11" s="1"/>
  <c r="E813" i="11"/>
  <c r="AA813" i="11"/>
  <c r="F813" i="11"/>
  <c r="T800" i="11"/>
  <c r="U800" i="11" s="1"/>
  <c r="Y800" i="11"/>
  <c r="F800" i="11"/>
  <c r="AA954" i="11"/>
  <c r="Y949" i="11"/>
  <c r="Z937" i="11"/>
  <c r="F930" i="11"/>
  <c r="Y925" i="11"/>
  <c r="V906" i="11"/>
  <c r="W906" i="11" s="1"/>
  <c r="F904" i="11"/>
  <c r="V854" i="11"/>
  <c r="W854" i="11" s="1"/>
  <c r="V853" i="11"/>
  <c r="W853" i="11" s="1"/>
  <c r="E819" i="11"/>
  <c r="AA819" i="11"/>
  <c r="F819" i="11"/>
  <c r="Y819" i="11"/>
  <c r="AA801" i="11"/>
  <c r="Y793" i="11"/>
  <c r="V793" i="11"/>
  <c r="W793" i="11" s="1"/>
  <c r="E793" i="11"/>
  <c r="F793" i="11"/>
  <c r="E650" i="11"/>
  <c r="T650" i="11"/>
  <c r="U650" i="11" s="1"/>
  <c r="V650" i="11"/>
  <c r="W650" i="11" s="1"/>
  <c r="Z650" i="11"/>
  <c r="F650" i="11"/>
  <c r="T815" i="11"/>
  <c r="U815" i="11" s="1"/>
  <c r="V815" i="11"/>
  <c r="W815" i="11" s="1"/>
  <c r="Y815" i="11"/>
  <c r="T814" i="11"/>
  <c r="U814" i="11" s="1"/>
  <c r="Y814" i="11"/>
  <c r="F814" i="11"/>
  <c r="V780" i="11"/>
  <c r="W780" i="11" s="1"/>
  <c r="F780" i="11"/>
  <c r="T780" i="11"/>
  <c r="U780" i="11" s="1"/>
  <c r="Y780" i="11"/>
  <c r="E780" i="11"/>
  <c r="Y954" i="11"/>
  <c r="E942" i="11"/>
  <c r="AA942" i="11"/>
  <c r="Y911" i="11"/>
  <c r="Z844" i="11"/>
  <c r="Z843" i="11"/>
  <c r="T839" i="11"/>
  <c r="U839" i="11" s="1"/>
  <c r="F839" i="11"/>
  <c r="V838" i="11"/>
  <c r="W838" i="11" s="1"/>
  <c r="E838" i="11"/>
  <c r="AA838" i="11"/>
  <c r="Z823" i="11"/>
  <c r="V808" i="11"/>
  <c r="W808" i="11" s="1"/>
  <c r="E808" i="11"/>
  <c r="AA808" i="11"/>
  <c r="F808" i="11"/>
  <c r="V803" i="11"/>
  <c r="W803" i="11" s="1"/>
  <c r="Y801" i="11"/>
  <c r="AA800" i="11"/>
  <c r="V949" i="11"/>
  <c r="W949" i="11" s="1"/>
  <c r="Z942" i="11"/>
  <c r="Y930" i="11"/>
  <c r="V925" i="11"/>
  <c r="W925" i="11" s="1"/>
  <c r="Y904" i="11"/>
  <c r="Y844" i="11"/>
  <c r="Y843" i="11"/>
  <c r="T828" i="11"/>
  <c r="U828" i="11" s="1"/>
  <c r="F828" i="11"/>
  <c r="V827" i="11"/>
  <c r="W827" i="11" s="1"/>
  <c r="E827" i="11"/>
  <c r="AA827" i="11"/>
  <c r="Z824" i="11"/>
  <c r="Y823" i="11"/>
  <c r="T803" i="11"/>
  <c r="U803" i="11" s="1"/>
  <c r="Z800" i="11"/>
  <c r="E549" i="11"/>
  <c r="T549" i="11"/>
  <c r="U549" i="11" s="1"/>
  <c r="V549" i="11"/>
  <c r="W549" i="11" s="1"/>
  <c r="Y549" i="11"/>
  <c r="Z549" i="11"/>
  <c r="AA549" i="11"/>
  <c r="F549" i="11"/>
  <c r="F1075" i="11"/>
  <c r="AA986" i="11"/>
  <c r="V954" i="11"/>
  <c r="W954" i="11" s="1"/>
  <c r="V943" i="11"/>
  <c r="W943" i="11" s="1"/>
  <c r="Y942" i="11"/>
  <c r="F941" i="11"/>
  <c r="V937" i="11"/>
  <c r="W937" i="11" s="1"/>
  <c r="F929" i="11"/>
  <c r="Z917" i="11"/>
  <c r="E916" i="11"/>
  <c r="AA916" i="11"/>
  <c r="F916" i="11"/>
  <c r="V897" i="11"/>
  <c r="W897" i="11" s="1"/>
  <c r="V889" i="11"/>
  <c r="W889" i="11" s="1"/>
  <c r="T878" i="11"/>
  <c r="U878" i="11" s="1"/>
  <c r="E878" i="11"/>
  <c r="AA878" i="11"/>
  <c r="F877" i="11"/>
  <c r="T868" i="11"/>
  <c r="U868" i="11" s="1"/>
  <c r="E868" i="11"/>
  <c r="AA868" i="11"/>
  <c r="E859" i="11"/>
  <c r="AA839" i="11"/>
  <c r="Z819" i="11"/>
  <c r="AA815" i="11"/>
  <c r="AA814" i="11"/>
  <c r="Z813" i="11"/>
  <c r="T809" i="11"/>
  <c r="U809" i="11" s="1"/>
  <c r="Y809" i="11"/>
  <c r="F809" i="11"/>
  <c r="E750" i="11"/>
  <c r="T750" i="11"/>
  <c r="U750" i="11" s="1"/>
  <c r="V750" i="11"/>
  <c r="W750" i="11" s="1"/>
  <c r="Y750" i="11"/>
  <c r="Z750" i="11"/>
  <c r="AA750" i="11"/>
  <c r="F750" i="11"/>
  <c r="Z986" i="11"/>
  <c r="F985" i="11"/>
  <c r="E947" i="11"/>
  <c r="AA947" i="11"/>
  <c r="AA941" i="11"/>
  <c r="T931" i="11"/>
  <c r="U931" i="11" s="1"/>
  <c r="AA929" i="11"/>
  <c r="V918" i="11"/>
  <c r="W918" i="11" s="1"/>
  <c r="V911" i="11"/>
  <c r="W911" i="11" s="1"/>
  <c r="E886" i="11"/>
  <c r="AA886" i="11"/>
  <c r="F886" i="11"/>
  <c r="E877" i="11"/>
  <c r="V867" i="11"/>
  <c r="W867" i="11" s="1"/>
  <c r="Y867" i="11"/>
  <c r="V844" i="11"/>
  <c r="W844" i="11" s="1"/>
  <c r="Z839" i="11"/>
  <c r="Z838" i="11"/>
  <c r="T834" i="11"/>
  <c r="U834" i="11" s="1"/>
  <c r="F834" i="11"/>
  <c r="V833" i="11"/>
  <c r="W833" i="11" s="1"/>
  <c r="E833" i="11"/>
  <c r="AA833" i="11"/>
  <c r="AA828" i="11"/>
  <c r="V824" i="11"/>
  <c r="W824" i="11" s="1"/>
  <c r="Z815" i="11"/>
  <c r="Z814" i="11"/>
  <c r="Y813" i="11"/>
  <c r="V801" i="11"/>
  <c r="W801" i="11" s="1"/>
  <c r="V800" i="11"/>
  <c r="W800" i="11" s="1"/>
  <c r="AA793" i="11"/>
  <c r="E716" i="11"/>
  <c r="T716" i="11"/>
  <c r="U716" i="11" s="1"/>
  <c r="V716" i="11"/>
  <c r="W716" i="11" s="1"/>
  <c r="Y716" i="11"/>
  <c r="Z716" i="11"/>
  <c r="AA716" i="11"/>
  <c r="F716" i="11"/>
  <c r="T937" i="11"/>
  <c r="U937" i="11" s="1"/>
  <c r="F922" i="11"/>
  <c r="T858" i="11"/>
  <c r="U858" i="11" s="1"/>
  <c r="Y858" i="11"/>
  <c r="F858" i="11"/>
  <c r="V857" i="11"/>
  <c r="W857" i="11" s="1"/>
  <c r="F857" i="11"/>
  <c r="T843" i="11"/>
  <c r="U843" i="11" s="1"/>
  <c r="Y839" i="11"/>
  <c r="Y838" i="11"/>
  <c r="V831" i="11"/>
  <c r="W831" i="11" s="1"/>
  <c r="Z828" i="11"/>
  <c r="Z827" i="11"/>
  <c r="V819" i="11"/>
  <c r="W819" i="11" s="1"/>
  <c r="Z793" i="11"/>
  <c r="F790" i="11"/>
  <c r="AA780" i="11"/>
  <c r="T759" i="11"/>
  <c r="U759" i="11" s="1"/>
  <c r="V759" i="11"/>
  <c r="W759" i="11" s="1"/>
  <c r="Y759" i="11"/>
  <c r="E759" i="11"/>
  <c r="AA759" i="11"/>
  <c r="F759" i="11"/>
  <c r="Z759" i="11"/>
  <c r="F817" i="11"/>
  <c r="E811" i="11"/>
  <c r="T782" i="11"/>
  <c r="U782" i="11" s="1"/>
  <c r="Y782" i="11"/>
  <c r="E782" i="11"/>
  <c r="AA782" i="11"/>
  <c r="F782" i="11"/>
  <c r="V757" i="11"/>
  <c r="W757" i="11" s="1"/>
  <c r="Y757" i="11"/>
  <c r="F757" i="11"/>
  <c r="E671" i="11"/>
  <c r="V671" i="11"/>
  <c r="W671" i="11" s="1"/>
  <c r="Y671" i="11"/>
  <c r="Z671" i="11"/>
  <c r="AA671" i="11"/>
  <c r="F671" i="11"/>
  <c r="T532" i="11"/>
  <c r="U532" i="11" s="1"/>
  <c r="V532" i="11"/>
  <c r="W532" i="11" s="1"/>
  <c r="Y532" i="11"/>
  <c r="E532" i="11"/>
  <c r="AA532" i="11"/>
  <c r="F532" i="11"/>
  <c r="Y845" i="11"/>
  <c r="F816" i="11"/>
  <c r="T705" i="11"/>
  <c r="U705" i="11" s="1"/>
  <c r="V705" i="11"/>
  <c r="W705" i="11" s="1"/>
  <c r="Y705" i="11"/>
  <c r="E705" i="11"/>
  <c r="F705" i="11"/>
  <c r="E539" i="11"/>
  <c r="T539" i="11"/>
  <c r="U539" i="11" s="1"/>
  <c r="V539" i="11"/>
  <c r="W539" i="11" s="1"/>
  <c r="Y539" i="11"/>
  <c r="Z539" i="11"/>
  <c r="AA539" i="11"/>
  <c r="F539" i="11"/>
  <c r="T783" i="11"/>
  <c r="U783" i="11" s="1"/>
  <c r="Y783" i="11"/>
  <c r="E783" i="11"/>
  <c r="AA783" i="11"/>
  <c r="F783" i="11"/>
  <c r="Y781" i="11"/>
  <c r="F781" i="11"/>
  <c r="E736" i="11"/>
  <c r="T736" i="11"/>
  <c r="U736" i="11" s="1"/>
  <c r="V736" i="11"/>
  <c r="W736" i="11" s="1"/>
  <c r="Y736" i="11"/>
  <c r="Z736" i="11"/>
  <c r="T707" i="11"/>
  <c r="U707" i="11" s="1"/>
  <c r="V707" i="11"/>
  <c r="W707" i="11" s="1"/>
  <c r="Y707" i="11"/>
  <c r="E707" i="11"/>
  <c r="AA707" i="11"/>
  <c r="F707" i="11"/>
  <c r="E581" i="11"/>
  <c r="T581" i="11"/>
  <c r="U581" i="11" s="1"/>
  <c r="V581" i="11"/>
  <c r="W581" i="11" s="1"/>
  <c r="Z581" i="11"/>
  <c r="AA581" i="11"/>
  <c r="F581" i="11"/>
  <c r="V781" i="11"/>
  <c r="W781" i="11" s="1"/>
  <c r="T757" i="11"/>
  <c r="U757" i="11" s="1"/>
  <c r="E751" i="11"/>
  <c r="T751" i="11"/>
  <c r="U751" i="11" s="1"/>
  <c r="V751" i="11"/>
  <c r="W751" i="11" s="1"/>
  <c r="Y751" i="11"/>
  <c r="Z751" i="11"/>
  <c r="AA751" i="11"/>
  <c r="F751" i="11"/>
  <c r="AA705" i="11"/>
  <c r="Z532" i="11"/>
  <c r="E683" i="11"/>
  <c r="T683" i="11"/>
  <c r="U683" i="11" s="1"/>
  <c r="V683" i="11"/>
  <c r="W683" i="11" s="1"/>
  <c r="Y683" i="11"/>
  <c r="Z683" i="11"/>
  <c r="AA683" i="11"/>
  <c r="F847" i="11"/>
  <c r="F842" i="11"/>
  <c r="F837" i="11"/>
  <c r="F832" i="11"/>
  <c r="F826" i="11"/>
  <c r="AA821" i="11"/>
  <c r="E821" i="11"/>
  <c r="F799" i="11"/>
  <c r="E788" i="11"/>
  <c r="V783" i="11"/>
  <c r="W783" i="11" s="1"/>
  <c r="E630" i="11"/>
  <c r="T630" i="11"/>
  <c r="U630" i="11" s="1"/>
  <c r="V630" i="11"/>
  <c r="W630" i="11" s="1"/>
  <c r="Y630" i="11"/>
  <c r="Z630" i="11"/>
  <c r="AA630" i="11"/>
  <c r="F630" i="11"/>
  <c r="AA847" i="11"/>
  <c r="E847" i="11"/>
  <c r="AA842" i="11"/>
  <c r="E842" i="11"/>
  <c r="AA837" i="11"/>
  <c r="E837" i="11"/>
  <c r="AA832" i="11"/>
  <c r="E832" i="11"/>
  <c r="AA826" i="11"/>
  <c r="E826" i="11"/>
  <c r="E799" i="11"/>
  <c r="E663" i="11"/>
  <c r="T663" i="11"/>
  <c r="U663" i="11" s="1"/>
  <c r="V663" i="11"/>
  <c r="W663" i="11" s="1"/>
  <c r="Y663" i="11"/>
  <c r="Z663" i="11"/>
  <c r="AA663" i="11"/>
  <c r="T582" i="11"/>
  <c r="U582" i="11" s="1"/>
  <c r="V582" i="11"/>
  <c r="W582" i="11" s="1"/>
  <c r="Y582" i="11"/>
  <c r="E582" i="11"/>
  <c r="AA582" i="11"/>
  <c r="F582" i="11"/>
  <c r="E717" i="11"/>
  <c r="T717" i="11"/>
  <c r="U717" i="11" s="1"/>
  <c r="V717" i="11"/>
  <c r="W717" i="11" s="1"/>
  <c r="Y717" i="11"/>
  <c r="Z717" i="11"/>
  <c r="AA717" i="11"/>
  <c r="F717" i="11"/>
  <c r="Z707" i="11"/>
  <c r="E684" i="11"/>
  <c r="T684" i="11"/>
  <c r="U684" i="11" s="1"/>
  <c r="V684" i="11"/>
  <c r="W684" i="11" s="1"/>
  <c r="Y684" i="11"/>
  <c r="Z684" i="11"/>
  <c r="AA684" i="11"/>
  <c r="F684" i="11"/>
  <c r="E651" i="11"/>
  <c r="T651" i="11"/>
  <c r="U651" i="11" s="1"/>
  <c r="V651" i="11"/>
  <c r="W651" i="11" s="1"/>
  <c r="Z651" i="11"/>
  <c r="V821" i="11"/>
  <c r="W821" i="11" s="1"/>
  <c r="V788" i="11"/>
  <c r="W788" i="11" s="1"/>
  <c r="T754" i="11"/>
  <c r="U754" i="11" s="1"/>
  <c r="V754" i="11"/>
  <c r="W754" i="11" s="1"/>
  <c r="Y754" i="11"/>
  <c r="E754" i="11"/>
  <c r="AA754" i="11"/>
  <c r="F754" i="11"/>
  <c r="E664" i="11"/>
  <c r="T664" i="11"/>
  <c r="U664" i="11" s="1"/>
  <c r="V664" i="11"/>
  <c r="W664" i="11" s="1"/>
  <c r="Y664" i="11"/>
  <c r="Z664" i="11"/>
  <c r="AA664" i="11"/>
  <c r="F664" i="11"/>
  <c r="E610" i="11"/>
  <c r="T610" i="11"/>
  <c r="U610" i="11" s="1"/>
  <c r="V610" i="11"/>
  <c r="W610" i="11" s="1"/>
  <c r="Y610" i="11"/>
  <c r="Z610" i="11"/>
  <c r="AA610" i="11"/>
  <c r="F610" i="11"/>
  <c r="V847" i="11"/>
  <c r="W847" i="11" s="1"/>
  <c r="V842" i="11"/>
  <c r="W842" i="11" s="1"/>
  <c r="V837" i="11"/>
  <c r="W837" i="11" s="1"/>
  <c r="V832" i="11"/>
  <c r="W832" i="11" s="1"/>
  <c r="V826" i="11"/>
  <c r="W826" i="11" s="1"/>
  <c r="Z825" i="11"/>
  <c r="Z798" i="11"/>
  <c r="T776" i="11"/>
  <c r="U776" i="11" s="1"/>
  <c r="V776" i="11"/>
  <c r="W776" i="11" s="1"/>
  <c r="Y776" i="11"/>
  <c r="Z776" i="11"/>
  <c r="AA776" i="11"/>
  <c r="E776" i="11"/>
  <c r="F776" i="11"/>
  <c r="Y774" i="11"/>
  <c r="F774" i="11"/>
  <c r="V773" i="11"/>
  <c r="W773" i="11" s="1"/>
  <c r="F773" i="11"/>
  <c r="T773" i="11"/>
  <c r="U773" i="11" s="1"/>
  <c r="AA830" i="11"/>
  <c r="Y825" i="11"/>
  <c r="AA806" i="11"/>
  <c r="V799" i="11"/>
  <c r="W799" i="11" s="1"/>
  <c r="T788" i="11"/>
  <c r="U788" i="11" s="1"/>
  <c r="AA774" i="11"/>
  <c r="T587" i="11"/>
  <c r="U587" i="11" s="1"/>
  <c r="V587" i="11"/>
  <c r="W587" i="11" s="1"/>
  <c r="Y587" i="11"/>
  <c r="E587" i="11"/>
  <c r="AA587" i="11"/>
  <c r="F587" i="11"/>
  <c r="Z806" i="11"/>
  <c r="AA805" i="11"/>
  <c r="Z774" i="11"/>
  <c r="T733" i="11"/>
  <c r="U733" i="11" s="1"/>
  <c r="V733" i="11"/>
  <c r="W733" i="11" s="1"/>
  <c r="Y733" i="11"/>
  <c r="E733" i="11"/>
  <c r="AA733" i="11"/>
  <c r="F733" i="11"/>
  <c r="E693" i="11"/>
  <c r="V693" i="11"/>
  <c r="W693" i="11" s="1"/>
  <c r="Y693" i="11"/>
  <c r="Z693" i="11"/>
  <c r="AA693" i="11"/>
  <c r="F693" i="11"/>
  <c r="Z582" i="11"/>
  <c r="T756" i="11"/>
  <c r="U756" i="11" s="1"/>
  <c r="T747" i="11"/>
  <c r="U747" i="11" s="1"/>
  <c r="V746" i="11"/>
  <c r="W746" i="11" s="1"/>
  <c r="Y744" i="11"/>
  <c r="Z743" i="11"/>
  <c r="AA742" i="11"/>
  <c r="F739" i="11"/>
  <c r="T735" i="11"/>
  <c r="U735" i="11" s="1"/>
  <c r="T728" i="11"/>
  <c r="U728" i="11" s="1"/>
  <c r="V727" i="11"/>
  <c r="W727" i="11" s="1"/>
  <c r="Y725" i="11"/>
  <c r="Z724" i="11"/>
  <c r="AA723" i="11"/>
  <c r="T713" i="11"/>
  <c r="U713" i="11" s="1"/>
  <c r="V712" i="11"/>
  <c r="W712" i="11" s="1"/>
  <c r="Y710" i="11"/>
  <c r="Z709" i="11"/>
  <c r="AA708" i="11"/>
  <c r="T702" i="11"/>
  <c r="U702" i="11" s="1"/>
  <c r="V701" i="11"/>
  <c r="W701" i="11" s="1"/>
  <c r="Y699" i="11"/>
  <c r="Z698" i="11"/>
  <c r="AA697" i="11"/>
  <c r="F694" i="11"/>
  <c r="T680" i="11"/>
  <c r="U680" i="11" s="1"/>
  <c r="V679" i="11"/>
  <c r="W679" i="11" s="1"/>
  <c r="Y677" i="11"/>
  <c r="Z676" i="11"/>
  <c r="AA675" i="11"/>
  <c r="F672" i="11"/>
  <c r="T660" i="11"/>
  <c r="U660" i="11" s="1"/>
  <c r="T659" i="11"/>
  <c r="U659" i="11" s="1"/>
  <c r="T658" i="11"/>
  <c r="U658" i="11" s="1"/>
  <c r="T657" i="11"/>
  <c r="U657" i="11" s="1"/>
  <c r="T656" i="11"/>
  <c r="U656" i="11" s="1"/>
  <c r="T655" i="11"/>
  <c r="U655" i="11" s="1"/>
  <c r="T646" i="11"/>
  <c r="U646" i="11" s="1"/>
  <c r="V645" i="11"/>
  <c r="W645" i="11" s="1"/>
  <c r="Y643" i="11"/>
  <c r="Z642" i="11"/>
  <c r="T626" i="11"/>
  <c r="U626" i="11" s="1"/>
  <c r="V625" i="11"/>
  <c r="W625" i="11" s="1"/>
  <c r="Y623" i="11"/>
  <c r="Z622" i="11"/>
  <c r="T606" i="11"/>
  <c r="U606" i="11" s="1"/>
  <c r="V605" i="11"/>
  <c r="W605" i="11" s="1"/>
  <c r="Y603" i="11"/>
  <c r="Z602" i="11"/>
  <c r="Z568" i="11"/>
  <c r="V566" i="11"/>
  <c r="W566" i="11" s="1"/>
  <c r="T565" i="11"/>
  <c r="U565" i="11" s="1"/>
  <c r="V564" i="11"/>
  <c r="W564" i="11" s="1"/>
  <c r="Y562" i="11"/>
  <c r="Z561" i="11"/>
  <c r="Y546" i="11"/>
  <c r="AA535" i="11"/>
  <c r="Y523" i="11"/>
  <c r="V518" i="11"/>
  <c r="W518" i="11" s="1"/>
  <c r="V513" i="11"/>
  <c r="W513" i="11" s="1"/>
  <c r="AA778" i="11"/>
  <c r="T746" i="11"/>
  <c r="U746" i="11" s="1"/>
  <c r="V745" i="11"/>
  <c r="W745" i="11" s="1"/>
  <c r="Y743" i="11"/>
  <c r="Z742" i="11"/>
  <c r="AA741" i="11"/>
  <c r="T727" i="11"/>
  <c r="U727" i="11" s="1"/>
  <c r="V726" i="11"/>
  <c r="W726" i="11" s="1"/>
  <c r="Y724" i="11"/>
  <c r="Z723" i="11"/>
  <c r="T712" i="11"/>
  <c r="U712" i="11" s="1"/>
  <c r="V711" i="11"/>
  <c r="W711" i="11" s="1"/>
  <c r="Y709" i="11"/>
  <c r="Z708" i="11"/>
  <c r="T701" i="11"/>
  <c r="U701" i="11" s="1"/>
  <c r="V700" i="11"/>
  <c r="W700" i="11" s="1"/>
  <c r="Y698" i="11"/>
  <c r="Z697" i="11"/>
  <c r="AA696" i="11"/>
  <c r="T679" i="11"/>
  <c r="U679" i="11" s="1"/>
  <c r="V678" i="11"/>
  <c r="W678" i="11" s="1"/>
  <c r="Y676" i="11"/>
  <c r="Z675" i="11"/>
  <c r="AA674" i="11"/>
  <c r="T645" i="11"/>
  <c r="U645" i="11" s="1"/>
  <c r="V644" i="11"/>
  <c r="W644" i="11" s="1"/>
  <c r="Y642" i="11"/>
  <c r="AA640" i="11"/>
  <c r="T625" i="11"/>
  <c r="U625" i="11" s="1"/>
  <c r="V624" i="11"/>
  <c r="W624" i="11" s="1"/>
  <c r="Y622" i="11"/>
  <c r="AA620" i="11"/>
  <c r="T605" i="11"/>
  <c r="U605" i="11" s="1"/>
  <c r="V604" i="11"/>
  <c r="W604" i="11" s="1"/>
  <c r="Y602" i="11"/>
  <c r="AA600" i="11"/>
  <c r="F597" i="11"/>
  <c r="V590" i="11"/>
  <c r="W590" i="11" s="1"/>
  <c r="V585" i="11"/>
  <c r="W585" i="11" s="1"/>
  <c r="F574" i="11"/>
  <c r="Z569" i="11"/>
  <c r="V567" i="11"/>
  <c r="W567" i="11" s="1"/>
  <c r="T566" i="11"/>
  <c r="U566" i="11" s="1"/>
  <c r="T564" i="11"/>
  <c r="U564" i="11" s="1"/>
  <c r="V563" i="11"/>
  <c r="W563" i="11" s="1"/>
  <c r="Y561" i="11"/>
  <c r="AA559" i="11"/>
  <c r="F556" i="11"/>
  <c r="T547" i="11"/>
  <c r="U547" i="11" s="1"/>
  <c r="Z535" i="11"/>
  <c r="V530" i="11"/>
  <c r="W530" i="11" s="1"/>
  <c r="V524" i="11"/>
  <c r="W524" i="11" s="1"/>
  <c r="Y522" i="11"/>
  <c r="Y517" i="11"/>
  <c r="Y512" i="11"/>
  <c r="Y507" i="11"/>
  <c r="Y778" i="11"/>
  <c r="Z777" i="11"/>
  <c r="Y771" i="11"/>
  <c r="AA770" i="11"/>
  <c r="E770" i="11"/>
  <c r="AA765" i="11"/>
  <c r="T744" i="11"/>
  <c r="U744" i="11" s="1"/>
  <c r="V743" i="11"/>
  <c r="W743" i="11" s="1"/>
  <c r="Y741" i="11"/>
  <c r="Z740" i="11"/>
  <c r="AA739" i="11"/>
  <c r="T725" i="11"/>
  <c r="U725" i="11" s="1"/>
  <c r="V724" i="11"/>
  <c r="W724" i="11" s="1"/>
  <c r="F721" i="11"/>
  <c r="T710" i="11"/>
  <c r="U710" i="11" s="1"/>
  <c r="V709" i="11"/>
  <c r="W709" i="11" s="1"/>
  <c r="T699" i="11"/>
  <c r="U699" i="11" s="1"/>
  <c r="V698" i="11"/>
  <c r="W698" i="11" s="1"/>
  <c r="Y696" i="11"/>
  <c r="Z695" i="11"/>
  <c r="AA694" i="11"/>
  <c r="F691" i="11"/>
  <c r="T677" i="11"/>
  <c r="U677" i="11" s="1"/>
  <c r="V676" i="11"/>
  <c r="W676" i="11" s="1"/>
  <c r="Y674" i="11"/>
  <c r="Z673" i="11"/>
  <c r="AA672" i="11"/>
  <c r="F669" i="11"/>
  <c r="T643" i="11"/>
  <c r="U643" i="11" s="1"/>
  <c r="V642" i="11"/>
  <c r="W642" i="11" s="1"/>
  <c r="Y640" i="11"/>
  <c r="F635" i="11"/>
  <c r="T623" i="11"/>
  <c r="U623" i="11" s="1"/>
  <c r="V622" i="11"/>
  <c r="W622" i="11" s="1"/>
  <c r="Y620" i="11"/>
  <c r="F615" i="11"/>
  <c r="T603" i="11"/>
  <c r="U603" i="11" s="1"/>
  <c r="V602" i="11"/>
  <c r="W602" i="11" s="1"/>
  <c r="Y600" i="11"/>
  <c r="F595" i="11"/>
  <c r="T590" i="11"/>
  <c r="U590" i="11" s="1"/>
  <c r="F588" i="11"/>
  <c r="T585" i="11"/>
  <c r="U585" i="11" s="1"/>
  <c r="F583" i="11"/>
  <c r="F576" i="11"/>
  <c r="Z571" i="11"/>
  <c r="V569" i="11"/>
  <c r="W569" i="11" s="1"/>
  <c r="T568" i="11"/>
  <c r="U568" i="11" s="1"/>
  <c r="T562" i="11"/>
  <c r="U562" i="11" s="1"/>
  <c r="V561" i="11"/>
  <c r="W561" i="11" s="1"/>
  <c r="Y559" i="11"/>
  <c r="F554" i="11"/>
  <c r="V546" i="11"/>
  <c r="W546" i="11" s="1"/>
  <c r="F544" i="11"/>
  <c r="T523" i="11"/>
  <c r="U523" i="11" s="1"/>
  <c r="F758" i="11"/>
  <c r="F753" i="11"/>
  <c r="T743" i="11"/>
  <c r="U743" i="11" s="1"/>
  <c r="V742" i="11"/>
  <c r="W742" i="11" s="1"/>
  <c r="F732" i="11"/>
  <c r="T724" i="11"/>
  <c r="U724" i="11" s="1"/>
  <c r="V723" i="11"/>
  <c r="W723" i="11" s="1"/>
  <c r="T709" i="11"/>
  <c r="U709" i="11" s="1"/>
  <c r="V708" i="11"/>
  <c r="W708" i="11" s="1"/>
  <c r="F706" i="11"/>
  <c r="T698" i="11"/>
  <c r="U698" i="11" s="1"/>
  <c r="V697" i="11"/>
  <c r="W697" i="11" s="1"/>
  <c r="F690" i="11"/>
  <c r="T676" i="11"/>
  <c r="U676" i="11" s="1"/>
  <c r="V675" i="11"/>
  <c r="W675" i="11" s="1"/>
  <c r="F668" i="11"/>
  <c r="T642" i="11"/>
  <c r="U642" i="11" s="1"/>
  <c r="F634" i="11"/>
  <c r="T622" i="11"/>
  <c r="U622" i="11" s="1"/>
  <c r="F614" i="11"/>
  <c r="T602" i="11"/>
  <c r="U602" i="11" s="1"/>
  <c r="AA597" i="11"/>
  <c r="T569" i="11"/>
  <c r="U569" i="11" s="1"/>
  <c r="T561" i="11"/>
  <c r="U561" i="11" s="1"/>
  <c r="AA556" i="11"/>
  <c r="V535" i="11"/>
  <c r="W535" i="11" s="1"/>
  <c r="V522" i="11"/>
  <c r="W522" i="11" s="1"/>
  <c r="V517" i="11"/>
  <c r="W517" i="11" s="1"/>
  <c r="V512" i="11"/>
  <c r="W512" i="11" s="1"/>
  <c r="V507" i="11"/>
  <c r="W507" i="11" s="1"/>
  <c r="V778" i="11"/>
  <c r="W778" i="11" s="1"/>
  <c r="AA758" i="11"/>
  <c r="E758" i="11"/>
  <c r="AA753" i="11"/>
  <c r="E753" i="11"/>
  <c r="T742" i="11"/>
  <c r="U742" i="11" s="1"/>
  <c r="V741" i="11"/>
  <c r="W741" i="11" s="1"/>
  <c r="AA732" i="11"/>
  <c r="E732" i="11"/>
  <c r="T723" i="11"/>
  <c r="U723" i="11" s="1"/>
  <c r="F720" i="11"/>
  <c r="T708" i="11"/>
  <c r="U708" i="11" s="1"/>
  <c r="AA706" i="11"/>
  <c r="E706" i="11"/>
  <c r="V696" i="11"/>
  <c r="W696" i="11" s="1"/>
  <c r="F689" i="11"/>
  <c r="T675" i="11"/>
  <c r="U675" i="11" s="1"/>
  <c r="V674" i="11"/>
  <c r="W674" i="11" s="1"/>
  <c r="F667" i="11"/>
  <c r="V640" i="11"/>
  <c r="W640" i="11" s="1"/>
  <c r="F633" i="11"/>
  <c r="V620" i="11"/>
  <c r="W620" i="11" s="1"/>
  <c r="F613" i="11"/>
  <c r="V600" i="11"/>
  <c r="W600" i="11" s="1"/>
  <c r="Z597" i="11"/>
  <c r="F594" i="11"/>
  <c r="F578" i="11"/>
  <c r="V571" i="11"/>
  <c r="W571" i="11" s="1"/>
  <c r="V559" i="11"/>
  <c r="W559" i="11" s="1"/>
  <c r="Z556" i="11"/>
  <c r="F552" i="11"/>
  <c r="T546" i="11"/>
  <c r="U546" i="11" s="1"/>
  <c r="F542" i="11"/>
  <c r="T535" i="11"/>
  <c r="U535" i="11" s="1"/>
  <c r="Y597" i="11"/>
  <c r="Z574" i="11"/>
  <c r="Y556" i="11"/>
  <c r="AA764" i="11"/>
  <c r="Y758" i="11"/>
  <c r="Y753" i="11"/>
  <c r="F752" i="11"/>
  <c r="Y732" i="11"/>
  <c r="F718" i="11"/>
  <c r="Y706" i="11"/>
  <c r="F685" i="11"/>
  <c r="F665" i="11"/>
  <c r="F631" i="11"/>
  <c r="F611" i="11"/>
  <c r="AA594" i="11"/>
  <c r="E593" i="11"/>
  <c r="F580" i="11"/>
  <c r="T572" i="11"/>
  <c r="U572" i="11" s="1"/>
  <c r="F550" i="11"/>
  <c r="F540" i="11"/>
  <c r="E515" i="11"/>
  <c r="AA720" i="11"/>
  <c r="AA689" i="11"/>
  <c r="AA667" i="11"/>
  <c r="AA633" i="11"/>
  <c r="AA613" i="11"/>
  <c r="V597" i="11"/>
  <c r="W597" i="11" s="1"/>
  <c r="Z594" i="11"/>
  <c r="F592" i="11"/>
  <c r="V574" i="11"/>
  <c r="W574" i="11" s="1"/>
  <c r="V556" i="11"/>
  <c r="W556" i="11" s="1"/>
  <c r="AA552" i="11"/>
  <c r="AA542" i="11"/>
  <c r="Y752" i="11"/>
  <c r="F748" i="11"/>
  <c r="F729" i="11"/>
  <c r="F714" i="11"/>
  <c r="F703" i="11"/>
  <c r="F681" i="11"/>
  <c r="F661" i="11"/>
  <c r="F654" i="11"/>
  <c r="F653" i="11"/>
  <c r="F647" i="11"/>
  <c r="T635" i="11"/>
  <c r="U635" i="11" s="1"/>
  <c r="V634" i="11"/>
  <c r="W634" i="11" s="1"/>
  <c r="Y632" i="11"/>
  <c r="Z631" i="11"/>
  <c r="F627" i="11"/>
  <c r="T615" i="11"/>
  <c r="U615" i="11" s="1"/>
  <c r="V614" i="11"/>
  <c r="W614" i="11" s="1"/>
  <c r="Y612" i="11"/>
  <c r="Z611" i="11"/>
  <c r="F607" i="11"/>
  <c r="T595" i="11"/>
  <c r="U595" i="11" s="1"/>
  <c r="AA592" i="11"/>
  <c r="F591" i="11"/>
  <c r="F586" i="11"/>
  <c r="Z579" i="11"/>
  <c r="V577" i="11"/>
  <c r="W577" i="11" s="1"/>
  <c r="T576" i="11"/>
  <c r="U576" i="11" s="1"/>
  <c r="Z550" i="11"/>
  <c r="Y541" i="11"/>
  <c r="Z540" i="11"/>
  <c r="AA519" i="11"/>
  <c r="E519" i="11"/>
  <c r="E514" i="11"/>
  <c r="E509" i="11"/>
  <c r="F756" i="11"/>
  <c r="F747" i="11"/>
  <c r="F735" i="11"/>
  <c r="F728" i="11"/>
  <c r="V720" i="11"/>
  <c r="W720" i="11" s="1"/>
  <c r="F713" i="11"/>
  <c r="F702" i="11"/>
  <c r="V689" i="11"/>
  <c r="W689" i="11" s="1"/>
  <c r="F680" i="11"/>
  <c r="V667" i="11"/>
  <c r="W667" i="11" s="1"/>
  <c r="F660" i="11"/>
  <c r="F659" i="11"/>
  <c r="F658" i="11"/>
  <c r="F657" i="11"/>
  <c r="F656" i="11"/>
  <c r="F655" i="11"/>
  <c r="F646" i="11"/>
  <c r="V633" i="11"/>
  <c r="W633" i="11" s="1"/>
  <c r="AA629" i="11"/>
  <c r="F626" i="11"/>
  <c r="V613" i="11"/>
  <c r="W613" i="11" s="1"/>
  <c r="AA609" i="11"/>
  <c r="F606" i="11"/>
  <c r="V594" i="11"/>
  <c r="W594" i="11" s="1"/>
  <c r="Z592" i="11"/>
  <c r="E591" i="11"/>
  <c r="AA586" i="11"/>
  <c r="E586" i="11"/>
  <c r="Z580" i="11"/>
  <c r="V578" i="11"/>
  <c r="W578" i="11" s="1"/>
  <c r="T577" i="11"/>
  <c r="U577" i="11" s="1"/>
  <c r="F565" i="11"/>
  <c r="V552" i="11"/>
  <c r="W552" i="11" s="1"/>
  <c r="Y550" i="11"/>
  <c r="V542" i="11"/>
  <c r="W542" i="11" s="1"/>
  <c r="Y540" i="11"/>
  <c r="AA756" i="11"/>
  <c r="E756" i="11"/>
  <c r="F746" i="11"/>
  <c r="F712" i="11"/>
  <c r="F645" i="11"/>
  <c r="Z629" i="11"/>
  <c r="F625" i="11"/>
  <c r="Z609" i="11"/>
  <c r="F605" i="11"/>
  <c r="Y592" i="11"/>
  <c r="T578" i="11"/>
  <c r="U578" i="11" s="1"/>
  <c r="F566" i="11"/>
  <c r="F564" i="11"/>
  <c r="F547" i="11"/>
  <c r="T542" i="11"/>
  <c r="U542" i="11" s="1"/>
  <c r="V527" i="11"/>
  <c r="W527" i="11" s="1"/>
  <c r="Y519" i="11"/>
  <c r="Y514" i="11"/>
  <c r="Y509" i="11"/>
  <c r="F745" i="11"/>
  <c r="F726" i="11"/>
  <c r="F711" i="11"/>
  <c r="F700" i="11"/>
  <c r="F678" i="11"/>
  <c r="Y629" i="11"/>
  <c r="Y609" i="11"/>
  <c r="F604" i="11"/>
  <c r="F563" i="11"/>
  <c r="AA547" i="11"/>
  <c r="E547" i="11"/>
  <c r="F524" i="11"/>
  <c r="F518" i="11"/>
  <c r="F513" i="11"/>
  <c r="F508" i="11"/>
  <c r="F744" i="11"/>
  <c r="F725" i="11"/>
  <c r="F710" i="11"/>
  <c r="F699" i="11"/>
  <c r="AA680" i="11"/>
  <c r="F677" i="11"/>
  <c r="AA660" i="11"/>
  <c r="AA646" i="11"/>
  <c r="F643" i="11"/>
  <c r="AA626" i="11"/>
  <c r="F623" i="11"/>
  <c r="F603" i="11"/>
  <c r="V592" i="11"/>
  <c r="W592" i="11" s="1"/>
  <c r="E508" i="11"/>
  <c r="F743" i="11"/>
  <c r="F724" i="11"/>
  <c r="F676" i="11"/>
  <c r="Z660" i="11"/>
  <c r="AA659" i="11"/>
  <c r="AA658" i="11"/>
  <c r="AA657" i="11"/>
  <c r="AA656" i="11"/>
  <c r="AA655" i="11"/>
  <c r="Z646" i="11"/>
  <c r="AA645" i="11"/>
  <c r="V629" i="11"/>
  <c r="W629" i="11" s="1"/>
  <c r="V609" i="11"/>
  <c r="W609" i="11" s="1"/>
  <c r="AA590" i="11"/>
  <c r="E590" i="11"/>
  <c r="AA585" i="11"/>
  <c r="E585" i="11"/>
  <c r="AA564" i="11"/>
  <c r="F561" i="11"/>
  <c r="Y547" i="11"/>
  <c r="Y680" i="11"/>
  <c r="Y660" i="11"/>
  <c r="Z659" i="11"/>
  <c r="Z658" i="11"/>
  <c r="Z657" i="11"/>
  <c r="Y646" i="11"/>
  <c r="Z645" i="11"/>
  <c r="AA644" i="11"/>
  <c r="T629" i="11"/>
  <c r="U629" i="11" s="1"/>
  <c r="Y626" i="11"/>
  <c r="Z625" i="11"/>
  <c r="AA624" i="11"/>
  <c r="T609" i="11"/>
  <c r="U609" i="11" s="1"/>
  <c r="Y606" i="11"/>
  <c r="Z605" i="11"/>
  <c r="AA604" i="11"/>
  <c r="V586" i="11"/>
  <c r="W586" i="11" s="1"/>
  <c r="AA563" i="11"/>
  <c r="F546" i="11"/>
  <c r="F535" i="11"/>
  <c r="Z524" i="11"/>
  <c r="F778" i="11"/>
  <c r="Y746" i="11"/>
  <c r="Z745" i="11"/>
  <c r="AA744" i="11"/>
  <c r="F741" i="11"/>
  <c r="Y727" i="11"/>
  <c r="Z726" i="11"/>
  <c r="AA725" i="11"/>
  <c r="Y712" i="11"/>
  <c r="Z711" i="11"/>
  <c r="AA710" i="11"/>
  <c r="Y701" i="11"/>
  <c r="Z700" i="11"/>
  <c r="AA699" i="11"/>
  <c r="F696" i="11"/>
  <c r="V681" i="11"/>
  <c r="W681" i="11" s="1"/>
  <c r="Y679" i="11"/>
  <c r="Z678" i="11"/>
  <c r="AA677" i="11"/>
  <c r="F674" i="11"/>
  <c r="V661" i="11"/>
  <c r="W661" i="11" s="1"/>
  <c r="V654" i="11"/>
  <c r="W654" i="11" s="1"/>
  <c r="V653" i="11"/>
  <c r="W653" i="11" s="1"/>
  <c r="V647" i="11"/>
  <c r="W647" i="11" s="1"/>
  <c r="Y645" i="11"/>
  <c r="Z644" i="11"/>
  <c r="AA643" i="11"/>
  <c r="F640" i="11"/>
  <c r="V627" i="11"/>
  <c r="W627" i="11" s="1"/>
  <c r="Y625" i="11"/>
  <c r="Z624" i="11"/>
  <c r="AA623" i="11"/>
  <c r="F620" i="11"/>
  <c r="V607" i="11"/>
  <c r="W607" i="11" s="1"/>
  <c r="Y605" i="11"/>
  <c r="Z604" i="11"/>
  <c r="AA603" i="11"/>
  <c r="F600" i="11"/>
  <c r="V591" i="11"/>
  <c r="W591" i="11" s="1"/>
  <c r="F571" i="11"/>
  <c r="Z566" i="11"/>
  <c r="Y564" i="11"/>
  <c r="Z563" i="11"/>
  <c r="AA562" i="11"/>
  <c r="F559" i="11"/>
  <c r="AA546" i="11"/>
  <c r="Z536" i="11"/>
  <c r="Y524" i="11"/>
  <c r="AA523" i="11"/>
  <c r="F522" i="11"/>
  <c r="F517" i="11"/>
  <c r="F512" i="11"/>
  <c r="F507" i="11"/>
  <c r="V747" i="11"/>
  <c r="W747" i="11" s="1"/>
  <c r="Y745" i="11"/>
  <c r="Z744" i="11"/>
  <c r="AA743" i="11"/>
  <c r="V728" i="11"/>
  <c r="W728" i="11" s="1"/>
  <c r="Y726" i="11"/>
  <c r="Z725" i="11"/>
  <c r="AA724" i="11"/>
  <c r="V713" i="11"/>
  <c r="W713" i="11" s="1"/>
  <c r="Y711" i="11"/>
  <c r="Z710" i="11"/>
  <c r="AA709" i="11"/>
  <c r="V702" i="11"/>
  <c r="W702" i="11" s="1"/>
  <c r="Y700" i="11"/>
  <c r="Z699" i="11"/>
  <c r="AA698" i="11"/>
  <c r="V680" i="11"/>
  <c r="W680" i="11" s="1"/>
  <c r="Y678" i="11"/>
  <c r="Z677" i="11"/>
  <c r="AA676" i="11"/>
  <c r="V660" i="11"/>
  <c r="W660" i="11" s="1"/>
  <c r="V659" i="11"/>
  <c r="W659" i="11" s="1"/>
  <c r="V658" i="11"/>
  <c r="W658" i="11" s="1"/>
  <c r="V657" i="11"/>
  <c r="W657" i="11" s="1"/>
  <c r="V656" i="11"/>
  <c r="W656" i="11" s="1"/>
  <c r="V655" i="11"/>
  <c r="W655" i="11" s="1"/>
  <c r="V646" i="11"/>
  <c r="W646" i="11" s="1"/>
  <c r="Y644" i="11"/>
  <c r="Z643" i="11"/>
  <c r="AA642" i="11"/>
  <c r="V626" i="11"/>
  <c r="W626" i="11" s="1"/>
  <c r="Y624" i="11"/>
  <c r="Z623" i="11"/>
  <c r="V606" i="11"/>
  <c r="W606" i="11" s="1"/>
  <c r="Y604" i="11"/>
  <c r="Z603" i="11"/>
  <c r="Z567" i="11"/>
  <c r="V565" i="11"/>
  <c r="W565" i="11" s="1"/>
  <c r="Y563" i="11"/>
  <c r="AA561" i="11"/>
  <c r="Z523" i="11"/>
  <c r="AA517" i="11"/>
  <c r="AA512" i="11"/>
  <c r="AA507" i="11"/>
  <c r="Y687" i="11"/>
  <c r="Y686" i="11"/>
  <c r="Y659" i="11"/>
  <c r="Y658" i="11"/>
  <c r="Y657" i="11"/>
  <c r="Y656" i="11"/>
  <c r="Y655" i="11"/>
  <c r="AA654" i="11"/>
  <c r="Y654" i="11"/>
  <c r="Y653" i="11"/>
  <c r="AA652" i="11"/>
  <c r="Y652" i="11"/>
  <c r="AA651" i="11"/>
  <c r="Y651" i="11"/>
  <c r="AA650" i="11"/>
  <c r="Y650" i="11"/>
  <c r="Y581" i="11"/>
  <c r="AA580" i="11"/>
  <c r="Y580" i="11"/>
  <c r="AA579" i="11"/>
  <c r="Y579" i="11"/>
  <c r="AA578" i="11"/>
  <c r="Y578" i="11"/>
  <c r="AA577" i="11"/>
  <c r="Y577" i="11"/>
  <c r="AA576" i="11"/>
  <c r="Y576" i="11"/>
  <c r="AA575" i="11"/>
  <c r="Y575" i="11"/>
  <c r="AA574" i="11"/>
  <c r="Y574" i="11"/>
  <c r="AA573" i="11"/>
  <c r="Y573" i="11"/>
  <c r="AA572" i="11"/>
  <c r="Y572" i="11"/>
  <c r="AA571" i="11"/>
  <c r="Y571" i="11"/>
  <c r="AA570" i="11"/>
  <c r="Y570" i="11"/>
  <c r="AA569" i="11"/>
  <c r="Y569" i="11"/>
  <c r="AA568" i="11"/>
  <c r="Y568" i="11"/>
  <c r="AA567" i="11"/>
  <c r="Y567" i="11"/>
  <c r="AA566" i="11"/>
  <c r="Y566" i="11"/>
  <c r="AA565" i="11"/>
  <c r="Y565" i="11"/>
  <c r="T4" i="11"/>
  <c r="U4" i="11" s="1"/>
  <c r="E4" i="11"/>
  <c r="V4" i="11"/>
  <c r="W4" i="11" s="1"/>
  <c r="Y4" i="11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C29" i="1"/>
  <c r="C26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B3" i="4"/>
  <c r="C3" i="4"/>
  <c r="D3" i="4"/>
  <c r="E3" i="4"/>
  <c r="F3" i="4"/>
  <c r="H3" i="4"/>
  <c r="I3" i="4"/>
  <c r="J3" i="4"/>
  <c r="K3" i="4"/>
  <c r="L3" i="4"/>
  <c r="B4" i="4"/>
  <c r="C4" i="4"/>
  <c r="O4" i="4" s="1"/>
  <c r="D4" i="4"/>
  <c r="E4" i="4"/>
  <c r="F4" i="4"/>
  <c r="H4" i="4"/>
  <c r="I4" i="4"/>
  <c r="J4" i="4"/>
  <c r="K4" i="4"/>
  <c r="L4" i="4"/>
  <c r="B5" i="4"/>
  <c r="C5" i="4"/>
  <c r="D5" i="4"/>
  <c r="E5" i="4"/>
  <c r="F5" i="4"/>
  <c r="H5" i="4"/>
  <c r="I5" i="4"/>
  <c r="J5" i="4"/>
  <c r="K5" i="4"/>
  <c r="L5" i="4"/>
  <c r="B6" i="4"/>
  <c r="C6" i="4"/>
  <c r="O6" i="4" s="1"/>
  <c r="D6" i="4"/>
  <c r="E6" i="4"/>
  <c r="F6" i="4"/>
  <c r="H6" i="4"/>
  <c r="I6" i="4"/>
  <c r="J6" i="4"/>
  <c r="K6" i="4"/>
  <c r="L6" i="4"/>
  <c r="B7" i="4"/>
  <c r="C7" i="4"/>
  <c r="D7" i="4"/>
  <c r="E7" i="4"/>
  <c r="F7" i="4"/>
  <c r="H7" i="4"/>
  <c r="I7" i="4"/>
  <c r="J7" i="4"/>
  <c r="K7" i="4"/>
  <c r="L7" i="4"/>
  <c r="B8" i="4"/>
  <c r="C8" i="4"/>
  <c r="O8" i="4" s="1"/>
  <c r="D8" i="4"/>
  <c r="E8" i="4"/>
  <c r="F8" i="4"/>
  <c r="H8" i="4"/>
  <c r="I8" i="4"/>
  <c r="J8" i="4"/>
  <c r="K8" i="4"/>
  <c r="L8" i="4"/>
  <c r="B9" i="4"/>
  <c r="C9" i="4"/>
  <c r="D9" i="4"/>
  <c r="E9" i="4"/>
  <c r="F9" i="4"/>
  <c r="H9" i="4"/>
  <c r="I9" i="4"/>
  <c r="J9" i="4"/>
  <c r="K9" i="4"/>
  <c r="L9" i="4"/>
  <c r="B10" i="4"/>
  <c r="C10" i="4"/>
  <c r="O10" i="4" s="1"/>
  <c r="D10" i="4"/>
  <c r="E10" i="4"/>
  <c r="F10" i="4"/>
  <c r="H10" i="4"/>
  <c r="I10" i="4"/>
  <c r="J10" i="4"/>
  <c r="K10" i="4"/>
  <c r="L10" i="4"/>
  <c r="B11" i="4"/>
  <c r="C11" i="4"/>
  <c r="D11" i="4"/>
  <c r="E11" i="4"/>
  <c r="F11" i="4"/>
  <c r="H11" i="4"/>
  <c r="I11" i="4"/>
  <c r="J11" i="4"/>
  <c r="K11" i="4"/>
  <c r="L11" i="4"/>
  <c r="B12" i="4"/>
  <c r="C12" i="4"/>
  <c r="O12" i="4" s="1"/>
  <c r="D12" i="4"/>
  <c r="E12" i="4"/>
  <c r="F12" i="4"/>
  <c r="H12" i="4"/>
  <c r="I12" i="4"/>
  <c r="J12" i="4"/>
  <c r="K12" i="4"/>
  <c r="L12" i="4"/>
  <c r="B13" i="4"/>
  <c r="C13" i="4"/>
  <c r="D13" i="4"/>
  <c r="E13" i="4"/>
  <c r="F13" i="4"/>
  <c r="H13" i="4"/>
  <c r="I13" i="4"/>
  <c r="J13" i="4"/>
  <c r="K13" i="4"/>
  <c r="L13" i="4"/>
  <c r="B14" i="4"/>
  <c r="C14" i="4"/>
  <c r="O14" i="4" s="1"/>
  <c r="D14" i="4"/>
  <c r="E14" i="4"/>
  <c r="F14" i="4"/>
  <c r="H14" i="4"/>
  <c r="I14" i="4"/>
  <c r="J14" i="4"/>
  <c r="K14" i="4"/>
  <c r="L14" i="4"/>
  <c r="B15" i="4"/>
  <c r="C15" i="4"/>
  <c r="D15" i="4"/>
  <c r="E15" i="4"/>
  <c r="F15" i="4"/>
  <c r="H15" i="4"/>
  <c r="I15" i="4"/>
  <c r="J15" i="4"/>
  <c r="K15" i="4"/>
  <c r="L15" i="4"/>
  <c r="B16" i="4"/>
  <c r="C16" i="4"/>
  <c r="O16" i="4" s="1"/>
  <c r="D16" i="4"/>
  <c r="E16" i="4"/>
  <c r="F16" i="4"/>
  <c r="H16" i="4"/>
  <c r="I16" i="4"/>
  <c r="J16" i="4"/>
  <c r="K16" i="4"/>
  <c r="L16" i="4"/>
  <c r="B17" i="4"/>
  <c r="C17" i="4"/>
  <c r="D17" i="4"/>
  <c r="E17" i="4"/>
  <c r="F17" i="4"/>
  <c r="H17" i="4"/>
  <c r="I17" i="4"/>
  <c r="J17" i="4"/>
  <c r="K17" i="4"/>
  <c r="L17" i="4"/>
  <c r="B18" i="4"/>
  <c r="C18" i="4"/>
  <c r="O18" i="4" s="1"/>
  <c r="D18" i="4"/>
  <c r="E18" i="4"/>
  <c r="F18" i="4"/>
  <c r="H18" i="4"/>
  <c r="I18" i="4"/>
  <c r="J18" i="4"/>
  <c r="K18" i="4"/>
  <c r="L18" i="4"/>
  <c r="B19" i="4"/>
  <c r="C19" i="4"/>
  <c r="D19" i="4"/>
  <c r="E19" i="4"/>
  <c r="F19" i="4"/>
  <c r="H19" i="4"/>
  <c r="I19" i="4"/>
  <c r="J19" i="4"/>
  <c r="K19" i="4"/>
  <c r="L19" i="4"/>
  <c r="B20" i="4"/>
  <c r="C20" i="4"/>
  <c r="O20" i="4" s="1"/>
  <c r="D20" i="4"/>
  <c r="E20" i="4"/>
  <c r="F20" i="4"/>
  <c r="H20" i="4"/>
  <c r="I20" i="4"/>
  <c r="J20" i="4"/>
  <c r="K20" i="4"/>
  <c r="L20" i="4"/>
  <c r="B21" i="4"/>
  <c r="C21" i="4"/>
  <c r="D21" i="4"/>
  <c r="E21" i="4"/>
  <c r="F21" i="4"/>
  <c r="H21" i="4"/>
  <c r="I21" i="4"/>
  <c r="J21" i="4"/>
  <c r="K21" i="4"/>
  <c r="L21" i="4"/>
  <c r="B22" i="4"/>
  <c r="C22" i="4"/>
  <c r="O22" i="4" s="1"/>
  <c r="D22" i="4"/>
  <c r="E22" i="4"/>
  <c r="F22" i="4"/>
  <c r="H22" i="4"/>
  <c r="I22" i="4"/>
  <c r="J22" i="4"/>
  <c r="K22" i="4"/>
  <c r="L22" i="4"/>
  <c r="B23" i="4"/>
  <c r="C23" i="4"/>
  <c r="D23" i="4"/>
  <c r="E23" i="4"/>
  <c r="F23" i="4"/>
  <c r="H23" i="4"/>
  <c r="I23" i="4"/>
  <c r="J23" i="4"/>
  <c r="K23" i="4"/>
  <c r="L23" i="4"/>
  <c r="B24" i="4"/>
  <c r="C24" i="4"/>
  <c r="O24" i="4" s="1"/>
  <c r="D24" i="4"/>
  <c r="E24" i="4"/>
  <c r="F24" i="4"/>
  <c r="H24" i="4"/>
  <c r="I24" i="4"/>
  <c r="J24" i="4"/>
  <c r="K24" i="4"/>
  <c r="L24" i="4"/>
  <c r="B25" i="4"/>
  <c r="C25" i="4"/>
  <c r="D25" i="4"/>
  <c r="E25" i="4"/>
  <c r="F25" i="4"/>
  <c r="H25" i="4"/>
  <c r="I25" i="4"/>
  <c r="J25" i="4"/>
  <c r="K25" i="4"/>
  <c r="L25" i="4"/>
  <c r="B26" i="4"/>
  <c r="C26" i="4"/>
  <c r="O26" i="4" s="1"/>
  <c r="D26" i="4"/>
  <c r="E26" i="4"/>
  <c r="F26" i="4"/>
  <c r="H26" i="4"/>
  <c r="I26" i="4"/>
  <c r="J26" i="4"/>
  <c r="K26" i="4"/>
  <c r="L26" i="4"/>
  <c r="B27" i="4"/>
  <c r="C27" i="4"/>
  <c r="D27" i="4"/>
  <c r="E27" i="4"/>
  <c r="F27" i="4"/>
  <c r="H27" i="4"/>
  <c r="I27" i="4"/>
  <c r="J27" i="4"/>
  <c r="K27" i="4"/>
  <c r="L27" i="4"/>
  <c r="B28" i="4"/>
  <c r="C28" i="4"/>
  <c r="O28" i="4" s="1"/>
  <c r="D28" i="4"/>
  <c r="E28" i="4"/>
  <c r="F28" i="4"/>
  <c r="H28" i="4"/>
  <c r="I28" i="4"/>
  <c r="J28" i="4"/>
  <c r="K28" i="4"/>
  <c r="L28" i="4"/>
  <c r="B29" i="4"/>
  <c r="C29" i="4"/>
  <c r="D29" i="4"/>
  <c r="E29" i="4"/>
  <c r="F29" i="4"/>
  <c r="H29" i="4"/>
  <c r="I29" i="4"/>
  <c r="J29" i="4"/>
  <c r="K29" i="4"/>
  <c r="L29" i="4"/>
  <c r="B30" i="4"/>
  <c r="C30" i="4"/>
  <c r="O30" i="4" s="1"/>
  <c r="D30" i="4"/>
  <c r="E30" i="4"/>
  <c r="F30" i="4"/>
  <c r="H30" i="4"/>
  <c r="I30" i="4"/>
  <c r="J30" i="4"/>
  <c r="K30" i="4"/>
  <c r="L30" i="4"/>
  <c r="B31" i="4"/>
  <c r="C31" i="4"/>
  <c r="D31" i="4"/>
  <c r="E31" i="4"/>
  <c r="F31" i="4"/>
  <c r="H31" i="4"/>
  <c r="I31" i="4"/>
  <c r="J31" i="4"/>
  <c r="K31" i="4"/>
  <c r="L31" i="4"/>
  <c r="B32" i="4"/>
  <c r="C32" i="4"/>
  <c r="O32" i="4" s="1"/>
  <c r="D32" i="4"/>
  <c r="E32" i="4"/>
  <c r="F32" i="4"/>
  <c r="H32" i="4"/>
  <c r="I32" i="4"/>
  <c r="J32" i="4"/>
  <c r="K32" i="4"/>
  <c r="L32" i="4"/>
  <c r="B33" i="4"/>
  <c r="C33" i="4"/>
  <c r="D33" i="4"/>
  <c r="E33" i="4"/>
  <c r="F33" i="4"/>
  <c r="H33" i="4"/>
  <c r="I33" i="4"/>
  <c r="J33" i="4"/>
  <c r="K33" i="4"/>
  <c r="L33" i="4"/>
  <c r="B34" i="4"/>
  <c r="C34" i="4"/>
  <c r="O34" i="4" s="1"/>
  <c r="D34" i="4"/>
  <c r="E34" i="4"/>
  <c r="F34" i="4"/>
  <c r="H34" i="4"/>
  <c r="I34" i="4"/>
  <c r="J34" i="4"/>
  <c r="K34" i="4"/>
  <c r="L34" i="4"/>
  <c r="B35" i="4"/>
  <c r="C35" i="4"/>
  <c r="D35" i="4"/>
  <c r="E35" i="4"/>
  <c r="F35" i="4"/>
  <c r="H35" i="4"/>
  <c r="I35" i="4"/>
  <c r="J35" i="4"/>
  <c r="K35" i="4"/>
  <c r="L35" i="4"/>
  <c r="B36" i="4"/>
  <c r="C36" i="4"/>
  <c r="O36" i="4" s="1"/>
  <c r="D36" i="4"/>
  <c r="E36" i="4"/>
  <c r="F36" i="4"/>
  <c r="H36" i="4"/>
  <c r="I36" i="4"/>
  <c r="J36" i="4"/>
  <c r="K36" i="4"/>
  <c r="L36" i="4"/>
  <c r="B37" i="4"/>
  <c r="C37" i="4"/>
  <c r="D37" i="4"/>
  <c r="E37" i="4"/>
  <c r="F37" i="4"/>
  <c r="H37" i="4"/>
  <c r="I37" i="4"/>
  <c r="J37" i="4"/>
  <c r="K37" i="4"/>
  <c r="L37" i="4"/>
  <c r="B38" i="4"/>
  <c r="C38" i="4"/>
  <c r="O38" i="4" s="1"/>
  <c r="D38" i="4"/>
  <c r="E38" i="4"/>
  <c r="F38" i="4"/>
  <c r="H38" i="4"/>
  <c r="I38" i="4"/>
  <c r="J38" i="4"/>
  <c r="K38" i="4"/>
  <c r="L38" i="4"/>
  <c r="B39" i="4"/>
  <c r="C39" i="4"/>
  <c r="D39" i="4"/>
  <c r="E39" i="4"/>
  <c r="F39" i="4"/>
  <c r="H39" i="4"/>
  <c r="I39" i="4"/>
  <c r="J39" i="4"/>
  <c r="K39" i="4"/>
  <c r="L39" i="4"/>
  <c r="B40" i="4"/>
  <c r="C40" i="4"/>
  <c r="O40" i="4" s="1"/>
  <c r="D40" i="4"/>
  <c r="E40" i="4"/>
  <c r="F40" i="4"/>
  <c r="H40" i="4"/>
  <c r="I40" i="4"/>
  <c r="J40" i="4"/>
  <c r="K40" i="4"/>
  <c r="L40" i="4"/>
  <c r="B41" i="4"/>
  <c r="C41" i="4"/>
  <c r="D41" i="4"/>
  <c r="E41" i="4"/>
  <c r="F41" i="4"/>
  <c r="H41" i="4"/>
  <c r="I41" i="4"/>
  <c r="J41" i="4"/>
  <c r="K41" i="4"/>
  <c r="L41" i="4"/>
  <c r="B42" i="4"/>
  <c r="C42" i="4"/>
  <c r="O42" i="4" s="1"/>
  <c r="D42" i="4"/>
  <c r="E42" i="4"/>
  <c r="F42" i="4"/>
  <c r="H42" i="4"/>
  <c r="I42" i="4"/>
  <c r="J42" i="4"/>
  <c r="K42" i="4"/>
  <c r="L42" i="4"/>
  <c r="B43" i="4"/>
  <c r="C43" i="4"/>
  <c r="D43" i="4"/>
  <c r="E43" i="4"/>
  <c r="F43" i="4"/>
  <c r="H43" i="4"/>
  <c r="I43" i="4"/>
  <c r="J43" i="4"/>
  <c r="K43" i="4"/>
  <c r="L43" i="4"/>
  <c r="B44" i="4"/>
  <c r="C44" i="4"/>
  <c r="O44" i="4" s="1"/>
  <c r="D44" i="4"/>
  <c r="E44" i="4"/>
  <c r="F44" i="4"/>
  <c r="H44" i="4"/>
  <c r="I44" i="4"/>
  <c r="J44" i="4"/>
  <c r="K44" i="4"/>
  <c r="L44" i="4"/>
  <c r="B45" i="4"/>
  <c r="C45" i="4"/>
  <c r="D45" i="4"/>
  <c r="E45" i="4"/>
  <c r="F45" i="4"/>
  <c r="H45" i="4"/>
  <c r="I45" i="4"/>
  <c r="J45" i="4"/>
  <c r="K45" i="4"/>
  <c r="L45" i="4"/>
  <c r="B46" i="4"/>
  <c r="C46" i="4"/>
  <c r="O46" i="4" s="1"/>
  <c r="D46" i="4"/>
  <c r="E46" i="4"/>
  <c r="F46" i="4"/>
  <c r="H46" i="4"/>
  <c r="I46" i="4"/>
  <c r="J46" i="4"/>
  <c r="K46" i="4"/>
  <c r="L46" i="4"/>
  <c r="B47" i="4"/>
  <c r="C47" i="4"/>
  <c r="D47" i="4"/>
  <c r="E47" i="4"/>
  <c r="F47" i="4"/>
  <c r="H47" i="4"/>
  <c r="I47" i="4"/>
  <c r="J47" i="4"/>
  <c r="K47" i="4"/>
  <c r="L47" i="4"/>
  <c r="B48" i="4"/>
  <c r="C48" i="4"/>
  <c r="O48" i="4" s="1"/>
  <c r="D48" i="4"/>
  <c r="E48" i="4"/>
  <c r="F48" i="4"/>
  <c r="H48" i="4"/>
  <c r="I48" i="4"/>
  <c r="J48" i="4"/>
  <c r="K48" i="4"/>
  <c r="L48" i="4"/>
  <c r="B49" i="4"/>
  <c r="C49" i="4"/>
  <c r="D49" i="4"/>
  <c r="E49" i="4"/>
  <c r="F49" i="4"/>
  <c r="H49" i="4"/>
  <c r="I49" i="4"/>
  <c r="J49" i="4"/>
  <c r="K49" i="4"/>
  <c r="L49" i="4"/>
  <c r="B50" i="4"/>
  <c r="C50" i="4"/>
  <c r="O50" i="4" s="1"/>
  <c r="D50" i="4"/>
  <c r="E50" i="4"/>
  <c r="F50" i="4"/>
  <c r="H50" i="4"/>
  <c r="I50" i="4"/>
  <c r="J50" i="4"/>
  <c r="K50" i="4"/>
  <c r="L50" i="4"/>
  <c r="B51" i="4"/>
  <c r="C51" i="4"/>
  <c r="D51" i="4"/>
  <c r="E51" i="4"/>
  <c r="F51" i="4"/>
  <c r="H51" i="4"/>
  <c r="I51" i="4"/>
  <c r="J51" i="4"/>
  <c r="K51" i="4"/>
  <c r="L51" i="4"/>
  <c r="B52" i="4"/>
  <c r="C52" i="4"/>
  <c r="O52" i="4" s="1"/>
  <c r="D52" i="4"/>
  <c r="E52" i="4"/>
  <c r="F52" i="4"/>
  <c r="H52" i="4"/>
  <c r="I52" i="4"/>
  <c r="J52" i="4"/>
  <c r="K52" i="4"/>
  <c r="L52" i="4"/>
  <c r="B53" i="4"/>
  <c r="C53" i="4"/>
  <c r="D53" i="4"/>
  <c r="E53" i="4"/>
  <c r="F53" i="4"/>
  <c r="H53" i="4"/>
  <c r="I53" i="4"/>
  <c r="J53" i="4"/>
  <c r="K53" i="4"/>
  <c r="L53" i="4"/>
  <c r="B54" i="4"/>
  <c r="C54" i="4"/>
  <c r="O54" i="4" s="1"/>
  <c r="D54" i="4"/>
  <c r="E54" i="4"/>
  <c r="F54" i="4"/>
  <c r="H54" i="4"/>
  <c r="I54" i="4"/>
  <c r="J54" i="4"/>
  <c r="K54" i="4"/>
  <c r="L54" i="4"/>
  <c r="B55" i="4"/>
  <c r="C55" i="4"/>
  <c r="D55" i="4"/>
  <c r="E55" i="4"/>
  <c r="F55" i="4"/>
  <c r="H55" i="4"/>
  <c r="I55" i="4"/>
  <c r="J55" i="4"/>
  <c r="K55" i="4"/>
  <c r="L55" i="4"/>
  <c r="B56" i="4"/>
  <c r="C56" i="4"/>
  <c r="O56" i="4" s="1"/>
  <c r="D56" i="4"/>
  <c r="E56" i="4"/>
  <c r="F56" i="4"/>
  <c r="H56" i="4"/>
  <c r="I56" i="4"/>
  <c r="J56" i="4"/>
  <c r="K56" i="4"/>
  <c r="L56" i="4"/>
  <c r="B57" i="4"/>
  <c r="C57" i="4"/>
  <c r="D57" i="4"/>
  <c r="E57" i="4"/>
  <c r="F57" i="4"/>
  <c r="H57" i="4"/>
  <c r="I57" i="4"/>
  <c r="J57" i="4"/>
  <c r="K57" i="4"/>
  <c r="L57" i="4"/>
  <c r="B58" i="4"/>
  <c r="C58" i="4"/>
  <c r="O58" i="4" s="1"/>
  <c r="D58" i="4"/>
  <c r="E58" i="4"/>
  <c r="F58" i="4"/>
  <c r="H58" i="4"/>
  <c r="I58" i="4"/>
  <c r="J58" i="4"/>
  <c r="K58" i="4"/>
  <c r="L58" i="4"/>
  <c r="B59" i="4"/>
  <c r="C59" i="4"/>
  <c r="D59" i="4"/>
  <c r="E59" i="4"/>
  <c r="F59" i="4"/>
  <c r="H59" i="4"/>
  <c r="I59" i="4"/>
  <c r="J59" i="4"/>
  <c r="K59" i="4"/>
  <c r="L59" i="4"/>
  <c r="B60" i="4"/>
  <c r="C60" i="4"/>
  <c r="O60" i="4" s="1"/>
  <c r="D60" i="4"/>
  <c r="E60" i="4"/>
  <c r="F60" i="4"/>
  <c r="H60" i="4"/>
  <c r="I60" i="4"/>
  <c r="J60" i="4"/>
  <c r="K60" i="4"/>
  <c r="L60" i="4"/>
  <c r="B61" i="4"/>
  <c r="C61" i="4"/>
  <c r="D61" i="4"/>
  <c r="E61" i="4"/>
  <c r="F61" i="4"/>
  <c r="H61" i="4"/>
  <c r="I61" i="4"/>
  <c r="J61" i="4"/>
  <c r="K61" i="4"/>
  <c r="L61" i="4"/>
  <c r="B62" i="4"/>
  <c r="C62" i="4"/>
  <c r="O62" i="4" s="1"/>
  <c r="D62" i="4"/>
  <c r="E62" i="4"/>
  <c r="F62" i="4"/>
  <c r="H62" i="4"/>
  <c r="I62" i="4"/>
  <c r="J62" i="4"/>
  <c r="K62" i="4"/>
  <c r="L62" i="4"/>
  <c r="B63" i="4"/>
  <c r="C63" i="4"/>
  <c r="D63" i="4"/>
  <c r="E63" i="4"/>
  <c r="F63" i="4"/>
  <c r="H63" i="4"/>
  <c r="I63" i="4"/>
  <c r="J63" i="4"/>
  <c r="K63" i="4"/>
  <c r="L63" i="4"/>
  <c r="B64" i="4"/>
  <c r="C64" i="4"/>
  <c r="D64" i="4"/>
  <c r="E64" i="4"/>
  <c r="F64" i="4"/>
  <c r="H64" i="4"/>
  <c r="I64" i="4"/>
  <c r="J64" i="4"/>
  <c r="K64" i="4"/>
  <c r="L64" i="4"/>
  <c r="B65" i="4"/>
  <c r="C65" i="4"/>
  <c r="D65" i="4"/>
  <c r="E65" i="4"/>
  <c r="F65" i="4"/>
  <c r="H65" i="4"/>
  <c r="I65" i="4"/>
  <c r="J65" i="4"/>
  <c r="K65" i="4"/>
  <c r="L65" i="4"/>
  <c r="B66" i="4"/>
  <c r="C66" i="4"/>
  <c r="D66" i="4"/>
  <c r="E66" i="4"/>
  <c r="F66" i="4"/>
  <c r="H66" i="4"/>
  <c r="I66" i="4"/>
  <c r="J66" i="4"/>
  <c r="K66" i="4"/>
  <c r="L66" i="4"/>
  <c r="B67" i="4"/>
  <c r="C67" i="4"/>
  <c r="D67" i="4"/>
  <c r="E67" i="4"/>
  <c r="F67" i="4"/>
  <c r="H67" i="4"/>
  <c r="I67" i="4"/>
  <c r="J67" i="4"/>
  <c r="K67" i="4"/>
  <c r="L67" i="4"/>
  <c r="B68" i="4"/>
  <c r="C68" i="4"/>
  <c r="D68" i="4"/>
  <c r="E68" i="4"/>
  <c r="F68" i="4"/>
  <c r="H68" i="4"/>
  <c r="I68" i="4"/>
  <c r="J68" i="4"/>
  <c r="K68" i="4"/>
  <c r="L68" i="4"/>
  <c r="B69" i="4"/>
  <c r="C69" i="4"/>
  <c r="D69" i="4"/>
  <c r="E69" i="4"/>
  <c r="F69" i="4"/>
  <c r="H69" i="4"/>
  <c r="I69" i="4"/>
  <c r="J69" i="4"/>
  <c r="K69" i="4"/>
  <c r="L69" i="4"/>
  <c r="B70" i="4"/>
  <c r="C70" i="4"/>
  <c r="D70" i="4"/>
  <c r="E70" i="4"/>
  <c r="F70" i="4"/>
  <c r="H70" i="4"/>
  <c r="I70" i="4"/>
  <c r="J70" i="4"/>
  <c r="K70" i="4"/>
  <c r="L70" i="4"/>
  <c r="B71" i="4"/>
  <c r="C71" i="4"/>
  <c r="D71" i="4"/>
  <c r="E71" i="4"/>
  <c r="F71" i="4"/>
  <c r="H71" i="4"/>
  <c r="I71" i="4"/>
  <c r="J71" i="4"/>
  <c r="K71" i="4"/>
  <c r="L71" i="4"/>
  <c r="B72" i="4"/>
  <c r="C72" i="4"/>
  <c r="O72" i="4" s="1"/>
  <c r="D72" i="4"/>
  <c r="E72" i="4"/>
  <c r="F72" i="4"/>
  <c r="H72" i="4"/>
  <c r="I72" i="4"/>
  <c r="J72" i="4"/>
  <c r="K72" i="4"/>
  <c r="L72" i="4"/>
  <c r="B73" i="4"/>
  <c r="C73" i="4"/>
  <c r="D73" i="4"/>
  <c r="E73" i="4"/>
  <c r="F73" i="4"/>
  <c r="H73" i="4"/>
  <c r="I73" i="4"/>
  <c r="J73" i="4"/>
  <c r="K73" i="4"/>
  <c r="L73" i="4"/>
  <c r="B74" i="4"/>
  <c r="C74" i="4"/>
  <c r="O74" i="4" s="1"/>
  <c r="D74" i="4"/>
  <c r="E74" i="4"/>
  <c r="F74" i="4"/>
  <c r="H74" i="4"/>
  <c r="I74" i="4"/>
  <c r="J74" i="4"/>
  <c r="K74" i="4"/>
  <c r="L74" i="4"/>
  <c r="B75" i="4"/>
  <c r="C75" i="4"/>
  <c r="D75" i="4"/>
  <c r="E75" i="4"/>
  <c r="F75" i="4"/>
  <c r="H75" i="4"/>
  <c r="I75" i="4"/>
  <c r="J75" i="4"/>
  <c r="K75" i="4"/>
  <c r="L75" i="4"/>
  <c r="B76" i="4"/>
  <c r="C76" i="4"/>
  <c r="O76" i="4" s="1"/>
  <c r="D76" i="4"/>
  <c r="E76" i="4"/>
  <c r="F76" i="4"/>
  <c r="H76" i="4"/>
  <c r="I76" i="4"/>
  <c r="J76" i="4"/>
  <c r="K76" i="4"/>
  <c r="L76" i="4"/>
  <c r="B77" i="4"/>
  <c r="C77" i="4"/>
  <c r="D77" i="4"/>
  <c r="E77" i="4"/>
  <c r="F77" i="4"/>
  <c r="H77" i="4"/>
  <c r="I77" i="4"/>
  <c r="J77" i="4"/>
  <c r="K77" i="4"/>
  <c r="L77" i="4"/>
  <c r="B78" i="4"/>
  <c r="C78" i="4"/>
  <c r="O78" i="4" s="1"/>
  <c r="D78" i="4"/>
  <c r="E78" i="4"/>
  <c r="F78" i="4"/>
  <c r="H78" i="4"/>
  <c r="I78" i="4"/>
  <c r="J78" i="4"/>
  <c r="K78" i="4"/>
  <c r="L78" i="4"/>
  <c r="B79" i="4"/>
  <c r="C79" i="4"/>
  <c r="D79" i="4"/>
  <c r="E79" i="4"/>
  <c r="F79" i="4"/>
  <c r="H79" i="4"/>
  <c r="I79" i="4"/>
  <c r="J79" i="4"/>
  <c r="K79" i="4"/>
  <c r="L79" i="4"/>
  <c r="B80" i="4"/>
  <c r="C80" i="4"/>
  <c r="O80" i="4" s="1"/>
  <c r="D80" i="4"/>
  <c r="E80" i="4"/>
  <c r="F80" i="4"/>
  <c r="H80" i="4"/>
  <c r="I80" i="4"/>
  <c r="J80" i="4"/>
  <c r="K80" i="4"/>
  <c r="L80" i="4"/>
  <c r="B81" i="4"/>
  <c r="C81" i="4"/>
  <c r="D81" i="4"/>
  <c r="E81" i="4"/>
  <c r="F81" i="4"/>
  <c r="H81" i="4"/>
  <c r="I81" i="4"/>
  <c r="J81" i="4"/>
  <c r="K81" i="4"/>
  <c r="L81" i="4"/>
  <c r="B82" i="4"/>
  <c r="C82" i="4"/>
  <c r="O82" i="4" s="1"/>
  <c r="D82" i="4"/>
  <c r="E82" i="4"/>
  <c r="F82" i="4"/>
  <c r="H82" i="4"/>
  <c r="I82" i="4"/>
  <c r="J82" i="4"/>
  <c r="K82" i="4"/>
  <c r="L82" i="4"/>
  <c r="B83" i="4"/>
  <c r="C83" i="4"/>
  <c r="D83" i="4"/>
  <c r="E83" i="4"/>
  <c r="F83" i="4"/>
  <c r="H83" i="4"/>
  <c r="I83" i="4"/>
  <c r="J83" i="4"/>
  <c r="K83" i="4"/>
  <c r="L83" i="4"/>
  <c r="B84" i="4"/>
  <c r="C84" i="4"/>
  <c r="O84" i="4" s="1"/>
  <c r="D84" i="4"/>
  <c r="E84" i="4"/>
  <c r="F84" i="4"/>
  <c r="H84" i="4"/>
  <c r="I84" i="4"/>
  <c r="J84" i="4"/>
  <c r="K84" i="4"/>
  <c r="L84" i="4"/>
  <c r="B85" i="4"/>
  <c r="C85" i="4"/>
  <c r="D85" i="4"/>
  <c r="E85" i="4"/>
  <c r="F85" i="4"/>
  <c r="H85" i="4"/>
  <c r="I85" i="4"/>
  <c r="J85" i="4"/>
  <c r="K85" i="4"/>
  <c r="L85" i="4"/>
  <c r="B86" i="4"/>
  <c r="C86" i="4"/>
  <c r="O86" i="4" s="1"/>
  <c r="D86" i="4"/>
  <c r="E86" i="4"/>
  <c r="F86" i="4"/>
  <c r="H86" i="4"/>
  <c r="I86" i="4"/>
  <c r="J86" i="4"/>
  <c r="K86" i="4"/>
  <c r="L86" i="4"/>
  <c r="B87" i="4"/>
  <c r="C87" i="4"/>
  <c r="D87" i="4"/>
  <c r="E87" i="4"/>
  <c r="F87" i="4"/>
  <c r="H87" i="4"/>
  <c r="I87" i="4"/>
  <c r="J87" i="4"/>
  <c r="K87" i="4"/>
  <c r="L87" i="4"/>
  <c r="B88" i="4"/>
  <c r="C88" i="4"/>
  <c r="O88" i="4" s="1"/>
  <c r="D88" i="4"/>
  <c r="E88" i="4"/>
  <c r="F88" i="4"/>
  <c r="H88" i="4"/>
  <c r="I88" i="4"/>
  <c r="J88" i="4"/>
  <c r="K88" i="4"/>
  <c r="L88" i="4"/>
  <c r="B89" i="4"/>
  <c r="C89" i="4"/>
  <c r="D89" i="4"/>
  <c r="E89" i="4"/>
  <c r="F89" i="4"/>
  <c r="H89" i="4"/>
  <c r="I89" i="4"/>
  <c r="J89" i="4"/>
  <c r="K89" i="4"/>
  <c r="L89" i="4"/>
  <c r="B90" i="4"/>
  <c r="C90" i="4"/>
  <c r="O90" i="4" s="1"/>
  <c r="D90" i="4"/>
  <c r="E90" i="4"/>
  <c r="F90" i="4"/>
  <c r="H90" i="4"/>
  <c r="I90" i="4"/>
  <c r="J90" i="4"/>
  <c r="K90" i="4"/>
  <c r="L90" i="4"/>
  <c r="B91" i="4"/>
  <c r="C91" i="4"/>
  <c r="D91" i="4"/>
  <c r="E91" i="4"/>
  <c r="F91" i="4"/>
  <c r="H91" i="4"/>
  <c r="I91" i="4"/>
  <c r="J91" i="4"/>
  <c r="K91" i="4"/>
  <c r="L91" i="4"/>
  <c r="B92" i="4"/>
  <c r="C92" i="4"/>
  <c r="O92" i="4" s="1"/>
  <c r="D92" i="4"/>
  <c r="E92" i="4"/>
  <c r="F92" i="4"/>
  <c r="H92" i="4"/>
  <c r="I92" i="4"/>
  <c r="J92" i="4"/>
  <c r="K92" i="4"/>
  <c r="L92" i="4"/>
  <c r="B93" i="4"/>
  <c r="C93" i="4"/>
  <c r="D93" i="4"/>
  <c r="E93" i="4"/>
  <c r="F93" i="4"/>
  <c r="H93" i="4"/>
  <c r="I93" i="4"/>
  <c r="J93" i="4"/>
  <c r="K93" i="4"/>
  <c r="L93" i="4"/>
  <c r="B94" i="4"/>
  <c r="C94" i="4"/>
  <c r="O94" i="4" s="1"/>
  <c r="D94" i="4"/>
  <c r="E94" i="4"/>
  <c r="F94" i="4"/>
  <c r="H94" i="4"/>
  <c r="I94" i="4"/>
  <c r="J94" i="4"/>
  <c r="K94" i="4"/>
  <c r="L94" i="4"/>
  <c r="B95" i="4"/>
  <c r="C95" i="4"/>
  <c r="D95" i="4"/>
  <c r="E95" i="4"/>
  <c r="F95" i="4"/>
  <c r="H95" i="4"/>
  <c r="I95" i="4"/>
  <c r="J95" i="4"/>
  <c r="K95" i="4"/>
  <c r="L95" i="4"/>
  <c r="B96" i="4"/>
  <c r="C96" i="4"/>
  <c r="O96" i="4" s="1"/>
  <c r="D96" i="4"/>
  <c r="E96" i="4"/>
  <c r="F96" i="4"/>
  <c r="H96" i="4"/>
  <c r="I96" i="4"/>
  <c r="J96" i="4"/>
  <c r="K96" i="4"/>
  <c r="L96" i="4"/>
  <c r="B97" i="4"/>
  <c r="C97" i="4"/>
  <c r="D97" i="4"/>
  <c r="E97" i="4"/>
  <c r="F97" i="4"/>
  <c r="H97" i="4"/>
  <c r="I97" i="4"/>
  <c r="J97" i="4"/>
  <c r="K97" i="4"/>
  <c r="L97" i="4"/>
  <c r="B98" i="4"/>
  <c r="C98" i="4"/>
  <c r="O98" i="4" s="1"/>
  <c r="D98" i="4"/>
  <c r="E98" i="4"/>
  <c r="F98" i="4"/>
  <c r="H98" i="4"/>
  <c r="I98" i="4"/>
  <c r="J98" i="4"/>
  <c r="K98" i="4"/>
  <c r="L98" i="4"/>
  <c r="B99" i="4"/>
  <c r="C99" i="4"/>
  <c r="D99" i="4"/>
  <c r="E99" i="4"/>
  <c r="F99" i="4"/>
  <c r="H99" i="4"/>
  <c r="I99" i="4"/>
  <c r="J99" i="4"/>
  <c r="K99" i="4"/>
  <c r="L99" i="4"/>
  <c r="B100" i="4"/>
  <c r="C100" i="4"/>
  <c r="O100" i="4" s="1"/>
  <c r="D100" i="4"/>
  <c r="E100" i="4"/>
  <c r="F100" i="4"/>
  <c r="H100" i="4"/>
  <c r="I100" i="4"/>
  <c r="J100" i="4"/>
  <c r="K100" i="4"/>
  <c r="L100" i="4"/>
  <c r="B101" i="4"/>
  <c r="C101" i="4"/>
  <c r="D101" i="4"/>
  <c r="E101" i="4"/>
  <c r="F101" i="4"/>
  <c r="H101" i="4"/>
  <c r="I101" i="4"/>
  <c r="J101" i="4"/>
  <c r="K101" i="4"/>
  <c r="L101" i="4"/>
  <c r="B102" i="4"/>
  <c r="C102" i="4"/>
  <c r="O102" i="4" s="1"/>
  <c r="D102" i="4"/>
  <c r="E102" i="4"/>
  <c r="F102" i="4"/>
  <c r="H102" i="4"/>
  <c r="I102" i="4"/>
  <c r="J102" i="4"/>
  <c r="K102" i="4"/>
  <c r="L102" i="4"/>
  <c r="B103" i="4"/>
  <c r="C103" i="4"/>
  <c r="D103" i="4"/>
  <c r="E103" i="4"/>
  <c r="F103" i="4"/>
  <c r="H103" i="4"/>
  <c r="I103" i="4"/>
  <c r="J103" i="4"/>
  <c r="K103" i="4"/>
  <c r="L103" i="4"/>
  <c r="B104" i="4"/>
  <c r="C104" i="4"/>
  <c r="O104" i="4" s="1"/>
  <c r="D104" i="4"/>
  <c r="E104" i="4"/>
  <c r="F104" i="4"/>
  <c r="H104" i="4"/>
  <c r="I104" i="4"/>
  <c r="J104" i="4"/>
  <c r="K104" i="4"/>
  <c r="L104" i="4"/>
  <c r="B105" i="4"/>
  <c r="C105" i="4"/>
  <c r="D105" i="4"/>
  <c r="E105" i="4"/>
  <c r="F105" i="4"/>
  <c r="H105" i="4"/>
  <c r="I105" i="4"/>
  <c r="J105" i="4"/>
  <c r="K105" i="4"/>
  <c r="L105" i="4"/>
  <c r="B106" i="4"/>
  <c r="C106" i="4"/>
  <c r="O106" i="4" s="1"/>
  <c r="D106" i="4"/>
  <c r="E106" i="4"/>
  <c r="F106" i="4"/>
  <c r="H106" i="4"/>
  <c r="I106" i="4"/>
  <c r="J106" i="4"/>
  <c r="K106" i="4"/>
  <c r="L106" i="4"/>
  <c r="B107" i="4"/>
  <c r="C107" i="4"/>
  <c r="D107" i="4"/>
  <c r="E107" i="4"/>
  <c r="F107" i="4"/>
  <c r="H107" i="4"/>
  <c r="I107" i="4"/>
  <c r="J107" i="4"/>
  <c r="K107" i="4"/>
  <c r="L107" i="4"/>
  <c r="B108" i="4"/>
  <c r="C108" i="4"/>
  <c r="O108" i="4" s="1"/>
  <c r="D108" i="4"/>
  <c r="E108" i="4"/>
  <c r="F108" i="4"/>
  <c r="H108" i="4"/>
  <c r="I108" i="4"/>
  <c r="J108" i="4"/>
  <c r="K108" i="4"/>
  <c r="L108" i="4"/>
  <c r="B109" i="4"/>
  <c r="C109" i="4"/>
  <c r="D109" i="4"/>
  <c r="E109" i="4"/>
  <c r="F109" i="4"/>
  <c r="H109" i="4"/>
  <c r="I109" i="4"/>
  <c r="J109" i="4"/>
  <c r="K109" i="4"/>
  <c r="L109" i="4"/>
  <c r="B110" i="4"/>
  <c r="C110" i="4"/>
  <c r="O110" i="4" s="1"/>
  <c r="D110" i="4"/>
  <c r="E110" i="4"/>
  <c r="F110" i="4"/>
  <c r="H110" i="4"/>
  <c r="I110" i="4"/>
  <c r="J110" i="4"/>
  <c r="K110" i="4"/>
  <c r="L110" i="4"/>
  <c r="B111" i="4"/>
  <c r="C111" i="4"/>
  <c r="D111" i="4"/>
  <c r="E111" i="4"/>
  <c r="F111" i="4"/>
  <c r="H111" i="4"/>
  <c r="I111" i="4"/>
  <c r="J111" i="4"/>
  <c r="K111" i="4"/>
  <c r="L111" i="4"/>
  <c r="B112" i="4"/>
  <c r="C112" i="4"/>
  <c r="O112" i="4" s="1"/>
  <c r="D112" i="4"/>
  <c r="E112" i="4"/>
  <c r="F112" i="4"/>
  <c r="H112" i="4"/>
  <c r="I112" i="4"/>
  <c r="J112" i="4"/>
  <c r="K112" i="4"/>
  <c r="L112" i="4"/>
  <c r="B113" i="4"/>
  <c r="C113" i="4"/>
  <c r="D113" i="4"/>
  <c r="E113" i="4"/>
  <c r="F113" i="4"/>
  <c r="H113" i="4"/>
  <c r="I113" i="4"/>
  <c r="J113" i="4"/>
  <c r="K113" i="4"/>
  <c r="L113" i="4"/>
  <c r="B114" i="4"/>
  <c r="C114" i="4"/>
  <c r="O114" i="4" s="1"/>
  <c r="D114" i="4"/>
  <c r="E114" i="4"/>
  <c r="F114" i="4"/>
  <c r="H114" i="4"/>
  <c r="I114" i="4"/>
  <c r="J114" i="4"/>
  <c r="K114" i="4"/>
  <c r="L114" i="4"/>
  <c r="B115" i="4"/>
  <c r="C115" i="4"/>
  <c r="D115" i="4"/>
  <c r="E115" i="4"/>
  <c r="F115" i="4"/>
  <c r="H115" i="4"/>
  <c r="I115" i="4"/>
  <c r="J115" i="4"/>
  <c r="K115" i="4"/>
  <c r="L115" i="4"/>
  <c r="B116" i="4"/>
  <c r="C116" i="4"/>
  <c r="O116" i="4" s="1"/>
  <c r="D116" i="4"/>
  <c r="E116" i="4"/>
  <c r="F116" i="4"/>
  <c r="H116" i="4"/>
  <c r="I116" i="4"/>
  <c r="J116" i="4"/>
  <c r="K116" i="4"/>
  <c r="L116" i="4"/>
  <c r="B117" i="4"/>
  <c r="C117" i="4"/>
  <c r="D117" i="4"/>
  <c r="E117" i="4"/>
  <c r="F117" i="4"/>
  <c r="H117" i="4"/>
  <c r="I117" i="4"/>
  <c r="J117" i="4"/>
  <c r="K117" i="4"/>
  <c r="L117" i="4"/>
  <c r="B118" i="4"/>
  <c r="C118" i="4"/>
  <c r="O118" i="4" s="1"/>
  <c r="D118" i="4"/>
  <c r="E118" i="4"/>
  <c r="F118" i="4"/>
  <c r="H118" i="4"/>
  <c r="I118" i="4"/>
  <c r="J118" i="4"/>
  <c r="K118" i="4"/>
  <c r="L118" i="4"/>
  <c r="B119" i="4"/>
  <c r="C119" i="4"/>
  <c r="D119" i="4"/>
  <c r="E119" i="4"/>
  <c r="F119" i="4"/>
  <c r="H119" i="4"/>
  <c r="I119" i="4"/>
  <c r="J119" i="4"/>
  <c r="K119" i="4"/>
  <c r="L119" i="4"/>
  <c r="B120" i="4"/>
  <c r="C120" i="4"/>
  <c r="O120" i="4" s="1"/>
  <c r="D120" i="4"/>
  <c r="E120" i="4"/>
  <c r="F120" i="4"/>
  <c r="H120" i="4"/>
  <c r="I120" i="4"/>
  <c r="J120" i="4"/>
  <c r="K120" i="4"/>
  <c r="L120" i="4"/>
  <c r="B121" i="4"/>
  <c r="C121" i="4"/>
  <c r="D121" i="4"/>
  <c r="E121" i="4"/>
  <c r="F121" i="4"/>
  <c r="H121" i="4"/>
  <c r="I121" i="4"/>
  <c r="J121" i="4"/>
  <c r="K121" i="4"/>
  <c r="L121" i="4"/>
  <c r="B122" i="4"/>
  <c r="C122" i="4"/>
  <c r="O122" i="4" s="1"/>
  <c r="D122" i="4"/>
  <c r="E122" i="4"/>
  <c r="F122" i="4"/>
  <c r="H122" i="4"/>
  <c r="I122" i="4"/>
  <c r="J122" i="4"/>
  <c r="K122" i="4"/>
  <c r="L122" i="4"/>
  <c r="B123" i="4"/>
  <c r="C123" i="4"/>
  <c r="D123" i="4"/>
  <c r="E123" i="4"/>
  <c r="F123" i="4"/>
  <c r="H123" i="4"/>
  <c r="I123" i="4"/>
  <c r="J123" i="4"/>
  <c r="K123" i="4"/>
  <c r="L123" i="4"/>
  <c r="B124" i="4"/>
  <c r="C124" i="4"/>
  <c r="O124" i="4" s="1"/>
  <c r="D124" i="4"/>
  <c r="E124" i="4"/>
  <c r="F124" i="4"/>
  <c r="H124" i="4"/>
  <c r="I124" i="4"/>
  <c r="J124" i="4"/>
  <c r="K124" i="4"/>
  <c r="L124" i="4"/>
  <c r="B125" i="4"/>
  <c r="C125" i="4"/>
  <c r="D125" i="4"/>
  <c r="E125" i="4"/>
  <c r="F125" i="4"/>
  <c r="H125" i="4"/>
  <c r="I125" i="4"/>
  <c r="J125" i="4"/>
  <c r="K125" i="4"/>
  <c r="L125" i="4"/>
  <c r="B126" i="4"/>
  <c r="C126" i="4"/>
  <c r="O126" i="4" s="1"/>
  <c r="D126" i="4"/>
  <c r="E126" i="4"/>
  <c r="F126" i="4"/>
  <c r="H126" i="4"/>
  <c r="I126" i="4"/>
  <c r="J126" i="4"/>
  <c r="K126" i="4"/>
  <c r="L126" i="4"/>
  <c r="B127" i="4"/>
  <c r="C127" i="4"/>
  <c r="D127" i="4"/>
  <c r="E127" i="4"/>
  <c r="F127" i="4"/>
  <c r="H127" i="4"/>
  <c r="I127" i="4"/>
  <c r="J127" i="4"/>
  <c r="K127" i="4"/>
  <c r="L127" i="4"/>
  <c r="B128" i="4"/>
  <c r="C128" i="4"/>
  <c r="O128" i="4" s="1"/>
  <c r="D128" i="4"/>
  <c r="E128" i="4"/>
  <c r="F128" i="4"/>
  <c r="H128" i="4"/>
  <c r="I128" i="4"/>
  <c r="J128" i="4"/>
  <c r="K128" i="4"/>
  <c r="L128" i="4"/>
  <c r="B129" i="4"/>
  <c r="C129" i="4"/>
  <c r="D129" i="4"/>
  <c r="E129" i="4"/>
  <c r="F129" i="4"/>
  <c r="H129" i="4"/>
  <c r="I129" i="4"/>
  <c r="J129" i="4"/>
  <c r="K129" i="4"/>
  <c r="L129" i="4"/>
  <c r="B130" i="4"/>
  <c r="C130" i="4"/>
  <c r="O130" i="4" s="1"/>
  <c r="D130" i="4"/>
  <c r="E130" i="4"/>
  <c r="F130" i="4"/>
  <c r="H130" i="4"/>
  <c r="I130" i="4"/>
  <c r="J130" i="4"/>
  <c r="K130" i="4"/>
  <c r="L130" i="4"/>
  <c r="B131" i="4"/>
  <c r="C131" i="4"/>
  <c r="D131" i="4"/>
  <c r="E131" i="4"/>
  <c r="F131" i="4"/>
  <c r="H131" i="4"/>
  <c r="I131" i="4"/>
  <c r="J131" i="4"/>
  <c r="K131" i="4"/>
  <c r="L131" i="4"/>
  <c r="B132" i="4"/>
  <c r="C132" i="4"/>
  <c r="O132" i="4" s="1"/>
  <c r="D132" i="4"/>
  <c r="E132" i="4"/>
  <c r="F132" i="4"/>
  <c r="H132" i="4"/>
  <c r="I132" i="4"/>
  <c r="J132" i="4"/>
  <c r="K132" i="4"/>
  <c r="L132" i="4"/>
  <c r="B133" i="4"/>
  <c r="C133" i="4"/>
  <c r="D133" i="4"/>
  <c r="E133" i="4"/>
  <c r="F133" i="4"/>
  <c r="H133" i="4"/>
  <c r="I133" i="4"/>
  <c r="J133" i="4"/>
  <c r="K133" i="4"/>
  <c r="L133" i="4"/>
  <c r="B134" i="4"/>
  <c r="C134" i="4"/>
  <c r="O134" i="4" s="1"/>
  <c r="D134" i="4"/>
  <c r="E134" i="4"/>
  <c r="F134" i="4"/>
  <c r="H134" i="4"/>
  <c r="I134" i="4"/>
  <c r="J134" i="4"/>
  <c r="K134" i="4"/>
  <c r="L134" i="4"/>
  <c r="B135" i="4"/>
  <c r="C135" i="4"/>
  <c r="D135" i="4"/>
  <c r="E135" i="4"/>
  <c r="F135" i="4"/>
  <c r="H135" i="4"/>
  <c r="I135" i="4"/>
  <c r="J135" i="4"/>
  <c r="K135" i="4"/>
  <c r="L135" i="4"/>
  <c r="B136" i="4"/>
  <c r="C136" i="4"/>
  <c r="O136" i="4" s="1"/>
  <c r="D136" i="4"/>
  <c r="E136" i="4"/>
  <c r="F136" i="4"/>
  <c r="H136" i="4"/>
  <c r="I136" i="4"/>
  <c r="J136" i="4"/>
  <c r="K136" i="4"/>
  <c r="L136" i="4"/>
  <c r="B137" i="4"/>
  <c r="C137" i="4"/>
  <c r="D137" i="4"/>
  <c r="E137" i="4"/>
  <c r="F137" i="4"/>
  <c r="H137" i="4"/>
  <c r="I137" i="4"/>
  <c r="J137" i="4"/>
  <c r="K137" i="4"/>
  <c r="L137" i="4"/>
  <c r="B138" i="4"/>
  <c r="C138" i="4"/>
  <c r="O138" i="4" s="1"/>
  <c r="D138" i="4"/>
  <c r="E138" i="4"/>
  <c r="F138" i="4"/>
  <c r="H138" i="4"/>
  <c r="I138" i="4"/>
  <c r="J138" i="4"/>
  <c r="K138" i="4"/>
  <c r="L138" i="4"/>
  <c r="B139" i="4"/>
  <c r="C139" i="4"/>
  <c r="D139" i="4"/>
  <c r="E139" i="4"/>
  <c r="F139" i="4"/>
  <c r="H139" i="4"/>
  <c r="I139" i="4"/>
  <c r="J139" i="4"/>
  <c r="K139" i="4"/>
  <c r="L139" i="4"/>
  <c r="B140" i="4"/>
  <c r="C140" i="4"/>
  <c r="O140" i="4" s="1"/>
  <c r="D140" i="4"/>
  <c r="E140" i="4"/>
  <c r="F140" i="4"/>
  <c r="H140" i="4"/>
  <c r="I140" i="4"/>
  <c r="J140" i="4"/>
  <c r="K140" i="4"/>
  <c r="L140" i="4"/>
  <c r="B141" i="4"/>
  <c r="C141" i="4"/>
  <c r="D141" i="4"/>
  <c r="E141" i="4"/>
  <c r="F141" i="4"/>
  <c r="H141" i="4"/>
  <c r="I141" i="4"/>
  <c r="J141" i="4"/>
  <c r="K141" i="4"/>
  <c r="L141" i="4"/>
  <c r="B142" i="4"/>
  <c r="C142" i="4"/>
  <c r="O142" i="4" s="1"/>
  <c r="D142" i="4"/>
  <c r="E142" i="4"/>
  <c r="F142" i="4"/>
  <c r="H142" i="4"/>
  <c r="I142" i="4"/>
  <c r="J142" i="4"/>
  <c r="K142" i="4"/>
  <c r="L142" i="4"/>
  <c r="B143" i="4"/>
  <c r="C143" i="4"/>
  <c r="D143" i="4"/>
  <c r="E143" i="4"/>
  <c r="F143" i="4"/>
  <c r="H143" i="4"/>
  <c r="I143" i="4"/>
  <c r="J143" i="4"/>
  <c r="K143" i="4"/>
  <c r="L143" i="4"/>
  <c r="B144" i="4"/>
  <c r="C144" i="4"/>
  <c r="O144" i="4" s="1"/>
  <c r="D144" i="4"/>
  <c r="E144" i="4"/>
  <c r="F144" i="4"/>
  <c r="H144" i="4"/>
  <c r="I144" i="4"/>
  <c r="J144" i="4"/>
  <c r="K144" i="4"/>
  <c r="L144" i="4"/>
  <c r="B145" i="4"/>
  <c r="C145" i="4"/>
  <c r="D145" i="4"/>
  <c r="E145" i="4"/>
  <c r="F145" i="4"/>
  <c r="H145" i="4"/>
  <c r="I145" i="4"/>
  <c r="J145" i="4"/>
  <c r="K145" i="4"/>
  <c r="L145" i="4"/>
  <c r="B146" i="4"/>
  <c r="C146" i="4"/>
  <c r="O146" i="4" s="1"/>
  <c r="D146" i="4"/>
  <c r="E146" i="4"/>
  <c r="F146" i="4"/>
  <c r="H146" i="4"/>
  <c r="I146" i="4"/>
  <c r="J146" i="4"/>
  <c r="K146" i="4"/>
  <c r="L146" i="4"/>
  <c r="B147" i="4"/>
  <c r="C147" i="4"/>
  <c r="D147" i="4"/>
  <c r="E147" i="4"/>
  <c r="F147" i="4"/>
  <c r="H147" i="4"/>
  <c r="I147" i="4"/>
  <c r="J147" i="4"/>
  <c r="K147" i="4"/>
  <c r="L147" i="4"/>
  <c r="B148" i="4"/>
  <c r="C148" i="4"/>
  <c r="O148" i="4" s="1"/>
  <c r="D148" i="4"/>
  <c r="E148" i="4"/>
  <c r="F148" i="4"/>
  <c r="H148" i="4"/>
  <c r="I148" i="4"/>
  <c r="J148" i="4"/>
  <c r="K148" i="4"/>
  <c r="L148" i="4"/>
  <c r="B149" i="4"/>
  <c r="C149" i="4"/>
  <c r="D149" i="4"/>
  <c r="E149" i="4"/>
  <c r="F149" i="4"/>
  <c r="H149" i="4"/>
  <c r="I149" i="4"/>
  <c r="J149" i="4"/>
  <c r="K149" i="4"/>
  <c r="L149" i="4"/>
  <c r="B150" i="4"/>
  <c r="C150" i="4"/>
  <c r="O150" i="4" s="1"/>
  <c r="D150" i="4"/>
  <c r="E150" i="4"/>
  <c r="F150" i="4"/>
  <c r="H150" i="4"/>
  <c r="I150" i="4"/>
  <c r="J150" i="4"/>
  <c r="K150" i="4"/>
  <c r="L150" i="4"/>
  <c r="B151" i="4"/>
  <c r="C151" i="4"/>
  <c r="D151" i="4"/>
  <c r="E151" i="4"/>
  <c r="F151" i="4"/>
  <c r="H151" i="4"/>
  <c r="I151" i="4"/>
  <c r="J151" i="4"/>
  <c r="K151" i="4"/>
  <c r="L151" i="4"/>
  <c r="B152" i="4"/>
  <c r="C152" i="4"/>
  <c r="O152" i="4" s="1"/>
  <c r="D152" i="4"/>
  <c r="E152" i="4"/>
  <c r="F152" i="4"/>
  <c r="H152" i="4"/>
  <c r="I152" i="4"/>
  <c r="J152" i="4"/>
  <c r="K152" i="4"/>
  <c r="L152" i="4"/>
  <c r="B153" i="4"/>
  <c r="C153" i="4"/>
  <c r="D153" i="4"/>
  <c r="E153" i="4"/>
  <c r="F153" i="4"/>
  <c r="H153" i="4"/>
  <c r="I153" i="4"/>
  <c r="J153" i="4"/>
  <c r="K153" i="4"/>
  <c r="L153" i="4"/>
  <c r="B154" i="4"/>
  <c r="C154" i="4"/>
  <c r="O154" i="4" s="1"/>
  <c r="D154" i="4"/>
  <c r="E154" i="4"/>
  <c r="F154" i="4"/>
  <c r="H154" i="4"/>
  <c r="I154" i="4"/>
  <c r="J154" i="4"/>
  <c r="K154" i="4"/>
  <c r="L154" i="4"/>
  <c r="B155" i="4"/>
  <c r="C155" i="4"/>
  <c r="D155" i="4"/>
  <c r="E155" i="4"/>
  <c r="F155" i="4"/>
  <c r="H155" i="4"/>
  <c r="I155" i="4"/>
  <c r="J155" i="4"/>
  <c r="K155" i="4"/>
  <c r="L155" i="4"/>
  <c r="B156" i="4"/>
  <c r="C156" i="4"/>
  <c r="O156" i="4" s="1"/>
  <c r="D156" i="4"/>
  <c r="E156" i="4"/>
  <c r="F156" i="4"/>
  <c r="H156" i="4"/>
  <c r="I156" i="4"/>
  <c r="J156" i="4"/>
  <c r="K156" i="4"/>
  <c r="L156" i="4"/>
  <c r="B157" i="4"/>
  <c r="C157" i="4"/>
  <c r="D157" i="4"/>
  <c r="E157" i="4"/>
  <c r="F157" i="4"/>
  <c r="H157" i="4"/>
  <c r="I157" i="4"/>
  <c r="J157" i="4"/>
  <c r="K157" i="4"/>
  <c r="L157" i="4"/>
  <c r="B158" i="4"/>
  <c r="C158" i="4"/>
  <c r="O158" i="4" s="1"/>
  <c r="D158" i="4"/>
  <c r="E158" i="4"/>
  <c r="F158" i="4"/>
  <c r="H158" i="4"/>
  <c r="I158" i="4"/>
  <c r="J158" i="4"/>
  <c r="K158" i="4"/>
  <c r="L158" i="4"/>
  <c r="B159" i="4"/>
  <c r="C159" i="4"/>
  <c r="D159" i="4"/>
  <c r="E159" i="4"/>
  <c r="F159" i="4"/>
  <c r="H159" i="4"/>
  <c r="I159" i="4"/>
  <c r="J159" i="4"/>
  <c r="K159" i="4"/>
  <c r="L159" i="4"/>
  <c r="B160" i="4"/>
  <c r="C160" i="4"/>
  <c r="O160" i="4" s="1"/>
  <c r="D160" i="4"/>
  <c r="E160" i="4"/>
  <c r="F160" i="4"/>
  <c r="H160" i="4"/>
  <c r="I160" i="4"/>
  <c r="J160" i="4"/>
  <c r="K160" i="4"/>
  <c r="L160" i="4"/>
  <c r="B161" i="4"/>
  <c r="C161" i="4"/>
  <c r="D161" i="4"/>
  <c r="E161" i="4"/>
  <c r="F161" i="4"/>
  <c r="H161" i="4"/>
  <c r="I161" i="4"/>
  <c r="J161" i="4"/>
  <c r="K161" i="4"/>
  <c r="L161" i="4"/>
  <c r="B162" i="4"/>
  <c r="C162" i="4"/>
  <c r="O162" i="4" s="1"/>
  <c r="D162" i="4"/>
  <c r="E162" i="4"/>
  <c r="F162" i="4"/>
  <c r="H162" i="4"/>
  <c r="I162" i="4"/>
  <c r="J162" i="4"/>
  <c r="K162" i="4"/>
  <c r="L162" i="4"/>
  <c r="B163" i="4"/>
  <c r="C163" i="4"/>
  <c r="D163" i="4"/>
  <c r="E163" i="4"/>
  <c r="F163" i="4"/>
  <c r="H163" i="4"/>
  <c r="I163" i="4"/>
  <c r="J163" i="4"/>
  <c r="K163" i="4"/>
  <c r="L163" i="4"/>
  <c r="B164" i="4"/>
  <c r="C164" i="4"/>
  <c r="O164" i="4" s="1"/>
  <c r="D164" i="4"/>
  <c r="E164" i="4"/>
  <c r="F164" i="4"/>
  <c r="H164" i="4"/>
  <c r="I164" i="4"/>
  <c r="J164" i="4"/>
  <c r="K164" i="4"/>
  <c r="L164" i="4"/>
  <c r="B165" i="4"/>
  <c r="C165" i="4"/>
  <c r="D165" i="4"/>
  <c r="E165" i="4"/>
  <c r="F165" i="4"/>
  <c r="H165" i="4"/>
  <c r="I165" i="4"/>
  <c r="J165" i="4"/>
  <c r="K165" i="4"/>
  <c r="L165" i="4"/>
  <c r="B166" i="4"/>
  <c r="C166" i="4"/>
  <c r="O166" i="4" s="1"/>
  <c r="D166" i="4"/>
  <c r="E166" i="4"/>
  <c r="F166" i="4"/>
  <c r="H166" i="4"/>
  <c r="I166" i="4"/>
  <c r="J166" i="4"/>
  <c r="K166" i="4"/>
  <c r="L166" i="4"/>
  <c r="B167" i="4"/>
  <c r="C167" i="4"/>
  <c r="D167" i="4"/>
  <c r="E167" i="4"/>
  <c r="F167" i="4"/>
  <c r="H167" i="4"/>
  <c r="I167" i="4"/>
  <c r="J167" i="4"/>
  <c r="K167" i="4"/>
  <c r="L167" i="4"/>
  <c r="B168" i="4"/>
  <c r="C168" i="4"/>
  <c r="O168" i="4" s="1"/>
  <c r="D168" i="4"/>
  <c r="E168" i="4"/>
  <c r="F168" i="4"/>
  <c r="H168" i="4"/>
  <c r="I168" i="4"/>
  <c r="J168" i="4"/>
  <c r="K168" i="4"/>
  <c r="L168" i="4"/>
  <c r="B169" i="4"/>
  <c r="C169" i="4"/>
  <c r="D169" i="4"/>
  <c r="E169" i="4"/>
  <c r="F169" i="4"/>
  <c r="H169" i="4"/>
  <c r="I169" i="4"/>
  <c r="J169" i="4"/>
  <c r="K169" i="4"/>
  <c r="L169" i="4"/>
  <c r="B170" i="4"/>
  <c r="C170" i="4"/>
  <c r="O170" i="4" s="1"/>
  <c r="D170" i="4"/>
  <c r="E170" i="4"/>
  <c r="F170" i="4"/>
  <c r="H170" i="4"/>
  <c r="I170" i="4"/>
  <c r="J170" i="4"/>
  <c r="K170" i="4"/>
  <c r="L170" i="4"/>
  <c r="B171" i="4"/>
  <c r="C171" i="4"/>
  <c r="D171" i="4"/>
  <c r="E171" i="4"/>
  <c r="F171" i="4"/>
  <c r="H171" i="4"/>
  <c r="I171" i="4"/>
  <c r="J171" i="4"/>
  <c r="K171" i="4"/>
  <c r="L171" i="4"/>
  <c r="B172" i="4"/>
  <c r="C172" i="4"/>
  <c r="O172" i="4" s="1"/>
  <c r="D172" i="4"/>
  <c r="E172" i="4"/>
  <c r="F172" i="4"/>
  <c r="H172" i="4"/>
  <c r="I172" i="4"/>
  <c r="J172" i="4"/>
  <c r="K172" i="4"/>
  <c r="L172" i="4"/>
  <c r="B173" i="4"/>
  <c r="C173" i="4"/>
  <c r="D173" i="4"/>
  <c r="E173" i="4"/>
  <c r="F173" i="4"/>
  <c r="H173" i="4"/>
  <c r="I173" i="4"/>
  <c r="J173" i="4"/>
  <c r="K173" i="4"/>
  <c r="L173" i="4"/>
  <c r="B174" i="4"/>
  <c r="C174" i="4"/>
  <c r="O174" i="4" s="1"/>
  <c r="D174" i="4"/>
  <c r="E174" i="4"/>
  <c r="F174" i="4"/>
  <c r="H174" i="4"/>
  <c r="I174" i="4"/>
  <c r="J174" i="4"/>
  <c r="K174" i="4"/>
  <c r="L174" i="4"/>
  <c r="B175" i="4"/>
  <c r="C175" i="4"/>
  <c r="D175" i="4"/>
  <c r="E175" i="4"/>
  <c r="F175" i="4"/>
  <c r="H175" i="4"/>
  <c r="I175" i="4"/>
  <c r="J175" i="4"/>
  <c r="K175" i="4"/>
  <c r="L175" i="4"/>
  <c r="B176" i="4"/>
  <c r="C176" i="4"/>
  <c r="O176" i="4" s="1"/>
  <c r="D176" i="4"/>
  <c r="E176" i="4"/>
  <c r="F176" i="4"/>
  <c r="H176" i="4"/>
  <c r="I176" i="4"/>
  <c r="J176" i="4"/>
  <c r="K176" i="4"/>
  <c r="L176" i="4"/>
  <c r="B177" i="4"/>
  <c r="C177" i="4"/>
  <c r="D177" i="4"/>
  <c r="E177" i="4"/>
  <c r="F177" i="4"/>
  <c r="H177" i="4"/>
  <c r="I177" i="4"/>
  <c r="J177" i="4"/>
  <c r="K177" i="4"/>
  <c r="L177" i="4"/>
  <c r="B178" i="4"/>
  <c r="C178" i="4"/>
  <c r="O178" i="4" s="1"/>
  <c r="D178" i="4"/>
  <c r="E178" i="4"/>
  <c r="F178" i="4"/>
  <c r="H178" i="4"/>
  <c r="I178" i="4"/>
  <c r="J178" i="4"/>
  <c r="K178" i="4"/>
  <c r="L178" i="4"/>
  <c r="B179" i="4"/>
  <c r="C179" i="4"/>
  <c r="D179" i="4"/>
  <c r="E179" i="4"/>
  <c r="F179" i="4"/>
  <c r="H179" i="4"/>
  <c r="I179" i="4"/>
  <c r="J179" i="4"/>
  <c r="K179" i="4"/>
  <c r="L179" i="4"/>
  <c r="B180" i="4"/>
  <c r="C180" i="4"/>
  <c r="O180" i="4" s="1"/>
  <c r="D180" i="4"/>
  <c r="E180" i="4"/>
  <c r="F180" i="4"/>
  <c r="H180" i="4"/>
  <c r="I180" i="4"/>
  <c r="J180" i="4"/>
  <c r="K180" i="4"/>
  <c r="L180" i="4"/>
  <c r="B181" i="4"/>
  <c r="C181" i="4"/>
  <c r="D181" i="4"/>
  <c r="E181" i="4"/>
  <c r="F181" i="4"/>
  <c r="H181" i="4"/>
  <c r="I181" i="4"/>
  <c r="J181" i="4"/>
  <c r="K181" i="4"/>
  <c r="L181" i="4"/>
  <c r="B182" i="4"/>
  <c r="C182" i="4"/>
  <c r="O182" i="4" s="1"/>
  <c r="D182" i="4"/>
  <c r="E182" i="4"/>
  <c r="F182" i="4"/>
  <c r="H182" i="4"/>
  <c r="I182" i="4"/>
  <c r="J182" i="4"/>
  <c r="K182" i="4"/>
  <c r="L182" i="4"/>
  <c r="B183" i="4"/>
  <c r="C183" i="4"/>
  <c r="D183" i="4"/>
  <c r="E183" i="4"/>
  <c r="F183" i="4"/>
  <c r="H183" i="4"/>
  <c r="I183" i="4"/>
  <c r="J183" i="4"/>
  <c r="K183" i="4"/>
  <c r="L183" i="4"/>
  <c r="B184" i="4"/>
  <c r="C184" i="4"/>
  <c r="O184" i="4" s="1"/>
  <c r="D184" i="4"/>
  <c r="E184" i="4"/>
  <c r="F184" i="4"/>
  <c r="H184" i="4"/>
  <c r="I184" i="4"/>
  <c r="J184" i="4"/>
  <c r="K184" i="4"/>
  <c r="L184" i="4"/>
  <c r="B185" i="4"/>
  <c r="C185" i="4"/>
  <c r="D185" i="4"/>
  <c r="E185" i="4"/>
  <c r="F185" i="4"/>
  <c r="H185" i="4"/>
  <c r="I185" i="4"/>
  <c r="J185" i="4"/>
  <c r="K185" i="4"/>
  <c r="L185" i="4"/>
  <c r="B186" i="4"/>
  <c r="C186" i="4"/>
  <c r="O186" i="4" s="1"/>
  <c r="D186" i="4"/>
  <c r="E186" i="4"/>
  <c r="F186" i="4"/>
  <c r="H186" i="4"/>
  <c r="I186" i="4"/>
  <c r="J186" i="4"/>
  <c r="K186" i="4"/>
  <c r="L186" i="4"/>
  <c r="B187" i="4"/>
  <c r="C187" i="4"/>
  <c r="D187" i="4"/>
  <c r="E187" i="4"/>
  <c r="F187" i="4"/>
  <c r="H187" i="4"/>
  <c r="I187" i="4"/>
  <c r="J187" i="4"/>
  <c r="K187" i="4"/>
  <c r="L187" i="4"/>
  <c r="B188" i="4"/>
  <c r="C188" i="4"/>
  <c r="O188" i="4" s="1"/>
  <c r="D188" i="4"/>
  <c r="E188" i="4"/>
  <c r="F188" i="4"/>
  <c r="H188" i="4"/>
  <c r="I188" i="4"/>
  <c r="J188" i="4"/>
  <c r="K188" i="4"/>
  <c r="L188" i="4"/>
  <c r="B189" i="4"/>
  <c r="C189" i="4"/>
  <c r="D189" i="4"/>
  <c r="E189" i="4"/>
  <c r="F189" i="4"/>
  <c r="H189" i="4"/>
  <c r="I189" i="4"/>
  <c r="J189" i="4"/>
  <c r="K189" i="4"/>
  <c r="L189" i="4"/>
  <c r="B190" i="4"/>
  <c r="C190" i="4"/>
  <c r="O190" i="4" s="1"/>
  <c r="D190" i="4"/>
  <c r="E190" i="4"/>
  <c r="F190" i="4"/>
  <c r="H190" i="4"/>
  <c r="I190" i="4"/>
  <c r="J190" i="4"/>
  <c r="K190" i="4"/>
  <c r="L190" i="4"/>
  <c r="B191" i="4"/>
  <c r="C191" i="4"/>
  <c r="D191" i="4"/>
  <c r="E191" i="4"/>
  <c r="F191" i="4"/>
  <c r="H191" i="4"/>
  <c r="I191" i="4"/>
  <c r="J191" i="4"/>
  <c r="K191" i="4"/>
  <c r="L191" i="4"/>
  <c r="B192" i="4"/>
  <c r="C192" i="4"/>
  <c r="O192" i="4" s="1"/>
  <c r="D192" i="4"/>
  <c r="E192" i="4"/>
  <c r="F192" i="4"/>
  <c r="H192" i="4"/>
  <c r="I192" i="4"/>
  <c r="J192" i="4"/>
  <c r="K192" i="4"/>
  <c r="L192" i="4"/>
  <c r="B193" i="4"/>
  <c r="C193" i="4"/>
  <c r="D193" i="4"/>
  <c r="E193" i="4"/>
  <c r="F193" i="4"/>
  <c r="H193" i="4"/>
  <c r="I193" i="4"/>
  <c r="J193" i="4"/>
  <c r="K193" i="4"/>
  <c r="L193" i="4"/>
  <c r="B194" i="4"/>
  <c r="C194" i="4"/>
  <c r="O194" i="4" s="1"/>
  <c r="D194" i="4"/>
  <c r="E194" i="4"/>
  <c r="F194" i="4"/>
  <c r="H194" i="4"/>
  <c r="I194" i="4"/>
  <c r="J194" i="4"/>
  <c r="K194" i="4"/>
  <c r="L194" i="4"/>
  <c r="B195" i="4"/>
  <c r="C195" i="4"/>
  <c r="D195" i="4"/>
  <c r="E195" i="4"/>
  <c r="F195" i="4"/>
  <c r="H195" i="4"/>
  <c r="I195" i="4"/>
  <c r="J195" i="4"/>
  <c r="K195" i="4"/>
  <c r="L195" i="4"/>
  <c r="B196" i="4"/>
  <c r="C196" i="4"/>
  <c r="O196" i="4" s="1"/>
  <c r="D196" i="4"/>
  <c r="E196" i="4"/>
  <c r="F196" i="4"/>
  <c r="H196" i="4"/>
  <c r="I196" i="4"/>
  <c r="J196" i="4"/>
  <c r="K196" i="4"/>
  <c r="L196" i="4"/>
  <c r="B197" i="4"/>
  <c r="C197" i="4"/>
  <c r="D197" i="4"/>
  <c r="E197" i="4"/>
  <c r="F197" i="4"/>
  <c r="H197" i="4"/>
  <c r="I197" i="4"/>
  <c r="J197" i="4"/>
  <c r="K197" i="4"/>
  <c r="L197" i="4"/>
  <c r="B198" i="4"/>
  <c r="C198" i="4"/>
  <c r="O198" i="4" s="1"/>
  <c r="D198" i="4"/>
  <c r="E198" i="4"/>
  <c r="F198" i="4"/>
  <c r="H198" i="4"/>
  <c r="I198" i="4"/>
  <c r="J198" i="4"/>
  <c r="K198" i="4"/>
  <c r="L198" i="4"/>
  <c r="B199" i="4"/>
  <c r="C199" i="4"/>
  <c r="D199" i="4"/>
  <c r="E199" i="4"/>
  <c r="F199" i="4"/>
  <c r="H199" i="4"/>
  <c r="I199" i="4"/>
  <c r="J199" i="4"/>
  <c r="K199" i="4"/>
  <c r="L199" i="4"/>
  <c r="B200" i="4"/>
  <c r="C200" i="4"/>
  <c r="O200" i="4" s="1"/>
  <c r="D200" i="4"/>
  <c r="E200" i="4"/>
  <c r="F200" i="4"/>
  <c r="H200" i="4"/>
  <c r="I200" i="4"/>
  <c r="J200" i="4"/>
  <c r="K200" i="4"/>
  <c r="L200" i="4"/>
  <c r="B201" i="4"/>
  <c r="C201" i="4"/>
  <c r="D201" i="4"/>
  <c r="E201" i="4"/>
  <c r="F201" i="4"/>
  <c r="H201" i="4"/>
  <c r="I201" i="4"/>
  <c r="J201" i="4"/>
  <c r="K201" i="4"/>
  <c r="L201" i="4"/>
  <c r="B202" i="4"/>
  <c r="C202" i="4"/>
  <c r="O202" i="4" s="1"/>
  <c r="D202" i="4"/>
  <c r="E202" i="4"/>
  <c r="F202" i="4"/>
  <c r="H202" i="4"/>
  <c r="I202" i="4"/>
  <c r="J202" i="4"/>
  <c r="K202" i="4"/>
  <c r="L202" i="4"/>
  <c r="B203" i="4"/>
  <c r="C203" i="4"/>
  <c r="D203" i="4"/>
  <c r="E203" i="4"/>
  <c r="F203" i="4"/>
  <c r="H203" i="4"/>
  <c r="I203" i="4"/>
  <c r="J203" i="4"/>
  <c r="K203" i="4"/>
  <c r="L203" i="4"/>
  <c r="B204" i="4"/>
  <c r="C204" i="4"/>
  <c r="O204" i="4" s="1"/>
  <c r="D204" i="4"/>
  <c r="E204" i="4"/>
  <c r="F204" i="4"/>
  <c r="H204" i="4"/>
  <c r="I204" i="4"/>
  <c r="J204" i="4"/>
  <c r="K204" i="4"/>
  <c r="L204" i="4"/>
  <c r="B205" i="4"/>
  <c r="C205" i="4"/>
  <c r="D205" i="4"/>
  <c r="E205" i="4"/>
  <c r="F205" i="4"/>
  <c r="H205" i="4"/>
  <c r="I205" i="4"/>
  <c r="J205" i="4"/>
  <c r="K205" i="4"/>
  <c r="L205" i="4"/>
  <c r="B206" i="4"/>
  <c r="C206" i="4"/>
  <c r="O206" i="4" s="1"/>
  <c r="D206" i="4"/>
  <c r="E206" i="4"/>
  <c r="F206" i="4"/>
  <c r="H206" i="4"/>
  <c r="I206" i="4"/>
  <c r="J206" i="4"/>
  <c r="K206" i="4"/>
  <c r="L206" i="4"/>
  <c r="B207" i="4"/>
  <c r="C207" i="4"/>
  <c r="D207" i="4"/>
  <c r="E207" i="4"/>
  <c r="F207" i="4"/>
  <c r="H207" i="4"/>
  <c r="I207" i="4"/>
  <c r="J207" i="4"/>
  <c r="K207" i="4"/>
  <c r="L207" i="4"/>
  <c r="B208" i="4"/>
  <c r="C208" i="4"/>
  <c r="O208" i="4" s="1"/>
  <c r="D208" i="4"/>
  <c r="E208" i="4"/>
  <c r="F208" i="4"/>
  <c r="H208" i="4"/>
  <c r="I208" i="4"/>
  <c r="J208" i="4"/>
  <c r="K208" i="4"/>
  <c r="L208" i="4"/>
  <c r="B209" i="4"/>
  <c r="C209" i="4"/>
  <c r="D209" i="4"/>
  <c r="E209" i="4"/>
  <c r="F209" i="4"/>
  <c r="H209" i="4"/>
  <c r="I209" i="4"/>
  <c r="J209" i="4"/>
  <c r="K209" i="4"/>
  <c r="L209" i="4"/>
  <c r="B210" i="4"/>
  <c r="C210" i="4"/>
  <c r="O210" i="4" s="1"/>
  <c r="D210" i="4"/>
  <c r="E210" i="4"/>
  <c r="F210" i="4"/>
  <c r="H210" i="4"/>
  <c r="I210" i="4"/>
  <c r="J210" i="4"/>
  <c r="K210" i="4"/>
  <c r="L210" i="4"/>
  <c r="B211" i="4"/>
  <c r="C211" i="4"/>
  <c r="D211" i="4"/>
  <c r="E211" i="4"/>
  <c r="F211" i="4"/>
  <c r="H211" i="4"/>
  <c r="I211" i="4"/>
  <c r="J211" i="4"/>
  <c r="K211" i="4"/>
  <c r="L211" i="4"/>
  <c r="B212" i="4"/>
  <c r="C212" i="4"/>
  <c r="O212" i="4" s="1"/>
  <c r="D212" i="4"/>
  <c r="E212" i="4"/>
  <c r="F212" i="4"/>
  <c r="H212" i="4"/>
  <c r="I212" i="4"/>
  <c r="J212" i="4"/>
  <c r="K212" i="4"/>
  <c r="L212" i="4"/>
  <c r="B213" i="4"/>
  <c r="C213" i="4"/>
  <c r="D213" i="4"/>
  <c r="E213" i="4"/>
  <c r="F213" i="4"/>
  <c r="H213" i="4"/>
  <c r="I213" i="4"/>
  <c r="J213" i="4"/>
  <c r="K213" i="4"/>
  <c r="L213" i="4"/>
  <c r="B214" i="4"/>
  <c r="C214" i="4"/>
  <c r="O214" i="4" s="1"/>
  <c r="D214" i="4"/>
  <c r="E214" i="4"/>
  <c r="F214" i="4"/>
  <c r="H214" i="4"/>
  <c r="I214" i="4"/>
  <c r="J214" i="4"/>
  <c r="K214" i="4"/>
  <c r="L214" i="4"/>
  <c r="B215" i="4"/>
  <c r="C215" i="4"/>
  <c r="D215" i="4"/>
  <c r="E215" i="4"/>
  <c r="F215" i="4"/>
  <c r="H215" i="4"/>
  <c r="I215" i="4"/>
  <c r="J215" i="4"/>
  <c r="K215" i="4"/>
  <c r="L215" i="4"/>
  <c r="B216" i="4"/>
  <c r="C216" i="4"/>
  <c r="O216" i="4" s="1"/>
  <c r="D216" i="4"/>
  <c r="E216" i="4"/>
  <c r="F216" i="4"/>
  <c r="H216" i="4"/>
  <c r="I216" i="4"/>
  <c r="J216" i="4"/>
  <c r="K216" i="4"/>
  <c r="L216" i="4"/>
  <c r="B217" i="4"/>
  <c r="C217" i="4"/>
  <c r="D217" i="4"/>
  <c r="E217" i="4"/>
  <c r="F217" i="4"/>
  <c r="H217" i="4"/>
  <c r="I217" i="4"/>
  <c r="J217" i="4"/>
  <c r="K217" i="4"/>
  <c r="L217" i="4"/>
  <c r="B218" i="4"/>
  <c r="C218" i="4"/>
  <c r="O218" i="4" s="1"/>
  <c r="D218" i="4"/>
  <c r="E218" i="4"/>
  <c r="F218" i="4"/>
  <c r="H218" i="4"/>
  <c r="I218" i="4"/>
  <c r="J218" i="4"/>
  <c r="K218" i="4"/>
  <c r="L218" i="4"/>
  <c r="B219" i="4"/>
  <c r="C219" i="4"/>
  <c r="D219" i="4"/>
  <c r="E219" i="4"/>
  <c r="F219" i="4"/>
  <c r="H219" i="4"/>
  <c r="I219" i="4"/>
  <c r="J219" i="4"/>
  <c r="K219" i="4"/>
  <c r="L219" i="4"/>
  <c r="B220" i="4"/>
  <c r="C220" i="4"/>
  <c r="O220" i="4" s="1"/>
  <c r="D220" i="4"/>
  <c r="E220" i="4"/>
  <c r="F220" i="4"/>
  <c r="H220" i="4"/>
  <c r="I220" i="4"/>
  <c r="J220" i="4"/>
  <c r="K220" i="4"/>
  <c r="L220" i="4"/>
  <c r="B221" i="4"/>
  <c r="C221" i="4"/>
  <c r="D221" i="4"/>
  <c r="E221" i="4"/>
  <c r="F221" i="4"/>
  <c r="H221" i="4"/>
  <c r="I221" i="4"/>
  <c r="J221" i="4"/>
  <c r="K221" i="4"/>
  <c r="L221" i="4"/>
  <c r="B222" i="4"/>
  <c r="C222" i="4"/>
  <c r="O222" i="4" s="1"/>
  <c r="D222" i="4"/>
  <c r="E222" i="4"/>
  <c r="F222" i="4"/>
  <c r="H222" i="4"/>
  <c r="I222" i="4"/>
  <c r="J222" i="4"/>
  <c r="K222" i="4"/>
  <c r="L222" i="4"/>
  <c r="B223" i="4"/>
  <c r="C223" i="4"/>
  <c r="D223" i="4"/>
  <c r="E223" i="4"/>
  <c r="F223" i="4"/>
  <c r="H223" i="4"/>
  <c r="I223" i="4"/>
  <c r="J223" i="4"/>
  <c r="K223" i="4"/>
  <c r="L223" i="4"/>
  <c r="B224" i="4"/>
  <c r="C224" i="4"/>
  <c r="O224" i="4" s="1"/>
  <c r="D224" i="4"/>
  <c r="E224" i="4"/>
  <c r="F224" i="4"/>
  <c r="H224" i="4"/>
  <c r="I224" i="4"/>
  <c r="J224" i="4"/>
  <c r="K224" i="4"/>
  <c r="L224" i="4"/>
  <c r="B225" i="4"/>
  <c r="C225" i="4"/>
  <c r="D225" i="4"/>
  <c r="E225" i="4"/>
  <c r="F225" i="4"/>
  <c r="H225" i="4"/>
  <c r="I225" i="4"/>
  <c r="J225" i="4"/>
  <c r="K225" i="4"/>
  <c r="L225" i="4"/>
  <c r="B226" i="4"/>
  <c r="C226" i="4"/>
  <c r="O226" i="4" s="1"/>
  <c r="D226" i="4"/>
  <c r="E226" i="4"/>
  <c r="F226" i="4"/>
  <c r="H226" i="4"/>
  <c r="I226" i="4"/>
  <c r="J226" i="4"/>
  <c r="K226" i="4"/>
  <c r="L226" i="4"/>
  <c r="B227" i="4"/>
  <c r="C227" i="4"/>
  <c r="D227" i="4"/>
  <c r="E227" i="4"/>
  <c r="F227" i="4"/>
  <c r="H227" i="4"/>
  <c r="I227" i="4"/>
  <c r="J227" i="4"/>
  <c r="K227" i="4"/>
  <c r="L227" i="4"/>
  <c r="B228" i="4"/>
  <c r="C228" i="4"/>
  <c r="O228" i="4" s="1"/>
  <c r="D228" i="4"/>
  <c r="E228" i="4"/>
  <c r="F228" i="4"/>
  <c r="H228" i="4"/>
  <c r="I228" i="4"/>
  <c r="J228" i="4"/>
  <c r="K228" i="4"/>
  <c r="L228" i="4"/>
  <c r="B229" i="4"/>
  <c r="C229" i="4"/>
  <c r="D229" i="4"/>
  <c r="E229" i="4"/>
  <c r="F229" i="4"/>
  <c r="H229" i="4"/>
  <c r="I229" i="4"/>
  <c r="J229" i="4"/>
  <c r="K229" i="4"/>
  <c r="L229" i="4"/>
  <c r="B230" i="4"/>
  <c r="C230" i="4"/>
  <c r="O230" i="4" s="1"/>
  <c r="D230" i="4"/>
  <c r="E230" i="4"/>
  <c r="F230" i="4"/>
  <c r="H230" i="4"/>
  <c r="I230" i="4"/>
  <c r="J230" i="4"/>
  <c r="K230" i="4"/>
  <c r="L230" i="4"/>
  <c r="B231" i="4"/>
  <c r="C231" i="4"/>
  <c r="D231" i="4"/>
  <c r="E231" i="4"/>
  <c r="F231" i="4"/>
  <c r="H231" i="4"/>
  <c r="I231" i="4"/>
  <c r="J231" i="4"/>
  <c r="K231" i="4"/>
  <c r="L231" i="4"/>
  <c r="B232" i="4"/>
  <c r="C232" i="4"/>
  <c r="O232" i="4" s="1"/>
  <c r="D232" i="4"/>
  <c r="E232" i="4"/>
  <c r="F232" i="4"/>
  <c r="H232" i="4"/>
  <c r="I232" i="4"/>
  <c r="J232" i="4"/>
  <c r="K232" i="4"/>
  <c r="L232" i="4"/>
  <c r="B233" i="4"/>
  <c r="C233" i="4"/>
  <c r="D233" i="4"/>
  <c r="E233" i="4"/>
  <c r="F233" i="4"/>
  <c r="H233" i="4"/>
  <c r="I233" i="4"/>
  <c r="J233" i="4"/>
  <c r="K233" i="4"/>
  <c r="L233" i="4"/>
  <c r="B234" i="4"/>
  <c r="C234" i="4"/>
  <c r="O234" i="4" s="1"/>
  <c r="D234" i="4"/>
  <c r="E234" i="4"/>
  <c r="F234" i="4"/>
  <c r="H234" i="4"/>
  <c r="I234" i="4"/>
  <c r="J234" i="4"/>
  <c r="K234" i="4"/>
  <c r="L234" i="4"/>
  <c r="B235" i="4"/>
  <c r="C235" i="4"/>
  <c r="D235" i="4"/>
  <c r="E235" i="4"/>
  <c r="F235" i="4"/>
  <c r="H235" i="4"/>
  <c r="I235" i="4"/>
  <c r="J235" i="4"/>
  <c r="K235" i="4"/>
  <c r="L235" i="4"/>
  <c r="B236" i="4"/>
  <c r="C236" i="4"/>
  <c r="O236" i="4" s="1"/>
  <c r="D236" i="4"/>
  <c r="E236" i="4"/>
  <c r="F236" i="4"/>
  <c r="H236" i="4"/>
  <c r="I236" i="4"/>
  <c r="J236" i="4"/>
  <c r="K236" i="4"/>
  <c r="L236" i="4"/>
  <c r="B237" i="4"/>
  <c r="C237" i="4"/>
  <c r="D237" i="4"/>
  <c r="E237" i="4"/>
  <c r="F237" i="4"/>
  <c r="H237" i="4"/>
  <c r="I237" i="4"/>
  <c r="J237" i="4"/>
  <c r="K237" i="4"/>
  <c r="L237" i="4"/>
  <c r="B238" i="4"/>
  <c r="C238" i="4"/>
  <c r="O238" i="4" s="1"/>
  <c r="D238" i="4"/>
  <c r="E238" i="4"/>
  <c r="F238" i="4"/>
  <c r="H238" i="4"/>
  <c r="I238" i="4"/>
  <c r="J238" i="4"/>
  <c r="K238" i="4"/>
  <c r="L238" i="4"/>
  <c r="B239" i="4"/>
  <c r="C239" i="4"/>
  <c r="D239" i="4"/>
  <c r="E239" i="4"/>
  <c r="F239" i="4"/>
  <c r="H239" i="4"/>
  <c r="I239" i="4"/>
  <c r="J239" i="4"/>
  <c r="K239" i="4"/>
  <c r="L239" i="4"/>
  <c r="B240" i="4"/>
  <c r="C240" i="4"/>
  <c r="O240" i="4" s="1"/>
  <c r="D240" i="4"/>
  <c r="E240" i="4"/>
  <c r="F240" i="4"/>
  <c r="H240" i="4"/>
  <c r="I240" i="4"/>
  <c r="J240" i="4"/>
  <c r="K240" i="4"/>
  <c r="L240" i="4"/>
  <c r="B241" i="4"/>
  <c r="C241" i="4"/>
  <c r="D241" i="4"/>
  <c r="E241" i="4"/>
  <c r="F241" i="4"/>
  <c r="H241" i="4"/>
  <c r="I241" i="4"/>
  <c r="J241" i="4"/>
  <c r="K241" i="4"/>
  <c r="L241" i="4"/>
  <c r="B242" i="4"/>
  <c r="C242" i="4"/>
  <c r="O242" i="4" s="1"/>
  <c r="D242" i="4"/>
  <c r="E242" i="4"/>
  <c r="F242" i="4"/>
  <c r="H242" i="4"/>
  <c r="I242" i="4"/>
  <c r="J242" i="4"/>
  <c r="K242" i="4"/>
  <c r="L242" i="4"/>
  <c r="B243" i="4"/>
  <c r="C243" i="4"/>
  <c r="D243" i="4"/>
  <c r="E243" i="4"/>
  <c r="F243" i="4"/>
  <c r="H243" i="4"/>
  <c r="I243" i="4"/>
  <c r="J243" i="4"/>
  <c r="K243" i="4"/>
  <c r="L243" i="4"/>
  <c r="B244" i="4"/>
  <c r="C244" i="4"/>
  <c r="O244" i="4" s="1"/>
  <c r="D244" i="4"/>
  <c r="E244" i="4"/>
  <c r="F244" i="4"/>
  <c r="H244" i="4"/>
  <c r="I244" i="4"/>
  <c r="J244" i="4"/>
  <c r="K244" i="4"/>
  <c r="L244" i="4"/>
  <c r="B245" i="4"/>
  <c r="C245" i="4"/>
  <c r="D245" i="4"/>
  <c r="E245" i="4"/>
  <c r="F245" i="4"/>
  <c r="H245" i="4"/>
  <c r="I245" i="4"/>
  <c r="J245" i="4"/>
  <c r="K245" i="4"/>
  <c r="L245" i="4"/>
  <c r="B246" i="4"/>
  <c r="C246" i="4"/>
  <c r="O246" i="4" s="1"/>
  <c r="D246" i="4"/>
  <c r="E246" i="4"/>
  <c r="F246" i="4"/>
  <c r="H246" i="4"/>
  <c r="I246" i="4"/>
  <c r="J246" i="4"/>
  <c r="K246" i="4"/>
  <c r="L246" i="4"/>
  <c r="B247" i="4"/>
  <c r="C247" i="4"/>
  <c r="D247" i="4"/>
  <c r="E247" i="4"/>
  <c r="F247" i="4"/>
  <c r="H247" i="4"/>
  <c r="I247" i="4"/>
  <c r="J247" i="4"/>
  <c r="K247" i="4"/>
  <c r="L247" i="4"/>
  <c r="B248" i="4"/>
  <c r="C248" i="4"/>
  <c r="O248" i="4" s="1"/>
  <c r="D248" i="4"/>
  <c r="E248" i="4"/>
  <c r="F248" i="4"/>
  <c r="H248" i="4"/>
  <c r="I248" i="4"/>
  <c r="J248" i="4"/>
  <c r="K248" i="4"/>
  <c r="L248" i="4"/>
  <c r="B249" i="4"/>
  <c r="C249" i="4"/>
  <c r="D249" i="4"/>
  <c r="E249" i="4"/>
  <c r="F249" i="4"/>
  <c r="H249" i="4"/>
  <c r="I249" i="4"/>
  <c r="J249" i="4"/>
  <c r="K249" i="4"/>
  <c r="L249" i="4"/>
  <c r="B250" i="4"/>
  <c r="C250" i="4"/>
  <c r="O250" i="4" s="1"/>
  <c r="D250" i="4"/>
  <c r="E250" i="4"/>
  <c r="F250" i="4"/>
  <c r="H250" i="4"/>
  <c r="I250" i="4"/>
  <c r="J250" i="4"/>
  <c r="K250" i="4"/>
  <c r="L250" i="4"/>
  <c r="B251" i="4"/>
  <c r="C251" i="4"/>
  <c r="D251" i="4"/>
  <c r="E251" i="4"/>
  <c r="F251" i="4"/>
  <c r="H251" i="4"/>
  <c r="I251" i="4"/>
  <c r="J251" i="4"/>
  <c r="K251" i="4"/>
  <c r="L251" i="4"/>
  <c r="B252" i="4"/>
  <c r="C252" i="4"/>
  <c r="O252" i="4" s="1"/>
  <c r="D252" i="4"/>
  <c r="E252" i="4"/>
  <c r="F252" i="4"/>
  <c r="H252" i="4"/>
  <c r="I252" i="4"/>
  <c r="J252" i="4"/>
  <c r="K252" i="4"/>
  <c r="L252" i="4"/>
  <c r="B253" i="4"/>
  <c r="C253" i="4"/>
  <c r="D253" i="4"/>
  <c r="E253" i="4"/>
  <c r="F253" i="4"/>
  <c r="H253" i="4"/>
  <c r="I253" i="4"/>
  <c r="J253" i="4"/>
  <c r="K253" i="4"/>
  <c r="L253" i="4"/>
  <c r="B254" i="4"/>
  <c r="C254" i="4"/>
  <c r="O254" i="4" s="1"/>
  <c r="D254" i="4"/>
  <c r="E254" i="4"/>
  <c r="F254" i="4"/>
  <c r="H254" i="4"/>
  <c r="I254" i="4"/>
  <c r="J254" i="4"/>
  <c r="K254" i="4"/>
  <c r="L254" i="4"/>
  <c r="B255" i="4"/>
  <c r="C255" i="4"/>
  <c r="D255" i="4"/>
  <c r="E255" i="4"/>
  <c r="F255" i="4"/>
  <c r="H255" i="4"/>
  <c r="I255" i="4"/>
  <c r="J255" i="4"/>
  <c r="K255" i="4"/>
  <c r="L255" i="4"/>
  <c r="B256" i="4"/>
  <c r="C256" i="4"/>
  <c r="O256" i="4" s="1"/>
  <c r="D256" i="4"/>
  <c r="E256" i="4"/>
  <c r="F256" i="4"/>
  <c r="H256" i="4"/>
  <c r="I256" i="4"/>
  <c r="J256" i="4"/>
  <c r="K256" i="4"/>
  <c r="L256" i="4"/>
  <c r="B257" i="4"/>
  <c r="C257" i="4"/>
  <c r="D257" i="4"/>
  <c r="E257" i="4"/>
  <c r="F257" i="4"/>
  <c r="H257" i="4"/>
  <c r="I257" i="4"/>
  <c r="J257" i="4"/>
  <c r="K257" i="4"/>
  <c r="L257" i="4"/>
  <c r="B258" i="4"/>
  <c r="C258" i="4"/>
  <c r="O258" i="4" s="1"/>
  <c r="D258" i="4"/>
  <c r="E258" i="4"/>
  <c r="F258" i="4"/>
  <c r="H258" i="4"/>
  <c r="I258" i="4"/>
  <c r="J258" i="4"/>
  <c r="K258" i="4"/>
  <c r="L258" i="4"/>
  <c r="B259" i="4"/>
  <c r="C259" i="4"/>
  <c r="D259" i="4"/>
  <c r="E259" i="4"/>
  <c r="F259" i="4"/>
  <c r="H259" i="4"/>
  <c r="I259" i="4"/>
  <c r="J259" i="4"/>
  <c r="K259" i="4"/>
  <c r="L259" i="4"/>
  <c r="B260" i="4"/>
  <c r="C260" i="4"/>
  <c r="O260" i="4" s="1"/>
  <c r="D260" i="4"/>
  <c r="E260" i="4"/>
  <c r="F260" i="4"/>
  <c r="H260" i="4"/>
  <c r="I260" i="4"/>
  <c r="J260" i="4"/>
  <c r="K260" i="4"/>
  <c r="L260" i="4"/>
  <c r="B261" i="4"/>
  <c r="C261" i="4"/>
  <c r="D261" i="4"/>
  <c r="E261" i="4"/>
  <c r="F261" i="4"/>
  <c r="H261" i="4"/>
  <c r="I261" i="4"/>
  <c r="J261" i="4"/>
  <c r="K261" i="4"/>
  <c r="L261" i="4"/>
  <c r="B262" i="4"/>
  <c r="C262" i="4"/>
  <c r="O262" i="4" s="1"/>
  <c r="D262" i="4"/>
  <c r="E262" i="4"/>
  <c r="F262" i="4"/>
  <c r="H262" i="4"/>
  <c r="I262" i="4"/>
  <c r="J262" i="4"/>
  <c r="K262" i="4"/>
  <c r="L262" i="4"/>
  <c r="B263" i="4"/>
  <c r="C263" i="4"/>
  <c r="D263" i="4"/>
  <c r="E263" i="4"/>
  <c r="F263" i="4"/>
  <c r="H263" i="4"/>
  <c r="I263" i="4"/>
  <c r="J263" i="4"/>
  <c r="K263" i="4"/>
  <c r="L263" i="4"/>
  <c r="B264" i="4"/>
  <c r="C264" i="4"/>
  <c r="O264" i="4" s="1"/>
  <c r="D264" i="4"/>
  <c r="E264" i="4"/>
  <c r="F264" i="4"/>
  <c r="H264" i="4"/>
  <c r="I264" i="4"/>
  <c r="J264" i="4"/>
  <c r="K264" i="4"/>
  <c r="L264" i="4"/>
  <c r="B265" i="4"/>
  <c r="C265" i="4"/>
  <c r="D265" i="4"/>
  <c r="E265" i="4"/>
  <c r="F265" i="4"/>
  <c r="H265" i="4"/>
  <c r="I265" i="4"/>
  <c r="J265" i="4"/>
  <c r="K265" i="4"/>
  <c r="L265" i="4"/>
  <c r="B266" i="4"/>
  <c r="C266" i="4"/>
  <c r="O266" i="4" s="1"/>
  <c r="D266" i="4"/>
  <c r="E266" i="4"/>
  <c r="F266" i="4"/>
  <c r="H266" i="4"/>
  <c r="I266" i="4"/>
  <c r="J266" i="4"/>
  <c r="K266" i="4"/>
  <c r="L266" i="4"/>
  <c r="B267" i="4"/>
  <c r="C267" i="4"/>
  <c r="D267" i="4"/>
  <c r="E267" i="4"/>
  <c r="F267" i="4"/>
  <c r="H267" i="4"/>
  <c r="I267" i="4"/>
  <c r="J267" i="4"/>
  <c r="K267" i="4"/>
  <c r="L267" i="4"/>
  <c r="B268" i="4"/>
  <c r="C268" i="4"/>
  <c r="O268" i="4" s="1"/>
  <c r="D268" i="4"/>
  <c r="E268" i="4"/>
  <c r="F268" i="4"/>
  <c r="H268" i="4"/>
  <c r="I268" i="4"/>
  <c r="J268" i="4"/>
  <c r="K268" i="4"/>
  <c r="L268" i="4"/>
  <c r="B269" i="4"/>
  <c r="C269" i="4"/>
  <c r="D269" i="4"/>
  <c r="E269" i="4"/>
  <c r="F269" i="4"/>
  <c r="H269" i="4"/>
  <c r="I269" i="4"/>
  <c r="J269" i="4"/>
  <c r="K269" i="4"/>
  <c r="L269" i="4"/>
  <c r="B270" i="4"/>
  <c r="C270" i="4"/>
  <c r="O270" i="4" s="1"/>
  <c r="D270" i="4"/>
  <c r="E270" i="4"/>
  <c r="F270" i="4"/>
  <c r="H270" i="4"/>
  <c r="I270" i="4"/>
  <c r="J270" i="4"/>
  <c r="K270" i="4"/>
  <c r="L270" i="4"/>
  <c r="B271" i="4"/>
  <c r="C271" i="4"/>
  <c r="D271" i="4"/>
  <c r="E271" i="4"/>
  <c r="F271" i="4"/>
  <c r="H271" i="4"/>
  <c r="I271" i="4"/>
  <c r="J271" i="4"/>
  <c r="K271" i="4"/>
  <c r="L271" i="4"/>
  <c r="B272" i="4"/>
  <c r="C272" i="4"/>
  <c r="O272" i="4" s="1"/>
  <c r="D272" i="4"/>
  <c r="E272" i="4"/>
  <c r="F272" i="4"/>
  <c r="H272" i="4"/>
  <c r="I272" i="4"/>
  <c r="J272" i="4"/>
  <c r="K272" i="4"/>
  <c r="L272" i="4"/>
  <c r="B273" i="4"/>
  <c r="C273" i="4"/>
  <c r="D273" i="4"/>
  <c r="E273" i="4"/>
  <c r="F273" i="4"/>
  <c r="H273" i="4"/>
  <c r="I273" i="4"/>
  <c r="J273" i="4"/>
  <c r="K273" i="4"/>
  <c r="L273" i="4"/>
  <c r="B274" i="4"/>
  <c r="C274" i="4"/>
  <c r="O274" i="4" s="1"/>
  <c r="D274" i="4"/>
  <c r="E274" i="4"/>
  <c r="F274" i="4"/>
  <c r="H274" i="4"/>
  <c r="I274" i="4"/>
  <c r="J274" i="4"/>
  <c r="K274" i="4"/>
  <c r="L274" i="4"/>
  <c r="B275" i="4"/>
  <c r="C275" i="4"/>
  <c r="D275" i="4"/>
  <c r="E275" i="4"/>
  <c r="F275" i="4"/>
  <c r="H275" i="4"/>
  <c r="I275" i="4"/>
  <c r="J275" i="4"/>
  <c r="K275" i="4"/>
  <c r="L275" i="4"/>
  <c r="B276" i="4"/>
  <c r="C276" i="4"/>
  <c r="O276" i="4" s="1"/>
  <c r="D276" i="4"/>
  <c r="E276" i="4"/>
  <c r="F276" i="4"/>
  <c r="H276" i="4"/>
  <c r="I276" i="4"/>
  <c r="J276" i="4"/>
  <c r="K276" i="4"/>
  <c r="L276" i="4"/>
  <c r="B277" i="4"/>
  <c r="C277" i="4"/>
  <c r="D277" i="4"/>
  <c r="E277" i="4"/>
  <c r="F277" i="4"/>
  <c r="H277" i="4"/>
  <c r="I277" i="4"/>
  <c r="J277" i="4"/>
  <c r="K277" i="4"/>
  <c r="L277" i="4"/>
  <c r="B278" i="4"/>
  <c r="C278" i="4"/>
  <c r="O278" i="4" s="1"/>
  <c r="D278" i="4"/>
  <c r="E278" i="4"/>
  <c r="F278" i="4"/>
  <c r="H278" i="4"/>
  <c r="I278" i="4"/>
  <c r="J278" i="4"/>
  <c r="K278" i="4"/>
  <c r="L278" i="4"/>
  <c r="B279" i="4"/>
  <c r="C279" i="4"/>
  <c r="D279" i="4"/>
  <c r="E279" i="4"/>
  <c r="F279" i="4"/>
  <c r="H279" i="4"/>
  <c r="I279" i="4"/>
  <c r="J279" i="4"/>
  <c r="K279" i="4"/>
  <c r="L279" i="4"/>
  <c r="B280" i="4"/>
  <c r="C280" i="4"/>
  <c r="O280" i="4" s="1"/>
  <c r="D280" i="4"/>
  <c r="E280" i="4"/>
  <c r="F280" i="4"/>
  <c r="H280" i="4"/>
  <c r="I280" i="4"/>
  <c r="J280" i="4"/>
  <c r="K280" i="4"/>
  <c r="L280" i="4"/>
  <c r="B281" i="4"/>
  <c r="C281" i="4"/>
  <c r="D281" i="4"/>
  <c r="E281" i="4"/>
  <c r="F281" i="4"/>
  <c r="H281" i="4"/>
  <c r="I281" i="4"/>
  <c r="J281" i="4"/>
  <c r="K281" i="4"/>
  <c r="L281" i="4"/>
  <c r="B282" i="4"/>
  <c r="C282" i="4"/>
  <c r="O282" i="4" s="1"/>
  <c r="D282" i="4"/>
  <c r="E282" i="4"/>
  <c r="F282" i="4"/>
  <c r="H282" i="4"/>
  <c r="I282" i="4"/>
  <c r="J282" i="4"/>
  <c r="K282" i="4"/>
  <c r="L282" i="4"/>
  <c r="B283" i="4"/>
  <c r="C283" i="4"/>
  <c r="D283" i="4"/>
  <c r="E283" i="4"/>
  <c r="F283" i="4"/>
  <c r="H283" i="4"/>
  <c r="I283" i="4"/>
  <c r="J283" i="4"/>
  <c r="K283" i="4"/>
  <c r="L283" i="4"/>
  <c r="B284" i="4"/>
  <c r="C284" i="4"/>
  <c r="O284" i="4" s="1"/>
  <c r="D284" i="4"/>
  <c r="E284" i="4"/>
  <c r="F284" i="4"/>
  <c r="H284" i="4"/>
  <c r="I284" i="4"/>
  <c r="J284" i="4"/>
  <c r="K284" i="4"/>
  <c r="L284" i="4"/>
  <c r="B285" i="4"/>
  <c r="C285" i="4"/>
  <c r="D285" i="4"/>
  <c r="E285" i="4"/>
  <c r="F285" i="4"/>
  <c r="H285" i="4"/>
  <c r="I285" i="4"/>
  <c r="J285" i="4"/>
  <c r="K285" i="4"/>
  <c r="L285" i="4"/>
  <c r="B286" i="4"/>
  <c r="C286" i="4"/>
  <c r="O286" i="4" s="1"/>
  <c r="D286" i="4"/>
  <c r="E286" i="4"/>
  <c r="F286" i="4"/>
  <c r="H286" i="4"/>
  <c r="I286" i="4"/>
  <c r="J286" i="4"/>
  <c r="K286" i="4"/>
  <c r="L286" i="4"/>
  <c r="B287" i="4"/>
  <c r="C287" i="4"/>
  <c r="D287" i="4"/>
  <c r="E287" i="4"/>
  <c r="F287" i="4"/>
  <c r="H287" i="4"/>
  <c r="I287" i="4"/>
  <c r="J287" i="4"/>
  <c r="K287" i="4"/>
  <c r="L287" i="4"/>
  <c r="B288" i="4"/>
  <c r="C288" i="4"/>
  <c r="O288" i="4" s="1"/>
  <c r="D288" i="4"/>
  <c r="E288" i="4"/>
  <c r="F288" i="4"/>
  <c r="H288" i="4"/>
  <c r="I288" i="4"/>
  <c r="J288" i="4"/>
  <c r="K288" i="4"/>
  <c r="L288" i="4"/>
  <c r="B289" i="4"/>
  <c r="C289" i="4"/>
  <c r="D289" i="4"/>
  <c r="E289" i="4"/>
  <c r="F289" i="4"/>
  <c r="H289" i="4"/>
  <c r="I289" i="4"/>
  <c r="J289" i="4"/>
  <c r="K289" i="4"/>
  <c r="L289" i="4"/>
  <c r="B290" i="4"/>
  <c r="C290" i="4"/>
  <c r="O290" i="4" s="1"/>
  <c r="D290" i="4"/>
  <c r="E290" i="4"/>
  <c r="F290" i="4"/>
  <c r="H290" i="4"/>
  <c r="I290" i="4"/>
  <c r="J290" i="4"/>
  <c r="K290" i="4"/>
  <c r="L290" i="4"/>
  <c r="B291" i="4"/>
  <c r="C291" i="4"/>
  <c r="D291" i="4"/>
  <c r="E291" i="4"/>
  <c r="F291" i="4"/>
  <c r="H291" i="4"/>
  <c r="I291" i="4"/>
  <c r="J291" i="4"/>
  <c r="K291" i="4"/>
  <c r="L291" i="4"/>
  <c r="B292" i="4"/>
  <c r="C292" i="4"/>
  <c r="O292" i="4" s="1"/>
  <c r="D292" i="4"/>
  <c r="E292" i="4"/>
  <c r="F292" i="4"/>
  <c r="H292" i="4"/>
  <c r="I292" i="4"/>
  <c r="J292" i="4"/>
  <c r="K292" i="4"/>
  <c r="L292" i="4"/>
  <c r="B293" i="4"/>
  <c r="C293" i="4"/>
  <c r="D293" i="4"/>
  <c r="E293" i="4"/>
  <c r="F293" i="4"/>
  <c r="H293" i="4"/>
  <c r="I293" i="4"/>
  <c r="J293" i="4"/>
  <c r="K293" i="4"/>
  <c r="L293" i="4"/>
  <c r="B294" i="4"/>
  <c r="C294" i="4"/>
  <c r="O294" i="4" s="1"/>
  <c r="D294" i="4"/>
  <c r="E294" i="4"/>
  <c r="F294" i="4"/>
  <c r="H294" i="4"/>
  <c r="I294" i="4"/>
  <c r="J294" i="4"/>
  <c r="K294" i="4"/>
  <c r="L294" i="4"/>
  <c r="B295" i="4"/>
  <c r="C295" i="4"/>
  <c r="D295" i="4"/>
  <c r="E295" i="4"/>
  <c r="F295" i="4"/>
  <c r="H295" i="4"/>
  <c r="I295" i="4"/>
  <c r="J295" i="4"/>
  <c r="K295" i="4"/>
  <c r="L295" i="4"/>
  <c r="B296" i="4"/>
  <c r="C296" i="4"/>
  <c r="O296" i="4" s="1"/>
  <c r="D296" i="4"/>
  <c r="E296" i="4"/>
  <c r="F296" i="4"/>
  <c r="H296" i="4"/>
  <c r="I296" i="4"/>
  <c r="J296" i="4"/>
  <c r="K296" i="4"/>
  <c r="L296" i="4"/>
  <c r="B297" i="4"/>
  <c r="C297" i="4"/>
  <c r="D297" i="4"/>
  <c r="E297" i="4"/>
  <c r="F297" i="4"/>
  <c r="H297" i="4"/>
  <c r="I297" i="4"/>
  <c r="J297" i="4"/>
  <c r="K297" i="4"/>
  <c r="L297" i="4"/>
  <c r="B298" i="4"/>
  <c r="C298" i="4"/>
  <c r="O298" i="4" s="1"/>
  <c r="D298" i="4"/>
  <c r="E298" i="4"/>
  <c r="F298" i="4"/>
  <c r="H298" i="4"/>
  <c r="I298" i="4"/>
  <c r="J298" i="4"/>
  <c r="K298" i="4"/>
  <c r="L298" i="4"/>
  <c r="B299" i="4"/>
  <c r="C299" i="4"/>
  <c r="D299" i="4"/>
  <c r="E299" i="4"/>
  <c r="F299" i="4"/>
  <c r="H299" i="4"/>
  <c r="I299" i="4"/>
  <c r="J299" i="4"/>
  <c r="K299" i="4"/>
  <c r="L299" i="4"/>
  <c r="B300" i="4"/>
  <c r="C300" i="4"/>
  <c r="O300" i="4" s="1"/>
  <c r="D300" i="4"/>
  <c r="E300" i="4"/>
  <c r="F300" i="4"/>
  <c r="H300" i="4"/>
  <c r="I300" i="4"/>
  <c r="J300" i="4"/>
  <c r="K300" i="4"/>
  <c r="L300" i="4"/>
  <c r="B301" i="4"/>
  <c r="C301" i="4"/>
  <c r="D301" i="4"/>
  <c r="E301" i="4"/>
  <c r="F301" i="4"/>
  <c r="H301" i="4"/>
  <c r="I301" i="4"/>
  <c r="J301" i="4"/>
  <c r="K301" i="4"/>
  <c r="L301" i="4"/>
  <c r="B302" i="4"/>
  <c r="C302" i="4"/>
  <c r="O302" i="4" s="1"/>
  <c r="D302" i="4"/>
  <c r="E302" i="4"/>
  <c r="F302" i="4"/>
  <c r="H302" i="4"/>
  <c r="I302" i="4"/>
  <c r="J302" i="4"/>
  <c r="K302" i="4"/>
  <c r="L302" i="4"/>
  <c r="B303" i="4"/>
  <c r="C303" i="4"/>
  <c r="D303" i="4"/>
  <c r="E303" i="4"/>
  <c r="F303" i="4"/>
  <c r="H303" i="4"/>
  <c r="I303" i="4"/>
  <c r="J303" i="4"/>
  <c r="K303" i="4"/>
  <c r="L303" i="4"/>
  <c r="B304" i="4"/>
  <c r="C304" i="4"/>
  <c r="O304" i="4" s="1"/>
  <c r="D304" i="4"/>
  <c r="E304" i="4"/>
  <c r="F304" i="4"/>
  <c r="H304" i="4"/>
  <c r="I304" i="4"/>
  <c r="J304" i="4"/>
  <c r="K304" i="4"/>
  <c r="L304" i="4"/>
  <c r="B305" i="4"/>
  <c r="C305" i="4"/>
  <c r="D305" i="4"/>
  <c r="E305" i="4"/>
  <c r="F305" i="4"/>
  <c r="H305" i="4"/>
  <c r="I305" i="4"/>
  <c r="J305" i="4"/>
  <c r="K305" i="4"/>
  <c r="L305" i="4"/>
  <c r="B306" i="4"/>
  <c r="C306" i="4"/>
  <c r="O306" i="4" s="1"/>
  <c r="D306" i="4"/>
  <c r="E306" i="4"/>
  <c r="F306" i="4"/>
  <c r="H306" i="4"/>
  <c r="I306" i="4"/>
  <c r="J306" i="4"/>
  <c r="K306" i="4"/>
  <c r="L306" i="4"/>
  <c r="B307" i="4"/>
  <c r="C307" i="4"/>
  <c r="D307" i="4"/>
  <c r="E307" i="4"/>
  <c r="F307" i="4"/>
  <c r="H307" i="4"/>
  <c r="I307" i="4"/>
  <c r="J307" i="4"/>
  <c r="K307" i="4"/>
  <c r="L307" i="4"/>
  <c r="B308" i="4"/>
  <c r="C308" i="4"/>
  <c r="O308" i="4" s="1"/>
  <c r="D308" i="4"/>
  <c r="E308" i="4"/>
  <c r="F308" i="4"/>
  <c r="H308" i="4"/>
  <c r="I308" i="4"/>
  <c r="J308" i="4"/>
  <c r="K308" i="4"/>
  <c r="L308" i="4"/>
  <c r="B309" i="4"/>
  <c r="C309" i="4"/>
  <c r="D309" i="4"/>
  <c r="E309" i="4"/>
  <c r="F309" i="4"/>
  <c r="H309" i="4"/>
  <c r="I309" i="4"/>
  <c r="J309" i="4"/>
  <c r="K309" i="4"/>
  <c r="L309" i="4"/>
  <c r="B310" i="4"/>
  <c r="C310" i="4"/>
  <c r="O310" i="4" s="1"/>
  <c r="D310" i="4"/>
  <c r="E310" i="4"/>
  <c r="F310" i="4"/>
  <c r="H310" i="4"/>
  <c r="I310" i="4"/>
  <c r="J310" i="4"/>
  <c r="K310" i="4"/>
  <c r="L310" i="4"/>
  <c r="B311" i="4"/>
  <c r="C311" i="4"/>
  <c r="D311" i="4"/>
  <c r="E311" i="4"/>
  <c r="F311" i="4"/>
  <c r="H311" i="4"/>
  <c r="I311" i="4"/>
  <c r="J311" i="4"/>
  <c r="K311" i="4"/>
  <c r="L311" i="4"/>
  <c r="B312" i="4"/>
  <c r="C312" i="4"/>
  <c r="O312" i="4" s="1"/>
  <c r="D312" i="4"/>
  <c r="E312" i="4"/>
  <c r="F312" i="4"/>
  <c r="H312" i="4"/>
  <c r="I312" i="4"/>
  <c r="J312" i="4"/>
  <c r="K312" i="4"/>
  <c r="L312" i="4"/>
  <c r="B313" i="4"/>
  <c r="C313" i="4"/>
  <c r="D313" i="4"/>
  <c r="E313" i="4"/>
  <c r="F313" i="4"/>
  <c r="H313" i="4"/>
  <c r="I313" i="4"/>
  <c r="J313" i="4"/>
  <c r="K313" i="4"/>
  <c r="L313" i="4"/>
  <c r="B314" i="4"/>
  <c r="C314" i="4"/>
  <c r="O314" i="4" s="1"/>
  <c r="D314" i="4"/>
  <c r="E314" i="4"/>
  <c r="F314" i="4"/>
  <c r="H314" i="4"/>
  <c r="I314" i="4"/>
  <c r="J314" i="4"/>
  <c r="K314" i="4"/>
  <c r="L314" i="4"/>
  <c r="B315" i="4"/>
  <c r="C315" i="4"/>
  <c r="D315" i="4"/>
  <c r="E315" i="4"/>
  <c r="F315" i="4"/>
  <c r="H315" i="4"/>
  <c r="I315" i="4"/>
  <c r="J315" i="4"/>
  <c r="K315" i="4"/>
  <c r="L315" i="4"/>
  <c r="B316" i="4"/>
  <c r="C316" i="4"/>
  <c r="O316" i="4" s="1"/>
  <c r="D316" i="4"/>
  <c r="E316" i="4"/>
  <c r="F316" i="4"/>
  <c r="H316" i="4"/>
  <c r="I316" i="4"/>
  <c r="J316" i="4"/>
  <c r="K316" i="4"/>
  <c r="L316" i="4"/>
  <c r="B317" i="4"/>
  <c r="C317" i="4"/>
  <c r="D317" i="4"/>
  <c r="E317" i="4"/>
  <c r="F317" i="4"/>
  <c r="H317" i="4"/>
  <c r="I317" i="4"/>
  <c r="J317" i="4"/>
  <c r="K317" i="4"/>
  <c r="L317" i="4"/>
  <c r="B318" i="4"/>
  <c r="C318" i="4"/>
  <c r="O318" i="4" s="1"/>
  <c r="D318" i="4"/>
  <c r="E318" i="4"/>
  <c r="F318" i="4"/>
  <c r="H318" i="4"/>
  <c r="I318" i="4"/>
  <c r="J318" i="4"/>
  <c r="K318" i="4"/>
  <c r="L318" i="4"/>
  <c r="B319" i="4"/>
  <c r="C319" i="4"/>
  <c r="D319" i="4"/>
  <c r="E319" i="4"/>
  <c r="F319" i="4"/>
  <c r="H319" i="4"/>
  <c r="I319" i="4"/>
  <c r="J319" i="4"/>
  <c r="K319" i="4"/>
  <c r="L319" i="4"/>
  <c r="B320" i="4"/>
  <c r="C320" i="4"/>
  <c r="O320" i="4" s="1"/>
  <c r="D320" i="4"/>
  <c r="E320" i="4"/>
  <c r="F320" i="4"/>
  <c r="H320" i="4"/>
  <c r="I320" i="4"/>
  <c r="J320" i="4"/>
  <c r="K320" i="4"/>
  <c r="L320" i="4"/>
  <c r="B321" i="4"/>
  <c r="C321" i="4"/>
  <c r="D321" i="4"/>
  <c r="E321" i="4"/>
  <c r="F321" i="4"/>
  <c r="H321" i="4"/>
  <c r="I321" i="4"/>
  <c r="J321" i="4"/>
  <c r="K321" i="4"/>
  <c r="L321" i="4"/>
  <c r="B322" i="4"/>
  <c r="C322" i="4"/>
  <c r="O322" i="4" s="1"/>
  <c r="D322" i="4"/>
  <c r="E322" i="4"/>
  <c r="F322" i="4"/>
  <c r="H322" i="4"/>
  <c r="I322" i="4"/>
  <c r="J322" i="4"/>
  <c r="K322" i="4"/>
  <c r="L322" i="4"/>
  <c r="B323" i="4"/>
  <c r="C323" i="4"/>
  <c r="D323" i="4"/>
  <c r="E323" i="4"/>
  <c r="F323" i="4"/>
  <c r="H323" i="4"/>
  <c r="I323" i="4"/>
  <c r="J323" i="4"/>
  <c r="K323" i="4"/>
  <c r="L323" i="4"/>
  <c r="B324" i="4"/>
  <c r="C324" i="4"/>
  <c r="O324" i="4" s="1"/>
  <c r="D324" i="4"/>
  <c r="E324" i="4"/>
  <c r="F324" i="4"/>
  <c r="H324" i="4"/>
  <c r="I324" i="4"/>
  <c r="J324" i="4"/>
  <c r="K324" i="4"/>
  <c r="L324" i="4"/>
  <c r="B325" i="4"/>
  <c r="C325" i="4"/>
  <c r="D325" i="4"/>
  <c r="E325" i="4"/>
  <c r="F325" i="4"/>
  <c r="H325" i="4"/>
  <c r="I325" i="4"/>
  <c r="J325" i="4"/>
  <c r="K325" i="4"/>
  <c r="L325" i="4"/>
  <c r="B326" i="4"/>
  <c r="C326" i="4"/>
  <c r="O326" i="4" s="1"/>
  <c r="D326" i="4"/>
  <c r="E326" i="4"/>
  <c r="F326" i="4"/>
  <c r="H326" i="4"/>
  <c r="I326" i="4"/>
  <c r="J326" i="4"/>
  <c r="K326" i="4"/>
  <c r="L326" i="4"/>
  <c r="B327" i="4"/>
  <c r="C327" i="4"/>
  <c r="D327" i="4"/>
  <c r="E327" i="4"/>
  <c r="F327" i="4"/>
  <c r="H327" i="4"/>
  <c r="I327" i="4"/>
  <c r="J327" i="4"/>
  <c r="K327" i="4"/>
  <c r="L327" i="4"/>
  <c r="B328" i="4"/>
  <c r="C328" i="4"/>
  <c r="O328" i="4" s="1"/>
  <c r="D328" i="4"/>
  <c r="E328" i="4"/>
  <c r="F328" i="4"/>
  <c r="H328" i="4"/>
  <c r="I328" i="4"/>
  <c r="J328" i="4"/>
  <c r="K328" i="4"/>
  <c r="L328" i="4"/>
  <c r="B329" i="4"/>
  <c r="C329" i="4"/>
  <c r="D329" i="4"/>
  <c r="E329" i="4"/>
  <c r="F329" i="4"/>
  <c r="H329" i="4"/>
  <c r="I329" i="4"/>
  <c r="J329" i="4"/>
  <c r="K329" i="4"/>
  <c r="L329" i="4"/>
  <c r="B330" i="4"/>
  <c r="C330" i="4"/>
  <c r="O330" i="4" s="1"/>
  <c r="D330" i="4"/>
  <c r="E330" i="4"/>
  <c r="F330" i="4"/>
  <c r="H330" i="4"/>
  <c r="I330" i="4"/>
  <c r="J330" i="4"/>
  <c r="K330" i="4"/>
  <c r="L330" i="4"/>
  <c r="B331" i="4"/>
  <c r="C331" i="4"/>
  <c r="D331" i="4"/>
  <c r="E331" i="4"/>
  <c r="F331" i="4"/>
  <c r="H331" i="4"/>
  <c r="I331" i="4"/>
  <c r="J331" i="4"/>
  <c r="K331" i="4"/>
  <c r="L331" i="4"/>
  <c r="B332" i="4"/>
  <c r="C332" i="4"/>
  <c r="O332" i="4" s="1"/>
  <c r="D332" i="4"/>
  <c r="E332" i="4"/>
  <c r="F332" i="4"/>
  <c r="H332" i="4"/>
  <c r="I332" i="4"/>
  <c r="J332" i="4"/>
  <c r="K332" i="4"/>
  <c r="L332" i="4"/>
  <c r="B333" i="4"/>
  <c r="C333" i="4"/>
  <c r="D333" i="4"/>
  <c r="E333" i="4"/>
  <c r="F333" i="4"/>
  <c r="H333" i="4"/>
  <c r="I333" i="4"/>
  <c r="J333" i="4"/>
  <c r="K333" i="4"/>
  <c r="L333" i="4"/>
  <c r="B334" i="4"/>
  <c r="C334" i="4"/>
  <c r="O334" i="4" s="1"/>
  <c r="D334" i="4"/>
  <c r="E334" i="4"/>
  <c r="F334" i="4"/>
  <c r="H334" i="4"/>
  <c r="I334" i="4"/>
  <c r="J334" i="4"/>
  <c r="K334" i="4"/>
  <c r="L334" i="4"/>
  <c r="B335" i="4"/>
  <c r="C335" i="4"/>
  <c r="D335" i="4"/>
  <c r="E335" i="4"/>
  <c r="F335" i="4"/>
  <c r="H335" i="4"/>
  <c r="I335" i="4"/>
  <c r="J335" i="4"/>
  <c r="K335" i="4"/>
  <c r="L335" i="4"/>
  <c r="B336" i="4"/>
  <c r="C336" i="4"/>
  <c r="O336" i="4" s="1"/>
  <c r="D336" i="4"/>
  <c r="E336" i="4"/>
  <c r="F336" i="4"/>
  <c r="H336" i="4"/>
  <c r="I336" i="4"/>
  <c r="J336" i="4"/>
  <c r="K336" i="4"/>
  <c r="L336" i="4"/>
  <c r="B337" i="4"/>
  <c r="C337" i="4"/>
  <c r="D337" i="4"/>
  <c r="E337" i="4"/>
  <c r="F337" i="4"/>
  <c r="H337" i="4"/>
  <c r="I337" i="4"/>
  <c r="J337" i="4"/>
  <c r="K337" i="4"/>
  <c r="L337" i="4"/>
  <c r="B338" i="4"/>
  <c r="C338" i="4"/>
  <c r="O338" i="4" s="1"/>
  <c r="D338" i="4"/>
  <c r="E338" i="4"/>
  <c r="F338" i="4"/>
  <c r="H338" i="4"/>
  <c r="I338" i="4"/>
  <c r="J338" i="4"/>
  <c r="K338" i="4"/>
  <c r="L338" i="4"/>
  <c r="B339" i="4"/>
  <c r="C339" i="4"/>
  <c r="D339" i="4"/>
  <c r="E339" i="4"/>
  <c r="F339" i="4"/>
  <c r="H339" i="4"/>
  <c r="I339" i="4"/>
  <c r="J339" i="4"/>
  <c r="K339" i="4"/>
  <c r="L339" i="4"/>
  <c r="B340" i="4"/>
  <c r="C340" i="4"/>
  <c r="O340" i="4" s="1"/>
  <c r="D340" i="4"/>
  <c r="E340" i="4"/>
  <c r="F340" i="4"/>
  <c r="H340" i="4"/>
  <c r="I340" i="4"/>
  <c r="J340" i="4"/>
  <c r="K340" i="4"/>
  <c r="L340" i="4"/>
  <c r="B341" i="4"/>
  <c r="C341" i="4"/>
  <c r="D341" i="4"/>
  <c r="E341" i="4"/>
  <c r="F341" i="4"/>
  <c r="H341" i="4"/>
  <c r="I341" i="4"/>
  <c r="J341" i="4"/>
  <c r="K341" i="4"/>
  <c r="L341" i="4"/>
  <c r="B342" i="4"/>
  <c r="C342" i="4"/>
  <c r="O342" i="4" s="1"/>
  <c r="D342" i="4"/>
  <c r="E342" i="4"/>
  <c r="F342" i="4"/>
  <c r="H342" i="4"/>
  <c r="I342" i="4"/>
  <c r="J342" i="4"/>
  <c r="K342" i="4"/>
  <c r="L342" i="4"/>
  <c r="B343" i="4"/>
  <c r="C343" i="4"/>
  <c r="D343" i="4"/>
  <c r="E343" i="4"/>
  <c r="F343" i="4"/>
  <c r="H343" i="4"/>
  <c r="I343" i="4"/>
  <c r="J343" i="4"/>
  <c r="K343" i="4"/>
  <c r="L343" i="4"/>
  <c r="B344" i="4"/>
  <c r="C344" i="4"/>
  <c r="O344" i="4" s="1"/>
  <c r="D344" i="4"/>
  <c r="E344" i="4"/>
  <c r="F344" i="4"/>
  <c r="H344" i="4"/>
  <c r="I344" i="4"/>
  <c r="J344" i="4"/>
  <c r="K344" i="4"/>
  <c r="L344" i="4"/>
  <c r="B345" i="4"/>
  <c r="C345" i="4"/>
  <c r="D345" i="4"/>
  <c r="E345" i="4"/>
  <c r="F345" i="4"/>
  <c r="H345" i="4"/>
  <c r="I345" i="4"/>
  <c r="J345" i="4"/>
  <c r="K345" i="4"/>
  <c r="L345" i="4"/>
  <c r="B346" i="4"/>
  <c r="C346" i="4"/>
  <c r="O346" i="4" s="1"/>
  <c r="D346" i="4"/>
  <c r="E346" i="4"/>
  <c r="F346" i="4"/>
  <c r="H346" i="4"/>
  <c r="I346" i="4"/>
  <c r="J346" i="4"/>
  <c r="K346" i="4"/>
  <c r="L346" i="4"/>
  <c r="B347" i="4"/>
  <c r="C347" i="4"/>
  <c r="D347" i="4"/>
  <c r="E347" i="4"/>
  <c r="F347" i="4"/>
  <c r="H347" i="4"/>
  <c r="I347" i="4"/>
  <c r="J347" i="4"/>
  <c r="K347" i="4"/>
  <c r="L347" i="4"/>
  <c r="B348" i="4"/>
  <c r="C348" i="4"/>
  <c r="O348" i="4" s="1"/>
  <c r="D348" i="4"/>
  <c r="E348" i="4"/>
  <c r="F348" i="4"/>
  <c r="H348" i="4"/>
  <c r="I348" i="4"/>
  <c r="J348" i="4"/>
  <c r="K348" i="4"/>
  <c r="L348" i="4"/>
  <c r="B349" i="4"/>
  <c r="C349" i="4"/>
  <c r="D349" i="4"/>
  <c r="E349" i="4"/>
  <c r="F349" i="4"/>
  <c r="H349" i="4"/>
  <c r="I349" i="4"/>
  <c r="J349" i="4"/>
  <c r="K349" i="4"/>
  <c r="L349" i="4"/>
  <c r="B350" i="4"/>
  <c r="C350" i="4"/>
  <c r="O350" i="4" s="1"/>
  <c r="D350" i="4"/>
  <c r="E350" i="4"/>
  <c r="F350" i="4"/>
  <c r="H350" i="4"/>
  <c r="I350" i="4"/>
  <c r="J350" i="4"/>
  <c r="K350" i="4"/>
  <c r="L350" i="4"/>
  <c r="B351" i="4"/>
  <c r="C351" i="4"/>
  <c r="D351" i="4"/>
  <c r="E351" i="4"/>
  <c r="F351" i="4"/>
  <c r="H351" i="4"/>
  <c r="I351" i="4"/>
  <c r="J351" i="4"/>
  <c r="K351" i="4"/>
  <c r="L351" i="4"/>
  <c r="B352" i="4"/>
  <c r="C352" i="4"/>
  <c r="O352" i="4" s="1"/>
  <c r="D352" i="4"/>
  <c r="E352" i="4"/>
  <c r="F352" i="4"/>
  <c r="H352" i="4"/>
  <c r="I352" i="4"/>
  <c r="J352" i="4"/>
  <c r="K352" i="4"/>
  <c r="L352" i="4"/>
  <c r="B353" i="4"/>
  <c r="C353" i="4"/>
  <c r="D353" i="4"/>
  <c r="E353" i="4"/>
  <c r="F353" i="4"/>
  <c r="H353" i="4"/>
  <c r="I353" i="4"/>
  <c r="J353" i="4"/>
  <c r="K353" i="4"/>
  <c r="L353" i="4"/>
  <c r="B354" i="4"/>
  <c r="C354" i="4"/>
  <c r="O354" i="4" s="1"/>
  <c r="D354" i="4"/>
  <c r="E354" i="4"/>
  <c r="F354" i="4"/>
  <c r="H354" i="4"/>
  <c r="I354" i="4"/>
  <c r="J354" i="4"/>
  <c r="K354" i="4"/>
  <c r="L354" i="4"/>
  <c r="B355" i="4"/>
  <c r="C355" i="4"/>
  <c r="D355" i="4"/>
  <c r="E355" i="4"/>
  <c r="F355" i="4"/>
  <c r="H355" i="4"/>
  <c r="I355" i="4"/>
  <c r="J355" i="4"/>
  <c r="K355" i="4"/>
  <c r="L355" i="4"/>
  <c r="B356" i="4"/>
  <c r="C356" i="4"/>
  <c r="O356" i="4" s="1"/>
  <c r="D356" i="4"/>
  <c r="E356" i="4"/>
  <c r="F356" i="4"/>
  <c r="H356" i="4"/>
  <c r="I356" i="4"/>
  <c r="J356" i="4"/>
  <c r="K356" i="4"/>
  <c r="L356" i="4"/>
  <c r="B357" i="4"/>
  <c r="C357" i="4"/>
  <c r="D357" i="4"/>
  <c r="E357" i="4"/>
  <c r="F357" i="4"/>
  <c r="H357" i="4"/>
  <c r="I357" i="4"/>
  <c r="J357" i="4"/>
  <c r="K357" i="4"/>
  <c r="L357" i="4"/>
  <c r="B358" i="4"/>
  <c r="C358" i="4"/>
  <c r="O358" i="4" s="1"/>
  <c r="D358" i="4"/>
  <c r="E358" i="4"/>
  <c r="F358" i="4"/>
  <c r="H358" i="4"/>
  <c r="I358" i="4"/>
  <c r="J358" i="4"/>
  <c r="K358" i="4"/>
  <c r="L358" i="4"/>
  <c r="B359" i="4"/>
  <c r="C359" i="4"/>
  <c r="D359" i="4"/>
  <c r="E359" i="4"/>
  <c r="F359" i="4"/>
  <c r="H359" i="4"/>
  <c r="I359" i="4"/>
  <c r="J359" i="4"/>
  <c r="K359" i="4"/>
  <c r="L359" i="4"/>
  <c r="B360" i="4"/>
  <c r="C360" i="4"/>
  <c r="O360" i="4" s="1"/>
  <c r="D360" i="4"/>
  <c r="E360" i="4"/>
  <c r="F360" i="4"/>
  <c r="H360" i="4"/>
  <c r="I360" i="4"/>
  <c r="J360" i="4"/>
  <c r="K360" i="4"/>
  <c r="L360" i="4"/>
  <c r="B361" i="4"/>
  <c r="C361" i="4"/>
  <c r="D361" i="4"/>
  <c r="E361" i="4"/>
  <c r="F361" i="4"/>
  <c r="H361" i="4"/>
  <c r="I361" i="4"/>
  <c r="J361" i="4"/>
  <c r="K361" i="4"/>
  <c r="L361" i="4"/>
  <c r="B362" i="4"/>
  <c r="C362" i="4"/>
  <c r="O362" i="4" s="1"/>
  <c r="D362" i="4"/>
  <c r="E362" i="4"/>
  <c r="F362" i="4"/>
  <c r="H362" i="4"/>
  <c r="I362" i="4"/>
  <c r="J362" i="4"/>
  <c r="K362" i="4"/>
  <c r="L362" i="4"/>
  <c r="B363" i="4"/>
  <c r="C363" i="4"/>
  <c r="D363" i="4"/>
  <c r="E363" i="4"/>
  <c r="F363" i="4"/>
  <c r="H363" i="4"/>
  <c r="I363" i="4"/>
  <c r="J363" i="4"/>
  <c r="K363" i="4"/>
  <c r="L363" i="4"/>
  <c r="B364" i="4"/>
  <c r="C364" i="4"/>
  <c r="O364" i="4" s="1"/>
  <c r="D364" i="4"/>
  <c r="E364" i="4"/>
  <c r="F364" i="4"/>
  <c r="H364" i="4"/>
  <c r="I364" i="4"/>
  <c r="J364" i="4"/>
  <c r="K364" i="4"/>
  <c r="L364" i="4"/>
  <c r="B365" i="4"/>
  <c r="C365" i="4"/>
  <c r="D365" i="4"/>
  <c r="E365" i="4"/>
  <c r="F365" i="4"/>
  <c r="H365" i="4"/>
  <c r="I365" i="4"/>
  <c r="J365" i="4"/>
  <c r="K365" i="4"/>
  <c r="L365" i="4"/>
  <c r="B366" i="4"/>
  <c r="C366" i="4"/>
  <c r="O366" i="4" s="1"/>
  <c r="D366" i="4"/>
  <c r="E366" i="4"/>
  <c r="F366" i="4"/>
  <c r="H366" i="4"/>
  <c r="I366" i="4"/>
  <c r="J366" i="4"/>
  <c r="K366" i="4"/>
  <c r="L366" i="4"/>
  <c r="B367" i="4"/>
  <c r="C367" i="4"/>
  <c r="D367" i="4"/>
  <c r="E367" i="4"/>
  <c r="F367" i="4"/>
  <c r="H367" i="4"/>
  <c r="I367" i="4"/>
  <c r="J367" i="4"/>
  <c r="K367" i="4"/>
  <c r="L367" i="4"/>
  <c r="B368" i="4"/>
  <c r="C368" i="4"/>
  <c r="O368" i="4" s="1"/>
  <c r="D368" i="4"/>
  <c r="E368" i="4"/>
  <c r="F368" i="4"/>
  <c r="H368" i="4"/>
  <c r="I368" i="4"/>
  <c r="J368" i="4"/>
  <c r="K368" i="4"/>
  <c r="L368" i="4"/>
  <c r="B369" i="4"/>
  <c r="C369" i="4"/>
  <c r="D369" i="4"/>
  <c r="E369" i="4"/>
  <c r="F369" i="4"/>
  <c r="H369" i="4"/>
  <c r="I369" i="4"/>
  <c r="J369" i="4"/>
  <c r="K369" i="4"/>
  <c r="L369" i="4"/>
  <c r="B370" i="4"/>
  <c r="C370" i="4"/>
  <c r="O370" i="4" s="1"/>
  <c r="D370" i="4"/>
  <c r="E370" i="4"/>
  <c r="F370" i="4"/>
  <c r="H370" i="4"/>
  <c r="I370" i="4"/>
  <c r="J370" i="4"/>
  <c r="K370" i="4"/>
  <c r="L370" i="4"/>
  <c r="B371" i="4"/>
  <c r="C371" i="4"/>
  <c r="D371" i="4"/>
  <c r="E371" i="4"/>
  <c r="F371" i="4"/>
  <c r="H371" i="4"/>
  <c r="I371" i="4"/>
  <c r="J371" i="4"/>
  <c r="K371" i="4"/>
  <c r="L371" i="4"/>
  <c r="B372" i="4"/>
  <c r="C372" i="4"/>
  <c r="O372" i="4" s="1"/>
  <c r="D372" i="4"/>
  <c r="E372" i="4"/>
  <c r="F372" i="4"/>
  <c r="H372" i="4"/>
  <c r="I372" i="4"/>
  <c r="J372" i="4"/>
  <c r="K372" i="4"/>
  <c r="L372" i="4"/>
  <c r="B373" i="4"/>
  <c r="C373" i="4"/>
  <c r="D373" i="4"/>
  <c r="E373" i="4"/>
  <c r="F373" i="4"/>
  <c r="H373" i="4"/>
  <c r="I373" i="4"/>
  <c r="J373" i="4"/>
  <c r="K373" i="4"/>
  <c r="L373" i="4"/>
  <c r="B374" i="4"/>
  <c r="C374" i="4"/>
  <c r="O374" i="4" s="1"/>
  <c r="D374" i="4"/>
  <c r="E374" i="4"/>
  <c r="F374" i="4"/>
  <c r="H374" i="4"/>
  <c r="I374" i="4"/>
  <c r="J374" i="4"/>
  <c r="K374" i="4"/>
  <c r="L374" i="4"/>
  <c r="B375" i="4"/>
  <c r="C375" i="4"/>
  <c r="D375" i="4"/>
  <c r="E375" i="4"/>
  <c r="F375" i="4"/>
  <c r="H375" i="4"/>
  <c r="I375" i="4"/>
  <c r="J375" i="4"/>
  <c r="K375" i="4"/>
  <c r="L375" i="4"/>
  <c r="B376" i="4"/>
  <c r="C376" i="4"/>
  <c r="O376" i="4" s="1"/>
  <c r="D376" i="4"/>
  <c r="E376" i="4"/>
  <c r="F376" i="4"/>
  <c r="H376" i="4"/>
  <c r="I376" i="4"/>
  <c r="J376" i="4"/>
  <c r="K376" i="4"/>
  <c r="L376" i="4"/>
  <c r="B377" i="4"/>
  <c r="C377" i="4"/>
  <c r="D377" i="4"/>
  <c r="E377" i="4"/>
  <c r="F377" i="4"/>
  <c r="H377" i="4"/>
  <c r="I377" i="4"/>
  <c r="J377" i="4"/>
  <c r="K377" i="4"/>
  <c r="L377" i="4"/>
  <c r="B378" i="4"/>
  <c r="C378" i="4"/>
  <c r="O378" i="4" s="1"/>
  <c r="D378" i="4"/>
  <c r="E378" i="4"/>
  <c r="F378" i="4"/>
  <c r="H378" i="4"/>
  <c r="I378" i="4"/>
  <c r="J378" i="4"/>
  <c r="K378" i="4"/>
  <c r="L378" i="4"/>
  <c r="B379" i="4"/>
  <c r="C379" i="4"/>
  <c r="D379" i="4"/>
  <c r="E379" i="4"/>
  <c r="F379" i="4"/>
  <c r="H379" i="4"/>
  <c r="I379" i="4"/>
  <c r="J379" i="4"/>
  <c r="K379" i="4"/>
  <c r="L379" i="4"/>
  <c r="B380" i="4"/>
  <c r="C380" i="4"/>
  <c r="O380" i="4" s="1"/>
  <c r="D380" i="4"/>
  <c r="E380" i="4"/>
  <c r="F380" i="4"/>
  <c r="H380" i="4"/>
  <c r="I380" i="4"/>
  <c r="J380" i="4"/>
  <c r="K380" i="4"/>
  <c r="L380" i="4"/>
  <c r="B381" i="4"/>
  <c r="C381" i="4"/>
  <c r="D381" i="4"/>
  <c r="E381" i="4"/>
  <c r="F381" i="4"/>
  <c r="H381" i="4"/>
  <c r="I381" i="4"/>
  <c r="J381" i="4"/>
  <c r="K381" i="4"/>
  <c r="L381" i="4"/>
  <c r="B382" i="4"/>
  <c r="C382" i="4"/>
  <c r="O382" i="4" s="1"/>
  <c r="D382" i="4"/>
  <c r="E382" i="4"/>
  <c r="F382" i="4"/>
  <c r="H382" i="4"/>
  <c r="I382" i="4"/>
  <c r="J382" i="4"/>
  <c r="K382" i="4"/>
  <c r="L382" i="4"/>
  <c r="B383" i="4"/>
  <c r="C383" i="4"/>
  <c r="D383" i="4"/>
  <c r="E383" i="4"/>
  <c r="F383" i="4"/>
  <c r="H383" i="4"/>
  <c r="I383" i="4"/>
  <c r="J383" i="4"/>
  <c r="K383" i="4"/>
  <c r="L383" i="4"/>
  <c r="B384" i="4"/>
  <c r="C384" i="4"/>
  <c r="O384" i="4" s="1"/>
  <c r="D384" i="4"/>
  <c r="E384" i="4"/>
  <c r="F384" i="4"/>
  <c r="H384" i="4"/>
  <c r="I384" i="4"/>
  <c r="J384" i="4"/>
  <c r="K384" i="4"/>
  <c r="L384" i="4"/>
  <c r="B385" i="4"/>
  <c r="C385" i="4"/>
  <c r="D385" i="4"/>
  <c r="E385" i="4"/>
  <c r="F385" i="4"/>
  <c r="H385" i="4"/>
  <c r="I385" i="4"/>
  <c r="J385" i="4"/>
  <c r="K385" i="4"/>
  <c r="L385" i="4"/>
  <c r="B386" i="4"/>
  <c r="C386" i="4"/>
  <c r="O386" i="4" s="1"/>
  <c r="D386" i="4"/>
  <c r="E386" i="4"/>
  <c r="F386" i="4"/>
  <c r="H386" i="4"/>
  <c r="I386" i="4"/>
  <c r="J386" i="4"/>
  <c r="K386" i="4"/>
  <c r="L386" i="4"/>
  <c r="B387" i="4"/>
  <c r="C387" i="4"/>
  <c r="D387" i="4"/>
  <c r="E387" i="4"/>
  <c r="F387" i="4"/>
  <c r="H387" i="4"/>
  <c r="I387" i="4"/>
  <c r="J387" i="4"/>
  <c r="K387" i="4"/>
  <c r="L387" i="4"/>
  <c r="B388" i="4"/>
  <c r="C388" i="4"/>
  <c r="O388" i="4" s="1"/>
  <c r="D388" i="4"/>
  <c r="E388" i="4"/>
  <c r="F388" i="4"/>
  <c r="H388" i="4"/>
  <c r="I388" i="4"/>
  <c r="J388" i="4"/>
  <c r="K388" i="4"/>
  <c r="L388" i="4"/>
  <c r="B389" i="4"/>
  <c r="C389" i="4"/>
  <c r="D389" i="4"/>
  <c r="E389" i="4"/>
  <c r="F389" i="4"/>
  <c r="H389" i="4"/>
  <c r="I389" i="4"/>
  <c r="J389" i="4"/>
  <c r="K389" i="4"/>
  <c r="L389" i="4"/>
  <c r="B390" i="4"/>
  <c r="C390" i="4"/>
  <c r="O390" i="4" s="1"/>
  <c r="D390" i="4"/>
  <c r="E390" i="4"/>
  <c r="F390" i="4"/>
  <c r="H390" i="4"/>
  <c r="I390" i="4"/>
  <c r="J390" i="4"/>
  <c r="K390" i="4"/>
  <c r="L390" i="4"/>
  <c r="B391" i="4"/>
  <c r="C391" i="4"/>
  <c r="D391" i="4"/>
  <c r="E391" i="4"/>
  <c r="F391" i="4"/>
  <c r="H391" i="4"/>
  <c r="I391" i="4"/>
  <c r="J391" i="4"/>
  <c r="K391" i="4"/>
  <c r="L391" i="4"/>
  <c r="B392" i="4"/>
  <c r="C392" i="4"/>
  <c r="D392" i="4"/>
  <c r="E392" i="4"/>
  <c r="F392" i="4"/>
  <c r="H392" i="4"/>
  <c r="I392" i="4"/>
  <c r="J392" i="4"/>
  <c r="K392" i="4"/>
  <c r="L392" i="4"/>
  <c r="B393" i="4"/>
  <c r="C393" i="4"/>
  <c r="D393" i="4"/>
  <c r="E393" i="4"/>
  <c r="F393" i="4"/>
  <c r="H393" i="4"/>
  <c r="I393" i="4"/>
  <c r="J393" i="4"/>
  <c r="K393" i="4"/>
  <c r="L393" i="4"/>
  <c r="B394" i="4"/>
  <c r="C394" i="4"/>
  <c r="D394" i="4"/>
  <c r="E394" i="4"/>
  <c r="F394" i="4"/>
  <c r="H394" i="4"/>
  <c r="I394" i="4"/>
  <c r="J394" i="4"/>
  <c r="K394" i="4"/>
  <c r="L394" i="4"/>
  <c r="B395" i="4"/>
  <c r="C395" i="4"/>
  <c r="D395" i="4"/>
  <c r="E395" i="4"/>
  <c r="F395" i="4"/>
  <c r="H395" i="4"/>
  <c r="I395" i="4"/>
  <c r="J395" i="4"/>
  <c r="K395" i="4"/>
  <c r="L395" i="4"/>
  <c r="B396" i="4"/>
  <c r="C396" i="4"/>
  <c r="D396" i="4"/>
  <c r="E396" i="4"/>
  <c r="F396" i="4"/>
  <c r="H396" i="4"/>
  <c r="I396" i="4"/>
  <c r="J396" i="4"/>
  <c r="K396" i="4"/>
  <c r="L396" i="4"/>
  <c r="B397" i="4"/>
  <c r="C397" i="4"/>
  <c r="D397" i="4"/>
  <c r="E397" i="4"/>
  <c r="F397" i="4"/>
  <c r="H397" i="4"/>
  <c r="I397" i="4"/>
  <c r="J397" i="4"/>
  <c r="K397" i="4"/>
  <c r="L397" i="4"/>
  <c r="B398" i="4"/>
  <c r="C398" i="4"/>
  <c r="D398" i="4"/>
  <c r="E398" i="4"/>
  <c r="F398" i="4"/>
  <c r="H398" i="4"/>
  <c r="I398" i="4"/>
  <c r="J398" i="4"/>
  <c r="K398" i="4"/>
  <c r="L398" i="4"/>
  <c r="B399" i="4"/>
  <c r="C399" i="4"/>
  <c r="D399" i="4"/>
  <c r="E399" i="4"/>
  <c r="F399" i="4"/>
  <c r="H399" i="4"/>
  <c r="I399" i="4"/>
  <c r="J399" i="4"/>
  <c r="K399" i="4"/>
  <c r="L399" i="4"/>
  <c r="B400" i="4"/>
  <c r="C400" i="4"/>
  <c r="D400" i="4"/>
  <c r="E400" i="4"/>
  <c r="F400" i="4"/>
  <c r="H400" i="4"/>
  <c r="I400" i="4"/>
  <c r="J400" i="4"/>
  <c r="K400" i="4"/>
  <c r="L400" i="4"/>
  <c r="B401" i="4"/>
  <c r="C401" i="4"/>
  <c r="D401" i="4"/>
  <c r="E401" i="4"/>
  <c r="F401" i="4"/>
  <c r="H401" i="4"/>
  <c r="I401" i="4"/>
  <c r="J401" i="4"/>
  <c r="K401" i="4"/>
  <c r="L401" i="4"/>
  <c r="B402" i="4"/>
  <c r="C402" i="4"/>
  <c r="D402" i="4"/>
  <c r="E402" i="4"/>
  <c r="F402" i="4"/>
  <c r="H402" i="4"/>
  <c r="I402" i="4"/>
  <c r="J402" i="4"/>
  <c r="K402" i="4"/>
  <c r="L402" i="4"/>
  <c r="B403" i="4"/>
  <c r="C403" i="4"/>
  <c r="D403" i="4"/>
  <c r="E403" i="4"/>
  <c r="F403" i="4"/>
  <c r="H403" i="4"/>
  <c r="I403" i="4"/>
  <c r="J403" i="4"/>
  <c r="K403" i="4"/>
  <c r="L403" i="4"/>
  <c r="B404" i="4"/>
  <c r="C404" i="4"/>
  <c r="D404" i="4"/>
  <c r="E404" i="4"/>
  <c r="F404" i="4"/>
  <c r="H404" i="4"/>
  <c r="I404" i="4"/>
  <c r="J404" i="4"/>
  <c r="K404" i="4"/>
  <c r="L404" i="4"/>
  <c r="B405" i="4"/>
  <c r="C405" i="4"/>
  <c r="D405" i="4"/>
  <c r="E405" i="4"/>
  <c r="F405" i="4"/>
  <c r="H405" i="4"/>
  <c r="I405" i="4"/>
  <c r="J405" i="4"/>
  <c r="K405" i="4"/>
  <c r="L405" i="4"/>
  <c r="B406" i="4"/>
  <c r="C406" i="4"/>
  <c r="D406" i="4"/>
  <c r="E406" i="4"/>
  <c r="F406" i="4"/>
  <c r="H406" i="4"/>
  <c r="I406" i="4"/>
  <c r="J406" i="4"/>
  <c r="K406" i="4"/>
  <c r="L406" i="4"/>
  <c r="B407" i="4"/>
  <c r="C407" i="4"/>
  <c r="D407" i="4"/>
  <c r="E407" i="4"/>
  <c r="F407" i="4"/>
  <c r="H407" i="4"/>
  <c r="I407" i="4"/>
  <c r="J407" i="4"/>
  <c r="K407" i="4"/>
  <c r="L407" i="4"/>
  <c r="B408" i="4"/>
  <c r="C408" i="4"/>
  <c r="D408" i="4"/>
  <c r="E408" i="4"/>
  <c r="F408" i="4"/>
  <c r="H408" i="4"/>
  <c r="I408" i="4"/>
  <c r="J408" i="4"/>
  <c r="K408" i="4"/>
  <c r="L408" i="4"/>
  <c r="B409" i="4"/>
  <c r="C409" i="4"/>
  <c r="D409" i="4"/>
  <c r="E409" i="4"/>
  <c r="F409" i="4"/>
  <c r="H409" i="4"/>
  <c r="I409" i="4"/>
  <c r="J409" i="4"/>
  <c r="K409" i="4"/>
  <c r="L409" i="4"/>
  <c r="B410" i="4"/>
  <c r="C410" i="4"/>
  <c r="D410" i="4"/>
  <c r="E410" i="4"/>
  <c r="F410" i="4"/>
  <c r="H410" i="4"/>
  <c r="I410" i="4"/>
  <c r="J410" i="4"/>
  <c r="K410" i="4"/>
  <c r="L410" i="4"/>
  <c r="B411" i="4"/>
  <c r="C411" i="4"/>
  <c r="D411" i="4"/>
  <c r="E411" i="4"/>
  <c r="F411" i="4"/>
  <c r="H411" i="4"/>
  <c r="I411" i="4"/>
  <c r="J411" i="4"/>
  <c r="K411" i="4"/>
  <c r="L411" i="4"/>
  <c r="B412" i="4"/>
  <c r="C412" i="4"/>
  <c r="D412" i="4"/>
  <c r="E412" i="4"/>
  <c r="F412" i="4"/>
  <c r="H412" i="4"/>
  <c r="I412" i="4"/>
  <c r="J412" i="4"/>
  <c r="K412" i="4"/>
  <c r="L412" i="4"/>
  <c r="B413" i="4"/>
  <c r="C413" i="4"/>
  <c r="D413" i="4"/>
  <c r="E413" i="4"/>
  <c r="F413" i="4"/>
  <c r="H413" i="4"/>
  <c r="I413" i="4"/>
  <c r="J413" i="4"/>
  <c r="K413" i="4"/>
  <c r="L413" i="4"/>
  <c r="B414" i="4"/>
  <c r="C414" i="4"/>
  <c r="D414" i="4"/>
  <c r="E414" i="4"/>
  <c r="F414" i="4"/>
  <c r="H414" i="4"/>
  <c r="I414" i="4"/>
  <c r="J414" i="4"/>
  <c r="K414" i="4"/>
  <c r="L414" i="4"/>
  <c r="B415" i="4"/>
  <c r="C415" i="4"/>
  <c r="D415" i="4"/>
  <c r="E415" i="4"/>
  <c r="F415" i="4"/>
  <c r="H415" i="4"/>
  <c r="I415" i="4"/>
  <c r="J415" i="4"/>
  <c r="K415" i="4"/>
  <c r="L415" i="4"/>
  <c r="B416" i="4"/>
  <c r="C416" i="4"/>
  <c r="D416" i="4"/>
  <c r="E416" i="4"/>
  <c r="F416" i="4"/>
  <c r="H416" i="4"/>
  <c r="I416" i="4"/>
  <c r="J416" i="4"/>
  <c r="K416" i="4"/>
  <c r="L416" i="4"/>
  <c r="B417" i="4"/>
  <c r="C417" i="4"/>
  <c r="D417" i="4"/>
  <c r="E417" i="4"/>
  <c r="F417" i="4"/>
  <c r="H417" i="4"/>
  <c r="I417" i="4"/>
  <c r="J417" i="4"/>
  <c r="K417" i="4"/>
  <c r="L417" i="4"/>
  <c r="B418" i="4"/>
  <c r="C418" i="4"/>
  <c r="D418" i="4"/>
  <c r="E418" i="4"/>
  <c r="F418" i="4"/>
  <c r="H418" i="4"/>
  <c r="I418" i="4"/>
  <c r="J418" i="4"/>
  <c r="K418" i="4"/>
  <c r="L418" i="4"/>
  <c r="B419" i="4"/>
  <c r="C419" i="4"/>
  <c r="D419" i="4"/>
  <c r="E419" i="4"/>
  <c r="F419" i="4"/>
  <c r="H419" i="4"/>
  <c r="I419" i="4"/>
  <c r="J419" i="4"/>
  <c r="K419" i="4"/>
  <c r="L419" i="4"/>
  <c r="B420" i="4"/>
  <c r="C420" i="4"/>
  <c r="D420" i="4"/>
  <c r="E420" i="4"/>
  <c r="F420" i="4"/>
  <c r="H420" i="4"/>
  <c r="I420" i="4"/>
  <c r="J420" i="4"/>
  <c r="K420" i="4"/>
  <c r="L420" i="4"/>
  <c r="B421" i="4"/>
  <c r="C421" i="4"/>
  <c r="D421" i="4"/>
  <c r="E421" i="4"/>
  <c r="F421" i="4"/>
  <c r="H421" i="4"/>
  <c r="I421" i="4"/>
  <c r="J421" i="4"/>
  <c r="K421" i="4"/>
  <c r="L421" i="4"/>
  <c r="B422" i="4"/>
  <c r="C422" i="4"/>
  <c r="D422" i="4"/>
  <c r="E422" i="4"/>
  <c r="F422" i="4"/>
  <c r="H422" i="4"/>
  <c r="I422" i="4"/>
  <c r="J422" i="4"/>
  <c r="K422" i="4"/>
  <c r="L422" i="4"/>
  <c r="B423" i="4"/>
  <c r="C423" i="4"/>
  <c r="D423" i="4"/>
  <c r="E423" i="4"/>
  <c r="F423" i="4"/>
  <c r="H423" i="4"/>
  <c r="I423" i="4"/>
  <c r="J423" i="4"/>
  <c r="K423" i="4"/>
  <c r="L423" i="4"/>
  <c r="B424" i="4"/>
  <c r="C424" i="4"/>
  <c r="O424" i="4" s="1"/>
  <c r="D424" i="4"/>
  <c r="E424" i="4"/>
  <c r="F424" i="4"/>
  <c r="H424" i="4"/>
  <c r="I424" i="4"/>
  <c r="J424" i="4"/>
  <c r="K424" i="4"/>
  <c r="L424" i="4"/>
  <c r="B425" i="4"/>
  <c r="C425" i="4"/>
  <c r="D425" i="4"/>
  <c r="E425" i="4"/>
  <c r="F425" i="4"/>
  <c r="H425" i="4"/>
  <c r="I425" i="4"/>
  <c r="J425" i="4"/>
  <c r="K425" i="4"/>
  <c r="L425" i="4"/>
  <c r="B426" i="4"/>
  <c r="C426" i="4"/>
  <c r="O426" i="4" s="1"/>
  <c r="D426" i="4"/>
  <c r="E426" i="4"/>
  <c r="F426" i="4"/>
  <c r="H426" i="4"/>
  <c r="I426" i="4"/>
  <c r="J426" i="4"/>
  <c r="K426" i="4"/>
  <c r="L426" i="4"/>
  <c r="B427" i="4"/>
  <c r="C427" i="4"/>
  <c r="D427" i="4"/>
  <c r="E427" i="4"/>
  <c r="F427" i="4"/>
  <c r="H427" i="4"/>
  <c r="I427" i="4"/>
  <c r="J427" i="4"/>
  <c r="K427" i="4"/>
  <c r="L427" i="4"/>
  <c r="B428" i="4"/>
  <c r="C428" i="4"/>
  <c r="O428" i="4" s="1"/>
  <c r="D428" i="4"/>
  <c r="E428" i="4"/>
  <c r="F428" i="4"/>
  <c r="H428" i="4"/>
  <c r="I428" i="4"/>
  <c r="J428" i="4"/>
  <c r="K428" i="4"/>
  <c r="L428" i="4"/>
  <c r="B429" i="4"/>
  <c r="C429" i="4"/>
  <c r="D429" i="4"/>
  <c r="E429" i="4"/>
  <c r="F429" i="4"/>
  <c r="H429" i="4"/>
  <c r="I429" i="4"/>
  <c r="J429" i="4"/>
  <c r="K429" i="4"/>
  <c r="L429" i="4"/>
  <c r="B430" i="4"/>
  <c r="C430" i="4"/>
  <c r="O430" i="4" s="1"/>
  <c r="D430" i="4"/>
  <c r="E430" i="4"/>
  <c r="F430" i="4"/>
  <c r="H430" i="4"/>
  <c r="I430" i="4"/>
  <c r="J430" i="4"/>
  <c r="K430" i="4"/>
  <c r="L430" i="4"/>
  <c r="B431" i="4"/>
  <c r="C431" i="4"/>
  <c r="D431" i="4"/>
  <c r="E431" i="4"/>
  <c r="F431" i="4"/>
  <c r="H431" i="4"/>
  <c r="I431" i="4"/>
  <c r="J431" i="4"/>
  <c r="K431" i="4"/>
  <c r="L431" i="4"/>
  <c r="B432" i="4"/>
  <c r="C432" i="4"/>
  <c r="O432" i="4" s="1"/>
  <c r="D432" i="4"/>
  <c r="E432" i="4"/>
  <c r="F432" i="4"/>
  <c r="H432" i="4"/>
  <c r="I432" i="4"/>
  <c r="J432" i="4"/>
  <c r="K432" i="4"/>
  <c r="L432" i="4"/>
  <c r="B433" i="4"/>
  <c r="C433" i="4"/>
  <c r="D433" i="4"/>
  <c r="E433" i="4"/>
  <c r="F433" i="4"/>
  <c r="H433" i="4"/>
  <c r="I433" i="4"/>
  <c r="J433" i="4"/>
  <c r="K433" i="4"/>
  <c r="L433" i="4"/>
  <c r="B434" i="4"/>
  <c r="C434" i="4"/>
  <c r="O434" i="4" s="1"/>
  <c r="D434" i="4"/>
  <c r="E434" i="4"/>
  <c r="F434" i="4"/>
  <c r="H434" i="4"/>
  <c r="I434" i="4"/>
  <c r="J434" i="4"/>
  <c r="K434" i="4"/>
  <c r="L434" i="4"/>
  <c r="B435" i="4"/>
  <c r="C435" i="4"/>
  <c r="D435" i="4"/>
  <c r="E435" i="4"/>
  <c r="F435" i="4"/>
  <c r="H435" i="4"/>
  <c r="I435" i="4"/>
  <c r="J435" i="4"/>
  <c r="K435" i="4"/>
  <c r="L435" i="4"/>
  <c r="B436" i="4"/>
  <c r="C436" i="4"/>
  <c r="O436" i="4" s="1"/>
  <c r="D436" i="4"/>
  <c r="E436" i="4"/>
  <c r="F436" i="4"/>
  <c r="H436" i="4"/>
  <c r="I436" i="4"/>
  <c r="J436" i="4"/>
  <c r="K436" i="4"/>
  <c r="L436" i="4"/>
  <c r="B437" i="4"/>
  <c r="C437" i="4"/>
  <c r="D437" i="4"/>
  <c r="E437" i="4"/>
  <c r="F437" i="4"/>
  <c r="H437" i="4"/>
  <c r="I437" i="4"/>
  <c r="J437" i="4"/>
  <c r="K437" i="4"/>
  <c r="L437" i="4"/>
  <c r="B438" i="4"/>
  <c r="C438" i="4"/>
  <c r="O438" i="4" s="1"/>
  <c r="D438" i="4"/>
  <c r="E438" i="4"/>
  <c r="F438" i="4"/>
  <c r="H438" i="4"/>
  <c r="I438" i="4"/>
  <c r="J438" i="4"/>
  <c r="K438" i="4"/>
  <c r="L438" i="4"/>
  <c r="B439" i="4"/>
  <c r="C439" i="4"/>
  <c r="D439" i="4"/>
  <c r="E439" i="4"/>
  <c r="F439" i="4"/>
  <c r="H439" i="4"/>
  <c r="I439" i="4"/>
  <c r="J439" i="4"/>
  <c r="K439" i="4"/>
  <c r="L439" i="4"/>
  <c r="B440" i="4"/>
  <c r="C440" i="4"/>
  <c r="O440" i="4" s="1"/>
  <c r="D440" i="4"/>
  <c r="E440" i="4"/>
  <c r="F440" i="4"/>
  <c r="H440" i="4"/>
  <c r="I440" i="4"/>
  <c r="J440" i="4"/>
  <c r="K440" i="4"/>
  <c r="L440" i="4"/>
  <c r="B441" i="4"/>
  <c r="C441" i="4"/>
  <c r="D441" i="4"/>
  <c r="E441" i="4"/>
  <c r="F441" i="4"/>
  <c r="H441" i="4"/>
  <c r="I441" i="4"/>
  <c r="J441" i="4"/>
  <c r="K441" i="4"/>
  <c r="L441" i="4"/>
  <c r="B442" i="4"/>
  <c r="C442" i="4"/>
  <c r="O442" i="4" s="1"/>
  <c r="D442" i="4"/>
  <c r="E442" i="4"/>
  <c r="F442" i="4"/>
  <c r="H442" i="4"/>
  <c r="I442" i="4"/>
  <c r="J442" i="4"/>
  <c r="K442" i="4"/>
  <c r="L442" i="4"/>
  <c r="B443" i="4"/>
  <c r="C443" i="4"/>
  <c r="D443" i="4"/>
  <c r="E443" i="4"/>
  <c r="F443" i="4"/>
  <c r="H443" i="4"/>
  <c r="I443" i="4"/>
  <c r="J443" i="4"/>
  <c r="K443" i="4"/>
  <c r="L443" i="4"/>
  <c r="B444" i="4"/>
  <c r="C444" i="4"/>
  <c r="O444" i="4" s="1"/>
  <c r="D444" i="4"/>
  <c r="P444" i="4" s="1"/>
  <c r="E444" i="4"/>
  <c r="F444" i="4"/>
  <c r="H444" i="4"/>
  <c r="I444" i="4"/>
  <c r="J444" i="4"/>
  <c r="K444" i="4"/>
  <c r="L444" i="4"/>
  <c r="B445" i="4"/>
  <c r="C445" i="4"/>
  <c r="D445" i="4"/>
  <c r="E445" i="4"/>
  <c r="F445" i="4"/>
  <c r="H445" i="4"/>
  <c r="I445" i="4"/>
  <c r="J445" i="4"/>
  <c r="K445" i="4"/>
  <c r="L445" i="4"/>
  <c r="B446" i="4"/>
  <c r="C446" i="4"/>
  <c r="O446" i="4" s="1"/>
  <c r="D446" i="4"/>
  <c r="P446" i="4" s="1"/>
  <c r="E446" i="4"/>
  <c r="F446" i="4"/>
  <c r="H446" i="4"/>
  <c r="I446" i="4"/>
  <c r="J446" i="4"/>
  <c r="K446" i="4"/>
  <c r="L446" i="4"/>
  <c r="B447" i="4"/>
  <c r="C447" i="4"/>
  <c r="D447" i="4"/>
  <c r="E447" i="4"/>
  <c r="F447" i="4"/>
  <c r="H447" i="4"/>
  <c r="I447" i="4"/>
  <c r="J447" i="4"/>
  <c r="K447" i="4"/>
  <c r="L447" i="4"/>
  <c r="B448" i="4"/>
  <c r="C448" i="4"/>
  <c r="O448" i="4" s="1"/>
  <c r="D448" i="4"/>
  <c r="E448" i="4"/>
  <c r="F448" i="4"/>
  <c r="H448" i="4"/>
  <c r="I448" i="4"/>
  <c r="J448" i="4"/>
  <c r="K448" i="4"/>
  <c r="L448" i="4"/>
  <c r="B449" i="4"/>
  <c r="C449" i="4"/>
  <c r="D449" i="4"/>
  <c r="E449" i="4"/>
  <c r="F449" i="4"/>
  <c r="H449" i="4"/>
  <c r="I449" i="4"/>
  <c r="J449" i="4"/>
  <c r="K449" i="4"/>
  <c r="L449" i="4"/>
  <c r="B450" i="4"/>
  <c r="C450" i="4"/>
  <c r="O450" i="4" s="1"/>
  <c r="D450" i="4"/>
  <c r="E450" i="4"/>
  <c r="F450" i="4"/>
  <c r="H450" i="4"/>
  <c r="I450" i="4"/>
  <c r="J450" i="4"/>
  <c r="K450" i="4"/>
  <c r="L450" i="4"/>
  <c r="B451" i="4"/>
  <c r="C451" i="4"/>
  <c r="D451" i="4"/>
  <c r="E451" i="4"/>
  <c r="F451" i="4"/>
  <c r="H451" i="4"/>
  <c r="I451" i="4"/>
  <c r="J451" i="4"/>
  <c r="K451" i="4"/>
  <c r="L451" i="4"/>
  <c r="B452" i="4"/>
  <c r="C452" i="4"/>
  <c r="O452" i="4" s="1"/>
  <c r="D452" i="4"/>
  <c r="E452" i="4"/>
  <c r="F452" i="4"/>
  <c r="H452" i="4"/>
  <c r="I452" i="4"/>
  <c r="J452" i="4"/>
  <c r="K452" i="4"/>
  <c r="L452" i="4"/>
  <c r="B453" i="4"/>
  <c r="C453" i="4"/>
  <c r="D453" i="4"/>
  <c r="E453" i="4"/>
  <c r="F453" i="4"/>
  <c r="H453" i="4"/>
  <c r="I453" i="4"/>
  <c r="J453" i="4"/>
  <c r="K453" i="4"/>
  <c r="L453" i="4"/>
  <c r="B454" i="4"/>
  <c r="C454" i="4"/>
  <c r="O454" i="4" s="1"/>
  <c r="D454" i="4"/>
  <c r="E454" i="4"/>
  <c r="F454" i="4"/>
  <c r="H454" i="4"/>
  <c r="I454" i="4"/>
  <c r="J454" i="4"/>
  <c r="K454" i="4"/>
  <c r="L454" i="4"/>
  <c r="B455" i="4"/>
  <c r="C455" i="4"/>
  <c r="D455" i="4"/>
  <c r="E455" i="4"/>
  <c r="F455" i="4"/>
  <c r="H455" i="4"/>
  <c r="I455" i="4"/>
  <c r="J455" i="4"/>
  <c r="K455" i="4"/>
  <c r="L455" i="4"/>
  <c r="B456" i="4"/>
  <c r="C456" i="4"/>
  <c r="O456" i="4" s="1"/>
  <c r="D456" i="4"/>
  <c r="E456" i="4"/>
  <c r="F456" i="4"/>
  <c r="H456" i="4"/>
  <c r="I456" i="4"/>
  <c r="J456" i="4"/>
  <c r="K456" i="4"/>
  <c r="L456" i="4"/>
  <c r="B457" i="4"/>
  <c r="C457" i="4"/>
  <c r="D457" i="4"/>
  <c r="E457" i="4"/>
  <c r="F457" i="4"/>
  <c r="H457" i="4"/>
  <c r="I457" i="4"/>
  <c r="J457" i="4"/>
  <c r="K457" i="4"/>
  <c r="L457" i="4"/>
  <c r="B458" i="4"/>
  <c r="C458" i="4"/>
  <c r="O458" i="4" s="1"/>
  <c r="D458" i="4"/>
  <c r="E458" i="4"/>
  <c r="F458" i="4"/>
  <c r="H458" i="4"/>
  <c r="I458" i="4"/>
  <c r="J458" i="4"/>
  <c r="K458" i="4"/>
  <c r="L458" i="4"/>
  <c r="B459" i="4"/>
  <c r="C459" i="4"/>
  <c r="D459" i="4"/>
  <c r="E459" i="4"/>
  <c r="F459" i="4"/>
  <c r="H459" i="4"/>
  <c r="I459" i="4"/>
  <c r="J459" i="4"/>
  <c r="K459" i="4"/>
  <c r="L459" i="4"/>
  <c r="B460" i="4"/>
  <c r="N460" i="4" s="1"/>
  <c r="C460" i="4"/>
  <c r="O460" i="4" s="1"/>
  <c r="D460" i="4"/>
  <c r="E460" i="4"/>
  <c r="F460" i="4"/>
  <c r="H460" i="4"/>
  <c r="I460" i="4"/>
  <c r="J460" i="4"/>
  <c r="K460" i="4"/>
  <c r="L460" i="4"/>
  <c r="B461" i="4"/>
  <c r="C461" i="4"/>
  <c r="D461" i="4"/>
  <c r="E461" i="4"/>
  <c r="F461" i="4"/>
  <c r="H461" i="4"/>
  <c r="I461" i="4"/>
  <c r="J461" i="4"/>
  <c r="K461" i="4"/>
  <c r="L461" i="4"/>
  <c r="B462" i="4"/>
  <c r="C462" i="4"/>
  <c r="O462" i="4" s="1"/>
  <c r="D462" i="4"/>
  <c r="E462" i="4"/>
  <c r="F462" i="4"/>
  <c r="H462" i="4"/>
  <c r="I462" i="4"/>
  <c r="J462" i="4"/>
  <c r="K462" i="4"/>
  <c r="L462" i="4"/>
  <c r="B463" i="4"/>
  <c r="C463" i="4"/>
  <c r="D463" i="4"/>
  <c r="E463" i="4"/>
  <c r="F463" i="4"/>
  <c r="H463" i="4"/>
  <c r="I463" i="4"/>
  <c r="J463" i="4"/>
  <c r="K463" i="4"/>
  <c r="L463" i="4"/>
  <c r="B464" i="4"/>
  <c r="C464" i="4"/>
  <c r="O464" i="4" s="1"/>
  <c r="D464" i="4"/>
  <c r="E464" i="4"/>
  <c r="F464" i="4"/>
  <c r="H464" i="4"/>
  <c r="I464" i="4"/>
  <c r="J464" i="4"/>
  <c r="K464" i="4"/>
  <c r="L464" i="4"/>
  <c r="B465" i="4"/>
  <c r="C465" i="4"/>
  <c r="D465" i="4"/>
  <c r="E465" i="4"/>
  <c r="F465" i="4"/>
  <c r="H465" i="4"/>
  <c r="I465" i="4"/>
  <c r="J465" i="4"/>
  <c r="K465" i="4"/>
  <c r="L465" i="4"/>
  <c r="B466" i="4"/>
  <c r="C466" i="4"/>
  <c r="O466" i="4" s="1"/>
  <c r="D466" i="4"/>
  <c r="E466" i="4"/>
  <c r="F466" i="4"/>
  <c r="H466" i="4"/>
  <c r="I466" i="4"/>
  <c r="J466" i="4"/>
  <c r="K466" i="4"/>
  <c r="L466" i="4"/>
  <c r="B467" i="4"/>
  <c r="C467" i="4"/>
  <c r="D467" i="4"/>
  <c r="E467" i="4"/>
  <c r="F467" i="4"/>
  <c r="H467" i="4"/>
  <c r="I467" i="4"/>
  <c r="J467" i="4"/>
  <c r="K467" i="4"/>
  <c r="L467" i="4"/>
  <c r="B468" i="4"/>
  <c r="N468" i="4" s="1"/>
  <c r="C468" i="4"/>
  <c r="O468" i="4" s="1"/>
  <c r="D468" i="4"/>
  <c r="E468" i="4"/>
  <c r="F468" i="4"/>
  <c r="H468" i="4"/>
  <c r="I468" i="4"/>
  <c r="J468" i="4"/>
  <c r="K468" i="4"/>
  <c r="L468" i="4"/>
  <c r="B469" i="4"/>
  <c r="C469" i="4"/>
  <c r="D469" i="4"/>
  <c r="E469" i="4"/>
  <c r="F469" i="4"/>
  <c r="H469" i="4"/>
  <c r="I469" i="4"/>
  <c r="J469" i="4"/>
  <c r="K469" i="4"/>
  <c r="L469" i="4"/>
  <c r="B470" i="4"/>
  <c r="C470" i="4"/>
  <c r="O470" i="4" s="1"/>
  <c r="D470" i="4"/>
  <c r="E470" i="4"/>
  <c r="F470" i="4"/>
  <c r="H470" i="4"/>
  <c r="I470" i="4"/>
  <c r="J470" i="4"/>
  <c r="K470" i="4"/>
  <c r="L470" i="4"/>
  <c r="B471" i="4"/>
  <c r="C471" i="4"/>
  <c r="D471" i="4"/>
  <c r="E471" i="4"/>
  <c r="F471" i="4"/>
  <c r="H471" i="4"/>
  <c r="I471" i="4"/>
  <c r="J471" i="4"/>
  <c r="K471" i="4"/>
  <c r="L471" i="4"/>
  <c r="B472" i="4"/>
  <c r="C472" i="4"/>
  <c r="O472" i="4" s="1"/>
  <c r="D472" i="4"/>
  <c r="E472" i="4"/>
  <c r="F472" i="4"/>
  <c r="H472" i="4"/>
  <c r="I472" i="4"/>
  <c r="J472" i="4"/>
  <c r="K472" i="4"/>
  <c r="L472" i="4"/>
  <c r="B473" i="4"/>
  <c r="C473" i="4"/>
  <c r="D473" i="4"/>
  <c r="E473" i="4"/>
  <c r="F473" i="4"/>
  <c r="H473" i="4"/>
  <c r="I473" i="4"/>
  <c r="J473" i="4"/>
  <c r="K473" i="4"/>
  <c r="L473" i="4"/>
  <c r="B474" i="4"/>
  <c r="C474" i="4"/>
  <c r="O474" i="4" s="1"/>
  <c r="D474" i="4"/>
  <c r="E474" i="4"/>
  <c r="F474" i="4"/>
  <c r="H474" i="4"/>
  <c r="I474" i="4"/>
  <c r="J474" i="4"/>
  <c r="K474" i="4"/>
  <c r="L474" i="4"/>
  <c r="B475" i="4"/>
  <c r="C475" i="4"/>
  <c r="D475" i="4"/>
  <c r="E475" i="4"/>
  <c r="F475" i="4"/>
  <c r="H475" i="4"/>
  <c r="I475" i="4"/>
  <c r="J475" i="4"/>
  <c r="K475" i="4"/>
  <c r="L475" i="4"/>
  <c r="B476" i="4"/>
  <c r="N476" i="4" s="1"/>
  <c r="C476" i="4"/>
  <c r="O476" i="4" s="1"/>
  <c r="D476" i="4"/>
  <c r="E476" i="4"/>
  <c r="F476" i="4"/>
  <c r="H476" i="4"/>
  <c r="I476" i="4"/>
  <c r="J476" i="4"/>
  <c r="K476" i="4"/>
  <c r="L476" i="4"/>
  <c r="B477" i="4"/>
  <c r="C477" i="4"/>
  <c r="D477" i="4"/>
  <c r="E477" i="4"/>
  <c r="F477" i="4"/>
  <c r="H477" i="4"/>
  <c r="I477" i="4"/>
  <c r="J477" i="4"/>
  <c r="K477" i="4"/>
  <c r="L477" i="4"/>
  <c r="B478" i="4"/>
  <c r="C478" i="4"/>
  <c r="O478" i="4" s="1"/>
  <c r="D478" i="4"/>
  <c r="E478" i="4"/>
  <c r="F478" i="4"/>
  <c r="H478" i="4"/>
  <c r="I478" i="4"/>
  <c r="J478" i="4"/>
  <c r="K478" i="4"/>
  <c r="L478" i="4"/>
  <c r="B479" i="4"/>
  <c r="C479" i="4"/>
  <c r="D479" i="4"/>
  <c r="E479" i="4"/>
  <c r="F479" i="4"/>
  <c r="H479" i="4"/>
  <c r="I479" i="4"/>
  <c r="J479" i="4"/>
  <c r="K479" i="4"/>
  <c r="L479" i="4"/>
  <c r="B480" i="4"/>
  <c r="C480" i="4"/>
  <c r="O480" i="4" s="1"/>
  <c r="D480" i="4"/>
  <c r="E480" i="4"/>
  <c r="F480" i="4"/>
  <c r="H480" i="4"/>
  <c r="I480" i="4"/>
  <c r="J480" i="4"/>
  <c r="K480" i="4"/>
  <c r="L480" i="4"/>
  <c r="B481" i="4"/>
  <c r="C481" i="4"/>
  <c r="D481" i="4"/>
  <c r="E481" i="4"/>
  <c r="F481" i="4"/>
  <c r="H481" i="4"/>
  <c r="I481" i="4"/>
  <c r="J481" i="4"/>
  <c r="K481" i="4"/>
  <c r="L481" i="4"/>
  <c r="B482" i="4"/>
  <c r="C482" i="4"/>
  <c r="O482" i="4" s="1"/>
  <c r="D482" i="4"/>
  <c r="E482" i="4"/>
  <c r="F482" i="4"/>
  <c r="H482" i="4"/>
  <c r="I482" i="4"/>
  <c r="J482" i="4"/>
  <c r="K482" i="4"/>
  <c r="L482" i="4"/>
  <c r="B483" i="4"/>
  <c r="C483" i="4"/>
  <c r="D483" i="4"/>
  <c r="E483" i="4"/>
  <c r="F483" i="4"/>
  <c r="H483" i="4"/>
  <c r="I483" i="4"/>
  <c r="J483" i="4"/>
  <c r="K483" i="4"/>
  <c r="L483" i="4"/>
  <c r="B484" i="4"/>
  <c r="N484" i="4" s="1"/>
  <c r="C484" i="4"/>
  <c r="O484" i="4" s="1"/>
  <c r="D484" i="4"/>
  <c r="E484" i="4"/>
  <c r="F484" i="4"/>
  <c r="H484" i="4"/>
  <c r="I484" i="4"/>
  <c r="J484" i="4"/>
  <c r="K484" i="4"/>
  <c r="L484" i="4"/>
  <c r="B485" i="4"/>
  <c r="C485" i="4"/>
  <c r="D485" i="4"/>
  <c r="E485" i="4"/>
  <c r="F485" i="4"/>
  <c r="H485" i="4"/>
  <c r="I485" i="4"/>
  <c r="J485" i="4"/>
  <c r="K485" i="4"/>
  <c r="L485" i="4"/>
  <c r="B486" i="4"/>
  <c r="C486" i="4"/>
  <c r="O486" i="4" s="1"/>
  <c r="D486" i="4"/>
  <c r="E486" i="4"/>
  <c r="F486" i="4"/>
  <c r="H486" i="4"/>
  <c r="I486" i="4"/>
  <c r="J486" i="4"/>
  <c r="K486" i="4"/>
  <c r="L486" i="4"/>
  <c r="B487" i="4"/>
  <c r="C487" i="4"/>
  <c r="D487" i="4"/>
  <c r="E487" i="4"/>
  <c r="F487" i="4"/>
  <c r="H487" i="4"/>
  <c r="I487" i="4"/>
  <c r="J487" i="4"/>
  <c r="K487" i="4"/>
  <c r="L487" i="4"/>
  <c r="B488" i="4"/>
  <c r="C488" i="4"/>
  <c r="O488" i="4" s="1"/>
  <c r="D488" i="4"/>
  <c r="E488" i="4"/>
  <c r="F488" i="4"/>
  <c r="H488" i="4"/>
  <c r="I488" i="4"/>
  <c r="J488" i="4"/>
  <c r="K488" i="4"/>
  <c r="L488" i="4"/>
  <c r="B489" i="4"/>
  <c r="C489" i="4"/>
  <c r="D489" i="4"/>
  <c r="E489" i="4"/>
  <c r="F489" i="4"/>
  <c r="H489" i="4"/>
  <c r="I489" i="4"/>
  <c r="J489" i="4"/>
  <c r="K489" i="4"/>
  <c r="L489" i="4"/>
  <c r="B490" i="4"/>
  <c r="C490" i="4"/>
  <c r="O490" i="4" s="1"/>
  <c r="D490" i="4"/>
  <c r="E490" i="4"/>
  <c r="F490" i="4"/>
  <c r="H490" i="4"/>
  <c r="I490" i="4"/>
  <c r="J490" i="4"/>
  <c r="K490" i="4"/>
  <c r="L490" i="4"/>
  <c r="B491" i="4"/>
  <c r="C491" i="4"/>
  <c r="D491" i="4"/>
  <c r="E491" i="4"/>
  <c r="F491" i="4"/>
  <c r="H491" i="4"/>
  <c r="I491" i="4"/>
  <c r="J491" i="4"/>
  <c r="K491" i="4"/>
  <c r="L491" i="4"/>
  <c r="B492" i="4"/>
  <c r="N492" i="4" s="1"/>
  <c r="C492" i="4"/>
  <c r="O492" i="4" s="1"/>
  <c r="D492" i="4"/>
  <c r="E492" i="4"/>
  <c r="F492" i="4"/>
  <c r="H492" i="4"/>
  <c r="I492" i="4"/>
  <c r="J492" i="4"/>
  <c r="K492" i="4"/>
  <c r="L492" i="4"/>
  <c r="B493" i="4"/>
  <c r="C493" i="4"/>
  <c r="D493" i="4"/>
  <c r="E493" i="4"/>
  <c r="F493" i="4"/>
  <c r="H493" i="4"/>
  <c r="I493" i="4"/>
  <c r="J493" i="4"/>
  <c r="K493" i="4"/>
  <c r="L493" i="4"/>
  <c r="B494" i="4"/>
  <c r="C494" i="4"/>
  <c r="O494" i="4" s="1"/>
  <c r="D494" i="4"/>
  <c r="E494" i="4"/>
  <c r="F494" i="4"/>
  <c r="H494" i="4"/>
  <c r="I494" i="4"/>
  <c r="J494" i="4"/>
  <c r="K494" i="4"/>
  <c r="L494" i="4"/>
  <c r="B495" i="4"/>
  <c r="C495" i="4"/>
  <c r="D495" i="4"/>
  <c r="E495" i="4"/>
  <c r="F495" i="4"/>
  <c r="H495" i="4"/>
  <c r="I495" i="4"/>
  <c r="J495" i="4"/>
  <c r="K495" i="4"/>
  <c r="L495" i="4"/>
  <c r="B496" i="4"/>
  <c r="C496" i="4"/>
  <c r="O496" i="4" s="1"/>
  <c r="D496" i="4"/>
  <c r="E496" i="4"/>
  <c r="F496" i="4"/>
  <c r="H496" i="4"/>
  <c r="I496" i="4"/>
  <c r="J496" i="4"/>
  <c r="K496" i="4"/>
  <c r="L496" i="4"/>
  <c r="B497" i="4"/>
  <c r="C497" i="4"/>
  <c r="D497" i="4"/>
  <c r="E497" i="4"/>
  <c r="F497" i="4"/>
  <c r="H497" i="4"/>
  <c r="I497" i="4"/>
  <c r="J497" i="4"/>
  <c r="K497" i="4"/>
  <c r="L497" i="4"/>
  <c r="B498" i="4"/>
  <c r="C498" i="4"/>
  <c r="O498" i="4" s="1"/>
  <c r="D498" i="4"/>
  <c r="E498" i="4"/>
  <c r="F498" i="4"/>
  <c r="H498" i="4"/>
  <c r="I498" i="4"/>
  <c r="J498" i="4"/>
  <c r="K498" i="4"/>
  <c r="L498" i="4"/>
  <c r="B499" i="4"/>
  <c r="C499" i="4"/>
  <c r="D499" i="4"/>
  <c r="E499" i="4"/>
  <c r="F499" i="4"/>
  <c r="H499" i="4"/>
  <c r="I499" i="4"/>
  <c r="J499" i="4"/>
  <c r="K499" i="4"/>
  <c r="L499" i="4"/>
  <c r="B500" i="4"/>
  <c r="N500" i="4" s="1"/>
  <c r="C500" i="4"/>
  <c r="O500" i="4" s="1"/>
  <c r="D500" i="4"/>
  <c r="E500" i="4"/>
  <c r="F500" i="4"/>
  <c r="H500" i="4"/>
  <c r="I500" i="4"/>
  <c r="J500" i="4"/>
  <c r="K500" i="4"/>
  <c r="L500" i="4"/>
  <c r="B501" i="4"/>
  <c r="C501" i="4"/>
  <c r="D501" i="4"/>
  <c r="E501" i="4"/>
  <c r="F501" i="4"/>
  <c r="R501" i="4" s="1"/>
  <c r="H501" i="4"/>
  <c r="I501" i="4"/>
  <c r="J501" i="4"/>
  <c r="K501" i="4"/>
  <c r="L501" i="4"/>
  <c r="B502" i="4"/>
  <c r="C502" i="4"/>
  <c r="O502" i="4" s="1"/>
  <c r="D502" i="4"/>
  <c r="E502" i="4"/>
  <c r="F502" i="4"/>
  <c r="H502" i="4"/>
  <c r="I502" i="4"/>
  <c r="J502" i="4"/>
  <c r="K502" i="4"/>
  <c r="L502" i="4"/>
  <c r="B503" i="4"/>
  <c r="C503" i="4"/>
  <c r="D503" i="4"/>
  <c r="E503" i="4"/>
  <c r="F503" i="4"/>
  <c r="R503" i="4" s="1"/>
  <c r="H503" i="4"/>
  <c r="I503" i="4"/>
  <c r="J503" i="4"/>
  <c r="K503" i="4"/>
  <c r="L503" i="4"/>
  <c r="B504" i="4"/>
  <c r="C504" i="4"/>
  <c r="D504" i="4"/>
  <c r="E504" i="4"/>
  <c r="F504" i="4"/>
  <c r="H504" i="4"/>
  <c r="I504" i="4"/>
  <c r="J504" i="4"/>
  <c r="K504" i="4"/>
  <c r="L504" i="4"/>
  <c r="B505" i="4"/>
  <c r="C505" i="4"/>
  <c r="D505" i="4"/>
  <c r="E505" i="4"/>
  <c r="F505" i="4"/>
  <c r="R505" i="4" s="1"/>
  <c r="H505" i="4"/>
  <c r="I505" i="4"/>
  <c r="J505" i="4"/>
  <c r="K505" i="4"/>
  <c r="L505" i="4"/>
  <c r="B506" i="4"/>
  <c r="C506" i="4"/>
  <c r="O506" i="4" s="1"/>
  <c r="D506" i="4"/>
  <c r="E506" i="4"/>
  <c r="F506" i="4"/>
  <c r="H506" i="4"/>
  <c r="I506" i="4"/>
  <c r="J506" i="4"/>
  <c r="K506" i="4"/>
  <c r="L506" i="4"/>
  <c r="B507" i="4"/>
  <c r="C507" i="4"/>
  <c r="D507" i="4"/>
  <c r="E507" i="4"/>
  <c r="F507" i="4"/>
  <c r="R507" i="4" s="1"/>
  <c r="H507" i="4"/>
  <c r="I507" i="4"/>
  <c r="J507" i="4"/>
  <c r="K507" i="4"/>
  <c r="L507" i="4"/>
  <c r="B508" i="4"/>
  <c r="N508" i="4" s="1"/>
  <c r="C508" i="4"/>
  <c r="O508" i="4" s="1"/>
  <c r="D508" i="4"/>
  <c r="E508" i="4"/>
  <c r="F508" i="4"/>
  <c r="H508" i="4"/>
  <c r="I508" i="4"/>
  <c r="J508" i="4"/>
  <c r="K508" i="4"/>
  <c r="L508" i="4"/>
  <c r="B509" i="4"/>
  <c r="C509" i="4"/>
  <c r="D509" i="4"/>
  <c r="E509" i="4"/>
  <c r="F509" i="4"/>
  <c r="R509" i="4" s="1"/>
  <c r="H509" i="4"/>
  <c r="I509" i="4"/>
  <c r="J509" i="4"/>
  <c r="K509" i="4"/>
  <c r="L509" i="4"/>
  <c r="B510" i="4"/>
  <c r="C510" i="4"/>
  <c r="O510" i="4" s="1"/>
  <c r="D510" i="4"/>
  <c r="E510" i="4"/>
  <c r="F510" i="4"/>
  <c r="H510" i="4"/>
  <c r="I510" i="4"/>
  <c r="J510" i="4"/>
  <c r="K510" i="4"/>
  <c r="L510" i="4"/>
  <c r="B511" i="4"/>
  <c r="N511" i="4" s="1"/>
  <c r="C511" i="4"/>
  <c r="D511" i="4"/>
  <c r="E511" i="4"/>
  <c r="F511" i="4"/>
  <c r="R511" i="4" s="1"/>
  <c r="H511" i="4"/>
  <c r="I511" i="4"/>
  <c r="J511" i="4"/>
  <c r="K511" i="4"/>
  <c r="L511" i="4"/>
  <c r="B512" i="4"/>
  <c r="C512" i="4"/>
  <c r="O512" i="4" s="1"/>
  <c r="D512" i="4"/>
  <c r="E512" i="4"/>
  <c r="F512" i="4"/>
  <c r="H512" i="4"/>
  <c r="I512" i="4"/>
  <c r="J512" i="4"/>
  <c r="K512" i="4"/>
  <c r="L512" i="4"/>
  <c r="B513" i="4"/>
  <c r="C513" i="4"/>
  <c r="D513" i="4"/>
  <c r="E513" i="4"/>
  <c r="F513" i="4"/>
  <c r="R513" i="4" s="1"/>
  <c r="H513" i="4"/>
  <c r="I513" i="4"/>
  <c r="J513" i="4"/>
  <c r="K513" i="4"/>
  <c r="L513" i="4"/>
  <c r="B514" i="4"/>
  <c r="C514" i="4"/>
  <c r="O514" i="4" s="1"/>
  <c r="D514" i="4"/>
  <c r="E514" i="4"/>
  <c r="F514" i="4"/>
  <c r="H514" i="4"/>
  <c r="I514" i="4"/>
  <c r="J514" i="4"/>
  <c r="K514" i="4"/>
  <c r="L514" i="4"/>
  <c r="B515" i="4"/>
  <c r="C515" i="4"/>
  <c r="D515" i="4"/>
  <c r="E515" i="4"/>
  <c r="F515" i="4"/>
  <c r="R515" i="4" s="1"/>
  <c r="H515" i="4"/>
  <c r="I515" i="4"/>
  <c r="J515" i="4"/>
  <c r="K515" i="4"/>
  <c r="L515" i="4"/>
  <c r="B516" i="4"/>
  <c r="N516" i="4" s="1"/>
  <c r="C516" i="4"/>
  <c r="O516" i="4" s="1"/>
  <c r="D516" i="4"/>
  <c r="E516" i="4"/>
  <c r="F516" i="4"/>
  <c r="H516" i="4"/>
  <c r="I516" i="4"/>
  <c r="J516" i="4"/>
  <c r="K516" i="4"/>
  <c r="L516" i="4"/>
  <c r="B517" i="4"/>
  <c r="C517" i="4"/>
  <c r="D517" i="4"/>
  <c r="E517" i="4"/>
  <c r="F517" i="4"/>
  <c r="R517" i="4" s="1"/>
  <c r="H517" i="4"/>
  <c r="I517" i="4"/>
  <c r="J517" i="4"/>
  <c r="K517" i="4"/>
  <c r="L517" i="4"/>
  <c r="B518" i="4"/>
  <c r="C518" i="4"/>
  <c r="D518" i="4"/>
  <c r="E518" i="4"/>
  <c r="F518" i="4"/>
  <c r="H518" i="4"/>
  <c r="I518" i="4"/>
  <c r="J518" i="4"/>
  <c r="K518" i="4"/>
  <c r="L518" i="4"/>
  <c r="B519" i="4"/>
  <c r="N519" i="4" s="1"/>
  <c r="C519" i="4"/>
  <c r="D519" i="4"/>
  <c r="E519" i="4"/>
  <c r="F519" i="4"/>
  <c r="R519" i="4" s="1"/>
  <c r="H519" i="4"/>
  <c r="I519" i="4"/>
  <c r="J519" i="4"/>
  <c r="K519" i="4"/>
  <c r="L519" i="4"/>
  <c r="B520" i="4"/>
  <c r="C520" i="4"/>
  <c r="O520" i="4" s="1"/>
  <c r="D520" i="4"/>
  <c r="E520" i="4"/>
  <c r="F520" i="4"/>
  <c r="H520" i="4"/>
  <c r="I520" i="4"/>
  <c r="J520" i="4"/>
  <c r="K520" i="4"/>
  <c r="L520" i="4"/>
  <c r="B521" i="4"/>
  <c r="C521" i="4"/>
  <c r="D521" i="4"/>
  <c r="E521" i="4"/>
  <c r="F521" i="4"/>
  <c r="R521" i="4" s="1"/>
  <c r="H521" i="4"/>
  <c r="I521" i="4"/>
  <c r="J521" i="4"/>
  <c r="K521" i="4"/>
  <c r="L521" i="4"/>
  <c r="B522" i="4"/>
  <c r="C522" i="4"/>
  <c r="O522" i="4" s="1"/>
  <c r="D522" i="4"/>
  <c r="E522" i="4"/>
  <c r="F522" i="4"/>
  <c r="H522" i="4"/>
  <c r="I522" i="4"/>
  <c r="J522" i="4"/>
  <c r="K522" i="4"/>
  <c r="L522" i="4"/>
  <c r="B523" i="4"/>
  <c r="C523" i="4"/>
  <c r="D523" i="4"/>
  <c r="E523" i="4"/>
  <c r="F523" i="4"/>
  <c r="R523" i="4" s="1"/>
  <c r="H523" i="4"/>
  <c r="I523" i="4"/>
  <c r="J523" i="4"/>
  <c r="K523" i="4"/>
  <c r="L523" i="4"/>
  <c r="B524" i="4"/>
  <c r="N524" i="4" s="1"/>
  <c r="C524" i="4"/>
  <c r="O524" i="4" s="1"/>
  <c r="D524" i="4"/>
  <c r="E524" i="4"/>
  <c r="F524" i="4"/>
  <c r="H524" i="4"/>
  <c r="I524" i="4"/>
  <c r="J524" i="4"/>
  <c r="K524" i="4"/>
  <c r="L524" i="4"/>
  <c r="B525" i="4"/>
  <c r="C525" i="4"/>
  <c r="D525" i="4"/>
  <c r="E525" i="4"/>
  <c r="F525" i="4"/>
  <c r="R525" i="4" s="1"/>
  <c r="H525" i="4"/>
  <c r="I525" i="4"/>
  <c r="J525" i="4"/>
  <c r="K525" i="4"/>
  <c r="L525" i="4"/>
  <c r="B526" i="4"/>
  <c r="C526" i="4"/>
  <c r="O526" i="4" s="1"/>
  <c r="D526" i="4"/>
  <c r="E526" i="4"/>
  <c r="F526" i="4"/>
  <c r="H526" i="4"/>
  <c r="I526" i="4"/>
  <c r="J526" i="4"/>
  <c r="K526" i="4"/>
  <c r="L526" i="4"/>
  <c r="B527" i="4"/>
  <c r="N527" i="4" s="1"/>
  <c r="C527" i="4"/>
  <c r="D527" i="4"/>
  <c r="E527" i="4"/>
  <c r="F527" i="4"/>
  <c r="H527" i="4"/>
  <c r="I527" i="4"/>
  <c r="J527" i="4"/>
  <c r="K527" i="4"/>
  <c r="L527" i="4"/>
  <c r="B528" i="4"/>
  <c r="N528" i="4" s="1"/>
  <c r="C528" i="4"/>
  <c r="O528" i="4" s="1"/>
  <c r="D528" i="4"/>
  <c r="E528" i="4"/>
  <c r="F528" i="4"/>
  <c r="H528" i="4"/>
  <c r="I528" i="4"/>
  <c r="J528" i="4"/>
  <c r="K528" i="4"/>
  <c r="L528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3" i="4"/>
  <c r="N3" i="4"/>
  <c r="N6" i="4"/>
  <c r="O3" i="4"/>
  <c r="N4" i="4"/>
  <c r="N5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1" i="4"/>
  <c r="N462" i="4"/>
  <c r="N463" i="4"/>
  <c r="N464" i="4"/>
  <c r="N465" i="4"/>
  <c r="N466" i="4"/>
  <c r="N467" i="4"/>
  <c r="N469" i="4"/>
  <c r="N470" i="4"/>
  <c r="N471" i="4"/>
  <c r="N472" i="4"/>
  <c r="N473" i="4"/>
  <c r="N474" i="4"/>
  <c r="N475" i="4"/>
  <c r="N477" i="4"/>
  <c r="N478" i="4"/>
  <c r="N479" i="4"/>
  <c r="N480" i="4"/>
  <c r="N481" i="4"/>
  <c r="N482" i="4"/>
  <c r="N483" i="4"/>
  <c r="N485" i="4"/>
  <c r="N486" i="4"/>
  <c r="N487" i="4"/>
  <c r="N488" i="4"/>
  <c r="N489" i="4"/>
  <c r="N490" i="4"/>
  <c r="N491" i="4"/>
  <c r="N493" i="4"/>
  <c r="N494" i="4"/>
  <c r="N495" i="4"/>
  <c r="N496" i="4"/>
  <c r="N497" i="4"/>
  <c r="N498" i="4"/>
  <c r="N499" i="4"/>
  <c r="N501" i="4"/>
  <c r="N502" i="4"/>
  <c r="N503" i="4"/>
  <c r="N504" i="4"/>
  <c r="N505" i="4"/>
  <c r="N506" i="4"/>
  <c r="N507" i="4"/>
  <c r="N509" i="4"/>
  <c r="N510" i="4"/>
  <c r="N512" i="4"/>
  <c r="N513" i="4"/>
  <c r="N514" i="4"/>
  <c r="N515" i="4"/>
  <c r="N517" i="4"/>
  <c r="N518" i="4"/>
  <c r="N520" i="4"/>
  <c r="N521" i="4"/>
  <c r="N522" i="4"/>
  <c r="N523" i="4"/>
  <c r="N525" i="4"/>
  <c r="N526" i="4"/>
  <c r="A22" i="1"/>
  <c r="L16" i="3"/>
  <c r="L4" i="3"/>
  <c r="A32" i="1"/>
  <c r="P4" i="4"/>
  <c r="Q4" i="4"/>
  <c r="R4" i="4"/>
  <c r="O5" i="4"/>
  <c r="P5" i="4"/>
  <c r="Q5" i="4"/>
  <c r="R5" i="4"/>
  <c r="P6" i="4"/>
  <c r="Q6" i="4"/>
  <c r="R6" i="4"/>
  <c r="O7" i="4"/>
  <c r="P7" i="4"/>
  <c r="Q7" i="4"/>
  <c r="R7" i="4"/>
  <c r="P8" i="4"/>
  <c r="Q8" i="4"/>
  <c r="R8" i="4"/>
  <c r="O9" i="4"/>
  <c r="P9" i="4"/>
  <c r="Q9" i="4"/>
  <c r="R9" i="4"/>
  <c r="P10" i="4"/>
  <c r="Q10" i="4"/>
  <c r="R10" i="4"/>
  <c r="O11" i="4"/>
  <c r="P11" i="4"/>
  <c r="Q11" i="4"/>
  <c r="R11" i="4"/>
  <c r="P12" i="4"/>
  <c r="Q12" i="4"/>
  <c r="R12" i="4"/>
  <c r="O13" i="4"/>
  <c r="P13" i="4"/>
  <c r="Q13" i="4"/>
  <c r="R13" i="4"/>
  <c r="P14" i="4"/>
  <c r="Q14" i="4"/>
  <c r="R14" i="4"/>
  <c r="O15" i="4"/>
  <c r="P15" i="4"/>
  <c r="Q15" i="4"/>
  <c r="R15" i="4"/>
  <c r="P16" i="4"/>
  <c r="Q16" i="4"/>
  <c r="R16" i="4"/>
  <c r="O17" i="4"/>
  <c r="P17" i="4"/>
  <c r="Q17" i="4"/>
  <c r="R17" i="4"/>
  <c r="P18" i="4"/>
  <c r="Q18" i="4"/>
  <c r="R18" i="4"/>
  <c r="O19" i="4"/>
  <c r="P19" i="4"/>
  <c r="Q19" i="4"/>
  <c r="R19" i="4"/>
  <c r="P20" i="4"/>
  <c r="S20" i="4" s="1"/>
  <c r="Q20" i="4"/>
  <c r="R20" i="4"/>
  <c r="O21" i="4"/>
  <c r="P21" i="4"/>
  <c r="Q21" i="4"/>
  <c r="R21" i="4"/>
  <c r="P22" i="4"/>
  <c r="Q22" i="4"/>
  <c r="S22" i="4" s="1"/>
  <c r="R22" i="4"/>
  <c r="O23" i="4"/>
  <c r="P23" i="4"/>
  <c r="Q23" i="4"/>
  <c r="R23" i="4"/>
  <c r="P24" i="4"/>
  <c r="Q24" i="4"/>
  <c r="R24" i="4"/>
  <c r="O25" i="4"/>
  <c r="P25" i="4"/>
  <c r="Q25" i="4"/>
  <c r="R25" i="4"/>
  <c r="P26" i="4"/>
  <c r="Q26" i="4"/>
  <c r="R26" i="4"/>
  <c r="O27" i="4"/>
  <c r="P27" i="4"/>
  <c r="Q27" i="4"/>
  <c r="R27" i="4"/>
  <c r="P28" i="4"/>
  <c r="Q28" i="4"/>
  <c r="R28" i="4"/>
  <c r="O29" i="4"/>
  <c r="P29" i="4"/>
  <c r="Q29" i="4"/>
  <c r="R29" i="4"/>
  <c r="P30" i="4"/>
  <c r="Q30" i="4"/>
  <c r="R30" i="4"/>
  <c r="O31" i="4"/>
  <c r="S31" i="4" s="1"/>
  <c r="P31" i="4"/>
  <c r="Q31" i="4"/>
  <c r="R31" i="4"/>
  <c r="P32" i="4"/>
  <c r="S32" i="4" s="1"/>
  <c r="Q32" i="4"/>
  <c r="R32" i="4"/>
  <c r="O33" i="4"/>
  <c r="P33" i="4"/>
  <c r="Q33" i="4"/>
  <c r="R33" i="4"/>
  <c r="P34" i="4"/>
  <c r="Q34" i="4"/>
  <c r="R34" i="4"/>
  <c r="O35" i="4"/>
  <c r="P35" i="4"/>
  <c r="Q35" i="4"/>
  <c r="R35" i="4"/>
  <c r="P36" i="4"/>
  <c r="Q36" i="4"/>
  <c r="R36" i="4"/>
  <c r="O37" i="4"/>
  <c r="P37" i="4"/>
  <c r="Q37" i="4"/>
  <c r="R37" i="4"/>
  <c r="P38" i="4"/>
  <c r="Q38" i="4"/>
  <c r="S38" i="4" s="1"/>
  <c r="R38" i="4"/>
  <c r="O39" i="4"/>
  <c r="P39" i="4"/>
  <c r="Q39" i="4"/>
  <c r="R39" i="4"/>
  <c r="P40" i="4"/>
  <c r="Q40" i="4"/>
  <c r="R40" i="4"/>
  <c r="O41" i="4"/>
  <c r="P41" i="4"/>
  <c r="Q41" i="4"/>
  <c r="R41" i="4"/>
  <c r="P42" i="4"/>
  <c r="Q42" i="4"/>
  <c r="R42" i="4"/>
  <c r="O43" i="4"/>
  <c r="P43" i="4"/>
  <c r="Q43" i="4"/>
  <c r="R43" i="4"/>
  <c r="P44" i="4"/>
  <c r="Q44" i="4"/>
  <c r="R44" i="4"/>
  <c r="O45" i="4"/>
  <c r="P45" i="4"/>
  <c r="Q45" i="4"/>
  <c r="R45" i="4"/>
  <c r="P46" i="4"/>
  <c r="Q46" i="4"/>
  <c r="R46" i="4"/>
  <c r="O47" i="4"/>
  <c r="P47" i="4"/>
  <c r="Q47" i="4"/>
  <c r="R47" i="4"/>
  <c r="P48" i="4"/>
  <c r="Q48" i="4"/>
  <c r="R48" i="4"/>
  <c r="O49" i="4"/>
  <c r="P49" i="4"/>
  <c r="Q49" i="4"/>
  <c r="R49" i="4"/>
  <c r="P50" i="4"/>
  <c r="Q50" i="4"/>
  <c r="R50" i="4"/>
  <c r="O51" i="4"/>
  <c r="P51" i="4"/>
  <c r="Q51" i="4"/>
  <c r="R51" i="4"/>
  <c r="P52" i="4"/>
  <c r="S52" i="4" s="1"/>
  <c r="Q52" i="4"/>
  <c r="R52" i="4"/>
  <c r="O53" i="4"/>
  <c r="P53" i="4"/>
  <c r="Q53" i="4"/>
  <c r="R53" i="4"/>
  <c r="P54" i="4"/>
  <c r="Q54" i="4"/>
  <c r="S54" i="4" s="1"/>
  <c r="R54" i="4"/>
  <c r="O55" i="4"/>
  <c r="P55" i="4"/>
  <c r="Q55" i="4"/>
  <c r="R55" i="4"/>
  <c r="P56" i="4"/>
  <c r="Q56" i="4"/>
  <c r="R56" i="4"/>
  <c r="O57" i="4"/>
  <c r="P57" i="4"/>
  <c r="Q57" i="4"/>
  <c r="R57" i="4"/>
  <c r="P58" i="4"/>
  <c r="Q58" i="4"/>
  <c r="R58" i="4"/>
  <c r="O59" i="4"/>
  <c r="P59" i="4"/>
  <c r="Q59" i="4"/>
  <c r="R59" i="4"/>
  <c r="P60" i="4"/>
  <c r="Q60" i="4"/>
  <c r="R60" i="4"/>
  <c r="O61" i="4"/>
  <c r="P61" i="4"/>
  <c r="Q61" i="4"/>
  <c r="R61" i="4"/>
  <c r="P62" i="4"/>
  <c r="Q62" i="4"/>
  <c r="S62" i="4" s="1"/>
  <c r="R62" i="4"/>
  <c r="O63" i="4"/>
  <c r="P63" i="4"/>
  <c r="S63" i="4" s="1"/>
  <c r="Q63" i="4"/>
  <c r="R63" i="4"/>
  <c r="O64" i="4"/>
  <c r="P64" i="4"/>
  <c r="Q64" i="4"/>
  <c r="R64" i="4"/>
  <c r="O65" i="4"/>
  <c r="P65" i="4"/>
  <c r="Q65" i="4"/>
  <c r="R65" i="4"/>
  <c r="O66" i="4"/>
  <c r="P66" i="4"/>
  <c r="Q66" i="4"/>
  <c r="R66" i="4"/>
  <c r="O67" i="4"/>
  <c r="P67" i="4"/>
  <c r="Q67" i="4"/>
  <c r="R67" i="4"/>
  <c r="O68" i="4"/>
  <c r="P68" i="4"/>
  <c r="Q68" i="4"/>
  <c r="R68" i="4"/>
  <c r="O69" i="4"/>
  <c r="P69" i="4"/>
  <c r="Q69" i="4"/>
  <c r="R69" i="4"/>
  <c r="O70" i="4"/>
  <c r="P70" i="4"/>
  <c r="Q70" i="4"/>
  <c r="R70" i="4"/>
  <c r="O71" i="4"/>
  <c r="P71" i="4"/>
  <c r="Q71" i="4"/>
  <c r="R71" i="4"/>
  <c r="P72" i="4"/>
  <c r="Q72" i="4"/>
  <c r="R72" i="4"/>
  <c r="O73" i="4"/>
  <c r="P73" i="4"/>
  <c r="Q73" i="4"/>
  <c r="R73" i="4"/>
  <c r="P74" i="4"/>
  <c r="Q74" i="4"/>
  <c r="R74" i="4"/>
  <c r="O75" i="4"/>
  <c r="P75" i="4"/>
  <c r="Q75" i="4"/>
  <c r="R75" i="4"/>
  <c r="P76" i="4"/>
  <c r="Q76" i="4"/>
  <c r="R76" i="4"/>
  <c r="O77" i="4"/>
  <c r="P77" i="4"/>
  <c r="Q77" i="4"/>
  <c r="R77" i="4"/>
  <c r="P78" i="4"/>
  <c r="S78" i="4" s="1"/>
  <c r="Q78" i="4"/>
  <c r="R78" i="4"/>
  <c r="O79" i="4"/>
  <c r="P79" i="4"/>
  <c r="Q79" i="4"/>
  <c r="R79" i="4"/>
  <c r="S79" i="4" s="1"/>
  <c r="P80" i="4"/>
  <c r="Q80" i="4"/>
  <c r="R80" i="4"/>
  <c r="O81" i="4"/>
  <c r="P81" i="4"/>
  <c r="Q81" i="4"/>
  <c r="R81" i="4"/>
  <c r="P82" i="4"/>
  <c r="Q82" i="4"/>
  <c r="R82" i="4"/>
  <c r="O83" i="4"/>
  <c r="P83" i="4"/>
  <c r="Q83" i="4"/>
  <c r="R83" i="4"/>
  <c r="P84" i="4"/>
  <c r="Q84" i="4"/>
  <c r="S84" i="4" s="1"/>
  <c r="R84" i="4"/>
  <c r="O85" i="4"/>
  <c r="P85" i="4"/>
  <c r="Q85" i="4"/>
  <c r="R85" i="4"/>
  <c r="P86" i="4"/>
  <c r="Q86" i="4"/>
  <c r="R86" i="4"/>
  <c r="O87" i="4"/>
  <c r="P87" i="4"/>
  <c r="Q87" i="4"/>
  <c r="R87" i="4"/>
  <c r="P88" i="4"/>
  <c r="Q88" i="4"/>
  <c r="R88" i="4"/>
  <c r="O89" i="4"/>
  <c r="P89" i="4"/>
  <c r="Q89" i="4"/>
  <c r="R89" i="4"/>
  <c r="P90" i="4"/>
  <c r="Q90" i="4"/>
  <c r="R90" i="4"/>
  <c r="O91" i="4"/>
  <c r="P91" i="4"/>
  <c r="Q91" i="4"/>
  <c r="R91" i="4"/>
  <c r="P92" i="4"/>
  <c r="Q92" i="4"/>
  <c r="S92" i="4" s="1"/>
  <c r="R92" i="4"/>
  <c r="O93" i="4"/>
  <c r="P93" i="4"/>
  <c r="Q93" i="4"/>
  <c r="R93" i="4"/>
  <c r="P94" i="4"/>
  <c r="Q94" i="4"/>
  <c r="R94" i="4"/>
  <c r="O95" i="4"/>
  <c r="P95" i="4"/>
  <c r="Q95" i="4"/>
  <c r="R95" i="4"/>
  <c r="P96" i="4"/>
  <c r="Q96" i="4"/>
  <c r="S96" i="4" s="1"/>
  <c r="R96" i="4"/>
  <c r="O97" i="4"/>
  <c r="P97" i="4"/>
  <c r="Q97" i="4"/>
  <c r="R97" i="4"/>
  <c r="P98" i="4"/>
  <c r="Q98" i="4"/>
  <c r="R98" i="4"/>
  <c r="O99" i="4"/>
  <c r="P99" i="4"/>
  <c r="Q99" i="4"/>
  <c r="R99" i="4"/>
  <c r="P100" i="4"/>
  <c r="Q100" i="4"/>
  <c r="R100" i="4"/>
  <c r="O101" i="4"/>
  <c r="P101" i="4"/>
  <c r="Q101" i="4"/>
  <c r="R101" i="4"/>
  <c r="P102" i="4"/>
  <c r="Q102" i="4"/>
  <c r="R102" i="4"/>
  <c r="O103" i="4"/>
  <c r="S103" i="4" s="1"/>
  <c r="P103" i="4"/>
  <c r="Q103" i="4"/>
  <c r="R103" i="4"/>
  <c r="P104" i="4"/>
  <c r="Q104" i="4"/>
  <c r="R104" i="4"/>
  <c r="O105" i="4"/>
  <c r="P105" i="4"/>
  <c r="Q105" i="4"/>
  <c r="R105" i="4"/>
  <c r="P106" i="4"/>
  <c r="Q106" i="4"/>
  <c r="R106" i="4"/>
  <c r="O107" i="4"/>
  <c r="P107" i="4"/>
  <c r="Q107" i="4"/>
  <c r="R107" i="4"/>
  <c r="P108" i="4"/>
  <c r="S108" i="4" s="1"/>
  <c r="Q108" i="4"/>
  <c r="R108" i="4"/>
  <c r="O109" i="4"/>
  <c r="P109" i="4"/>
  <c r="Q109" i="4"/>
  <c r="R109" i="4"/>
  <c r="P110" i="4"/>
  <c r="Q110" i="4"/>
  <c r="R110" i="4"/>
  <c r="O111" i="4"/>
  <c r="P111" i="4"/>
  <c r="Q111" i="4"/>
  <c r="R111" i="4"/>
  <c r="P112" i="4"/>
  <c r="Q112" i="4"/>
  <c r="R112" i="4"/>
  <c r="O113" i="4"/>
  <c r="P113" i="4"/>
  <c r="Q113" i="4"/>
  <c r="R113" i="4"/>
  <c r="P114" i="4"/>
  <c r="Q114" i="4"/>
  <c r="R114" i="4"/>
  <c r="O115" i="4"/>
  <c r="P115" i="4"/>
  <c r="Q115" i="4"/>
  <c r="R115" i="4"/>
  <c r="P116" i="4"/>
  <c r="Q116" i="4"/>
  <c r="R116" i="4"/>
  <c r="O117" i="4"/>
  <c r="P117" i="4"/>
  <c r="Q117" i="4"/>
  <c r="R117" i="4"/>
  <c r="P118" i="4"/>
  <c r="Q118" i="4"/>
  <c r="S118" i="4" s="1"/>
  <c r="R118" i="4"/>
  <c r="O119" i="4"/>
  <c r="S119" i="4" s="1"/>
  <c r="P119" i="4"/>
  <c r="Q119" i="4"/>
  <c r="R119" i="4"/>
  <c r="P120" i="4"/>
  <c r="Q120" i="4"/>
  <c r="R120" i="4"/>
  <c r="O121" i="4"/>
  <c r="P121" i="4"/>
  <c r="Q121" i="4"/>
  <c r="R121" i="4"/>
  <c r="P122" i="4"/>
  <c r="Q122" i="4"/>
  <c r="R122" i="4"/>
  <c r="O123" i="4"/>
  <c r="P123" i="4"/>
  <c r="Q123" i="4"/>
  <c r="R123" i="4"/>
  <c r="P124" i="4"/>
  <c r="Q124" i="4"/>
  <c r="R124" i="4"/>
  <c r="O125" i="4"/>
  <c r="P125" i="4"/>
  <c r="Q125" i="4"/>
  <c r="R125" i="4"/>
  <c r="P126" i="4"/>
  <c r="Q126" i="4"/>
  <c r="R126" i="4"/>
  <c r="O127" i="4"/>
  <c r="P127" i="4"/>
  <c r="Q127" i="4"/>
  <c r="R127" i="4"/>
  <c r="P128" i="4"/>
  <c r="S128" i="4" s="1"/>
  <c r="Q128" i="4"/>
  <c r="R128" i="4"/>
  <c r="O129" i="4"/>
  <c r="P129" i="4"/>
  <c r="Q129" i="4"/>
  <c r="R129" i="4"/>
  <c r="P130" i="4"/>
  <c r="Q130" i="4"/>
  <c r="R130" i="4"/>
  <c r="O131" i="4"/>
  <c r="P131" i="4"/>
  <c r="Q131" i="4"/>
  <c r="R131" i="4"/>
  <c r="P132" i="4"/>
  <c r="Q132" i="4"/>
  <c r="R132" i="4"/>
  <c r="O133" i="4"/>
  <c r="P133" i="4"/>
  <c r="S133" i="4" s="1"/>
  <c r="Q133" i="4"/>
  <c r="R133" i="4"/>
  <c r="P134" i="4"/>
  <c r="Q134" i="4"/>
  <c r="R134" i="4"/>
  <c r="O135" i="4"/>
  <c r="P135" i="4"/>
  <c r="Q135" i="4"/>
  <c r="R135" i="4"/>
  <c r="P136" i="4"/>
  <c r="Q136" i="4"/>
  <c r="R136" i="4"/>
  <c r="O137" i="4"/>
  <c r="P137" i="4"/>
  <c r="Q137" i="4"/>
  <c r="R137" i="4"/>
  <c r="P138" i="4"/>
  <c r="Q138" i="4"/>
  <c r="R138" i="4"/>
  <c r="O139" i="4"/>
  <c r="P139" i="4"/>
  <c r="Q139" i="4"/>
  <c r="R139" i="4"/>
  <c r="P140" i="4"/>
  <c r="Q140" i="4"/>
  <c r="R140" i="4"/>
  <c r="O141" i="4"/>
  <c r="P141" i="4"/>
  <c r="S141" i="4" s="1"/>
  <c r="Q141" i="4"/>
  <c r="R141" i="4"/>
  <c r="P142" i="4"/>
  <c r="Q142" i="4"/>
  <c r="S142" i="4" s="1"/>
  <c r="R142" i="4"/>
  <c r="O143" i="4"/>
  <c r="P143" i="4"/>
  <c r="Q143" i="4"/>
  <c r="R143" i="4"/>
  <c r="P144" i="4"/>
  <c r="Q144" i="4"/>
  <c r="R144" i="4"/>
  <c r="O145" i="4"/>
  <c r="P145" i="4"/>
  <c r="Q145" i="4"/>
  <c r="R145" i="4"/>
  <c r="P146" i="4"/>
  <c r="Q146" i="4"/>
  <c r="R146" i="4"/>
  <c r="O147" i="4"/>
  <c r="P147" i="4"/>
  <c r="Q147" i="4"/>
  <c r="R147" i="4"/>
  <c r="P148" i="4"/>
  <c r="Q148" i="4"/>
  <c r="R148" i="4"/>
  <c r="O149" i="4"/>
  <c r="P149" i="4"/>
  <c r="S149" i="4" s="1"/>
  <c r="Q149" i="4"/>
  <c r="R149" i="4"/>
  <c r="P150" i="4"/>
  <c r="Q150" i="4"/>
  <c r="R150" i="4"/>
  <c r="O151" i="4"/>
  <c r="P151" i="4"/>
  <c r="Q151" i="4"/>
  <c r="R151" i="4"/>
  <c r="P152" i="4"/>
  <c r="Q152" i="4"/>
  <c r="R152" i="4"/>
  <c r="O153" i="4"/>
  <c r="P153" i="4"/>
  <c r="Q153" i="4"/>
  <c r="R153" i="4"/>
  <c r="P154" i="4"/>
  <c r="Q154" i="4"/>
  <c r="R154" i="4"/>
  <c r="O155" i="4"/>
  <c r="P155" i="4"/>
  <c r="Q155" i="4"/>
  <c r="R155" i="4"/>
  <c r="P156" i="4"/>
  <c r="Q156" i="4"/>
  <c r="R156" i="4"/>
  <c r="O157" i="4"/>
  <c r="P157" i="4"/>
  <c r="Q157" i="4"/>
  <c r="R157" i="4"/>
  <c r="P158" i="4"/>
  <c r="Q158" i="4"/>
  <c r="R158" i="4"/>
  <c r="O159" i="4"/>
  <c r="P159" i="4"/>
  <c r="Q159" i="4"/>
  <c r="R159" i="4"/>
  <c r="P160" i="4"/>
  <c r="Q160" i="4"/>
  <c r="R160" i="4"/>
  <c r="O161" i="4"/>
  <c r="P161" i="4"/>
  <c r="Q161" i="4"/>
  <c r="R161" i="4"/>
  <c r="P162" i="4"/>
  <c r="Q162" i="4"/>
  <c r="R162" i="4"/>
  <c r="O163" i="4"/>
  <c r="P163" i="4"/>
  <c r="Q163" i="4"/>
  <c r="R163" i="4"/>
  <c r="P164" i="4"/>
  <c r="Q164" i="4"/>
  <c r="R164" i="4"/>
  <c r="O165" i="4"/>
  <c r="P165" i="4"/>
  <c r="Q165" i="4"/>
  <c r="R165" i="4"/>
  <c r="P166" i="4"/>
  <c r="Q166" i="4"/>
  <c r="S166" i="4" s="1"/>
  <c r="R166" i="4"/>
  <c r="O167" i="4"/>
  <c r="P167" i="4"/>
  <c r="Q167" i="4"/>
  <c r="R167" i="4"/>
  <c r="P168" i="4"/>
  <c r="Q168" i="4"/>
  <c r="R168" i="4"/>
  <c r="O169" i="4"/>
  <c r="P169" i="4"/>
  <c r="Q169" i="4"/>
  <c r="R169" i="4"/>
  <c r="P170" i="4"/>
  <c r="Q170" i="4"/>
  <c r="R170" i="4"/>
  <c r="O171" i="4"/>
  <c r="P171" i="4"/>
  <c r="Q171" i="4"/>
  <c r="R171" i="4"/>
  <c r="P172" i="4"/>
  <c r="Q172" i="4"/>
  <c r="R172" i="4"/>
  <c r="O173" i="4"/>
  <c r="P173" i="4"/>
  <c r="Q173" i="4"/>
  <c r="R173" i="4"/>
  <c r="P174" i="4"/>
  <c r="Q174" i="4"/>
  <c r="R174" i="4"/>
  <c r="O175" i="4"/>
  <c r="P175" i="4"/>
  <c r="Q175" i="4"/>
  <c r="R175" i="4"/>
  <c r="P176" i="4"/>
  <c r="Q176" i="4"/>
  <c r="R176" i="4"/>
  <c r="O177" i="4"/>
  <c r="P177" i="4"/>
  <c r="Q177" i="4"/>
  <c r="R177" i="4"/>
  <c r="P178" i="4"/>
  <c r="Q178" i="4"/>
  <c r="R178" i="4"/>
  <c r="O179" i="4"/>
  <c r="P179" i="4"/>
  <c r="Q179" i="4"/>
  <c r="R179" i="4"/>
  <c r="P180" i="4"/>
  <c r="Q180" i="4"/>
  <c r="R180" i="4"/>
  <c r="O181" i="4"/>
  <c r="P181" i="4"/>
  <c r="Q181" i="4"/>
  <c r="R181" i="4"/>
  <c r="P182" i="4"/>
  <c r="Q182" i="4"/>
  <c r="R182" i="4"/>
  <c r="O183" i="4"/>
  <c r="P183" i="4"/>
  <c r="Q183" i="4"/>
  <c r="R183" i="4"/>
  <c r="P184" i="4"/>
  <c r="Q184" i="4"/>
  <c r="R184" i="4"/>
  <c r="O185" i="4"/>
  <c r="P185" i="4"/>
  <c r="Q185" i="4"/>
  <c r="R185" i="4"/>
  <c r="P186" i="4"/>
  <c r="Q186" i="4"/>
  <c r="R186" i="4"/>
  <c r="O187" i="4"/>
  <c r="P187" i="4"/>
  <c r="Q187" i="4"/>
  <c r="R187" i="4"/>
  <c r="P188" i="4"/>
  <c r="Q188" i="4"/>
  <c r="R188" i="4"/>
  <c r="O189" i="4"/>
  <c r="P189" i="4"/>
  <c r="Q189" i="4"/>
  <c r="R189" i="4"/>
  <c r="P190" i="4"/>
  <c r="Q190" i="4"/>
  <c r="R190" i="4"/>
  <c r="O191" i="4"/>
  <c r="P191" i="4"/>
  <c r="Q191" i="4"/>
  <c r="R191" i="4"/>
  <c r="P192" i="4"/>
  <c r="Q192" i="4"/>
  <c r="R192" i="4"/>
  <c r="O193" i="4"/>
  <c r="P193" i="4"/>
  <c r="Q193" i="4"/>
  <c r="R193" i="4"/>
  <c r="P194" i="4"/>
  <c r="Q194" i="4"/>
  <c r="R194" i="4"/>
  <c r="O195" i="4"/>
  <c r="P195" i="4"/>
  <c r="Q195" i="4"/>
  <c r="R195" i="4"/>
  <c r="P196" i="4"/>
  <c r="Q196" i="4"/>
  <c r="R196" i="4"/>
  <c r="O197" i="4"/>
  <c r="P197" i="4"/>
  <c r="Q197" i="4"/>
  <c r="R197" i="4"/>
  <c r="P198" i="4"/>
  <c r="Q198" i="4"/>
  <c r="R198" i="4"/>
  <c r="O199" i="4"/>
  <c r="P199" i="4"/>
  <c r="Q199" i="4"/>
  <c r="R199" i="4"/>
  <c r="P200" i="4"/>
  <c r="Q200" i="4"/>
  <c r="R200" i="4"/>
  <c r="O201" i="4"/>
  <c r="S201" i="4" s="1"/>
  <c r="P201" i="4"/>
  <c r="Q201" i="4"/>
  <c r="R201" i="4"/>
  <c r="P202" i="4"/>
  <c r="Q202" i="4"/>
  <c r="R202" i="4"/>
  <c r="O203" i="4"/>
  <c r="P203" i="4"/>
  <c r="Q203" i="4"/>
  <c r="R203" i="4"/>
  <c r="P204" i="4"/>
  <c r="S204" i="4" s="1"/>
  <c r="Q204" i="4"/>
  <c r="R204" i="4"/>
  <c r="O205" i="4"/>
  <c r="P205" i="4"/>
  <c r="Q205" i="4"/>
  <c r="R205" i="4"/>
  <c r="P206" i="4"/>
  <c r="Q206" i="4"/>
  <c r="R206" i="4"/>
  <c r="O207" i="4"/>
  <c r="P207" i="4"/>
  <c r="Q207" i="4"/>
  <c r="R207" i="4"/>
  <c r="P208" i="4"/>
  <c r="Q208" i="4"/>
  <c r="R208" i="4"/>
  <c r="O209" i="4"/>
  <c r="P209" i="4"/>
  <c r="Q209" i="4"/>
  <c r="R209" i="4"/>
  <c r="P210" i="4"/>
  <c r="Q210" i="4"/>
  <c r="R210" i="4"/>
  <c r="O211" i="4"/>
  <c r="P211" i="4"/>
  <c r="Q211" i="4"/>
  <c r="R211" i="4"/>
  <c r="P212" i="4"/>
  <c r="Q212" i="4"/>
  <c r="R212" i="4"/>
  <c r="O213" i="4"/>
  <c r="P213" i="4"/>
  <c r="Q213" i="4"/>
  <c r="R213" i="4"/>
  <c r="P214" i="4"/>
  <c r="Q214" i="4"/>
  <c r="R214" i="4"/>
  <c r="O215" i="4"/>
  <c r="P215" i="4"/>
  <c r="Q215" i="4"/>
  <c r="R215" i="4"/>
  <c r="P216" i="4"/>
  <c r="Q216" i="4"/>
  <c r="R216" i="4"/>
  <c r="O217" i="4"/>
  <c r="P217" i="4"/>
  <c r="Q217" i="4"/>
  <c r="R217" i="4"/>
  <c r="P218" i="4"/>
  <c r="Q218" i="4"/>
  <c r="R218" i="4"/>
  <c r="O219" i="4"/>
  <c r="P219" i="4"/>
  <c r="Q219" i="4"/>
  <c r="R219" i="4"/>
  <c r="P220" i="4"/>
  <c r="Q220" i="4"/>
  <c r="R220" i="4"/>
  <c r="O221" i="4"/>
  <c r="P221" i="4"/>
  <c r="Q221" i="4"/>
  <c r="R221" i="4"/>
  <c r="P222" i="4"/>
  <c r="Q222" i="4"/>
  <c r="R222" i="4"/>
  <c r="O223" i="4"/>
  <c r="P223" i="4"/>
  <c r="Q223" i="4"/>
  <c r="R223" i="4"/>
  <c r="P224" i="4"/>
  <c r="Q224" i="4"/>
  <c r="R224" i="4"/>
  <c r="O225" i="4"/>
  <c r="P225" i="4"/>
  <c r="Q225" i="4"/>
  <c r="R225" i="4"/>
  <c r="P226" i="4"/>
  <c r="Q226" i="4"/>
  <c r="R226" i="4"/>
  <c r="O227" i="4"/>
  <c r="P227" i="4"/>
  <c r="Q227" i="4"/>
  <c r="R227" i="4"/>
  <c r="P228" i="4"/>
  <c r="Q228" i="4"/>
  <c r="R228" i="4"/>
  <c r="O229" i="4"/>
  <c r="P229" i="4"/>
  <c r="Q229" i="4"/>
  <c r="R229" i="4"/>
  <c r="P230" i="4"/>
  <c r="Q230" i="4"/>
  <c r="R230" i="4"/>
  <c r="O231" i="4"/>
  <c r="S231" i="4" s="1"/>
  <c r="P231" i="4"/>
  <c r="Q231" i="4"/>
  <c r="R231" i="4"/>
  <c r="P232" i="4"/>
  <c r="Q232" i="4"/>
  <c r="R232" i="4"/>
  <c r="O233" i="4"/>
  <c r="P233" i="4"/>
  <c r="Q233" i="4"/>
  <c r="R233" i="4"/>
  <c r="P234" i="4"/>
  <c r="Q234" i="4"/>
  <c r="R234" i="4"/>
  <c r="O235" i="4"/>
  <c r="P235" i="4"/>
  <c r="Q235" i="4"/>
  <c r="R235" i="4"/>
  <c r="P236" i="4"/>
  <c r="Q236" i="4"/>
  <c r="R236" i="4"/>
  <c r="O237" i="4"/>
  <c r="P237" i="4"/>
  <c r="Q237" i="4"/>
  <c r="R237" i="4"/>
  <c r="P238" i="4"/>
  <c r="Q238" i="4"/>
  <c r="R238" i="4"/>
  <c r="O239" i="4"/>
  <c r="P239" i="4"/>
  <c r="Q239" i="4"/>
  <c r="R239" i="4"/>
  <c r="P240" i="4"/>
  <c r="Q240" i="4"/>
  <c r="R240" i="4"/>
  <c r="O241" i="4"/>
  <c r="P241" i="4"/>
  <c r="Q241" i="4"/>
  <c r="R241" i="4"/>
  <c r="P242" i="4"/>
  <c r="Q242" i="4"/>
  <c r="R242" i="4"/>
  <c r="O243" i="4"/>
  <c r="P243" i="4"/>
  <c r="Q243" i="4"/>
  <c r="R243" i="4"/>
  <c r="P244" i="4"/>
  <c r="Q244" i="4"/>
  <c r="R244" i="4"/>
  <c r="O245" i="4"/>
  <c r="P245" i="4"/>
  <c r="Q245" i="4"/>
  <c r="R245" i="4"/>
  <c r="P246" i="4"/>
  <c r="Q246" i="4"/>
  <c r="R246" i="4"/>
  <c r="O247" i="4"/>
  <c r="S247" i="4" s="1"/>
  <c r="P247" i="4"/>
  <c r="Q247" i="4"/>
  <c r="R247" i="4"/>
  <c r="P248" i="4"/>
  <c r="Q248" i="4"/>
  <c r="R248" i="4"/>
  <c r="O249" i="4"/>
  <c r="P249" i="4"/>
  <c r="Q249" i="4"/>
  <c r="R249" i="4"/>
  <c r="P250" i="4"/>
  <c r="Q250" i="4"/>
  <c r="R250" i="4"/>
  <c r="O251" i="4"/>
  <c r="P251" i="4"/>
  <c r="Q251" i="4"/>
  <c r="R251" i="4"/>
  <c r="P252" i="4"/>
  <c r="Q252" i="4"/>
  <c r="R252" i="4"/>
  <c r="O253" i="4"/>
  <c r="P253" i="4"/>
  <c r="Q253" i="4"/>
  <c r="R253" i="4"/>
  <c r="P254" i="4"/>
  <c r="Q254" i="4"/>
  <c r="R254" i="4"/>
  <c r="O255" i="4"/>
  <c r="P255" i="4"/>
  <c r="S255" i="4" s="1"/>
  <c r="Q255" i="4"/>
  <c r="R255" i="4"/>
  <c r="P256" i="4"/>
  <c r="Q256" i="4"/>
  <c r="R256" i="4"/>
  <c r="O257" i="4"/>
  <c r="P257" i="4"/>
  <c r="Q257" i="4"/>
  <c r="R257" i="4"/>
  <c r="P258" i="4"/>
  <c r="Q258" i="4"/>
  <c r="R258" i="4"/>
  <c r="O259" i="4"/>
  <c r="P259" i="4"/>
  <c r="Q259" i="4"/>
  <c r="R259" i="4"/>
  <c r="P260" i="4"/>
  <c r="Q260" i="4"/>
  <c r="R260" i="4"/>
  <c r="O261" i="4"/>
  <c r="P261" i="4"/>
  <c r="Q261" i="4"/>
  <c r="R261" i="4"/>
  <c r="P262" i="4"/>
  <c r="Q262" i="4"/>
  <c r="R262" i="4"/>
  <c r="O263" i="4"/>
  <c r="P263" i="4"/>
  <c r="Q263" i="4"/>
  <c r="R263" i="4"/>
  <c r="P264" i="4"/>
  <c r="Q264" i="4"/>
  <c r="R264" i="4"/>
  <c r="O265" i="4"/>
  <c r="P265" i="4"/>
  <c r="Q265" i="4"/>
  <c r="R265" i="4"/>
  <c r="P266" i="4"/>
  <c r="Q266" i="4"/>
  <c r="R266" i="4"/>
  <c r="O267" i="4"/>
  <c r="P267" i="4"/>
  <c r="Q267" i="4"/>
  <c r="R267" i="4"/>
  <c r="P268" i="4"/>
  <c r="Q268" i="4"/>
  <c r="R268" i="4"/>
  <c r="O269" i="4"/>
  <c r="P269" i="4"/>
  <c r="Q269" i="4"/>
  <c r="R269" i="4"/>
  <c r="P270" i="4"/>
  <c r="S270" i="4" s="1"/>
  <c r="Q270" i="4"/>
  <c r="R270" i="4"/>
  <c r="O271" i="4"/>
  <c r="P271" i="4"/>
  <c r="Q271" i="4"/>
  <c r="R271" i="4"/>
  <c r="P272" i="4"/>
  <c r="Q272" i="4"/>
  <c r="R272" i="4"/>
  <c r="O273" i="4"/>
  <c r="P273" i="4"/>
  <c r="Q273" i="4"/>
  <c r="R273" i="4"/>
  <c r="P274" i="4"/>
  <c r="Q274" i="4"/>
  <c r="R274" i="4"/>
  <c r="O275" i="4"/>
  <c r="P275" i="4"/>
  <c r="Q275" i="4"/>
  <c r="R275" i="4"/>
  <c r="P276" i="4"/>
  <c r="Q276" i="4"/>
  <c r="R276" i="4"/>
  <c r="O277" i="4"/>
  <c r="P277" i="4"/>
  <c r="Q277" i="4"/>
  <c r="R277" i="4"/>
  <c r="P278" i="4"/>
  <c r="Q278" i="4"/>
  <c r="R278" i="4"/>
  <c r="O279" i="4"/>
  <c r="S279" i="4" s="1"/>
  <c r="P279" i="4"/>
  <c r="Q279" i="4"/>
  <c r="R279" i="4"/>
  <c r="P280" i="4"/>
  <c r="Q280" i="4"/>
  <c r="R280" i="4"/>
  <c r="O281" i="4"/>
  <c r="P281" i="4"/>
  <c r="Q281" i="4"/>
  <c r="R281" i="4"/>
  <c r="P282" i="4"/>
  <c r="Q282" i="4"/>
  <c r="R282" i="4"/>
  <c r="O283" i="4"/>
  <c r="P283" i="4"/>
  <c r="Q283" i="4"/>
  <c r="R283" i="4"/>
  <c r="P284" i="4"/>
  <c r="Q284" i="4"/>
  <c r="R284" i="4"/>
  <c r="O285" i="4"/>
  <c r="P285" i="4"/>
  <c r="Q285" i="4"/>
  <c r="R285" i="4"/>
  <c r="P286" i="4"/>
  <c r="Q286" i="4"/>
  <c r="R286" i="4"/>
  <c r="O287" i="4"/>
  <c r="P287" i="4"/>
  <c r="Q287" i="4"/>
  <c r="R287" i="4"/>
  <c r="P288" i="4"/>
  <c r="Q288" i="4"/>
  <c r="R288" i="4"/>
  <c r="O289" i="4"/>
  <c r="P289" i="4"/>
  <c r="Q289" i="4"/>
  <c r="R289" i="4"/>
  <c r="P290" i="4"/>
  <c r="Q290" i="4"/>
  <c r="R290" i="4"/>
  <c r="O291" i="4"/>
  <c r="P291" i="4"/>
  <c r="Q291" i="4"/>
  <c r="R291" i="4"/>
  <c r="P292" i="4"/>
  <c r="Q292" i="4"/>
  <c r="R292" i="4"/>
  <c r="O293" i="4"/>
  <c r="P293" i="4"/>
  <c r="Q293" i="4"/>
  <c r="R293" i="4"/>
  <c r="P294" i="4"/>
  <c r="Q294" i="4"/>
  <c r="R294" i="4"/>
  <c r="O295" i="4"/>
  <c r="S295" i="4" s="1"/>
  <c r="P295" i="4"/>
  <c r="Q295" i="4"/>
  <c r="R295" i="4"/>
  <c r="P296" i="4"/>
  <c r="Q296" i="4"/>
  <c r="R296" i="4"/>
  <c r="O297" i="4"/>
  <c r="P297" i="4"/>
  <c r="Q297" i="4"/>
  <c r="R297" i="4"/>
  <c r="P298" i="4"/>
  <c r="Q298" i="4"/>
  <c r="R298" i="4"/>
  <c r="O299" i="4"/>
  <c r="P299" i="4"/>
  <c r="Q299" i="4"/>
  <c r="R299" i="4"/>
  <c r="P300" i="4"/>
  <c r="Q300" i="4"/>
  <c r="R300" i="4"/>
  <c r="O301" i="4"/>
  <c r="P301" i="4"/>
  <c r="Q301" i="4"/>
  <c r="R301" i="4"/>
  <c r="P302" i="4"/>
  <c r="Q302" i="4"/>
  <c r="R302" i="4"/>
  <c r="O303" i="4"/>
  <c r="P303" i="4"/>
  <c r="Q303" i="4"/>
  <c r="R303" i="4"/>
  <c r="P304" i="4"/>
  <c r="Q304" i="4"/>
  <c r="R304" i="4"/>
  <c r="O305" i="4"/>
  <c r="P305" i="4"/>
  <c r="Q305" i="4"/>
  <c r="R305" i="4"/>
  <c r="P306" i="4"/>
  <c r="Q306" i="4"/>
  <c r="R306" i="4"/>
  <c r="O307" i="4"/>
  <c r="P307" i="4"/>
  <c r="Q307" i="4"/>
  <c r="R307" i="4"/>
  <c r="P308" i="4"/>
  <c r="S308" i="4" s="1"/>
  <c r="Q308" i="4"/>
  <c r="R308" i="4"/>
  <c r="O309" i="4"/>
  <c r="P309" i="4"/>
  <c r="Q309" i="4"/>
  <c r="R309" i="4"/>
  <c r="P310" i="4"/>
  <c r="Q310" i="4"/>
  <c r="R310" i="4"/>
  <c r="O311" i="4"/>
  <c r="P311" i="4"/>
  <c r="Q311" i="4"/>
  <c r="R311" i="4"/>
  <c r="P312" i="4"/>
  <c r="Q312" i="4"/>
  <c r="R312" i="4"/>
  <c r="O313" i="4"/>
  <c r="P313" i="4"/>
  <c r="Q313" i="4"/>
  <c r="R313" i="4"/>
  <c r="P314" i="4"/>
  <c r="Q314" i="4"/>
  <c r="R314" i="4"/>
  <c r="O315" i="4"/>
  <c r="P315" i="4"/>
  <c r="Q315" i="4"/>
  <c r="R315" i="4"/>
  <c r="P316" i="4"/>
  <c r="Q316" i="4"/>
  <c r="R316" i="4"/>
  <c r="O317" i="4"/>
  <c r="P317" i="4"/>
  <c r="S317" i="4" s="1"/>
  <c r="Q317" i="4"/>
  <c r="R317" i="4"/>
  <c r="P318" i="4"/>
  <c r="Q318" i="4"/>
  <c r="R318" i="4"/>
  <c r="O319" i="4"/>
  <c r="P319" i="4"/>
  <c r="Q319" i="4"/>
  <c r="R319" i="4"/>
  <c r="P320" i="4"/>
  <c r="Q320" i="4"/>
  <c r="R320" i="4"/>
  <c r="O321" i="4"/>
  <c r="P321" i="4"/>
  <c r="Q321" i="4"/>
  <c r="R321" i="4"/>
  <c r="P322" i="4"/>
  <c r="Q322" i="4"/>
  <c r="R322" i="4"/>
  <c r="O323" i="4"/>
  <c r="P323" i="4"/>
  <c r="Q323" i="4"/>
  <c r="R323" i="4"/>
  <c r="P324" i="4"/>
  <c r="Q324" i="4"/>
  <c r="R324" i="4"/>
  <c r="O325" i="4"/>
  <c r="P325" i="4"/>
  <c r="Q325" i="4"/>
  <c r="R325" i="4"/>
  <c r="P326" i="4"/>
  <c r="Q326" i="4"/>
  <c r="R326" i="4"/>
  <c r="O327" i="4"/>
  <c r="P327" i="4"/>
  <c r="Q327" i="4"/>
  <c r="R327" i="4"/>
  <c r="P328" i="4"/>
  <c r="Q328" i="4"/>
  <c r="R328" i="4"/>
  <c r="O329" i="4"/>
  <c r="P329" i="4"/>
  <c r="Q329" i="4"/>
  <c r="R329" i="4"/>
  <c r="P330" i="4"/>
  <c r="Q330" i="4"/>
  <c r="R330" i="4"/>
  <c r="O331" i="4"/>
  <c r="P331" i="4"/>
  <c r="Q331" i="4"/>
  <c r="R331" i="4"/>
  <c r="P332" i="4"/>
  <c r="Q332" i="4"/>
  <c r="R332" i="4"/>
  <c r="O333" i="4"/>
  <c r="P333" i="4"/>
  <c r="Q333" i="4"/>
  <c r="R333" i="4"/>
  <c r="P334" i="4"/>
  <c r="Q334" i="4"/>
  <c r="R334" i="4"/>
  <c r="O335" i="4"/>
  <c r="P335" i="4"/>
  <c r="Q335" i="4"/>
  <c r="R335" i="4"/>
  <c r="P336" i="4"/>
  <c r="Q336" i="4"/>
  <c r="R336" i="4"/>
  <c r="O337" i="4"/>
  <c r="P337" i="4"/>
  <c r="Q337" i="4"/>
  <c r="R337" i="4"/>
  <c r="P338" i="4"/>
  <c r="Q338" i="4"/>
  <c r="R338" i="4"/>
  <c r="O339" i="4"/>
  <c r="P339" i="4"/>
  <c r="Q339" i="4"/>
  <c r="R339" i="4"/>
  <c r="P340" i="4"/>
  <c r="Q340" i="4"/>
  <c r="R340" i="4"/>
  <c r="O341" i="4"/>
  <c r="P341" i="4"/>
  <c r="Q341" i="4"/>
  <c r="R341" i="4"/>
  <c r="P342" i="4"/>
  <c r="Q342" i="4"/>
  <c r="R342" i="4"/>
  <c r="O343" i="4"/>
  <c r="P343" i="4"/>
  <c r="Q343" i="4"/>
  <c r="R343" i="4"/>
  <c r="P344" i="4"/>
  <c r="Q344" i="4"/>
  <c r="R344" i="4"/>
  <c r="O345" i="4"/>
  <c r="P345" i="4"/>
  <c r="Q345" i="4"/>
  <c r="R345" i="4"/>
  <c r="P346" i="4"/>
  <c r="Q346" i="4"/>
  <c r="R346" i="4"/>
  <c r="O347" i="4"/>
  <c r="P347" i="4"/>
  <c r="Q347" i="4"/>
  <c r="R347" i="4"/>
  <c r="P348" i="4"/>
  <c r="S348" i="4" s="1"/>
  <c r="Q348" i="4"/>
  <c r="R348" i="4"/>
  <c r="O349" i="4"/>
  <c r="P349" i="4"/>
  <c r="Q349" i="4"/>
  <c r="R349" i="4"/>
  <c r="P350" i="4"/>
  <c r="Q350" i="4"/>
  <c r="R350" i="4"/>
  <c r="O351" i="4"/>
  <c r="P351" i="4"/>
  <c r="Q351" i="4"/>
  <c r="R351" i="4"/>
  <c r="P352" i="4"/>
  <c r="Q352" i="4"/>
  <c r="R352" i="4"/>
  <c r="O353" i="4"/>
  <c r="P353" i="4"/>
  <c r="Q353" i="4"/>
  <c r="R353" i="4"/>
  <c r="P354" i="4"/>
  <c r="Q354" i="4"/>
  <c r="R354" i="4"/>
  <c r="O355" i="4"/>
  <c r="P355" i="4"/>
  <c r="Q355" i="4"/>
  <c r="R355" i="4"/>
  <c r="P356" i="4"/>
  <c r="Q356" i="4"/>
  <c r="R356" i="4"/>
  <c r="O357" i="4"/>
  <c r="P357" i="4"/>
  <c r="Q357" i="4"/>
  <c r="R357" i="4"/>
  <c r="P358" i="4"/>
  <c r="Q358" i="4"/>
  <c r="R358" i="4"/>
  <c r="O359" i="4"/>
  <c r="P359" i="4"/>
  <c r="Q359" i="4"/>
  <c r="R359" i="4"/>
  <c r="P360" i="4"/>
  <c r="Q360" i="4"/>
  <c r="R360" i="4"/>
  <c r="O361" i="4"/>
  <c r="P361" i="4"/>
  <c r="Q361" i="4"/>
  <c r="R361" i="4"/>
  <c r="P362" i="4"/>
  <c r="Q362" i="4"/>
  <c r="R362" i="4"/>
  <c r="O363" i="4"/>
  <c r="P363" i="4"/>
  <c r="Q363" i="4"/>
  <c r="R363" i="4"/>
  <c r="P364" i="4"/>
  <c r="Q364" i="4"/>
  <c r="R364" i="4"/>
  <c r="O365" i="4"/>
  <c r="P365" i="4"/>
  <c r="Q365" i="4"/>
  <c r="R365" i="4"/>
  <c r="P366" i="4"/>
  <c r="Q366" i="4"/>
  <c r="R366" i="4"/>
  <c r="O367" i="4"/>
  <c r="P367" i="4"/>
  <c r="Q367" i="4"/>
  <c r="R367" i="4"/>
  <c r="P368" i="4"/>
  <c r="Q368" i="4"/>
  <c r="R368" i="4"/>
  <c r="O369" i="4"/>
  <c r="P369" i="4"/>
  <c r="Q369" i="4"/>
  <c r="R369" i="4"/>
  <c r="P370" i="4"/>
  <c r="Q370" i="4"/>
  <c r="R370" i="4"/>
  <c r="O371" i="4"/>
  <c r="P371" i="4"/>
  <c r="Q371" i="4"/>
  <c r="R371" i="4"/>
  <c r="P372" i="4"/>
  <c r="Q372" i="4"/>
  <c r="R372" i="4"/>
  <c r="O373" i="4"/>
  <c r="P373" i="4"/>
  <c r="Q373" i="4"/>
  <c r="R373" i="4"/>
  <c r="P374" i="4"/>
  <c r="Q374" i="4"/>
  <c r="R374" i="4"/>
  <c r="O375" i="4"/>
  <c r="P375" i="4"/>
  <c r="Q375" i="4"/>
  <c r="R375" i="4"/>
  <c r="P376" i="4"/>
  <c r="Q376" i="4"/>
  <c r="R376" i="4"/>
  <c r="O377" i="4"/>
  <c r="P377" i="4"/>
  <c r="Q377" i="4"/>
  <c r="R377" i="4"/>
  <c r="P378" i="4"/>
  <c r="Q378" i="4"/>
  <c r="R378" i="4"/>
  <c r="O379" i="4"/>
  <c r="P379" i="4"/>
  <c r="Q379" i="4"/>
  <c r="R379" i="4"/>
  <c r="P380" i="4"/>
  <c r="Q380" i="4"/>
  <c r="R380" i="4"/>
  <c r="O381" i="4"/>
  <c r="P381" i="4"/>
  <c r="Q381" i="4"/>
  <c r="R381" i="4"/>
  <c r="P382" i="4"/>
  <c r="Q382" i="4"/>
  <c r="R382" i="4"/>
  <c r="O383" i="4"/>
  <c r="P383" i="4"/>
  <c r="Q383" i="4"/>
  <c r="R383" i="4"/>
  <c r="P384" i="4"/>
  <c r="Q384" i="4"/>
  <c r="R384" i="4"/>
  <c r="O385" i="4"/>
  <c r="P385" i="4"/>
  <c r="Q385" i="4"/>
  <c r="R385" i="4"/>
  <c r="P386" i="4"/>
  <c r="Q386" i="4"/>
  <c r="R386" i="4"/>
  <c r="O387" i="4"/>
  <c r="P387" i="4"/>
  <c r="Q387" i="4"/>
  <c r="R387" i="4"/>
  <c r="P388" i="4"/>
  <c r="Q388" i="4"/>
  <c r="R388" i="4"/>
  <c r="O389" i="4"/>
  <c r="P389" i="4"/>
  <c r="Q389" i="4"/>
  <c r="R389" i="4"/>
  <c r="P390" i="4"/>
  <c r="Q390" i="4"/>
  <c r="R390" i="4"/>
  <c r="O391" i="4"/>
  <c r="P391" i="4"/>
  <c r="Q391" i="4"/>
  <c r="R391" i="4"/>
  <c r="O392" i="4"/>
  <c r="P392" i="4"/>
  <c r="Q392" i="4"/>
  <c r="R392" i="4"/>
  <c r="O393" i="4"/>
  <c r="P393" i="4"/>
  <c r="Q393" i="4"/>
  <c r="R393" i="4"/>
  <c r="O394" i="4"/>
  <c r="P394" i="4"/>
  <c r="Q394" i="4"/>
  <c r="R394" i="4"/>
  <c r="O395" i="4"/>
  <c r="P395" i="4"/>
  <c r="Q395" i="4"/>
  <c r="R395" i="4"/>
  <c r="O396" i="4"/>
  <c r="S396" i="4" s="1"/>
  <c r="P396" i="4"/>
  <c r="Q396" i="4"/>
  <c r="R396" i="4"/>
  <c r="O397" i="4"/>
  <c r="P397" i="4"/>
  <c r="Q397" i="4"/>
  <c r="R397" i="4"/>
  <c r="O398" i="4"/>
  <c r="S398" i="4" s="1"/>
  <c r="P398" i="4"/>
  <c r="Q398" i="4"/>
  <c r="R398" i="4"/>
  <c r="O399" i="4"/>
  <c r="P399" i="4"/>
  <c r="Q399" i="4"/>
  <c r="R399" i="4"/>
  <c r="O400" i="4"/>
  <c r="P400" i="4"/>
  <c r="Q400" i="4"/>
  <c r="R400" i="4"/>
  <c r="O401" i="4"/>
  <c r="P401" i="4"/>
  <c r="Q401" i="4"/>
  <c r="R401" i="4"/>
  <c r="O402" i="4"/>
  <c r="P402" i="4"/>
  <c r="Q402" i="4"/>
  <c r="R402" i="4"/>
  <c r="O403" i="4"/>
  <c r="P403" i="4"/>
  <c r="Q403" i="4"/>
  <c r="R403" i="4"/>
  <c r="O404" i="4"/>
  <c r="P404" i="4"/>
  <c r="Q404" i="4"/>
  <c r="R404" i="4"/>
  <c r="O405" i="4"/>
  <c r="P405" i="4"/>
  <c r="Q405" i="4"/>
  <c r="R405" i="4"/>
  <c r="O406" i="4"/>
  <c r="P406" i="4"/>
  <c r="Q406" i="4"/>
  <c r="R406" i="4"/>
  <c r="O407" i="4"/>
  <c r="P407" i="4"/>
  <c r="Q407" i="4"/>
  <c r="R407" i="4"/>
  <c r="O408" i="4"/>
  <c r="P408" i="4"/>
  <c r="Q408" i="4"/>
  <c r="R408" i="4"/>
  <c r="O409" i="4"/>
  <c r="P409" i="4"/>
  <c r="Q409" i="4"/>
  <c r="R409" i="4"/>
  <c r="O410" i="4"/>
  <c r="P410" i="4"/>
  <c r="Q410" i="4"/>
  <c r="R410" i="4"/>
  <c r="O411" i="4"/>
  <c r="P411" i="4"/>
  <c r="Q411" i="4"/>
  <c r="R411" i="4"/>
  <c r="O412" i="4"/>
  <c r="P412" i="4"/>
  <c r="Q412" i="4"/>
  <c r="R412" i="4"/>
  <c r="O413" i="4"/>
  <c r="P413" i="4"/>
  <c r="Q413" i="4"/>
  <c r="R413" i="4"/>
  <c r="O414" i="4"/>
  <c r="S414" i="4" s="1"/>
  <c r="P414" i="4"/>
  <c r="Q414" i="4"/>
  <c r="R414" i="4"/>
  <c r="O415" i="4"/>
  <c r="P415" i="4"/>
  <c r="Q415" i="4"/>
  <c r="R415" i="4"/>
  <c r="O416" i="4"/>
  <c r="S416" i="4" s="1"/>
  <c r="P416" i="4"/>
  <c r="Q416" i="4"/>
  <c r="R416" i="4"/>
  <c r="O417" i="4"/>
  <c r="P417" i="4"/>
  <c r="Q417" i="4"/>
  <c r="R417" i="4"/>
  <c r="O418" i="4"/>
  <c r="P418" i="4"/>
  <c r="Q418" i="4"/>
  <c r="R418" i="4"/>
  <c r="O419" i="4"/>
  <c r="P419" i="4"/>
  <c r="Q419" i="4"/>
  <c r="R419" i="4"/>
  <c r="O420" i="4"/>
  <c r="S420" i="4" s="1"/>
  <c r="P420" i="4"/>
  <c r="Q420" i="4"/>
  <c r="R420" i="4"/>
  <c r="O421" i="4"/>
  <c r="P421" i="4"/>
  <c r="Q421" i="4"/>
  <c r="R421" i="4"/>
  <c r="O422" i="4"/>
  <c r="P422" i="4"/>
  <c r="Q422" i="4"/>
  <c r="R422" i="4"/>
  <c r="O423" i="4"/>
  <c r="P423" i="4"/>
  <c r="Q423" i="4"/>
  <c r="R423" i="4"/>
  <c r="P424" i="4"/>
  <c r="Q424" i="4"/>
  <c r="R424" i="4"/>
  <c r="O425" i="4"/>
  <c r="P425" i="4"/>
  <c r="Q425" i="4"/>
  <c r="R425" i="4"/>
  <c r="P426" i="4"/>
  <c r="Q426" i="4"/>
  <c r="R426" i="4"/>
  <c r="O427" i="4"/>
  <c r="P427" i="4"/>
  <c r="Q427" i="4"/>
  <c r="R427" i="4"/>
  <c r="P428" i="4"/>
  <c r="Q428" i="4"/>
  <c r="R428" i="4"/>
  <c r="O429" i="4"/>
  <c r="P429" i="4"/>
  <c r="Q429" i="4"/>
  <c r="R429" i="4"/>
  <c r="P430" i="4"/>
  <c r="Q430" i="4"/>
  <c r="R430" i="4"/>
  <c r="O431" i="4"/>
  <c r="P431" i="4"/>
  <c r="Q431" i="4"/>
  <c r="R431" i="4"/>
  <c r="P432" i="4"/>
  <c r="Q432" i="4"/>
  <c r="R432" i="4"/>
  <c r="O433" i="4"/>
  <c r="P433" i="4"/>
  <c r="Q433" i="4"/>
  <c r="R433" i="4"/>
  <c r="P434" i="4"/>
  <c r="Q434" i="4"/>
  <c r="R434" i="4"/>
  <c r="O435" i="4"/>
  <c r="P435" i="4"/>
  <c r="Q435" i="4"/>
  <c r="R435" i="4"/>
  <c r="P436" i="4"/>
  <c r="Q436" i="4"/>
  <c r="R436" i="4"/>
  <c r="O437" i="4"/>
  <c r="P437" i="4"/>
  <c r="Q437" i="4"/>
  <c r="R437" i="4"/>
  <c r="P438" i="4"/>
  <c r="Q438" i="4"/>
  <c r="R438" i="4"/>
  <c r="O439" i="4"/>
  <c r="P439" i="4"/>
  <c r="Q439" i="4"/>
  <c r="R439" i="4"/>
  <c r="P440" i="4"/>
  <c r="Q440" i="4"/>
  <c r="R440" i="4"/>
  <c r="O441" i="4"/>
  <c r="P441" i="4"/>
  <c r="Q441" i="4"/>
  <c r="R441" i="4"/>
  <c r="P442" i="4"/>
  <c r="Q442" i="4"/>
  <c r="R442" i="4"/>
  <c r="O443" i="4"/>
  <c r="P443" i="4"/>
  <c r="Q443" i="4"/>
  <c r="R443" i="4"/>
  <c r="Q444" i="4"/>
  <c r="R444" i="4"/>
  <c r="O445" i="4"/>
  <c r="P445" i="4"/>
  <c r="Q445" i="4"/>
  <c r="R445" i="4"/>
  <c r="Q446" i="4"/>
  <c r="R446" i="4"/>
  <c r="O447" i="4"/>
  <c r="P447" i="4"/>
  <c r="S447" i="4" s="1"/>
  <c r="Q447" i="4"/>
  <c r="R447" i="4"/>
  <c r="P448" i="4"/>
  <c r="Q448" i="4"/>
  <c r="R448" i="4"/>
  <c r="O449" i="4"/>
  <c r="P449" i="4"/>
  <c r="Q449" i="4"/>
  <c r="R449" i="4"/>
  <c r="P450" i="4"/>
  <c r="Q450" i="4"/>
  <c r="R450" i="4"/>
  <c r="O451" i="4"/>
  <c r="P451" i="4"/>
  <c r="Q451" i="4"/>
  <c r="R451" i="4"/>
  <c r="P452" i="4"/>
  <c r="Q452" i="4"/>
  <c r="R452" i="4"/>
  <c r="O453" i="4"/>
  <c r="P453" i="4"/>
  <c r="Q453" i="4"/>
  <c r="R453" i="4"/>
  <c r="P454" i="4"/>
  <c r="Q454" i="4"/>
  <c r="R454" i="4"/>
  <c r="O455" i="4"/>
  <c r="P455" i="4"/>
  <c r="Q455" i="4"/>
  <c r="R455" i="4"/>
  <c r="P456" i="4"/>
  <c r="Q456" i="4"/>
  <c r="R456" i="4"/>
  <c r="O457" i="4"/>
  <c r="P457" i="4"/>
  <c r="Q457" i="4"/>
  <c r="R457" i="4"/>
  <c r="P458" i="4"/>
  <c r="Q458" i="4"/>
  <c r="R458" i="4"/>
  <c r="O459" i="4"/>
  <c r="P459" i="4"/>
  <c r="Q459" i="4"/>
  <c r="R459" i="4"/>
  <c r="P460" i="4"/>
  <c r="Q460" i="4"/>
  <c r="R460" i="4"/>
  <c r="O461" i="4"/>
  <c r="P461" i="4"/>
  <c r="Q461" i="4"/>
  <c r="R461" i="4"/>
  <c r="P462" i="4"/>
  <c r="Q462" i="4"/>
  <c r="R462" i="4"/>
  <c r="O463" i="4"/>
  <c r="P463" i="4"/>
  <c r="Q463" i="4"/>
  <c r="R463" i="4"/>
  <c r="P464" i="4"/>
  <c r="Q464" i="4"/>
  <c r="R464" i="4"/>
  <c r="O465" i="4"/>
  <c r="P465" i="4"/>
  <c r="Q465" i="4"/>
  <c r="R465" i="4"/>
  <c r="P466" i="4"/>
  <c r="Q466" i="4"/>
  <c r="R466" i="4"/>
  <c r="O467" i="4"/>
  <c r="P467" i="4"/>
  <c r="Q467" i="4"/>
  <c r="R467" i="4"/>
  <c r="P468" i="4"/>
  <c r="Q468" i="4"/>
  <c r="R468" i="4"/>
  <c r="O469" i="4"/>
  <c r="P469" i="4"/>
  <c r="Q469" i="4"/>
  <c r="R469" i="4"/>
  <c r="P470" i="4"/>
  <c r="Q470" i="4"/>
  <c r="R470" i="4"/>
  <c r="O471" i="4"/>
  <c r="P471" i="4"/>
  <c r="Q471" i="4"/>
  <c r="R471" i="4"/>
  <c r="P472" i="4"/>
  <c r="Q472" i="4"/>
  <c r="R472" i="4"/>
  <c r="O473" i="4"/>
  <c r="P473" i="4"/>
  <c r="Q473" i="4"/>
  <c r="S473" i="4" s="1"/>
  <c r="R473" i="4"/>
  <c r="P474" i="4"/>
  <c r="Q474" i="4"/>
  <c r="R474" i="4"/>
  <c r="O475" i="4"/>
  <c r="P475" i="4"/>
  <c r="Q475" i="4"/>
  <c r="R475" i="4"/>
  <c r="P476" i="4"/>
  <c r="Q476" i="4"/>
  <c r="R476" i="4"/>
  <c r="O477" i="4"/>
  <c r="P477" i="4"/>
  <c r="Q477" i="4"/>
  <c r="R477" i="4"/>
  <c r="P478" i="4"/>
  <c r="Q478" i="4"/>
  <c r="R478" i="4"/>
  <c r="O479" i="4"/>
  <c r="P479" i="4"/>
  <c r="Q479" i="4"/>
  <c r="R479" i="4"/>
  <c r="P480" i="4"/>
  <c r="Q480" i="4"/>
  <c r="R480" i="4"/>
  <c r="O481" i="4"/>
  <c r="P481" i="4"/>
  <c r="Q481" i="4"/>
  <c r="R481" i="4"/>
  <c r="P482" i="4"/>
  <c r="Q482" i="4"/>
  <c r="R482" i="4"/>
  <c r="O483" i="4"/>
  <c r="P483" i="4"/>
  <c r="Q483" i="4"/>
  <c r="R483" i="4"/>
  <c r="P484" i="4"/>
  <c r="Q484" i="4"/>
  <c r="R484" i="4"/>
  <c r="O485" i="4"/>
  <c r="P485" i="4"/>
  <c r="Q485" i="4"/>
  <c r="R485" i="4"/>
  <c r="P486" i="4"/>
  <c r="Q486" i="4"/>
  <c r="R486" i="4"/>
  <c r="O487" i="4"/>
  <c r="P487" i="4"/>
  <c r="Q487" i="4"/>
  <c r="R487" i="4"/>
  <c r="P488" i="4"/>
  <c r="Q488" i="4"/>
  <c r="R488" i="4"/>
  <c r="O489" i="4"/>
  <c r="P489" i="4"/>
  <c r="Q489" i="4"/>
  <c r="R489" i="4"/>
  <c r="P490" i="4"/>
  <c r="Q490" i="4"/>
  <c r="R490" i="4"/>
  <c r="O491" i="4"/>
  <c r="P491" i="4"/>
  <c r="Q491" i="4"/>
  <c r="R491" i="4"/>
  <c r="P492" i="4"/>
  <c r="Q492" i="4"/>
  <c r="R492" i="4"/>
  <c r="O493" i="4"/>
  <c r="P493" i="4"/>
  <c r="Q493" i="4"/>
  <c r="R493" i="4"/>
  <c r="P494" i="4"/>
  <c r="Q494" i="4"/>
  <c r="R494" i="4"/>
  <c r="O495" i="4"/>
  <c r="P495" i="4"/>
  <c r="Q495" i="4"/>
  <c r="R495" i="4"/>
  <c r="P496" i="4"/>
  <c r="Q496" i="4"/>
  <c r="R496" i="4"/>
  <c r="O497" i="4"/>
  <c r="P497" i="4"/>
  <c r="Q497" i="4"/>
  <c r="R497" i="4"/>
  <c r="P498" i="4"/>
  <c r="Q498" i="4"/>
  <c r="R498" i="4"/>
  <c r="O499" i="4"/>
  <c r="P499" i="4"/>
  <c r="Q499" i="4"/>
  <c r="R499" i="4"/>
  <c r="P500" i="4"/>
  <c r="Q500" i="4"/>
  <c r="R500" i="4"/>
  <c r="O501" i="4"/>
  <c r="P501" i="4"/>
  <c r="Q501" i="4"/>
  <c r="P502" i="4"/>
  <c r="Q502" i="4"/>
  <c r="R502" i="4"/>
  <c r="O503" i="4"/>
  <c r="P503" i="4"/>
  <c r="Q503" i="4"/>
  <c r="O504" i="4"/>
  <c r="P504" i="4"/>
  <c r="Q504" i="4"/>
  <c r="R504" i="4"/>
  <c r="O505" i="4"/>
  <c r="P505" i="4"/>
  <c r="Q505" i="4"/>
  <c r="P506" i="4"/>
  <c r="Q506" i="4"/>
  <c r="R506" i="4"/>
  <c r="O507" i="4"/>
  <c r="P507" i="4"/>
  <c r="Q507" i="4"/>
  <c r="P508" i="4"/>
  <c r="Q508" i="4"/>
  <c r="R508" i="4"/>
  <c r="O509" i="4"/>
  <c r="P509" i="4"/>
  <c r="S509" i="4" s="1"/>
  <c r="Q509" i="4"/>
  <c r="P510" i="4"/>
  <c r="Q510" i="4"/>
  <c r="R510" i="4"/>
  <c r="O511" i="4"/>
  <c r="P511" i="4"/>
  <c r="Q511" i="4"/>
  <c r="P512" i="4"/>
  <c r="Q512" i="4"/>
  <c r="R512" i="4"/>
  <c r="O513" i="4"/>
  <c r="P513" i="4"/>
  <c r="Q513" i="4"/>
  <c r="P514" i="4"/>
  <c r="Q514" i="4"/>
  <c r="R514" i="4"/>
  <c r="O515" i="4"/>
  <c r="P515" i="4"/>
  <c r="Q515" i="4"/>
  <c r="P516" i="4"/>
  <c r="Q516" i="4"/>
  <c r="R516" i="4"/>
  <c r="O517" i="4"/>
  <c r="P517" i="4"/>
  <c r="Q517" i="4"/>
  <c r="O518" i="4"/>
  <c r="P518" i="4"/>
  <c r="Q518" i="4"/>
  <c r="R518" i="4"/>
  <c r="O519" i="4"/>
  <c r="P519" i="4"/>
  <c r="Q519" i="4"/>
  <c r="P520" i="4"/>
  <c r="Q520" i="4"/>
  <c r="R520" i="4"/>
  <c r="O521" i="4"/>
  <c r="S521" i="4" s="1"/>
  <c r="P521" i="4"/>
  <c r="Q521" i="4"/>
  <c r="P522" i="4"/>
  <c r="Q522" i="4"/>
  <c r="R522" i="4"/>
  <c r="O523" i="4"/>
  <c r="P523" i="4"/>
  <c r="Q523" i="4"/>
  <c r="P524" i="4"/>
  <c r="Q524" i="4"/>
  <c r="S524" i="4" s="1"/>
  <c r="R524" i="4"/>
  <c r="O525" i="4"/>
  <c r="P525" i="4"/>
  <c r="Q525" i="4"/>
  <c r="P526" i="4"/>
  <c r="Q526" i="4"/>
  <c r="R526" i="4"/>
  <c r="O527" i="4"/>
  <c r="P527" i="4"/>
  <c r="Q527" i="4"/>
  <c r="R527" i="4"/>
  <c r="P528" i="4"/>
  <c r="Q528" i="4"/>
  <c r="R528" i="4"/>
  <c r="S48" i="4"/>
  <c r="S160" i="4"/>
  <c r="R3" i="4"/>
  <c r="Q3" i="4"/>
  <c r="P3" i="4"/>
  <c r="S12" i="4"/>
  <c r="S28" i="4"/>
  <c r="S44" i="4"/>
  <c r="S60" i="4"/>
  <c r="S76" i="4"/>
  <c r="S86" i="4"/>
  <c r="S100" i="4"/>
  <c r="S110" i="4"/>
  <c r="S134" i="4"/>
  <c r="S148" i="4"/>
  <c r="S174" i="4"/>
  <c r="S212" i="4"/>
  <c r="S284" i="4"/>
  <c r="S318" i="4"/>
  <c r="S382" i="4"/>
  <c r="S454" i="4"/>
  <c r="Z3" i="3"/>
  <c r="Z4" i="11" s="1"/>
  <c r="Z4" i="3"/>
  <c r="AA4" i="3"/>
  <c r="Z5" i="3"/>
  <c r="AA5" i="3"/>
  <c r="Z6" i="3"/>
  <c r="AA6" i="3"/>
  <c r="Z7" i="3"/>
  <c r="AA7" i="3"/>
  <c r="Z8" i="3"/>
  <c r="AA8" i="3"/>
  <c r="Z9" i="3"/>
  <c r="AA9" i="3"/>
  <c r="Z10" i="3"/>
  <c r="AA10" i="3"/>
  <c r="Z11" i="3"/>
  <c r="AA11" i="3"/>
  <c r="Z12" i="3"/>
  <c r="AA12" i="3"/>
  <c r="Z13" i="3"/>
  <c r="AA13" i="3"/>
  <c r="Z14" i="3"/>
  <c r="AA14" i="3"/>
  <c r="Z15" i="3"/>
  <c r="AA15" i="3"/>
  <c r="Z16" i="3"/>
  <c r="AA16" i="3"/>
  <c r="Z17" i="3"/>
  <c r="AA17" i="3"/>
  <c r="Z18" i="3"/>
  <c r="AA18" i="3"/>
  <c r="Z19" i="3"/>
  <c r="AA19" i="3"/>
  <c r="Z20" i="3"/>
  <c r="AA20" i="3"/>
  <c r="Z21" i="3"/>
  <c r="AA21" i="3"/>
  <c r="Z22" i="3"/>
  <c r="AA22" i="3"/>
  <c r="Z23" i="3"/>
  <c r="AA23" i="3"/>
  <c r="Z24" i="3"/>
  <c r="AA24" i="3"/>
  <c r="Z25" i="3"/>
  <c r="AA25" i="3"/>
  <c r="Z26" i="3"/>
  <c r="AA26" i="3"/>
  <c r="Z27" i="3"/>
  <c r="AA27" i="3"/>
  <c r="Z28" i="3"/>
  <c r="AA28" i="3"/>
  <c r="Z29" i="3"/>
  <c r="AA29" i="3"/>
  <c r="Z30" i="3"/>
  <c r="AA30" i="3"/>
  <c r="Z31" i="3"/>
  <c r="AA31" i="3"/>
  <c r="Z32" i="3"/>
  <c r="AA32" i="3"/>
  <c r="Z33" i="3"/>
  <c r="AA33" i="3"/>
  <c r="Z34" i="3"/>
  <c r="AA34" i="3"/>
  <c r="Z35" i="3"/>
  <c r="AA35" i="3"/>
  <c r="Z36" i="3"/>
  <c r="AA36" i="3"/>
  <c r="Z37" i="3"/>
  <c r="AA37" i="3"/>
  <c r="Z38" i="3"/>
  <c r="AA38" i="3"/>
  <c r="Z39" i="3"/>
  <c r="AA39" i="3"/>
  <c r="Z40" i="3"/>
  <c r="AA40" i="3"/>
  <c r="Z41" i="3"/>
  <c r="AA41" i="3"/>
  <c r="Z42" i="3"/>
  <c r="AA42" i="3"/>
  <c r="Z43" i="3"/>
  <c r="AA43" i="3"/>
  <c r="Z44" i="3"/>
  <c r="AA44" i="3"/>
  <c r="Z45" i="3"/>
  <c r="AA45" i="3"/>
  <c r="Z46" i="3"/>
  <c r="AA46" i="3"/>
  <c r="Z47" i="3"/>
  <c r="AA47" i="3"/>
  <c r="Z48" i="3"/>
  <c r="AA48" i="3"/>
  <c r="Z49" i="3"/>
  <c r="AA49" i="3"/>
  <c r="Z50" i="3"/>
  <c r="AA50" i="3"/>
  <c r="Z51" i="3"/>
  <c r="AA51" i="3"/>
  <c r="Z52" i="3"/>
  <c r="AA52" i="3"/>
  <c r="Z53" i="3"/>
  <c r="AA53" i="3"/>
  <c r="Z54" i="3"/>
  <c r="AA54" i="3"/>
  <c r="Z55" i="3"/>
  <c r="AA55" i="3"/>
  <c r="Z56" i="3"/>
  <c r="AA56" i="3"/>
  <c r="Z57" i="3"/>
  <c r="AA57" i="3"/>
  <c r="Z58" i="3"/>
  <c r="AA58" i="3"/>
  <c r="Z59" i="3"/>
  <c r="AA59" i="3"/>
  <c r="Z60" i="3"/>
  <c r="AA60" i="3"/>
  <c r="Z61" i="3"/>
  <c r="AA61" i="3"/>
  <c r="Z62" i="3"/>
  <c r="AA62" i="3"/>
  <c r="Z63" i="3"/>
  <c r="AA63" i="3"/>
  <c r="Z64" i="3"/>
  <c r="AA64" i="3"/>
  <c r="Z65" i="3"/>
  <c r="AA65" i="3"/>
  <c r="Z66" i="3"/>
  <c r="AA66" i="3"/>
  <c r="Z67" i="3"/>
  <c r="AA67" i="3"/>
  <c r="Z68" i="3"/>
  <c r="AA68" i="3"/>
  <c r="Z69" i="3"/>
  <c r="AA69" i="3"/>
  <c r="Z70" i="3"/>
  <c r="AA70" i="3"/>
  <c r="Z71" i="3"/>
  <c r="AA71" i="3"/>
  <c r="Z72" i="3"/>
  <c r="AA72" i="3"/>
  <c r="Z73" i="3"/>
  <c r="AA73" i="3"/>
  <c r="Z74" i="3"/>
  <c r="AA74" i="3"/>
  <c r="Z75" i="3"/>
  <c r="AA75" i="3"/>
  <c r="Z76" i="3"/>
  <c r="AA76" i="3"/>
  <c r="Z77" i="3"/>
  <c r="AA77" i="3"/>
  <c r="Z78" i="3"/>
  <c r="AA78" i="3"/>
  <c r="Z79" i="3"/>
  <c r="AA79" i="3"/>
  <c r="Z80" i="3"/>
  <c r="AA80" i="3"/>
  <c r="Z81" i="3"/>
  <c r="AA81" i="3"/>
  <c r="Z82" i="3"/>
  <c r="AA82" i="3"/>
  <c r="Z83" i="3"/>
  <c r="AA83" i="3"/>
  <c r="Z84" i="3"/>
  <c r="AA84" i="3"/>
  <c r="Z85" i="3"/>
  <c r="AA85" i="3"/>
  <c r="Z86" i="3"/>
  <c r="AA86" i="3"/>
  <c r="Z87" i="3"/>
  <c r="AA87" i="3"/>
  <c r="Z88" i="3"/>
  <c r="AA88" i="3"/>
  <c r="Z89" i="3"/>
  <c r="AA89" i="3"/>
  <c r="Z90" i="3"/>
  <c r="AA90" i="3"/>
  <c r="Z91" i="3"/>
  <c r="AA91" i="3"/>
  <c r="Z92" i="3"/>
  <c r="AA92" i="3"/>
  <c r="Z93" i="3"/>
  <c r="AA93" i="3"/>
  <c r="Z94" i="3"/>
  <c r="AA94" i="3"/>
  <c r="Z95" i="3"/>
  <c r="AA95" i="3"/>
  <c r="Z96" i="3"/>
  <c r="AA96" i="3"/>
  <c r="Z97" i="3"/>
  <c r="AA97" i="3"/>
  <c r="Z98" i="3"/>
  <c r="AA98" i="3"/>
  <c r="Z99" i="3"/>
  <c r="AA99" i="3"/>
  <c r="Z100" i="3"/>
  <c r="AA100" i="3"/>
  <c r="Z101" i="3"/>
  <c r="AA101" i="3"/>
  <c r="Z102" i="3"/>
  <c r="AA102" i="3"/>
  <c r="Z103" i="3"/>
  <c r="AA103" i="3"/>
  <c r="Z104" i="3"/>
  <c r="AA104" i="3"/>
  <c r="Z105" i="3"/>
  <c r="AA105" i="3"/>
  <c r="Z106" i="3"/>
  <c r="AA106" i="3"/>
  <c r="Z107" i="3"/>
  <c r="AA107" i="3"/>
  <c r="Z108" i="3"/>
  <c r="AA108" i="3"/>
  <c r="Z109" i="3"/>
  <c r="AA109" i="3"/>
  <c r="Z110" i="3"/>
  <c r="AA110" i="3"/>
  <c r="Z111" i="3"/>
  <c r="AA111" i="3"/>
  <c r="Z112" i="3"/>
  <c r="AA112" i="3"/>
  <c r="Z113" i="3"/>
  <c r="AA113" i="3"/>
  <c r="Z114" i="3"/>
  <c r="AA114" i="3"/>
  <c r="Z115" i="3"/>
  <c r="AA115" i="3"/>
  <c r="Z116" i="3"/>
  <c r="AA116" i="3"/>
  <c r="Z117" i="3"/>
  <c r="AA117" i="3"/>
  <c r="Z118" i="3"/>
  <c r="AA118" i="3"/>
  <c r="Z119" i="3"/>
  <c r="AA119" i="3"/>
  <c r="Z120" i="3"/>
  <c r="AA120" i="3"/>
  <c r="Z121" i="3"/>
  <c r="AA121" i="3"/>
  <c r="Z122" i="3"/>
  <c r="AA122" i="3"/>
  <c r="Z123" i="3"/>
  <c r="AA123" i="3"/>
  <c r="Z124" i="3"/>
  <c r="AA124" i="3"/>
  <c r="Z125" i="3"/>
  <c r="AA125" i="3"/>
  <c r="Z126" i="3"/>
  <c r="AA126" i="3"/>
  <c r="Z127" i="3"/>
  <c r="AA127" i="3"/>
  <c r="Z128" i="3"/>
  <c r="AA128" i="3"/>
  <c r="Z129" i="3"/>
  <c r="AA129" i="3"/>
  <c r="Z130" i="3"/>
  <c r="AA130" i="3"/>
  <c r="Z131" i="3"/>
  <c r="AA131" i="3"/>
  <c r="Z132" i="3"/>
  <c r="AA132" i="3"/>
  <c r="Z133" i="3"/>
  <c r="AA133" i="3"/>
  <c r="Z134" i="3"/>
  <c r="AA134" i="3"/>
  <c r="Z135" i="3"/>
  <c r="AA135" i="3"/>
  <c r="Z136" i="3"/>
  <c r="AA136" i="3"/>
  <c r="Z137" i="3"/>
  <c r="AA137" i="3"/>
  <c r="Z138" i="3"/>
  <c r="AA138" i="3"/>
  <c r="Z139" i="3"/>
  <c r="AA139" i="3"/>
  <c r="Z140" i="3"/>
  <c r="AA140" i="3"/>
  <c r="Z141" i="3"/>
  <c r="AA141" i="3"/>
  <c r="Z142" i="3"/>
  <c r="AA142" i="3"/>
  <c r="Z143" i="3"/>
  <c r="AA143" i="3"/>
  <c r="Z144" i="3"/>
  <c r="AA144" i="3"/>
  <c r="Z145" i="3"/>
  <c r="AA145" i="3"/>
  <c r="Z146" i="3"/>
  <c r="AA146" i="3"/>
  <c r="Z147" i="3"/>
  <c r="AA147" i="3"/>
  <c r="Z148" i="3"/>
  <c r="AA148" i="3"/>
  <c r="Z149" i="3"/>
  <c r="AA149" i="3"/>
  <c r="Z150" i="3"/>
  <c r="AA150" i="3"/>
  <c r="Z151" i="3"/>
  <c r="AA151" i="3"/>
  <c r="Z152" i="3"/>
  <c r="AA152" i="3"/>
  <c r="Z153" i="3"/>
  <c r="AA153" i="3"/>
  <c r="Z154" i="3"/>
  <c r="AA154" i="3"/>
  <c r="Z155" i="3"/>
  <c r="AA155" i="3"/>
  <c r="Z156" i="3"/>
  <c r="AA156" i="3"/>
  <c r="Z157" i="3"/>
  <c r="AA157" i="3"/>
  <c r="Z158" i="3"/>
  <c r="AA158" i="3"/>
  <c r="Z159" i="3"/>
  <c r="AA159" i="3"/>
  <c r="Z160" i="3"/>
  <c r="AA160" i="3"/>
  <c r="Z161" i="3"/>
  <c r="AA161" i="3"/>
  <c r="Z162" i="3"/>
  <c r="AA162" i="3"/>
  <c r="Z163" i="3"/>
  <c r="AA163" i="3"/>
  <c r="Z164" i="3"/>
  <c r="AA164" i="3"/>
  <c r="Z165" i="3"/>
  <c r="AA165" i="3"/>
  <c r="Z166" i="3"/>
  <c r="AA166" i="3"/>
  <c r="Z167" i="3"/>
  <c r="AA167" i="3"/>
  <c r="Z168" i="3"/>
  <c r="AA168" i="3"/>
  <c r="Z169" i="3"/>
  <c r="AA169" i="3"/>
  <c r="Z170" i="3"/>
  <c r="AA170" i="3"/>
  <c r="Z171" i="3"/>
  <c r="AA171" i="3"/>
  <c r="Z172" i="3"/>
  <c r="AA172" i="3"/>
  <c r="Z173" i="3"/>
  <c r="AA173" i="3"/>
  <c r="Z174" i="3"/>
  <c r="AA174" i="3"/>
  <c r="Z175" i="3"/>
  <c r="AA175" i="3"/>
  <c r="Z176" i="3"/>
  <c r="AA176" i="3"/>
  <c r="Z177" i="3"/>
  <c r="AA177" i="3"/>
  <c r="Z178" i="3"/>
  <c r="AA178" i="3"/>
  <c r="Z179" i="3"/>
  <c r="AA179" i="3"/>
  <c r="Z180" i="3"/>
  <c r="AA180" i="3"/>
  <c r="Z181" i="3"/>
  <c r="AA181" i="3"/>
  <c r="Z182" i="3"/>
  <c r="AA182" i="3"/>
  <c r="Z183" i="3"/>
  <c r="AA183" i="3"/>
  <c r="Z184" i="3"/>
  <c r="AA184" i="3"/>
  <c r="Z185" i="3"/>
  <c r="AA185" i="3"/>
  <c r="Z186" i="3"/>
  <c r="AA186" i="3"/>
  <c r="Z187" i="3"/>
  <c r="AA187" i="3"/>
  <c r="Z188" i="3"/>
  <c r="AA188" i="3"/>
  <c r="Z189" i="3"/>
  <c r="AA189" i="3"/>
  <c r="Z190" i="3"/>
  <c r="AA190" i="3"/>
  <c r="Z191" i="3"/>
  <c r="AA191" i="3"/>
  <c r="Z192" i="3"/>
  <c r="AA192" i="3"/>
  <c r="Z193" i="3"/>
  <c r="AA193" i="3"/>
  <c r="Z194" i="3"/>
  <c r="AA194" i="3"/>
  <c r="Z195" i="3"/>
  <c r="AA195" i="3"/>
  <c r="Z196" i="3"/>
  <c r="AA196" i="3"/>
  <c r="Z197" i="3"/>
  <c r="AA197" i="3"/>
  <c r="Z198" i="3"/>
  <c r="AA198" i="3"/>
  <c r="Z199" i="3"/>
  <c r="AA199" i="3"/>
  <c r="Z200" i="3"/>
  <c r="AA200" i="3"/>
  <c r="Z201" i="3"/>
  <c r="AA201" i="3"/>
  <c r="Z202" i="3"/>
  <c r="AA202" i="3"/>
  <c r="Z203" i="3"/>
  <c r="AA203" i="3"/>
  <c r="Z204" i="3"/>
  <c r="AA204" i="3"/>
  <c r="Z205" i="3"/>
  <c r="AA205" i="3"/>
  <c r="Z206" i="3"/>
  <c r="AA206" i="3"/>
  <c r="Z207" i="3"/>
  <c r="AA207" i="3"/>
  <c r="Z208" i="3"/>
  <c r="AA208" i="3"/>
  <c r="Z209" i="3"/>
  <c r="AA209" i="3"/>
  <c r="Z210" i="3"/>
  <c r="AA210" i="3"/>
  <c r="Z211" i="3"/>
  <c r="AA211" i="3"/>
  <c r="Z212" i="3"/>
  <c r="AA212" i="3"/>
  <c r="Z213" i="3"/>
  <c r="AA213" i="3"/>
  <c r="Z214" i="3"/>
  <c r="AA214" i="3"/>
  <c r="Z215" i="3"/>
  <c r="AA215" i="3"/>
  <c r="Z216" i="3"/>
  <c r="AA216" i="3"/>
  <c r="Z217" i="3"/>
  <c r="AA217" i="3"/>
  <c r="Z218" i="3"/>
  <c r="AA218" i="3"/>
  <c r="Z219" i="3"/>
  <c r="AA219" i="3"/>
  <c r="Z220" i="3"/>
  <c r="AA220" i="3"/>
  <c r="Z221" i="3"/>
  <c r="AA221" i="3"/>
  <c r="Z222" i="3"/>
  <c r="AA222" i="3"/>
  <c r="Z223" i="3"/>
  <c r="AA223" i="3"/>
  <c r="Z224" i="3"/>
  <c r="AA224" i="3"/>
  <c r="Z225" i="3"/>
  <c r="AA225" i="3"/>
  <c r="Z226" i="3"/>
  <c r="AA226" i="3"/>
  <c r="Z227" i="3"/>
  <c r="AA227" i="3"/>
  <c r="Z228" i="3"/>
  <c r="AA228" i="3"/>
  <c r="Z229" i="3"/>
  <c r="AA229" i="3"/>
  <c r="Z230" i="3"/>
  <c r="AA230" i="3"/>
  <c r="Z231" i="3"/>
  <c r="AA231" i="3"/>
  <c r="Z232" i="3"/>
  <c r="AA232" i="3"/>
  <c r="Z233" i="3"/>
  <c r="AA233" i="3"/>
  <c r="Z234" i="3"/>
  <c r="AA234" i="3"/>
  <c r="Z235" i="3"/>
  <c r="AA235" i="3"/>
  <c r="Z236" i="3"/>
  <c r="AA236" i="3"/>
  <c r="Z237" i="3"/>
  <c r="AA237" i="3"/>
  <c r="Z238" i="3"/>
  <c r="AA238" i="3"/>
  <c r="Z239" i="3"/>
  <c r="AA239" i="3"/>
  <c r="Z240" i="3"/>
  <c r="AA240" i="3"/>
  <c r="Z241" i="3"/>
  <c r="AA241" i="3"/>
  <c r="Z242" i="3"/>
  <c r="AA242" i="3"/>
  <c r="Z243" i="3"/>
  <c r="AA243" i="3"/>
  <c r="Z244" i="3"/>
  <c r="AA244" i="3"/>
  <c r="Z245" i="3"/>
  <c r="AA245" i="3"/>
  <c r="Z246" i="3"/>
  <c r="AA246" i="3"/>
  <c r="Z247" i="3"/>
  <c r="AA247" i="3"/>
  <c r="Z248" i="3"/>
  <c r="AA248" i="3"/>
  <c r="Z249" i="3"/>
  <c r="AA249" i="3"/>
  <c r="Z250" i="3"/>
  <c r="AA250" i="3"/>
  <c r="Z251" i="3"/>
  <c r="AA251" i="3"/>
  <c r="Z252" i="3"/>
  <c r="AA252" i="3"/>
  <c r="Z253" i="3"/>
  <c r="AA253" i="3"/>
  <c r="Z254" i="3"/>
  <c r="AA254" i="3"/>
  <c r="Z255" i="3"/>
  <c r="AA255" i="3"/>
  <c r="Z256" i="3"/>
  <c r="AA256" i="3"/>
  <c r="Z257" i="3"/>
  <c r="AA257" i="3"/>
  <c r="Z258" i="3"/>
  <c r="AA258" i="3"/>
  <c r="Z259" i="3"/>
  <c r="AA259" i="3"/>
  <c r="Z260" i="3"/>
  <c r="AA260" i="3"/>
  <c r="Z261" i="3"/>
  <c r="AA261" i="3"/>
  <c r="Z262" i="3"/>
  <c r="AA262" i="3"/>
  <c r="Z263" i="3"/>
  <c r="AA263" i="3"/>
  <c r="Z264" i="3"/>
  <c r="AA264" i="3"/>
  <c r="Z265" i="3"/>
  <c r="AA265" i="3"/>
  <c r="Z266" i="3"/>
  <c r="AA266" i="3"/>
  <c r="Z267" i="3"/>
  <c r="AA267" i="3"/>
  <c r="Z268" i="3"/>
  <c r="AA268" i="3"/>
  <c r="Z269" i="3"/>
  <c r="AA269" i="3"/>
  <c r="Z270" i="3"/>
  <c r="AA270" i="3"/>
  <c r="Z271" i="3"/>
  <c r="AA271" i="3"/>
  <c r="Z272" i="3"/>
  <c r="AA272" i="3"/>
  <c r="Z273" i="3"/>
  <c r="AA273" i="3"/>
  <c r="Z274" i="3"/>
  <c r="AA274" i="3"/>
  <c r="Z275" i="3"/>
  <c r="AA275" i="3"/>
  <c r="Z276" i="3"/>
  <c r="AA276" i="3"/>
  <c r="Z277" i="3"/>
  <c r="AA277" i="3"/>
  <c r="Z278" i="3"/>
  <c r="AA278" i="3"/>
  <c r="Z279" i="3"/>
  <c r="AA279" i="3"/>
  <c r="Z280" i="3"/>
  <c r="AA280" i="3"/>
  <c r="Z281" i="3"/>
  <c r="AA281" i="3"/>
  <c r="Z282" i="3"/>
  <c r="AA282" i="3"/>
  <c r="Z283" i="3"/>
  <c r="AA283" i="3"/>
  <c r="Z284" i="3"/>
  <c r="AA284" i="3"/>
  <c r="Z285" i="3"/>
  <c r="AA285" i="3"/>
  <c r="Z286" i="3"/>
  <c r="AA286" i="3"/>
  <c r="Z287" i="3"/>
  <c r="AA287" i="3"/>
  <c r="Z288" i="3"/>
  <c r="AA288" i="3"/>
  <c r="Z289" i="3"/>
  <c r="AA289" i="3"/>
  <c r="Z290" i="3"/>
  <c r="AA290" i="3"/>
  <c r="Z291" i="3"/>
  <c r="AA291" i="3"/>
  <c r="Z292" i="3"/>
  <c r="AA292" i="3"/>
  <c r="Z293" i="3"/>
  <c r="AA293" i="3"/>
  <c r="Z294" i="3"/>
  <c r="AA294" i="3"/>
  <c r="Z295" i="3"/>
  <c r="AA295" i="3"/>
  <c r="Z296" i="3"/>
  <c r="AA296" i="3"/>
  <c r="Z297" i="3"/>
  <c r="AA297" i="3"/>
  <c r="Z298" i="3"/>
  <c r="AA298" i="3"/>
  <c r="Z299" i="3"/>
  <c r="AA299" i="3"/>
  <c r="Z300" i="3"/>
  <c r="AA300" i="3"/>
  <c r="Z301" i="3"/>
  <c r="AA301" i="3"/>
  <c r="Z302" i="3"/>
  <c r="AA302" i="3"/>
  <c r="Z303" i="3"/>
  <c r="AA303" i="3"/>
  <c r="Z304" i="3"/>
  <c r="AA304" i="3"/>
  <c r="Z305" i="3"/>
  <c r="AA305" i="3"/>
  <c r="Z306" i="3"/>
  <c r="AA306" i="3"/>
  <c r="Z307" i="3"/>
  <c r="AA307" i="3"/>
  <c r="Z308" i="3"/>
  <c r="AA308" i="3"/>
  <c r="Z309" i="3"/>
  <c r="AA309" i="3"/>
  <c r="Z310" i="3"/>
  <c r="AA310" i="3"/>
  <c r="Z311" i="3"/>
  <c r="AA311" i="3"/>
  <c r="Z312" i="3"/>
  <c r="AA312" i="3"/>
  <c r="Z313" i="3"/>
  <c r="AA313" i="3"/>
  <c r="Z314" i="3"/>
  <c r="AA314" i="3"/>
  <c r="Z315" i="3"/>
  <c r="AA315" i="3"/>
  <c r="Z316" i="3"/>
  <c r="AA316" i="3"/>
  <c r="Z317" i="3"/>
  <c r="AA317" i="3"/>
  <c r="Z318" i="3"/>
  <c r="AA318" i="3"/>
  <c r="Z319" i="3"/>
  <c r="AA319" i="3"/>
  <c r="Z320" i="3"/>
  <c r="AA320" i="3"/>
  <c r="Z321" i="3"/>
  <c r="AA321" i="3"/>
  <c r="Z322" i="3"/>
  <c r="AA322" i="3"/>
  <c r="Z323" i="3"/>
  <c r="AA323" i="3"/>
  <c r="Z324" i="3"/>
  <c r="AA324" i="3"/>
  <c r="Z325" i="3"/>
  <c r="AA325" i="3"/>
  <c r="Z326" i="3"/>
  <c r="AA326" i="3"/>
  <c r="Z327" i="3"/>
  <c r="AA327" i="3"/>
  <c r="Z328" i="3"/>
  <c r="AA328" i="3"/>
  <c r="Z329" i="3"/>
  <c r="AA329" i="3"/>
  <c r="Z330" i="3"/>
  <c r="AA330" i="3"/>
  <c r="Z331" i="3"/>
  <c r="AA331" i="3"/>
  <c r="Z332" i="3"/>
  <c r="AA332" i="3"/>
  <c r="Z333" i="3"/>
  <c r="AA333" i="3"/>
  <c r="Z334" i="3"/>
  <c r="AA334" i="3"/>
  <c r="Z335" i="3"/>
  <c r="AA335" i="3"/>
  <c r="Z336" i="3"/>
  <c r="AA336" i="3"/>
  <c r="Z337" i="3"/>
  <c r="AA337" i="3"/>
  <c r="Z338" i="3"/>
  <c r="AA338" i="3"/>
  <c r="Z339" i="3"/>
  <c r="AA339" i="3"/>
  <c r="Z340" i="3"/>
  <c r="AA340" i="3"/>
  <c r="Z341" i="3"/>
  <c r="AA341" i="3"/>
  <c r="Z342" i="3"/>
  <c r="AA342" i="3"/>
  <c r="Z343" i="3"/>
  <c r="AA343" i="3"/>
  <c r="Z344" i="3"/>
  <c r="AA344" i="3"/>
  <c r="Z345" i="3"/>
  <c r="AA345" i="3"/>
  <c r="Z346" i="3"/>
  <c r="AA346" i="3"/>
  <c r="Z347" i="3"/>
  <c r="AA347" i="3"/>
  <c r="Z348" i="3"/>
  <c r="AA348" i="3"/>
  <c r="Z349" i="3"/>
  <c r="AA349" i="3"/>
  <c r="Z350" i="3"/>
  <c r="AA350" i="3"/>
  <c r="Z351" i="3"/>
  <c r="AA351" i="3"/>
  <c r="Z352" i="3"/>
  <c r="AA352" i="3"/>
  <c r="Z353" i="3"/>
  <c r="AA353" i="3"/>
  <c r="Z354" i="3"/>
  <c r="AA354" i="3"/>
  <c r="Z355" i="3"/>
  <c r="AA355" i="3"/>
  <c r="Z356" i="3"/>
  <c r="AA356" i="3"/>
  <c r="Z357" i="3"/>
  <c r="AA357" i="3"/>
  <c r="Z358" i="3"/>
  <c r="AA358" i="3"/>
  <c r="Z359" i="3"/>
  <c r="AA359" i="3"/>
  <c r="Z360" i="3"/>
  <c r="AA360" i="3"/>
  <c r="Z361" i="3"/>
  <c r="AA361" i="3"/>
  <c r="Z362" i="3"/>
  <c r="AA362" i="3"/>
  <c r="Z363" i="3"/>
  <c r="AA363" i="3"/>
  <c r="Z364" i="3"/>
  <c r="AA364" i="3"/>
  <c r="Z365" i="3"/>
  <c r="AA365" i="3"/>
  <c r="Z366" i="3"/>
  <c r="AA366" i="3"/>
  <c r="Z367" i="3"/>
  <c r="AA367" i="3"/>
  <c r="Z368" i="3"/>
  <c r="AA368" i="3"/>
  <c r="Z369" i="3"/>
  <c r="AA369" i="3"/>
  <c r="Z370" i="3"/>
  <c r="AA370" i="3"/>
  <c r="Z371" i="3"/>
  <c r="AA371" i="3"/>
  <c r="Z372" i="3"/>
  <c r="AA372" i="3"/>
  <c r="Z373" i="3"/>
  <c r="AA373" i="3"/>
  <c r="Z374" i="3"/>
  <c r="AA374" i="3"/>
  <c r="Z375" i="3"/>
  <c r="AA375" i="3"/>
  <c r="Z376" i="3"/>
  <c r="AA376" i="3"/>
  <c r="Z377" i="3"/>
  <c r="AA377" i="3"/>
  <c r="Z378" i="3"/>
  <c r="AA378" i="3"/>
  <c r="Z379" i="3"/>
  <c r="AA379" i="3"/>
  <c r="Z380" i="3"/>
  <c r="AA380" i="3"/>
  <c r="Z381" i="3"/>
  <c r="AA381" i="3"/>
  <c r="Z382" i="3"/>
  <c r="AA382" i="3"/>
  <c r="Z383" i="3"/>
  <c r="AA383" i="3"/>
  <c r="Z384" i="3"/>
  <c r="AA384" i="3"/>
  <c r="Z385" i="3"/>
  <c r="AA385" i="3"/>
  <c r="Z386" i="3"/>
  <c r="AA386" i="3"/>
  <c r="Z387" i="3"/>
  <c r="AA387" i="3"/>
  <c r="Z388" i="3"/>
  <c r="AA388" i="3"/>
  <c r="Z389" i="3"/>
  <c r="AA389" i="3"/>
  <c r="Z390" i="3"/>
  <c r="AA390" i="3"/>
  <c r="Z391" i="3"/>
  <c r="AA391" i="3"/>
  <c r="Z392" i="3"/>
  <c r="AA392" i="3"/>
  <c r="Z393" i="3"/>
  <c r="AA393" i="3"/>
  <c r="Z394" i="3"/>
  <c r="AA394" i="3"/>
  <c r="Z395" i="3"/>
  <c r="AA395" i="3"/>
  <c r="Z396" i="3"/>
  <c r="AA396" i="3"/>
  <c r="Z397" i="3"/>
  <c r="AA397" i="3"/>
  <c r="Z398" i="3"/>
  <c r="AA398" i="3"/>
  <c r="Z399" i="3"/>
  <c r="AA399" i="3"/>
  <c r="Z400" i="3"/>
  <c r="AA400" i="3"/>
  <c r="Z401" i="3"/>
  <c r="AA401" i="3"/>
  <c r="Z402" i="3"/>
  <c r="AA402" i="3"/>
  <c r="Z403" i="3"/>
  <c r="AA403" i="3"/>
  <c r="Z404" i="3"/>
  <c r="AA404" i="3"/>
  <c r="Z405" i="3"/>
  <c r="AA405" i="3"/>
  <c r="Z406" i="3"/>
  <c r="AA406" i="3"/>
  <c r="Z407" i="3"/>
  <c r="AA407" i="3"/>
  <c r="Z408" i="3"/>
  <c r="AA408" i="3"/>
  <c r="Z409" i="3"/>
  <c r="AA409" i="3"/>
  <c r="Z410" i="3"/>
  <c r="AA410" i="3"/>
  <c r="Z411" i="3"/>
  <c r="AA411" i="3"/>
  <c r="Z412" i="3"/>
  <c r="AA412" i="3"/>
  <c r="Z413" i="3"/>
  <c r="AA413" i="3"/>
  <c r="Z414" i="3"/>
  <c r="AA414" i="3"/>
  <c r="Z415" i="3"/>
  <c r="AA415" i="3"/>
  <c r="Z416" i="3"/>
  <c r="AA416" i="3"/>
  <c r="Z417" i="3"/>
  <c r="AA417" i="3"/>
  <c r="Z418" i="3"/>
  <c r="AA418" i="3"/>
  <c r="Z419" i="3"/>
  <c r="AA419" i="3"/>
  <c r="Z420" i="3"/>
  <c r="AA420" i="3"/>
  <c r="Z421" i="3"/>
  <c r="AA421" i="3"/>
  <c r="Z422" i="3"/>
  <c r="AA422" i="3"/>
  <c r="Z423" i="3"/>
  <c r="AA423" i="3"/>
  <c r="Z424" i="3"/>
  <c r="AA424" i="3"/>
  <c r="Z425" i="3"/>
  <c r="AA425" i="3"/>
  <c r="Z426" i="3"/>
  <c r="AA426" i="3"/>
  <c r="Z427" i="3"/>
  <c r="AA427" i="3"/>
  <c r="Z428" i="3"/>
  <c r="AA428" i="3"/>
  <c r="Z429" i="3"/>
  <c r="AA429" i="3"/>
  <c r="Z430" i="3"/>
  <c r="AA430" i="3"/>
  <c r="Z431" i="3"/>
  <c r="AA431" i="3"/>
  <c r="Z432" i="3"/>
  <c r="AA432" i="3"/>
  <c r="Z433" i="3"/>
  <c r="AA433" i="3"/>
  <c r="Z434" i="3"/>
  <c r="AA434" i="3"/>
  <c r="Z435" i="3"/>
  <c r="AA435" i="3"/>
  <c r="Z436" i="3"/>
  <c r="AA436" i="3"/>
  <c r="Z437" i="3"/>
  <c r="AA437" i="3"/>
  <c r="Z438" i="3"/>
  <c r="AA438" i="3"/>
  <c r="Z439" i="3"/>
  <c r="AA439" i="3"/>
  <c r="Z440" i="3"/>
  <c r="AA440" i="3"/>
  <c r="Z441" i="3"/>
  <c r="AA441" i="3"/>
  <c r="Z442" i="3"/>
  <c r="AA442" i="3"/>
  <c r="Z443" i="3"/>
  <c r="AA443" i="3"/>
  <c r="Z444" i="3"/>
  <c r="AA444" i="3"/>
  <c r="Z445" i="3"/>
  <c r="AA445" i="3"/>
  <c r="Z446" i="3"/>
  <c r="AA446" i="3"/>
  <c r="Z447" i="3"/>
  <c r="AA447" i="3"/>
  <c r="Z448" i="3"/>
  <c r="AA448" i="3"/>
  <c r="Z449" i="3"/>
  <c r="AA449" i="3"/>
  <c r="Z450" i="3"/>
  <c r="AA450" i="3"/>
  <c r="Z451" i="3"/>
  <c r="AA451" i="3"/>
  <c r="Z452" i="3"/>
  <c r="AA452" i="3"/>
  <c r="Z453" i="3"/>
  <c r="AA453" i="3"/>
  <c r="Z454" i="3"/>
  <c r="AA454" i="3"/>
  <c r="Z455" i="3"/>
  <c r="AA455" i="3"/>
  <c r="Z456" i="3"/>
  <c r="AA456" i="3"/>
  <c r="Z457" i="3"/>
  <c r="AA457" i="3"/>
  <c r="Z458" i="3"/>
  <c r="AA458" i="3"/>
  <c r="Z459" i="3"/>
  <c r="AA459" i="3"/>
  <c r="Z460" i="3"/>
  <c r="AA460" i="3"/>
  <c r="Z461" i="3"/>
  <c r="AA461" i="3"/>
  <c r="Z462" i="3"/>
  <c r="AA462" i="3"/>
  <c r="Z463" i="3"/>
  <c r="AA463" i="3"/>
  <c r="Z464" i="3"/>
  <c r="AA464" i="3"/>
  <c r="Z465" i="3"/>
  <c r="AA465" i="3"/>
  <c r="Z466" i="3"/>
  <c r="AA466" i="3"/>
  <c r="Z467" i="3"/>
  <c r="AA467" i="3"/>
  <c r="Z468" i="3"/>
  <c r="AA468" i="3"/>
  <c r="Z469" i="3"/>
  <c r="AA469" i="3"/>
  <c r="Z470" i="3"/>
  <c r="AA470" i="3"/>
  <c r="Z471" i="3"/>
  <c r="AA471" i="3"/>
  <c r="Z472" i="3"/>
  <c r="AA472" i="3"/>
  <c r="Z473" i="3"/>
  <c r="AA473" i="3"/>
  <c r="Z474" i="3"/>
  <c r="AA474" i="3"/>
  <c r="Z475" i="3"/>
  <c r="AA475" i="3"/>
  <c r="Z476" i="3"/>
  <c r="AA476" i="3"/>
  <c r="Z477" i="3"/>
  <c r="AA477" i="3"/>
  <c r="Z478" i="3"/>
  <c r="AA478" i="3"/>
  <c r="Z479" i="3"/>
  <c r="AA479" i="3"/>
  <c r="Z480" i="3"/>
  <c r="AA480" i="3"/>
  <c r="Z481" i="3"/>
  <c r="AA481" i="3"/>
  <c r="Z482" i="3"/>
  <c r="AA482" i="3"/>
  <c r="Z483" i="3"/>
  <c r="AA483" i="3"/>
  <c r="Z484" i="3"/>
  <c r="AA484" i="3"/>
  <c r="Z485" i="3"/>
  <c r="AA485" i="3"/>
  <c r="Z486" i="3"/>
  <c r="AA486" i="3"/>
  <c r="Z487" i="3"/>
  <c r="AA487" i="3"/>
  <c r="Z488" i="3"/>
  <c r="AA488" i="3"/>
  <c r="Z489" i="3"/>
  <c r="AA489" i="3"/>
  <c r="Z490" i="3"/>
  <c r="AA490" i="3"/>
  <c r="Z491" i="3"/>
  <c r="AA491" i="3"/>
  <c r="Z492" i="3"/>
  <c r="AA492" i="3"/>
  <c r="Z493" i="3"/>
  <c r="AA493" i="3"/>
  <c r="Z494" i="3"/>
  <c r="AA494" i="3"/>
  <c r="Z495" i="3"/>
  <c r="AA495" i="3"/>
  <c r="Z496" i="3"/>
  <c r="AA496" i="3"/>
  <c r="Z497" i="3"/>
  <c r="AA497" i="3"/>
  <c r="Z498" i="3"/>
  <c r="AA498" i="3"/>
  <c r="Z499" i="3"/>
  <c r="AA499" i="3"/>
  <c r="Z500" i="3"/>
  <c r="AA500" i="3"/>
  <c r="Z501" i="3"/>
  <c r="AA501" i="3"/>
  <c r="Z502" i="3"/>
  <c r="AA502" i="3"/>
  <c r="AA3" i="3"/>
  <c r="AA4" i="11" s="1"/>
  <c r="Z1" i="11" l="1"/>
  <c r="AA1" i="11"/>
  <c r="Y1" i="11"/>
  <c r="W1" i="11"/>
  <c r="E1" i="11"/>
  <c r="U1" i="11"/>
  <c r="S301" i="4"/>
  <c r="S526" i="4"/>
  <c r="S518" i="4"/>
  <c r="S439" i="4"/>
  <c r="S423" i="4"/>
  <c r="S422" i="4"/>
  <c r="S412" i="4"/>
  <c r="S404" i="4"/>
  <c r="S400" i="4"/>
  <c r="S373" i="4"/>
  <c r="S365" i="4"/>
  <c r="S325" i="4"/>
  <c r="S309" i="4"/>
  <c r="S239" i="4"/>
  <c r="S199" i="4"/>
  <c r="S175" i="4"/>
  <c r="S165" i="4"/>
  <c r="S159" i="4"/>
  <c r="S157" i="4"/>
  <c r="S143" i="4"/>
  <c r="S55" i="4"/>
  <c r="S47" i="4"/>
  <c r="S39" i="4"/>
  <c r="S455" i="4"/>
  <c r="S445" i="4"/>
  <c r="S391" i="4"/>
  <c r="S375" i="4"/>
  <c r="S351" i="4"/>
  <c r="S343" i="4"/>
  <c r="S263" i="4"/>
  <c r="S127" i="4"/>
  <c r="S71" i="4"/>
  <c r="S70" i="4"/>
  <c r="S46" i="4"/>
  <c r="S30" i="4"/>
  <c r="S14" i="4"/>
  <c r="S494" i="4"/>
  <c r="S441" i="4"/>
  <c r="S433" i="4"/>
  <c r="S425" i="4"/>
  <c r="S417" i="4"/>
  <c r="S409" i="4"/>
  <c r="S401" i="4"/>
  <c r="S393" i="4"/>
  <c r="S385" i="4"/>
  <c r="S369" i="4"/>
  <c r="S353" i="4"/>
  <c r="S337" i="4"/>
  <c r="S321" i="4"/>
  <c r="S313" i="4"/>
  <c r="S305" i="4"/>
  <c r="S289" i="4"/>
  <c r="S273" i="4"/>
  <c r="S257" i="4"/>
  <c r="S516" i="4"/>
  <c r="S510" i="4"/>
  <c r="S508" i="4"/>
  <c r="S502" i="4"/>
  <c r="S500" i="4"/>
  <c r="S492" i="4"/>
  <c r="S486" i="4"/>
  <c r="S484" i="4"/>
  <c r="S480" i="4"/>
  <c r="S478" i="4"/>
  <c r="S476" i="4"/>
  <c r="S470" i="4"/>
  <c r="S468" i="4"/>
  <c r="S462" i="4"/>
  <c r="S460" i="4"/>
  <c r="S452" i="4"/>
  <c r="S446" i="4"/>
  <c r="S444" i="4"/>
  <c r="S436" i="4"/>
  <c r="S430" i="4"/>
  <c r="S428" i="4"/>
  <c r="S390" i="4"/>
  <c r="S388" i="4"/>
  <c r="S384" i="4"/>
  <c r="S380" i="4"/>
  <c r="S372" i="4"/>
  <c r="S366" i="4"/>
  <c r="S364" i="4"/>
  <c r="S358" i="4"/>
  <c r="S356" i="4"/>
  <c r="S354" i="4"/>
  <c r="S352" i="4"/>
  <c r="S350" i="4"/>
  <c r="S346" i="4"/>
  <c r="S340" i="4"/>
  <c r="S336" i="4"/>
  <c r="S334" i="4"/>
  <c r="S332" i="4"/>
  <c r="S326" i="4"/>
  <c r="S324" i="4"/>
  <c r="S316" i="4"/>
  <c r="S304" i="4"/>
  <c r="S302" i="4"/>
  <c r="S300" i="4"/>
  <c r="S294" i="4"/>
  <c r="S292" i="4"/>
  <c r="S286" i="4"/>
  <c r="S278" i="4"/>
  <c r="S276" i="4"/>
  <c r="S268" i="4"/>
  <c r="S262" i="4"/>
  <c r="S260" i="4"/>
  <c r="S254" i="4"/>
  <c r="S252" i="4"/>
  <c r="S246" i="4"/>
  <c r="S244" i="4"/>
  <c r="S238" i="4"/>
  <c r="S236" i="4"/>
  <c r="S230" i="4"/>
  <c r="S228" i="4"/>
  <c r="S222" i="4"/>
  <c r="S220" i="4"/>
  <c r="S214" i="4"/>
  <c r="S206" i="4"/>
  <c r="S198" i="4"/>
  <c r="S196" i="4"/>
  <c r="S192" i="4"/>
  <c r="S190" i="4"/>
  <c r="S188" i="4"/>
  <c r="S182" i="4"/>
  <c r="S180" i="4"/>
  <c r="S172" i="4"/>
  <c r="S164" i="4"/>
  <c r="S158" i="4"/>
  <c r="S156" i="4"/>
  <c r="S150" i="4"/>
  <c r="S144" i="4"/>
  <c r="S140" i="4"/>
  <c r="S132" i="4"/>
  <c r="S126" i="4"/>
  <c r="S124" i="4"/>
  <c r="S116" i="4"/>
  <c r="S102" i="4"/>
  <c r="S94" i="4"/>
  <c r="S80" i="4"/>
  <c r="S249" i="4"/>
  <c r="S241" i="4"/>
  <c r="S233" i="4"/>
  <c r="S225" i="4"/>
  <c r="S217" i="4"/>
  <c r="S209" i="4"/>
  <c r="S193" i="4"/>
  <c r="S185" i="4"/>
  <c r="S177" i="4"/>
  <c r="S169" i="4"/>
  <c r="S161" i="4"/>
  <c r="S153" i="4"/>
  <c r="S145" i="4"/>
  <c r="S137" i="4"/>
  <c r="S129" i="4"/>
  <c r="S121" i="4"/>
  <c r="S113" i="4"/>
  <c r="S105" i="4"/>
  <c r="S97" i="4"/>
  <c r="S89" i="4"/>
  <c r="S81" i="4"/>
  <c r="S73" i="4"/>
  <c r="S65" i="4"/>
  <c r="S57" i="4"/>
  <c r="S49" i="4"/>
  <c r="S41" i="4"/>
  <c r="S33" i="4"/>
  <c r="S25" i="4"/>
  <c r="S17" i="4"/>
  <c r="S9" i="4"/>
  <c r="S449" i="4"/>
  <c r="S297" i="4"/>
  <c r="S265" i="4"/>
  <c r="S504" i="4"/>
  <c r="S440" i="4"/>
  <c r="S424" i="4"/>
  <c r="S525" i="4"/>
  <c r="S431" i="4"/>
  <c r="S261" i="4"/>
  <c r="S36" i="4"/>
  <c r="S16" i="4"/>
  <c r="S4" i="4"/>
  <c r="S457" i="4"/>
  <c r="S501" i="4"/>
  <c r="S493" i="4"/>
  <c r="S485" i="4"/>
  <c r="S477" i="4"/>
  <c r="S469" i="4"/>
  <c r="S461" i="4"/>
  <c r="S453" i="4"/>
  <c r="S152" i="4"/>
  <c r="S136" i="4"/>
  <c r="S368" i="4"/>
  <c r="S528" i="4"/>
  <c r="S377" i="4"/>
  <c r="S345" i="4"/>
  <c r="S517" i="4"/>
  <c r="S479" i="4"/>
  <c r="S463" i="4"/>
  <c r="S381" i="4"/>
  <c r="S223" i="4"/>
  <c r="S513" i="4"/>
  <c r="S361" i="4"/>
  <c r="S281" i="4"/>
  <c r="S68" i="4"/>
  <c r="S481" i="4"/>
  <c r="S438" i="4"/>
  <c r="S406" i="4"/>
  <c r="S374" i="4"/>
  <c r="S342" i="4"/>
  <c r="S310" i="4"/>
  <c r="S329" i="4"/>
  <c r="S288" i="4"/>
  <c r="S488" i="4"/>
  <c r="S389" i="4"/>
  <c r="S383" i="4"/>
  <c r="S367" i="4"/>
  <c r="S335" i="4"/>
  <c r="S280" i="4"/>
  <c r="S264" i="4"/>
  <c r="S271" i="4"/>
  <c r="S221" i="4"/>
  <c r="S205" i="4"/>
  <c r="S505" i="4"/>
  <c r="S496" i="4"/>
  <c r="S6" i="4"/>
  <c r="S93" i="4"/>
  <c r="S77" i="4"/>
  <c r="S512" i="4"/>
  <c r="S465" i="4"/>
  <c r="S448" i="4"/>
  <c r="S432" i="4"/>
  <c r="S320" i="4"/>
  <c r="S272" i="4"/>
  <c r="S256" i="4"/>
  <c r="S240" i="4"/>
  <c r="S224" i="4"/>
  <c r="S208" i="4"/>
  <c r="S176" i="4"/>
  <c r="S112" i="4"/>
  <c r="S64" i="4"/>
  <c r="S471" i="4"/>
  <c r="S229" i="4"/>
  <c r="S213" i="4"/>
  <c r="S88" i="4"/>
  <c r="S72" i="4"/>
  <c r="S464" i="4"/>
  <c r="S197" i="4"/>
  <c r="S489" i="4"/>
  <c r="S437" i="4"/>
  <c r="S429" i="4"/>
  <c r="S151" i="4"/>
  <c r="S125" i="4"/>
  <c r="S117" i="4"/>
  <c r="S109" i="4"/>
  <c r="S101" i="4"/>
  <c r="S85" i="4"/>
  <c r="S497" i="4"/>
  <c r="S527" i="4"/>
  <c r="S519" i="4"/>
  <c r="S511" i="4"/>
  <c r="S491" i="4"/>
  <c r="S293" i="4"/>
  <c r="S285" i="4"/>
  <c r="S277" i="4"/>
  <c r="S269" i="4"/>
  <c r="S120" i="4"/>
  <c r="S104" i="4"/>
  <c r="S61" i="4"/>
  <c r="S53" i="4"/>
  <c r="S45" i="4"/>
  <c r="S37" i="4"/>
  <c r="S29" i="4"/>
  <c r="S21" i="4"/>
  <c r="S503" i="4"/>
  <c r="S495" i="4"/>
  <c r="S487" i="4"/>
  <c r="S415" i="4"/>
  <c r="S407" i="4"/>
  <c r="S399" i="4"/>
  <c r="S359" i="4"/>
  <c r="S327" i="4"/>
  <c r="S319" i="4"/>
  <c r="S311" i="4"/>
  <c r="S303" i="4"/>
  <c r="S287" i="4"/>
  <c r="S215" i="4"/>
  <c r="S207" i="4"/>
  <c r="S191" i="4"/>
  <c r="S183" i="4"/>
  <c r="S167" i="4"/>
  <c r="S135" i="4"/>
  <c r="S111" i="4"/>
  <c r="S95" i="4"/>
  <c r="S87" i="4"/>
  <c r="S23" i="4"/>
  <c r="S15" i="4"/>
  <c r="S7" i="4"/>
  <c r="S162" i="4"/>
  <c r="S154" i="4"/>
  <c r="S482" i="4"/>
  <c r="S474" i="4"/>
  <c r="S290" i="4"/>
  <c r="S282" i="4"/>
  <c r="S98" i="4"/>
  <c r="S90" i="4"/>
  <c r="S418" i="4"/>
  <c r="S410" i="4"/>
  <c r="S226" i="4"/>
  <c r="S218" i="4"/>
  <c r="S34" i="4"/>
  <c r="S26" i="4"/>
  <c r="S472" i="4"/>
  <c r="S456" i="4"/>
  <c r="S421" i="4"/>
  <c r="S413" i="4"/>
  <c r="S405" i="4"/>
  <c r="S397" i="4"/>
  <c r="S363" i="4"/>
  <c r="S312" i="4"/>
  <c r="S296" i="4"/>
  <c r="S253" i="4"/>
  <c r="S245" i="4"/>
  <c r="S237" i="4"/>
  <c r="S69" i="4"/>
  <c r="S408" i="4"/>
  <c r="S392" i="4"/>
  <c r="S357" i="4"/>
  <c r="S349" i="4"/>
  <c r="S341" i="4"/>
  <c r="S333" i="4"/>
  <c r="S299" i="4"/>
  <c r="S248" i="4"/>
  <c r="S232" i="4"/>
  <c r="S189" i="4"/>
  <c r="S181" i="4"/>
  <c r="S173" i="4"/>
  <c r="S216" i="4"/>
  <c r="S200" i="4"/>
  <c r="S107" i="4"/>
  <c r="S56" i="4"/>
  <c r="S8" i="4"/>
  <c r="S520" i="4"/>
  <c r="S427" i="4"/>
  <c r="S376" i="4"/>
  <c r="S360" i="4"/>
  <c r="S344" i="4"/>
  <c r="S328" i="4"/>
  <c r="S235" i="4"/>
  <c r="S184" i="4"/>
  <c r="S168" i="4"/>
  <c r="S13" i="4"/>
  <c r="S5" i="4"/>
  <c r="S483" i="4"/>
  <c r="S419" i="4"/>
  <c r="S227" i="4"/>
  <c r="S163" i="4"/>
  <c r="S35" i="4"/>
  <c r="S475" i="4"/>
  <c r="S466" i="4"/>
  <c r="S411" i="4"/>
  <c r="S402" i="4"/>
  <c r="S347" i="4"/>
  <c r="S338" i="4"/>
  <c r="S283" i="4"/>
  <c r="S274" i="4"/>
  <c r="S219" i="4"/>
  <c r="S210" i="4"/>
  <c r="S155" i="4"/>
  <c r="S146" i="4"/>
  <c r="S91" i="4"/>
  <c r="S82" i="4"/>
  <c r="S27" i="4"/>
  <c r="S18" i="4"/>
  <c r="S355" i="4"/>
  <c r="S291" i="4"/>
  <c r="S99" i="4"/>
  <c r="S522" i="4"/>
  <c r="S467" i="4"/>
  <c r="S458" i="4"/>
  <c r="S403" i="4"/>
  <c r="S394" i="4"/>
  <c r="S339" i="4"/>
  <c r="S330" i="4"/>
  <c r="S275" i="4"/>
  <c r="S266" i="4"/>
  <c r="S211" i="4"/>
  <c r="S202" i="4"/>
  <c r="S147" i="4"/>
  <c r="S138" i="4"/>
  <c r="S83" i="4"/>
  <c r="S74" i="4"/>
  <c r="S10" i="4"/>
  <c r="S450" i="4"/>
  <c r="S75" i="4"/>
  <c r="S66" i="4"/>
  <c r="S203" i="4"/>
  <c r="S515" i="4"/>
  <c r="S506" i="4"/>
  <c r="S451" i="4"/>
  <c r="S442" i="4"/>
  <c r="S387" i="4"/>
  <c r="S378" i="4"/>
  <c r="S323" i="4"/>
  <c r="S314" i="4"/>
  <c r="S259" i="4"/>
  <c r="S250" i="4"/>
  <c r="S195" i="4"/>
  <c r="S186" i="4"/>
  <c r="S131" i="4"/>
  <c r="S122" i="4"/>
  <c r="S67" i="4"/>
  <c r="S58" i="4"/>
  <c r="S514" i="4"/>
  <c r="S459" i="4"/>
  <c r="S386" i="4"/>
  <c r="S331" i="4"/>
  <c r="S267" i="4"/>
  <c r="S194" i="4"/>
  <c r="S130" i="4"/>
  <c r="S507" i="4"/>
  <c r="S498" i="4"/>
  <c r="S443" i="4"/>
  <c r="S434" i="4"/>
  <c r="S379" i="4"/>
  <c r="S370" i="4"/>
  <c r="S315" i="4"/>
  <c r="S306" i="4"/>
  <c r="S251" i="4"/>
  <c r="S242" i="4"/>
  <c r="S187" i="4"/>
  <c r="S178" i="4"/>
  <c r="S123" i="4"/>
  <c r="S114" i="4"/>
  <c r="S50" i="4"/>
  <c r="S171" i="4"/>
  <c r="S523" i="4"/>
  <c r="S395" i="4"/>
  <c r="S322" i="4"/>
  <c r="S258" i="4"/>
  <c r="S139" i="4"/>
  <c r="S499" i="4"/>
  <c r="S490" i="4"/>
  <c r="S435" i="4"/>
  <c r="S426" i="4"/>
  <c r="S371" i="4"/>
  <c r="S362" i="4"/>
  <c r="S307" i="4"/>
  <c r="S298" i="4"/>
  <c r="S243" i="4"/>
  <c r="S234" i="4"/>
  <c r="S179" i="4"/>
  <c r="S170" i="4"/>
  <c r="S115" i="4"/>
  <c r="S106" i="4"/>
  <c r="S51" i="4"/>
  <c r="S42" i="4"/>
  <c r="S24" i="4"/>
  <c r="S43" i="4"/>
  <c r="S19" i="4"/>
  <c r="S11" i="4"/>
  <c r="S40" i="4"/>
  <c r="S59" i="4"/>
  <c r="C24" i="1"/>
  <c r="C25" i="1" s="1"/>
  <c r="L502" i="3" l="1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5" i="3"/>
  <c r="L14" i="3"/>
  <c r="L13" i="3"/>
  <c r="L12" i="3"/>
  <c r="L11" i="3"/>
  <c r="L10" i="3"/>
  <c r="L9" i="3"/>
  <c r="L8" i="3" l="1"/>
  <c r="L7" i="3"/>
  <c r="L6" i="3"/>
  <c r="L5" i="3"/>
  <c r="L3" i="3"/>
  <c r="S3" i="4"/>
  <c r="S1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Mason Rudloff</author>
  </authors>
  <commentList>
    <comment ref="E2" authorId="0" shapeId="0" xr:uid="{A9D64605-34BA-4850-8622-105946696BAE}">
      <text>
        <r>
          <rPr>
            <b/>
            <sz val="9"/>
            <color indexed="81"/>
            <rFont val="Tahoma"/>
            <family val="2"/>
          </rPr>
          <t>2 digit StateCode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" authorId="0" shapeId="0" xr:uid="{C8B3A3B6-EEA5-42C0-A09F-6DF57235B680}">
      <text>
        <r>
          <rPr>
            <b/>
            <sz val="9"/>
            <color indexed="81"/>
            <rFont val="Tahoma"/>
            <family val="2"/>
          </rPr>
          <t>Number required (0 is ok)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" authorId="0" shapeId="0" xr:uid="{E47D1334-8D5B-45AB-B78E-CC6A3489820A}">
      <text>
        <r>
          <rPr>
            <b/>
            <sz val="9"/>
            <color indexed="81"/>
            <rFont val="Tahoma"/>
            <family val="2"/>
          </rPr>
          <t>Number required (0 is ok)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" authorId="0" shapeId="0" xr:uid="{AE9BABF7-4315-4022-8C53-AF8DBA3EE011}">
      <text>
        <r>
          <rPr>
            <b/>
            <sz val="9"/>
            <color indexed="81"/>
            <rFont val="Tahoma"/>
            <family val="2"/>
          </rPr>
          <t>Number required (0 is ok)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" authorId="0" shapeId="0" xr:uid="{9D7811D0-E4D0-4CB2-BDB6-B6DD0DCA61E1}">
      <text>
        <r>
          <rPr>
            <b/>
            <sz val="9"/>
            <color indexed="81"/>
            <rFont val="Tahoma"/>
            <family val="2"/>
          </rPr>
          <t>Number required (0 is ok)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" authorId="0" shapeId="0" xr:uid="{362297A7-2B2D-4F8A-A211-245E1F022F16}">
      <text>
        <r>
          <rPr>
            <b/>
            <sz val="9"/>
            <color indexed="81"/>
            <rFont val="Tahoma"/>
            <family val="2"/>
          </rPr>
          <t>Number required (0 is ok)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" authorId="0" shapeId="0" xr:uid="{0B2264AB-DDF8-4558-B6D0-CAE961B0906F}">
      <text>
        <r>
          <rPr>
            <b/>
            <sz val="9"/>
            <color indexed="81"/>
            <rFont val="Tahoma"/>
            <family val="2"/>
          </rPr>
          <t>Number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" authorId="0" shapeId="0" xr:uid="{E6F23467-21CA-4D64-8D75-67C6B57459B4}">
      <text>
        <r>
          <rPr>
            <b/>
            <sz val="9"/>
            <color indexed="81"/>
            <rFont val="Tahoma"/>
            <family val="2"/>
          </rPr>
          <t>Number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11E755E-520F-4B6B-BA94-69D8E2DA6C44}">
      <text>
        <r>
          <rPr>
            <b/>
            <sz val="9"/>
            <color indexed="81"/>
            <rFont val="Tahoma"/>
            <family val="2"/>
          </rPr>
          <t xml:space="preserve">Number required
</t>
        </r>
      </text>
    </comment>
    <comment ref="Q2" authorId="0" shapeId="0" xr:uid="{30DEE3CE-491D-4B0E-89DD-18193FD7F297}">
      <text>
        <r>
          <rPr>
            <b/>
            <sz val="9"/>
            <color indexed="81"/>
            <rFont val="Tahoma"/>
            <family val="2"/>
          </rPr>
          <t>Number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" authorId="0" shapeId="0" xr:uid="{9FAE4241-9146-4A6D-B414-077408F951FF}">
      <text>
        <r>
          <rPr>
            <b/>
            <sz val="9"/>
            <color indexed="81"/>
            <rFont val="Tahoma"/>
            <family val="2"/>
          </rPr>
          <t>0% to 100%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0" shapeId="0" xr:uid="{48FCA542-A8B7-4E7B-BD82-B489A70F20F4}">
      <text>
        <r>
          <rPr>
            <b/>
            <sz val="9"/>
            <color indexed="81"/>
            <rFont val="Tahoma"/>
            <family val="2"/>
          </rPr>
          <t>0% to 100%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2" authorId="0" shapeId="0" xr:uid="{604C2F1E-2F4E-45A4-A554-ABB325A3C699}">
      <text>
        <r>
          <rPr>
            <sz val="9"/>
            <color indexed="81"/>
            <rFont val="Tahoma"/>
            <family val="2"/>
          </rPr>
          <t>Construction or Construction Description is required</t>
        </r>
      </text>
    </comment>
    <comment ref="U2" authorId="0" shapeId="0" xr:uid="{F9D93CDB-B78A-4BC5-AFC0-B8620D6DD955}">
      <text>
        <r>
          <rPr>
            <sz val="9"/>
            <color indexed="81"/>
            <rFont val="Tahoma"/>
            <family val="2"/>
          </rPr>
          <t>Construction or Construction Description is required</t>
        </r>
      </text>
    </comment>
    <comment ref="V2" authorId="0" shapeId="0" xr:uid="{7D87F27D-8703-4018-908A-8BA8AE6A4CA6}">
      <text>
        <r>
          <rPr>
            <b/>
            <sz val="9"/>
            <color indexed="81"/>
            <rFont val="Tahoma"/>
            <family val="2"/>
          </rPr>
          <t>Occupancy or Occupancy Description is required</t>
        </r>
      </text>
    </comment>
    <comment ref="W2" authorId="0" shapeId="0" xr:uid="{08812ACE-C6E4-42F5-AB8F-1C15E8D3E8D2}">
      <text>
        <r>
          <rPr>
            <b/>
            <sz val="9"/>
            <color indexed="81"/>
            <rFont val="Tahoma"/>
            <family val="2"/>
          </rPr>
          <t xml:space="preserve">Occupancy or Occupancy Description is required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" authorId="0" shapeId="0" xr:uid="{40EAE687-ED5F-40D4-9410-14FD413EA86C}">
      <text>
        <r>
          <rPr>
            <sz val="9"/>
            <color indexed="81"/>
            <rFont val="Tahoma"/>
            <family val="2"/>
          </rPr>
          <t xml:space="preserve">4 digit year required
</t>
        </r>
      </text>
    </comment>
    <comment ref="Z2" authorId="0" shapeId="0" xr:uid="{44A722BA-C674-4DAB-A9F6-9B48983290D2}">
      <text>
        <r>
          <rPr>
            <b/>
            <sz val="9"/>
            <color indexed="81"/>
            <rFont val="Tahoma"/>
            <family val="2"/>
          </rPr>
          <t>4 digit year required 
(Will auto fill from YearBuilt)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" authorId="0" shapeId="0" xr:uid="{B3226470-A243-4025-B282-5D413A2ECD4F}">
      <text>
        <r>
          <rPr>
            <b/>
            <sz val="9"/>
            <color indexed="81"/>
            <rFont val="Tahoma"/>
            <family val="2"/>
          </rPr>
          <t>4 digit year required 
(Will auto fill from YearBuilt)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" authorId="0" shapeId="0" xr:uid="{C4912B34-2357-4C14-9BA3-F0E65A16C2BF}">
      <text>
        <r>
          <rPr>
            <b/>
            <sz val="9"/>
            <color indexed="81"/>
            <rFont val="Tahoma"/>
            <family val="2"/>
          </rPr>
          <t>0% to 100% Required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tc={5703BAC6-D8CA-4B02-A983-618D35FD5EEB}</author>
  </authors>
  <commentList>
    <comment ref="M2" authorId="0" shapeId="0" xr:uid="{5703BAC6-D8CA-4B02-A983-618D35FD5EEB}">
      <text>
        <t>[Threaded comment]
Your version of Excel allows you to read this threaded comment; however, any edits to it will get removed if the file is opened in a newer version of Excel. Learn more: https://go.microsoft.com/fwlink/?linkid=870924
Comment:
    Change status to 'Removal Requested' to remove location/building or 'Restore Coverage' to include the location/building again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tc={0051D45B-A082-4ED0-9C77-51E326AEFAA5}</author>
  </authors>
  <commentList>
    <comment ref="L1" authorId="0" shapeId="0" xr:uid="{0051D45B-A082-4ED0-9C77-51E326AEFAA5}">
      <text>
        <t>[Threaded comment]
Your version of Excel allows you to read this threaded comment; however, any edits to it will get removed if the file is opened in a newer version of Excel. Learn more: https://go.microsoft.com/fwlink/?linkid=870924
Comment:
    Change status to 'Removal Requested' to remove location/building or 'Restore Coverage' to include the location/building again</t>
      </text>
    </comment>
  </commentList>
</comments>
</file>

<file path=xl/sharedStrings.xml><?xml version="1.0" encoding="utf-8"?>
<sst xmlns="http://schemas.openxmlformats.org/spreadsheetml/2006/main" count="32842" uniqueCount="530">
  <si>
    <t>CrossCover Insurance Services, LLC.</t>
  </si>
  <si>
    <t>Submission/Renewal/Endorsement Request Template</t>
  </si>
  <si>
    <t>New or changes to Coverage/Limits must be confirmed by a CrossCover Underwriter</t>
  </si>
  <si>
    <t>Producer Company</t>
  </si>
  <si>
    <t>Producer Name</t>
  </si>
  <si>
    <t>Producer Email</t>
  </si>
  <si>
    <t>Producer Assistant Name</t>
  </si>
  <si>
    <t>Producer Assistant Email</t>
  </si>
  <si>
    <t>Named Insured</t>
  </si>
  <si>
    <t>DBA</t>
  </si>
  <si>
    <t>Care Of</t>
  </si>
  <si>
    <t>Mailing Address Street</t>
  </si>
  <si>
    <t>Mailing Address City</t>
  </si>
  <si>
    <t>Mailing Address State</t>
  </si>
  <si>
    <t>--</t>
  </si>
  <si>
    <t>Mailing Address Zip</t>
  </si>
  <si>
    <t>Insured Contact Name</t>
  </si>
  <si>
    <t>Insured Contact Email</t>
  </si>
  <si>
    <t>Insured Contact Phone</t>
  </si>
  <si>
    <t>Request Type</t>
  </si>
  <si>
    <t>New Submission</t>
  </si>
  <si>
    <t>*Please select request type</t>
  </si>
  <si>
    <t>Submission/Renewal Request:</t>
  </si>
  <si>
    <t>Effective Date</t>
  </si>
  <si>
    <t>Expiration Date</t>
  </si>
  <si>
    <t>Expiring Submission ID (If renewal)</t>
  </si>
  <si>
    <t>Endorsement Request:</t>
  </si>
  <si>
    <t>SubmissionID</t>
  </si>
  <si>
    <t>Effective Date of Change</t>
  </si>
  <si>
    <t>*Please select 'Yes' to any applicable requests below:</t>
  </si>
  <si>
    <t>No</t>
  </si>
  <si>
    <t>Change Insured Name</t>
  </si>
  <si>
    <t>&lt;Enter new Insured Name here&gt;</t>
  </si>
  <si>
    <t>Change DBA Name</t>
  </si>
  <si>
    <t>&lt;Enter new DBA Name here&gt;</t>
  </si>
  <si>
    <t>Add/Change Additional Named Insureds</t>
  </si>
  <si>
    <t>&lt;Enter new additional names here&gt;</t>
  </si>
  <si>
    <t>Add/Change Loss Payee or Mortgagee</t>
  </si>
  <si>
    <t>&lt;Enter new Loss Payee here&gt;</t>
  </si>
  <si>
    <t>Change Insured Mailing Address</t>
  </si>
  <si>
    <t>&lt;Enter new Mailing Address here&gt;</t>
  </si>
  <si>
    <t>Add Location(s)</t>
  </si>
  <si>
    <t>Remove Location(s)</t>
  </si>
  <si>
    <t>Revise Location Value(s)</t>
  </si>
  <si>
    <t>Add Peril(s)</t>
  </si>
  <si>
    <t>&lt;Describe new peril request here&gt;</t>
  </si>
  <si>
    <t>Remove Peril(s)</t>
  </si>
  <si>
    <t>&lt;Describe Peril removal request here&gt;</t>
  </si>
  <si>
    <t>Add Form(s)</t>
  </si>
  <si>
    <t>&lt;Describe new form request here&gt;</t>
  </si>
  <si>
    <t>Remove Forms(s)</t>
  </si>
  <si>
    <t>&lt;Describe form removal request here&gt;</t>
  </si>
  <si>
    <t>Change Sublimit(s)</t>
  </si>
  <si>
    <t>&lt;Describe sublimit changes here&gt;</t>
  </si>
  <si>
    <t>Policy Extension</t>
  </si>
  <si>
    <t>&lt;Enter new expiration date here&gt;</t>
  </si>
  <si>
    <t>Policy Cancellation</t>
  </si>
  <si>
    <t>&lt;Enter cancellation date here&gt;</t>
  </si>
  <si>
    <t>Other</t>
  </si>
  <si>
    <t>&lt;Please describe request here&gt;</t>
  </si>
  <si>
    <t>General Information</t>
  </si>
  <si>
    <t>1. Has any property policy or coverage been declined, cancelled, or non-renewed during the prior 3 years (not applicable in MO)?</t>
  </si>
  <si>
    <t>&lt;Explain Yes&gt;</t>
  </si>
  <si>
    <t>2. Is the applicant a S-Chapter Corporation, partnership, or any other type of sole proprietor organization?</t>
  </si>
  <si>
    <t>3. If yes to No. 2 above, has the net income been negative for 2 of the prior 3 years?  If yes, attach financials or tax returns for prior 3 years.</t>
  </si>
  <si>
    <t>4. During the last 5 years (10 years in RI), has any applicant been indicted for or convicted of the crime of fraud, bribery, arson, or any other arson-related crime in connection with this or any other property?</t>
  </si>
  <si>
    <t>5. Any bankruptcies, tax or credit liens against the applicant in the past 5 years?</t>
  </si>
  <si>
    <t>Original Values</t>
  </si>
  <si>
    <t>Only applies to Renewals/Endorsements to request changing existing values</t>
  </si>
  <si>
    <t>Values</t>
  </si>
  <si>
    <t>Total Values Listed</t>
  </si>
  <si>
    <t>CCLocId</t>
  </si>
  <si>
    <t>Building</t>
  </si>
  <si>
    <t>Contents</t>
  </si>
  <si>
    <t>Business Interuption</t>
  </si>
  <si>
    <t>Machinery &amp; Equip.</t>
  </si>
  <si>
    <t>Loc #</t>
  </si>
  <si>
    <t>Street Address</t>
  </si>
  <si>
    <t>City</t>
  </si>
  <si>
    <t>State</t>
  </si>
  <si>
    <t>Zip</t>
  </si>
  <si>
    <t>Location Name</t>
  </si>
  <si>
    <t>Status</t>
  </si>
  <si>
    <t>Total</t>
  </si>
  <si>
    <t>Current</t>
  </si>
  <si>
    <t>Address</t>
  </si>
  <si>
    <t>Property Details</t>
  </si>
  <si>
    <t>Habitational Information</t>
  </si>
  <si>
    <t>New Loc #</t>
  </si>
  <si>
    <t>Location Total</t>
  </si>
  <si>
    <t>Building SQFT</t>
  </si>
  <si>
    <t>Num Buildings</t>
  </si>
  <si>
    <t>Num Units</t>
  </si>
  <si>
    <t>Num Stories</t>
  </si>
  <si>
    <t>% Sprinklered</t>
  </si>
  <si>
    <t>% Occupied</t>
  </si>
  <si>
    <t>Construction</t>
  </si>
  <si>
    <t>Construction Description</t>
  </si>
  <si>
    <t>Occupancy</t>
  </si>
  <si>
    <t>Occupancy Description</t>
  </si>
  <si>
    <t>YearBuilt</t>
  </si>
  <si>
    <t>Year Upgrade</t>
  </si>
  <si>
    <t>Year Roof Replaced</t>
  </si>
  <si>
    <t>Describe upgrades and replacement</t>
  </si>
  <si>
    <t>Type of wiring</t>
  </si>
  <si>
    <t>-Unknown-</t>
  </si>
  <si>
    <t>Unknown</t>
  </si>
  <si>
    <t>Loss</t>
  </si>
  <si>
    <t>Date of Loss</t>
  </si>
  <si>
    <t>Peril</t>
  </si>
  <si>
    <t>Please list all applicable Surplus Lines Tax filing information for this producer</t>
  </si>
  <si>
    <t>License State</t>
  </si>
  <si>
    <t>Licensee Name</t>
  </si>
  <si>
    <t>License #</t>
  </si>
  <si>
    <t>Street</t>
  </si>
  <si>
    <t>Yes/No</t>
  </si>
  <si>
    <t>Location Status</t>
  </si>
  <si>
    <t>Constr</t>
  </si>
  <si>
    <t>Property Type</t>
  </si>
  <si>
    <t>ConstructionQuality</t>
  </si>
  <si>
    <t>RoofCovering</t>
  </si>
  <si>
    <t>RoofGeometry</t>
  </si>
  <si>
    <t>Roof Anchor</t>
  </si>
  <si>
    <t>Cladding Type</t>
  </si>
  <si>
    <t>OpeningProtection</t>
  </si>
  <si>
    <t>Unk,No,Yes</t>
  </si>
  <si>
    <t>EQ Cladding</t>
  </si>
  <si>
    <t>EQ Cripple Walls</t>
  </si>
  <si>
    <t>EQ Frame Bolting</t>
  </si>
  <si>
    <t>EQEquipBracing</t>
  </si>
  <si>
    <t>EQ Pounding</t>
  </si>
  <si>
    <t>EQ Purlin Anchoring</t>
  </si>
  <si>
    <t>Type Of Wiring</t>
  </si>
  <si>
    <t>Type Of Plumbing</t>
  </si>
  <si>
    <t>ProtClass</t>
  </si>
  <si>
    <t>States</t>
  </si>
  <si>
    <t>Claim Status</t>
  </si>
  <si>
    <t>AL</t>
  </si>
  <si>
    <t>Yes</t>
  </si>
  <si>
    <t>Removal Requested</t>
  </si>
  <si>
    <t>Renewal Submission</t>
  </si>
  <si>
    <t>Wood</t>
  </si>
  <si>
    <t>Obvious signs of deterioration or distress</t>
  </si>
  <si>
    <t>Metal sheathing with exposed fasteners</t>
  </si>
  <si>
    <t>Flat roof with parapets</t>
  </si>
  <si>
    <t>Toe nailing / No anchorage</t>
  </si>
  <si>
    <t>Brick veneer</t>
  </si>
  <si>
    <t>All openings designed for pressure and large missiles (including doors)</t>
  </si>
  <si>
    <t>Glass</t>
  </si>
  <si>
    <t>No cripple walls</t>
  </si>
  <si>
    <t>Bolted</t>
  </si>
  <si>
    <t>Generally well-braced</t>
  </si>
  <si>
    <t>No (the building is 3" or further away for each story)</t>
  </si>
  <si>
    <t>Properly anchored (Tilt-up)</t>
  </si>
  <si>
    <t>Copper</t>
  </si>
  <si>
    <t>Aircraft</t>
  </si>
  <si>
    <t>AK</t>
  </si>
  <si>
    <t>Named Wind</t>
  </si>
  <si>
    <t>Open</t>
  </si>
  <si>
    <t>Previously Removed</t>
  </si>
  <si>
    <t>Endorsement</t>
  </si>
  <si>
    <t>Heavy Timber</t>
  </si>
  <si>
    <t>Equipment</t>
  </si>
  <si>
    <t>Certified design and construction</t>
  </si>
  <si>
    <t>Metal sheathing with concealed fasteners</t>
  </si>
  <si>
    <t>Flat roof without parapets</t>
  </si>
  <si>
    <t>Clips</t>
  </si>
  <si>
    <t>Metal sheathing</t>
  </si>
  <si>
    <t>All openings designed for pressure and medium missiles (including doors)</t>
  </si>
  <si>
    <t>Precast concrete</t>
  </si>
  <si>
    <t>Braced cripple walls</t>
  </si>
  <si>
    <t>Unbolted</t>
  </si>
  <si>
    <t>Somewhat braced</t>
  </si>
  <si>
    <t>Yes (the adjacent building is less than 3" from your building for each story in the building)</t>
  </si>
  <si>
    <t>Not properly anchored (Tilt-up)</t>
  </si>
  <si>
    <t>Aluminum with CO/ALR or Pigtailed</t>
  </si>
  <si>
    <t>Galvanized Steel</t>
  </si>
  <si>
    <t>Airport (excluding Hangars)</t>
  </si>
  <si>
    <t>AS</t>
  </si>
  <si>
    <t>All Other Wind</t>
  </si>
  <si>
    <t>Closed</t>
  </si>
  <si>
    <t>Restore Coverage</t>
  </si>
  <si>
    <t>Masonry</t>
  </si>
  <si>
    <t>Pool/Spa</t>
  </si>
  <si>
    <t>FORTIFIED HomeTM/ Commercial, Bronze, Option 1</t>
  </si>
  <si>
    <t>Built-up roof or single-ply membrane roof with the presence of gutters</t>
  </si>
  <si>
    <t>Hip roof with slope less than or equal to 6:12 (26.5 degrees)</t>
  </si>
  <si>
    <t>Single wraps</t>
  </si>
  <si>
    <t>All openings designed for pressure and small missiles (including doors)</t>
  </si>
  <si>
    <t>URM – Full Thickness</t>
  </si>
  <si>
    <t>Unbraced cripple walls</t>
  </si>
  <si>
    <t>Earthquake-resistant bracing system (mobile homes only)</t>
  </si>
  <si>
    <t>Generally unbraced</t>
  </si>
  <si>
    <t>Aluminum WITHOUT CO/ALR or Pigtailed</t>
  </si>
  <si>
    <t>PVC</t>
  </si>
  <si>
    <t>Airport Hangars</t>
  </si>
  <si>
    <t>AZ</t>
  </si>
  <si>
    <t>Hail</t>
  </si>
  <si>
    <t>Unreinforced Masonry</t>
  </si>
  <si>
    <t>Outdoor Property</t>
  </si>
  <si>
    <t>FORTIFIED Home/ Commercial, Bronze, Option 2</t>
  </si>
  <si>
    <t>Built-up roof or single-ply membrane roof without the presence of gutters</t>
  </si>
  <si>
    <t>Hip roof with slope greater than 6:12 (26.5 degrees)</t>
  </si>
  <si>
    <t>Double wraps</t>
  </si>
  <si>
    <t>EIFS</t>
  </si>
  <si>
    <t>All glazed openings designed for pressure and large missiles (doors not designed for pressure / impact)</t>
  </si>
  <si>
    <t>URM – Partial Thickness</t>
  </si>
  <si>
    <t>Polybutylene</t>
  </si>
  <si>
    <t>Aluminum Smelting</t>
  </si>
  <si>
    <t>AR</t>
  </si>
  <si>
    <t>Fire/AOP</t>
  </si>
  <si>
    <t>Reinforced Masonry</t>
  </si>
  <si>
    <t>Other Structures</t>
  </si>
  <si>
    <t>FORTIFIED Home/ Commercial, Silver, Option 1</t>
  </si>
  <si>
    <t>Concrete / clay tiles</t>
  </si>
  <si>
    <t>Gable roof with slope less than or equal to 6:12 (26.5 degrees)</t>
  </si>
  <si>
    <t>Structural</t>
  </si>
  <si>
    <t>Impact rated glazing</t>
  </si>
  <si>
    <t>All glazed openings designed for pressure and medium missiles (doors not designed for pressure / impact)</t>
  </si>
  <si>
    <t>PEX</t>
  </si>
  <si>
    <t>Ammunition Explosives</t>
  </si>
  <si>
    <t>CA</t>
  </si>
  <si>
    <t>WildFire</t>
  </si>
  <si>
    <t>Reinforced Concrete</t>
  </si>
  <si>
    <t>FORTIFIED Home/ Commercial, Silver, Option 2</t>
  </si>
  <si>
    <t>Wood shakes</t>
  </si>
  <si>
    <t>Gable roof with slope greater than 6:12 (26.5 degrees)</t>
  </si>
  <si>
    <t>Glazing not designed for impact with gravel rooftop within 1000 ft</t>
  </si>
  <si>
    <t>All glazed openings designed for pressure and small missiles (doors not designed for pressure / impact)</t>
  </si>
  <si>
    <t>Auto Dealer (No auto inventory)</t>
  </si>
  <si>
    <t>CO</t>
  </si>
  <si>
    <t>Flood: All Other</t>
  </si>
  <si>
    <t>Cast-in-place Reinforced Concrete WITH CONCRETE ROOF DECK</t>
  </si>
  <si>
    <t>FORTIFIED Home/ Commercial, Gold, Option 1</t>
  </si>
  <si>
    <t>Normal shingle</t>
  </si>
  <si>
    <t>Braced gable roof with slope less than or equal to 6:12 (26.5 degrees)</t>
  </si>
  <si>
    <t>Glazing not designed for impact without gravel rooftop within 1000 ft</t>
  </si>
  <si>
    <t>All glazed openings covered with plywood/OSB (doors not designed for pressure / impact)</t>
  </si>
  <si>
    <t>Auto Part Stores</t>
  </si>
  <si>
    <t>CT</t>
  </si>
  <si>
    <t>Flood: Storm Surge</t>
  </si>
  <si>
    <t>Reinforced Concrete Moment Resisting Frame (RCMRF)</t>
  </si>
  <si>
    <t>FORTIFIED Home/ Commercial, Gold, Option 2</t>
  </si>
  <si>
    <t>Normal shingle with Secondary Water Resistance (SWR)</t>
  </si>
  <si>
    <t>Braced gable roof with slope greater than 6:12 (26.5 degrees)</t>
  </si>
  <si>
    <t>Vinyl siding</t>
  </si>
  <si>
    <t>At least one glazed opening has no wind-borne debris protection (doors not designed for pressure / impact)</t>
  </si>
  <si>
    <t>Auto, Trucks, Ag</t>
  </si>
  <si>
    <t>DE</t>
  </si>
  <si>
    <t>Earth Movement</t>
  </si>
  <si>
    <t>Precast Reinforced Concrete WITH CONCRETE ROOF DECK</t>
  </si>
  <si>
    <t>FORTIFIED for Safer Living – [Post 2001]</t>
  </si>
  <si>
    <t>Shingle rated for high wind speeds</t>
  </si>
  <si>
    <t>Stucco</t>
  </si>
  <si>
    <t>No exterior openings (glazed or non-glazed) have debris protection</t>
  </si>
  <si>
    <t>Bakeries - Industrial</t>
  </si>
  <si>
    <t>DC</t>
  </si>
  <si>
    <t>Water Damage</t>
  </si>
  <si>
    <t>Precast Moment Resisting Frame</t>
  </si>
  <si>
    <t>Shingle rated for high wind speeds with Secondary Water Resistance (SWR)</t>
  </si>
  <si>
    <t>None</t>
  </si>
  <si>
    <t>All glazed openings designed for pressure and large missiles and doors designed for pressure only</t>
  </si>
  <si>
    <t>Bars/Taverns/Night Clubs</t>
  </si>
  <si>
    <t>FM</t>
  </si>
  <si>
    <t>TRIA</t>
  </si>
  <si>
    <t>Tilt-up</t>
  </si>
  <si>
    <t>Concrete roof</t>
  </si>
  <si>
    <t>All glazed openings designed for pressure and medium missiles and doors designed for pressure only</t>
  </si>
  <si>
    <t>Bowling Alleys</t>
  </si>
  <si>
    <t>FL</t>
  </si>
  <si>
    <t>STEEL</t>
  </si>
  <si>
    <t>Bermuda-style roof</t>
  </si>
  <si>
    <t>All glazed openings designed for pressure and small missiles and doors designed for pressure only</t>
  </si>
  <si>
    <t>Breweries</t>
  </si>
  <si>
    <t>GA</t>
  </si>
  <si>
    <t>General Liability</t>
  </si>
  <si>
    <t>Steel Moment Resisting Frame (MRF)</t>
  </si>
  <si>
    <t>All glazed openings covered with plywood / OSB and doors designed for pressure and missile impact</t>
  </si>
  <si>
    <t>Builders Risk - Frame</t>
  </si>
  <si>
    <t>GU</t>
  </si>
  <si>
    <t>Transit</t>
  </si>
  <si>
    <t>Light Metal</t>
  </si>
  <si>
    <t>All glazed openings covered with plywood / OSB and doors designed for pressure only</t>
  </si>
  <si>
    <t>Builders Risk - Other</t>
  </si>
  <si>
    <t>HI</t>
  </si>
  <si>
    <t>Crime</t>
  </si>
  <si>
    <t>Steel Frame with Wood or Metal Roof Deck</t>
  </si>
  <si>
    <t>No glazed openings have wind-borne debris protection but doors designed for pressure and missile impact</t>
  </si>
  <si>
    <t>Builders Risk Reinf Conc</t>
  </si>
  <si>
    <t>ID</t>
  </si>
  <si>
    <t>Sinkhole</t>
  </si>
  <si>
    <t>Tanks</t>
  </si>
  <si>
    <t>No glazed openings have wind-borne debris protection but doors designed for pressure only</t>
  </si>
  <si>
    <t>Canneries/Fruit Packing</t>
  </si>
  <si>
    <t>IL</t>
  </si>
  <si>
    <t>Equip Breakdown</t>
  </si>
  <si>
    <t>Cranes</t>
  </si>
  <si>
    <t>Carbon/Battery Manuf</t>
  </si>
  <si>
    <t>IN</t>
  </si>
  <si>
    <t>Tank Farms</t>
  </si>
  <si>
    <t>Cardboard Box Plants</t>
  </si>
  <si>
    <t>IA</t>
  </si>
  <si>
    <t>Pumping Stations</t>
  </si>
  <si>
    <t>Cement Plant</t>
  </si>
  <si>
    <t>KS</t>
  </si>
  <si>
    <t>Transmission/ Distribution Substations</t>
  </si>
  <si>
    <t>Chemical Heavy &amp; Toll Manufacturing</t>
  </si>
  <si>
    <t>KY</t>
  </si>
  <si>
    <t>Natural Gas Facilities</t>
  </si>
  <si>
    <t>Chemical Light to Medium</t>
  </si>
  <si>
    <t>LA</t>
  </si>
  <si>
    <t>Compressor Stations</t>
  </si>
  <si>
    <t>Chemical Pharmaceutical</t>
  </si>
  <si>
    <t>ME</t>
  </si>
  <si>
    <t>Heavy Industrial Facilities</t>
  </si>
  <si>
    <t>Churches Historical</t>
  </si>
  <si>
    <t>MH</t>
  </si>
  <si>
    <t>Pulp &amp; Paper</t>
  </si>
  <si>
    <t>Churches Modern</t>
  </si>
  <si>
    <t>MD</t>
  </si>
  <si>
    <t>Steel Mill</t>
  </si>
  <si>
    <t>Cloth Silk/Synth</t>
  </si>
  <si>
    <t>MA</t>
  </si>
  <si>
    <t>Mining</t>
  </si>
  <si>
    <t>Clothworking</t>
  </si>
  <si>
    <t>MI</t>
  </si>
  <si>
    <t>Cement Mill</t>
  </si>
  <si>
    <t>Coal Mining - Abv Ground</t>
  </si>
  <si>
    <t>MN</t>
  </si>
  <si>
    <t>Light Industrial Facilities</t>
  </si>
  <si>
    <t>Concert Hall</t>
  </si>
  <si>
    <t>MS</t>
  </si>
  <si>
    <t>Telecom- munication</t>
  </si>
  <si>
    <t>Condo 1 (2000 or newer)</t>
  </si>
  <si>
    <t>MO</t>
  </si>
  <si>
    <t>Aircraft, Small</t>
  </si>
  <si>
    <t>Condo 2 (1999 or older)</t>
  </si>
  <si>
    <t>MT</t>
  </si>
  <si>
    <t>Aircraft, Large</t>
  </si>
  <si>
    <t>Confectionary</t>
  </si>
  <si>
    <t>NE</t>
  </si>
  <si>
    <t>Convenience Stores (C Stores)</t>
  </si>
  <si>
    <t>NV</t>
  </si>
  <si>
    <t>Cotton Gin/Seed</t>
  </si>
  <si>
    <t>NH</t>
  </si>
  <si>
    <t>Country Club</t>
  </si>
  <si>
    <t>NJ</t>
  </si>
  <si>
    <t>Dairy Products</t>
  </si>
  <si>
    <t>NM</t>
  </si>
  <si>
    <t>Department Stores</t>
  </si>
  <si>
    <t>NY</t>
  </si>
  <si>
    <t>Distilleries</t>
  </si>
  <si>
    <t>NC</t>
  </si>
  <si>
    <t>DIY Box Stores</t>
  </si>
  <si>
    <t>ND</t>
  </si>
  <si>
    <t>Dye Print</t>
  </si>
  <si>
    <t>MP</t>
  </si>
  <si>
    <t>Egg Processing</t>
  </si>
  <si>
    <t>OH</t>
  </si>
  <si>
    <t>Electronic Assembly</t>
  </si>
  <si>
    <t>OK</t>
  </si>
  <si>
    <t>Fertilizer Blend &amp; Distribution</t>
  </si>
  <si>
    <t>OR</t>
  </si>
  <si>
    <t>Fiberglas Boat Manufacturing</t>
  </si>
  <si>
    <t>PW</t>
  </si>
  <si>
    <t>Fibre/Chip OSB/Plywood</t>
  </si>
  <si>
    <t>PA</t>
  </si>
  <si>
    <t>Fireworks Distribution - no manufacturing</t>
  </si>
  <si>
    <t>Flour/Feed Mill</t>
  </si>
  <si>
    <t>PR</t>
  </si>
  <si>
    <t>Foam Plastic</t>
  </si>
  <si>
    <t>RI</t>
  </si>
  <si>
    <t>Foundry</t>
  </si>
  <si>
    <t>SC</t>
  </si>
  <si>
    <t>Fraternity/Sorority</t>
  </si>
  <si>
    <t>SD</t>
  </si>
  <si>
    <t>Funeral Homes</t>
  </si>
  <si>
    <t>TN</t>
  </si>
  <si>
    <t>Furniture Stores</t>
  </si>
  <si>
    <t>TX</t>
  </si>
  <si>
    <t>Galvanizing/Anodizing</t>
  </si>
  <si>
    <t>UT</t>
  </si>
  <si>
    <t>Garage/ Auto Repair Body Shop</t>
  </si>
  <si>
    <t>VT</t>
  </si>
  <si>
    <t>Glass Manuf</t>
  </si>
  <si>
    <t>VI</t>
  </si>
  <si>
    <t>Glass Working</t>
  </si>
  <si>
    <t>VA</t>
  </si>
  <si>
    <t>Grain Elevators</t>
  </si>
  <si>
    <t>WA</t>
  </si>
  <si>
    <t>Grocery Stores</t>
  </si>
  <si>
    <t>WV</t>
  </si>
  <si>
    <t>WI</t>
  </si>
  <si>
    <t>WY</t>
  </si>
  <si>
    <t>Hospitals/Nursing Homes</t>
  </si>
  <si>
    <t>Hotel Casino</t>
  </si>
  <si>
    <t>Hotel/Covention Ctr</t>
  </si>
  <si>
    <t>Idle/Vacant</t>
  </si>
  <si>
    <t>Laundries</t>
  </si>
  <si>
    <t>LPG Distribution</t>
  </si>
  <si>
    <t>Lumber Yard</t>
  </si>
  <si>
    <t>Machine Shop Heavy</t>
  </si>
  <si>
    <t>Machine Shop Light/ Metal working/Sheet</t>
  </si>
  <si>
    <t>Manuf &amp; Wholesale Paper</t>
  </si>
  <si>
    <t>Meat Packing</t>
  </si>
  <si>
    <t>Mixed Manuf</t>
  </si>
  <si>
    <t>Motel/Hotel</t>
  </si>
  <si>
    <t>Municipalities</t>
  </si>
  <si>
    <t>Museum</t>
  </si>
  <si>
    <t>Nursing Homes</t>
  </si>
  <si>
    <t>Office High Rise</t>
  </si>
  <si>
    <t>Office Low Rise</t>
  </si>
  <si>
    <t>Ore Treating</t>
  </si>
  <si>
    <t>Paint Manufacturing Oil</t>
  </si>
  <si>
    <t>Paint Manufacturing Water</t>
  </si>
  <si>
    <t>Paper Heavyweight</t>
  </si>
  <si>
    <t>Paper Lightweight</t>
  </si>
  <si>
    <t>Parking Garages</t>
  </si>
  <si>
    <t>Pharmaceutical Secondary Manufacturing</t>
  </si>
  <si>
    <t>Pharmacy Stores</t>
  </si>
  <si>
    <t>Plastic Inject/Stamping/Moulding</t>
  </si>
  <si>
    <t>Pork/Beef Processing Rendering</t>
  </si>
  <si>
    <t>Pottery</t>
  </si>
  <si>
    <t>Poultry Processing</t>
  </si>
  <si>
    <t>Printing Flammable</t>
  </si>
  <si>
    <t>Printing Water Based</t>
  </si>
  <si>
    <t>Prisons</t>
  </si>
  <si>
    <t>Private Schools/Universities</t>
  </si>
  <si>
    <t>Public Schools Elementary-High School</t>
  </si>
  <si>
    <t>Race Track</t>
  </si>
  <si>
    <t>Recycling Paper</t>
  </si>
  <si>
    <t>Recylcing Other - Food products Oil</t>
  </si>
  <si>
    <t>Recyling Metal</t>
  </si>
  <si>
    <t>Recyling Plastic</t>
  </si>
  <si>
    <t>Restaurants/Bakery</t>
  </si>
  <si>
    <t>Roofing/Flooring</t>
  </si>
  <si>
    <t>Rubber/Tire</t>
  </si>
  <si>
    <t>Sawmill</t>
  </si>
  <si>
    <t>Semiconductor/Clean Rooms</t>
  </si>
  <si>
    <t>Sewerage Treatment</t>
  </si>
  <si>
    <t>Ship Manufacturing</t>
  </si>
  <si>
    <t>Shopping Mall</t>
  </si>
  <si>
    <t>Skating RInk</t>
  </si>
  <si>
    <t>Sporting Good Stores</t>
  </si>
  <si>
    <t>Stadium/ Arena</t>
  </si>
  <si>
    <t>Starch/Glucose</t>
  </si>
  <si>
    <t>Steel Mini-Mill</t>
  </si>
  <si>
    <t>Stone &amp; Slag</t>
  </si>
  <si>
    <t>Strip Center</t>
  </si>
  <si>
    <t>Strip Mining - Noncombustible Minerals</t>
  </si>
  <si>
    <t>Sugar Beet Processing</t>
  </si>
  <si>
    <t>Sugar Cane Mill/Refinery</t>
  </si>
  <si>
    <t>Synth Manuf</t>
  </si>
  <si>
    <t>Tea/Coffee</t>
  </si>
  <si>
    <t>Terminals Oil/Gas</t>
  </si>
  <si>
    <t>Textile Mill</t>
  </si>
  <si>
    <t>Theatre</t>
  </si>
  <si>
    <t>Tobacco Manufacturing - No crop</t>
  </si>
  <si>
    <t>Utility Gas</t>
  </si>
  <si>
    <t>Utility Water/Pumping Stations</t>
  </si>
  <si>
    <t>Vehicle/Automotive/Other</t>
  </si>
  <si>
    <t>Warehouse - Self Storage</t>
  </si>
  <si>
    <t>Warehouse Beverage</t>
  </si>
  <si>
    <t>Warehouse Cold Storage/Freezer</t>
  </si>
  <si>
    <t>Warehouse Container</t>
  </si>
  <si>
    <t>Warehouse Cotton</t>
  </si>
  <si>
    <t>Warehouse High Rack</t>
  </si>
  <si>
    <t>Warehouse Multitenant(Lessor)</t>
  </si>
  <si>
    <t>Warehouse Pharmaceutical</t>
  </si>
  <si>
    <t>Warehouse Tobacco</t>
  </si>
  <si>
    <t>Winery</t>
  </si>
  <si>
    <t>Woodworking - Cabinet, Furniture</t>
  </si>
  <si>
    <t>YMCA/Gyms</t>
  </si>
  <si>
    <t>Zoo Parks Gardens</t>
  </si>
  <si>
    <t>*See 'III. New Locations' XLS tab to add new location data</t>
  </si>
  <si>
    <t>*See 'V. Existing Locations' XLS tab to change location STATUS to 'Remove'</t>
  </si>
  <si>
    <t>*See 'V. Existing Locations' XLS tab to change location STATUS to 'Revise' values</t>
  </si>
  <si>
    <t>If existing locations are included on sheet 'V. Existing Locations', please revise values on this sheet.</t>
  </si>
  <si>
    <t>Only new locations need to be added to Sheet 'III. New Locations'.</t>
  </si>
  <si>
    <t>Please complete sheets I, II, III, IV of this spreadsheet.</t>
  </si>
  <si>
    <t>To be remove from the renewal change status to 'Removal Requested' in sheet 'V. Existing Locations'</t>
  </si>
  <si>
    <t>Secuity</t>
  </si>
  <si>
    <t>On-Premises 24/7</t>
  </si>
  <si>
    <t>On-Premises part time</t>
  </si>
  <si>
    <t>Drive by</t>
  </si>
  <si>
    <t>Security</t>
  </si>
  <si>
    <t>Plan Irregularity</t>
  </si>
  <si>
    <t>Soft Story</t>
  </si>
  <si>
    <t>Vertical Irregularity</t>
  </si>
  <si>
    <t>Anchoring</t>
  </si>
  <si>
    <t>Structural Upgrade</t>
  </si>
  <si>
    <t>Regular</t>
  </si>
  <si>
    <t>Irregular</t>
  </si>
  <si>
    <t>Earth Movement (Required for CA, OR, WA, HI and AK)</t>
  </si>
  <si>
    <t>Tilt-up Anchoring</t>
  </si>
  <si>
    <t>Properly anchored</t>
  </si>
  <si>
    <t>Not properly anchored</t>
  </si>
  <si>
    <t>ISO ProtClass</t>
  </si>
  <si>
    <t>Roof Geometry</t>
  </si>
  <si>
    <t>Roof Covering</t>
  </si>
  <si>
    <t>Roof Anchoring</t>
  </si>
  <si>
    <t>Frame Foundation</t>
  </si>
  <si>
    <t>Roof Sheathing Attach</t>
  </si>
  <si>
    <t>Engineered</t>
  </si>
  <si>
    <t>Batten decking / Skipped sheathing</t>
  </si>
  <si>
    <t>6d Nails – Any nail schedule</t>
  </si>
  <si>
    <t>8d Nails – Minimum nail schedule</t>
  </si>
  <si>
    <t>8d Nails – High wind nail schedule</t>
  </si>
  <si>
    <t>10d Nails – High wind nail schedule</t>
  </si>
  <si>
    <t>Dimensional lumber / Tongue &amp; groove</t>
  </si>
  <si>
    <t>Wind (Required if within 100 miles of the Atlantic Ocean or Gulf of Mexico)</t>
  </si>
  <si>
    <t>Apartments 1 (2000 or newer)</t>
  </si>
  <si>
    <t>Apartments 2 (1999 or older)</t>
  </si>
  <si>
    <t>Loss Description</t>
  </si>
  <si>
    <t>Paid or Reserved</t>
  </si>
  <si>
    <t>$/SQFT</t>
  </si>
  <si>
    <t>number</t>
  </si>
  <si>
    <t>percentage</t>
  </si>
  <si>
    <t>zip</t>
  </si>
  <si>
    <t>2 digit</t>
  </si>
  <si>
    <t>year</t>
  </si>
  <si>
    <t>used for false value</t>
  </si>
  <si>
    <t>one of these 2 are required</t>
  </si>
  <si>
    <t>removed</t>
  </si>
  <si>
    <t>Version: 3/28/2025</t>
  </si>
  <si>
    <t>Longitude</t>
  </si>
  <si>
    <t>Latitude</t>
  </si>
  <si>
    <t>Removed</t>
  </si>
  <si>
    <t>7. Apts and Condos: any aluminum distribution wiring within the units?</t>
  </si>
  <si>
    <t>8. If yes to No. 7, is that aluminum distribution wiring pigtailed or CO/ALR’d at the switches and outlets within the units?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</si>
</sst>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44" formatCode="_(&quot;$&quot;* #,##0.00_);_(&quot;$&quot;* \(#,##0.00\);_(&quot;$&quot;* &quot;-&quot;??_);_(@_)"/>
    <numFmt numFmtId="164" formatCode="&quot;$&quot;#,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4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/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7" fillId="0" borderId="0"/>
    <xf numFmtId="0" fontId="9" fillId="0" borderId="0"/>
  </cellStyleXfs>
  <cellXfs count="125">
    <xf numFmtId="0" fontId="0" fillId="0" borderId="0" xfId="0"/>
    <xf numFmtId="0" fontId="3" fillId="2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2" fillId="0" borderId="0" xfId="0" applyFont="1"/>
    <xf numFmtId="0" fontId="3" fillId="4" borderId="0" xfId="0" applyFont="1" applyFill="1"/>
    <xf numFmtId="0" fontId="3" fillId="4" borderId="0" xfId="0" applyFont="1" applyFill="1" applyAlignment="1">
      <alignment horizontal="right"/>
    </xf>
    <xf numFmtId="164" fontId="0" fillId="0" borderId="0" xfId="0" applyNumberFormat="1"/>
    <xf numFmtId="0" fontId="3" fillId="5" borderId="0" xfId="0" applyFont="1" applyFill="1" applyAlignment="1">
      <alignment horizontal="right"/>
    </xf>
    <xf numFmtId="0" fontId="3" fillId="6" borderId="0" xfId="0" applyFont="1" applyFill="1"/>
    <xf numFmtId="0" fontId="6" fillId="0" borderId="0" xfId="0" applyFont="1"/>
    <xf numFmtId="0" fontId="8" fillId="7" borderId="2" xfId="2" applyFont="1" applyFill="1" applyBorder="1" applyAlignment="1">
      <alignment horizontal="center"/>
    </xf>
    <xf numFmtId="0" fontId="8" fillId="0" borderId="3" xfId="2" applyFont="1" applyBorder="1" applyAlignment="1">
      <alignment wrapText="1"/>
    </xf>
    <xf numFmtId="0" fontId="0" fillId="8" borderId="4" xfId="0" applyFill="1" applyBorder="1"/>
    <xf numFmtId="0" fontId="0" fillId="5" borderId="4" xfId="0" applyFill="1" applyBorder="1"/>
    <xf numFmtId="0" fontId="11" fillId="0" borderId="0" xfId="0" applyFont="1"/>
    <xf numFmtId="0" fontId="0" fillId="8" borderId="7" xfId="0" applyFill="1" applyBorder="1"/>
    <xf numFmtId="0" fontId="0" fillId="5" borderId="6" xfId="0" applyFill="1" applyBorder="1"/>
    <xf numFmtId="0" fontId="0" fillId="5" borderId="7" xfId="0" applyFill="1" applyBorder="1"/>
    <xf numFmtId="0" fontId="0" fillId="9" borderId="7" xfId="0" applyFill="1" applyBorder="1"/>
    <xf numFmtId="0" fontId="0" fillId="9" borderId="7" xfId="0" applyFill="1" applyBorder="1" applyAlignment="1">
      <alignment horizontal="right"/>
    </xf>
    <xf numFmtId="0" fontId="0" fillId="9" borderId="5" xfId="0" applyFill="1" applyBorder="1"/>
    <xf numFmtId="0" fontId="11" fillId="0" borderId="0" xfId="0" applyFont="1" applyAlignment="1">
      <alignment horizontal="right"/>
    </xf>
    <xf numFmtId="164" fontId="11" fillId="0" borderId="0" xfId="0" applyNumberFormat="1" applyFont="1"/>
    <xf numFmtId="0" fontId="13" fillId="0" borderId="0" xfId="0" applyFont="1"/>
    <xf numFmtId="0" fontId="4" fillId="0" borderId="0" xfId="0" applyFont="1"/>
    <xf numFmtId="0" fontId="12" fillId="0" borderId="0" xfId="0" applyFont="1"/>
    <xf numFmtId="0" fontId="14" fillId="0" borderId="0" xfId="0" applyFont="1"/>
    <xf numFmtId="0" fontId="0" fillId="3" borderId="0" xfId="0" applyFill="1" applyAlignment="1" applyProtection="1">
      <alignment horizontal="right"/>
      <protection locked="0"/>
    </xf>
    <xf numFmtId="0" fontId="0" fillId="3" borderId="0" xfId="0" applyFill="1" applyAlignment="1" applyProtection="1">
      <alignment horizontal="left"/>
      <protection locked="0"/>
    </xf>
    <xf numFmtId="0" fontId="0" fillId="3" borderId="0" xfId="0" applyFill="1" applyProtection="1">
      <protection locked="0"/>
    </xf>
    <xf numFmtId="14" fontId="0" fillId="3" borderId="0" xfId="0" applyNumberFormat="1" applyFill="1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10" fillId="0" borderId="0" xfId="0" applyFont="1"/>
    <xf numFmtId="0" fontId="0" fillId="6" borderId="0" xfId="0" applyFill="1" applyAlignment="1">
      <alignment horizontal="left" wrapText="1"/>
    </xf>
    <xf numFmtId="0" fontId="6" fillId="0" borderId="8" xfId="0" applyFont="1" applyBorder="1" applyProtection="1">
      <protection locked="0"/>
    </xf>
    <xf numFmtId="0" fontId="6" fillId="8" borderId="9" xfId="0" applyFont="1" applyFill="1" applyBorder="1" applyProtection="1">
      <protection locked="0"/>
    </xf>
    <xf numFmtId="0" fontId="6" fillId="8" borderId="10" xfId="0" applyFont="1" applyFill="1" applyBorder="1" applyProtection="1">
      <protection locked="0"/>
    </xf>
    <xf numFmtId="5" fontId="6" fillId="5" borderId="9" xfId="1" applyNumberFormat="1" applyFont="1" applyFill="1" applyBorder="1" applyProtection="1">
      <protection locked="0"/>
    </xf>
    <xf numFmtId="5" fontId="6" fillId="5" borderId="10" xfId="1" applyNumberFormat="1" applyFont="1" applyFill="1" applyBorder="1" applyProtection="1">
      <protection locked="0"/>
    </xf>
    <xf numFmtId="0" fontId="6" fillId="9" borderId="10" xfId="0" applyFont="1" applyFill="1" applyBorder="1" applyProtection="1">
      <protection locked="0"/>
    </xf>
    <xf numFmtId="9" fontId="6" fillId="9" borderId="10" xfId="0" applyNumberFormat="1" applyFont="1" applyFill="1" applyBorder="1" applyProtection="1">
      <protection locked="0"/>
    </xf>
    <xf numFmtId="0" fontId="6" fillId="9" borderId="10" xfId="0" applyFont="1" applyFill="1" applyBorder="1" applyAlignment="1" applyProtection="1">
      <alignment horizontal="right"/>
      <protection locked="0"/>
    </xf>
    <xf numFmtId="0" fontId="6" fillId="9" borderId="11" xfId="0" applyFont="1" applyFill="1" applyBorder="1" applyProtection="1">
      <protection locked="0"/>
    </xf>
    <xf numFmtId="9" fontId="6" fillId="5" borderId="9" xfId="0" applyNumberFormat="1" applyFont="1" applyFill="1" applyBorder="1" applyProtection="1">
      <protection locked="0"/>
    </xf>
    <xf numFmtId="0" fontId="6" fillId="5" borderId="10" xfId="0" applyFont="1" applyFill="1" applyBorder="1" applyProtection="1">
      <protection locked="0"/>
    </xf>
    <xf numFmtId="0" fontId="6" fillId="5" borderId="12" xfId="0" applyFont="1" applyFill="1" applyBorder="1" applyAlignment="1" applyProtection="1">
      <alignment horizontal="right"/>
      <protection locked="0"/>
    </xf>
    <xf numFmtId="0" fontId="6" fillId="0" borderId="13" xfId="0" applyFont="1" applyBorder="1" applyProtection="1">
      <protection locked="0"/>
    </xf>
    <xf numFmtId="0" fontId="6" fillId="8" borderId="14" xfId="0" applyFont="1" applyFill="1" applyBorder="1" applyProtection="1">
      <protection locked="0"/>
    </xf>
    <xf numFmtId="0" fontId="6" fillId="8" borderId="15" xfId="0" applyFont="1" applyFill="1" applyBorder="1" applyProtection="1">
      <protection locked="0"/>
    </xf>
    <xf numFmtId="5" fontId="6" fillId="5" borderId="14" xfId="1" applyNumberFormat="1" applyFont="1" applyFill="1" applyBorder="1" applyProtection="1">
      <protection locked="0"/>
    </xf>
    <xf numFmtId="5" fontId="6" fillId="5" borderId="15" xfId="1" applyNumberFormat="1" applyFont="1" applyFill="1" applyBorder="1" applyProtection="1">
      <protection locked="0"/>
    </xf>
    <xf numFmtId="0" fontId="6" fillId="9" borderId="15" xfId="0" applyFont="1" applyFill="1" applyBorder="1" applyProtection="1">
      <protection locked="0"/>
    </xf>
    <xf numFmtId="0" fontId="6" fillId="9" borderId="16" xfId="0" applyFont="1" applyFill="1" applyBorder="1" applyProtection="1">
      <protection locked="0"/>
    </xf>
    <xf numFmtId="9" fontId="6" fillId="5" borderId="14" xfId="0" applyNumberFormat="1" applyFont="1" applyFill="1" applyBorder="1" applyProtection="1">
      <protection locked="0"/>
    </xf>
    <xf numFmtId="14" fontId="0" fillId="3" borderId="0" xfId="0" applyNumberFormat="1" applyFill="1" applyProtection="1">
      <protection locked="0"/>
    </xf>
    <xf numFmtId="0" fontId="0" fillId="0" borderId="0" xfId="0" applyAlignment="1">
      <alignment vertical="center" wrapText="1"/>
    </xf>
    <xf numFmtId="0" fontId="6" fillId="0" borderId="8" xfId="0" applyFont="1" applyBorder="1"/>
    <xf numFmtId="0" fontId="6" fillId="0" borderId="13" xfId="0" applyFont="1" applyBorder="1"/>
    <xf numFmtId="0" fontId="8" fillId="7" borderId="2" xfId="3" applyFont="1" applyFill="1" applyBorder="1" applyAlignment="1">
      <alignment horizontal="center"/>
    </xf>
    <xf numFmtId="0" fontId="8" fillId="0" borderId="3" xfId="3" applyFont="1" applyBorder="1" applyAlignment="1">
      <alignment wrapText="1"/>
    </xf>
    <xf numFmtId="0" fontId="0" fillId="0" borderId="0" xfId="0" applyAlignment="1">
      <alignment horizontal="left"/>
    </xf>
    <xf numFmtId="0" fontId="15" fillId="0" borderId="0" xfId="0" applyFont="1"/>
    <xf numFmtId="0" fontId="6" fillId="10" borderId="10" xfId="0" applyFont="1" applyFill="1" applyBorder="1" applyProtection="1">
      <protection locked="0"/>
    </xf>
    <xf numFmtId="0" fontId="6" fillId="10" borderId="12" xfId="0" applyFont="1" applyFill="1" applyBorder="1" applyAlignment="1" applyProtection="1">
      <alignment horizontal="right"/>
      <protection locked="0"/>
    </xf>
    <xf numFmtId="0" fontId="0" fillId="10" borderId="7" xfId="0" applyFill="1" applyBorder="1"/>
    <xf numFmtId="0" fontId="0" fillId="10" borderId="6" xfId="0" applyFill="1" applyBorder="1"/>
    <xf numFmtId="0" fontId="0" fillId="10" borderId="0" xfId="0" applyFill="1"/>
    <xf numFmtId="0" fontId="6" fillId="10" borderId="18" xfId="0" applyFont="1" applyFill="1" applyBorder="1" applyProtection="1">
      <protection locked="0"/>
    </xf>
    <xf numFmtId="0" fontId="0" fillId="10" borderId="17" xfId="0" applyFill="1" applyBorder="1"/>
    <xf numFmtId="0" fontId="0" fillId="11" borderId="0" xfId="0" applyFill="1"/>
    <xf numFmtId="0" fontId="0" fillId="0" borderId="0" xfId="0" applyAlignment="1">
      <alignment horizontal="left" wrapText="1"/>
    </xf>
    <xf numFmtId="0" fontId="0" fillId="11" borderId="4" xfId="0" applyFill="1" applyBorder="1"/>
    <xf numFmtId="0" fontId="6" fillId="11" borderId="9" xfId="0" applyFont="1" applyFill="1" applyBorder="1" applyProtection="1">
      <protection locked="0"/>
    </xf>
    <xf numFmtId="0" fontId="6" fillId="11" borderId="19" xfId="0" applyFont="1" applyFill="1" applyBorder="1" applyProtection="1">
      <protection locked="0"/>
    </xf>
    <xf numFmtId="0" fontId="16" fillId="0" borderId="0" xfId="0" applyFont="1" applyAlignment="1">
      <alignment vertical="top"/>
    </xf>
    <xf numFmtId="0" fontId="10" fillId="8" borderId="4" xfId="0" applyFont="1" applyFill="1" applyBorder="1"/>
    <xf numFmtId="0" fontId="10" fillId="8" borderId="7" xfId="0" applyFont="1" applyFill="1" applyBorder="1"/>
    <xf numFmtId="0" fontId="10" fillId="5" borderId="4" xfId="0" applyFont="1" applyFill="1" applyBorder="1"/>
    <xf numFmtId="0" fontId="10" fillId="9" borderId="7" xfId="0" applyFont="1" applyFill="1" applyBorder="1"/>
    <xf numFmtId="0" fontId="10" fillId="9" borderId="7" xfId="0" applyFont="1" applyFill="1" applyBorder="1" applyAlignment="1">
      <alignment horizontal="right"/>
    </xf>
    <xf numFmtId="0" fontId="10" fillId="9" borderId="5" xfId="0" applyFont="1" applyFill="1" applyBorder="1"/>
    <xf numFmtId="0" fontId="10" fillId="5" borderId="6" xfId="0" applyFont="1" applyFill="1" applyBorder="1"/>
    <xf numFmtId="0" fontId="10" fillId="10" borderId="17" xfId="0" applyFont="1" applyFill="1" applyBorder="1"/>
    <xf numFmtId="0" fontId="10" fillId="10" borderId="7" xfId="0" applyFont="1" applyFill="1" applyBorder="1"/>
    <xf numFmtId="0" fontId="10" fillId="10" borderId="6" xfId="0" applyFont="1" applyFill="1" applyBorder="1"/>
    <xf numFmtId="0" fontId="10" fillId="11" borderId="4" xfId="0" applyFont="1" applyFill="1" applyBorder="1"/>
    <xf numFmtId="0" fontId="10" fillId="11" borderId="0" xfId="0" applyFont="1" applyFill="1"/>
    <xf numFmtId="0" fontId="3" fillId="6" borderId="0" xfId="0" applyFont="1" applyFill="1" applyAlignment="1">
      <alignment horizontal="left" wrapText="1"/>
    </xf>
    <xf numFmtId="0" fontId="3" fillId="6" borderId="4" xfId="0" applyFont="1" applyFill="1" applyBorder="1" applyAlignment="1">
      <alignment horizontal="left" wrapText="1"/>
    </xf>
    <xf numFmtId="0" fontId="3" fillId="6" borderId="7" xfId="0" applyFont="1" applyFill="1" applyBorder="1" applyAlignment="1">
      <alignment horizontal="left" wrapText="1"/>
    </xf>
    <xf numFmtId="0" fontId="3" fillId="6" borderId="4" xfId="0" applyFont="1" applyFill="1" applyBorder="1" applyAlignment="1">
      <alignment horizontal="right" wrapText="1"/>
    </xf>
    <xf numFmtId="0" fontId="3" fillId="6" borderId="7" xfId="0" applyFont="1" applyFill="1" applyBorder="1" applyAlignment="1">
      <alignment horizontal="right" wrapText="1"/>
    </xf>
    <xf numFmtId="0" fontId="3" fillId="6" borderId="5" xfId="0" applyFont="1" applyFill="1" applyBorder="1" applyAlignment="1">
      <alignment horizontal="left" wrapText="1"/>
    </xf>
    <xf numFmtId="0" fontId="3" fillId="6" borderId="0" xfId="0" quotePrefix="1" applyFont="1" applyFill="1" applyAlignment="1">
      <alignment horizontal="left" wrapText="1"/>
    </xf>
    <xf numFmtId="0" fontId="3" fillId="6" borderId="6" xfId="0" applyFont="1" applyFill="1" applyBorder="1" applyAlignment="1">
      <alignment horizontal="left" wrapText="1"/>
    </xf>
    <xf numFmtId="0" fontId="3" fillId="6" borderId="17" xfId="0" quotePrefix="1" applyFont="1" applyFill="1" applyBorder="1" applyAlignment="1">
      <alignment horizontal="left" wrapText="1"/>
    </xf>
    <xf numFmtId="0" fontId="3" fillId="6" borderId="4" xfId="0" quotePrefix="1" applyFont="1" applyFill="1" applyBorder="1" applyAlignment="1">
      <alignment horizontal="left" wrapText="1"/>
    </xf>
    <xf numFmtId="0" fontId="10" fillId="9" borderId="0" xfId="0" applyFont="1" applyFill="1"/>
    <xf numFmtId="0" fontId="3" fillId="6" borderId="20" xfId="0" applyFont="1" applyFill="1" applyBorder="1" applyAlignment="1">
      <alignment horizontal="left" wrapText="1"/>
    </xf>
    <xf numFmtId="0" fontId="17" fillId="6" borderId="5" xfId="0" applyFont="1" applyFill="1" applyBorder="1" applyAlignment="1">
      <alignment horizontal="right" wrapText="1"/>
    </xf>
    <xf numFmtId="164" fontId="6" fillId="0" borderId="11" xfId="0" applyNumberFormat="1" applyFont="1" applyBorder="1"/>
    <xf numFmtId="164" fontId="6" fillId="0" borderId="16" xfId="0" applyNumberFormat="1" applyFont="1" applyBorder="1"/>
    <xf numFmtId="0" fontId="0" fillId="0" borderId="5" xfId="0" applyBorder="1"/>
    <xf numFmtId="0" fontId="17" fillId="6" borderId="10" xfId="0" applyFont="1" applyFill="1" applyBorder="1" applyAlignment="1">
      <alignment horizontal="right" wrapText="1"/>
    </xf>
    <xf numFmtId="5" fontId="6" fillId="12" borderId="15" xfId="0" applyNumberFormat="1" applyFont="1" applyFill="1" applyBorder="1"/>
    <xf numFmtId="0" fontId="10" fillId="8" borderId="0" xfId="0" applyFont="1" applyFill="1"/>
    <xf numFmtId="0" fontId="6" fillId="8" borderId="8" xfId="0" applyFont="1" applyFill="1" applyBorder="1" applyProtection="1">
      <protection locked="0"/>
    </xf>
    <xf numFmtId="0" fontId="6" fillId="8" borderId="13" xfId="0" applyFont="1" applyFill="1" applyBorder="1" applyProtection="1">
      <protection locked="0"/>
    </xf>
    <xf numFmtId="0" fontId="0" fillId="8" borderId="0" xfId="0" applyFill="1" applyProtection="1">
      <protection locked="0"/>
    </xf>
    <xf numFmtId="5" fontId="0" fillId="5" borderId="0" xfId="1" applyNumberFormat="1" applyFont="1" applyFill="1" applyProtection="1">
      <protection locked="0"/>
    </xf>
    <xf numFmtId="5" fontId="18" fillId="5" borderId="4" xfId="0" applyNumberFormat="1" applyFont="1" applyFill="1" applyBorder="1"/>
    <xf numFmtId="5" fontId="18" fillId="5" borderId="0" xfId="0" applyNumberFormat="1" applyFont="1" applyFill="1"/>
    <xf numFmtId="0" fontId="0" fillId="13" borderId="0" xfId="0" applyFill="1"/>
    <xf numFmtId="0" fontId="0" fillId="14" borderId="0" xfId="0" applyFill="1"/>
    <xf numFmtId="0" fontId="2" fillId="13" borderId="0" xfId="0" applyFont="1" applyFill="1"/>
    <xf numFmtId="0" fontId="0" fillId="3" borderId="0" xfId="0" applyFill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3" borderId="0" xfId="0" applyFill="1" applyAlignment="1" applyProtection="1">
      <alignment horizontal="left" vertical="top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left"/>
      <protection locked="0"/>
    </xf>
    <xf numFmtId="0" fontId="11" fillId="5" borderId="1" xfId="0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11" borderId="0" xfId="0" applyFill="1" applyAlignment="1">
      <alignment horizontal="center"/>
    </xf>
  </cellXfs>
  <cellStyles count="4">
    <cellStyle name="Currency" xfId="1" builtinId="4"/>
    <cellStyle name="Normal" xfId="0" builtinId="0"/>
    <cellStyle name="Normal_Data" xfId="2" xr:uid="{4DD5C5F9-05E7-4521-B1D3-21B2BEA5082A}"/>
    <cellStyle name="Normal_Data_1" xfId="3" xr:uid="{B69F8CA7-5596-4E85-8649-F22E86A85D1D}"/>
  </cellStyles>
  <dxfs count="55"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0"/>
      </font>
      <fill>
        <patternFill>
          <bgColor theme="0"/>
        </patternFill>
      </fill>
    </dxf>
    <dxf>
      <font>
        <strike val="0"/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800100</xdr:colOff>
      <xdr:row>3</xdr:row>
      <xdr:rowOff>53604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9B06B-AB75-4745-9A83-198190992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00100" cy="729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son Rudloff" id="{8C95B278-8417-4604-893A-3385D7ACA4BF}" userId="S::mrudloff@crosscover.com::37cbaa19-8673-4c0b-b53d-4421578f5c0e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2" dT="2020-07-01T17:36:18.70" personId="{8C95B278-8417-4604-893A-3385D7ACA4BF}" id="{5703BAC6-D8CA-4B02-A983-618D35FD5EEB}">
    <text>Change status to 'Removal Requested' to remove location/building or 'Restore Coverage' to include the location/building again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1" dT="2020-07-01T17:36:18.70" personId="{8C95B278-8417-4604-893A-3385D7ACA4BF}" id="{0051D45B-A082-4ED0-9C77-51E326AEFAA5}">
    <text>Change status to 'Removal Requested' to remove location/building or 'Restore Coverage' to include the location/building again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8975C-5AC7-49B2-A174-FB132E721B5E}">
  <sheetPr codeName="Sheet1"/>
  <dimension ref="A1:I59"/>
  <sheetViews>
    <sheetView showGridLines="0" tabSelected="1" zoomScale="110" zoomScaleNormal="110" workbookViewId="0">
      <selection activeCell="C5" sqref="C5:D5"/>
    </sheetView>
  </sheetViews>
  <sheetFormatPr defaultRowHeight="15" x14ac:dyDescent="0.25"/>
  <cols>
    <col min="1" max="1" width="14.7109375" bestFit="1" customWidth="1"/>
    <col min="2" max="2" width="11.140625" customWidth="1"/>
    <col min="3" max="3" width="10.7109375" customWidth="1"/>
    <col min="4" max="4" width="27" customWidth="1"/>
    <col min="7" max="7" width="4.85546875" customWidth="1"/>
    <col min="8" max="8" width="9.85546875" customWidth="1"/>
    <col min="9" max="9" width="55.7109375" customWidth="1"/>
    <col min="10" max="10" width="13" customWidth="1"/>
  </cols>
  <sheetData>
    <row r="1" spans="1:8" ht="23.25" x14ac:dyDescent="0.35">
      <c r="C1" s="25" t="s">
        <v>0</v>
      </c>
      <c r="D1" s="25"/>
      <c r="E1" s="25"/>
      <c r="F1" s="25"/>
      <c r="G1" s="25"/>
      <c r="H1" s="76" t="s">
        <v>524</v>
      </c>
    </row>
    <row r="2" spans="1:8" x14ac:dyDescent="0.25">
      <c r="C2" t="s">
        <v>1</v>
      </c>
    </row>
    <row r="3" spans="1:8" x14ac:dyDescent="0.25">
      <c r="C3" s="4" t="s">
        <v>2</v>
      </c>
    </row>
    <row r="4" spans="1:8" ht="6" customHeight="1" x14ac:dyDescent="0.25"/>
    <row r="5" spans="1:8" x14ac:dyDescent="0.25">
      <c r="A5" s="3" t="s">
        <v>3</v>
      </c>
      <c r="C5" s="117" t="str">
        <f>IF(SummaryImport!B2 = "", "", SummaryImport!B2)</f>
        <v/>
      </c>
      <c r="D5" s="117"/>
    </row>
    <row r="6" spans="1:8" x14ac:dyDescent="0.25">
      <c r="A6" s="3" t="s">
        <v>4</v>
      </c>
      <c r="C6" s="117" t="str">
        <f>IF(SummaryImport!C2 = "", "", SummaryImport!C2)</f>
        <v/>
      </c>
      <c r="D6" s="117"/>
    </row>
    <row r="7" spans="1:8" x14ac:dyDescent="0.25">
      <c r="A7" s="3" t="s">
        <v>5</v>
      </c>
      <c r="C7" s="117" t="str">
        <f>IF(SummaryImport!D2 = "", "", SummaryImport!D2)</f>
        <v/>
      </c>
      <c r="D7" s="117"/>
    </row>
    <row r="8" spans="1:8" x14ac:dyDescent="0.25">
      <c r="A8" s="3" t="s">
        <v>6</v>
      </c>
      <c r="C8" s="117" t="str">
        <f>IF(SummaryImport!E2 = "", "", SummaryImport!E2)</f>
        <v/>
      </c>
      <c r="D8" s="117"/>
    </row>
    <row r="9" spans="1:8" x14ac:dyDescent="0.25">
      <c r="A9" s="3" t="s">
        <v>7</v>
      </c>
      <c r="C9" s="117" t="str">
        <f>IF(SummaryImport!F2 = "", "", SummaryImport!F2)</f>
        <v/>
      </c>
      <c r="D9" s="117"/>
    </row>
    <row r="10" spans="1:8" x14ac:dyDescent="0.25">
      <c r="A10" s="3" t="s">
        <v>8</v>
      </c>
      <c r="C10" s="117" t="str">
        <f>IF(SummaryImport!G2 = "", "", SummaryImport!G2)</f>
        <v/>
      </c>
      <c r="D10" s="117"/>
    </row>
    <row r="11" spans="1:8" x14ac:dyDescent="0.25">
      <c r="A11" s="3" t="s">
        <v>9</v>
      </c>
      <c r="C11" s="117" t="str">
        <f>IF(SummaryImport!H2 = "", "", SummaryImport!H2)</f>
        <v/>
      </c>
      <c r="D11" s="117"/>
    </row>
    <row r="12" spans="1:8" x14ac:dyDescent="0.25">
      <c r="A12" s="3" t="s">
        <v>10</v>
      </c>
      <c r="C12" s="117" t="str">
        <f>IF(SummaryImport!I2 = "", "", SummaryImport!I2)</f>
        <v/>
      </c>
      <c r="D12" s="117"/>
    </row>
    <row r="13" spans="1:8" x14ac:dyDescent="0.25">
      <c r="A13" s="3" t="s">
        <v>11</v>
      </c>
      <c r="C13" s="117" t="str">
        <f>IF(SummaryImport!J2 = "", "", SummaryImport!J2)</f>
        <v/>
      </c>
      <c r="D13" s="117"/>
    </row>
    <row r="14" spans="1:8" x14ac:dyDescent="0.25">
      <c r="A14" s="3" t="s">
        <v>12</v>
      </c>
      <c r="C14" s="117" t="str">
        <f>IF(SummaryImport!K2 = "", "", SummaryImport!K2)</f>
        <v/>
      </c>
      <c r="D14" s="117"/>
    </row>
    <row r="15" spans="1:8" x14ac:dyDescent="0.25">
      <c r="A15" s="3" t="s">
        <v>13</v>
      </c>
      <c r="C15" s="29" t="str">
        <f>IF(SummaryImport!L2 = "", "--", SummaryImport!L2)</f>
        <v>--</v>
      </c>
    </row>
    <row r="16" spans="1:8" x14ac:dyDescent="0.25">
      <c r="A16" s="3" t="s">
        <v>15</v>
      </c>
      <c r="C16" s="29" t="str">
        <f>IF(SummaryImport!M2 = "", "", SummaryImport!M2)</f>
        <v/>
      </c>
      <c r="D16" s="62"/>
    </row>
    <row r="17" spans="1:5" x14ac:dyDescent="0.25">
      <c r="A17" s="3" t="s">
        <v>16</v>
      </c>
      <c r="C17" s="117" t="str">
        <f>IF(SummaryImport!N2 = "", "", SummaryImport!N2)</f>
        <v/>
      </c>
      <c r="D17" s="117"/>
    </row>
    <row r="18" spans="1:5" x14ac:dyDescent="0.25">
      <c r="A18" s="3" t="s">
        <v>17</v>
      </c>
      <c r="C18" s="117" t="str">
        <f>IF(SummaryImport!O2 = "", "", SummaryImport!O2)</f>
        <v/>
      </c>
      <c r="D18" s="117"/>
    </row>
    <row r="19" spans="1:5" x14ac:dyDescent="0.25">
      <c r="A19" s="3" t="s">
        <v>18</v>
      </c>
      <c r="C19" s="117" t="str">
        <f>IF(SummaryImport!P2 = "", "", SummaryImport!P2)</f>
        <v/>
      </c>
      <c r="D19" s="117"/>
    </row>
    <row r="20" spans="1:5" x14ac:dyDescent="0.25">
      <c r="A20" s="3"/>
    </row>
    <row r="21" spans="1:5" x14ac:dyDescent="0.25">
      <c r="A21" s="3" t="s">
        <v>19</v>
      </c>
      <c r="B21" s="3"/>
      <c r="C21" s="120" t="s">
        <v>20</v>
      </c>
      <c r="D21" s="120"/>
      <c r="E21" s="4" t="s">
        <v>21</v>
      </c>
    </row>
    <row r="22" spans="1:5" x14ac:dyDescent="0.25">
      <c r="A22" s="26">
        <f>IF(C21 = "New Submission", 1, IF(C21 = "Renewal Submission", 2, 3))</f>
        <v>1</v>
      </c>
    </row>
    <row r="23" spans="1:5" x14ac:dyDescent="0.25">
      <c r="A23" s="3" t="s">
        <v>22</v>
      </c>
      <c r="D23" s="4" t="s">
        <v>479</v>
      </c>
    </row>
    <row r="24" spans="1:5" x14ac:dyDescent="0.25">
      <c r="A24" s="10" t="s">
        <v>23</v>
      </c>
      <c r="C24" s="31">
        <f ca="1">NOW()</f>
        <v>45747.374067708333</v>
      </c>
      <c r="D24" s="63" t="s">
        <v>477</v>
      </c>
    </row>
    <row r="25" spans="1:5" x14ac:dyDescent="0.25">
      <c r="A25" s="10" t="s">
        <v>24</v>
      </c>
      <c r="C25" s="31">
        <f ca="1">DATE(YEAR(C24) + 1, MONTH(C24), DAY(C24))</f>
        <v>46112</v>
      </c>
      <c r="D25" s="63" t="s">
        <v>478</v>
      </c>
    </row>
    <row r="26" spans="1:5" x14ac:dyDescent="0.25">
      <c r="A26" s="10" t="s">
        <v>25</v>
      </c>
      <c r="C26" s="29" t="str">
        <f>IF(SummaryImport!A2 = "", "0", SummaryImport!A2)</f>
        <v>0</v>
      </c>
      <c r="D26" s="63" t="s">
        <v>480</v>
      </c>
    </row>
    <row r="27" spans="1:5" ht="3.75" customHeight="1" x14ac:dyDescent="0.25">
      <c r="A27" s="10"/>
    </row>
    <row r="28" spans="1:5" x14ac:dyDescent="0.25">
      <c r="A28" s="3" t="s">
        <v>26</v>
      </c>
    </row>
    <row r="29" spans="1:5" x14ac:dyDescent="0.25">
      <c r="A29" s="10" t="s">
        <v>27</v>
      </c>
      <c r="C29" s="29" t="str">
        <f>IF(SummaryImport!A2 = "", "", SummaryImport!A2)</f>
        <v/>
      </c>
    </row>
    <row r="30" spans="1:5" x14ac:dyDescent="0.25">
      <c r="A30" s="10" t="s">
        <v>28</v>
      </c>
      <c r="C30" s="31"/>
    </row>
    <row r="31" spans="1:5" ht="3.75" customHeight="1" x14ac:dyDescent="0.25"/>
    <row r="32" spans="1:5" x14ac:dyDescent="0.25">
      <c r="A32" s="26">
        <f>IF(C21 = "New Submission", 1, IF(C21 = "Renewal Submission", 1, 0))</f>
        <v>1</v>
      </c>
      <c r="B32" s="4" t="s">
        <v>29</v>
      </c>
    </row>
    <row r="33" spans="2:9" x14ac:dyDescent="0.25">
      <c r="B33" s="28" t="s">
        <v>30</v>
      </c>
      <c r="C33" s="118" t="s">
        <v>31</v>
      </c>
      <c r="D33" s="118"/>
      <c r="E33" s="117" t="s">
        <v>32</v>
      </c>
      <c r="F33" s="117"/>
      <c r="G33" s="117"/>
      <c r="H33" s="117"/>
      <c r="I33" s="117"/>
    </row>
    <row r="34" spans="2:9" x14ac:dyDescent="0.25">
      <c r="B34" s="28" t="s">
        <v>30</v>
      </c>
      <c r="C34" s="118" t="s">
        <v>33</v>
      </c>
      <c r="D34" s="118"/>
      <c r="E34" s="117" t="s">
        <v>34</v>
      </c>
      <c r="F34" s="117"/>
      <c r="G34" s="117"/>
      <c r="H34" s="117"/>
      <c r="I34" s="117"/>
    </row>
    <row r="35" spans="2:9" x14ac:dyDescent="0.25">
      <c r="B35" s="28" t="s">
        <v>30</v>
      </c>
      <c r="C35" s="118" t="s">
        <v>35</v>
      </c>
      <c r="D35" s="118"/>
      <c r="E35" s="117" t="s">
        <v>36</v>
      </c>
      <c r="F35" s="117"/>
      <c r="G35" s="117"/>
      <c r="H35" s="117"/>
      <c r="I35" s="117"/>
    </row>
    <row r="36" spans="2:9" x14ac:dyDescent="0.25">
      <c r="B36" s="28" t="s">
        <v>30</v>
      </c>
      <c r="C36" s="118" t="s">
        <v>37</v>
      </c>
      <c r="D36" s="118"/>
      <c r="E36" s="117" t="s">
        <v>38</v>
      </c>
      <c r="F36" s="117"/>
      <c r="G36" s="117"/>
      <c r="H36" s="117"/>
      <c r="I36" s="117"/>
    </row>
    <row r="37" spans="2:9" ht="6.75" customHeight="1" x14ac:dyDescent="0.25">
      <c r="B37" s="2"/>
      <c r="C37" s="62"/>
      <c r="D37" s="62"/>
      <c r="E37" s="33"/>
      <c r="F37" s="33"/>
      <c r="G37" s="33"/>
      <c r="H37" s="33"/>
      <c r="I37" s="33"/>
    </row>
    <row r="38" spans="2:9" x14ac:dyDescent="0.25">
      <c r="B38" s="28" t="s">
        <v>30</v>
      </c>
      <c r="C38" s="118" t="s">
        <v>39</v>
      </c>
      <c r="D38" s="118"/>
      <c r="E38" s="117" t="s">
        <v>40</v>
      </c>
      <c r="F38" s="117"/>
      <c r="G38" s="117"/>
      <c r="H38" s="117"/>
      <c r="I38" s="117"/>
    </row>
    <row r="39" spans="2:9" ht="6.75" customHeight="1" x14ac:dyDescent="0.25">
      <c r="B39" s="32"/>
      <c r="C39" s="62"/>
      <c r="D39" s="62"/>
      <c r="E39" s="33"/>
      <c r="F39" s="33"/>
      <c r="G39" s="33"/>
      <c r="H39" s="33"/>
      <c r="I39" s="33"/>
    </row>
    <row r="40" spans="2:9" x14ac:dyDescent="0.25">
      <c r="B40" s="28" t="s">
        <v>30</v>
      </c>
      <c r="C40" s="118" t="s">
        <v>41</v>
      </c>
      <c r="D40" s="118"/>
      <c r="E40" s="117" t="s">
        <v>474</v>
      </c>
      <c r="F40" s="117"/>
      <c r="G40" s="117"/>
      <c r="H40" s="117"/>
      <c r="I40" s="117"/>
    </row>
    <row r="41" spans="2:9" x14ac:dyDescent="0.25">
      <c r="B41" s="28" t="s">
        <v>30</v>
      </c>
      <c r="C41" s="118" t="s">
        <v>42</v>
      </c>
      <c r="D41" s="118"/>
      <c r="E41" s="117" t="s">
        <v>475</v>
      </c>
      <c r="F41" s="117"/>
      <c r="G41" s="117"/>
      <c r="H41" s="117"/>
      <c r="I41" s="117"/>
    </row>
    <row r="42" spans="2:9" x14ac:dyDescent="0.25">
      <c r="B42" s="28" t="s">
        <v>30</v>
      </c>
      <c r="C42" s="118" t="s">
        <v>43</v>
      </c>
      <c r="D42" s="118"/>
      <c r="E42" s="117" t="s">
        <v>476</v>
      </c>
      <c r="F42" s="117"/>
      <c r="G42" s="117"/>
      <c r="H42" s="117"/>
      <c r="I42" s="117"/>
    </row>
    <row r="43" spans="2:9" ht="6.75" customHeight="1" x14ac:dyDescent="0.25">
      <c r="B43" s="32"/>
      <c r="C43" s="62"/>
      <c r="D43" s="62"/>
      <c r="E43" s="33"/>
      <c r="F43" s="33"/>
      <c r="G43" s="33"/>
      <c r="H43" s="33"/>
      <c r="I43" s="33"/>
    </row>
    <row r="44" spans="2:9" x14ac:dyDescent="0.25">
      <c r="B44" s="28" t="s">
        <v>30</v>
      </c>
      <c r="C44" s="118" t="s">
        <v>44</v>
      </c>
      <c r="D44" s="118"/>
      <c r="E44" s="117" t="s">
        <v>45</v>
      </c>
      <c r="F44" s="117"/>
      <c r="G44" s="117"/>
      <c r="H44" s="117"/>
      <c r="I44" s="117"/>
    </row>
    <row r="45" spans="2:9" x14ac:dyDescent="0.25">
      <c r="B45" s="28" t="s">
        <v>30</v>
      </c>
      <c r="C45" s="118" t="s">
        <v>46</v>
      </c>
      <c r="D45" s="118"/>
      <c r="E45" s="117" t="s">
        <v>47</v>
      </c>
      <c r="F45" s="117"/>
      <c r="G45" s="117"/>
      <c r="H45" s="117"/>
      <c r="I45" s="117"/>
    </row>
    <row r="46" spans="2:9" ht="6.75" customHeight="1" x14ac:dyDescent="0.25">
      <c r="B46" s="32"/>
      <c r="C46" s="62"/>
      <c r="D46" s="62"/>
      <c r="E46" s="33"/>
      <c r="F46" s="33"/>
      <c r="G46" s="33"/>
      <c r="H46" s="33"/>
      <c r="I46" s="33"/>
    </row>
    <row r="47" spans="2:9" x14ac:dyDescent="0.25">
      <c r="B47" s="28" t="s">
        <v>30</v>
      </c>
      <c r="C47" s="118" t="s">
        <v>48</v>
      </c>
      <c r="D47" s="118"/>
      <c r="E47" s="117" t="s">
        <v>49</v>
      </c>
      <c r="F47" s="117"/>
      <c r="G47" s="117"/>
      <c r="H47" s="117"/>
      <c r="I47" s="117"/>
    </row>
    <row r="48" spans="2:9" x14ac:dyDescent="0.25">
      <c r="B48" s="28" t="s">
        <v>30</v>
      </c>
      <c r="C48" s="118" t="s">
        <v>50</v>
      </c>
      <c r="D48" s="118"/>
      <c r="E48" s="117" t="s">
        <v>51</v>
      </c>
      <c r="F48" s="117"/>
      <c r="G48" s="117"/>
      <c r="H48" s="117"/>
      <c r="I48" s="117"/>
    </row>
    <row r="49" spans="2:9" ht="6.75" customHeight="1" x14ac:dyDescent="0.25">
      <c r="B49" s="32"/>
      <c r="C49" s="62"/>
      <c r="D49" s="62"/>
      <c r="E49" s="33"/>
      <c r="F49" s="33"/>
      <c r="G49" s="33"/>
      <c r="H49" s="33"/>
      <c r="I49" s="33"/>
    </row>
    <row r="50" spans="2:9" x14ac:dyDescent="0.25">
      <c r="B50" s="28" t="s">
        <v>30</v>
      </c>
      <c r="C50" s="118" t="s">
        <v>52</v>
      </c>
      <c r="D50" s="118"/>
      <c r="E50" s="117" t="s">
        <v>53</v>
      </c>
      <c r="F50" s="117"/>
      <c r="G50" s="117"/>
      <c r="H50" s="117"/>
      <c r="I50" s="117"/>
    </row>
    <row r="51" spans="2:9" ht="6.75" customHeight="1" x14ac:dyDescent="0.25">
      <c r="B51" s="32"/>
      <c r="C51" s="62"/>
      <c r="D51" s="62"/>
      <c r="E51" s="33"/>
      <c r="F51" s="33"/>
      <c r="G51" s="33"/>
      <c r="H51" s="33"/>
      <c r="I51" s="33"/>
    </row>
    <row r="52" spans="2:9" x14ac:dyDescent="0.25">
      <c r="B52" s="28" t="s">
        <v>30</v>
      </c>
      <c r="C52" s="118" t="s">
        <v>54</v>
      </c>
      <c r="D52" s="118"/>
      <c r="E52" s="117" t="s">
        <v>55</v>
      </c>
      <c r="F52" s="117"/>
      <c r="G52" s="117"/>
      <c r="H52" s="117"/>
      <c r="I52" s="117"/>
    </row>
    <row r="53" spans="2:9" x14ac:dyDescent="0.25">
      <c r="B53" s="28" t="s">
        <v>30</v>
      </c>
      <c r="C53" s="118" t="s">
        <v>56</v>
      </c>
      <c r="D53" s="118"/>
      <c r="E53" s="117" t="s">
        <v>57</v>
      </c>
      <c r="F53" s="117"/>
      <c r="G53" s="117"/>
      <c r="H53" s="117"/>
      <c r="I53" s="117"/>
    </row>
    <row r="54" spans="2:9" ht="6.75" customHeight="1" x14ac:dyDescent="0.25">
      <c r="B54" s="32"/>
      <c r="C54" s="62"/>
      <c r="D54" s="62"/>
      <c r="E54" s="33"/>
      <c r="F54" s="33"/>
      <c r="G54" s="33"/>
      <c r="H54" s="33"/>
      <c r="I54" s="33"/>
    </row>
    <row r="55" spans="2:9" x14ac:dyDescent="0.25">
      <c r="B55" s="28" t="s">
        <v>30</v>
      </c>
      <c r="C55" s="118" t="s">
        <v>58</v>
      </c>
      <c r="D55" s="118"/>
      <c r="E55" s="119" t="s">
        <v>59</v>
      </c>
      <c r="F55" s="119"/>
      <c r="G55" s="119"/>
      <c r="H55" s="119"/>
      <c r="I55" s="119"/>
    </row>
    <row r="56" spans="2:9" x14ac:dyDescent="0.25">
      <c r="E56" s="119"/>
      <c r="F56" s="119"/>
      <c r="G56" s="119"/>
      <c r="H56" s="119"/>
      <c r="I56" s="119"/>
    </row>
    <row r="57" spans="2:9" x14ac:dyDescent="0.25">
      <c r="E57" s="119"/>
      <c r="F57" s="119"/>
      <c r="G57" s="119"/>
      <c r="H57" s="119"/>
      <c r="I57" s="119"/>
    </row>
    <row r="58" spans="2:9" x14ac:dyDescent="0.25">
      <c r="E58" s="119"/>
      <c r="F58" s="119"/>
      <c r="G58" s="119"/>
      <c r="H58" s="119"/>
      <c r="I58" s="119"/>
    </row>
    <row r="59" spans="2:9" x14ac:dyDescent="0.25">
      <c r="E59" s="119"/>
      <c r="F59" s="119"/>
      <c r="G59" s="119"/>
      <c r="H59" s="119"/>
      <c r="I59" s="119"/>
    </row>
  </sheetData>
  <sheetProtection algorithmName="SHA-512" hashValue="sNUXtFwCavCh4REqcChznc18jIAALGNkLWfTtq0MqlfrH6fnhNgclTwsOCtlkzfA1A/r5hJiaKlIU53M+wWM5g==" saltValue="zH5e1C8e9qn256TMXwf0Gw==" spinCount="100000" sheet="1" objects="1" scenarios="1" selectLockedCells="1"/>
  <mergeCells count="46">
    <mergeCell ref="E42:I42"/>
    <mergeCell ref="E34:I34"/>
    <mergeCell ref="C21:D21"/>
    <mergeCell ref="C33:D33"/>
    <mergeCell ref="C35:D35"/>
    <mergeCell ref="C36:D36"/>
    <mergeCell ref="C55:D55"/>
    <mergeCell ref="E33:I33"/>
    <mergeCell ref="E35:I35"/>
    <mergeCell ref="E55:I59"/>
    <mergeCell ref="E45:I45"/>
    <mergeCell ref="E47:I47"/>
    <mergeCell ref="E48:I48"/>
    <mergeCell ref="E50:I50"/>
    <mergeCell ref="E52:I52"/>
    <mergeCell ref="E53:I53"/>
    <mergeCell ref="E36:I36"/>
    <mergeCell ref="E38:I38"/>
    <mergeCell ref="E44:I44"/>
    <mergeCell ref="E40:I40"/>
    <mergeCell ref="E41:I41"/>
    <mergeCell ref="C50:D50"/>
    <mergeCell ref="C17:D17"/>
    <mergeCell ref="C18:D18"/>
    <mergeCell ref="C19:D19"/>
    <mergeCell ref="C13:D13"/>
    <mergeCell ref="C53:D53"/>
    <mergeCell ref="C52:D52"/>
    <mergeCell ref="C45:D45"/>
    <mergeCell ref="C47:D47"/>
    <mergeCell ref="C48:D48"/>
    <mergeCell ref="C41:D41"/>
    <mergeCell ref="C42:D42"/>
    <mergeCell ref="C44:D44"/>
    <mergeCell ref="C34:D34"/>
    <mergeCell ref="C38:D38"/>
    <mergeCell ref="C40:D40"/>
    <mergeCell ref="C14:D14"/>
    <mergeCell ref="C5:D5"/>
    <mergeCell ref="C7:D7"/>
    <mergeCell ref="C9:D9"/>
    <mergeCell ref="C12:D12"/>
    <mergeCell ref="C10:D10"/>
    <mergeCell ref="C11:D11"/>
    <mergeCell ref="C6:D6"/>
    <mergeCell ref="C8:D8"/>
  </mergeCells>
  <conditionalFormatting sqref="A23:XFD26">
    <cfRule type="expression" dxfId="54" priority="5">
      <formula>$A$32 = 0</formula>
    </cfRule>
  </conditionalFormatting>
  <conditionalFormatting sqref="A28:XFD65">
    <cfRule type="expression" dxfId="53" priority="6">
      <formula>$A$32 = 1</formula>
    </cfRule>
  </conditionalFormatting>
  <conditionalFormatting sqref="D24:D26">
    <cfRule type="expression" dxfId="52" priority="1">
      <formula>$A$22 = 1</formula>
    </cfRule>
  </conditionalFormatting>
  <conditionalFormatting sqref="E55">
    <cfRule type="expression" dxfId="51" priority="14">
      <formula>SEARCH("No", B55,1)</formula>
    </cfRule>
    <cfRule type="expression" dxfId="50" priority="15">
      <formula>SEARCH("Yes", B55,1)</formula>
    </cfRule>
  </conditionalFormatting>
  <conditionalFormatting sqref="E33:I36">
    <cfRule type="expression" dxfId="49" priority="32">
      <formula>SEARCH("No", B33,1)</formula>
    </cfRule>
    <cfRule type="expression" dxfId="48" priority="33">
      <formula>SEARCH("Yes", B33,1)</formula>
    </cfRule>
  </conditionalFormatting>
  <conditionalFormatting sqref="E38:I38">
    <cfRule type="expression" dxfId="47" priority="30">
      <formula>SEARCH("No", B38,1)</formula>
    </cfRule>
    <cfRule type="expression" dxfId="46" priority="31">
      <formula>SEARCH("Yes", B38,1)</formula>
    </cfRule>
  </conditionalFormatting>
  <conditionalFormatting sqref="E40:I42">
    <cfRule type="expression" dxfId="45" priority="8">
      <formula>SEARCH("No", B40,1)</formula>
    </cfRule>
    <cfRule type="expression" dxfId="44" priority="9">
      <formula>SEARCH("Yes", B40,1)</formula>
    </cfRule>
  </conditionalFormatting>
  <conditionalFormatting sqref="E44:I45">
    <cfRule type="expression" dxfId="43" priority="26">
      <formula>SEARCH("No", B44,1)</formula>
    </cfRule>
    <cfRule type="expression" dxfId="42" priority="27">
      <formula>SEARCH("Yes", B44,1)</formula>
    </cfRule>
  </conditionalFormatting>
  <conditionalFormatting sqref="E47:I48">
    <cfRule type="expression" dxfId="41" priority="22">
      <formula>SEARCH("No", B47,1)</formula>
    </cfRule>
    <cfRule type="expression" dxfId="40" priority="23">
      <formula>SEARCH("Yes", B47,1)</formula>
    </cfRule>
  </conditionalFormatting>
  <conditionalFormatting sqref="E50:I50">
    <cfRule type="expression" dxfId="39" priority="20">
      <formula>SEARCH("No", B50,1)</formula>
    </cfRule>
    <cfRule type="expression" dxfId="38" priority="21">
      <formula>SEARCH("Yes", B50,1)</formula>
    </cfRule>
  </conditionalFormatting>
  <conditionalFormatting sqref="E52:I53">
    <cfRule type="expression" dxfId="37" priority="16">
      <formula>SEARCH("No", B52,1)</formula>
    </cfRule>
    <cfRule type="expression" dxfId="36" priority="17">
      <formula>SEARCH("Yes", B52,1)</formula>
    </cfRule>
  </conditionalFormatting>
  <pageMargins left="0.25" right="0.25" top="0.75" bottom="0.75" header="0.3" footer="0.3"/>
  <pageSetup orientation="portrait" r:id="rId1"/>
  <ignoredErrors>
    <ignoredError sqref="C24:C26 C29 C5:D1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errorTitle="Yes or No required" xr:uid="{7FE92764-3416-4DE7-848D-E6828510927F}">
          <x14:formula1>
            <xm:f>Data!$A$2:$A$3</xm:f>
          </x14:formula1>
          <xm:sqref>B55 B38 B40:B42 B44:B45 B47:B48 B50 B52:B53 B33:B36</xm:sqref>
        </x14:dataValidation>
        <x14:dataValidation type="list" allowBlank="1" showInputMessage="1" showErrorMessage="1" errorTitle="Yes or No required" xr:uid="{32C3DCDC-4DC8-4FEC-A06E-523C634E30B5}">
          <x14:formula1>
            <xm:f>Data!$E$2:$E$4</xm:f>
          </x14:formula1>
          <xm:sqref>C21:D21</xm:sqref>
        </x14:dataValidation>
        <x14:dataValidation type="list" showInputMessage="1" showErrorMessage="1" xr:uid="{A3495C32-01B5-449A-B959-BCE8C4E999D9}">
          <x14:formula1>
            <xm:f>Data!$AU$2:$AU$108</xm:f>
          </x14:formula1>
          <xm:sqref>C15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0D7E0-FA93-4BEF-A3D9-61825DA88CB2}">
  <sheetPr codeName="Sheet14"/>
  <dimension ref="A1:BN142"/>
  <sheetViews>
    <sheetView topLeftCell="AM1" workbookViewId="0">
      <selection activeCell="AS59" sqref="AS59"/>
    </sheetView>
  </sheetViews>
  <sheetFormatPr defaultColWidth="132" defaultRowHeight="15" x14ac:dyDescent="0.25"/>
  <cols>
    <col min="1" max="1" width="7.5703125" bestFit="1" customWidth="1"/>
    <col min="2" max="2" width="4.140625" customWidth="1"/>
    <col min="3" max="3" width="19.42578125" bestFit="1" customWidth="1"/>
    <col min="4" max="4" width="4.28515625" customWidth="1"/>
    <col min="5" max="5" width="13.140625" bestFit="1" customWidth="1"/>
    <col min="6" max="6" width="2.85546875" customWidth="1"/>
    <col min="7" max="7" width="25.140625" bestFit="1" customWidth="1"/>
    <col min="8" max="8" width="2.7109375" customWidth="1"/>
    <col min="9" max="9" width="10.42578125" customWidth="1"/>
    <col min="10" max="10" width="2.85546875" customWidth="1"/>
    <col min="11" max="11" width="16.7109375" bestFit="1" customWidth="1"/>
    <col min="12" max="12" width="3.85546875" customWidth="1"/>
    <col min="13" max="13" width="47.28515625" bestFit="1" customWidth="1"/>
    <col min="14" max="14" width="3.42578125" customWidth="1"/>
    <col min="15" max="15" width="69.140625" bestFit="1" customWidth="1"/>
    <col min="16" max="16" width="5" customWidth="1"/>
    <col min="17" max="17" width="63.28515625" bestFit="1" customWidth="1"/>
    <col min="18" max="18" width="2.42578125" customWidth="1"/>
    <col min="19" max="19" width="25" bestFit="1" customWidth="1"/>
    <col min="20" max="20" width="4.7109375" customWidth="1"/>
    <col min="21" max="21" width="63.5703125" bestFit="1" customWidth="1"/>
    <col min="22" max="22" width="3.7109375" customWidth="1"/>
    <col min="23" max="23" width="98.85546875" bestFit="1" customWidth="1"/>
    <col min="24" max="24" width="5.7109375" customWidth="1"/>
    <col min="25" max="25" width="11.140625" bestFit="1" customWidth="1"/>
    <col min="26" max="26" width="4.28515625" customWidth="1"/>
    <col min="27" max="27" width="22.140625" bestFit="1" customWidth="1"/>
    <col min="28" max="28" width="3.5703125" customWidth="1"/>
    <col min="29" max="29" width="21.42578125" bestFit="1" customWidth="1"/>
    <col min="30" max="30" width="3.7109375" customWidth="1"/>
    <col min="31" max="31" width="53.28515625" bestFit="1" customWidth="1"/>
    <col min="32" max="32" width="3" customWidth="1"/>
    <col min="33" max="33" width="20.85546875" bestFit="1" customWidth="1"/>
    <col min="34" max="34" width="3.28515625" customWidth="1"/>
    <col min="35" max="35" width="82" bestFit="1" customWidth="1"/>
    <col min="36" max="36" width="3.7109375" customWidth="1"/>
    <col min="37" max="37" width="29.28515625" bestFit="1" customWidth="1"/>
    <col min="38" max="38" width="3.28515625" customWidth="1"/>
    <col min="39" max="39" width="35.140625" bestFit="1" customWidth="1"/>
    <col min="40" max="40" width="3.140625" customWidth="1"/>
    <col min="41" max="41" width="39.42578125" customWidth="1"/>
    <col min="42" max="42" width="5.5703125" customWidth="1"/>
    <col min="43" max="43" width="17" customWidth="1"/>
    <col min="44" max="44" width="6.140625" customWidth="1"/>
    <col min="45" max="45" width="39.140625" bestFit="1" customWidth="1"/>
    <col min="46" max="46" width="11.42578125" customWidth="1"/>
    <col min="47" max="47" width="14.5703125" customWidth="1"/>
    <col min="48" max="48" width="12" customWidth="1"/>
    <col min="49" max="49" width="18" bestFit="1" customWidth="1"/>
    <col min="50" max="50" width="13.140625" customWidth="1"/>
    <col min="51" max="51" width="24.7109375" customWidth="1"/>
    <col min="52" max="52" width="7.7109375" customWidth="1"/>
    <col min="53" max="53" width="19.5703125" customWidth="1"/>
    <col min="54" max="56" width="16.7109375" customWidth="1"/>
    <col min="57" max="57" width="18.42578125" bestFit="1" customWidth="1"/>
    <col min="58" max="58" width="29.28515625" bestFit="1" customWidth="1"/>
    <col min="59" max="59" width="17.7109375" bestFit="1" customWidth="1"/>
    <col min="60" max="60" width="14" customWidth="1"/>
    <col min="61" max="61" width="63.28515625" bestFit="1" customWidth="1"/>
    <col min="62" max="62" width="69.140625" bestFit="1" customWidth="1"/>
    <col min="63" max="63" width="14" customWidth="1"/>
    <col min="64" max="64" width="36.5703125" bestFit="1" customWidth="1"/>
    <col min="65" max="65" width="17.42578125" bestFit="1" customWidth="1"/>
    <col min="66" max="66" width="63.5703125" bestFit="1" customWidth="1"/>
    <col min="67" max="67" width="14" customWidth="1"/>
  </cols>
  <sheetData>
    <row r="1" spans="1:66" x14ac:dyDescent="0.25">
      <c r="A1" s="1" t="s">
        <v>115</v>
      </c>
      <c r="C1" s="1" t="s">
        <v>116</v>
      </c>
      <c r="E1" s="1" t="s">
        <v>19</v>
      </c>
      <c r="G1" s="1" t="s">
        <v>117</v>
      </c>
      <c r="I1" s="1" t="s">
        <v>98</v>
      </c>
      <c r="K1" s="1" t="s">
        <v>118</v>
      </c>
      <c r="M1" s="11" t="s">
        <v>119</v>
      </c>
      <c r="O1" s="60" t="s">
        <v>120</v>
      </c>
      <c r="Q1" s="60" t="s">
        <v>121</v>
      </c>
      <c r="S1" s="60" t="s">
        <v>122</v>
      </c>
      <c r="U1" s="60" t="s">
        <v>123</v>
      </c>
      <c r="W1" s="60" t="s">
        <v>124</v>
      </c>
      <c r="Y1" s="11" t="s">
        <v>125</v>
      </c>
      <c r="AA1" s="11" t="s">
        <v>126</v>
      </c>
      <c r="AC1" s="11" t="s">
        <v>127</v>
      </c>
      <c r="AE1" s="11" t="s">
        <v>128</v>
      </c>
      <c r="AG1" s="11" t="s">
        <v>129</v>
      </c>
      <c r="AI1" s="11" t="s">
        <v>130</v>
      </c>
      <c r="AK1" s="11" t="s">
        <v>131</v>
      </c>
      <c r="AM1" s="11" t="s">
        <v>132</v>
      </c>
      <c r="AO1" s="11" t="s">
        <v>133</v>
      </c>
      <c r="AQ1" s="11" t="s">
        <v>134</v>
      </c>
      <c r="AS1" s="11" t="s">
        <v>98</v>
      </c>
      <c r="AU1" s="11" t="s">
        <v>135</v>
      </c>
      <c r="AW1" s="11" t="s">
        <v>109</v>
      </c>
      <c r="AY1" s="11" t="s">
        <v>136</v>
      </c>
      <c r="BA1" s="11" t="s">
        <v>481</v>
      </c>
      <c r="BC1" s="11" t="s">
        <v>486</v>
      </c>
      <c r="BD1" s="11" t="s">
        <v>487</v>
      </c>
      <c r="BE1" s="11" t="s">
        <v>488</v>
      </c>
      <c r="BF1" s="11" t="s">
        <v>489</v>
      </c>
      <c r="BG1" s="11" t="s">
        <v>490</v>
      </c>
      <c r="BI1" s="11" t="s">
        <v>498</v>
      </c>
      <c r="BJ1" s="11" t="s">
        <v>499</v>
      </c>
      <c r="BK1" s="11" t="s">
        <v>500</v>
      </c>
      <c r="BL1" s="11" t="s">
        <v>502</v>
      </c>
      <c r="BM1" s="11" t="s">
        <v>501</v>
      </c>
      <c r="BN1" s="11" t="s">
        <v>123</v>
      </c>
    </row>
    <row r="2" spans="1:66" x14ac:dyDescent="0.25">
      <c r="A2" t="s">
        <v>30</v>
      </c>
      <c r="C2" t="s">
        <v>84</v>
      </c>
      <c r="E2" t="s">
        <v>20</v>
      </c>
      <c r="G2" s="12" t="s">
        <v>105</v>
      </c>
      <c r="K2" s="12" t="s">
        <v>106</v>
      </c>
      <c r="M2" s="12" t="s">
        <v>106</v>
      </c>
      <c r="O2" s="61" t="s">
        <v>106</v>
      </c>
      <c r="Q2" s="61" t="s">
        <v>106</v>
      </c>
      <c r="S2" s="61" t="s">
        <v>106</v>
      </c>
      <c r="U2" s="61" t="s">
        <v>106</v>
      </c>
      <c r="W2" s="61" t="s">
        <v>106</v>
      </c>
      <c r="Y2" s="12" t="s">
        <v>106</v>
      </c>
      <c r="AA2" s="12" t="s">
        <v>106</v>
      </c>
      <c r="AC2" s="12" t="s">
        <v>106</v>
      </c>
      <c r="AE2" s="12" t="s">
        <v>106</v>
      </c>
      <c r="AG2" s="12" t="s">
        <v>106</v>
      </c>
      <c r="AI2" s="12" t="s">
        <v>106</v>
      </c>
      <c r="AK2" s="12" t="s">
        <v>106</v>
      </c>
      <c r="AM2" t="s">
        <v>106</v>
      </c>
      <c r="AO2" t="s">
        <v>106</v>
      </c>
      <c r="AQ2" t="s">
        <v>106</v>
      </c>
      <c r="AS2" t="s">
        <v>106</v>
      </c>
      <c r="AU2" t="s">
        <v>137</v>
      </c>
      <c r="AW2" t="s">
        <v>106</v>
      </c>
      <c r="BC2" t="s">
        <v>106</v>
      </c>
      <c r="BD2" t="s">
        <v>106</v>
      </c>
      <c r="BE2" t="s">
        <v>106</v>
      </c>
      <c r="BF2" t="s">
        <v>106</v>
      </c>
      <c r="BG2" t="s">
        <v>106</v>
      </c>
      <c r="BI2" t="s">
        <v>106</v>
      </c>
      <c r="BJ2" t="s">
        <v>106</v>
      </c>
      <c r="BK2" t="s">
        <v>106</v>
      </c>
      <c r="BL2" t="s">
        <v>106</v>
      </c>
      <c r="BM2" t="s">
        <v>106</v>
      </c>
      <c r="BN2" t="s">
        <v>106</v>
      </c>
    </row>
    <row r="3" spans="1:66" x14ac:dyDescent="0.25">
      <c r="A3" t="s">
        <v>138</v>
      </c>
      <c r="C3" t="s">
        <v>139</v>
      </c>
      <c r="E3" t="s">
        <v>140</v>
      </c>
      <c r="G3" s="12" t="s">
        <v>141</v>
      </c>
      <c r="K3" s="12" t="s">
        <v>72</v>
      </c>
      <c r="M3" s="12" t="s">
        <v>142</v>
      </c>
      <c r="O3" s="61" t="s">
        <v>143</v>
      </c>
      <c r="Q3" s="61" t="s">
        <v>144</v>
      </c>
      <c r="S3" s="61" t="s">
        <v>145</v>
      </c>
      <c r="U3" s="61" t="s">
        <v>146</v>
      </c>
      <c r="W3" s="61" t="s">
        <v>147</v>
      </c>
      <c r="Y3" s="12" t="s">
        <v>30</v>
      </c>
      <c r="AA3" s="12" t="s">
        <v>148</v>
      </c>
      <c r="AC3" s="12" t="s">
        <v>149</v>
      </c>
      <c r="AE3" s="12" t="s">
        <v>150</v>
      </c>
      <c r="AG3" s="12" t="s">
        <v>151</v>
      </c>
      <c r="AI3" s="12" t="s">
        <v>152</v>
      </c>
      <c r="AK3" s="12" t="s">
        <v>153</v>
      </c>
      <c r="AM3" t="s">
        <v>154</v>
      </c>
      <c r="AO3" t="s">
        <v>154</v>
      </c>
      <c r="AQ3">
        <v>1</v>
      </c>
      <c r="AS3" s="57" t="s">
        <v>155</v>
      </c>
      <c r="AU3" t="s">
        <v>156</v>
      </c>
      <c r="AW3" t="s">
        <v>157</v>
      </c>
      <c r="AY3" t="s">
        <v>158</v>
      </c>
      <c r="BA3" t="s">
        <v>260</v>
      </c>
      <c r="BC3" t="s">
        <v>491</v>
      </c>
      <c r="BD3" t="s">
        <v>30</v>
      </c>
      <c r="BE3" t="s">
        <v>30</v>
      </c>
      <c r="BF3" t="s">
        <v>495</v>
      </c>
      <c r="BG3" t="s">
        <v>30</v>
      </c>
      <c r="BI3" t="s">
        <v>144</v>
      </c>
      <c r="BJ3" t="s">
        <v>143</v>
      </c>
      <c r="BK3" t="s">
        <v>145</v>
      </c>
      <c r="BL3" t="s">
        <v>504</v>
      </c>
      <c r="BM3" t="s">
        <v>150</v>
      </c>
      <c r="BN3" t="s">
        <v>146</v>
      </c>
    </row>
    <row r="4" spans="1:66" x14ac:dyDescent="0.25">
      <c r="C4" t="s">
        <v>159</v>
      </c>
      <c r="E4" t="s">
        <v>160</v>
      </c>
      <c r="G4" s="12" t="s">
        <v>161</v>
      </c>
      <c r="K4" s="12" t="s">
        <v>162</v>
      </c>
      <c r="M4" s="12" t="s">
        <v>163</v>
      </c>
      <c r="O4" s="61" t="s">
        <v>164</v>
      </c>
      <c r="Q4" s="61" t="s">
        <v>165</v>
      </c>
      <c r="S4" s="61" t="s">
        <v>166</v>
      </c>
      <c r="U4" s="61" t="s">
        <v>167</v>
      </c>
      <c r="W4" s="61" t="s">
        <v>168</v>
      </c>
      <c r="Y4" s="12" t="s">
        <v>138</v>
      </c>
      <c r="AA4" s="12" t="s">
        <v>169</v>
      </c>
      <c r="AC4" s="12" t="s">
        <v>170</v>
      </c>
      <c r="AE4" s="12" t="s">
        <v>171</v>
      </c>
      <c r="AG4" s="12" t="s">
        <v>172</v>
      </c>
      <c r="AI4" s="12" t="s">
        <v>173</v>
      </c>
      <c r="AK4" s="12" t="s">
        <v>174</v>
      </c>
      <c r="AM4" t="s">
        <v>175</v>
      </c>
      <c r="AO4" t="s">
        <v>176</v>
      </c>
      <c r="AQ4">
        <v>2</v>
      </c>
      <c r="AS4" s="57" t="s">
        <v>177</v>
      </c>
      <c r="AU4" t="s">
        <v>178</v>
      </c>
      <c r="AW4" t="s">
        <v>179</v>
      </c>
      <c r="AY4" t="s">
        <v>180</v>
      </c>
      <c r="BA4" t="s">
        <v>482</v>
      </c>
      <c r="BC4" t="s">
        <v>492</v>
      </c>
      <c r="BD4" t="s">
        <v>138</v>
      </c>
      <c r="BE4" t="s">
        <v>138</v>
      </c>
      <c r="BF4" t="s">
        <v>496</v>
      </c>
      <c r="BG4" t="s">
        <v>138</v>
      </c>
      <c r="BI4" t="s">
        <v>165</v>
      </c>
      <c r="BJ4" t="s">
        <v>164</v>
      </c>
      <c r="BK4" t="s">
        <v>166</v>
      </c>
      <c r="BL4" t="s">
        <v>505</v>
      </c>
      <c r="BM4" t="s">
        <v>171</v>
      </c>
      <c r="BN4" t="s">
        <v>167</v>
      </c>
    </row>
    <row r="5" spans="1:66" x14ac:dyDescent="0.25">
      <c r="C5" t="s">
        <v>181</v>
      </c>
      <c r="G5" s="12" t="s">
        <v>182</v>
      </c>
      <c r="K5" s="12" t="s">
        <v>183</v>
      </c>
      <c r="M5" s="12" t="s">
        <v>184</v>
      </c>
      <c r="O5" s="61" t="s">
        <v>185</v>
      </c>
      <c r="Q5" s="61" t="s">
        <v>186</v>
      </c>
      <c r="S5" s="61" t="s">
        <v>187</v>
      </c>
      <c r="U5" s="61" t="s">
        <v>141</v>
      </c>
      <c r="W5" s="61" t="s">
        <v>188</v>
      </c>
      <c r="AA5" s="12" t="s">
        <v>189</v>
      </c>
      <c r="AC5" s="12" t="s">
        <v>190</v>
      </c>
      <c r="AE5" s="12" t="s">
        <v>191</v>
      </c>
      <c r="AG5" s="12" t="s">
        <v>192</v>
      </c>
      <c r="AM5" t="s">
        <v>193</v>
      </c>
      <c r="AO5" t="s">
        <v>194</v>
      </c>
      <c r="AQ5">
        <v>3</v>
      </c>
      <c r="AS5" s="57" t="s">
        <v>195</v>
      </c>
      <c r="AU5" t="s">
        <v>196</v>
      </c>
      <c r="AW5" t="s">
        <v>197</v>
      </c>
      <c r="BA5" t="s">
        <v>483</v>
      </c>
      <c r="BI5" t="s">
        <v>186</v>
      </c>
      <c r="BJ5" t="s">
        <v>185</v>
      </c>
      <c r="BK5" t="s">
        <v>187</v>
      </c>
      <c r="BL5" t="s">
        <v>506</v>
      </c>
      <c r="BM5" t="s">
        <v>503</v>
      </c>
      <c r="BN5" t="s">
        <v>141</v>
      </c>
    </row>
    <row r="6" spans="1:66" x14ac:dyDescent="0.25">
      <c r="G6" s="12" t="s">
        <v>198</v>
      </c>
      <c r="K6" s="12" t="s">
        <v>199</v>
      </c>
      <c r="M6" s="12" t="s">
        <v>200</v>
      </c>
      <c r="O6" s="61" t="s">
        <v>201</v>
      </c>
      <c r="Q6" s="61" t="s">
        <v>202</v>
      </c>
      <c r="S6" s="61" t="s">
        <v>203</v>
      </c>
      <c r="U6" s="61" t="s">
        <v>204</v>
      </c>
      <c r="W6" s="61" t="s">
        <v>205</v>
      </c>
      <c r="AA6" s="12" t="s">
        <v>206</v>
      </c>
      <c r="AO6" t="s">
        <v>207</v>
      </c>
      <c r="AQ6">
        <v>4</v>
      </c>
      <c r="AS6" s="57" t="s">
        <v>208</v>
      </c>
      <c r="AU6" t="s">
        <v>209</v>
      </c>
      <c r="AW6" t="s">
        <v>210</v>
      </c>
      <c r="BA6" t="s">
        <v>484</v>
      </c>
      <c r="BI6" t="s">
        <v>202</v>
      </c>
      <c r="BJ6" t="s">
        <v>201</v>
      </c>
      <c r="BK6" t="s">
        <v>203</v>
      </c>
      <c r="BL6" t="s">
        <v>507</v>
      </c>
      <c r="BN6" t="s">
        <v>204</v>
      </c>
    </row>
    <row r="7" spans="1:66" x14ac:dyDescent="0.25">
      <c r="G7" s="12" t="s">
        <v>211</v>
      </c>
      <c r="K7" s="12" t="s">
        <v>212</v>
      </c>
      <c r="M7" s="12" t="s">
        <v>213</v>
      </c>
      <c r="O7" s="61" t="s">
        <v>214</v>
      </c>
      <c r="Q7" s="61" t="s">
        <v>215</v>
      </c>
      <c r="S7" s="61" t="s">
        <v>216</v>
      </c>
      <c r="U7" s="61" t="s">
        <v>217</v>
      </c>
      <c r="W7" s="61" t="s">
        <v>218</v>
      </c>
      <c r="AO7" t="s">
        <v>219</v>
      </c>
      <c r="AQ7">
        <v>5</v>
      </c>
      <c r="AS7" s="57" t="s">
        <v>220</v>
      </c>
      <c r="AU7" t="s">
        <v>221</v>
      </c>
      <c r="AW7" t="s">
        <v>222</v>
      </c>
      <c r="BI7" t="s">
        <v>215</v>
      </c>
      <c r="BJ7" t="s">
        <v>214</v>
      </c>
      <c r="BK7" t="s">
        <v>216</v>
      </c>
      <c r="BL7" t="s">
        <v>508</v>
      </c>
      <c r="BN7" t="s">
        <v>217</v>
      </c>
    </row>
    <row r="8" spans="1:66" x14ac:dyDescent="0.25">
      <c r="G8" s="12" t="s">
        <v>223</v>
      </c>
      <c r="M8" s="12" t="s">
        <v>224</v>
      </c>
      <c r="O8" s="61" t="s">
        <v>225</v>
      </c>
      <c r="Q8" s="61" t="s">
        <v>226</v>
      </c>
      <c r="U8" s="61" t="s">
        <v>227</v>
      </c>
      <c r="W8" s="61" t="s">
        <v>228</v>
      </c>
      <c r="AQ8">
        <v>6</v>
      </c>
      <c r="AS8" s="57" t="s">
        <v>511</v>
      </c>
      <c r="AU8" t="s">
        <v>230</v>
      </c>
      <c r="AW8" t="s">
        <v>231</v>
      </c>
      <c r="BI8" t="s">
        <v>226</v>
      </c>
      <c r="BJ8" t="s">
        <v>225</v>
      </c>
      <c r="BL8" t="s">
        <v>509</v>
      </c>
      <c r="BN8" t="s">
        <v>227</v>
      </c>
    </row>
    <row r="9" spans="1:66" x14ac:dyDescent="0.25">
      <c r="G9" t="s">
        <v>232</v>
      </c>
      <c r="M9" s="12" t="s">
        <v>233</v>
      </c>
      <c r="O9" s="61" t="s">
        <v>234</v>
      </c>
      <c r="Q9" s="61" t="s">
        <v>235</v>
      </c>
      <c r="U9" s="61" t="s">
        <v>236</v>
      </c>
      <c r="W9" s="61" t="s">
        <v>237</v>
      </c>
      <c r="AQ9">
        <v>7</v>
      </c>
      <c r="AS9" s="57" t="s">
        <v>512</v>
      </c>
      <c r="AU9" t="s">
        <v>239</v>
      </c>
      <c r="AW9" t="s">
        <v>240</v>
      </c>
      <c r="BI9" t="s">
        <v>235</v>
      </c>
      <c r="BJ9" t="s">
        <v>234</v>
      </c>
      <c r="BN9" t="s">
        <v>236</v>
      </c>
    </row>
    <row r="10" spans="1:66" x14ac:dyDescent="0.25">
      <c r="G10" t="s">
        <v>241</v>
      </c>
      <c r="M10" s="12" t="s">
        <v>242</v>
      </c>
      <c r="O10" s="61" t="s">
        <v>243</v>
      </c>
      <c r="Q10" s="61" t="s">
        <v>244</v>
      </c>
      <c r="U10" s="61" t="s">
        <v>245</v>
      </c>
      <c r="W10" s="61" t="s">
        <v>246</v>
      </c>
      <c r="AQ10">
        <v>8</v>
      </c>
      <c r="AS10" s="57" t="s">
        <v>229</v>
      </c>
      <c r="AU10" t="s">
        <v>248</v>
      </c>
      <c r="AW10" t="s">
        <v>249</v>
      </c>
      <c r="BI10" t="s">
        <v>244</v>
      </c>
      <c r="BJ10" t="s">
        <v>243</v>
      </c>
      <c r="BN10" t="s">
        <v>245</v>
      </c>
    </row>
    <row r="11" spans="1:66" x14ac:dyDescent="0.25">
      <c r="G11" t="s">
        <v>250</v>
      </c>
      <c r="M11" s="12" t="s">
        <v>251</v>
      </c>
      <c r="O11" s="61" t="s">
        <v>252</v>
      </c>
      <c r="U11" s="61" t="s">
        <v>253</v>
      </c>
      <c r="W11" s="61" t="s">
        <v>254</v>
      </c>
      <c r="AQ11">
        <v>9</v>
      </c>
      <c r="AS11" s="57" t="s">
        <v>238</v>
      </c>
      <c r="AU11" t="s">
        <v>256</v>
      </c>
      <c r="AW11" t="s">
        <v>257</v>
      </c>
      <c r="BJ11" t="s">
        <v>252</v>
      </c>
      <c r="BN11" t="s">
        <v>253</v>
      </c>
    </row>
    <row r="12" spans="1:66" x14ac:dyDescent="0.25">
      <c r="G12" t="s">
        <v>258</v>
      </c>
      <c r="O12" s="61" t="s">
        <v>259</v>
      </c>
      <c r="U12" s="61" t="s">
        <v>260</v>
      </c>
      <c r="W12" s="61" t="s">
        <v>261</v>
      </c>
      <c r="AQ12">
        <v>10</v>
      </c>
      <c r="AS12" s="57" t="s">
        <v>247</v>
      </c>
      <c r="AU12" t="s">
        <v>263</v>
      </c>
      <c r="AW12" t="s">
        <v>264</v>
      </c>
      <c r="BJ12" t="s">
        <v>259</v>
      </c>
      <c r="BN12" t="s">
        <v>260</v>
      </c>
    </row>
    <row r="13" spans="1:66" x14ac:dyDescent="0.25">
      <c r="G13" t="s">
        <v>265</v>
      </c>
      <c r="O13" s="61" t="s">
        <v>266</v>
      </c>
      <c r="W13" s="61" t="s">
        <v>267</v>
      </c>
      <c r="AS13" s="57" t="s">
        <v>255</v>
      </c>
      <c r="AU13" t="s">
        <v>269</v>
      </c>
      <c r="AW13" t="s">
        <v>58</v>
      </c>
      <c r="BJ13" t="s">
        <v>266</v>
      </c>
    </row>
    <row r="14" spans="1:66" x14ac:dyDescent="0.25">
      <c r="G14" t="s">
        <v>270</v>
      </c>
      <c r="O14" s="61" t="s">
        <v>271</v>
      </c>
      <c r="W14" s="61" t="s">
        <v>272</v>
      </c>
      <c r="AS14" s="57" t="s">
        <v>262</v>
      </c>
      <c r="AU14" t="s">
        <v>274</v>
      </c>
      <c r="AW14" t="s">
        <v>275</v>
      </c>
      <c r="BJ14" t="s">
        <v>271</v>
      </c>
    </row>
    <row r="15" spans="1:66" x14ac:dyDescent="0.25">
      <c r="G15" t="s">
        <v>276</v>
      </c>
      <c r="W15" s="61" t="s">
        <v>277</v>
      </c>
      <c r="AS15" s="57" t="s">
        <v>268</v>
      </c>
      <c r="AU15" t="s">
        <v>279</v>
      </c>
      <c r="AW15" t="s">
        <v>280</v>
      </c>
    </row>
    <row r="16" spans="1:66" x14ac:dyDescent="0.25">
      <c r="G16" t="s">
        <v>281</v>
      </c>
      <c r="W16" s="61" t="s">
        <v>282</v>
      </c>
      <c r="AS16" s="57" t="s">
        <v>273</v>
      </c>
      <c r="AU16" t="s">
        <v>284</v>
      </c>
      <c r="AW16" t="s">
        <v>285</v>
      </c>
    </row>
    <row r="17" spans="7:49" x14ac:dyDescent="0.25">
      <c r="G17" t="s">
        <v>286</v>
      </c>
      <c r="W17" s="61" t="s">
        <v>287</v>
      </c>
      <c r="AS17" s="57" t="s">
        <v>278</v>
      </c>
      <c r="AU17" t="s">
        <v>289</v>
      </c>
      <c r="AW17" t="s">
        <v>290</v>
      </c>
    </row>
    <row r="18" spans="7:49" x14ac:dyDescent="0.25">
      <c r="G18" t="s">
        <v>291</v>
      </c>
      <c r="W18" s="61" t="s">
        <v>292</v>
      </c>
      <c r="AS18" s="57" t="s">
        <v>283</v>
      </c>
      <c r="AU18" t="s">
        <v>294</v>
      </c>
      <c r="AW18" t="s">
        <v>295</v>
      </c>
    </row>
    <row r="19" spans="7:49" x14ac:dyDescent="0.25">
      <c r="G19" t="s">
        <v>296</v>
      </c>
      <c r="AS19" s="57" t="s">
        <v>288</v>
      </c>
      <c r="AU19" t="s">
        <v>298</v>
      </c>
    </row>
    <row r="20" spans="7:49" x14ac:dyDescent="0.25">
      <c r="G20" t="s">
        <v>299</v>
      </c>
      <c r="AS20" s="57" t="s">
        <v>293</v>
      </c>
      <c r="AU20" t="s">
        <v>301</v>
      </c>
    </row>
    <row r="21" spans="7:49" x14ac:dyDescent="0.25">
      <c r="G21" t="s">
        <v>302</v>
      </c>
      <c r="AS21" s="57" t="s">
        <v>297</v>
      </c>
      <c r="AU21" t="s">
        <v>304</v>
      </c>
    </row>
    <row r="22" spans="7:49" x14ac:dyDescent="0.25">
      <c r="G22" t="s">
        <v>305</v>
      </c>
      <c r="AS22" s="57" t="s">
        <v>300</v>
      </c>
      <c r="AU22" t="s">
        <v>307</v>
      </c>
    </row>
    <row r="23" spans="7:49" x14ac:dyDescent="0.25">
      <c r="G23" t="s">
        <v>308</v>
      </c>
      <c r="AS23" s="57" t="s">
        <v>303</v>
      </c>
      <c r="AU23" t="s">
        <v>310</v>
      </c>
    </row>
    <row r="24" spans="7:49" x14ac:dyDescent="0.25">
      <c r="G24" t="s">
        <v>311</v>
      </c>
      <c r="AS24" s="57" t="s">
        <v>306</v>
      </c>
      <c r="AU24" t="s">
        <v>313</v>
      </c>
    </row>
    <row r="25" spans="7:49" x14ac:dyDescent="0.25">
      <c r="G25" t="s">
        <v>314</v>
      </c>
      <c r="AS25" s="57" t="s">
        <v>309</v>
      </c>
      <c r="AU25" t="s">
        <v>316</v>
      </c>
    </row>
    <row r="26" spans="7:49" x14ac:dyDescent="0.25">
      <c r="G26" t="s">
        <v>317</v>
      </c>
      <c r="AS26" s="57" t="s">
        <v>312</v>
      </c>
      <c r="AU26" t="s">
        <v>319</v>
      </c>
    </row>
    <row r="27" spans="7:49" x14ac:dyDescent="0.25">
      <c r="G27" t="s">
        <v>320</v>
      </c>
      <c r="AS27" s="57" t="s">
        <v>315</v>
      </c>
      <c r="AU27" t="s">
        <v>322</v>
      </c>
    </row>
    <row r="28" spans="7:49" x14ac:dyDescent="0.25">
      <c r="G28" t="s">
        <v>323</v>
      </c>
      <c r="AS28" s="57" t="s">
        <v>318</v>
      </c>
      <c r="AU28" t="s">
        <v>325</v>
      </c>
    </row>
    <row r="29" spans="7:49" x14ac:dyDescent="0.25">
      <c r="G29" t="s">
        <v>326</v>
      </c>
      <c r="AS29" s="57" t="s">
        <v>321</v>
      </c>
      <c r="AU29" t="s">
        <v>328</v>
      </c>
    </row>
    <row r="30" spans="7:49" x14ac:dyDescent="0.25">
      <c r="G30" t="s">
        <v>329</v>
      </c>
      <c r="AS30" s="57" t="s">
        <v>324</v>
      </c>
      <c r="AU30" t="s">
        <v>331</v>
      </c>
    </row>
    <row r="31" spans="7:49" x14ac:dyDescent="0.25">
      <c r="G31" t="s">
        <v>332</v>
      </c>
      <c r="AS31" s="57" t="s">
        <v>327</v>
      </c>
      <c r="AU31" t="s">
        <v>334</v>
      </c>
    </row>
    <row r="32" spans="7:49" x14ac:dyDescent="0.25">
      <c r="G32" t="s">
        <v>335</v>
      </c>
      <c r="AS32" s="57" t="s">
        <v>330</v>
      </c>
      <c r="AU32" t="s">
        <v>337</v>
      </c>
    </row>
    <row r="33" spans="7:47" x14ac:dyDescent="0.25">
      <c r="G33" t="s">
        <v>338</v>
      </c>
      <c r="AS33" s="57" t="s">
        <v>333</v>
      </c>
      <c r="AU33" t="s">
        <v>340</v>
      </c>
    </row>
    <row r="34" spans="7:47" x14ac:dyDescent="0.25">
      <c r="G34" t="s">
        <v>183</v>
      </c>
      <c r="AS34" s="57" t="s">
        <v>336</v>
      </c>
      <c r="AU34" t="s">
        <v>342</v>
      </c>
    </row>
    <row r="35" spans="7:47" x14ac:dyDescent="0.25">
      <c r="AS35" s="57" t="s">
        <v>339</v>
      </c>
      <c r="AU35" t="s">
        <v>344</v>
      </c>
    </row>
    <row r="36" spans="7:47" x14ac:dyDescent="0.25">
      <c r="AS36" s="57" t="s">
        <v>341</v>
      </c>
      <c r="AU36" t="s">
        <v>346</v>
      </c>
    </row>
    <row r="37" spans="7:47" x14ac:dyDescent="0.25">
      <c r="AS37" s="57" t="s">
        <v>343</v>
      </c>
      <c r="AU37" t="s">
        <v>348</v>
      </c>
    </row>
    <row r="38" spans="7:47" x14ac:dyDescent="0.25">
      <c r="AS38" s="57" t="s">
        <v>345</v>
      </c>
      <c r="AU38" t="s">
        <v>350</v>
      </c>
    </row>
    <row r="39" spans="7:47" x14ac:dyDescent="0.25">
      <c r="AS39" s="57" t="s">
        <v>347</v>
      </c>
      <c r="AU39" t="s">
        <v>352</v>
      </c>
    </row>
    <row r="40" spans="7:47" x14ac:dyDescent="0.25">
      <c r="AS40" s="57" t="s">
        <v>349</v>
      </c>
      <c r="AU40" t="s">
        <v>354</v>
      </c>
    </row>
    <row r="41" spans="7:47" x14ac:dyDescent="0.25">
      <c r="AS41" s="57" t="s">
        <v>351</v>
      </c>
      <c r="AU41" t="s">
        <v>356</v>
      </c>
    </row>
    <row r="42" spans="7:47" x14ac:dyDescent="0.25">
      <c r="AS42" s="57" t="s">
        <v>353</v>
      </c>
      <c r="AU42" t="s">
        <v>358</v>
      </c>
    </row>
    <row r="43" spans="7:47" x14ac:dyDescent="0.25">
      <c r="AS43" s="57" t="s">
        <v>355</v>
      </c>
      <c r="AU43" t="s">
        <v>360</v>
      </c>
    </row>
    <row r="44" spans="7:47" x14ac:dyDescent="0.25">
      <c r="AS44" s="57" t="s">
        <v>357</v>
      </c>
      <c r="AU44" t="s">
        <v>362</v>
      </c>
    </row>
    <row r="45" spans="7:47" x14ac:dyDescent="0.25">
      <c r="AS45" s="57" t="s">
        <v>359</v>
      </c>
      <c r="AU45" t="s">
        <v>364</v>
      </c>
    </row>
    <row r="46" spans="7:47" x14ac:dyDescent="0.25">
      <c r="AS46" s="57" t="s">
        <v>361</v>
      </c>
      <c r="AU46" t="s">
        <v>366</v>
      </c>
    </row>
    <row r="47" spans="7:47" x14ac:dyDescent="0.25">
      <c r="AS47" s="57" t="s">
        <v>363</v>
      </c>
      <c r="AU47" t="s">
        <v>14</v>
      </c>
    </row>
    <row r="48" spans="7:47" x14ac:dyDescent="0.25">
      <c r="AS48" s="57" t="s">
        <v>365</v>
      </c>
      <c r="AU48" t="s">
        <v>369</v>
      </c>
    </row>
    <row r="49" spans="45:47" x14ac:dyDescent="0.25">
      <c r="AS49" s="57" t="s">
        <v>367</v>
      </c>
      <c r="AU49" t="s">
        <v>371</v>
      </c>
    </row>
    <row r="50" spans="45:47" x14ac:dyDescent="0.25">
      <c r="AS50" s="57" t="s">
        <v>368</v>
      </c>
      <c r="AU50" t="s">
        <v>373</v>
      </c>
    </row>
    <row r="51" spans="45:47" x14ac:dyDescent="0.25">
      <c r="AS51" s="57" t="s">
        <v>370</v>
      </c>
      <c r="AU51" t="s">
        <v>375</v>
      </c>
    </row>
    <row r="52" spans="45:47" x14ac:dyDescent="0.25">
      <c r="AS52" s="57" t="s">
        <v>372</v>
      </c>
      <c r="AU52" t="s">
        <v>377</v>
      </c>
    </row>
    <row r="53" spans="45:47" x14ac:dyDescent="0.25">
      <c r="AS53" s="57" t="s">
        <v>374</v>
      </c>
      <c r="AU53" t="s">
        <v>379</v>
      </c>
    </row>
    <row r="54" spans="45:47" x14ac:dyDescent="0.25">
      <c r="AS54" s="57" t="s">
        <v>376</v>
      </c>
      <c r="AU54" t="s">
        <v>381</v>
      </c>
    </row>
    <row r="55" spans="45:47" x14ac:dyDescent="0.25">
      <c r="AS55" s="57" t="s">
        <v>378</v>
      </c>
      <c r="AU55" t="s">
        <v>383</v>
      </c>
    </row>
    <row r="56" spans="45:47" x14ac:dyDescent="0.25">
      <c r="AS56" s="57" t="s">
        <v>380</v>
      </c>
      <c r="AU56" t="s">
        <v>385</v>
      </c>
    </row>
    <row r="57" spans="45:47" x14ac:dyDescent="0.25">
      <c r="AS57" s="57" t="s">
        <v>382</v>
      </c>
      <c r="AU57" t="s">
        <v>387</v>
      </c>
    </row>
    <row r="58" spans="45:47" x14ac:dyDescent="0.25">
      <c r="AS58" s="57" t="s">
        <v>384</v>
      </c>
      <c r="AU58" t="s">
        <v>389</v>
      </c>
    </row>
    <row r="59" spans="45:47" x14ac:dyDescent="0.25">
      <c r="AS59" s="57" t="s">
        <v>386</v>
      </c>
      <c r="AU59" t="s">
        <v>391</v>
      </c>
    </row>
    <row r="60" spans="45:47" x14ac:dyDescent="0.25">
      <c r="AS60" s="57" t="s">
        <v>388</v>
      </c>
      <c r="AU60" t="s">
        <v>392</v>
      </c>
    </row>
    <row r="61" spans="45:47" x14ac:dyDescent="0.25">
      <c r="AS61" s="57" t="s">
        <v>390</v>
      </c>
      <c r="AU61" t="s">
        <v>393</v>
      </c>
    </row>
    <row r="62" spans="45:47" x14ac:dyDescent="0.25">
      <c r="AS62" s="57" t="s">
        <v>394</v>
      </c>
    </row>
    <row r="63" spans="45:47" x14ac:dyDescent="0.25">
      <c r="AS63" s="57" t="s">
        <v>395</v>
      </c>
    </row>
    <row r="64" spans="45:47" x14ac:dyDescent="0.25">
      <c r="AS64" s="57" t="s">
        <v>396</v>
      </c>
    </row>
    <row r="65" spans="45:45" x14ac:dyDescent="0.25">
      <c r="AS65" s="57" t="s">
        <v>397</v>
      </c>
    </row>
    <row r="66" spans="45:45" x14ac:dyDescent="0.25">
      <c r="AS66" s="57" t="s">
        <v>398</v>
      </c>
    </row>
    <row r="67" spans="45:45" x14ac:dyDescent="0.25">
      <c r="AS67" s="57" t="s">
        <v>399</v>
      </c>
    </row>
    <row r="68" spans="45:45" x14ac:dyDescent="0.25">
      <c r="AS68" s="57" t="s">
        <v>400</v>
      </c>
    </row>
    <row r="69" spans="45:45" x14ac:dyDescent="0.25">
      <c r="AS69" s="57" t="s">
        <v>401</v>
      </c>
    </row>
    <row r="70" spans="45:45" x14ac:dyDescent="0.25">
      <c r="AS70" s="57" t="s">
        <v>402</v>
      </c>
    </row>
    <row r="71" spans="45:45" x14ac:dyDescent="0.25">
      <c r="AS71" s="57" t="s">
        <v>403</v>
      </c>
    </row>
    <row r="72" spans="45:45" x14ac:dyDescent="0.25">
      <c r="AS72" s="57" t="s">
        <v>404</v>
      </c>
    </row>
    <row r="73" spans="45:45" x14ac:dyDescent="0.25">
      <c r="AS73" s="57" t="s">
        <v>405</v>
      </c>
    </row>
    <row r="74" spans="45:45" x14ac:dyDescent="0.25">
      <c r="AS74" s="57" t="s">
        <v>406</v>
      </c>
    </row>
    <row r="75" spans="45:45" x14ac:dyDescent="0.25">
      <c r="AS75" s="57" t="s">
        <v>407</v>
      </c>
    </row>
    <row r="76" spans="45:45" x14ac:dyDescent="0.25">
      <c r="AS76" s="57" t="s">
        <v>408</v>
      </c>
    </row>
    <row r="77" spans="45:45" x14ac:dyDescent="0.25">
      <c r="AS77" s="57" t="s">
        <v>409</v>
      </c>
    </row>
    <row r="78" spans="45:45" x14ac:dyDescent="0.25">
      <c r="AS78" s="57" t="s">
        <v>410</v>
      </c>
    </row>
    <row r="79" spans="45:45" x14ac:dyDescent="0.25">
      <c r="AS79" s="57" t="s">
        <v>411</v>
      </c>
    </row>
    <row r="80" spans="45:45" x14ac:dyDescent="0.25">
      <c r="AS80" s="57" t="s">
        <v>412</v>
      </c>
    </row>
    <row r="81" spans="45:45" x14ac:dyDescent="0.25">
      <c r="AS81" s="57" t="s">
        <v>413</v>
      </c>
    </row>
    <row r="82" spans="45:45" x14ac:dyDescent="0.25">
      <c r="AS82" s="57" t="s">
        <v>414</v>
      </c>
    </row>
    <row r="83" spans="45:45" x14ac:dyDescent="0.25">
      <c r="AS83" s="57" t="s">
        <v>415</v>
      </c>
    </row>
    <row r="84" spans="45:45" x14ac:dyDescent="0.25">
      <c r="AS84" s="57" t="s">
        <v>416</v>
      </c>
    </row>
    <row r="85" spans="45:45" x14ac:dyDescent="0.25">
      <c r="AS85" s="57" t="s">
        <v>417</v>
      </c>
    </row>
    <row r="86" spans="45:45" x14ac:dyDescent="0.25">
      <c r="AS86" s="57" t="s">
        <v>418</v>
      </c>
    </row>
    <row r="87" spans="45:45" x14ac:dyDescent="0.25">
      <c r="AS87" s="57" t="s">
        <v>419</v>
      </c>
    </row>
    <row r="88" spans="45:45" x14ac:dyDescent="0.25">
      <c r="AS88" s="57" t="s">
        <v>420</v>
      </c>
    </row>
    <row r="89" spans="45:45" x14ac:dyDescent="0.25">
      <c r="AS89" s="57" t="s">
        <v>421</v>
      </c>
    </row>
    <row r="90" spans="45:45" x14ac:dyDescent="0.25">
      <c r="AS90" s="57" t="s">
        <v>422</v>
      </c>
    </row>
    <row r="91" spans="45:45" x14ac:dyDescent="0.25">
      <c r="AS91" s="57" t="s">
        <v>423</v>
      </c>
    </row>
    <row r="92" spans="45:45" x14ac:dyDescent="0.25">
      <c r="AS92" s="57" t="s">
        <v>424</v>
      </c>
    </row>
    <row r="93" spans="45:45" x14ac:dyDescent="0.25">
      <c r="AS93" s="57" t="s">
        <v>425</v>
      </c>
    </row>
    <row r="94" spans="45:45" x14ac:dyDescent="0.25">
      <c r="AS94" s="57" t="s">
        <v>426</v>
      </c>
    </row>
    <row r="95" spans="45:45" x14ac:dyDescent="0.25">
      <c r="AS95" s="57" t="s">
        <v>427</v>
      </c>
    </row>
    <row r="96" spans="45:45" x14ac:dyDescent="0.25">
      <c r="AS96" s="57" t="s">
        <v>428</v>
      </c>
    </row>
    <row r="97" spans="45:45" x14ac:dyDescent="0.25">
      <c r="AS97" s="57" t="s">
        <v>429</v>
      </c>
    </row>
    <row r="98" spans="45:45" x14ac:dyDescent="0.25">
      <c r="AS98" s="57" t="s">
        <v>430</v>
      </c>
    </row>
    <row r="99" spans="45:45" x14ac:dyDescent="0.25">
      <c r="AS99" s="57" t="s">
        <v>431</v>
      </c>
    </row>
    <row r="100" spans="45:45" x14ac:dyDescent="0.25">
      <c r="AS100" s="57" t="s">
        <v>432</v>
      </c>
    </row>
    <row r="101" spans="45:45" x14ac:dyDescent="0.25">
      <c r="AS101" s="57" t="s">
        <v>433</v>
      </c>
    </row>
    <row r="102" spans="45:45" x14ac:dyDescent="0.25">
      <c r="AS102" s="57" t="s">
        <v>434</v>
      </c>
    </row>
    <row r="103" spans="45:45" x14ac:dyDescent="0.25">
      <c r="AS103" s="57" t="s">
        <v>435</v>
      </c>
    </row>
    <row r="104" spans="45:45" x14ac:dyDescent="0.25">
      <c r="AS104" s="57" t="s">
        <v>436</v>
      </c>
    </row>
    <row r="105" spans="45:45" x14ac:dyDescent="0.25">
      <c r="AS105" s="57" t="s">
        <v>437</v>
      </c>
    </row>
    <row r="106" spans="45:45" x14ac:dyDescent="0.25">
      <c r="AS106" s="57" t="s">
        <v>438</v>
      </c>
    </row>
    <row r="107" spans="45:45" x14ac:dyDescent="0.25">
      <c r="AS107" s="57" t="s">
        <v>439</v>
      </c>
    </row>
    <row r="108" spans="45:45" x14ac:dyDescent="0.25">
      <c r="AS108" s="57" t="s">
        <v>440</v>
      </c>
    </row>
    <row r="109" spans="45:45" x14ac:dyDescent="0.25">
      <c r="AS109" s="57" t="s">
        <v>441</v>
      </c>
    </row>
    <row r="110" spans="45:45" x14ac:dyDescent="0.25">
      <c r="AS110" s="57" t="s">
        <v>442</v>
      </c>
    </row>
    <row r="111" spans="45:45" x14ac:dyDescent="0.25">
      <c r="AS111" s="57" t="s">
        <v>443</v>
      </c>
    </row>
    <row r="112" spans="45:45" x14ac:dyDescent="0.25">
      <c r="AS112" s="57" t="s">
        <v>444</v>
      </c>
    </row>
    <row r="113" spans="45:45" x14ac:dyDescent="0.25">
      <c r="AS113" s="57" t="s">
        <v>445</v>
      </c>
    </row>
    <row r="114" spans="45:45" x14ac:dyDescent="0.25">
      <c r="AS114" s="57" t="s">
        <v>320</v>
      </c>
    </row>
    <row r="115" spans="45:45" x14ac:dyDescent="0.25">
      <c r="AS115" s="57" t="s">
        <v>446</v>
      </c>
    </row>
    <row r="116" spans="45:45" x14ac:dyDescent="0.25">
      <c r="AS116" s="57" t="s">
        <v>447</v>
      </c>
    </row>
    <row r="117" spans="45:45" x14ac:dyDescent="0.25">
      <c r="AS117" s="57" t="s">
        <v>448</v>
      </c>
    </row>
    <row r="118" spans="45:45" x14ac:dyDescent="0.25">
      <c r="AS118" s="57" t="s">
        <v>449</v>
      </c>
    </row>
    <row r="119" spans="45:45" x14ac:dyDescent="0.25">
      <c r="AS119" s="57" t="s">
        <v>450</v>
      </c>
    </row>
    <row r="120" spans="45:45" x14ac:dyDescent="0.25">
      <c r="AS120" s="57" t="s">
        <v>451</v>
      </c>
    </row>
    <row r="121" spans="45:45" x14ac:dyDescent="0.25">
      <c r="AS121" s="57" t="s">
        <v>452</v>
      </c>
    </row>
    <row r="122" spans="45:45" x14ac:dyDescent="0.25">
      <c r="AS122" s="57" t="s">
        <v>453</v>
      </c>
    </row>
    <row r="123" spans="45:45" x14ac:dyDescent="0.25">
      <c r="AS123" s="57" t="s">
        <v>454</v>
      </c>
    </row>
    <row r="124" spans="45:45" x14ac:dyDescent="0.25">
      <c r="AS124" s="57" t="s">
        <v>455</v>
      </c>
    </row>
    <row r="125" spans="45:45" x14ac:dyDescent="0.25">
      <c r="AS125" s="57" t="s">
        <v>456</v>
      </c>
    </row>
    <row r="126" spans="45:45" x14ac:dyDescent="0.25">
      <c r="AS126" s="57" t="s">
        <v>457</v>
      </c>
    </row>
    <row r="127" spans="45:45" x14ac:dyDescent="0.25">
      <c r="AS127" s="57" t="s">
        <v>458</v>
      </c>
    </row>
    <row r="128" spans="45:45" x14ac:dyDescent="0.25">
      <c r="AS128" s="57" t="s">
        <v>459</v>
      </c>
    </row>
    <row r="129" spans="45:45" x14ac:dyDescent="0.25">
      <c r="AS129" s="57" t="s">
        <v>460</v>
      </c>
    </row>
    <row r="130" spans="45:45" x14ac:dyDescent="0.25">
      <c r="AS130" s="57" t="s">
        <v>461</v>
      </c>
    </row>
    <row r="131" spans="45:45" x14ac:dyDescent="0.25">
      <c r="AS131" s="57" t="s">
        <v>462</v>
      </c>
    </row>
    <row r="132" spans="45:45" x14ac:dyDescent="0.25">
      <c r="AS132" s="57" t="s">
        <v>463</v>
      </c>
    </row>
    <row r="133" spans="45:45" x14ac:dyDescent="0.25">
      <c r="AS133" s="57" t="s">
        <v>464</v>
      </c>
    </row>
    <row r="134" spans="45:45" x14ac:dyDescent="0.25">
      <c r="AS134" s="57" t="s">
        <v>465</v>
      </c>
    </row>
    <row r="135" spans="45:45" x14ac:dyDescent="0.25">
      <c r="AS135" s="57" t="s">
        <v>466</v>
      </c>
    </row>
    <row r="136" spans="45:45" x14ac:dyDescent="0.25">
      <c r="AS136" s="57" t="s">
        <v>467</v>
      </c>
    </row>
    <row r="137" spans="45:45" x14ac:dyDescent="0.25">
      <c r="AS137" s="57" t="s">
        <v>468</v>
      </c>
    </row>
    <row r="138" spans="45:45" x14ac:dyDescent="0.25">
      <c r="AS138" s="57" t="s">
        <v>469</v>
      </c>
    </row>
    <row r="139" spans="45:45" x14ac:dyDescent="0.25">
      <c r="AS139" s="57" t="s">
        <v>470</v>
      </c>
    </row>
    <row r="140" spans="45:45" x14ac:dyDescent="0.25">
      <c r="AS140" s="57" t="s">
        <v>471</v>
      </c>
    </row>
    <row r="141" spans="45:45" x14ac:dyDescent="0.25">
      <c r="AS141" s="57" t="s">
        <v>472</v>
      </c>
    </row>
    <row r="142" spans="45:45" x14ac:dyDescent="0.25">
      <c r="AS142" s="57" t="s">
        <v>473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11D1D-D8F7-40A8-9085-164A1803D5B6}">
  <sheetPr codeName="Sheet2"/>
  <dimension ref="A3:G27"/>
  <sheetViews>
    <sheetView showGridLines="0" workbookViewId="0">
      <selection activeCell="B5" sqref="B5"/>
    </sheetView>
  </sheetViews>
  <sheetFormatPr defaultRowHeight="15" x14ac:dyDescent="0.25"/>
  <cols>
    <col min="1" max="1" width="3.28515625" customWidth="1"/>
    <col min="3" max="3" width="14.85546875" bestFit="1" customWidth="1"/>
    <col min="4" max="4" width="165.5703125" customWidth="1"/>
  </cols>
  <sheetData>
    <row r="3" spans="1:7" x14ac:dyDescent="0.25">
      <c r="A3" s="24" t="s">
        <v>60</v>
      </c>
    </row>
    <row r="5" spans="1:7" x14ac:dyDescent="0.25">
      <c r="B5" s="28" t="s">
        <v>30</v>
      </c>
      <c r="C5" s="118" t="s">
        <v>61</v>
      </c>
      <c r="D5" s="118"/>
    </row>
    <row r="6" spans="1:7" x14ac:dyDescent="0.25">
      <c r="C6" s="117" t="s">
        <v>62</v>
      </c>
      <c r="D6" s="117"/>
      <c r="E6" s="117"/>
      <c r="F6" s="117"/>
      <c r="G6" s="117"/>
    </row>
    <row r="8" spans="1:7" x14ac:dyDescent="0.25">
      <c r="B8" s="28" t="s">
        <v>30</v>
      </c>
      <c r="C8" s="118" t="s">
        <v>63</v>
      </c>
      <c r="D8" s="118"/>
    </row>
    <row r="9" spans="1:7" x14ac:dyDescent="0.25">
      <c r="C9" s="117" t="s">
        <v>62</v>
      </c>
      <c r="D9" s="117"/>
      <c r="E9" s="117"/>
      <c r="F9" s="117"/>
      <c r="G9" s="117"/>
    </row>
    <row r="11" spans="1:7" x14ac:dyDescent="0.25">
      <c r="B11" s="28" t="s">
        <v>30</v>
      </c>
      <c r="C11" s="118" t="s">
        <v>64</v>
      </c>
      <c r="D11" s="118"/>
    </row>
    <row r="12" spans="1:7" x14ac:dyDescent="0.25">
      <c r="C12" s="121"/>
      <c r="D12" s="121"/>
      <c r="E12" s="121"/>
      <c r="F12" s="121"/>
      <c r="G12" s="121"/>
    </row>
    <row r="14" spans="1:7" x14ac:dyDescent="0.25">
      <c r="B14" s="28" t="s">
        <v>30</v>
      </c>
      <c r="C14" s="118" t="s">
        <v>65</v>
      </c>
      <c r="D14" s="118"/>
    </row>
    <row r="15" spans="1:7" x14ac:dyDescent="0.25">
      <c r="C15" s="117" t="s">
        <v>62</v>
      </c>
      <c r="D15" s="117"/>
      <c r="E15" s="117"/>
      <c r="F15" s="117"/>
      <c r="G15" s="117"/>
    </row>
    <row r="17" spans="2:7" x14ac:dyDescent="0.25">
      <c r="B17" s="28" t="s">
        <v>30</v>
      </c>
      <c r="C17" s="118" t="s">
        <v>66</v>
      </c>
      <c r="D17" s="118"/>
    </row>
    <row r="18" spans="2:7" x14ac:dyDescent="0.25">
      <c r="C18" s="117" t="s">
        <v>62</v>
      </c>
      <c r="D18" s="117"/>
      <c r="E18" s="117"/>
      <c r="F18" s="117"/>
      <c r="G18" s="117"/>
    </row>
    <row r="20" spans="2:7" hidden="1" x14ac:dyDescent="0.25">
      <c r="B20" s="28" t="s">
        <v>30</v>
      </c>
      <c r="C20" s="118" t="s">
        <v>527</v>
      </c>
      <c r="D20" s="118"/>
    </row>
    <row r="21" spans="2:7" hidden="1" x14ac:dyDescent="0.25">
      <c r="C21" s="33"/>
      <c r="D21" s="33"/>
      <c r="E21" s="33"/>
      <c r="F21" s="33"/>
      <c r="G21" s="33"/>
    </row>
    <row r="22" spans="2:7" hidden="1" x14ac:dyDescent="0.25"/>
    <row r="23" spans="2:7" x14ac:dyDescent="0.25">
      <c r="B23" s="28" t="s">
        <v>30</v>
      </c>
      <c r="C23" s="118" t="s">
        <v>528</v>
      </c>
      <c r="D23" s="118"/>
    </row>
    <row r="24" spans="2:7" x14ac:dyDescent="0.25">
      <c r="C24" s="117" t="s">
        <v>62</v>
      </c>
      <c r="D24" s="117"/>
      <c r="E24" s="117"/>
      <c r="F24" s="117"/>
      <c r="G24" s="117"/>
    </row>
    <row r="26" spans="2:7" x14ac:dyDescent="0.25">
      <c r="B26" s="28" t="s">
        <v>30</v>
      </c>
      <c r="C26" s="118" t="s">
        <v>529</v>
      </c>
      <c r="D26" s="118"/>
    </row>
    <row r="27" spans="2:7" x14ac:dyDescent="0.25">
      <c r="C27" s="117" t="s">
        <v>62</v>
      </c>
      <c r="D27" s="117"/>
      <c r="E27" s="117"/>
      <c r="F27" s="117"/>
      <c r="G27" s="117"/>
    </row>
  </sheetData>
  <sheetProtection algorithmName="SHA-512" hashValue="ePlkaHQe1J+NRmeRqzJ2pEwKq1PMvaH5cMPHDZHOvHsLaJz7zUN4/v7mZnVLHCEnI7bFyFTfKmGHfFmS2ca3qg==" saltValue="MKVHT90timJMHMcT7YOlLQ==" spinCount="100000" sheet="1" objects="1" scenarios="1" selectLockedCells="1"/>
  <mergeCells count="15">
    <mergeCell ref="C5:D5"/>
    <mergeCell ref="C6:G6"/>
    <mergeCell ref="C8:D8"/>
    <mergeCell ref="C9:G9"/>
    <mergeCell ref="C24:G24"/>
    <mergeCell ref="C17:D17"/>
    <mergeCell ref="C18:G18"/>
    <mergeCell ref="C20:D20"/>
    <mergeCell ref="C23:D23"/>
    <mergeCell ref="C27:G27"/>
    <mergeCell ref="C11:D11"/>
    <mergeCell ref="C12:G12"/>
    <mergeCell ref="C14:D14"/>
    <mergeCell ref="C15:G15"/>
    <mergeCell ref="C26:D26"/>
  </mergeCells>
  <conditionalFormatting sqref="C6:G6">
    <cfRule type="expression" dxfId="35" priority="3">
      <formula>SEARCH("No",$B5,1)</formula>
    </cfRule>
    <cfRule type="expression" dxfId="34" priority="4">
      <formula>SEARCH("Yes", B5,1)</formula>
    </cfRule>
  </conditionalFormatting>
  <conditionalFormatting sqref="C9:G9">
    <cfRule type="expression" dxfId="33" priority="37">
      <formula>SEARCH("No",$B8,1)</formula>
    </cfRule>
    <cfRule type="expression" dxfId="32" priority="38">
      <formula>SEARCH("Yes", B8,1)</formula>
    </cfRule>
  </conditionalFormatting>
  <conditionalFormatting sqref="C15:G15">
    <cfRule type="expression" dxfId="31" priority="17">
      <formula>SEARCH("No",$B14,1)</formula>
    </cfRule>
    <cfRule type="expression" dxfId="30" priority="18">
      <formula>SEARCH("Yes", B14,1)</formula>
    </cfRule>
  </conditionalFormatting>
  <conditionalFormatting sqref="C18:G18">
    <cfRule type="expression" dxfId="29" priority="15">
      <formula>SEARCH("No",$B17,1)</formula>
    </cfRule>
    <cfRule type="expression" dxfId="28" priority="16">
      <formula>SEARCH("Yes", B17,1)</formula>
    </cfRule>
  </conditionalFormatting>
  <conditionalFormatting sqref="C24:G24">
    <cfRule type="expression" dxfId="27" priority="11">
      <formula>SEARCH("No",$B23,1)</formula>
    </cfRule>
    <cfRule type="expression" dxfId="26" priority="12">
      <formula>SEARCH("Yes", B23,1)</formula>
    </cfRule>
  </conditionalFormatting>
  <conditionalFormatting sqref="C27:G27">
    <cfRule type="expression" dxfId="25" priority="1">
      <formula>SEARCH("No",$B26,1)</formula>
    </cfRule>
    <cfRule type="expression" dxfId="24" priority="2">
      <formula>SEARCH("Yes", B26,1)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Yes or No required" xr:uid="{ACEDE99C-FD87-4F23-8673-C51316670BFD}">
          <x14:formula1>
            <xm:f>Data!$A$2:$A$3</xm:f>
          </x14:formula1>
          <xm:sqref>B5 B8 B11 B14 B17 B23 B20 B26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FA67E-EFDE-4CF5-B34F-8121722ED97C}">
  <sheetPr codeName="Sheet3"/>
  <dimension ref="A1:AS2002"/>
  <sheetViews>
    <sheetView zoomScale="90" zoomScaleNormal="90" workbookViewId="0">
      <pane ySplit="2" topLeftCell="A3" activePane="bottomLeft" state="frozen"/>
      <selection pane="bottomLeft" activeCell="B3" sqref="B3"/>
    </sheetView>
  </sheetViews>
  <sheetFormatPr defaultRowHeight="15" x14ac:dyDescent="0.25"/>
  <cols>
    <col min="1" max="1" width="5.85546875" customWidth="1"/>
    <col min="2" max="2" width="29.85546875" customWidth="1"/>
    <col min="3" max="3" width="21.85546875" style="13" customWidth="1"/>
    <col min="4" max="4" width="16" style="16" customWidth="1"/>
    <col min="5" max="5" width="5.5703125" style="16" bestFit="1" customWidth="1"/>
    <col min="6" max="6" width="6.7109375" style="16" customWidth="1"/>
    <col min="7" max="7" width="12.42578125" style="14" customWidth="1"/>
    <col min="8" max="11" width="12.42578125" style="18" customWidth="1"/>
    <col min="12" max="12" width="16.28515625" style="104" customWidth="1"/>
    <col min="13" max="14" width="9" style="19" customWidth="1"/>
    <col min="15" max="15" width="8.85546875" style="19" customWidth="1"/>
    <col min="16" max="16" width="6.7109375" style="19" customWidth="1"/>
    <col min="17" max="17" width="7.85546875" style="19" customWidth="1"/>
    <col min="18" max="18" width="10.85546875" style="19" customWidth="1"/>
    <col min="19" max="19" width="8.85546875" style="19" customWidth="1"/>
    <col min="20" max="20" width="44.5703125" style="20" hidden="1" customWidth="1"/>
    <col min="21" max="21" width="28.42578125" style="19" customWidth="1"/>
    <col min="22" max="22" width="43.42578125" style="19" hidden="1" customWidth="1"/>
    <col min="23" max="23" width="29.42578125" style="19" customWidth="1"/>
    <col min="24" max="24" width="12.140625" style="19" hidden="1" customWidth="1"/>
    <col min="25" max="25" width="9" style="19" bestFit="1" customWidth="1"/>
    <col min="26" max="26" width="13.140625" style="19" hidden="1" customWidth="1"/>
    <col min="27" max="27" width="18.42578125" style="19" bestFit="1" customWidth="1"/>
    <col min="28" max="28" width="33.42578125" style="21" hidden="1" customWidth="1"/>
    <col min="29" max="29" width="13.7109375" style="14" hidden="1" customWidth="1"/>
    <col min="30" max="30" width="30.5703125" style="18" customWidth="1"/>
    <col min="31" max="31" width="16.5703125" style="17" customWidth="1"/>
    <col min="32" max="32" width="12.85546875" style="70" customWidth="1"/>
    <col min="33" max="33" width="12.5703125" style="66" customWidth="1"/>
    <col min="34" max="34" width="14.85546875" style="67" customWidth="1"/>
    <col min="35" max="35" width="17.7109375" style="68" customWidth="1"/>
    <col min="36" max="36" width="12.140625" style="68" customWidth="1"/>
    <col min="37" max="37" width="53.85546875" style="73" customWidth="1"/>
    <col min="38" max="38" width="56.140625" style="71" customWidth="1"/>
    <col min="39" max="39" width="19.42578125" style="71" customWidth="1"/>
    <col min="40" max="40" width="27.140625" style="71" customWidth="1"/>
    <col min="41" max="41" width="10.85546875" style="71" customWidth="1"/>
    <col min="42" max="42" width="52.42578125" style="71" customWidth="1"/>
    <col min="44" max="44" width="12.42578125" customWidth="1"/>
  </cols>
  <sheetData>
    <row r="1" spans="1:45" s="34" customFormat="1" ht="21" x14ac:dyDescent="0.35">
      <c r="B1" s="107"/>
      <c r="C1" s="77" t="s">
        <v>85</v>
      </c>
      <c r="D1" s="78"/>
      <c r="E1" s="78"/>
      <c r="F1" s="78"/>
      <c r="G1" s="112">
        <f t="shared" ref="G1:L1" si="0">SUM(G3:G2002)</f>
        <v>0</v>
      </c>
      <c r="H1" s="113">
        <f t="shared" si="0"/>
        <v>0</v>
      </c>
      <c r="I1" s="113">
        <f t="shared" si="0"/>
        <v>0</v>
      </c>
      <c r="J1" s="113">
        <f t="shared" si="0"/>
        <v>0</v>
      </c>
      <c r="K1" s="113">
        <f t="shared" si="0"/>
        <v>0</v>
      </c>
      <c r="L1" s="113">
        <f t="shared" si="0"/>
        <v>0</v>
      </c>
      <c r="M1" s="99" t="s">
        <v>86</v>
      </c>
      <c r="N1" s="99"/>
      <c r="O1" s="80"/>
      <c r="P1" s="80"/>
      <c r="Q1" s="80"/>
      <c r="R1" s="80"/>
      <c r="S1" s="80"/>
      <c r="T1" s="81"/>
      <c r="U1" s="80"/>
      <c r="V1" s="80"/>
      <c r="W1" s="80"/>
      <c r="X1" s="80"/>
      <c r="Y1" s="80"/>
      <c r="Z1" s="80"/>
      <c r="AA1" s="80"/>
      <c r="AB1" s="82"/>
      <c r="AD1" s="79" t="s">
        <v>87</v>
      </c>
      <c r="AE1" s="83"/>
      <c r="AF1" s="84" t="s">
        <v>493</v>
      </c>
      <c r="AG1" s="85"/>
      <c r="AH1" s="86"/>
      <c r="AI1" s="86"/>
      <c r="AJ1" s="86"/>
      <c r="AK1" s="87" t="s">
        <v>510</v>
      </c>
      <c r="AL1" s="88"/>
      <c r="AM1" s="88"/>
      <c r="AN1" s="88"/>
      <c r="AO1" s="88"/>
      <c r="AP1" s="88"/>
    </row>
    <row r="2" spans="1:45" s="35" customFormat="1" ht="30.75" customHeight="1" x14ac:dyDescent="0.25">
      <c r="A2" s="105" t="s">
        <v>88</v>
      </c>
      <c r="B2" s="89" t="s">
        <v>81</v>
      </c>
      <c r="C2" s="90" t="s">
        <v>77</v>
      </c>
      <c r="D2" s="91" t="s">
        <v>78</v>
      </c>
      <c r="E2" s="91" t="s">
        <v>79</v>
      </c>
      <c r="F2" s="91" t="s">
        <v>80</v>
      </c>
      <c r="G2" s="92" t="s">
        <v>72</v>
      </c>
      <c r="H2" s="93" t="s">
        <v>73</v>
      </c>
      <c r="I2" s="93" t="s">
        <v>74</v>
      </c>
      <c r="J2" s="93" t="s">
        <v>75</v>
      </c>
      <c r="K2" s="93" t="s">
        <v>58</v>
      </c>
      <c r="L2" s="101" t="s">
        <v>89</v>
      </c>
      <c r="M2" s="91" t="s">
        <v>90</v>
      </c>
      <c r="N2" s="105" t="s">
        <v>515</v>
      </c>
      <c r="O2" s="100" t="s">
        <v>91</v>
      </c>
      <c r="P2" s="91" t="s">
        <v>92</v>
      </c>
      <c r="Q2" s="91" t="s">
        <v>93</v>
      </c>
      <c r="R2" s="91" t="s">
        <v>94</v>
      </c>
      <c r="S2" s="91" t="s">
        <v>95</v>
      </c>
      <c r="T2" s="93" t="s">
        <v>96</v>
      </c>
      <c r="U2" s="91" t="s">
        <v>97</v>
      </c>
      <c r="V2" s="91" t="s">
        <v>98</v>
      </c>
      <c r="W2" s="91" t="s">
        <v>99</v>
      </c>
      <c r="X2" s="91" t="s">
        <v>497</v>
      </c>
      <c r="Y2" s="91" t="s">
        <v>100</v>
      </c>
      <c r="Z2" s="91" t="s">
        <v>101</v>
      </c>
      <c r="AA2" s="91" t="s">
        <v>102</v>
      </c>
      <c r="AB2" s="94" t="s">
        <v>103</v>
      </c>
      <c r="AC2" s="95" t="s">
        <v>523</v>
      </c>
      <c r="AD2" s="91" t="s">
        <v>104</v>
      </c>
      <c r="AE2" s="96" t="s">
        <v>485</v>
      </c>
      <c r="AF2" s="97" t="s">
        <v>486</v>
      </c>
      <c r="AG2" s="96" t="s">
        <v>487</v>
      </c>
      <c r="AH2" s="96" t="s">
        <v>488</v>
      </c>
      <c r="AI2" s="96" t="s">
        <v>494</v>
      </c>
      <c r="AJ2" s="96" t="s">
        <v>490</v>
      </c>
      <c r="AK2" s="98" t="s">
        <v>498</v>
      </c>
      <c r="AL2" s="89" t="s">
        <v>499</v>
      </c>
      <c r="AM2" s="96" t="s">
        <v>500</v>
      </c>
      <c r="AN2" s="96" t="s">
        <v>502</v>
      </c>
      <c r="AO2" s="96" t="s">
        <v>501</v>
      </c>
      <c r="AP2" s="96" t="s">
        <v>123</v>
      </c>
      <c r="AQ2" s="96" t="s">
        <v>526</v>
      </c>
      <c r="AR2" s="96" t="s">
        <v>525</v>
      </c>
      <c r="AS2" s="72"/>
    </row>
    <row r="3" spans="1:45" s="36" customFormat="1" ht="12" x14ac:dyDescent="0.2">
      <c r="A3" s="58">
        <v>1</v>
      </c>
      <c r="B3" s="108"/>
      <c r="C3" s="37"/>
      <c r="D3" s="38"/>
      <c r="E3" s="38" t="s">
        <v>14</v>
      </c>
      <c r="F3" s="38"/>
      <c r="G3" s="39">
        <v>0</v>
      </c>
      <c r="H3" s="40">
        <v>0</v>
      </c>
      <c r="I3" s="40">
        <v>0</v>
      </c>
      <c r="J3" s="40">
        <v>0</v>
      </c>
      <c r="K3" s="40">
        <v>0</v>
      </c>
      <c r="L3" s="102">
        <f>SUM(G3:K3)</f>
        <v>0</v>
      </c>
      <c r="M3" s="41">
        <v>1</v>
      </c>
      <c r="N3" s="106">
        <f t="shared" ref="N3:N66" si="1">G3/M3</f>
        <v>0</v>
      </c>
      <c r="O3" s="41">
        <v>1</v>
      </c>
      <c r="P3" s="41">
        <v>1</v>
      </c>
      <c r="Q3" s="41">
        <v>1</v>
      </c>
      <c r="R3" s="42">
        <v>0</v>
      </c>
      <c r="S3" s="42">
        <v>0</v>
      </c>
      <c r="T3" s="43" t="s">
        <v>105</v>
      </c>
      <c r="U3" s="41"/>
      <c r="V3" s="41" t="s">
        <v>106</v>
      </c>
      <c r="W3" s="41"/>
      <c r="X3" s="41" t="s">
        <v>106</v>
      </c>
      <c r="Y3" s="41"/>
      <c r="Z3" s="41">
        <f>Y3</f>
        <v>0</v>
      </c>
      <c r="AA3" s="41">
        <f>Y3</f>
        <v>0</v>
      </c>
      <c r="AB3" s="44"/>
      <c r="AC3" s="45">
        <v>0</v>
      </c>
      <c r="AD3" s="46" t="s">
        <v>106</v>
      </c>
      <c r="AE3" s="47"/>
      <c r="AF3" s="69" t="s">
        <v>106</v>
      </c>
      <c r="AG3" s="64" t="s">
        <v>106</v>
      </c>
      <c r="AH3" s="65" t="s">
        <v>106</v>
      </c>
      <c r="AI3" s="65" t="s">
        <v>106</v>
      </c>
      <c r="AJ3" s="65" t="s">
        <v>106</v>
      </c>
      <c r="AK3" s="74" t="s">
        <v>106</v>
      </c>
      <c r="AL3" s="75" t="s">
        <v>106</v>
      </c>
      <c r="AM3" s="75" t="s">
        <v>106</v>
      </c>
      <c r="AN3" s="75" t="s">
        <v>106</v>
      </c>
      <c r="AO3" s="75" t="s">
        <v>106</v>
      </c>
      <c r="AP3" s="75" t="s">
        <v>106</v>
      </c>
    </row>
    <row r="4" spans="1:45" s="48" customFormat="1" ht="12" x14ac:dyDescent="0.2">
      <c r="A4" s="59">
        <v>2</v>
      </c>
      <c r="B4" s="109"/>
      <c r="C4" s="49"/>
      <c r="D4" s="50"/>
      <c r="E4" s="38" t="s">
        <v>14</v>
      </c>
      <c r="F4" s="50"/>
      <c r="G4" s="51">
        <v>0</v>
      </c>
      <c r="H4" s="52">
        <v>0</v>
      </c>
      <c r="I4" s="52">
        <v>0</v>
      </c>
      <c r="J4" s="52">
        <v>0</v>
      </c>
      <c r="K4" s="52">
        <v>0</v>
      </c>
      <c r="L4" s="103">
        <f t="shared" ref="L4:L8" si="2">SUM(G4:K4)</f>
        <v>0</v>
      </c>
      <c r="M4" s="53">
        <v>1</v>
      </c>
      <c r="N4" s="106">
        <f t="shared" si="1"/>
        <v>0</v>
      </c>
      <c r="O4" s="53">
        <v>1</v>
      </c>
      <c r="P4" s="53">
        <v>1</v>
      </c>
      <c r="Q4" s="53">
        <v>1</v>
      </c>
      <c r="R4" s="42">
        <v>0</v>
      </c>
      <c r="S4" s="42">
        <v>0</v>
      </c>
      <c r="T4" s="43" t="s">
        <v>105</v>
      </c>
      <c r="U4" s="53"/>
      <c r="V4" s="41" t="s">
        <v>106</v>
      </c>
      <c r="W4" s="53"/>
      <c r="X4" s="41" t="s">
        <v>106</v>
      </c>
      <c r="Y4" s="53"/>
      <c r="Z4" s="53">
        <f t="shared" ref="Z4:Z67" si="3">Y4</f>
        <v>0</v>
      </c>
      <c r="AA4" s="53">
        <f t="shared" ref="AA4:AA67" si="4">Y4</f>
        <v>0</v>
      </c>
      <c r="AB4" s="54"/>
      <c r="AC4" s="55">
        <v>0</v>
      </c>
      <c r="AD4" s="46" t="s">
        <v>106</v>
      </c>
      <c r="AE4" s="47"/>
      <c r="AF4" s="69" t="s">
        <v>106</v>
      </c>
      <c r="AG4" s="64" t="s">
        <v>106</v>
      </c>
      <c r="AH4" s="65" t="s">
        <v>106</v>
      </c>
      <c r="AI4" s="65" t="s">
        <v>106</v>
      </c>
      <c r="AJ4" s="65" t="s">
        <v>106</v>
      </c>
      <c r="AK4" s="74" t="s">
        <v>106</v>
      </c>
      <c r="AL4" s="75" t="s">
        <v>106</v>
      </c>
      <c r="AM4" s="75" t="s">
        <v>106</v>
      </c>
      <c r="AN4" s="75" t="s">
        <v>106</v>
      </c>
      <c r="AO4" s="75" t="s">
        <v>106</v>
      </c>
      <c r="AP4" s="75" t="s">
        <v>106</v>
      </c>
    </row>
    <row r="5" spans="1:45" s="48" customFormat="1" ht="12" x14ac:dyDescent="0.2">
      <c r="A5" s="59">
        <v>3</v>
      </c>
      <c r="B5" s="109"/>
      <c r="C5" s="49"/>
      <c r="D5" s="50"/>
      <c r="E5" s="38" t="s">
        <v>14</v>
      </c>
      <c r="F5" s="50"/>
      <c r="G5" s="51">
        <v>0</v>
      </c>
      <c r="H5" s="52">
        <v>0</v>
      </c>
      <c r="I5" s="52">
        <v>0</v>
      </c>
      <c r="J5" s="52">
        <v>0</v>
      </c>
      <c r="K5" s="52">
        <v>0</v>
      </c>
      <c r="L5" s="103">
        <f t="shared" si="2"/>
        <v>0</v>
      </c>
      <c r="M5" s="53">
        <v>1</v>
      </c>
      <c r="N5" s="106">
        <f t="shared" si="1"/>
        <v>0</v>
      </c>
      <c r="O5" s="53">
        <v>1</v>
      </c>
      <c r="P5" s="53">
        <v>1</v>
      </c>
      <c r="Q5" s="53">
        <v>1</v>
      </c>
      <c r="R5" s="42">
        <v>0</v>
      </c>
      <c r="S5" s="42">
        <v>0</v>
      </c>
      <c r="T5" s="43" t="s">
        <v>105</v>
      </c>
      <c r="U5" s="53"/>
      <c r="V5" s="41" t="s">
        <v>106</v>
      </c>
      <c r="W5" s="53"/>
      <c r="X5" s="41" t="s">
        <v>106</v>
      </c>
      <c r="Y5" s="53"/>
      <c r="Z5" s="53">
        <f t="shared" si="3"/>
        <v>0</v>
      </c>
      <c r="AA5" s="53">
        <f t="shared" si="4"/>
        <v>0</v>
      </c>
      <c r="AB5" s="54"/>
      <c r="AC5" s="55">
        <v>0</v>
      </c>
      <c r="AD5" s="46" t="s">
        <v>106</v>
      </c>
      <c r="AE5" s="47"/>
      <c r="AF5" s="69" t="s">
        <v>106</v>
      </c>
      <c r="AG5" s="64" t="s">
        <v>106</v>
      </c>
      <c r="AH5" s="65" t="s">
        <v>106</v>
      </c>
      <c r="AI5" s="65" t="s">
        <v>106</v>
      </c>
      <c r="AJ5" s="65" t="s">
        <v>106</v>
      </c>
      <c r="AK5" s="74" t="s">
        <v>106</v>
      </c>
      <c r="AL5" s="75" t="s">
        <v>106</v>
      </c>
      <c r="AM5" s="75" t="s">
        <v>106</v>
      </c>
      <c r="AN5" s="75" t="s">
        <v>106</v>
      </c>
      <c r="AO5" s="75" t="s">
        <v>106</v>
      </c>
      <c r="AP5" s="75" t="s">
        <v>106</v>
      </c>
    </row>
    <row r="6" spans="1:45" s="48" customFormat="1" ht="12" x14ac:dyDescent="0.2">
      <c r="A6" s="59">
        <v>4</v>
      </c>
      <c r="B6" s="109"/>
      <c r="C6" s="49"/>
      <c r="D6" s="50"/>
      <c r="E6" s="38" t="s">
        <v>14</v>
      </c>
      <c r="F6" s="50"/>
      <c r="G6" s="51">
        <v>0</v>
      </c>
      <c r="H6" s="52">
        <v>0</v>
      </c>
      <c r="I6" s="52">
        <v>0</v>
      </c>
      <c r="J6" s="52">
        <v>0</v>
      </c>
      <c r="K6" s="52">
        <v>0</v>
      </c>
      <c r="L6" s="103">
        <f t="shared" si="2"/>
        <v>0</v>
      </c>
      <c r="M6" s="53">
        <v>1</v>
      </c>
      <c r="N6" s="106">
        <f t="shared" si="1"/>
        <v>0</v>
      </c>
      <c r="O6" s="53">
        <v>1</v>
      </c>
      <c r="P6" s="53">
        <v>1</v>
      </c>
      <c r="Q6" s="53">
        <v>1</v>
      </c>
      <c r="R6" s="42">
        <v>0</v>
      </c>
      <c r="S6" s="42">
        <v>0</v>
      </c>
      <c r="T6" s="43" t="s">
        <v>105</v>
      </c>
      <c r="U6" s="53"/>
      <c r="V6" s="41" t="s">
        <v>106</v>
      </c>
      <c r="W6" s="53"/>
      <c r="X6" s="41" t="s">
        <v>106</v>
      </c>
      <c r="Y6" s="53"/>
      <c r="Z6" s="53">
        <f t="shared" si="3"/>
        <v>0</v>
      </c>
      <c r="AA6" s="53">
        <f t="shared" si="4"/>
        <v>0</v>
      </c>
      <c r="AB6" s="54"/>
      <c r="AC6" s="55">
        <v>0</v>
      </c>
      <c r="AD6" s="46" t="s">
        <v>106</v>
      </c>
      <c r="AE6" s="47"/>
      <c r="AF6" s="69" t="s">
        <v>106</v>
      </c>
      <c r="AG6" s="64" t="s">
        <v>106</v>
      </c>
      <c r="AH6" s="65" t="s">
        <v>106</v>
      </c>
      <c r="AI6" s="65" t="s">
        <v>106</v>
      </c>
      <c r="AJ6" s="65" t="s">
        <v>106</v>
      </c>
      <c r="AK6" s="74" t="s">
        <v>106</v>
      </c>
      <c r="AL6" s="75" t="s">
        <v>106</v>
      </c>
      <c r="AM6" s="75" t="s">
        <v>106</v>
      </c>
      <c r="AN6" s="75" t="s">
        <v>106</v>
      </c>
      <c r="AO6" s="75" t="s">
        <v>106</v>
      </c>
      <c r="AP6" s="75" t="s">
        <v>106</v>
      </c>
    </row>
    <row r="7" spans="1:45" s="48" customFormat="1" ht="12" x14ac:dyDescent="0.2">
      <c r="A7" s="59">
        <v>5</v>
      </c>
      <c r="B7" s="109"/>
      <c r="C7" s="49"/>
      <c r="D7" s="50"/>
      <c r="E7" s="38" t="s">
        <v>14</v>
      </c>
      <c r="F7" s="50"/>
      <c r="G7" s="51">
        <v>0</v>
      </c>
      <c r="H7" s="52">
        <v>0</v>
      </c>
      <c r="I7" s="52">
        <v>0</v>
      </c>
      <c r="J7" s="52">
        <v>0</v>
      </c>
      <c r="K7" s="52">
        <v>0</v>
      </c>
      <c r="L7" s="103">
        <f t="shared" si="2"/>
        <v>0</v>
      </c>
      <c r="M7" s="53">
        <v>1</v>
      </c>
      <c r="N7" s="106">
        <f t="shared" si="1"/>
        <v>0</v>
      </c>
      <c r="O7" s="53">
        <v>1</v>
      </c>
      <c r="P7" s="53">
        <v>1</v>
      </c>
      <c r="Q7" s="53">
        <v>1</v>
      </c>
      <c r="R7" s="42">
        <v>0</v>
      </c>
      <c r="S7" s="42">
        <v>0</v>
      </c>
      <c r="T7" s="43" t="s">
        <v>105</v>
      </c>
      <c r="U7" s="53"/>
      <c r="V7" s="41" t="s">
        <v>106</v>
      </c>
      <c r="W7" s="53"/>
      <c r="X7" s="41" t="s">
        <v>106</v>
      </c>
      <c r="Y7" s="53"/>
      <c r="Z7" s="53">
        <f t="shared" si="3"/>
        <v>0</v>
      </c>
      <c r="AA7" s="53">
        <f t="shared" si="4"/>
        <v>0</v>
      </c>
      <c r="AB7" s="54"/>
      <c r="AC7" s="55">
        <v>0</v>
      </c>
      <c r="AD7" s="46" t="s">
        <v>106</v>
      </c>
      <c r="AE7" s="47"/>
      <c r="AF7" s="69" t="s">
        <v>106</v>
      </c>
      <c r="AG7" s="64" t="s">
        <v>106</v>
      </c>
      <c r="AH7" s="65" t="s">
        <v>106</v>
      </c>
      <c r="AI7" s="65" t="s">
        <v>106</v>
      </c>
      <c r="AJ7" s="65" t="s">
        <v>106</v>
      </c>
      <c r="AK7" s="74" t="s">
        <v>106</v>
      </c>
      <c r="AL7" s="75" t="s">
        <v>106</v>
      </c>
      <c r="AM7" s="75" t="s">
        <v>106</v>
      </c>
      <c r="AN7" s="75" t="s">
        <v>106</v>
      </c>
      <c r="AO7" s="75" t="s">
        <v>106</v>
      </c>
      <c r="AP7" s="75" t="s">
        <v>106</v>
      </c>
    </row>
    <row r="8" spans="1:45" s="48" customFormat="1" ht="12" x14ac:dyDescent="0.2">
      <c r="A8" s="59">
        <v>6</v>
      </c>
      <c r="B8" s="109"/>
      <c r="C8" s="49"/>
      <c r="D8" s="50"/>
      <c r="E8" s="38" t="s">
        <v>14</v>
      </c>
      <c r="F8" s="50"/>
      <c r="G8" s="51">
        <v>0</v>
      </c>
      <c r="H8" s="52">
        <v>0</v>
      </c>
      <c r="I8" s="52">
        <v>0</v>
      </c>
      <c r="J8" s="52">
        <v>0</v>
      </c>
      <c r="K8" s="52">
        <v>0</v>
      </c>
      <c r="L8" s="103">
        <f t="shared" si="2"/>
        <v>0</v>
      </c>
      <c r="M8" s="53">
        <v>1</v>
      </c>
      <c r="N8" s="106">
        <f t="shared" si="1"/>
        <v>0</v>
      </c>
      <c r="O8" s="53">
        <v>1</v>
      </c>
      <c r="P8" s="53">
        <v>1</v>
      </c>
      <c r="Q8" s="53">
        <v>1</v>
      </c>
      <c r="R8" s="42">
        <v>0</v>
      </c>
      <c r="S8" s="42">
        <v>0</v>
      </c>
      <c r="T8" s="43" t="s">
        <v>105</v>
      </c>
      <c r="U8" s="53"/>
      <c r="V8" s="41" t="s">
        <v>106</v>
      </c>
      <c r="W8" s="53"/>
      <c r="X8" s="41" t="s">
        <v>106</v>
      </c>
      <c r="Y8" s="53"/>
      <c r="Z8" s="53">
        <f t="shared" si="3"/>
        <v>0</v>
      </c>
      <c r="AA8" s="53">
        <f t="shared" si="4"/>
        <v>0</v>
      </c>
      <c r="AB8" s="54"/>
      <c r="AC8" s="55">
        <v>0</v>
      </c>
      <c r="AD8" s="46" t="s">
        <v>106</v>
      </c>
      <c r="AE8" s="47"/>
      <c r="AF8" s="69" t="s">
        <v>106</v>
      </c>
      <c r="AG8" s="64" t="s">
        <v>106</v>
      </c>
      <c r="AH8" s="65" t="s">
        <v>106</v>
      </c>
      <c r="AI8" s="65" t="s">
        <v>106</v>
      </c>
      <c r="AJ8" s="65" t="s">
        <v>106</v>
      </c>
      <c r="AK8" s="74" t="s">
        <v>106</v>
      </c>
      <c r="AL8" s="75" t="s">
        <v>106</v>
      </c>
      <c r="AM8" s="75" t="s">
        <v>106</v>
      </c>
      <c r="AN8" s="75" t="s">
        <v>106</v>
      </c>
      <c r="AO8" s="75" t="s">
        <v>106</v>
      </c>
      <c r="AP8" s="75" t="s">
        <v>106</v>
      </c>
    </row>
    <row r="9" spans="1:45" s="48" customFormat="1" ht="12" x14ac:dyDescent="0.2">
      <c r="A9" s="59">
        <v>7</v>
      </c>
      <c r="B9" s="109"/>
      <c r="C9" s="49"/>
      <c r="D9" s="50"/>
      <c r="E9" s="38" t="s">
        <v>14</v>
      </c>
      <c r="F9" s="50"/>
      <c r="G9" s="51">
        <v>0</v>
      </c>
      <c r="H9" s="52">
        <v>0</v>
      </c>
      <c r="I9" s="52">
        <v>0</v>
      </c>
      <c r="J9" s="52">
        <v>0</v>
      </c>
      <c r="K9" s="52">
        <v>0</v>
      </c>
      <c r="L9" s="103">
        <f t="shared" ref="L9:L72" si="5">SUM(G9:K9)</f>
        <v>0</v>
      </c>
      <c r="M9" s="53">
        <v>1</v>
      </c>
      <c r="N9" s="106">
        <f t="shared" si="1"/>
        <v>0</v>
      </c>
      <c r="O9" s="53">
        <v>1</v>
      </c>
      <c r="P9" s="53">
        <v>1</v>
      </c>
      <c r="Q9" s="53">
        <v>1</v>
      </c>
      <c r="R9" s="42">
        <v>0</v>
      </c>
      <c r="S9" s="42">
        <v>0</v>
      </c>
      <c r="T9" s="43" t="s">
        <v>105</v>
      </c>
      <c r="U9" s="53"/>
      <c r="V9" s="41" t="s">
        <v>106</v>
      </c>
      <c r="W9" s="53"/>
      <c r="X9" s="41" t="s">
        <v>106</v>
      </c>
      <c r="Y9" s="53"/>
      <c r="Z9" s="53">
        <f t="shared" si="3"/>
        <v>0</v>
      </c>
      <c r="AA9" s="53">
        <f t="shared" si="4"/>
        <v>0</v>
      </c>
      <c r="AB9" s="54"/>
      <c r="AC9" s="55">
        <v>0</v>
      </c>
      <c r="AD9" s="46" t="s">
        <v>106</v>
      </c>
      <c r="AE9" s="47"/>
      <c r="AF9" s="69" t="s">
        <v>106</v>
      </c>
      <c r="AG9" s="64" t="s">
        <v>106</v>
      </c>
      <c r="AH9" s="65" t="s">
        <v>106</v>
      </c>
      <c r="AI9" s="65" t="s">
        <v>106</v>
      </c>
      <c r="AJ9" s="65" t="s">
        <v>106</v>
      </c>
      <c r="AK9" s="74" t="s">
        <v>106</v>
      </c>
      <c r="AL9" s="75" t="s">
        <v>106</v>
      </c>
      <c r="AM9" s="75" t="s">
        <v>106</v>
      </c>
      <c r="AN9" s="75" t="s">
        <v>106</v>
      </c>
      <c r="AO9" s="75" t="s">
        <v>106</v>
      </c>
      <c r="AP9" s="75" t="s">
        <v>106</v>
      </c>
    </row>
    <row r="10" spans="1:45" s="48" customFormat="1" ht="12" x14ac:dyDescent="0.2">
      <c r="A10" s="59">
        <v>8</v>
      </c>
      <c r="B10" s="109"/>
      <c r="C10" s="49"/>
      <c r="D10" s="50"/>
      <c r="E10" s="38" t="s">
        <v>14</v>
      </c>
      <c r="F10" s="50"/>
      <c r="G10" s="51">
        <v>0</v>
      </c>
      <c r="H10" s="52">
        <v>0</v>
      </c>
      <c r="I10" s="52">
        <v>0</v>
      </c>
      <c r="J10" s="52">
        <v>0</v>
      </c>
      <c r="K10" s="52">
        <v>0</v>
      </c>
      <c r="L10" s="103">
        <f t="shared" si="5"/>
        <v>0</v>
      </c>
      <c r="M10" s="53">
        <v>1</v>
      </c>
      <c r="N10" s="106">
        <f t="shared" si="1"/>
        <v>0</v>
      </c>
      <c r="O10" s="53">
        <v>1</v>
      </c>
      <c r="P10" s="53">
        <v>1</v>
      </c>
      <c r="Q10" s="53">
        <v>1</v>
      </c>
      <c r="R10" s="42">
        <v>0</v>
      </c>
      <c r="S10" s="42">
        <v>0</v>
      </c>
      <c r="T10" s="43" t="s">
        <v>105</v>
      </c>
      <c r="U10" s="53"/>
      <c r="V10" s="41" t="s">
        <v>106</v>
      </c>
      <c r="W10" s="53"/>
      <c r="X10" s="41" t="s">
        <v>106</v>
      </c>
      <c r="Y10" s="53"/>
      <c r="Z10" s="53">
        <f t="shared" si="3"/>
        <v>0</v>
      </c>
      <c r="AA10" s="53">
        <f t="shared" si="4"/>
        <v>0</v>
      </c>
      <c r="AB10" s="54"/>
      <c r="AC10" s="55">
        <v>0</v>
      </c>
      <c r="AD10" s="46" t="s">
        <v>106</v>
      </c>
      <c r="AE10" s="47"/>
      <c r="AF10" s="69" t="s">
        <v>106</v>
      </c>
      <c r="AG10" s="64" t="s">
        <v>106</v>
      </c>
      <c r="AH10" s="65" t="s">
        <v>106</v>
      </c>
      <c r="AI10" s="65" t="s">
        <v>106</v>
      </c>
      <c r="AJ10" s="65" t="s">
        <v>106</v>
      </c>
      <c r="AK10" s="74" t="s">
        <v>106</v>
      </c>
      <c r="AL10" s="75" t="s">
        <v>106</v>
      </c>
      <c r="AM10" s="75" t="s">
        <v>106</v>
      </c>
      <c r="AN10" s="75" t="s">
        <v>106</v>
      </c>
      <c r="AO10" s="75" t="s">
        <v>106</v>
      </c>
      <c r="AP10" s="75" t="s">
        <v>106</v>
      </c>
    </row>
    <row r="11" spans="1:45" s="48" customFormat="1" ht="12" x14ac:dyDescent="0.2">
      <c r="A11" s="59">
        <v>9</v>
      </c>
      <c r="B11" s="109"/>
      <c r="C11" s="49"/>
      <c r="D11" s="50"/>
      <c r="E11" s="38" t="s">
        <v>14</v>
      </c>
      <c r="F11" s="50"/>
      <c r="G11" s="51">
        <v>0</v>
      </c>
      <c r="H11" s="52">
        <v>0</v>
      </c>
      <c r="I11" s="52">
        <v>0</v>
      </c>
      <c r="J11" s="52">
        <v>0</v>
      </c>
      <c r="K11" s="52">
        <v>0</v>
      </c>
      <c r="L11" s="103">
        <f t="shared" si="5"/>
        <v>0</v>
      </c>
      <c r="M11" s="53">
        <v>1</v>
      </c>
      <c r="N11" s="106">
        <f t="shared" si="1"/>
        <v>0</v>
      </c>
      <c r="O11" s="53">
        <v>1</v>
      </c>
      <c r="P11" s="53">
        <v>1</v>
      </c>
      <c r="Q11" s="53">
        <v>1</v>
      </c>
      <c r="R11" s="42">
        <v>0</v>
      </c>
      <c r="S11" s="42">
        <v>0</v>
      </c>
      <c r="T11" s="43" t="s">
        <v>105</v>
      </c>
      <c r="U11" s="53"/>
      <c r="V11" s="41" t="s">
        <v>106</v>
      </c>
      <c r="W11" s="53"/>
      <c r="X11" s="41" t="s">
        <v>106</v>
      </c>
      <c r="Y11" s="53"/>
      <c r="Z11" s="53">
        <f t="shared" si="3"/>
        <v>0</v>
      </c>
      <c r="AA11" s="53">
        <f t="shared" si="4"/>
        <v>0</v>
      </c>
      <c r="AB11" s="54"/>
      <c r="AC11" s="55">
        <v>0</v>
      </c>
      <c r="AD11" s="46" t="s">
        <v>106</v>
      </c>
      <c r="AE11" s="47"/>
      <c r="AF11" s="69" t="s">
        <v>106</v>
      </c>
      <c r="AG11" s="64" t="s">
        <v>106</v>
      </c>
      <c r="AH11" s="65" t="s">
        <v>106</v>
      </c>
      <c r="AI11" s="65" t="s">
        <v>106</v>
      </c>
      <c r="AJ11" s="65" t="s">
        <v>106</v>
      </c>
      <c r="AK11" s="74" t="s">
        <v>106</v>
      </c>
      <c r="AL11" s="75" t="s">
        <v>106</v>
      </c>
      <c r="AM11" s="75" t="s">
        <v>106</v>
      </c>
      <c r="AN11" s="75" t="s">
        <v>106</v>
      </c>
      <c r="AO11" s="75" t="s">
        <v>106</v>
      </c>
      <c r="AP11" s="75" t="s">
        <v>106</v>
      </c>
    </row>
    <row r="12" spans="1:45" s="48" customFormat="1" ht="12" x14ac:dyDescent="0.2">
      <c r="A12" s="59">
        <v>10</v>
      </c>
      <c r="B12" s="109"/>
      <c r="C12" s="49"/>
      <c r="D12" s="50"/>
      <c r="E12" s="38" t="s">
        <v>14</v>
      </c>
      <c r="F12" s="50"/>
      <c r="G12" s="51">
        <v>0</v>
      </c>
      <c r="H12" s="52">
        <v>0</v>
      </c>
      <c r="I12" s="52">
        <v>0</v>
      </c>
      <c r="J12" s="52">
        <v>0</v>
      </c>
      <c r="K12" s="52">
        <v>0</v>
      </c>
      <c r="L12" s="103">
        <f t="shared" si="5"/>
        <v>0</v>
      </c>
      <c r="M12" s="53">
        <v>1</v>
      </c>
      <c r="N12" s="106">
        <f t="shared" si="1"/>
        <v>0</v>
      </c>
      <c r="O12" s="53">
        <v>1</v>
      </c>
      <c r="P12" s="53">
        <v>1</v>
      </c>
      <c r="Q12" s="53">
        <v>1</v>
      </c>
      <c r="R12" s="42">
        <v>0</v>
      </c>
      <c r="S12" s="42">
        <v>0</v>
      </c>
      <c r="T12" s="43" t="s">
        <v>105</v>
      </c>
      <c r="U12" s="53"/>
      <c r="V12" s="41" t="s">
        <v>106</v>
      </c>
      <c r="W12" s="53"/>
      <c r="X12" s="41" t="s">
        <v>106</v>
      </c>
      <c r="Y12" s="53"/>
      <c r="Z12" s="53">
        <f t="shared" si="3"/>
        <v>0</v>
      </c>
      <c r="AA12" s="53">
        <f t="shared" si="4"/>
        <v>0</v>
      </c>
      <c r="AB12" s="54"/>
      <c r="AC12" s="55">
        <v>0</v>
      </c>
      <c r="AD12" s="46" t="s">
        <v>106</v>
      </c>
      <c r="AE12" s="47"/>
      <c r="AF12" s="69" t="s">
        <v>106</v>
      </c>
      <c r="AG12" s="64" t="s">
        <v>106</v>
      </c>
      <c r="AH12" s="65" t="s">
        <v>106</v>
      </c>
      <c r="AI12" s="65" t="s">
        <v>106</v>
      </c>
      <c r="AJ12" s="65" t="s">
        <v>106</v>
      </c>
      <c r="AK12" s="74" t="s">
        <v>106</v>
      </c>
      <c r="AL12" s="75" t="s">
        <v>106</v>
      </c>
      <c r="AM12" s="75" t="s">
        <v>106</v>
      </c>
      <c r="AN12" s="75" t="s">
        <v>106</v>
      </c>
      <c r="AO12" s="75" t="s">
        <v>106</v>
      </c>
      <c r="AP12" s="75" t="s">
        <v>106</v>
      </c>
    </row>
    <row r="13" spans="1:45" s="48" customFormat="1" ht="12" x14ac:dyDescent="0.2">
      <c r="A13" s="59">
        <v>11</v>
      </c>
      <c r="B13" s="109"/>
      <c r="C13" s="49"/>
      <c r="D13" s="50"/>
      <c r="E13" s="38" t="s">
        <v>14</v>
      </c>
      <c r="F13" s="50"/>
      <c r="G13" s="51">
        <v>0</v>
      </c>
      <c r="H13" s="52">
        <v>0</v>
      </c>
      <c r="I13" s="52">
        <v>0</v>
      </c>
      <c r="J13" s="52">
        <v>0</v>
      </c>
      <c r="K13" s="52">
        <v>0</v>
      </c>
      <c r="L13" s="103">
        <f t="shared" si="5"/>
        <v>0</v>
      </c>
      <c r="M13" s="53">
        <v>1</v>
      </c>
      <c r="N13" s="106">
        <f t="shared" si="1"/>
        <v>0</v>
      </c>
      <c r="O13" s="53">
        <v>1</v>
      </c>
      <c r="P13" s="53">
        <v>1</v>
      </c>
      <c r="Q13" s="53">
        <v>1</v>
      </c>
      <c r="R13" s="42">
        <v>0</v>
      </c>
      <c r="S13" s="42">
        <v>0</v>
      </c>
      <c r="T13" s="43" t="s">
        <v>105</v>
      </c>
      <c r="U13" s="53"/>
      <c r="V13" s="41" t="s">
        <v>106</v>
      </c>
      <c r="W13" s="53"/>
      <c r="X13" s="41" t="s">
        <v>106</v>
      </c>
      <c r="Y13" s="53"/>
      <c r="Z13" s="53">
        <f t="shared" si="3"/>
        <v>0</v>
      </c>
      <c r="AA13" s="53">
        <f t="shared" si="4"/>
        <v>0</v>
      </c>
      <c r="AB13" s="54"/>
      <c r="AC13" s="55">
        <v>0</v>
      </c>
      <c r="AD13" s="46" t="s">
        <v>106</v>
      </c>
      <c r="AE13" s="47"/>
      <c r="AF13" s="69" t="s">
        <v>106</v>
      </c>
      <c r="AG13" s="64" t="s">
        <v>106</v>
      </c>
      <c r="AH13" s="65" t="s">
        <v>106</v>
      </c>
      <c r="AI13" s="65" t="s">
        <v>106</v>
      </c>
      <c r="AJ13" s="65" t="s">
        <v>106</v>
      </c>
      <c r="AK13" s="74" t="s">
        <v>106</v>
      </c>
      <c r="AL13" s="75" t="s">
        <v>106</v>
      </c>
      <c r="AM13" s="75" t="s">
        <v>106</v>
      </c>
      <c r="AN13" s="75" t="s">
        <v>106</v>
      </c>
      <c r="AO13" s="75" t="s">
        <v>106</v>
      </c>
      <c r="AP13" s="75" t="s">
        <v>106</v>
      </c>
    </row>
    <row r="14" spans="1:45" s="48" customFormat="1" ht="12" x14ac:dyDescent="0.2">
      <c r="A14" s="59">
        <v>12</v>
      </c>
      <c r="B14" s="109"/>
      <c r="C14" s="49"/>
      <c r="D14" s="50"/>
      <c r="E14" s="38" t="s">
        <v>14</v>
      </c>
      <c r="F14" s="50"/>
      <c r="G14" s="51">
        <v>0</v>
      </c>
      <c r="H14" s="52">
        <v>0</v>
      </c>
      <c r="I14" s="52">
        <v>0</v>
      </c>
      <c r="J14" s="52">
        <v>0</v>
      </c>
      <c r="K14" s="52">
        <v>0</v>
      </c>
      <c r="L14" s="103">
        <f t="shared" si="5"/>
        <v>0</v>
      </c>
      <c r="M14" s="53">
        <v>1</v>
      </c>
      <c r="N14" s="106">
        <f t="shared" si="1"/>
        <v>0</v>
      </c>
      <c r="O14" s="53">
        <v>1</v>
      </c>
      <c r="P14" s="53">
        <v>1</v>
      </c>
      <c r="Q14" s="53">
        <v>1</v>
      </c>
      <c r="R14" s="42">
        <v>0</v>
      </c>
      <c r="S14" s="42">
        <v>0</v>
      </c>
      <c r="T14" s="43" t="s">
        <v>105</v>
      </c>
      <c r="U14" s="53"/>
      <c r="V14" s="41" t="s">
        <v>106</v>
      </c>
      <c r="W14" s="53"/>
      <c r="X14" s="41" t="s">
        <v>106</v>
      </c>
      <c r="Y14" s="53"/>
      <c r="Z14" s="53">
        <f t="shared" si="3"/>
        <v>0</v>
      </c>
      <c r="AA14" s="53">
        <f t="shared" si="4"/>
        <v>0</v>
      </c>
      <c r="AB14" s="54"/>
      <c r="AC14" s="55">
        <v>0</v>
      </c>
      <c r="AD14" s="46" t="s">
        <v>106</v>
      </c>
      <c r="AE14" s="47"/>
      <c r="AF14" s="69" t="s">
        <v>106</v>
      </c>
      <c r="AG14" s="64" t="s">
        <v>106</v>
      </c>
      <c r="AH14" s="65" t="s">
        <v>106</v>
      </c>
      <c r="AI14" s="65" t="s">
        <v>106</v>
      </c>
      <c r="AJ14" s="65" t="s">
        <v>106</v>
      </c>
      <c r="AK14" s="74" t="s">
        <v>106</v>
      </c>
      <c r="AL14" s="75" t="s">
        <v>106</v>
      </c>
      <c r="AM14" s="75" t="s">
        <v>106</v>
      </c>
      <c r="AN14" s="75" t="s">
        <v>106</v>
      </c>
      <c r="AO14" s="75" t="s">
        <v>106</v>
      </c>
      <c r="AP14" s="75" t="s">
        <v>106</v>
      </c>
    </row>
    <row r="15" spans="1:45" s="48" customFormat="1" ht="12" x14ac:dyDescent="0.2">
      <c r="A15" s="59">
        <v>13</v>
      </c>
      <c r="B15" s="109"/>
      <c r="C15" s="49"/>
      <c r="D15" s="50"/>
      <c r="E15" s="38" t="s">
        <v>14</v>
      </c>
      <c r="F15" s="50"/>
      <c r="G15" s="51">
        <v>0</v>
      </c>
      <c r="H15" s="52">
        <v>0</v>
      </c>
      <c r="I15" s="52">
        <v>0</v>
      </c>
      <c r="J15" s="52">
        <v>0</v>
      </c>
      <c r="K15" s="52">
        <v>0</v>
      </c>
      <c r="L15" s="103">
        <f t="shared" si="5"/>
        <v>0</v>
      </c>
      <c r="M15" s="53">
        <v>1</v>
      </c>
      <c r="N15" s="106">
        <f t="shared" si="1"/>
        <v>0</v>
      </c>
      <c r="O15" s="53">
        <v>1</v>
      </c>
      <c r="P15" s="53">
        <v>1</v>
      </c>
      <c r="Q15" s="53">
        <v>1</v>
      </c>
      <c r="R15" s="42">
        <v>0</v>
      </c>
      <c r="S15" s="42">
        <v>0</v>
      </c>
      <c r="T15" s="43" t="s">
        <v>105</v>
      </c>
      <c r="U15" s="53"/>
      <c r="V15" s="41" t="s">
        <v>106</v>
      </c>
      <c r="W15" s="53"/>
      <c r="X15" s="41" t="s">
        <v>106</v>
      </c>
      <c r="Y15" s="53"/>
      <c r="Z15" s="53">
        <f t="shared" si="3"/>
        <v>0</v>
      </c>
      <c r="AA15" s="53">
        <f t="shared" si="4"/>
        <v>0</v>
      </c>
      <c r="AB15" s="54"/>
      <c r="AC15" s="55">
        <v>0</v>
      </c>
      <c r="AD15" s="46" t="s">
        <v>106</v>
      </c>
      <c r="AE15" s="47"/>
      <c r="AF15" s="69" t="s">
        <v>106</v>
      </c>
      <c r="AG15" s="64" t="s">
        <v>106</v>
      </c>
      <c r="AH15" s="65" t="s">
        <v>106</v>
      </c>
      <c r="AI15" s="65" t="s">
        <v>106</v>
      </c>
      <c r="AJ15" s="65" t="s">
        <v>106</v>
      </c>
      <c r="AK15" s="74" t="s">
        <v>106</v>
      </c>
      <c r="AL15" s="75" t="s">
        <v>106</v>
      </c>
      <c r="AM15" s="75" t="s">
        <v>106</v>
      </c>
      <c r="AN15" s="75" t="s">
        <v>106</v>
      </c>
      <c r="AO15" s="75" t="s">
        <v>106</v>
      </c>
      <c r="AP15" s="75" t="s">
        <v>106</v>
      </c>
    </row>
    <row r="16" spans="1:45" s="48" customFormat="1" ht="12" x14ac:dyDescent="0.2">
      <c r="A16" s="59">
        <v>14</v>
      </c>
      <c r="B16" s="109"/>
      <c r="C16" s="49"/>
      <c r="D16" s="50"/>
      <c r="E16" s="38" t="s">
        <v>14</v>
      </c>
      <c r="F16" s="50"/>
      <c r="G16" s="51">
        <v>0</v>
      </c>
      <c r="H16" s="52">
        <v>0</v>
      </c>
      <c r="I16" s="52">
        <v>0</v>
      </c>
      <c r="J16" s="52">
        <v>0</v>
      </c>
      <c r="K16" s="52">
        <v>0</v>
      </c>
      <c r="L16" s="103">
        <f t="shared" si="5"/>
        <v>0</v>
      </c>
      <c r="M16" s="53">
        <v>1</v>
      </c>
      <c r="N16" s="106">
        <f t="shared" si="1"/>
        <v>0</v>
      </c>
      <c r="O16" s="53">
        <v>1</v>
      </c>
      <c r="P16" s="53">
        <v>1</v>
      </c>
      <c r="Q16" s="53">
        <v>1</v>
      </c>
      <c r="R16" s="42">
        <v>0</v>
      </c>
      <c r="S16" s="42">
        <v>0</v>
      </c>
      <c r="T16" s="43" t="s">
        <v>105</v>
      </c>
      <c r="U16" s="53"/>
      <c r="V16" s="41" t="s">
        <v>106</v>
      </c>
      <c r="W16" s="53"/>
      <c r="X16" s="41" t="s">
        <v>106</v>
      </c>
      <c r="Y16" s="53"/>
      <c r="Z16" s="53">
        <f t="shared" si="3"/>
        <v>0</v>
      </c>
      <c r="AA16" s="53">
        <f t="shared" si="4"/>
        <v>0</v>
      </c>
      <c r="AB16" s="54"/>
      <c r="AC16" s="55">
        <v>0</v>
      </c>
      <c r="AD16" s="46" t="s">
        <v>106</v>
      </c>
      <c r="AE16" s="47"/>
      <c r="AF16" s="69" t="s">
        <v>106</v>
      </c>
      <c r="AG16" s="64" t="s">
        <v>106</v>
      </c>
      <c r="AH16" s="65" t="s">
        <v>106</v>
      </c>
      <c r="AI16" s="65" t="s">
        <v>106</v>
      </c>
      <c r="AJ16" s="65" t="s">
        <v>106</v>
      </c>
      <c r="AK16" s="74" t="s">
        <v>106</v>
      </c>
      <c r="AL16" s="75" t="s">
        <v>106</v>
      </c>
      <c r="AM16" s="75" t="s">
        <v>106</v>
      </c>
      <c r="AN16" s="75" t="s">
        <v>106</v>
      </c>
      <c r="AO16" s="75" t="s">
        <v>106</v>
      </c>
      <c r="AP16" s="75" t="s">
        <v>106</v>
      </c>
    </row>
    <row r="17" spans="1:42" s="48" customFormat="1" ht="12" x14ac:dyDescent="0.2">
      <c r="A17" s="59">
        <v>15</v>
      </c>
      <c r="B17" s="109"/>
      <c r="C17" s="49"/>
      <c r="D17" s="50"/>
      <c r="E17" s="38" t="s">
        <v>14</v>
      </c>
      <c r="F17" s="50"/>
      <c r="G17" s="51">
        <v>0</v>
      </c>
      <c r="H17" s="52">
        <v>0</v>
      </c>
      <c r="I17" s="52">
        <v>0</v>
      </c>
      <c r="J17" s="52">
        <v>0</v>
      </c>
      <c r="K17" s="52">
        <v>0</v>
      </c>
      <c r="L17" s="103">
        <f t="shared" si="5"/>
        <v>0</v>
      </c>
      <c r="M17" s="53">
        <v>1</v>
      </c>
      <c r="N17" s="106">
        <f t="shared" si="1"/>
        <v>0</v>
      </c>
      <c r="O17" s="53">
        <v>1</v>
      </c>
      <c r="P17" s="53">
        <v>1</v>
      </c>
      <c r="Q17" s="53">
        <v>1</v>
      </c>
      <c r="R17" s="42">
        <v>0</v>
      </c>
      <c r="S17" s="42">
        <v>0</v>
      </c>
      <c r="T17" s="43" t="s">
        <v>105</v>
      </c>
      <c r="U17" s="53"/>
      <c r="V17" s="41" t="s">
        <v>106</v>
      </c>
      <c r="W17" s="53"/>
      <c r="X17" s="41" t="s">
        <v>106</v>
      </c>
      <c r="Y17" s="53"/>
      <c r="Z17" s="53">
        <f t="shared" si="3"/>
        <v>0</v>
      </c>
      <c r="AA17" s="53">
        <f t="shared" si="4"/>
        <v>0</v>
      </c>
      <c r="AB17" s="54"/>
      <c r="AC17" s="55">
        <v>0</v>
      </c>
      <c r="AD17" s="46" t="s">
        <v>106</v>
      </c>
      <c r="AE17" s="47"/>
      <c r="AF17" s="69" t="s">
        <v>106</v>
      </c>
      <c r="AG17" s="64" t="s">
        <v>106</v>
      </c>
      <c r="AH17" s="65" t="s">
        <v>106</v>
      </c>
      <c r="AI17" s="65" t="s">
        <v>106</v>
      </c>
      <c r="AJ17" s="65" t="s">
        <v>106</v>
      </c>
      <c r="AK17" s="74" t="s">
        <v>106</v>
      </c>
      <c r="AL17" s="75" t="s">
        <v>106</v>
      </c>
      <c r="AM17" s="75" t="s">
        <v>106</v>
      </c>
      <c r="AN17" s="75" t="s">
        <v>106</v>
      </c>
      <c r="AO17" s="75" t="s">
        <v>106</v>
      </c>
      <c r="AP17" s="75" t="s">
        <v>106</v>
      </c>
    </row>
    <row r="18" spans="1:42" s="48" customFormat="1" ht="12" x14ac:dyDescent="0.2">
      <c r="A18" s="59">
        <v>16</v>
      </c>
      <c r="B18" s="109"/>
      <c r="C18" s="49"/>
      <c r="D18" s="50"/>
      <c r="E18" s="38" t="s">
        <v>14</v>
      </c>
      <c r="F18" s="50"/>
      <c r="G18" s="51">
        <v>0</v>
      </c>
      <c r="H18" s="52">
        <v>0</v>
      </c>
      <c r="I18" s="52">
        <v>0</v>
      </c>
      <c r="J18" s="52">
        <v>0</v>
      </c>
      <c r="K18" s="52">
        <v>0</v>
      </c>
      <c r="L18" s="103">
        <f t="shared" si="5"/>
        <v>0</v>
      </c>
      <c r="M18" s="53">
        <v>1</v>
      </c>
      <c r="N18" s="106">
        <f t="shared" si="1"/>
        <v>0</v>
      </c>
      <c r="O18" s="53">
        <v>1</v>
      </c>
      <c r="P18" s="53">
        <v>1</v>
      </c>
      <c r="Q18" s="53">
        <v>1</v>
      </c>
      <c r="R18" s="42">
        <v>0</v>
      </c>
      <c r="S18" s="42">
        <v>0</v>
      </c>
      <c r="T18" s="43" t="s">
        <v>105</v>
      </c>
      <c r="U18" s="53"/>
      <c r="V18" s="41" t="s">
        <v>106</v>
      </c>
      <c r="W18" s="53"/>
      <c r="X18" s="41" t="s">
        <v>106</v>
      </c>
      <c r="Y18" s="53"/>
      <c r="Z18" s="53">
        <f t="shared" si="3"/>
        <v>0</v>
      </c>
      <c r="AA18" s="53">
        <f t="shared" si="4"/>
        <v>0</v>
      </c>
      <c r="AB18" s="54"/>
      <c r="AC18" s="55">
        <v>0</v>
      </c>
      <c r="AD18" s="46" t="s">
        <v>106</v>
      </c>
      <c r="AE18" s="47"/>
      <c r="AF18" s="69" t="s">
        <v>106</v>
      </c>
      <c r="AG18" s="64" t="s">
        <v>106</v>
      </c>
      <c r="AH18" s="65" t="s">
        <v>106</v>
      </c>
      <c r="AI18" s="65" t="s">
        <v>106</v>
      </c>
      <c r="AJ18" s="65" t="s">
        <v>106</v>
      </c>
      <c r="AK18" s="74" t="s">
        <v>106</v>
      </c>
      <c r="AL18" s="75" t="s">
        <v>106</v>
      </c>
      <c r="AM18" s="75" t="s">
        <v>106</v>
      </c>
      <c r="AN18" s="75" t="s">
        <v>106</v>
      </c>
      <c r="AO18" s="75" t="s">
        <v>106</v>
      </c>
      <c r="AP18" s="75" t="s">
        <v>106</v>
      </c>
    </row>
    <row r="19" spans="1:42" s="48" customFormat="1" ht="12" x14ac:dyDescent="0.2">
      <c r="A19" s="59">
        <v>17</v>
      </c>
      <c r="B19" s="109"/>
      <c r="C19" s="49"/>
      <c r="D19" s="50"/>
      <c r="E19" s="38" t="s">
        <v>14</v>
      </c>
      <c r="F19" s="50"/>
      <c r="G19" s="51">
        <v>0</v>
      </c>
      <c r="H19" s="52">
        <v>0</v>
      </c>
      <c r="I19" s="52">
        <v>0</v>
      </c>
      <c r="J19" s="52">
        <v>0</v>
      </c>
      <c r="K19" s="52">
        <v>0</v>
      </c>
      <c r="L19" s="103">
        <f t="shared" si="5"/>
        <v>0</v>
      </c>
      <c r="M19" s="53">
        <v>1</v>
      </c>
      <c r="N19" s="106">
        <f t="shared" si="1"/>
        <v>0</v>
      </c>
      <c r="O19" s="53">
        <v>1</v>
      </c>
      <c r="P19" s="53">
        <v>1</v>
      </c>
      <c r="Q19" s="53">
        <v>1</v>
      </c>
      <c r="R19" s="42">
        <v>0</v>
      </c>
      <c r="S19" s="42">
        <v>0</v>
      </c>
      <c r="T19" s="43" t="s">
        <v>105</v>
      </c>
      <c r="U19" s="53"/>
      <c r="V19" s="41" t="s">
        <v>106</v>
      </c>
      <c r="W19" s="53"/>
      <c r="X19" s="41" t="s">
        <v>106</v>
      </c>
      <c r="Y19" s="53"/>
      <c r="Z19" s="53">
        <f t="shared" si="3"/>
        <v>0</v>
      </c>
      <c r="AA19" s="53">
        <f t="shared" si="4"/>
        <v>0</v>
      </c>
      <c r="AB19" s="54"/>
      <c r="AC19" s="55">
        <v>0</v>
      </c>
      <c r="AD19" s="46" t="s">
        <v>106</v>
      </c>
      <c r="AE19" s="47"/>
      <c r="AF19" s="69" t="s">
        <v>106</v>
      </c>
      <c r="AG19" s="64" t="s">
        <v>106</v>
      </c>
      <c r="AH19" s="65" t="s">
        <v>106</v>
      </c>
      <c r="AI19" s="65" t="s">
        <v>106</v>
      </c>
      <c r="AJ19" s="65" t="s">
        <v>106</v>
      </c>
      <c r="AK19" s="74" t="s">
        <v>106</v>
      </c>
      <c r="AL19" s="75" t="s">
        <v>106</v>
      </c>
      <c r="AM19" s="75" t="s">
        <v>106</v>
      </c>
      <c r="AN19" s="75" t="s">
        <v>106</v>
      </c>
      <c r="AO19" s="75" t="s">
        <v>106</v>
      </c>
      <c r="AP19" s="75" t="s">
        <v>106</v>
      </c>
    </row>
    <row r="20" spans="1:42" s="48" customFormat="1" ht="12" x14ac:dyDescent="0.2">
      <c r="A20" s="59">
        <v>18</v>
      </c>
      <c r="B20" s="109"/>
      <c r="C20" s="49"/>
      <c r="D20" s="50"/>
      <c r="E20" s="38" t="s">
        <v>14</v>
      </c>
      <c r="F20" s="50"/>
      <c r="G20" s="51">
        <v>0</v>
      </c>
      <c r="H20" s="52">
        <v>0</v>
      </c>
      <c r="I20" s="52">
        <v>0</v>
      </c>
      <c r="J20" s="52">
        <v>0</v>
      </c>
      <c r="K20" s="52">
        <v>0</v>
      </c>
      <c r="L20" s="103">
        <f t="shared" si="5"/>
        <v>0</v>
      </c>
      <c r="M20" s="53">
        <v>1</v>
      </c>
      <c r="N20" s="106">
        <f t="shared" si="1"/>
        <v>0</v>
      </c>
      <c r="O20" s="53">
        <v>1</v>
      </c>
      <c r="P20" s="53">
        <v>1</v>
      </c>
      <c r="Q20" s="53">
        <v>1</v>
      </c>
      <c r="R20" s="42">
        <v>0</v>
      </c>
      <c r="S20" s="42">
        <v>0</v>
      </c>
      <c r="T20" s="43" t="s">
        <v>105</v>
      </c>
      <c r="U20" s="53"/>
      <c r="V20" s="41" t="s">
        <v>106</v>
      </c>
      <c r="W20" s="53"/>
      <c r="X20" s="41" t="s">
        <v>106</v>
      </c>
      <c r="Y20" s="53"/>
      <c r="Z20" s="53">
        <f t="shared" si="3"/>
        <v>0</v>
      </c>
      <c r="AA20" s="53">
        <f t="shared" si="4"/>
        <v>0</v>
      </c>
      <c r="AB20" s="54"/>
      <c r="AC20" s="55">
        <v>0</v>
      </c>
      <c r="AD20" s="46" t="s">
        <v>106</v>
      </c>
      <c r="AE20" s="47"/>
      <c r="AF20" s="69" t="s">
        <v>106</v>
      </c>
      <c r="AG20" s="64" t="s">
        <v>106</v>
      </c>
      <c r="AH20" s="65" t="s">
        <v>106</v>
      </c>
      <c r="AI20" s="65" t="s">
        <v>106</v>
      </c>
      <c r="AJ20" s="65" t="s">
        <v>106</v>
      </c>
      <c r="AK20" s="74" t="s">
        <v>106</v>
      </c>
      <c r="AL20" s="75" t="s">
        <v>106</v>
      </c>
      <c r="AM20" s="75" t="s">
        <v>106</v>
      </c>
      <c r="AN20" s="75" t="s">
        <v>106</v>
      </c>
      <c r="AO20" s="75" t="s">
        <v>106</v>
      </c>
      <c r="AP20" s="75" t="s">
        <v>106</v>
      </c>
    </row>
    <row r="21" spans="1:42" s="48" customFormat="1" ht="12" x14ac:dyDescent="0.2">
      <c r="A21" s="59">
        <v>19</v>
      </c>
      <c r="B21" s="109"/>
      <c r="C21" s="49"/>
      <c r="D21" s="50"/>
      <c r="E21" s="38" t="s">
        <v>14</v>
      </c>
      <c r="F21" s="50"/>
      <c r="G21" s="51">
        <v>0</v>
      </c>
      <c r="H21" s="52">
        <v>0</v>
      </c>
      <c r="I21" s="52">
        <v>0</v>
      </c>
      <c r="J21" s="52">
        <v>0</v>
      </c>
      <c r="K21" s="52">
        <v>0</v>
      </c>
      <c r="L21" s="103">
        <f t="shared" si="5"/>
        <v>0</v>
      </c>
      <c r="M21" s="53">
        <v>1</v>
      </c>
      <c r="N21" s="106">
        <f t="shared" si="1"/>
        <v>0</v>
      </c>
      <c r="O21" s="53">
        <v>1</v>
      </c>
      <c r="P21" s="53">
        <v>1</v>
      </c>
      <c r="Q21" s="53">
        <v>1</v>
      </c>
      <c r="R21" s="42">
        <v>0</v>
      </c>
      <c r="S21" s="42">
        <v>0</v>
      </c>
      <c r="T21" s="43" t="s">
        <v>105</v>
      </c>
      <c r="U21" s="53"/>
      <c r="V21" s="41" t="s">
        <v>106</v>
      </c>
      <c r="W21" s="53"/>
      <c r="X21" s="41" t="s">
        <v>106</v>
      </c>
      <c r="Y21" s="53"/>
      <c r="Z21" s="53">
        <f t="shared" si="3"/>
        <v>0</v>
      </c>
      <c r="AA21" s="53">
        <f t="shared" si="4"/>
        <v>0</v>
      </c>
      <c r="AB21" s="54"/>
      <c r="AC21" s="55">
        <v>0</v>
      </c>
      <c r="AD21" s="46" t="s">
        <v>106</v>
      </c>
      <c r="AE21" s="47"/>
      <c r="AF21" s="69" t="s">
        <v>106</v>
      </c>
      <c r="AG21" s="64" t="s">
        <v>106</v>
      </c>
      <c r="AH21" s="65" t="s">
        <v>106</v>
      </c>
      <c r="AI21" s="65" t="s">
        <v>106</v>
      </c>
      <c r="AJ21" s="65" t="s">
        <v>106</v>
      </c>
      <c r="AK21" s="74" t="s">
        <v>106</v>
      </c>
      <c r="AL21" s="75" t="s">
        <v>106</v>
      </c>
      <c r="AM21" s="75" t="s">
        <v>106</v>
      </c>
      <c r="AN21" s="75" t="s">
        <v>106</v>
      </c>
      <c r="AO21" s="75" t="s">
        <v>106</v>
      </c>
      <c r="AP21" s="75" t="s">
        <v>106</v>
      </c>
    </row>
    <row r="22" spans="1:42" s="48" customFormat="1" ht="12" x14ac:dyDescent="0.2">
      <c r="A22" s="59">
        <v>20</v>
      </c>
      <c r="B22" s="109"/>
      <c r="C22" s="49"/>
      <c r="D22" s="50"/>
      <c r="E22" s="38" t="s">
        <v>14</v>
      </c>
      <c r="F22" s="50"/>
      <c r="G22" s="51">
        <v>0</v>
      </c>
      <c r="H22" s="52">
        <v>0</v>
      </c>
      <c r="I22" s="52">
        <v>0</v>
      </c>
      <c r="J22" s="52">
        <v>0</v>
      </c>
      <c r="K22" s="52">
        <v>0</v>
      </c>
      <c r="L22" s="103">
        <f t="shared" si="5"/>
        <v>0</v>
      </c>
      <c r="M22" s="53">
        <v>1</v>
      </c>
      <c r="N22" s="106">
        <f t="shared" si="1"/>
        <v>0</v>
      </c>
      <c r="O22" s="53">
        <v>1</v>
      </c>
      <c r="P22" s="53">
        <v>1</v>
      </c>
      <c r="Q22" s="53">
        <v>1</v>
      </c>
      <c r="R22" s="42">
        <v>0</v>
      </c>
      <c r="S22" s="42">
        <v>0</v>
      </c>
      <c r="T22" s="43" t="s">
        <v>105</v>
      </c>
      <c r="U22" s="53"/>
      <c r="V22" s="41" t="s">
        <v>106</v>
      </c>
      <c r="W22" s="53"/>
      <c r="X22" s="41" t="s">
        <v>106</v>
      </c>
      <c r="Y22" s="53"/>
      <c r="Z22" s="53">
        <f t="shared" si="3"/>
        <v>0</v>
      </c>
      <c r="AA22" s="53">
        <f t="shared" si="4"/>
        <v>0</v>
      </c>
      <c r="AB22" s="54"/>
      <c r="AC22" s="55">
        <v>0</v>
      </c>
      <c r="AD22" s="46" t="s">
        <v>106</v>
      </c>
      <c r="AE22" s="47"/>
      <c r="AF22" s="69" t="s">
        <v>106</v>
      </c>
      <c r="AG22" s="64" t="s">
        <v>106</v>
      </c>
      <c r="AH22" s="65" t="s">
        <v>106</v>
      </c>
      <c r="AI22" s="65" t="s">
        <v>106</v>
      </c>
      <c r="AJ22" s="65" t="s">
        <v>106</v>
      </c>
      <c r="AK22" s="74" t="s">
        <v>106</v>
      </c>
      <c r="AL22" s="75" t="s">
        <v>106</v>
      </c>
      <c r="AM22" s="75" t="s">
        <v>106</v>
      </c>
      <c r="AN22" s="75" t="s">
        <v>106</v>
      </c>
      <c r="AO22" s="75" t="s">
        <v>106</v>
      </c>
      <c r="AP22" s="75" t="s">
        <v>106</v>
      </c>
    </row>
    <row r="23" spans="1:42" s="48" customFormat="1" ht="12" x14ac:dyDescent="0.2">
      <c r="A23" s="59">
        <v>21</v>
      </c>
      <c r="B23" s="109"/>
      <c r="C23" s="49"/>
      <c r="D23" s="50"/>
      <c r="E23" s="38" t="s">
        <v>14</v>
      </c>
      <c r="F23" s="50"/>
      <c r="G23" s="51">
        <v>0</v>
      </c>
      <c r="H23" s="52">
        <v>0</v>
      </c>
      <c r="I23" s="52">
        <v>0</v>
      </c>
      <c r="J23" s="52">
        <v>0</v>
      </c>
      <c r="K23" s="52">
        <v>0</v>
      </c>
      <c r="L23" s="103">
        <f t="shared" si="5"/>
        <v>0</v>
      </c>
      <c r="M23" s="53">
        <v>1</v>
      </c>
      <c r="N23" s="106">
        <f t="shared" si="1"/>
        <v>0</v>
      </c>
      <c r="O23" s="53">
        <v>1</v>
      </c>
      <c r="P23" s="53">
        <v>1</v>
      </c>
      <c r="Q23" s="53">
        <v>1</v>
      </c>
      <c r="R23" s="42">
        <v>0</v>
      </c>
      <c r="S23" s="42">
        <v>0</v>
      </c>
      <c r="T23" s="43" t="s">
        <v>105</v>
      </c>
      <c r="U23" s="53"/>
      <c r="V23" s="41" t="s">
        <v>106</v>
      </c>
      <c r="W23" s="53"/>
      <c r="X23" s="41" t="s">
        <v>106</v>
      </c>
      <c r="Y23" s="53"/>
      <c r="Z23" s="53">
        <f t="shared" si="3"/>
        <v>0</v>
      </c>
      <c r="AA23" s="53">
        <f t="shared" si="4"/>
        <v>0</v>
      </c>
      <c r="AB23" s="54"/>
      <c r="AC23" s="55">
        <v>0</v>
      </c>
      <c r="AD23" s="46" t="s">
        <v>106</v>
      </c>
      <c r="AE23" s="47"/>
      <c r="AF23" s="69" t="s">
        <v>106</v>
      </c>
      <c r="AG23" s="64" t="s">
        <v>106</v>
      </c>
      <c r="AH23" s="65" t="s">
        <v>106</v>
      </c>
      <c r="AI23" s="65" t="s">
        <v>106</v>
      </c>
      <c r="AJ23" s="65" t="s">
        <v>106</v>
      </c>
      <c r="AK23" s="74" t="s">
        <v>106</v>
      </c>
      <c r="AL23" s="75" t="s">
        <v>106</v>
      </c>
      <c r="AM23" s="75" t="s">
        <v>106</v>
      </c>
      <c r="AN23" s="75" t="s">
        <v>106</v>
      </c>
      <c r="AO23" s="75" t="s">
        <v>106</v>
      </c>
      <c r="AP23" s="75" t="s">
        <v>106</v>
      </c>
    </row>
    <row r="24" spans="1:42" s="48" customFormat="1" ht="12" x14ac:dyDescent="0.2">
      <c r="A24" s="59">
        <v>22</v>
      </c>
      <c r="B24" s="109"/>
      <c r="C24" s="49"/>
      <c r="D24" s="50"/>
      <c r="E24" s="38" t="s">
        <v>14</v>
      </c>
      <c r="F24" s="50"/>
      <c r="G24" s="51">
        <v>0</v>
      </c>
      <c r="H24" s="52">
        <v>0</v>
      </c>
      <c r="I24" s="52">
        <v>0</v>
      </c>
      <c r="J24" s="52">
        <v>0</v>
      </c>
      <c r="K24" s="52">
        <v>0</v>
      </c>
      <c r="L24" s="103">
        <f t="shared" si="5"/>
        <v>0</v>
      </c>
      <c r="M24" s="53">
        <v>1</v>
      </c>
      <c r="N24" s="106">
        <f t="shared" si="1"/>
        <v>0</v>
      </c>
      <c r="O24" s="53">
        <v>1</v>
      </c>
      <c r="P24" s="53">
        <v>1</v>
      </c>
      <c r="Q24" s="53">
        <v>1</v>
      </c>
      <c r="R24" s="42">
        <v>0</v>
      </c>
      <c r="S24" s="42">
        <v>0</v>
      </c>
      <c r="T24" s="43" t="s">
        <v>105</v>
      </c>
      <c r="U24" s="53"/>
      <c r="V24" s="41" t="s">
        <v>106</v>
      </c>
      <c r="W24" s="53"/>
      <c r="X24" s="41" t="s">
        <v>106</v>
      </c>
      <c r="Y24" s="53"/>
      <c r="Z24" s="53">
        <f t="shared" si="3"/>
        <v>0</v>
      </c>
      <c r="AA24" s="53">
        <f t="shared" si="4"/>
        <v>0</v>
      </c>
      <c r="AB24" s="54"/>
      <c r="AC24" s="55">
        <v>0</v>
      </c>
      <c r="AD24" s="46" t="s">
        <v>106</v>
      </c>
      <c r="AE24" s="47"/>
      <c r="AF24" s="69" t="s">
        <v>106</v>
      </c>
      <c r="AG24" s="64" t="s">
        <v>106</v>
      </c>
      <c r="AH24" s="65" t="s">
        <v>106</v>
      </c>
      <c r="AI24" s="65" t="s">
        <v>106</v>
      </c>
      <c r="AJ24" s="65" t="s">
        <v>106</v>
      </c>
      <c r="AK24" s="74" t="s">
        <v>106</v>
      </c>
      <c r="AL24" s="75" t="s">
        <v>106</v>
      </c>
      <c r="AM24" s="75" t="s">
        <v>106</v>
      </c>
      <c r="AN24" s="75" t="s">
        <v>106</v>
      </c>
      <c r="AO24" s="75" t="s">
        <v>106</v>
      </c>
      <c r="AP24" s="75" t="s">
        <v>106</v>
      </c>
    </row>
    <row r="25" spans="1:42" s="48" customFormat="1" ht="12" x14ac:dyDescent="0.2">
      <c r="A25" s="59">
        <v>23</v>
      </c>
      <c r="B25" s="109"/>
      <c r="C25" s="49"/>
      <c r="D25" s="50"/>
      <c r="E25" s="38" t="s">
        <v>14</v>
      </c>
      <c r="F25" s="50"/>
      <c r="G25" s="51">
        <v>0</v>
      </c>
      <c r="H25" s="52">
        <v>0</v>
      </c>
      <c r="I25" s="52">
        <v>0</v>
      </c>
      <c r="J25" s="52">
        <v>0</v>
      </c>
      <c r="K25" s="52">
        <v>0</v>
      </c>
      <c r="L25" s="103">
        <f t="shared" si="5"/>
        <v>0</v>
      </c>
      <c r="M25" s="53">
        <v>1</v>
      </c>
      <c r="N25" s="106">
        <f t="shared" si="1"/>
        <v>0</v>
      </c>
      <c r="O25" s="53">
        <v>1</v>
      </c>
      <c r="P25" s="53">
        <v>1</v>
      </c>
      <c r="Q25" s="53">
        <v>1</v>
      </c>
      <c r="R25" s="42">
        <v>0</v>
      </c>
      <c r="S25" s="42">
        <v>0</v>
      </c>
      <c r="T25" s="43" t="s">
        <v>105</v>
      </c>
      <c r="U25" s="53"/>
      <c r="V25" s="41" t="s">
        <v>106</v>
      </c>
      <c r="W25" s="53"/>
      <c r="X25" s="41" t="s">
        <v>106</v>
      </c>
      <c r="Y25" s="53"/>
      <c r="Z25" s="53">
        <f t="shared" si="3"/>
        <v>0</v>
      </c>
      <c r="AA25" s="53">
        <f t="shared" si="4"/>
        <v>0</v>
      </c>
      <c r="AB25" s="54"/>
      <c r="AC25" s="55">
        <v>0</v>
      </c>
      <c r="AD25" s="46" t="s">
        <v>106</v>
      </c>
      <c r="AE25" s="47"/>
      <c r="AF25" s="69" t="s">
        <v>106</v>
      </c>
      <c r="AG25" s="64" t="s">
        <v>106</v>
      </c>
      <c r="AH25" s="65" t="s">
        <v>106</v>
      </c>
      <c r="AI25" s="65" t="s">
        <v>106</v>
      </c>
      <c r="AJ25" s="65" t="s">
        <v>106</v>
      </c>
      <c r="AK25" s="74" t="s">
        <v>106</v>
      </c>
      <c r="AL25" s="75" t="s">
        <v>106</v>
      </c>
      <c r="AM25" s="75" t="s">
        <v>106</v>
      </c>
      <c r="AN25" s="75" t="s">
        <v>106</v>
      </c>
      <c r="AO25" s="75" t="s">
        <v>106</v>
      </c>
      <c r="AP25" s="75" t="s">
        <v>106</v>
      </c>
    </row>
    <row r="26" spans="1:42" s="48" customFormat="1" ht="12" x14ac:dyDescent="0.2">
      <c r="A26" s="59">
        <v>24</v>
      </c>
      <c r="B26" s="109"/>
      <c r="C26" s="49"/>
      <c r="D26" s="50"/>
      <c r="E26" s="38" t="s">
        <v>14</v>
      </c>
      <c r="F26" s="50"/>
      <c r="G26" s="51">
        <v>0</v>
      </c>
      <c r="H26" s="52">
        <v>0</v>
      </c>
      <c r="I26" s="52">
        <v>0</v>
      </c>
      <c r="J26" s="52">
        <v>0</v>
      </c>
      <c r="K26" s="52">
        <v>0</v>
      </c>
      <c r="L26" s="103">
        <f t="shared" si="5"/>
        <v>0</v>
      </c>
      <c r="M26" s="53">
        <v>1</v>
      </c>
      <c r="N26" s="106">
        <f t="shared" si="1"/>
        <v>0</v>
      </c>
      <c r="O26" s="53">
        <v>1</v>
      </c>
      <c r="P26" s="53">
        <v>1</v>
      </c>
      <c r="Q26" s="53">
        <v>1</v>
      </c>
      <c r="R26" s="42">
        <v>0</v>
      </c>
      <c r="S26" s="42">
        <v>0</v>
      </c>
      <c r="T26" s="43" t="s">
        <v>105</v>
      </c>
      <c r="U26" s="53"/>
      <c r="V26" s="41" t="s">
        <v>106</v>
      </c>
      <c r="W26" s="53"/>
      <c r="X26" s="41" t="s">
        <v>106</v>
      </c>
      <c r="Y26" s="53"/>
      <c r="Z26" s="53">
        <f t="shared" si="3"/>
        <v>0</v>
      </c>
      <c r="AA26" s="53">
        <f t="shared" si="4"/>
        <v>0</v>
      </c>
      <c r="AB26" s="54"/>
      <c r="AC26" s="55">
        <v>0</v>
      </c>
      <c r="AD26" s="46" t="s">
        <v>106</v>
      </c>
      <c r="AE26" s="47"/>
      <c r="AF26" s="69" t="s">
        <v>106</v>
      </c>
      <c r="AG26" s="64" t="s">
        <v>106</v>
      </c>
      <c r="AH26" s="65" t="s">
        <v>106</v>
      </c>
      <c r="AI26" s="65" t="s">
        <v>106</v>
      </c>
      <c r="AJ26" s="65" t="s">
        <v>106</v>
      </c>
      <c r="AK26" s="74" t="s">
        <v>106</v>
      </c>
      <c r="AL26" s="75" t="s">
        <v>106</v>
      </c>
      <c r="AM26" s="75" t="s">
        <v>106</v>
      </c>
      <c r="AN26" s="75" t="s">
        <v>106</v>
      </c>
      <c r="AO26" s="75" t="s">
        <v>106</v>
      </c>
      <c r="AP26" s="75" t="s">
        <v>106</v>
      </c>
    </row>
    <row r="27" spans="1:42" s="48" customFormat="1" ht="12" x14ac:dyDescent="0.2">
      <c r="A27" s="59">
        <v>25</v>
      </c>
      <c r="B27" s="109"/>
      <c r="C27" s="49"/>
      <c r="D27" s="50"/>
      <c r="E27" s="38" t="s">
        <v>14</v>
      </c>
      <c r="F27" s="50"/>
      <c r="G27" s="51">
        <v>0</v>
      </c>
      <c r="H27" s="52">
        <v>0</v>
      </c>
      <c r="I27" s="52">
        <v>0</v>
      </c>
      <c r="J27" s="52">
        <v>0</v>
      </c>
      <c r="K27" s="52">
        <v>0</v>
      </c>
      <c r="L27" s="103">
        <f t="shared" si="5"/>
        <v>0</v>
      </c>
      <c r="M27" s="53">
        <v>1</v>
      </c>
      <c r="N27" s="106">
        <f t="shared" si="1"/>
        <v>0</v>
      </c>
      <c r="O27" s="53">
        <v>1</v>
      </c>
      <c r="P27" s="53">
        <v>1</v>
      </c>
      <c r="Q27" s="53">
        <v>1</v>
      </c>
      <c r="R27" s="42">
        <v>0</v>
      </c>
      <c r="S27" s="42">
        <v>0</v>
      </c>
      <c r="T27" s="43" t="s">
        <v>105</v>
      </c>
      <c r="U27" s="53"/>
      <c r="V27" s="41" t="s">
        <v>106</v>
      </c>
      <c r="W27" s="53"/>
      <c r="X27" s="41" t="s">
        <v>106</v>
      </c>
      <c r="Y27" s="53"/>
      <c r="Z27" s="53">
        <f t="shared" si="3"/>
        <v>0</v>
      </c>
      <c r="AA27" s="53">
        <f t="shared" si="4"/>
        <v>0</v>
      </c>
      <c r="AB27" s="54"/>
      <c r="AC27" s="55">
        <v>0</v>
      </c>
      <c r="AD27" s="46" t="s">
        <v>106</v>
      </c>
      <c r="AE27" s="47"/>
      <c r="AF27" s="69" t="s">
        <v>106</v>
      </c>
      <c r="AG27" s="64" t="s">
        <v>106</v>
      </c>
      <c r="AH27" s="65" t="s">
        <v>106</v>
      </c>
      <c r="AI27" s="65" t="s">
        <v>106</v>
      </c>
      <c r="AJ27" s="65" t="s">
        <v>106</v>
      </c>
      <c r="AK27" s="74" t="s">
        <v>106</v>
      </c>
      <c r="AL27" s="75" t="s">
        <v>106</v>
      </c>
      <c r="AM27" s="75" t="s">
        <v>106</v>
      </c>
      <c r="AN27" s="75" t="s">
        <v>106</v>
      </c>
      <c r="AO27" s="75" t="s">
        <v>106</v>
      </c>
      <c r="AP27" s="75" t="s">
        <v>106</v>
      </c>
    </row>
    <row r="28" spans="1:42" s="48" customFormat="1" ht="12" x14ac:dyDescent="0.2">
      <c r="A28" s="59">
        <v>26</v>
      </c>
      <c r="B28" s="109"/>
      <c r="C28" s="49"/>
      <c r="D28" s="50"/>
      <c r="E28" s="38" t="s">
        <v>14</v>
      </c>
      <c r="F28" s="50"/>
      <c r="G28" s="51">
        <v>0</v>
      </c>
      <c r="H28" s="52">
        <v>0</v>
      </c>
      <c r="I28" s="52">
        <v>0</v>
      </c>
      <c r="J28" s="52">
        <v>0</v>
      </c>
      <c r="K28" s="52">
        <v>0</v>
      </c>
      <c r="L28" s="103">
        <f t="shared" si="5"/>
        <v>0</v>
      </c>
      <c r="M28" s="53">
        <v>1</v>
      </c>
      <c r="N28" s="106">
        <f t="shared" si="1"/>
        <v>0</v>
      </c>
      <c r="O28" s="53">
        <v>1</v>
      </c>
      <c r="P28" s="53">
        <v>1</v>
      </c>
      <c r="Q28" s="53">
        <v>1</v>
      </c>
      <c r="R28" s="42">
        <v>0</v>
      </c>
      <c r="S28" s="42">
        <v>0</v>
      </c>
      <c r="T28" s="43" t="s">
        <v>105</v>
      </c>
      <c r="U28" s="53"/>
      <c r="V28" s="41" t="s">
        <v>106</v>
      </c>
      <c r="W28" s="53"/>
      <c r="X28" s="41" t="s">
        <v>106</v>
      </c>
      <c r="Y28" s="53"/>
      <c r="Z28" s="53">
        <f t="shared" si="3"/>
        <v>0</v>
      </c>
      <c r="AA28" s="53">
        <f t="shared" si="4"/>
        <v>0</v>
      </c>
      <c r="AB28" s="54"/>
      <c r="AC28" s="55">
        <v>0</v>
      </c>
      <c r="AD28" s="46" t="s">
        <v>106</v>
      </c>
      <c r="AE28" s="47"/>
      <c r="AF28" s="69" t="s">
        <v>106</v>
      </c>
      <c r="AG28" s="64" t="s">
        <v>106</v>
      </c>
      <c r="AH28" s="65" t="s">
        <v>106</v>
      </c>
      <c r="AI28" s="65" t="s">
        <v>106</v>
      </c>
      <c r="AJ28" s="65" t="s">
        <v>106</v>
      </c>
      <c r="AK28" s="74" t="s">
        <v>106</v>
      </c>
      <c r="AL28" s="75" t="s">
        <v>106</v>
      </c>
      <c r="AM28" s="75" t="s">
        <v>106</v>
      </c>
      <c r="AN28" s="75" t="s">
        <v>106</v>
      </c>
      <c r="AO28" s="75" t="s">
        <v>106</v>
      </c>
      <c r="AP28" s="75" t="s">
        <v>106</v>
      </c>
    </row>
    <row r="29" spans="1:42" s="48" customFormat="1" ht="12" x14ac:dyDescent="0.2">
      <c r="A29" s="59">
        <v>27</v>
      </c>
      <c r="B29" s="109"/>
      <c r="C29" s="49"/>
      <c r="D29" s="50"/>
      <c r="E29" s="38" t="s">
        <v>14</v>
      </c>
      <c r="F29" s="50"/>
      <c r="G29" s="51">
        <v>0</v>
      </c>
      <c r="H29" s="52">
        <v>0</v>
      </c>
      <c r="I29" s="52">
        <v>0</v>
      </c>
      <c r="J29" s="52">
        <v>0</v>
      </c>
      <c r="K29" s="52">
        <v>0</v>
      </c>
      <c r="L29" s="103">
        <f t="shared" si="5"/>
        <v>0</v>
      </c>
      <c r="M29" s="53">
        <v>1</v>
      </c>
      <c r="N29" s="106">
        <f t="shared" si="1"/>
        <v>0</v>
      </c>
      <c r="O29" s="53">
        <v>1</v>
      </c>
      <c r="P29" s="53">
        <v>1</v>
      </c>
      <c r="Q29" s="53">
        <v>1</v>
      </c>
      <c r="R29" s="42">
        <v>0</v>
      </c>
      <c r="S29" s="42">
        <v>0</v>
      </c>
      <c r="T29" s="43" t="s">
        <v>105</v>
      </c>
      <c r="U29" s="53"/>
      <c r="V29" s="41" t="s">
        <v>106</v>
      </c>
      <c r="W29" s="53"/>
      <c r="X29" s="41" t="s">
        <v>106</v>
      </c>
      <c r="Y29" s="53"/>
      <c r="Z29" s="53">
        <f t="shared" si="3"/>
        <v>0</v>
      </c>
      <c r="AA29" s="53">
        <f t="shared" si="4"/>
        <v>0</v>
      </c>
      <c r="AB29" s="54"/>
      <c r="AC29" s="55">
        <v>0</v>
      </c>
      <c r="AD29" s="46" t="s">
        <v>106</v>
      </c>
      <c r="AE29" s="47"/>
      <c r="AF29" s="69" t="s">
        <v>106</v>
      </c>
      <c r="AG29" s="64" t="s">
        <v>106</v>
      </c>
      <c r="AH29" s="65" t="s">
        <v>106</v>
      </c>
      <c r="AI29" s="65" t="s">
        <v>106</v>
      </c>
      <c r="AJ29" s="65" t="s">
        <v>106</v>
      </c>
      <c r="AK29" s="74" t="s">
        <v>106</v>
      </c>
      <c r="AL29" s="75" t="s">
        <v>106</v>
      </c>
      <c r="AM29" s="75" t="s">
        <v>106</v>
      </c>
      <c r="AN29" s="75" t="s">
        <v>106</v>
      </c>
      <c r="AO29" s="75" t="s">
        <v>106</v>
      </c>
      <c r="AP29" s="75" t="s">
        <v>106</v>
      </c>
    </row>
    <row r="30" spans="1:42" s="48" customFormat="1" ht="12" x14ac:dyDescent="0.2">
      <c r="A30" s="59">
        <v>28</v>
      </c>
      <c r="B30" s="109"/>
      <c r="C30" s="49"/>
      <c r="D30" s="50"/>
      <c r="E30" s="38" t="s">
        <v>14</v>
      </c>
      <c r="F30" s="50"/>
      <c r="G30" s="51">
        <v>0</v>
      </c>
      <c r="H30" s="52">
        <v>0</v>
      </c>
      <c r="I30" s="52">
        <v>0</v>
      </c>
      <c r="J30" s="52">
        <v>0</v>
      </c>
      <c r="K30" s="52">
        <v>0</v>
      </c>
      <c r="L30" s="103">
        <f t="shared" si="5"/>
        <v>0</v>
      </c>
      <c r="M30" s="53">
        <v>1</v>
      </c>
      <c r="N30" s="106">
        <f t="shared" si="1"/>
        <v>0</v>
      </c>
      <c r="O30" s="53">
        <v>1</v>
      </c>
      <c r="P30" s="53">
        <v>1</v>
      </c>
      <c r="Q30" s="53">
        <v>1</v>
      </c>
      <c r="R30" s="42">
        <v>0</v>
      </c>
      <c r="S30" s="42">
        <v>0</v>
      </c>
      <c r="T30" s="43" t="s">
        <v>105</v>
      </c>
      <c r="U30" s="53"/>
      <c r="V30" s="41" t="s">
        <v>106</v>
      </c>
      <c r="W30" s="53"/>
      <c r="X30" s="41" t="s">
        <v>106</v>
      </c>
      <c r="Y30" s="53"/>
      <c r="Z30" s="53">
        <f t="shared" si="3"/>
        <v>0</v>
      </c>
      <c r="AA30" s="53">
        <f t="shared" si="4"/>
        <v>0</v>
      </c>
      <c r="AB30" s="54"/>
      <c r="AC30" s="55">
        <v>0</v>
      </c>
      <c r="AD30" s="46" t="s">
        <v>106</v>
      </c>
      <c r="AE30" s="47"/>
      <c r="AF30" s="69" t="s">
        <v>106</v>
      </c>
      <c r="AG30" s="64" t="s">
        <v>106</v>
      </c>
      <c r="AH30" s="65" t="s">
        <v>106</v>
      </c>
      <c r="AI30" s="65" t="s">
        <v>106</v>
      </c>
      <c r="AJ30" s="65" t="s">
        <v>106</v>
      </c>
      <c r="AK30" s="74" t="s">
        <v>106</v>
      </c>
      <c r="AL30" s="75" t="s">
        <v>106</v>
      </c>
      <c r="AM30" s="75" t="s">
        <v>106</v>
      </c>
      <c r="AN30" s="75" t="s">
        <v>106</v>
      </c>
      <c r="AO30" s="75" t="s">
        <v>106</v>
      </c>
      <c r="AP30" s="75" t="s">
        <v>106</v>
      </c>
    </row>
    <row r="31" spans="1:42" s="48" customFormat="1" ht="12" x14ac:dyDescent="0.2">
      <c r="A31" s="59">
        <v>29</v>
      </c>
      <c r="B31" s="109"/>
      <c r="C31" s="49"/>
      <c r="D31" s="50"/>
      <c r="E31" s="38" t="s">
        <v>14</v>
      </c>
      <c r="F31" s="50"/>
      <c r="G31" s="51">
        <v>0</v>
      </c>
      <c r="H31" s="52">
        <v>0</v>
      </c>
      <c r="I31" s="52">
        <v>0</v>
      </c>
      <c r="J31" s="52">
        <v>0</v>
      </c>
      <c r="K31" s="52">
        <v>0</v>
      </c>
      <c r="L31" s="103">
        <f t="shared" si="5"/>
        <v>0</v>
      </c>
      <c r="M31" s="53">
        <v>1</v>
      </c>
      <c r="N31" s="106">
        <f t="shared" si="1"/>
        <v>0</v>
      </c>
      <c r="O31" s="53">
        <v>1</v>
      </c>
      <c r="P31" s="53">
        <v>1</v>
      </c>
      <c r="Q31" s="53">
        <v>1</v>
      </c>
      <c r="R31" s="42">
        <v>0</v>
      </c>
      <c r="S31" s="42">
        <v>0</v>
      </c>
      <c r="T31" s="43" t="s">
        <v>105</v>
      </c>
      <c r="U31" s="53"/>
      <c r="V31" s="41" t="s">
        <v>106</v>
      </c>
      <c r="W31" s="53"/>
      <c r="X31" s="41" t="s">
        <v>106</v>
      </c>
      <c r="Y31" s="53"/>
      <c r="Z31" s="53">
        <f t="shared" si="3"/>
        <v>0</v>
      </c>
      <c r="AA31" s="53">
        <f t="shared" si="4"/>
        <v>0</v>
      </c>
      <c r="AB31" s="54"/>
      <c r="AC31" s="55">
        <v>0</v>
      </c>
      <c r="AD31" s="46" t="s">
        <v>106</v>
      </c>
      <c r="AE31" s="47"/>
      <c r="AF31" s="69" t="s">
        <v>106</v>
      </c>
      <c r="AG31" s="64" t="s">
        <v>106</v>
      </c>
      <c r="AH31" s="65" t="s">
        <v>106</v>
      </c>
      <c r="AI31" s="65" t="s">
        <v>106</v>
      </c>
      <c r="AJ31" s="65" t="s">
        <v>106</v>
      </c>
      <c r="AK31" s="74" t="s">
        <v>106</v>
      </c>
      <c r="AL31" s="75" t="s">
        <v>106</v>
      </c>
      <c r="AM31" s="75" t="s">
        <v>106</v>
      </c>
      <c r="AN31" s="75" t="s">
        <v>106</v>
      </c>
      <c r="AO31" s="75" t="s">
        <v>106</v>
      </c>
      <c r="AP31" s="75" t="s">
        <v>106</v>
      </c>
    </row>
    <row r="32" spans="1:42" s="48" customFormat="1" ht="12" x14ac:dyDescent="0.2">
      <c r="A32" s="59">
        <v>30</v>
      </c>
      <c r="B32" s="109"/>
      <c r="C32" s="49"/>
      <c r="D32" s="50"/>
      <c r="E32" s="38" t="s">
        <v>14</v>
      </c>
      <c r="F32" s="50"/>
      <c r="G32" s="51">
        <v>0</v>
      </c>
      <c r="H32" s="52">
        <v>0</v>
      </c>
      <c r="I32" s="52">
        <v>0</v>
      </c>
      <c r="J32" s="52">
        <v>0</v>
      </c>
      <c r="K32" s="52">
        <v>0</v>
      </c>
      <c r="L32" s="103">
        <f t="shared" si="5"/>
        <v>0</v>
      </c>
      <c r="M32" s="53">
        <v>1</v>
      </c>
      <c r="N32" s="106">
        <f t="shared" si="1"/>
        <v>0</v>
      </c>
      <c r="O32" s="53">
        <v>1</v>
      </c>
      <c r="P32" s="53">
        <v>1</v>
      </c>
      <c r="Q32" s="53">
        <v>1</v>
      </c>
      <c r="R32" s="42">
        <v>0</v>
      </c>
      <c r="S32" s="42">
        <v>0</v>
      </c>
      <c r="T32" s="43" t="s">
        <v>105</v>
      </c>
      <c r="U32" s="53"/>
      <c r="V32" s="41" t="s">
        <v>106</v>
      </c>
      <c r="W32" s="53"/>
      <c r="X32" s="41" t="s">
        <v>106</v>
      </c>
      <c r="Y32" s="53"/>
      <c r="Z32" s="53">
        <f t="shared" si="3"/>
        <v>0</v>
      </c>
      <c r="AA32" s="53">
        <f t="shared" si="4"/>
        <v>0</v>
      </c>
      <c r="AB32" s="54"/>
      <c r="AC32" s="55">
        <v>0</v>
      </c>
      <c r="AD32" s="46" t="s">
        <v>106</v>
      </c>
      <c r="AE32" s="47"/>
      <c r="AF32" s="69" t="s">
        <v>106</v>
      </c>
      <c r="AG32" s="64" t="s">
        <v>106</v>
      </c>
      <c r="AH32" s="65" t="s">
        <v>106</v>
      </c>
      <c r="AI32" s="65" t="s">
        <v>106</v>
      </c>
      <c r="AJ32" s="65" t="s">
        <v>106</v>
      </c>
      <c r="AK32" s="74" t="s">
        <v>106</v>
      </c>
      <c r="AL32" s="75" t="s">
        <v>106</v>
      </c>
      <c r="AM32" s="75" t="s">
        <v>106</v>
      </c>
      <c r="AN32" s="75" t="s">
        <v>106</v>
      </c>
      <c r="AO32" s="75" t="s">
        <v>106</v>
      </c>
      <c r="AP32" s="75" t="s">
        <v>106</v>
      </c>
    </row>
    <row r="33" spans="1:42" s="48" customFormat="1" ht="12" x14ac:dyDescent="0.2">
      <c r="A33" s="59">
        <v>31</v>
      </c>
      <c r="B33" s="109"/>
      <c r="C33" s="49"/>
      <c r="D33" s="50"/>
      <c r="E33" s="38" t="s">
        <v>14</v>
      </c>
      <c r="F33" s="50"/>
      <c r="G33" s="51">
        <v>0</v>
      </c>
      <c r="H33" s="52">
        <v>0</v>
      </c>
      <c r="I33" s="52">
        <v>0</v>
      </c>
      <c r="J33" s="52">
        <v>0</v>
      </c>
      <c r="K33" s="52">
        <v>0</v>
      </c>
      <c r="L33" s="103">
        <f t="shared" si="5"/>
        <v>0</v>
      </c>
      <c r="M33" s="53">
        <v>1</v>
      </c>
      <c r="N33" s="106">
        <f t="shared" si="1"/>
        <v>0</v>
      </c>
      <c r="O33" s="53">
        <v>1</v>
      </c>
      <c r="P33" s="53">
        <v>1</v>
      </c>
      <c r="Q33" s="53">
        <v>1</v>
      </c>
      <c r="R33" s="42">
        <v>0</v>
      </c>
      <c r="S33" s="42">
        <v>0</v>
      </c>
      <c r="T33" s="43" t="s">
        <v>105</v>
      </c>
      <c r="U33" s="53"/>
      <c r="V33" s="41" t="s">
        <v>106</v>
      </c>
      <c r="W33" s="53"/>
      <c r="X33" s="41" t="s">
        <v>106</v>
      </c>
      <c r="Y33" s="53"/>
      <c r="Z33" s="53">
        <f t="shared" si="3"/>
        <v>0</v>
      </c>
      <c r="AA33" s="53">
        <f t="shared" si="4"/>
        <v>0</v>
      </c>
      <c r="AB33" s="54"/>
      <c r="AC33" s="55">
        <v>0</v>
      </c>
      <c r="AD33" s="46" t="s">
        <v>106</v>
      </c>
      <c r="AE33" s="47"/>
      <c r="AF33" s="69" t="s">
        <v>106</v>
      </c>
      <c r="AG33" s="64" t="s">
        <v>106</v>
      </c>
      <c r="AH33" s="65" t="s">
        <v>106</v>
      </c>
      <c r="AI33" s="65" t="s">
        <v>106</v>
      </c>
      <c r="AJ33" s="65" t="s">
        <v>106</v>
      </c>
      <c r="AK33" s="74" t="s">
        <v>106</v>
      </c>
      <c r="AL33" s="75" t="s">
        <v>106</v>
      </c>
      <c r="AM33" s="75" t="s">
        <v>106</v>
      </c>
      <c r="AN33" s="75" t="s">
        <v>106</v>
      </c>
      <c r="AO33" s="75" t="s">
        <v>106</v>
      </c>
      <c r="AP33" s="75" t="s">
        <v>106</v>
      </c>
    </row>
    <row r="34" spans="1:42" s="48" customFormat="1" ht="12" x14ac:dyDescent="0.2">
      <c r="A34" s="59">
        <v>32</v>
      </c>
      <c r="B34" s="109"/>
      <c r="C34" s="49"/>
      <c r="D34" s="50"/>
      <c r="E34" s="38" t="s">
        <v>14</v>
      </c>
      <c r="F34" s="50"/>
      <c r="G34" s="51">
        <v>0</v>
      </c>
      <c r="H34" s="52">
        <v>0</v>
      </c>
      <c r="I34" s="52">
        <v>0</v>
      </c>
      <c r="J34" s="52">
        <v>0</v>
      </c>
      <c r="K34" s="52">
        <v>0</v>
      </c>
      <c r="L34" s="103">
        <f t="shared" si="5"/>
        <v>0</v>
      </c>
      <c r="M34" s="53">
        <v>1</v>
      </c>
      <c r="N34" s="106">
        <f t="shared" si="1"/>
        <v>0</v>
      </c>
      <c r="O34" s="53">
        <v>1</v>
      </c>
      <c r="P34" s="53">
        <v>1</v>
      </c>
      <c r="Q34" s="53">
        <v>1</v>
      </c>
      <c r="R34" s="42">
        <v>0</v>
      </c>
      <c r="S34" s="42">
        <v>0</v>
      </c>
      <c r="T34" s="43" t="s">
        <v>105</v>
      </c>
      <c r="U34" s="53"/>
      <c r="V34" s="41" t="s">
        <v>106</v>
      </c>
      <c r="W34" s="53"/>
      <c r="X34" s="41" t="s">
        <v>106</v>
      </c>
      <c r="Y34" s="53"/>
      <c r="Z34" s="53">
        <f t="shared" si="3"/>
        <v>0</v>
      </c>
      <c r="AA34" s="53">
        <f t="shared" si="4"/>
        <v>0</v>
      </c>
      <c r="AB34" s="54"/>
      <c r="AC34" s="55">
        <v>0</v>
      </c>
      <c r="AD34" s="46" t="s">
        <v>106</v>
      </c>
      <c r="AE34" s="47"/>
      <c r="AF34" s="69" t="s">
        <v>106</v>
      </c>
      <c r="AG34" s="64" t="s">
        <v>106</v>
      </c>
      <c r="AH34" s="65" t="s">
        <v>106</v>
      </c>
      <c r="AI34" s="65" t="s">
        <v>106</v>
      </c>
      <c r="AJ34" s="65" t="s">
        <v>106</v>
      </c>
      <c r="AK34" s="74" t="s">
        <v>106</v>
      </c>
      <c r="AL34" s="75" t="s">
        <v>106</v>
      </c>
      <c r="AM34" s="75" t="s">
        <v>106</v>
      </c>
      <c r="AN34" s="75" t="s">
        <v>106</v>
      </c>
      <c r="AO34" s="75" t="s">
        <v>106</v>
      </c>
      <c r="AP34" s="75" t="s">
        <v>106</v>
      </c>
    </row>
    <row r="35" spans="1:42" s="48" customFormat="1" ht="12" x14ac:dyDescent="0.2">
      <c r="A35" s="59">
        <v>33</v>
      </c>
      <c r="B35" s="109"/>
      <c r="C35" s="49"/>
      <c r="D35" s="50"/>
      <c r="E35" s="38" t="s">
        <v>14</v>
      </c>
      <c r="F35" s="50"/>
      <c r="G35" s="51">
        <v>0</v>
      </c>
      <c r="H35" s="52">
        <v>0</v>
      </c>
      <c r="I35" s="52">
        <v>0</v>
      </c>
      <c r="J35" s="52">
        <v>0</v>
      </c>
      <c r="K35" s="52">
        <v>0</v>
      </c>
      <c r="L35" s="103">
        <f t="shared" si="5"/>
        <v>0</v>
      </c>
      <c r="M35" s="53">
        <v>1</v>
      </c>
      <c r="N35" s="106">
        <f t="shared" si="1"/>
        <v>0</v>
      </c>
      <c r="O35" s="53">
        <v>1</v>
      </c>
      <c r="P35" s="53">
        <v>1</v>
      </c>
      <c r="Q35" s="53">
        <v>1</v>
      </c>
      <c r="R35" s="42">
        <v>0</v>
      </c>
      <c r="S35" s="42">
        <v>0</v>
      </c>
      <c r="T35" s="43" t="s">
        <v>105</v>
      </c>
      <c r="U35" s="53"/>
      <c r="V35" s="41" t="s">
        <v>106</v>
      </c>
      <c r="W35" s="53"/>
      <c r="X35" s="41" t="s">
        <v>106</v>
      </c>
      <c r="Y35" s="53"/>
      <c r="Z35" s="53">
        <f t="shared" si="3"/>
        <v>0</v>
      </c>
      <c r="AA35" s="53">
        <f t="shared" si="4"/>
        <v>0</v>
      </c>
      <c r="AB35" s="54"/>
      <c r="AC35" s="55">
        <v>0</v>
      </c>
      <c r="AD35" s="46" t="s">
        <v>106</v>
      </c>
      <c r="AE35" s="47"/>
      <c r="AF35" s="69" t="s">
        <v>106</v>
      </c>
      <c r="AG35" s="64" t="s">
        <v>106</v>
      </c>
      <c r="AH35" s="65" t="s">
        <v>106</v>
      </c>
      <c r="AI35" s="65" t="s">
        <v>106</v>
      </c>
      <c r="AJ35" s="65" t="s">
        <v>106</v>
      </c>
      <c r="AK35" s="74" t="s">
        <v>106</v>
      </c>
      <c r="AL35" s="75" t="s">
        <v>106</v>
      </c>
      <c r="AM35" s="75" t="s">
        <v>106</v>
      </c>
      <c r="AN35" s="75" t="s">
        <v>106</v>
      </c>
      <c r="AO35" s="75" t="s">
        <v>106</v>
      </c>
      <c r="AP35" s="75" t="s">
        <v>106</v>
      </c>
    </row>
    <row r="36" spans="1:42" s="48" customFormat="1" ht="12" x14ac:dyDescent="0.2">
      <c r="A36" s="59">
        <v>34</v>
      </c>
      <c r="B36" s="109"/>
      <c r="C36" s="49"/>
      <c r="D36" s="50"/>
      <c r="E36" s="38" t="s">
        <v>14</v>
      </c>
      <c r="F36" s="50"/>
      <c r="G36" s="51">
        <v>0</v>
      </c>
      <c r="H36" s="52">
        <v>0</v>
      </c>
      <c r="I36" s="52">
        <v>0</v>
      </c>
      <c r="J36" s="52">
        <v>0</v>
      </c>
      <c r="K36" s="52">
        <v>0</v>
      </c>
      <c r="L36" s="103">
        <f t="shared" si="5"/>
        <v>0</v>
      </c>
      <c r="M36" s="53">
        <v>1</v>
      </c>
      <c r="N36" s="106">
        <f t="shared" si="1"/>
        <v>0</v>
      </c>
      <c r="O36" s="53">
        <v>1</v>
      </c>
      <c r="P36" s="53">
        <v>1</v>
      </c>
      <c r="Q36" s="53">
        <v>1</v>
      </c>
      <c r="R36" s="42">
        <v>0</v>
      </c>
      <c r="S36" s="42">
        <v>0</v>
      </c>
      <c r="T36" s="43" t="s">
        <v>105</v>
      </c>
      <c r="U36" s="53"/>
      <c r="V36" s="41" t="s">
        <v>106</v>
      </c>
      <c r="W36" s="53"/>
      <c r="X36" s="41" t="s">
        <v>106</v>
      </c>
      <c r="Y36" s="53"/>
      <c r="Z36" s="53">
        <f t="shared" si="3"/>
        <v>0</v>
      </c>
      <c r="AA36" s="53">
        <f t="shared" si="4"/>
        <v>0</v>
      </c>
      <c r="AB36" s="54"/>
      <c r="AC36" s="55">
        <v>0</v>
      </c>
      <c r="AD36" s="46" t="s">
        <v>106</v>
      </c>
      <c r="AE36" s="47"/>
      <c r="AF36" s="69" t="s">
        <v>106</v>
      </c>
      <c r="AG36" s="64" t="s">
        <v>106</v>
      </c>
      <c r="AH36" s="65" t="s">
        <v>106</v>
      </c>
      <c r="AI36" s="65" t="s">
        <v>106</v>
      </c>
      <c r="AJ36" s="65" t="s">
        <v>106</v>
      </c>
      <c r="AK36" s="74" t="s">
        <v>106</v>
      </c>
      <c r="AL36" s="75" t="s">
        <v>106</v>
      </c>
      <c r="AM36" s="75" t="s">
        <v>106</v>
      </c>
      <c r="AN36" s="75" t="s">
        <v>106</v>
      </c>
      <c r="AO36" s="75" t="s">
        <v>106</v>
      </c>
      <c r="AP36" s="75" t="s">
        <v>106</v>
      </c>
    </row>
    <row r="37" spans="1:42" s="48" customFormat="1" ht="12" x14ac:dyDescent="0.2">
      <c r="A37" s="59">
        <v>35</v>
      </c>
      <c r="B37" s="109"/>
      <c r="C37" s="49"/>
      <c r="D37" s="50"/>
      <c r="E37" s="38" t="s">
        <v>14</v>
      </c>
      <c r="F37" s="50"/>
      <c r="G37" s="51">
        <v>0</v>
      </c>
      <c r="H37" s="52">
        <v>0</v>
      </c>
      <c r="I37" s="52">
        <v>0</v>
      </c>
      <c r="J37" s="52">
        <v>0</v>
      </c>
      <c r="K37" s="52">
        <v>0</v>
      </c>
      <c r="L37" s="103">
        <f t="shared" si="5"/>
        <v>0</v>
      </c>
      <c r="M37" s="53">
        <v>1</v>
      </c>
      <c r="N37" s="106">
        <f t="shared" si="1"/>
        <v>0</v>
      </c>
      <c r="O37" s="53">
        <v>1</v>
      </c>
      <c r="P37" s="53">
        <v>1</v>
      </c>
      <c r="Q37" s="53">
        <v>1</v>
      </c>
      <c r="R37" s="42">
        <v>0</v>
      </c>
      <c r="S37" s="42">
        <v>0</v>
      </c>
      <c r="T37" s="43" t="s">
        <v>105</v>
      </c>
      <c r="U37" s="53"/>
      <c r="V37" s="41" t="s">
        <v>106</v>
      </c>
      <c r="W37" s="53"/>
      <c r="X37" s="41" t="s">
        <v>106</v>
      </c>
      <c r="Y37" s="53"/>
      <c r="Z37" s="53">
        <f t="shared" si="3"/>
        <v>0</v>
      </c>
      <c r="AA37" s="53">
        <f t="shared" si="4"/>
        <v>0</v>
      </c>
      <c r="AB37" s="54"/>
      <c r="AC37" s="55">
        <v>0</v>
      </c>
      <c r="AD37" s="46" t="s">
        <v>106</v>
      </c>
      <c r="AE37" s="47"/>
      <c r="AF37" s="69" t="s">
        <v>106</v>
      </c>
      <c r="AG37" s="64" t="s">
        <v>106</v>
      </c>
      <c r="AH37" s="65" t="s">
        <v>106</v>
      </c>
      <c r="AI37" s="65" t="s">
        <v>106</v>
      </c>
      <c r="AJ37" s="65" t="s">
        <v>106</v>
      </c>
      <c r="AK37" s="74" t="s">
        <v>106</v>
      </c>
      <c r="AL37" s="75" t="s">
        <v>106</v>
      </c>
      <c r="AM37" s="75" t="s">
        <v>106</v>
      </c>
      <c r="AN37" s="75" t="s">
        <v>106</v>
      </c>
      <c r="AO37" s="75" t="s">
        <v>106</v>
      </c>
      <c r="AP37" s="75" t="s">
        <v>106</v>
      </c>
    </row>
    <row r="38" spans="1:42" s="48" customFormat="1" ht="12" x14ac:dyDescent="0.2">
      <c r="A38" s="59">
        <v>36</v>
      </c>
      <c r="B38" s="109"/>
      <c r="C38" s="49"/>
      <c r="D38" s="50"/>
      <c r="E38" s="38" t="s">
        <v>14</v>
      </c>
      <c r="F38" s="50"/>
      <c r="G38" s="51">
        <v>0</v>
      </c>
      <c r="H38" s="52">
        <v>0</v>
      </c>
      <c r="I38" s="52">
        <v>0</v>
      </c>
      <c r="J38" s="52">
        <v>0</v>
      </c>
      <c r="K38" s="52">
        <v>0</v>
      </c>
      <c r="L38" s="103">
        <f t="shared" si="5"/>
        <v>0</v>
      </c>
      <c r="M38" s="53">
        <v>1</v>
      </c>
      <c r="N38" s="106">
        <f t="shared" si="1"/>
        <v>0</v>
      </c>
      <c r="O38" s="53">
        <v>1</v>
      </c>
      <c r="P38" s="53">
        <v>1</v>
      </c>
      <c r="Q38" s="53">
        <v>1</v>
      </c>
      <c r="R38" s="42">
        <v>0</v>
      </c>
      <c r="S38" s="42">
        <v>0</v>
      </c>
      <c r="T38" s="43" t="s">
        <v>105</v>
      </c>
      <c r="U38" s="53"/>
      <c r="V38" s="41" t="s">
        <v>106</v>
      </c>
      <c r="W38" s="53"/>
      <c r="X38" s="41" t="s">
        <v>106</v>
      </c>
      <c r="Y38" s="53"/>
      <c r="Z38" s="53">
        <f t="shared" si="3"/>
        <v>0</v>
      </c>
      <c r="AA38" s="53">
        <f t="shared" si="4"/>
        <v>0</v>
      </c>
      <c r="AB38" s="54"/>
      <c r="AC38" s="55">
        <v>0</v>
      </c>
      <c r="AD38" s="46" t="s">
        <v>106</v>
      </c>
      <c r="AE38" s="47"/>
      <c r="AF38" s="69" t="s">
        <v>106</v>
      </c>
      <c r="AG38" s="64" t="s">
        <v>106</v>
      </c>
      <c r="AH38" s="65" t="s">
        <v>106</v>
      </c>
      <c r="AI38" s="65" t="s">
        <v>106</v>
      </c>
      <c r="AJ38" s="65" t="s">
        <v>106</v>
      </c>
      <c r="AK38" s="74" t="s">
        <v>106</v>
      </c>
      <c r="AL38" s="75" t="s">
        <v>106</v>
      </c>
      <c r="AM38" s="75" t="s">
        <v>106</v>
      </c>
      <c r="AN38" s="75" t="s">
        <v>106</v>
      </c>
      <c r="AO38" s="75" t="s">
        <v>106</v>
      </c>
      <c r="AP38" s="75" t="s">
        <v>106</v>
      </c>
    </row>
    <row r="39" spans="1:42" s="48" customFormat="1" ht="12" x14ac:dyDescent="0.2">
      <c r="A39" s="59">
        <v>37</v>
      </c>
      <c r="B39" s="109"/>
      <c r="C39" s="49"/>
      <c r="D39" s="50"/>
      <c r="E39" s="38" t="s">
        <v>14</v>
      </c>
      <c r="F39" s="50"/>
      <c r="G39" s="51">
        <v>0</v>
      </c>
      <c r="H39" s="52">
        <v>0</v>
      </c>
      <c r="I39" s="52">
        <v>0</v>
      </c>
      <c r="J39" s="52">
        <v>0</v>
      </c>
      <c r="K39" s="52">
        <v>0</v>
      </c>
      <c r="L39" s="103">
        <f t="shared" si="5"/>
        <v>0</v>
      </c>
      <c r="M39" s="53">
        <v>1</v>
      </c>
      <c r="N39" s="106">
        <f t="shared" si="1"/>
        <v>0</v>
      </c>
      <c r="O39" s="53">
        <v>1</v>
      </c>
      <c r="P39" s="53">
        <v>1</v>
      </c>
      <c r="Q39" s="53">
        <v>1</v>
      </c>
      <c r="R39" s="42">
        <v>0</v>
      </c>
      <c r="S39" s="42">
        <v>0</v>
      </c>
      <c r="T39" s="43" t="s">
        <v>105</v>
      </c>
      <c r="U39" s="53"/>
      <c r="V39" s="41" t="s">
        <v>106</v>
      </c>
      <c r="W39" s="53"/>
      <c r="X39" s="41" t="s">
        <v>106</v>
      </c>
      <c r="Y39" s="53"/>
      <c r="Z39" s="53">
        <f t="shared" si="3"/>
        <v>0</v>
      </c>
      <c r="AA39" s="53">
        <f t="shared" si="4"/>
        <v>0</v>
      </c>
      <c r="AB39" s="54"/>
      <c r="AC39" s="55">
        <v>0</v>
      </c>
      <c r="AD39" s="46" t="s">
        <v>106</v>
      </c>
      <c r="AE39" s="47"/>
      <c r="AF39" s="69" t="s">
        <v>106</v>
      </c>
      <c r="AG39" s="64" t="s">
        <v>106</v>
      </c>
      <c r="AH39" s="65" t="s">
        <v>106</v>
      </c>
      <c r="AI39" s="65" t="s">
        <v>106</v>
      </c>
      <c r="AJ39" s="65" t="s">
        <v>106</v>
      </c>
      <c r="AK39" s="74" t="s">
        <v>106</v>
      </c>
      <c r="AL39" s="75" t="s">
        <v>106</v>
      </c>
      <c r="AM39" s="75" t="s">
        <v>106</v>
      </c>
      <c r="AN39" s="75" t="s">
        <v>106</v>
      </c>
      <c r="AO39" s="75" t="s">
        <v>106</v>
      </c>
      <c r="AP39" s="75" t="s">
        <v>106</v>
      </c>
    </row>
    <row r="40" spans="1:42" s="48" customFormat="1" ht="12" x14ac:dyDescent="0.2">
      <c r="A40" s="59">
        <v>38</v>
      </c>
      <c r="B40" s="109"/>
      <c r="C40" s="49"/>
      <c r="D40" s="50"/>
      <c r="E40" s="38" t="s">
        <v>14</v>
      </c>
      <c r="F40" s="50"/>
      <c r="G40" s="51">
        <v>0</v>
      </c>
      <c r="H40" s="52">
        <v>0</v>
      </c>
      <c r="I40" s="52">
        <v>0</v>
      </c>
      <c r="J40" s="52">
        <v>0</v>
      </c>
      <c r="K40" s="52">
        <v>0</v>
      </c>
      <c r="L40" s="103">
        <f t="shared" si="5"/>
        <v>0</v>
      </c>
      <c r="M40" s="53">
        <v>1</v>
      </c>
      <c r="N40" s="106">
        <f t="shared" si="1"/>
        <v>0</v>
      </c>
      <c r="O40" s="53">
        <v>1</v>
      </c>
      <c r="P40" s="53">
        <v>1</v>
      </c>
      <c r="Q40" s="53">
        <v>1</v>
      </c>
      <c r="R40" s="42">
        <v>0</v>
      </c>
      <c r="S40" s="42">
        <v>0</v>
      </c>
      <c r="T40" s="43" t="s">
        <v>105</v>
      </c>
      <c r="U40" s="53"/>
      <c r="V40" s="41" t="s">
        <v>106</v>
      </c>
      <c r="W40" s="53"/>
      <c r="X40" s="41" t="s">
        <v>106</v>
      </c>
      <c r="Y40" s="53"/>
      <c r="Z40" s="53">
        <f t="shared" si="3"/>
        <v>0</v>
      </c>
      <c r="AA40" s="53">
        <f t="shared" si="4"/>
        <v>0</v>
      </c>
      <c r="AB40" s="54"/>
      <c r="AC40" s="55">
        <v>0</v>
      </c>
      <c r="AD40" s="46" t="s">
        <v>106</v>
      </c>
      <c r="AE40" s="47"/>
      <c r="AF40" s="69" t="s">
        <v>106</v>
      </c>
      <c r="AG40" s="64" t="s">
        <v>106</v>
      </c>
      <c r="AH40" s="65" t="s">
        <v>106</v>
      </c>
      <c r="AI40" s="65" t="s">
        <v>106</v>
      </c>
      <c r="AJ40" s="65" t="s">
        <v>106</v>
      </c>
      <c r="AK40" s="74" t="s">
        <v>106</v>
      </c>
      <c r="AL40" s="75" t="s">
        <v>106</v>
      </c>
      <c r="AM40" s="75" t="s">
        <v>106</v>
      </c>
      <c r="AN40" s="75" t="s">
        <v>106</v>
      </c>
      <c r="AO40" s="75" t="s">
        <v>106</v>
      </c>
      <c r="AP40" s="75" t="s">
        <v>106</v>
      </c>
    </row>
    <row r="41" spans="1:42" s="48" customFormat="1" ht="12" x14ac:dyDescent="0.2">
      <c r="A41" s="59">
        <v>39</v>
      </c>
      <c r="B41" s="109"/>
      <c r="C41" s="49"/>
      <c r="D41" s="50"/>
      <c r="E41" s="38" t="s">
        <v>14</v>
      </c>
      <c r="F41" s="50"/>
      <c r="G41" s="51">
        <v>0</v>
      </c>
      <c r="H41" s="52">
        <v>0</v>
      </c>
      <c r="I41" s="52">
        <v>0</v>
      </c>
      <c r="J41" s="52">
        <v>0</v>
      </c>
      <c r="K41" s="52">
        <v>0</v>
      </c>
      <c r="L41" s="103">
        <f t="shared" si="5"/>
        <v>0</v>
      </c>
      <c r="M41" s="53">
        <v>1</v>
      </c>
      <c r="N41" s="106">
        <f t="shared" si="1"/>
        <v>0</v>
      </c>
      <c r="O41" s="53">
        <v>1</v>
      </c>
      <c r="P41" s="53">
        <v>1</v>
      </c>
      <c r="Q41" s="53">
        <v>1</v>
      </c>
      <c r="R41" s="42">
        <v>0</v>
      </c>
      <c r="S41" s="42">
        <v>0</v>
      </c>
      <c r="T41" s="43" t="s">
        <v>105</v>
      </c>
      <c r="U41" s="53"/>
      <c r="V41" s="41" t="s">
        <v>106</v>
      </c>
      <c r="W41" s="53"/>
      <c r="X41" s="41" t="s">
        <v>106</v>
      </c>
      <c r="Y41" s="53"/>
      <c r="Z41" s="53">
        <f t="shared" si="3"/>
        <v>0</v>
      </c>
      <c r="AA41" s="53">
        <f t="shared" si="4"/>
        <v>0</v>
      </c>
      <c r="AB41" s="54"/>
      <c r="AC41" s="55">
        <v>0</v>
      </c>
      <c r="AD41" s="46" t="s">
        <v>106</v>
      </c>
      <c r="AE41" s="47"/>
      <c r="AF41" s="69" t="s">
        <v>106</v>
      </c>
      <c r="AG41" s="64" t="s">
        <v>106</v>
      </c>
      <c r="AH41" s="65" t="s">
        <v>106</v>
      </c>
      <c r="AI41" s="65" t="s">
        <v>106</v>
      </c>
      <c r="AJ41" s="65" t="s">
        <v>106</v>
      </c>
      <c r="AK41" s="74" t="s">
        <v>106</v>
      </c>
      <c r="AL41" s="75" t="s">
        <v>106</v>
      </c>
      <c r="AM41" s="75" t="s">
        <v>106</v>
      </c>
      <c r="AN41" s="75" t="s">
        <v>106</v>
      </c>
      <c r="AO41" s="75" t="s">
        <v>106</v>
      </c>
      <c r="AP41" s="75" t="s">
        <v>106</v>
      </c>
    </row>
    <row r="42" spans="1:42" s="48" customFormat="1" ht="12" x14ac:dyDescent="0.2">
      <c r="A42" s="59">
        <v>40</v>
      </c>
      <c r="B42" s="109"/>
      <c r="C42" s="49"/>
      <c r="D42" s="50"/>
      <c r="E42" s="38" t="s">
        <v>14</v>
      </c>
      <c r="F42" s="50"/>
      <c r="G42" s="51">
        <v>0</v>
      </c>
      <c r="H42" s="52">
        <v>0</v>
      </c>
      <c r="I42" s="52">
        <v>0</v>
      </c>
      <c r="J42" s="52">
        <v>0</v>
      </c>
      <c r="K42" s="52">
        <v>0</v>
      </c>
      <c r="L42" s="103">
        <f t="shared" si="5"/>
        <v>0</v>
      </c>
      <c r="M42" s="53">
        <v>1</v>
      </c>
      <c r="N42" s="106">
        <f t="shared" si="1"/>
        <v>0</v>
      </c>
      <c r="O42" s="53">
        <v>1</v>
      </c>
      <c r="P42" s="53">
        <v>1</v>
      </c>
      <c r="Q42" s="53">
        <v>1</v>
      </c>
      <c r="R42" s="42">
        <v>0</v>
      </c>
      <c r="S42" s="42">
        <v>0</v>
      </c>
      <c r="T42" s="43" t="s">
        <v>105</v>
      </c>
      <c r="U42" s="53"/>
      <c r="V42" s="41" t="s">
        <v>106</v>
      </c>
      <c r="W42" s="53"/>
      <c r="X42" s="41" t="s">
        <v>106</v>
      </c>
      <c r="Y42" s="53"/>
      <c r="Z42" s="53">
        <f t="shared" si="3"/>
        <v>0</v>
      </c>
      <c r="AA42" s="53">
        <f t="shared" si="4"/>
        <v>0</v>
      </c>
      <c r="AB42" s="54"/>
      <c r="AC42" s="55">
        <v>0</v>
      </c>
      <c r="AD42" s="46" t="s">
        <v>106</v>
      </c>
      <c r="AE42" s="47"/>
      <c r="AF42" s="69" t="s">
        <v>106</v>
      </c>
      <c r="AG42" s="64" t="s">
        <v>106</v>
      </c>
      <c r="AH42" s="65" t="s">
        <v>106</v>
      </c>
      <c r="AI42" s="65" t="s">
        <v>106</v>
      </c>
      <c r="AJ42" s="65" t="s">
        <v>106</v>
      </c>
      <c r="AK42" s="74" t="s">
        <v>106</v>
      </c>
      <c r="AL42" s="75" t="s">
        <v>106</v>
      </c>
      <c r="AM42" s="75" t="s">
        <v>106</v>
      </c>
      <c r="AN42" s="75" t="s">
        <v>106</v>
      </c>
      <c r="AO42" s="75" t="s">
        <v>106</v>
      </c>
      <c r="AP42" s="75" t="s">
        <v>106</v>
      </c>
    </row>
    <row r="43" spans="1:42" s="48" customFormat="1" ht="12" x14ac:dyDescent="0.2">
      <c r="A43" s="59">
        <v>41</v>
      </c>
      <c r="B43" s="109"/>
      <c r="C43" s="49"/>
      <c r="D43" s="50"/>
      <c r="E43" s="38" t="s">
        <v>14</v>
      </c>
      <c r="F43" s="50"/>
      <c r="G43" s="51">
        <v>0</v>
      </c>
      <c r="H43" s="52">
        <v>0</v>
      </c>
      <c r="I43" s="52">
        <v>0</v>
      </c>
      <c r="J43" s="52">
        <v>0</v>
      </c>
      <c r="K43" s="52">
        <v>0</v>
      </c>
      <c r="L43" s="103">
        <f t="shared" si="5"/>
        <v>0</v>
      </c>
      <c r="M43" s="53">
        <v>1</v>
      </c>
      <c r="N43" s="106">
        <f t="shared" si="1"/>
        <v>0</v>
      </c>
      <c r="O43" s="53">
        <v>1</v>
      </c>
      <c r="P43" s="53">
        <v>1</v>
      </c>
      <c r="Q43" s="53">
        <v>1</v>
      </c>
      <c r="R43" s="42">
        <v>0</v>
      </c>
      <c r="S43" s="42">
        <v>0</v>
      </c>
      <c r="T43" s="43" t="s">
        <v>105</v>
      </c>
      <c r="U43" s="53"/>
      <c r="V43" s="41" t="s">
        <v>106</v>
      </c>
      <c r="W43" s="53"/>
      <c r="X43" s="41" t="s">
        <v>106</v>
      </c>
      <c r="Y43" s="53"/>
      <c r="Z43" s="53">
        <f t="shared" si="3"/>
        <v>0</v>
      </c>
      <c r="AA43" s="53">
        <f t="shared" si="4"/>
        <v>0</v>
      </c>
      <c r="AB43" s="54"/>
      <c r="AC43" s="55">
        <v>0</v>
      </c>
      <c r="AD43" s="46" t="s">
        <v>106</v>
      </c>
      <c r="AE43" s="47"/>
      <c r="AF43" s="69" t="s">
        <v>106</v>
      </c>
      <c r="AG43" s="64" t="s">
        <v>106</v>
      </c>
      <c r="AH43" s="65" t="s">
        <v>106</v>
      </c>
      <c r="AI43" s="65" t="s">
        <v>106</v>
      </c>
      <c r="AJ43" s="65" t="s">
        <v>106</v>
      </c>
      <c r="AK43" s="74" t="s">
        <v>106</v>
      </c>
      <c r="AL43" s="75" t="s">
        <v>106</v>
      </c>
      <c r="AM43" s="75" t="s">
        <v>106</v>
      </c>
      <c r="AN43" s="75" t="s">
        <v>106</v>
      </c>
      <c r="AO43" s="75" t="s">
        <v>106</v>
      </c>
      <c r="AP43" s="75" t="s">
        <v>106</v>
      </c>
    </row>
    <row r="44" spans="1:42" s="48" customFormat="1" ht="12" x14ac:dyDescent="0.2">
      <c r="A44" s="59">
        <v>42</v>
      </c>
      <c r="B44" s="109"/>
      <c r="C44" s="49"/>
      <c r="D44" s="50"/>
      <c r="E44" s="38" t="s">
        <v>14</v>
      </c>
      <c r="F44" s="50"/>
      <c r="G44" s="51">
        <v>0</v>
      </c>
      <c r="H44" s="52">
        <v>0</v>
      </c>
      <c r="I44" s="52">
        <v>0</v>
      </c>
      <c r="J44" s="52">
        <v>0</v>
      </c>
      <c r="K44" s="52">
        <v>0</v>
      </c>
      <c r="L44" s="103">
        <f t="shared" si="5"/>
        <v>0</v>
      </c>
      <c r="M44" s="53">
        <v>1</v>
      </c>
      <c r="N44" s="106">
        <f t="shared" si="1"/>
        <v>0</v>
      </c>
      <c r="O44" s="53">
        <v>1</v>
      </c>
      <c r="P44" s="53">
        <v>1</v>
      </c>
      <c r="Q44" s="53">
        <v>1</v>
      </c>
      <c r="R44" s="42">
        <v>0</v>
      </c>
      <c r="S44" s="42">
        <v>0</v>
      </c>
      <c r="T44" s="43" t="s">
        <v>105</v>
      </c>
      <c r="U44" s="53"/>
      <c r="V44" s="41" t="s">
        <v>106</v>
      </c>
      <c r="W44" s="53"/>
      <c r="X44" s="41" t="s">
        <v>106</v>
      </c>
      <c r="Y44" s="53"/>
      <c r="Z44" s="53">
        <f t="shared" si="3"/>
        <v>0</v>
      </c>
      <c r="AA44" s="53">
        <f t="shared" si="4"/>
        <v>0</v>
      </c>
      <c r="AB44" s="54"/>
      <c r="AC44" s="55">
        <v>0</v>
      </c>
      <c r="AD44" s="46" t="s">
        <v>106</v>
      </c>
      <c r="AE44" s="47"/>
      <c r="AF44" s="69" t="s">
        <v>106</v>
      </c>
      <c r="AG44" s="64" t="s">
        <v>106</v>
      </c>
      <c r="AH44" s="65" t="s">
        <v>106</v>
      </c>
      <c r="AI44" s="65" t="s">
        <v>106</v>
      </c>
      <c r="AJ44" s="65" t="s">
        <v>106</v>
      </c>
      <c r="AK44" s="74" t="s">
        <v>106</v>
      </c>
      <c r="AL44" s="75" t="s">
        <v>106</v>
      </c>
      <c r="AM44" s="75" t="s">
        <v>106</v>
      </c>
      <c r="AN44" s="75" t="s">
        <v>106</v>
      </c>
      <c r="AO44" s="75" t="s">
        <v>106</v>
      </c>
      <c r="AP44" s="75" t="s">
        <v>106</v>
      </c>
    </row>
    <row r="45" spans="1:42" s="48" customFormat="1" ht="12" x14ac:dyDescent="0.2">
      <c r="A45" s="59">
        <v>43</v>
      </c>
      <c r="B45" s="109"/>
      <c r="C45" s="49"/>
      <c r="D45" s="50"/>
      <c r="E45" s="38" t="s">
        <v>14</v>
      </c>
      <c r="F45" s="50"/>
      <c r="G45" s="51">
        <v>0</v>
      </c>
      <c r="H45" s="52">
        <v>0</v>
      </c>
      <c r="I45" s="52">
        <v>0</v>
      </c>
      <c r="J45" s="52">
        <v>0</v>
      </c>
      <c r="K45" s="52">
        <v>0</v>
      </c>
      <c r="L45" s="103">
        <f t="shared" si="5"/>
        <v>0</v>
      </c>
      <c r="M45" s="53">
        <v>1</v>
      </c>
      <c r="N45" s="106">
        <f t="shared" si="1"/>
        <v>0</v>
      </c>
      <c r="O45" s="53">
        <v>1</v>
      </c>
      <c r="P45" s="53">
        <v>1</v>
      </c>
      <c r="Q45" s="53">
        <v>1</v>
      </c>
      <c r="R45" s="42">
        <v>0</v>
      </c>
      <c r="S45" s="42">
        <v>0</v>
      </c>
      <c r="T45" s="43" t="s">
        <v>105</v>
      </c>
      <c r="U45" s="53"/>
      <c r="V45" s="41" t="s">
        <v>106</v>
      </c>
      <c r="W45" s="53"/>
      <c r="X45" s="41" t="s">
        <v>106</v>
      </c>
      <c r="Y45" s="53"/>
      <c r="Z45" s="53">
        <f t="shared" si="3"/>
        <v>0</v>
      </c>
      <c r="AA45" s="53">
        <f t="shared" si="4"/>
        <v>0</v>
      </c>
      <c r="AB45" s="54"/>
      <c r="AC45" s="55">
        <v>0</v>
      </c>
      <c r="AD45" s="46" t="s">
        <v>106</v>
      </c>
      <c r="AE45" s="47"/>
      <c r="AF45" s="69" t="s">
        <v>106</v>
      </c>
      <c r="AG45" s="64" t="s">
        <v>106</v>
      </c>
      <c r="AH45" s="65" t="s">
        <v>106</v>
      </c>
      <c r="AI45" s="65" t="s">
        <v>106</v>
      </c>
      <c r="AJ45" s="65" t="s">
        <v>106</v>
      </c>
      <c r="AK45" s="74" t="s">
        <v>106</v>
      </c>
      <c r="AL45" s="75" t="s">
        <v>106</v>
      </c>
      <c r="AM45" s="75" t="s">
        <v>106</v>
      </c>
      <c r="AN45" s="75" t="s">
        <v>106</v>
      </c>
      <c r="AO45" s="75" t="s">
        <v>106</v>
      </c>
      <c r="AP45" s="75" t="s">
        <v>106</v>
      </c>
    </row>
    <row r="46" spans="1:42" s="48" customFormat="1" ht="12" x14ac:dyDescent="0.2">
      <c r="A46" s="59">
        <v>44</v>
      </c>
      <c r="B46" s="109"/>
      <c r="C46" s="49"/>
      <c r="D46" s="50"/>
      <c r="E46" s="38" t="s">
        <v>14</v>
      </c>
      <c r="F46" s="50"/>
      <c r="G46" s="51">
        <v>0</v>
      </c>
      <c r="H46" s="52">
        <v>0</v>
      </c>
      <c r="I46" s="52">
        <v>0</v>
      </c>
      <c r="J46" s="52">
        <v>0</v>
      </c>
      <c r="K46" s="52">
        <v>0</v>
      </c>
      <c r="L46" s="103">
        <f t="shared" si="5"/>
        <v>0</v>
      </c>
      <c r="M46" s="53">
        <v>1</v>
      </c>
      <c r="N46" s="106">
        <f t="shared" si="1"/>
        <v>0</v>
      </c>
      <c r="O46" s="53">
        <v>1</v>
      </c>
      <c r="P46" s="53">
        <v>1</v>
      </c>
      <c r="Q46" s="53">
        <v>1</v>
      </c>
      <c r="R46" s="42">
        <v>0</v>
      </c>
      <c r="S46" s="42">
        <v>0</v>
      </c>
      <c r="T46" s="43" t="s">
        <v>105</v>
      </c>
      <c r="U46" s="53"/>
      <c r="V46" s="41" t="s">
        <v>106</v>
      </c>
      <c r="W46" s="53"/>
      <c r="X46" s="41" t="s">
        <v>106</v>
      </c>
      <c r="Y46" s="53"/>
      <c r="Z46" s="53">
        <f t="shared" si="3"/>
        <v>0</v>
      </c>
      <c r="AA46" s="53">
        <f t="shared" si="4"/>
        <v>0</v>
      </c>
      <c r="AB46" s="54"/>
      <c r="AC46" s="55">
        <v>0</v>
      </c>
      <c r="AD46" s="46" t="s">
        <v>106</v>
      </c>
      <c r="AE46" s="47"/>
      <c r="AF46" s="69" t="s">
        <v>106</v>
      </c>
      <c r="AG46" s="64" t="s">
        <v>106</v>
      </c>
      <c r="AH46" s="65" t="s">
        <v>106</v>
      </c>
      <c r="AI46" s="65" t="s">
        <v>106</v>
      </c>
      <c r="AJ46" s="65" t="s">
        <v>106</v>
      </c>
      <c r="AK46" s="74" t="s">
        <v>106</v>
      </c>
      <c r="AL46" s="75" t="s">
        <v>106</v>
      </c>
      <c r="AM46" s="75" t="s">
        <v>106</v>
      </c>
      <c r="AN46" s="75" t="s">
        <v>106</v>
      </c>
      <c r="AO46" s="75" t="s">
        <v>106</v>
      </c>
      <c r="AP46" s="75" t="s">
        <v>106</v>
      </c>
    </row>
    <row r="47" spans="1:42" s="48" customFormat="1" ht="12" x14ac:dyDescent="0.2">
      <c r="A47" s="59">
        <v>45</v>
      </c>
      <c r="B47" s="109"/>
      <c r="C47" s="49"/>
      <c r="D47" s="50"/>
      <c r="E47" s="38" t="s">
        <v>14</v>
      </c>
      <c r="F47" s="50"/>
      <c r="G47" s="51">
        <v>0</v>
      </c>
      <c r="H47" s="52">
        <v>0</v>
      </c>
      <c r="I47" s="52">
        <v>0</v>
      </c>
      <c r="J47" s="52">
        <v>0</v>
      </c>
      <c r="K47" s="52">
        <v>0</v>
      </c>
      <c r="L47" s="103">
        <f t="shared" si="5"/>
        <v>0</v>
      </c>
      <c r="M47" s="53">
        <v>1</v>
      </c>
      <c r="N47" s="106">
        <f t="shared" si="1"/>
        <v>0</v>
      </c>
      <c r="O47" s="53">
        <v>1</v>
      </c>
      <c r="P47" s="53">
        <v>1</v>
      </c>
      <c r="Q47" s="53">
        <v>1</v>
      </c>
      <c r="R47" s="42">
        <v>0</v>
      </c>
      <c r="S47" s="42">
        <v>0</v>
      </c>
      <c r="T47" s="43" t="s">
        <v>105</v>
      </c>
      <c r="U47" s="53"/>
      <c r="V47" s="41" t="s">
        <v>106</v>
      </c>
      <c r="W47" s="53"/>
      <c r="X47" s="41" t="s">
        <v>106</v>
      </c>
      <c r="Y47" s="53"/>
      <c r="Z47" s="53">
        <f t="shared" si="3"/>
        <v>0</v>
      </c>
      <c r="AA47" s="53">
        <f t="shared" si="4"/>
        <v>0</v>
      </c>
      <c r="AB47" s="54"/>
      <c r="AC47" s="55">
        <v>0</v>
      </c>
      <c r="AD47" s="46" t="s">
        <v>106</v>
      </c>
      <c r="AE47" s="47"/>
      <c r="AF47" s="69" t="s">
        <v>106</v>
      </c>
      <c r="AG47" s="64" t="s">
        <v>106</v>
      </c>
      <c r="AH47" s="65" t="s">
        <v>106</v>
      </c>
      <c r="AI47" s="65" t="s">
        <v>106</v>
      </c>
      <c r="AJ47" s="65" t="s">
        <v>106</v>
      </c>
      <c r="AK47" s="74" t="s">
        <v>106</v>
      </c>
      <c r="AL47" s="75" t="s">
        <v>106</v>
      </c>
      <c r="AM47" s="75" t="s">
        <v>106</v>
      </c>
      <c r="AN47" s="75" t="s">
        <v>106</v>
      </c>
      <c r="AO47" s="75" t="s">
        <v>106</v>
      </c>
      <c r="AP47" s="75" t="s">
        <v>106</v>
      </c>
    </row>
    <row r="48" spans="1:42" s="48" customFormat="1" ht="12" x14ac:dyDescent="0.2">
      <c r="A48" s="59">
        <v>46</v>
      </c>
      <c r="B48" s="109"/>
      <c r="C48" s="49"/>
      <c r="D48" s="50"/>
      <c r="E48" s="38" t="s">
        <v>14</v>
      </c>
      <c r="F48" s="50"/>
      <c r="G48" s="51">
        <v>0</v>
      </c>
      <c r="H48" s="52">
        <v>0</v>
      </c>
      <c r="I48" s="52">
        <v>0</v>
      </c>
      <c r="J48" s="52">
        <v>0</v>
      </c>
      <c r="K48" s="52">
        <v>0</v>
      </c>
      <c r="L48" s="103">
        <f t="shared" si="5"/>
        <v>0</v>
      </c>
      <c r="M48" s="53">
        <v>1</v>
      </c>
      <c r="N48" s="106">
        <f t="shared" si="1"/>
        <v>0</v>
      </c>
      <c r="O48" s="53">
        <v>1</v>
      </c>
      <c r="P48" s="53">
        <v>1</v>
      </c>
      <c r="Q48" s="53">
        <v>1</v>
      </c>
      <c r="R48" s="42">
        <v>0</v>
      </c>
      <c r="S48" s="42">
        <v>0</v>
      </c>
      <c r="T48" s="43" t="s">
        <v>105</v>
      </c>
      <c r="U48" s="53"/>
      <c r="V48" s="41" t="s">
        <v>106</v>
      </c>
      <c r="W48" s="53"/>
      <c r="X48" s="41" t="s">
        <v>106</v>
      </c>
      <c r="Y48" s="53"/>
      <c r="Z48" s="53">
        <f t="shared" si="3"/>
        <v>0</v>
      </c>
      <c r="AA48" s="53">
        <f t="shared" si="4"/>
        <v>0</v>
      </c>
      <c r="AB48" s="54"/>
      <c r="AC48" s="55">
        <v>0</v>
      </c>
      <c r="AD48" s="46" t="s">
        <v>106</v>
      </c>
      <c r="AE48" s="47"/>
      <c r="AF48" s="69" t="s">
        <v>106</v>
      </c>
      <c r="AG48" s="64" t="s">
        <v>106</v>
      </c>
      <c r="AH48" s="65" t="s">
        <v>106</v>
      </c>
      <c r="AI48" s="65" t="s">
        <v>106</v>
      </c>
      <c r="AJ48" s="65" t="s">
        <v>106</v>
      </c>
      <c r="AK48" s="74" t="s">
        <v>106</v>
      </c>
      <c r="AL48" s="75" t="s">
        <v>106</v>
      </c>
      <c r="AM48" s="75" t="s">
        <v>106</v>
      </c>
      <c r="AN48" s="75" t="s">
        <v>106</v>
      </c>
      <c r="AO48" s="75" t="s">
        <v>106</v>
      </c>
      <c r="AP48" s="75" t="s">
        <v>106</v>
      </c>
    </row>
    <row r="49" spans="1:42" s="48" customFormat="1" ht="12" x14ac:dyDescent="0.2">
      <c r="A49" s="59">
        <v>47</v>
      </c>
      <c r="B49" s="109"/>
      <c r="C49" s="49"/>
      <c r="D49" s="50"/>
      <c r="E49" s="38" t="s">
        <v>14</v>
      </c>
      <c r="F49" s="50"/>
      <c r="G49" s="51">
        <v>0</v>
      </c>
      <c r="H49" s="52">
        <v>0</v>
      </c>
      <c r="I49" s="52">
        <v>0</v>
      </c>
      <c r="J49" s="52">
        <v>0</v>
      </c>
      <c r="K49" s="52">
        <v>0</v>
      </c>
      <c r="L49" s="103">
        <f t="shared" si="5"/>
        <v>0</v>
      </c>
      <c r="M49" s="53">
        <v>1</v>
      </c>
      <c r="N49" s="106">
        <f t="shared" si="1"/>
        <v>0</v>
      </c>
      <c r="O49" s="53">
        <v>1</v>
      </c>
      <c r="P49" s="53">
        <v>1</v>
      </c>
      <c r="Q49" s="53">
        <v>1</v>
      </c>
      <c r="R49" s="42">
        <v>0</v>
      </c>
      <c r="S49" s="42">
        <v>0</v>
      </c>
      <c r="T49" s="43" t="s">
        <v>105</v>
      </c>
      <c r="U49" s="53"/>
      <c r="V49" s="41" t="s">
        <v>106</v>
      </c>
      <c r="W49" s="53"/>
      <c r="X49" s="41" t="s">
        <v>106</v>
      </c>
      <c r="Y49" s="53"/>
      <c r="Z49" s="53">
        <f t="shared" si="3"/>
        <v>0</v>
      </c>
      <c r="AA49" s="53">
        <f t="shared" si="4"/>
        <v>0</v>
      </c>
      <c r="AB49" s="54"/>
      <c r="AC49" s="55">
        <v>0</v>
      </c>
      <c r="AD49" s="46" t="s">
        <v>106</v>
      </c>
      <c r="AE49" s="47"/>
      <c r="AF49" s="69" t="s">
        <v>106</v>
      </c>
      <c r="AG49" s="64" t="s">
        <v>106</v>
      </c>
      <c r="AH49" s="65" t="s">
        <v>106</v>
      </c>
      <c r="AI49" s="65" t="s">
        <v>106</v>
      </c>
      <c r="AJ49" s="65" t="s">
        <v>106</v>
      </c>
      <c r="AK49" s="74" t="s">
        <v>106</v>
      </c>
      <c r="AL49" s="75" t="s">
        <v>106</v>
      </c>
      <c r="AM49" s="75" t="s">
        <v>106</v>
      </c>
      <c r="AN49" s="75" t="s">
        <v>106</v>
      </c>
      <c r="AO49" s="75" t="s">
        <v>106</v>
      </c>
      <c r="AP49" s="75" t="s">
        <v>106</v>
      </c>
    </row>
    <row r="50" spans="1:42" s="48" customFormat="1" ht="12" x14ac:dyDescent="0.2">
      <c r="A50" s="59">
        <v>48</v>
      </c>
      <c r="B50" s="109"/>
      <c r="C50" s="49"/>
      <c r="D50" s="50"/>
      <c r="E50" s="38" t="s">
        <v>14</v>
      </c>
      <c r="F50" s="50"/>
      <c r="G50" s="51">
        <v>0</v>
      </c>
      <c r="H50" s="52">
        <v>0</v>
      </c>
      <c r="I50" s="52">
        <v>0</v>
      </c>
      <c r="J50" s="52">
        <v>0</v>
      </c>
      <c r="K50" s="52">
        <v>0</v>
      </c>
      <c r="L50" s="103">
        <f t="shared" si="5"/>
        <v>0</v>
      </c>
      <c r="M50" s="53">
        <v>1</v>
      </c>
      <c r="N50" s="106">
        <f t="shared" si="1"/>
        <v>0</v>
      </c>
      <c r="O50" s="53">
        <v>1</v>
      </c>
      <c r="P50" s="53">
        <v>1</v>
      </c>
      <c r="Q50" s="53">
        <v>1</v>
      </c>
      <c r="R50" s="42">
        <v>0</v>
      </c>
      <c r="S50" s="42">
        <v>0</v>
      </c>
      <c r="T50" s="43" t="s">
        <v>105</v>
      </c>
      <c r="U50" s="53"/>
      <c r="V50" s="41" t="s">
        <v>106</v>
      </c>
      <c r="W50" s="53"/>
      <c r="X50" s="41" t="s">
        <v>106</v>
      </c>
      <c r="Y50" s="53"/>
      <c r="Z50" s="53">
        <f t="shared" si="3"/>
        <v>0</v>
      </c>
      <c r="AA50" s="53">
        <f t="shared" si="4"/>
        <v>0</v>
      </c>
      <c r="AB50" s="54"/>
      <c r="AC50" s="55">
        <v>0</v>
      </c>
      <c r="AD50" s="46" t="s">
        <v>106</v>
      </c>
      <c r="AE50" s="47"/>
      <c r="AF50" s="69" t="s">
        <v>106</v>
      </c>
      <c r="AG50" s="64" t="s">
        <v>106</v>
      </c>
      <c r="AH50" s="65" t="s">
        <v>106</v>
      </c>
      <c r="AI50" s="65" t="s">
        <v>106</v>
      </c>
      <c r="AJ50" s="65" t="s">
        <v>106</v>
      </c>
      <c r="AK50" s="74" t="s">
        <v>106</v>
      </c>
      <c r="AL50" s="75" t="s">
        <v>106</v>
      </c>
      <c r="AM50" s="75" t="s">
        <v>106</v>
      </c>
      <c r="AN50" s="75" t="s">
        <v>106</v>
      </c>
      <c r="AO50" s="75" t="s">
        <v>106</v>
      </c>
      <c r="AP50" s="75" t="s">
        <v>106</v>
      </c>
    </row>
    <row r="51" spans="1:42" s="48" customFormat="1" ht="12" x14ac:dyDescent="0.2">
      <c r="A51" s="59">
        <v>49</v>
      </c>
      <c r="B51" s="109"/>
      <c r="C51" s="49"/>
      <c r="D51" s="50"/>
      <c r="E51" s="38" t="s">
        <v>14</v>
      </c>
      <c r="F51" s="50"/>
      <c r="G51" s="51">
        <v>0</v>
      </c>
      <c r="H51" s="52">
        <v>0</v>
      </c>
      <c r="I51" s="52">
        <v>0</v>
      </c>
      <c r="J51" s="52">
        <v>0</v>
      </c>
      <c r="K51" s="52">
        <v>0</v>
      </c>
      <c r="L51" s="103">
        <f t="shared" si="5"/>
        <v>0</v>
      </c>
      <c r="M51" s="53">
        <v>1</v>
      </c>
      <c r="N51" s="106">
        <f t="shared" si="1"/>
        <v>0</v>
      </c>
      <c r="O51" s="53">
        <v>1</v>
      </c>
      <c r="P51" s="53">
        <v>1</v>
      </c>
      <c r="Q51" s="53">
        <v>1</v>
      </c>
      <c r="R51" s="42">
        <v>0</v>
      </c>
      <c r="S51" s="42">
        <v>0</v>
      </c>
      <c r="T51" s="43" t="s">
        <v>105</v>
      </c>
      <c r="U51" s="53"/>
      <c r="V51" s="41" t="s">
        <v>106</v>
      </c>
      <c r="W51" s="53"/>
      <c r="X51" s="41" t="s">
        <v>106</v>
      </c>
      <c r="Y51" s="53"/>
      <c r="Z51" s="53">
        <f t="shared" si="3"/>
        <v>0</v>
      </c>
      <c r="AA51" s="53">
        <f t="shared" si="4"/>
        <v>0</v>
      </c>
      <c r="AB51" s="54"/>
      <c r="AC51" s="55">
        <v>0</v>
      </c>
      <c r="AD51" s="46" t="s">
        <v>106</v>
      </c>
      <c r="AE51" s="47"/>
      <c r="AF51" s="69" t="s">
        <v>106</v>
      </c>
      <c r="AG51" s="64" t="s">
        <v>106</v>
      </c>
      <c r="AH51" s="65" t="s">
        <v>106</v>
      </c>
      <c r="AI51" s="65" t="s">
        <v>106</v>
      </c>
      <c r="AJ51" s="65" t="s">
        <v>106</v>
      </c>
      <c r="AK51" s="74" t="s">
        <v>106</v>
      </c>
      <c r="AL51" s="75" t="s">
        <v>106</v>
      </c>
      <c r="AM51" s="75" t="s">
        <v>106</v>
      </c>
      <c r="AN51" s="75" t="s">
        <v>106</v>
      </c>
      <c r="AO51" s="75" t="s">
        <v>106</v>
      </c>
      <c r="AP51" s="75" t="s">
        <v>106</v>
      </c>
    </row>
    <row r="52" spans="1:42" s="48" customFormat="1" ht="12" x14ac:dyDescent="0.2">
      <c r="A52" s="59">
        <v>50</v>
      </c>
      <c r="B52" s="109"/>
      <c r="C52" s="49"/>
      <c r="D52" s="50"/>
      <c r="E52" s="38" t="s">
        <v>14</v>
      </c>
      <c r="F52" s="50"/>
      <c r="G52" s="51">
        <v>0</v>
      </c>
      <c r="H52" s="52">
        <v>0</v>
      </c>
      <c r="I52" s="52">
        <v>0</v>
      </c>
      <c r="J52" s="52">
        <v>0</v>
      </c>
      <c r="K52" s="52">
        <v>0</v>
      </c>
      <c r="L52" s="103">
        <f t="shared" si="5"/>
        <v>0</v>
      </c>
      <c r="M52" s="53">
        <v>1</v>
      </c>
      <c r="N52" s="106">
        <f t="shared" si="1"/>
        <v>0</v>
      </c>
      <c r="O52" s="53">
        <v>1</v>
      </c>
      <c r="P52" s="53">
        <v>1</v>
      </c>
      <c r="Q52" s="53">
        <v>1</v>
      </c>
      <c r="R52" s="42">
        <v>0</v>
      </c>
      <c r="S52" s="42">
        <v>0</v>
      </c>
      <c r="T52" s="43" t="s">
        <v>105</v>
      </c>
      <c r="U52" s="53"/>
      <c r="V52" s="41" t="s">
        <v>106</v>
      </c>
      <c r="W52" s="53"/>
      <c r="X52" s="41" t="s">
        <v>106</v>
      </c>
      <c r="Y52" s="53"/>
      <c r="Z52" s="53">
        <f t="shared" si="3"/>
        <v>0</v>
      </c>
      <c r="AA52" s="53">
        <f t="shared" si="4"/>
        <v>0</v>
      </c>
      <c r="AB52" s="54"/>
      <c r="AC52" s="55">
        <v>0</v>
      </c>
      <c r="AD52" s="46" t="s">
        <v>106</v>
      </c>
      <c r="AE52" s="47"/>
      <c r="AF52" s="69" t="s">
        <v>106</v>
      </c>
      <c r="AG52" s="64" t="s">
        <v>106</v>
      </c>
      <c r="AH52" s="65" t="s">
        <v>106</v>
      </c>
      <c r="AI52" s="65" t="s">
        <v>106</v>
      </c>
      <c r="AJ52" s="65" t="s">
        <v>106</v>
      </c>
      <c r="AK52" s="74" t="s">
        <v>106</v>
      </c>
      <c r="AL52" s="75" t="s">
        <v>106</v>
      </c>
      <c r="AM52" s="75" t="s">
        <v>106</v>
      </c>
      <c r="AN52" s="75" t="s">
        <v>106</v>
      </c>
      <c r="AO52" s="75" t="s">
        <v>106</v>
      </c>
      <c r="AP52" s="75" t="s">
        <v>106</v>
      </c>
    </row>
    <row r="53" spans="1:42" s="48" customFormat="1" ht="12" x14ac:dyDescent="0.2">
      <c r="A53" s="59">
        <v>51</v>
      </c>
      <c r="B53" s="109"/>
      <c r="C53" s="49"/>
      <c r="D53" s="50"/>
      <c r="E53" s="38" t="s">
        <v>14</v>
      </c>
      <c r="F53" s="50"/>
      <c r="G53" s="51">
        <v>0</v>
      </c>
      <c r="H53" s="52">
        <v>0</v>
      </c>
      <c r="I53" s="52">
        <v>0</v>
      </c>
      <c r="J53" s="52">
        <v>0</v>
      </c>
      <c r="K53" s="52">
        <v>0</v>
      </c>
      <c r="L53" s="103">
        <f t="shared" si="5"/>
        <v>0</v>
      </c>
      <c r="M53" s="53">
        <v>1</v>
      </c>
      <c r="N53" s="106">
        <f t="shared" si="1"/>
        <v>0</v>
      </c>
      <c r="O53" s="53">
        <v>1</v>
      </c>
      <c r="P53" s="53">
        <v>1</v>
      </c>
      <c r="Q53" s="53">
        <v>1</v>
      </c>
      <c r="R53" s="42">
        <v>0</v>
      </c>
      <c r="S53" s="42">
        <v>0</v>
      </c>
      <c r="T53" s="43" t="s">
        <v>105</v>
      </c>
      <c r="U53" s="53"/>
      <c r="V53" s="41" t="s">
        <v>106</v>
      </c>
      <c r="W53" s="53"/>
      <c r="X53" s="41" t="s">
        <v>106</v>
      </c>
      <c r="Y53" s="53"/>
      <c r="Z53" s="53">
        <f t="shared" si="3"/>
        <v>0</v>
      </c>
      <c r="AA53" s="53">
        <f t="shared" si="4"/>
        <v>0</v>
      </c>
      <c r="AB53" s="54"/>
      <c r="AC53" s="55">
        <v>0</v>
      </c>
      <c r="AD53" s="46" t="s">
        <v>106</v>
      </c>
      <c r="AE53" s="47"/>
      <c r="AF53" s="69" t="s">
        <v>106</v>
      </c>
      <c r="AG53" s="64" t="s">
        <v>106</v>
      </c>
      <c r="AH53" s="65" t="s">
        <v>106</v>
      </c>
      <c r="AI53" s="65" t="s">
        <v>106</v>
      </c>
      <c r="AJ53" s="65" t="s">
        <v>106</v>
      </c>
      <c r="AK53" s="74" t="s">
        <v>106</v>
      </c>
      <c r="AL53" s="75" t="s">
        <v>106</v>
      </c>
      <c r="AM53" s="75" t="s">
        <v>106</v>
      </c>
      <c r="AN53" s="75" t="s">
        <v>106</v>
      </c>
      <c r="AO53" s="75" t="s">
        <v>106</v>
      </c>
      <c r="AP53" s="75" t="s">
        <v>106</v>
      </c>
    </row>
    <row r="54" spans="1:42" s="48" customFormat="1" ht="12" x14ac:dyDescent="0.2">
      <c r="A54" s="59">
        <v>52</v>
      </c>
      <c r="B54" s="109"/>
      <c r="C54" s="49"/>
      <c r="D54" s="50"/>
      <c r="E54" s="38" t="s">
        <v>14</v>
      </c>
      <c r="F54" s="50"/>
      <c r="G54" s="51">
        <v>0</v>
      </c>
      <c r="H54" s="52">
        <v>0</v>
      </c>
      <c r="I54" s="52">
        <v>0</v>
      </c>
      <c r="J54" s="52">
        <v>0</v>
      </c>
      <c r="K54" s="52">
        <v>0</v>
      </c>
      <c r="L54" s="103">
        <f t="shared" si="5"/>
        <v>0</v>
      </c>
      <c r="M54" s="53">
        <v>1</v>
      </c>
      <c r="N54" s="106">
        <f t="shared" si="1"/>
        <v>0</v>
      </c>
      <c r="O54" s="53">
        <v>1</v>
      </c>
      <c r="P54" s="53">
        <v>1</v>
      </c>
      <c r="Q54" s="53">
        <v>1</v>
      </c>
      <c r="R54" s="42">
        <v>0</v>
      </c>
      <c r="S54" s="42">
        <v>0</v>
      </c>
      <c r="T54" s="43" t="s">
        <v>105</v>
      </c>
      <c r="U54" s="53"/>
      <c r="V54" s="41" t="s">
        <v>106</v>
      </c>
      <c r="W54" s="53"/>
      <c r="X54" s="41" t="s">
        <v>106</v>
      </c>
      <c r="Y54" s="53"/>
      <c r="Z54" s="53">
        <f t="shared" si="3"/>
        <v>0</v>
      </c>
      <c r="AA54" s="53">
        <f t="shared" si="4"/>
        <v>0</v>
      </c>
      <c r="AB54" s="54"/>
      <c r="AC54" s="55">
        <v>0</v>
      </c>
      <c r="AD54" s="46" t="s">
        <v>106</v>
      </c>
      <c r="AE54" s="47"/>
      <c r="AF54" s="69" t="s">
        <v>106</v>
      </c>
      <c r="AG54" s="64" t="s">
        <v>106</v>
      </c>
      <c r="AH54" s="65" t="s">
        <v>106</v>
      </c>
      <c r="AI54" s="65" t="s">
        <v>106</v>
      </c>
      <c r="AJ54" s="65" t="s">
        <v>106</v>
      </c>
      <c r="AK54" s="74" t="s">
        <v>106</v>
      </c>
      <c r="AL54" s="75" t="s">
        <v>106</v>
      </c>
      <c r="AM54" s="75" t="s">
        <v>106</v>
      </c>
      <c r="AN54" s="75" t="s">
        <v>106</v>
      </c>
      <c r="AO54" s="75" t="s">
        <v>106</v>
      </c>
      <c r="AP54" s="75" t="s">
        <v>106</v>
      </c>
    </row>
    <row r="55" spans="1:42" s="48" customFormat="1" ht="12" x14ac:dyDescent="0.2">
      <c r="A55" s="59">
        <v>53</v>
      </c>
      <c r="B55" s="109"/>
      <c r="C55" s="49"/>
      <c r="D55" s="50"/>
      <c r="E55" s="38" t="s">
        <v>14</v>
      </c>
      <c r="F55" s="50"/>
      <c r="G55" s="51">
        <v>0</v>
      </c>
      <c r="H55" s="52">
        <v>0</v>
      </c>
      <c r="I55" s="52">
        <v>0</v>
      </c>
      <c r="J55" s="52">
        <v>0</v>
      </c>
      <c r="K55" s="52">
        <v>0</v>
      </c>
      <c r="L55" s="103">
        <f t="shared" si="5"/>
        <v>0</v>
      </c>
      <c r="M55" s="53">
        <v>1</v>
      </c>
      <c r="N55" s="106">
        <f t="shared" si="1"/>
        <v>0</v>
      </c>
      <c r="O55" s="53">
        <v>1</v>
      </c>
      <c r="P55" s="53">
        <v>1</v>
      </c>
      <c r="Q55" s="53">
        <v>1</v>
      </c>
      <c r="R55" s="42">
        <v>0</v>
      </c>
      <c r="S55" s="42">
        <v>0</v>
      </c>
      <c r="T55" s="43" t="s">
        <v>105</v>
      </c>
      <c r="U55" s="53"/>
      <c r="V55" s="41" t="s">
        <v>106</v>
      </c>
      <c r="W55" s="53"/>
      <c r="X55" s="41" t="s">
        <v>106</v>
      </c>
      <c r="Y55" s="53"/>
      <c r="Z55" s="53">
        <f t="shared" si="3"/>
        <v>0</v>
      </c>
      <c r="AA55" s="53">
        <f t="shared" si="4"/>
        <v>0</v>
      </c>
      <c r="AB55" s="54"/>
      <c r="AC55" s="55">
        <v>0</v>
      </c>
      <c r="AD55" s="46" t="s">
        <v>106</v>
      </c>
      <c r="AE55" s="47"/>
      <c r="AF55" s="69" t="s">
        <v>106</v>
      </c>
      <c r="AG55" s="64" t="s">
        <v>106</v>
      </c>
      <c r="AH55" s="65" t="s">
        <v>106</v>
      </c>
      <c r="AI55" s="65" t="s">
        <v>106</v>
      </c>
      <c r="AJ55" s="65" t="s">
        <v>106</v>
      </c>
      <c r="AK55" s="74" t="s">
        <v>106</v>
      </c>
      <c r="AL55" s="75" t="s">
        <v>106</v>
      </c>
      <c r="AM55" s="75" t="s">
        <v>106</v>
      </c>
      <c r="AN55" s="75" t="s">
        <v>106</v>
      </c>
      <c r="AO55" s="75" t="s">
        <v>106</v>
      </c>
      <c r="AP55" s="75" t="s">
        <v>106</v>
      </c>
    </row>
    <row r="56" spans="1:42" s="48" customFormat="1" ht="12" x14ac:dyDescent="0.2">
      <c r="A56" s="59">
        <v>54</v>
      </c>
      <c r="B56" s="109"/>
      <c r="C56" s="49"/>
      <c r="D56" s="50"/>
      <c r="E56" s="38" t="s">
        <v>14</v>
      </c>
      <c r="F56" s="50"/>
      <c r="G56" s="51">
        <v>0</v>
      </c>
      <c r="H56" s="52">
        <v>0</v>
      </c>
      <c r="I56" s="52">
        <v>0</v>
      </c>
      <c r="J56" s="52">
        <v>0</v>
      </c>
      <c r="K56" s="52">
        <v>0</v>
      </c>
      <c r="L56" s="103">
        <f t="shared" si="5"/>
        <v>0</v>
      </c>
      <c r="M56" s="53">
        <v>1</v>
      </c>
      <c r="N56" s="106">
        <f t="shared" si="1"/>
        <v>0</v>
      </c>
      <c r="O56" s="53">
        <v>1</v>
      </c>
      <c r="P56" s="53">
        <v>1</v>
      </c>
      <c r="Q56" s="53">
        <v>1</v>
      </c>
      <c r="R56" s="42">
        <v>0</v>
      </c>
      <c r="S56" s="42">
        <v>0</v>
      </c>
      <c r="T56" s="43" t="s">
        <v>105</v>
      </c>
      <c r="U56" s="53"/>
      <c r="V56" s="41" t="s">
        <v>106</v>
      </c>
      <c r="W56" s="53"/>
      <c r="X56" s="41" t="s">
        <v>106</v>
      </c>
      <c r="Y56" s="53"/>
      <c r="Z56" s="53">
        <f t="shared" si="3"/>
        <v>0</v>
      </c>
      <c r="AA56" s="53">
        <f t="shared" si="4"/>
        <v>0</v>
      </c>
      <c r="AB56" s="54"/>
      <c r="AC56" s="55">
        <v>0</v>
      </c>
      <c r="AD56" s="46" t="s">
        <v>106</v>
      </c>
      <c r="AE56" s="47"/>
      <c r="AF56" s="69" t="s">
        <v>106</v>
      </c>
      <c r="AG56" s="64" t="s">
        <v>106</v>
      </c>
      <c r="AH56" s="65" t="s">
        <v>106</v>
      </c>
      <c r="AI56" s="65" t="s">
        <v>106</v>
      </c>
      <c r="AJ56" s="65" t="s">
        <v>106</v>
      </c>
      <c r="AK56" s="74" t="s">
        <v>106</v>
      </c>
      <c r="AL56" s="75" t="s">
        <v>106</v>
      </c>
      <c r="AM56" s="75" t="s">
        <v>106</v>
      </c>
      <c r="AN56" s="75" t="s">
        <v>106</v>
      </c>
      <c r="AO56" s="75" t="s">
        <v>106</v>
      </c>
      <c r="AP56" s="75" t="s">
        <v>106</v>
      </c>
    </row>
    <row r="57" spans="1:42" s="48" customFormat="1" ht="12" x14ac:dyDescent="0.2">
      <c r="A57" s="59">
        <v>55</v>
      </c>
      <c r="B57" s="109"/>
      <c r="C57" s="49"/>
      <c r="D57" s="50"/>
      <c r="E57" s="38" t="s">
        <v>14</v>
      </c>
      <c r="F57" s="50"/>
      <c r="G57" s="51">
        <v>0</v>
      </c>
      <c r="H57" s="52">
        <v>0</v>
      </c>
      <c r="I57" s="52">
        <v>0</v>
      </c>
      <c r="J57" s="52">
        <v>0</v>
      </c>
      <c r="K57" s="52">
        <v>0</v>
      </c>
      <c r="L57" s="103">
        <f t="shared" si="5"/>
        <v>0</v>
      </c>
      <c r="M57" s="53">
        <v>1</v>
      </c>
      <c r="N57" s="106">
        <f t="shared" si="1"/>
        <v>0</v>
      </c>
      <c r="O57" s="53">
        <v>1</v>
      </c>
      <c r="P57" s="53">
        <v>1</v>
      </c>
      <c r="Q57" s="53">
        <v>1</v>
      </c>
      <c r="R57" s="42">
        <v>0</v>
      </c>
      <c r="S57" s="42">
        <v>0</v>
      </c>
      <c r="T57" s="43" t="s">
        <v>105</v>
      </c>
      <c r="U57" s="53"/>
      <c r="V57" s="41" t="s">
        <v>106</v>
      </c>
      <c r="W57" s="53"/>
      <c r="X57" s="41" t="s">
        <v>106</v>
      </c>
      <c r="Y57" s="53"/>
      <c r="Z57" s="53">
        <f t="shared" si="3"/>
        <v>0</v>
      </c>
      <c r="AA57" s="53">
        <f t="shared" si="4"/>
        <v>0</v>
      </c>
      <c r="AB57" s="54"/>
      <c r="AC57" s="55">
        <v>0</v>
      </c>
      <c r="AD57" s="46" t="s">
        <v>106</v>
      </c>
      <c r="AE57" s="47"/>
      <c r="AF57" s="69" t="s">
        <v>106</v>
      </c>
      <c r="AG57" s="64" t="s">
        <v>106</v>
      </c>
      <c r="AH57" s="65" t="s">
        <v>106</v>
      </c>
      <c r="AI57" s="65" t="s">
        <v>106</v>
      </c>
      <c r="AJ57" s="65" t="s">
        <v>106</v>
      </c>
      <c r="AK57" s="74" t="s">
        <v>106</v>
      </c>
      <c r="AL57" s="75" t="s">
        <v>106</v>
      </c>
      <c r="AM57" s="75" t="s">
        <v>106</v>
      </c>
      <c r="AN57" s="75" t="s">
        <v>106</v>
      </c>
      <c r="AO57" s="75" t="s">
        <v>106</v>
      </c>
      <c r="AP57" s="75" t="s">
        <v>106</v>
      </c>
    </row>
    <row r="58" spans="1:42" s="48" customFormat="1" ht="12" x14ac:dyDescent="0.2">
      <c r="A58" s="59">
        <v>56</v>
      </c>
      <c r="B58" s="109"/>
      <c r="C58" s="49"/>
      <c r="D58" s="50"/>
      <c r="E58" s="38" t="s">
        <v>14</v>
      </c>
      <c r="F58" s="50"/>
      <c r="G58" s="51">
        <v>0</v>
      </c>
      <c r="H58" s="52">
        <v>0</v>
      </c>
      <c r="I58" s="52">
        <v>0</v>
      </c>
      <c r="J58" s="52">
        <v>0</v>
      </c>
      <c r="K58" s="52">
        <v>0</v>
      </c>
      <c r="L58" s="103">
        <f t="shared" si="5"/>
        <v>0</v>
      </c>
      <c r="M58" s="53">
        <v>1</v>
      </c>
      <c r="N58" s="106">
        <f t="shared" si="1"/>
        <v>0</v>
      </c>
      <c r="O58" s="53">
        <v>1</v>
      </c>
      <c r="P58" s="53">
        <v>1</v>
      </c>
      <c r="Q58" s="53">
        <v>1</v>
      </c>
      <c r="R58" s="42">
        <v>0</v>
      </c>
      <c r="S58" s="42">
        <v>0</v>
      </c>
      <c r="T58" s="43" t="s">
        <v>105</v>
      </c>
      <c r="U58" s="53"/>
      <c r="V58" s="41" t="s">
        <v>106</v>
      </c>
      <c r="W58" s="53"/>
      <c r="X58" s="41" t="s">
        <v>106</v>
      </c>
      <c r="Y58" s="53"/>
      <c r="Z58" s="53">
        <f t="shared" si="3"/>
        <v>0</v>
      </c>
      <c r="AA58" s="53">
        <f t="shared" si="4"/>
        <v>0</v>
      </c>
      <c r="AB58" s="54"/>
      <c r="AC58" s="55">
        <v>0</v>
      </c>
      <c r="AD58" s="46" t="s">
        <v>106</v>
      </c>
      <c r="AE58" s="47"/>
      <c r="AF58" s="69" t="s">
        <v>106</v>
      </c>
      <c r="AG58" s="64" t="s">
        <v>106</v>
      </c>
      <c r="AH58" s="65" t="s">
        <v>106</v>
      </c>
      <c r="AI58" s="65" t="s">
        <v>106</v>
      </c>
      <c r="AJ58" s="65" t="s">
        <v>106</v>
      </c>
      <c r="AK58" s="74" t="s">
        <v>106</v>
      </c>
      <c r="AL58" s="75" t="s">
        <v>106</v>
      </c>
      <c r="AM58" s="75" t="s">
        <v>106</v>
      </c>
      <c r="AN58" s="75" t="s">
        <v>106</v>
      </c>
      <c r="AO58" s="75" t="s">
        <v>106</v>
      </c>
      <c r="AP58" s="75" t="s">
        <v>106</v>
      </c>
    </row>
    <row r="59" spans="1:42" s="48" customFormat="1" ht="12" x14ac:dyDescent="0.2">
      <c r="A59" s="59">
        <v>57</v>
      </c>
      <c r="B59" s="109"/>
      <c r="C59" s="49"/>
      <c r="D59" s="50"/>
      <c r="E59" s="38" t="s">
        <v>14</v>
      </c>
      <c r="F59" s="50"/>
      <c r="G59" s="51">
        <v>0</v>
      </c>
      <c r="H59" s="52">
        <v>0</v>
      </c>
      <c r="I59" s="52">
        <v>0</v>
      </c>
      <c r="J59" s="52">
        <v>0</v>
      </c>
      <c r="K59" s="52">
        <v>0</v>
      </c>
      <c r="L59" s="103">
        <f t="shared" si="5"/>
        <v>0</v>
      </c>
      <c r="M59" s="53">
        <v>1</v>
      </c>
      <c r="N59" s="106">
        <f t="shared" si="1"/>
        <v>0</v>
      </c>
      <c r="O59" s="53">
        <v>1</v>
      </c>
      <c r="P59" s="53">
        <v>1</v>
      </c>
      <c r="Q59" s="53">
        <v>1</v>
      </c>
      <c r="R59" s="42">
        <v>0</v>
      </c>
      <c r="S59" s="42">
        <v>0</v>
      </c>
      <c r="T59" s="43" t="s">
        <v>105</v>
      </c>
      <c r="U59" s="53"/>
      <c r="V59" s="41" t="s">
        <v>106</v>
      </c>
      <c r="W59" s="53"/>
      <c r="X59" s="41" t="s">
        <v>106</v>
      </c>
      <c r="Y59" s="53"/>
      <c r="Z59" s="53">
        <f t="shared" si="3"/>
        <v>0</v>
      </c>
      <c r="AA59" s="53">
        <f t="shared" si="4"/>
        <v>0</v>
      </c>
      <c r="AB59" s="54"/>
      <c r="AC59" s="55">
        <v>0</v>
      </c>
      <c r="AD59" s="46" t="s">
        <v>106</v>
      </c>
      <c r="AE59" s="47"/>
      <c r="AF59" s="69" t="s">
        <v>106</v>
      </c>
      <c r="AG59" s="64" t="s">
        <v>106</v>
      </c>
      <c r="AH59" s="65" t="s">
        <v>106</v>
      </c>
      <c r="AI59" s="65" t="s">
        <v>106</v>
      </c>
      <c r="AJ59" s="65" t="s">
        <v>106</v>
      </c>
      <c r="AK59" s="74" t="s">
        <v>106</v>
      </c>
      <c r="AL59" s="75" t="s">
        <v>106</v>
      </c>
      <c r="AM59" s="75" t="s">
        <v>106</v>
      </c>
      <c r="AN59" s="75" t="s">
        <v>106</v>
      </c>
      <c r="AO59" s="75" t="s">
        <v>106</v>
      </c>
      <c r="AP59" s="75" t="s">
        <v>106</v>
      </c>
    </row>
    <row r="60" spans="1:42" s="48" customFormat="1" ht="12" x14ac:dyDescent="0.2">
      <c r="A60" s="59">
        <v>58</v>
      </c>
      <c r="B60" s="109"/>
      <c r="C60" s="49"/>
      <c r="D60" s="50"/>
      <c r="E60" s="38" t="s">
        <v>14</v>
      </c>
      <c r="F60" s="50"/>
      <c r="G60" s="51">
        <v>0</v>
      </c>
      <c r="H60" s="52">
        <v>0</v>
      </c>
      <c r="I60" s="52">
        <v>0</v>
      </c>
      <c r="J60" s="52">
        <v>0</v>
      </c>
      <c r="K60" s="52">
        <v>0</v>
      </c>
      <c r="L60" s="103">
        <f t="shared" si="5"/>
        <v>0</v>
      </c>
      <c r="M60" s="53">
        <v>1</v>
      </c>
      <c r="N60" s="106">
        <f t="shared" si="1"/>
        <v>0</v>
      </c>
      <c r="O60" s="53">
        <v>1</v>
      </c>
      <c r="P60" s="53">
        <v>1</v>
      </c>
      <c r="Q60" s="53">
        <v>1</v>
      </c>
      <c r="R60" s="42">
        <v>0</v>
      </c>
      <c r="S60" s="42">
        <v>0</v>
      </c>
      <c r="T60" s="43" t="s">
        <v>105</v>
      </c>
      <c r="U60" s="53"/>
      <c r="V60" s="41" t="s">
        <v>106</v>
      </c>
      <c r="W60" s="53"/>
      <c r="X60" s="41" t="s">
        <v>106</v>
      </c>
      <c r="Y60" s="53"/>
      <c r="Z60" s="53">
        <f t="shared" si="3"/>
        <v>0</v>
      </c>
      <c r="AA60" s="53">
        <f t="shared" si="4"/>
        <v>0</v>
      </c>
      <c r="AB60" s="54"/>
      <c r="AC60" s="55">
        <v>0</v>
      </c>
      <c r="AD60" s="46" t="s">
        <v>106</v>
      </c>
      <c r="AE60" s="47"/>
      <c r="AF60" s="69" t="s">
        <v>106</v>
      </c>
      <c r="AG60" s="64" t="s">
        <v>106</v>
      </c>
      <c r="AH60" s="65" t="s">
        <v>106</v>
      </c>
      <c r="AI60" s="65" t="s">
        <v>106</v>
      </c>
      <c r="AJ60" s="65" t="s">
        <v>106</v>
      </c>
      <c r="AK60" s="74" t="s">
        <v>106</v>
      </c>
      <c r="AL60" s="75" t="s">
        <v>106</v>
      </c>
      <c r="AM60" s="75" t="s">
        <v>106</v>
      </c>
      <c r="AN60" s="75" t="s">
        <v>106</v>
      </c>
      <c r="AO60" s="75" t="s">
        <v>106</v>
      </c>
      <c r="AP60" s="75" t="s">
        <v>106</v>
      </c>
    </row>
    <row r="61" spans="1:42" s="48" customFormat="1" ht="12" x14ac:dyDescent="0.2">
      <c r="A61" s="59">
        <v>59</v>
      </c>
      <c r="B61" s="109"/>
      <c r="C61" s="49"/>
      <c r="D61" s="50"/>
      <c r="E61" s="38" t="s">
        <v>14</v>
      </c>
      <c r="F61" s="50"/>
      <c r="G61" s="51">
        <v>0</v>
      </c>
      <c r="H61" s="52">
        <v>0</v>
      </c>
      <c r="I61" s="52">
        <v>0</v>
      </c>
      <c r="J61" s="52">
        <v>0</v>
      </c>
      <c r="K61" s="52">
        <v>0</v>
      </c>
      <c r="L61" s="103">
        <f t="shared" si="5"/>
        <v>0</v>
      </c>
      <c r="M61" s="53">
        <v>1</v>
      </c>
      <c r="N61" s="106">
        <f t="shared" si="1"/>
        <v>0</v>
      </c>
      <c r="O61" s="53">
        <v>1</v>
      </c>
      <c r="P61" s="53">
        <v>1</v>
      </c>
      <c r="Q61" s="53">
        <v>1</v>
      </c>
      <c r="R61" s="42">
        <v>0</v>
      </c>
      <c r="S61" s="42">
        <v>0</v>
      </c>
      <c r="T61" s="43" t="s">
        <v>105</v>
      </c>
      <c r="U61" s="53"/>
      <c r="V61" s="41" t="s">
        <v>106</v>
      </c>
      <c r="W61" s="53"/>
      <c r="X61" s="41" t="s">
        <v>106</v>
      </c>
      <c r="Y61" s="53"/>
      <c r="Z61" s="53">
        <f t="shared" si="3"/>
        <v>0</v>
      </c>
      <c r="AA61" s="53">
        <f t="shared" si="4"/>
        <v>0</v>
      </c>
      <c r="AB61" s="54"/>
      <c r="AC61" s="55">
        <v>0</v>
      </c>
      <c r="AD61" s="46" t="s">
        <v>106</v>
      </c>
      <c r="AE61" s="47"/>
      <c r="AF61" s="69" t="s">
        <v>106</v>
      </c>
      <c r="AG61" s="64" t="s">
        <v>106</v>
      </c>
      <c r="AH61" s="65" t="s">
        <v>106</v>
      </c>
      <c r="AI61" s="65" t="s">
        <v>106</v>
      </c>
      <c r="AJ61" s="65" t="s">
        <v>106</v>
      </c>
      <c r="AK61" s="74" t="s">
        <v>106</v>
      </c>
      <c r="AL61" s="75" t="s">
        <v>106</v>
      </c>
      <c r="AM61" s="75" t="s">
        <v>106</v>
      </c>
      <c r="AN61" s="75" t="s">
        <v>106</v>
      </c>
      <c r="AO61" s="75" t="s">
        <v>106</v>
      </c>
      <c r="AP61" s="75" t="s">
        <v>106</v>
      </c>
    </row>
    <row r="62" spans="1:42" s="48" customFormat="1" ht="12" x14ac:dyDescent="0.2">
      <c r="A62" s="59">
        <v>60</v>
      </c>
      <c r="B62" s="109"/>
      <c r="C62" s="49"/>
      <c r="D62" s="50"/>
      <c r="E62" s="38" t="s">
        <v>14</v>
      </c>
      <c r="F62" s="50"/>
      <c r="G62" s="51">
        <v>0</v>
      </c>
      <c r="H62" s="52">
        <v>0</v>
      </c>
      <c r="I62" s="52">
        <v>0</v>
      </c>
      <c r="J62" s="52">
        <v>0</v>
      </c>
      <c r="K62" s="52">
        <v>0</v>
      </c>
      <c r="L62" s="103">
        <f t="shared" si="5"/>
        <v>0</v>
      </c>
      <c r="M62" s="53">
        <v>1</v>
      </c>
      <c r="N62" s="106">
        <f t="shared" si="1"/>
        <v>0</v>
      </c>
      <c r="O62" s="53">
        <v>1</v>
      </c>
      <c r="P62" s="53">
        <v>1</v>
      </c>
      <c r="Q62" s="53">
        <v>1</v>
      </c>
      <c r="R62" s="42">
        <v>0</v>
      </c>
      <c r="S62" s="42">
        <v>0</v>
      </c>
      <c r="T62" s="43" t="s">
        <v>105</v>
      </c>
      <c r="U62" s="53"/>
      <c r="V62" s="41" t="s">
        <v>106</v>
      </c>
      <c r="W62" s="53"/>
      <c r="X62" s="41" t="s">
        <v>106</v>
      </c>
      <c r="Y62" s="53"/>
      <c r="Z62" s="53">
        <f t="shared" si="3"/>
        <v>0</v>
      </c>
      <c r="AA62" s="53">
        <f t="shared" si="4"/>
        <v>0</v>
      </c>
      <c r="AB62" s="54"/>
      <c r="AC62" s="55">
        <v>0</v>
      </c>
      <c r="AD62" s="46" t="s">
        <v>106</v>
      </c>
      <c r="AE62" s="47"/>
      <c r="AF62" s="69" t="s">
        <v>106</v>
      </c>
      <c r="AG62" s="64" t="s">
        <v>106</v>
      </c>
      <c r="AH62" s="65" t="s">
        <v>106</v>
      </c>
      <c r="AI62" s="65" t="s">
        <v>106</v>
      </c>
      <c r="AJ62" s="65" t="s">
        <v>106</v>
      </c>
      <c r="AK62" s="74" t="s">
        <v>106</v>
      </c>
      <c r="AL62" s="75" t="s">
        <v>106</v>
      </c>
      <c r="AM62" s="75" t="s">
        <v>106</v>
      </c>
      <c r="AN62" s="75" t="s">
        <v>106</v>
      </c>
      <c r="AO62" s="75" t="s">
        <v>106</v>
      </c>
      <c r="AP62" s="75" t="s">
        <v>106</v>
      </c>
    </row>
    <row r="63" spans="1:42" s="48" customFormat="1" ht="12" x14ac:dyDescent="0.2">
      <c r="A63" s="59">
        <v>61</v>
      </c>
      <c r="B63" s="109"/>
      <c r="C63" s="49"/>
      <c r="D63" s="50"/>
      <c r="E63" s="38" t="s">
        <v>14</v>
      </c>
      <c r="F63" s="50"/>
      <c r="G63" s="51">
        <v>0</v>
      </c>
      <c r="H63" s="52">
        <v>0</v>
      </c>
      <c r="I63" s="52">
        <v>0</v>
      </c>
      <c r="J63" s="52">
        <v>0</v>
      </c>
      <c r="K63" s="52">
        <v>0</v>
      </c>
      <c r="L63" s="103">
        <f t="shared" si="5"/>
        <v>0</v>
      </c>
      <c r="M63" s="53">
        <v>1</v>
      </c>
      <c r="N63" s="106">
        <f t="shared" si="1"/>
        <v>0</v>
      </c>
      <c r="O63" s="53">
        <v>1</v>
      </c>
      <c r="P63" s="53">
        <v>1</v>
      </c>
      <c r="Q63" s="53">
        <v>1</v>
      </c>
      <c r="R63" s="42">
        <v>0</v>
      </c>
      <c r="S63" s="42">
        <v>0</v>
      </c>
      <c r="T63" s="43" t="s">
        <v>105</v>
      </c>
      <c r="U63" s="53"/>
      <c r="V63" s="41" t="s">
        <v>106</v>
      </c>
      <c r="W63" s="53"/>
      <c r="X63" s="41" t="s">
        <v>106</v>
      </c>
      <c r="Y63" s="53"/>
      <c r="Z63" s="53">
        <f t="shared" si="3"/>
        <v>0</v>
      </c>
      <c r="AA63" s="53">
        <f t="shared" si="4"/>
        <v>0</v>
      </c>
      <c r="AB63" s="54"/>
      <c r="AC63" s="55">
        <v>0</v>
      </c>
      <c r="AD63" s="46" t="s">
        <v>106</v>
      </c>
      <c r="AE63" s="47"/>
      <c r="AF63" s="69" t="s">
        <v>106</v>
      </c>
      <c r="AG63" s="64" t="s">
        <v>106</v>
      </c>
      <c r="AH63" s="65" t="s">
        <v>106</v>
      </c>
      <c r="AI63" s="65" t="s">
        <v>106</v>
      </c>
      <c r="AJ63" s="65" t="s">
        <v>106</v>
      </c>
      <c r="AK63" s="74" t="s">
        <v>106</v>
      </c>
      <c r="AL63" s="75" t="s">
        <v>106</v>
      </c>
      <c r="AM63" s="75" t="s">
        <v>106</v>
      </c>
      <c r="AN63" s="75" t="s">
        <v>106</v>
      </c>
      <c r="AO63" s="75" t="s">
        <v>106</v>
      </c>
      <c r="AP63" s="75" t="s">
        <v>106</v>
      </c>
    </row>
    <row r="64" spans="1:42" s="48" customFormat="1" ht="12" x14ac:dyDescent="0.2">
      <c r="A64" s="59">
        <v>62</v>
      </c>
      <c r="B64" s="109"/>
      <c r="C64" s="49"/>
      <c r="D64" s="50"/>
      <c r="E64" s="38" t="s">
        <v>14</v>
      </c>
      <c r="F64" s="50"/>
      <c r="G64" s="51">
        <v>0</v>
      </c>
      <c r="H64" s="52">
        <v>0</v>
      </c>
      <c r="I64" s="52">
        <v>0</v>
      </c>
      <c r="J64" s="52">
        <v>0</v>
      </c>
      <c r="K64" s="52">
        <v>0</v>
      </c>
      <c r="L64" s="103">
        <f t="shared" si="5"/>
        <v>0</v>
      </c>
      <c r="M64" s="53">
        <v>1</v>
      </c>
      <c r="N64" s="106">
        <f t="shared" si="1"/>
        <v>0</v>
      </c>
      <c r="O64" s="53">
        <v>1</v>
      </c>
      <c r="P64" s="53">
        <v>1</v>
      </c>
      <c r="Q64" s="53">
        <v>1</v>
      </c>
      <c r="R64" s="42">
        <v>0</v>
      </c>
      <c r="S64" s="42">
        <v>0</v>
      </c>
      <c r="T64" s="43" t="s">
        <v>105</v>
      </c>
      <c r="U64" s="53"/>
      <c r="V64" s="41" t="s">
        <v>106</v>
      </c>
      <c r="W64" s="53"/>
      <c r="X64" s="41" t="s">
        <v>106</v>
      </c>
      <c r="Y64" s="53"/>
      <c r="Z64" s="53">
        <f t="shared" si="3"/>
        <v>0</v>
      </c>
      <c r="AA64" s="53">
        <f t="shared" si="4"/>
        <v>0</v>
      </c>
      <c r="AB64" s="54"/>
      <c r="AC64" s="55">
        <v>0</v>
      </c>
      <c r="AD64" s="46" t="s">
        <v>106</v>
      </c>
      <c r="AE64" s="47"/>
      <c r="AF64" s="69" t="s">
        <v>106</v>
      </c>
      <c r="AG64" s="64" t="s">
        <v>106</v>
      </c>
      <c r="AH64" s="65" t="s">
        <v>106</v>
      </c>
      <c r="AI64" s="65" t="s">
        <v>106</v>
      </c>
      <c r="AJ64" s="65" t="s">
        <v>106</v>
      </c>
      <c r="AK64" s="74" t="s">
        <v>106</v>
      </c>
      <c r="AL64" s="75" t="s">
        <v>106</v>
      </c>
      <c r="AM64" s="75" t="s">
        <v>106</v>
      </c>
      <c r="AN64" s="75" t="s">
        <v>106</v>
      </c>
      <c r="AO64" s="75" t="s">
        <v>106</v>
      </c>
      <c r="AP64" s="75" t="s">
        <v>106</v>
      </c>
    </row>
    <row r="65" spans="1:42" s="48" customFormat="1" ht="12" x14ac:dyDescent="0.2">
      <c r="A65" s="59">
        <v>63</v>
      </c>
      <c r="B65" s="109"/>
      <c r="C65" s="49"/>
      <c r="D65" s="50"/>
      <c r="E65" s="38" t="s">
        <v>14</v>
      </c>
      <c r="F65" s="50"/>
      <c r="G65" s="51">
        <v>0</v>
      </c>
      <c r="H65" s="52">
        <v>0</v>
      </c>
      <c r="I65" s="52">
        <v>0</v>
      </c>
      <c r="J65" s="52">
        <v>0</v>
      </c>
      <c r="K65" s="52">
        <v>0</v>
      </c>
      <c r="L65" s="103">
        <f t="shared" si="5"/>
        <v>0</v>
      </c>
      <c r="M65" s="53">
        <v>1</v>
      </c>
      <c r="N65" s="106">
        <f t="shared" si="1"/>
        <v>0</v>
      </c>
      <c r="O65" s="53">
        <v>1</v>
      </c>
      <c r="P65" s="53">
        <v>1</v>
      </c>
      <c r="Q65" s="53">
        <v>1</v>
      </c>
      <c r="R65" s="42">
        <v>0</v>
      </c>
      <c r="S65" s="42">
        <v>0</v>
      </c>
      <c r="T65" s="43" t="s">
        <v>105</v>
      </c>
      <c r="U65" s="53"/>
      <c r="V65" s="41" t="s">
        <v>106</v>
      </c>
      <c r="W65" s="53"/>
      <c r="X65" s="41" t="s">
        <v>106</v>
      </c>
      <c r="Y65" s="53"/>
      <c r="Z65" s="53">
        <f t="shared" si="3"/>
        <v>0</v>
      </c>
      <c r="AA65" s="53">
        <f t="shared" si="4"/>
        <v>0</v>
      </c>
      <c r="AB65" s="54"/>
      <c r="AC65" s="55">
        <v>0</v>
      </c>
      <c r="AD65" s="46" t="s">
        <v>106</v>
      </c>
      <c r="AE65" s="47"/>
      <c r="AF65" s="69" t="s">
        <v>106</v>
      </c>
      <c r="AG65" s="64" t="s">
        <v>106</v>
      </c>
      <c r="AH65" s="65" t="s">
        <v>106</v>
      </c>
      <c r="AI65" s="65" t="s">
        <v>106</v>
      </c>
      <c r="AJ65" s="65" t="s">
        <v>106</v>
      </c>
      <c r="AK65" s="74" t="s">
        <v>106</v>
      </c>
      <c r="AL65" s="75" t="s">
        <v>106</v>
      </c>
      <c r="AM65" s="75" t="s">
        <v>106</v>
      </c>
      <c r="AN65" s="75" t="s">
        <v>106</v>
      </c>
      <c r="AO65" s="75" t="s">
        <v>106</v>
      </c>
      <c r="AP65" s="75" t="s">
        <v>106</v>
      </c>
    </row>
    <row r="66" spans="1:42" s="48" customFormat="1" ht="12" x14ac:dyDescent="0.2">
      <c r="A66" s="59">
        <v>64</v>
      </c>
      <c r="B66" s="109"/>
      <c r="C66" s="49"/>
      <c r="D66" s="50"/>
      <c r="E66" s="38" t="s">
        <v>14</v>
      </c>
      <c r="F66" s="50"/>
      <c r="G66" s="51">
        <v>0</v>
      </c>
      <c r="H66" s="52">
        <v>0</v>
      </c>
      <c r="I66" s="52">
        <v>0</v>
      </c>
      <c r="J66" s="52">
        <v>0</v>
      </c>
      <c r="K66" s="52">
        <v>0</v>
      </c>
      <c r="L66" s="103">
        <f t="shared" si="5"/>
        <v>0</v>
      </c>
      <c r="M66" s="53">
        <v>1</v>
      </c>
      <c r="N66" s="106">
        <f t="shared" si="1"/>
        <v>0</v>
      </c>
      <c r="O66" s="53">
        <v>1</v>
      </c>
      <c r="P66" s="53">
        <v>1</v>
      </c>
      <c r="Q66" s="53">
        <v>1</v>
      </c>
      <c r="R66" s="42">
        <v>0</v>
      </c>
      <c r="S66" s="42">
        <v>0</v>
      </c>
      <c r="T66" s="43" t="s">
        <v>105</v>
      </c>
      <c r="U66" s="53"/>
      <c r="V66" s="41" t="s">
        <v>106</v>
      </c>
      <c r="W66" s="53"/>
      <c r="X66" s="41" t="s">
        <v>106</v>
      </c>
      <c r="Y66" s="53"/>
      <c r="Z66" s="53">
        <f t="shared" si="3"/>
        <v>0</v>
      </c>
      <c r="AA66" s="53">
        <f t="shared" si="4"/>
        <v>0</v>
      </c>
      <c r="AB66" s="54"/>
      <c r="AC66" s="55">
        <v>0</v>
      </c>
      <c r="AD66" s="46" t="s">
        <v>106</v>
      </c>
      <c r="AE66" s="47"/>
      <c r="AF66" s="69" t="s">
        <v>106</v>
      </c>
      <c r="AG66" s="64" t="s">
        <v>106</v>
      </c>
      <c r="AH66" s="65" t="s">
        <v>106</v>
      </c>
      <c r="AI66" s="65" t="s">
        <v>106</v>
      </c>
      <c r="AJ66" s="65" t="s">
        <v>106</v>
      </c>
      <c r="AK66" s="74" t="s">
        <v>106</v>
      </c>
      <c r="AL66" s="75" t="s">
        <v>106</v>
      </c>
      <c r="AM66" s="75" t="s">
        <v>106</v>
      </c>
      <c r="AN66" s="75" t="s">
        <v>106</v>
      </c>
      <c r="AO66" s="75" t="s">
        <v>106</v>
      </c>
      <c r="AP66" s="75" t="s">
        <v>106</v>
      </c>
    </row>
    <row r="67" spans="1:42" s="48" customFormat="1" ht="12" x14ac:dyDescent="0.2">
      <c r="A67" s="59">
        <v>65</v>
      </c>
      <c r="B67" s="109"/>
      <c r="C67" s="49"/>
      <c r="D67" s="50"/>
      <c r="E67" s="38" t="s">
        <v>14</v>
      </c>
      <c r="F67" s="50"/>
      <c r="G67" s="51">
        <v>0</v>
      </c>
      <c r="H67" s="52">
        <v>0</v>
      </c>
      <c r="I67" s="52">
        <v>0</v>
      </c>
      <c r="J67" s="52">
        <v>0</v>
      </c>
      <c r="K67" s="52">
        <v>0</v>
      </c>
      <c r="L67" s="103">
        <f t="shared" si="5"/>
        <v>0</v>
      </c>
      <c r="M67" s="53">
        <v>1</v>
      </c>
      <c r="N67" s="106">
        <f t="shared" ref="N67:N130" si="6">G67/M67</f>
        <v>0</v>
      </c>
      <c r="O67" s="53">
        <v>1</v>
      </c>
      <c r="P67" s="53">
        <v>1</v>
      </c>
      <c r="Q67" s="53">
        <v>1</v>
      </c>
      <c r="R67" s="42">
        <v>0</v>
      </c>
      <c r="S67" s="42">
        <v>0</v>
      </c>
      <c r="T67" s="43" t="s">
        <v>105</v>
      </c>
      <c r="U67" s="53"/>
      <c r="V67" s="41" t="s">
        <v>106</v>
      </c>
      <c r="W67" s="53"/>
      <c r="X67" s="41" t="s">
        <v>106</v>
      </c>
      <c r="Y67" s="53"/>
      <c r="Z67" s="53">
        <f t="shared" si="3"/>
        <v>0</v>
      </c>
      <c r="AA67" s="53">
        <f t="shared" si="4"/>
        <v>0</v>
      </c>
      <c r="AB67" s="54"/>
      <c r="AC67" s="55">
        <v>0</v>
      </c>
      <c r="AD67" s="46" t="s">
        <v>106</v>
      </c>
      <c r="AE67" s="47"/>
      <c r="AF67" s="69" t="s">
        <v>106</v>
      </c>
      <c r="AG67" s="64" t="s">
        <v>106</v>
      </c>
      <c r="AH67" s="65" t="s">
        <v>106</v>
      </c>
      <c r="AI67" s="65" t="s">
        <v>106</v>
      </c>
      <c r="AJ67" s="65" t="s">
        <v>106</v>
      </c>
      <c r="AK67" s="74" t="s">
        <v>106</v>
      </c>
      <c r="AL67" s="75" t="s">
        <v>106</v>
      </c>
      <c r="AM67" s="75" t="s">
        <v>106</v>
      </c>
      <c r="AN67" s="75" t="s">
        <v>106</v>
      </c>
      <c r="AO67" s="75" t="s">
        <v>106</v>
      </c>
      <c r="AP67" s="75" t="s">
        <v>106</v>
      </c>
    </row>
    <row r="68" spans="1:42" s="48" customFormat="1" ht="12" x14ac:dyDescent="0.2">
      <c r="A68" s="59">
        <v>66</v>
      </c>
      <c r="B68" s="109"/>
      <c r="C68" s="49"/>
      <c r="D68" s="50"/>
      <c r="E68" s="38" t="s">
        <v>14</v>
      </c>
      <c r="F68" s="50"/>
      <c r="G68" s="51">
        <v>0</v>
      </c>
      <c r="H68" s="52">
        <v>0</v>
      </c>
      <c r="I68" s="52">
        <v>0</v>
      </c>
      <c r="J68" s="52">
        <v>0</v>
      </c>
      <c r="K68" s="52">
        <v>0</v>
      </c>
      <c r="L68" s="103">
        <f t="shared" si="5"/>
        <v>0</v>
      </c>
      <c r="M68" s="53">
        <v>1</v>
      </c>
      <c r="N68" s="106">
        <f t="shared" si="6"/>
        <v>0</v>
      </c>
      <c r="O68" s="53">
        <v>1</v>
      </c>
      <c r="P68" s="53">
        <v>1</v>
      </c>
      <c r="Q68" s="53">
        <v>1</v>
      </c>
      <c r="R68" s="42">
        <v>0</v>
      </c>
      <c r="S68" s="42">
        <v>0</v>
      </c>
      <c r="T68" s="43" t="s">
        <v>105</v>
      </c>
      <c r="U68" s="53"/>
      <c r="V68" s="41" t="s">
        <v>106</v>
      </c>
      <c r="W68" s="53"/>
      <c r="X68" s="41" t="s">
        <v>106</v>
      </c>
      <c r="Y68" s="53"/>
      <c r="Z68" s="53">
        <f t="shared" ref="Z68:Z131" si="7">Y68</f>
        <v>0</v>
      </c>
      <c r="AA68" s="53">
        <f t="shared" ref="AA68:AA131" si="8">Y68</f>
        <v>0</v>
      </c>
      <c r="AB68" s="54"/>
      <c r="AC68" s="55">
        <v>0</v>
      </c>
      <c r="AD68" s="46" t="s">
        <v>106</v>
      </c>
      <c r="AE68" s="47"/>
      <c r="AF68" s="69" t="s">
        <v>106</v>
      </c>
      <c r="AG68" s="64" t="s">
        <v>106</v>
      </c>
      <c r="AH68" s="65" t="s">
        <v>106</v>
      </c>
      <c r="AI68" s="65" t="s">
        <v>106</v>
      </c>
      <c r="AJ68" s="65" t="s">
        <v>106</v>
      </c>
      <c r="AK68" s="74" t="s">
        <v>106</v>
      </c>
      <c r="AL68" s="75" t="s">
        <v>106</v>
      </c>
      <c r="AM68" s="75" t="s">
        <v>106</v>
      </c>
      <c r="AN68" s="75" t="s">
        <v>106</v>
      </c>
      <c r="AO68" s="75" t="s">
        <v>106</v>
      </c>
      <c r="AP68" s="75" t="s">
        <v>106</v>
      </c>
    </row>
    <row r="69" spans="1:42" s="48" customFormat="1" ht="12" x14ac:dyDescent="0.2">
      <c r="A69" s="59">
        <v>67</v>
      </c>
      <c r="B69" s="109"/>
      <c r="C69" s="49"/>
      <c r="D69" s="50"/>
      <c r="E69" s="38" t="s">
        <v>14</v>
      </c>
      <c r="F69" s="50"/>
      <c r="G69" s="51">
        <v>0</v>
      </c>
      <c r="H69" s="52">
        <v>0</v>
      </c>
      <c r="I69" s="52">
        <v>0</v>
      </c>
      <c r="J69" s="52">
        <v>0</v>
      </c>
      <c r="K69" s="52">
        <v>0</v>
      </c>
      <c r="L69" s="103">
        <f t="shared" si="5"/>
        <v>0</v>
      </c>
      <c r="M69" s="53">
        <v>1</v>
      </c>
      <c r="N69" s="106">
        <f t="shared" si="6"/>
        <v>0</v>
      </c>
      <c r="O69" s="53">
        <v>1</v>
      </c>
      <c r="P69" s="53">
        <v>1</v>
      </c>
      <c r="Q69" s="53">
        <v>1</v>
      </c>
      <c r="R69" s="42">
        <v>0</v>
      </c>
      <c r="S69" s="42">
        <v>0</v>
      </c>
      <c r="T69" s="43" t="s">
        <v>105</v>
      </c>
      <c r="U69" s="53"/>
      <c r="V69" s="41" t="s">
        <v>106</v>
      </c>
      <c r="W69" s="53"/>
      <c r="X69" s="41" t="s">
        <v>106</v>
      </c>
      <c r="Y69" s="53"/>
      <c r="Z69" s="53">
        <f t="shared" si="7"/>
        <v>0</v>
      </c>
      <c r="AA69" s="53">
        <f t="shared" si="8"/>
        <v>0</v>
      </c>
      <c r="AB69" s="54"/>
      <c r="AC69" s="55">
        <v>0</v>
      </c>
      <c r="AD69" s="46" t="s">
        <v>106</v>
      </c>
      <c r="AE69" s="47"/>
      <c r="AF69" s="69" t="s">
        <v>106</v>
      </c>
      <c r="AG69" s="64" t="s">
        <v>106</v>
      </c>
      <c r="AH69" s="65" t="s">
        <v>106</v>
      </c>
      <c r="AI69" s="65" t="s">
        <v>106</v>
      </c>
      <c r="AJ69" s="65" t="s">
        <v>106</v>
      </c>
      <c r="AK69" s="74" t="s">
        <v>106</v>
      </c>
      <c r="AL69" s="75" t="s">
        <v>106</v>
      </c>
      <c r="AM69" s="75" t="s">
        <v>106</v>
      </c>
      <c r="AN69" s="75" t="s">
        <v>106</v>
      </c>
      <c r="AO69" s="75" t="s">
        <v>106</v>
      </c>
      <c r="AP69" s="75" t="s">
        <v>106</v>
      </c>
    </row>
    <row r="70" spans="1:42" s="48" customFormat="1" ht="12" x14ac:dyDescent="0.2">
      <c r="A70" s="59">
        <v>68</v>
      </c>
      <c r="B70" s="109"/>
      <c r="C70" s="49"/>
      <c r="D70" s="50"/>
      <c r="E70" s="38" t="s">
        <v>14</v>
      </c>
      <c r="F70" s="50"/>
      <c r="G70" s="51">
        <v>0</v>
      </c>
      <c r="H70" s="52">
        <v>0</v>
      </c>
      <c r="I70" s="52">
        <v>0</v>
      </c>
      <c r="J70" s="52">
        <v>0</v>
      </c>
      <c r="K70" s="52">
        <v>0</v>
      </c>
      <c r="L70" s="103">
        <f t="shared" si="5"/>
        <v>0</v>
      </c>
      <c r="M70" s="53">
        <v>1</v>
      </c>
      <c r="N70" s="106">
        <f t="shared" si="6"/>
        <v>0</v>
      </c>
      <c r="O70" s="53">
        <v>1</v>
      </c>
      <c r="P70" s="53">
        <v>1</v>
      </c>
      <c r="Q70" s="53">
        <v>1</v>
      </c>
      <c r="R70" s="42">
        <v>0</v>
      </c>
      <c r="S70" s="42">
        <v>0</v>
      </c>
      <c r="T70" s="43" t="s">
        <v>105</v>
      </c>
      <c r="U70" s="53"/>
      <c r="V70" s="41" t="s">
        <v>106</v>
      </c>
      <c r="W70" s="53"/>
      <c r="X70" s="41" t="s">
        <v>106</v>
      </c>
      <c r="Y70" s="53"/>
      <c r="Z70" s="53">
        <f t="shared" si="7"/>
        <v>0</v>
      </c>
      <c r="AA70" s="53">
        <f t="shared" si="8"/>
        <v>0</v>
      </c>
      <c r="AB70" s="54"/>
      <c r="AC70" s="55">
        <v>0</v>
      </c>
      <c r="AD70" s="46" t="s">
        <v>106</v>
      </c>
      <c r="AE70" s="47"/>
      <c r="AF70" s="69" t="s">
        <v>106</v>
      </c>
      <c r="AG70" s="64" t="s">
        <v>106</v>
      </c>
      <c r="AH70" s="65" t="s">
        <v>106</v>
      </c>
      <c r="AI70" s="65" t="s">
        <v>106</v>
      </c>
      <c r="AJ70" s="65" t="s">
        <v>106</v>
      </c>
      <c r="AK70" s="74" t="s">
        <v>106</v>
      </c>
      <c r="AL70" s="75" t="s">
        <v>106</v>
      </c>
      <c r="AM70" s="75" t="s">
        <v>106</v>
      </c>
      <c r="AN70" s="75" t="s">
        <v>106</v>
      </c>
      <c r="AO70" s="75" t="s">
        <v>106</v>
      </c>
      <c r="AP70" s="75" t="s">
        <v>106</v>
      </c>
    </row>
    <row r="71" spans="1:42" s="48" customFormat="1" ht="12" x14ac:dyDescent="0.2">
      <c r="A71" s="59">
        <v>69</v>
      </c>
      <c r="B71" s="109"/>
      <c r="C71" s="49"/>
      <c r="D71" s="50"/>
      <c r="E71" s="38" t="s">
        <v>14</v>
      </c>
      <c r="F71" s="50"/>
      <c r="G71" s="51">
        <v>0</v>
      </c>
      <c r="H71" s="52">
        <v>0</v>
      </c>
      <c r="I71" s="52">
        <v>0</v>
      </c>
      <c r="J71" s="52">
        <v>0</v>
      </c>
      <c r="K71" s="52">
        <v>0</v>
      </c>
      <c r="L71" s="103">
        <f t="shared" si="5"/>
        <v>0</v>
      </c>
      <c r="M71" s="53">
        <v>1</v>
      </c>
      <c r="N71" s="106">
        <f t="shared" si="6"/>
        <v>0</v>
      </c>
      <c r="O71" s="53">
        <v>1</v>
      </c>
      <c r="P71" s="53">
        <v>1</v>
      </c>
      <c r="Q71" s="53">
        <v>1</v>
      </c>
      <c r="R71" s="42">
        <v>0</v>
      </c>
      <c r="S71" s="42">
        <v>0</v>
      </c>
      <c r="T71" s="43" t="s">
        <v>105</v>
      </c>
      <c r="U71" s="53"/>
      <c r="V71" s="41" t="s">
        <v>106</v>
      </c>
      <c r="W71" s="53"/>
      <c r="X71" s="41" t="s">
        <v>106</v>
      </c>
      <c r="Y71" s="53"/>
      <c r="Z71" s="53">
        <f t="shared" si="7"/>
        <v>0</v>
      </c>
      <c r="AA71" s="53">
        <f t="shared" si="8"/>
        <v>0</v>
      </c>
      <c r="AB71" s="54"/>
      <c r="AC71" s="55">
        <v>0</v>
      </c>
      <c r="AD71" s="46" t="s">
        <v>106</v>
      </c>
      <c r="AE71" s="47"/>
      <c r="AF71" s="69" t="s">
        <v>106</v>
      </c>
      <c r="AG71" s="64" t="s">
        <v>106</v>
      </c>
      <c r="AH71" s="65" t="s">
        <v>106</v>
      </c>
      <c r="AI71" s="65" t="s">
        <v>106</v>
      </c>
      <c r="AJ71" s="65" t="s">
        <v>106</v>
      </c>
      <c r="AK71" s="74" t="s">
        <v>106</v>
      </c>
      <c r="AL71" s="75" t="s">
        <v>106</v>
      </c>
      <c r="AM71" s="75" t="s">
        <v>106</v>
      </c>
      <c r="AN71" s="75" t="s">
        <v>106</v>
      </c>
      <c r="AO71" s="75" t="s">
        <v>106</v>
      </c>
      <c r="AP71" s="75" t="s">
        <v>106</v>
      </c>
    </row>
    <row r="72" spans="1:42" s="48" customFormat="1" ht="12" x14ac:dyDescent="0.2">
      <c r="A72" s="59">
        <v>70</v>
      </c>
      <c r="B72" s="109"/>
      <c r="C72" s="49"/>
      <c r="D72" s="50"/>
      <c r="E72" s="38" t="s">
        <v>14</v>
      </c>
      <c r="F72" s="50"/>
      <c r="G72" s="51">
        <v>0</v>
      </c>
      <c r="H72" s="52">
        <v>0</v>
      </c>
      <c r="I72" s="52">
        <v>0</v>
      </c>
      <c r="J72" s="52">
        <v>0</v>
      </c>
      <c r="K72" s="52">
        <v>0</v>
      </c>
      <c r="L72" s="103">
        <f t="shared" si="5"/>
        <v>0</v>
      </c>
      <c r="M72" s="53">
        <v>1</v>
      </c>
      <c r="N72" s="106">
        <f t="shared" si="6"/>
        <v>0</v>
      </c>
      <c r="O72" s="53">
        <v>1</v>
      </c>
      <c r="P72" s="53">
        <v>1</v>
      </c>
      <c r="Q72" s="53">
        <v>1</v>
      </c>
      <c r="R72" s="42">
        <v>0</v>
      </c>
      <c r="S72" s="42">
        <v>0</v>
      </c>
      <c r="T72" s="43" t="s">
        <v>105</v>
      </c>
      <c r="U72" s="53"/>
      <c r="V72" s="41" t="s">
        <v>106</v>
      </c>
      <c r="W72" s="53"/>
      <c r="X72" s="41" t="s">
        <v>106</v>
      </c>
      <c r="Y72" s="53"/>
      <c r="Z72" s="53">
        <f t="shared" si="7"/>
        <v>0</v>
      </c>
      <c r="AA72" s="53">
        <f t="shared" si="8"/>
        <v>0</v>
      </c>
      <c r="AB72" s="54"/>
      <c r="AC72" s="55">
        <v>0</v>
      </c>
      <c r="AD72" s="46" t="s">
        <v>106</v>
      </c>
      <c r="AE72" s="47"/>
      <c r="AF72" s="69" t="s">
        <v>106</v>
      </c>
      <c r="AG72" s="64" t="s">
        <v>106</v>
      </c>
      <c r="AH72" s="65" t="s">
        <v>106</v>
      </c>
      <c r="AI72" s="65" t="s">
        <v>106</v>
      </c>
      <c r="AJ72" s="65" t="s">
        <v>106</v>
      </c>
      <c r="AK72" s="74" t="s">
        <v>106</v>
      </c>
      <c r="AL72" s="75" t="s">
        <v>106</v>
      </c>
      <c r="AM72" s="75" t="s">
        <v>106</v>
      </c>
      <c r="AN72" s="75" t="s">
        <v>106</v>
      </c>
      <c r="AO72" s="75" t="s">
        <v>106</v>
      </c>
      <c r="AP72" s="75" t="s">
        <v>106</v>
      </c>
    </row>
    <row r="73" spans="1:42" s="48" customFormat="1" ht="12" x14ac:dyDescent="0.2">
      <c r="A73" s="59">
        <v>71</v>
      </c>
      <c r="B73" s="109"/>
      <c r="C73" s="49"/>
      <c r="D73" s="50"/>
      <c r="E73" s="38" t="s">
        <v>14</v>
      </c>
      <c r="F73" s="50"/>
      <c r="G73" s="51">
        <v>0</v>
      </c>
      <c r="H73" s="52">
        <v>0</v>
      </c>
      <c r="I73" s="52">
        <v>0</v>
      </c>
      <c r="J73" s="52">
        <v>0</v>
      </c>
      <c r="K73" s="52">
        <v>0</v>
      </c>
      <c r="L73" s="103">
        <f t="shared" ref="L73:L136" si="9">SUM(G73:K73)</f>
        <v>0</v>
      </c>
      <c r="M73" s="53">
        <v>1</v>
      </c>
      <c r="N73" s="106">
        <f t="shared" si="6"/>
        <v>0</v>
      </c>
      <c r="O73" s="53">
        <v>1</v>
      </c>
      <c r="P73" s="53">
        <v>1</v>
      </c>
      <c r="Q73" s="53">
        <v>1</v>
      </c>
      <c r="R73" s="42">
        <v>0</v>
      </c>
      <c r="S73" s="42">
        <v>0</v>
      </c>
      <c r="T73" s="43" t="s">
        <v>105</v>
      </c>
      <c r="U73" s="53"/>
      <c r="V73" s="41" t="s">
        <v>106</v>
      </c>
      <c r="W73" s="53"/>
      <c r="X73" s="41" t="s">
        <v>106</v>
      </c>
      <c r="Y73" s="53"/>
      <c r="Z73" s="53">
        <f t="shared" si="7"/>
        <v>0</v>
      </c>
      <c r="AA73" s="53">
        <f t="shared" si="8"/>
        <v>0</v>
      </c>
      <c r="AB73" s="54"/>
      <c r="AC73" s="55">
        <v>0</v>
      </c>
      <c r="AD73" s="46" t="s">
        <v>106</v>
      </c>
      <c r="AE73" s="47"/>
      <c r="AF73" s="69" t="s">
        <v>106</v>
      </c>
      <c r="AG73" s="64" t="s">
        <v>106</v>
      </c>
      <c r="AH73" s="65" t="s">
        <v>106</v>
      </c>
      <c r="AI73" s="65" t="s">
        <v>106</v>
      </c>
      <c r="AJ73" s="65" t="s">
        <v>106</v>
      </c>
      <c r="AK73" s="74" t="s">
        <v>106</v>
      </c>
      <c r="AL73" s="75" t="s">
        <v>106</v>
      </c>
      <c r="AM73" s="75" t="s">
        <v>106</v>
      </c>
      <c r="AN73" s="75" t="s">
        <v>106</v>
      </c>
      <c r="AO73" s="75" t="s">
        <v>106</v>
      </c>
      <c r="AP73" s="75" t="s">
        <v>106</v>
      </c>
    </row>
    <row r="74" spans="1:42" s="48" customFormat="1" ht="12" x14ac:dyDescent="0.2">
      <c r="A74" s="59">
        <v>72</v>
      </c>
      <c r="B74" s="109"/>
      <c r="C74" s="49"/>
      <c r="D74" s="50"/>
      <c r="E74" s="38" t="s">
        <v>14</v>
      </c>
      <c r="F74" s="50"/>
      <c r="G74" s="51">
        <v>0</v>
      </c>
      <c r="H74" s="52">
        <v>0</v>
      </c>
      <c r="I74" s="52">
        <v>0</v>
      </c>
      <c r="J74" s="52">
        <v>0</v>
      </c>
      <c r="K74" s="52">
        <v>0</v>
      </c>
      <c r="L74" s="103">
        <f t="shared" si="9"/>
        <v>0</v>
      </c>
      <c r="M74" s="53">
        <v>1</v>
      </c>
      <c r="N74" s="106">
        <f t="shared" si="6"/>
        <v>0</v>
      </c>
      <c r="O74" s="53">
        <v>1</v>
      </c>
      <c r="P74" s="53">
        <v>1</v>
      </c>
      <c r="Q74" s="53">
        <v>1</v>
      </c>
      <c r="R74" s="42">
        <v>0</v>
      </c>
      <c r="S74" s="42">
        <v>0</v>
      </c>
      <c r="T74" s="43" t="s">
        <v>105</v>
      </c>
      <c r="U74" s="53"/>
      <c r="V74" s="41" t="s">
        <v>106</v>
      </c>
      <c r="W74" s="53"/>
      <c r="X74" s="41" t="s">
        <v>106</v>
      </c>
      <c r="Y74" s="53"/>
      <c r="Z74" s="53">
        <f t="shared" si="7"/>
        <v>0</v>
      </c>
      <c r="AA74" s="53">
        <f t="shared" si="8"/>
        <v>0</v>
      </c>
      <c r="AB74" s="54"/>
      <c r="AC74" s="55">
        <v>0</v>
      </c>
      <c r="AD74" s="46" t="s">
        <v>106</v>
      </c>
      <c r="AE74" s="47"/>
      <c r="AF74" s="69" t="s">
        <v>106</v>
      </c>
      <c r="AG74" s="64" t="s">
        <v>106</v>
      </c>
      <c r="AH74" s="65" t="s">
        <v>106</v>
      </c>
      <c r="AI74" s="65" t="s">
        <v>106</v>
      </c>
      <c r="AJ74" s="65" t="s">
        <v>106</v>
      </c>
      <c r="AK74" s="74" t="s">
        <v>106</v>
      </c>
      <c r="AL74" s="75" t="s">
        <v>106</v>
      </c>
      <c r="AM74" s="75" t="s">
        <v>106</v>
      </c>
      <c r="AN74" s="75" t="s">
        <v>106</v>
      </c>
      <c r="AO74" s="75" t="s">
        <v>106</v>
      </c>
      <c r="AP74" s="75" t="s">
        <v>106</v>
      </c>
    </row>
    <row r="75" spans="1:42" s="48" customFormat="1" ht="12" x14ac:dyDescent="0.2">
      <c r="A75" s="59">
        <v>73</v>
      </c>
      <c r="B75" s="109"/>
      <c r="C75" s="49"/>
      <c r="D75" s="50"/>
      <c r="E75" s="38" t="s">
        <v>14</v>
      </c>
      <c r="F75" s="50"/>
      <c r="G75" s="51">
        <v>0</v>
      </c>
      <c r="H75" s="52">
        <v>0</v>
      </c>
      <c r="I75" s="52">
        <v>0</v>
      </c>
      <c r="J75" s="52">
        <v>0</v>
      </c>
      <c r="K75" s="52">
        <v>0</v>
      </c>
      <c r="L75" s="103">
        <f t="shared" si="9"/>
        <v>0</v>
      </c>
      <c r="M75" s="53">
        <v>1</v>
      </c>
      <c r="N75" s="106">
        <f t="shared" si="6"/>
        <v>0</v>
      </c>
      <c r="O75" s="53">
        <v>1</v>
      </c>
      <c r="P75" s="53">
        <v>1</v>
      </c>
      <c r="Q75" s="53">
        <v>1</v>
      </c>
      <c r="R75" s="42">
        <v>0</v>
      </c>
      <c r="S75" s="42">
        <v>0</v>
      </c>
      <c r="T75" s="43" t="s">
        <v>105</v>
      </c>
      <c r="U75" s="53"/>
      <c r="V75" s="41" t="s">
        <v>106</v>
      </c>
      <c r="W75" s="53"/>
      <c r="X75" s="41" t="s">
        <v>106</v>
      </c>
      <c r="Y75" s="53"/>
      <c r="Z75" s="53">
        <f t="shared" si="7"/>
        <v>0</v>
      </c>
      <c r="AA75" s="53">
        <f t="shared" si="8"/>
        <v>0</v>
      </c>
      <c r="AB75" s="54"/>
      <c r="AC75" s="55">
        <v>0</v>
      </c>
      <c r="AD75" s="46" t="s">
        <v>106</v>
      </c>
      <c r="AE75" s="47"/>
      <c r="AF75" s="69" t="s">
        <v>106</v>
      </c>
      <c r="AG75" s="64" t="s">
        <v>106</v>
      </c>
      <c r="AH75" s="65" t="s">
        <v>106</v>
      </c>
      <c r="AI75" s="65" t="s">
        <v>106</v>
      </c>
      <c r="AJ75" s="65" t="s">
        <v>106</v>
      </c>
      <c r="AK75" s="74" t="s">
        <v>106</v>
      </c>
      <c r="AL75" s="75" t="s">
        <v>106</v>
      </c>
      <c r="AM75" s="75" t="s">
        <v>106</v>
      </c>
      <c r="AN75" s="75" t="s">
        <v>106</v>
      </c>
      <c r="AO75" s="75" t="s">
        <v>106</v>
      </c>
      <c r="AP75" s="75" t="s">
        <v>106</v>
      </c>
    </row>
    <row r="76" spans="1:42" s="48" customFormat="1" ht="12" x14ac:dyDescent="0.2">
      <c r="A76" s="59">
        <v>74</v>
      </c>
      <c r="B76" s="109"/>
      <c r="C76" s="49"/>
      <c r="D76" s="50"/>
      <c r="E76" s="38" t="s">
        <v>14</v>
      </c>
      <c r="F76" s="50"/>
      <c r="G76" s="51">
        <v>0</v>
      </c>
      <c r="H76" s="52">
        <v>0</v>
      </c>
      <c r="I76" s="52">
        <v>0</v>
      </c>
      <c r="J76" s="52">
        <v>0</v>
      </c>
      <c r="K76" s="52">
        <v>0</v>
      </c>
      <c r="L76" s="103">
        <f t="shared" si="9"/>
        <v>0</v>
      </c>
      <c r="M76" s="53">
        <v>1</v>
      </c>
      <c r="N76" s="106">
        <f t="shared" si="6"/>
        <v>0</v>
      </c>
      <c r="O76" s="53">
        <v>1</v>
      </c>
      <c r="P76" s="53">
        <v>1</v>
      </c>
      <c r="Q76" s="53">
        <v>1</v>
      </c>
      <c r="R76" s="42">
        <v>0</v>
      </c>
      <c r="S76" s="42">
        <v>0</v>
      </c>
      <c r="T76" s="43" t="s">
        <v>105</v>
      </c>
      <c r="U76" s="53"/>
      <c r="V76" s="41" t="s">
        <v>106</v>
      </c>
      <c r="W76" s="53"/>
      <c r="X76" s="41" t="s">
        <v>106</v>
      </c>
      <c r="Y76" s="53"/>
      <c r="Z76" s="53">
        <f t="shared" si="7"/>
        <v>0</v>
      </c>
      <c r="AA76" s="53">
        <f t="shared" si="8"/>
        <v>0</v>
      </c>
      <c r="AB76" s="54"/>
      <c r="AC76" s="55">
        <v>0</v>
      </c>
      <c r="AD76" s="46" t="s">
        <v>106</v>
      </c>
      <c r="AE76" s="47"/>
      <c r="AF76" s="69" t="s">
        <v>106</v>
      </c>
      <c r="AG76" s="64" t="s">
        <v>106</v>
      </c>
      <c r="AH76" s="65" t="s">
        <v>106</v>
      </c>
      <c r="AI76" s="65" t="s">
        <v>106</v>
      </c>
      <c r="AJ76" s="65" t="s">
        <v>106</v>
      </c>
      <c r="AK76" s="74" t="s">
        <v>106</v>
      </c>
      <c r="AL76" s="75" t="s">
        <v>106</v>
      </c>
      <c r="AM76" s="75" t="s">
        <v>106</v>
      </c>
      <c r="AN76" s="75" t="s">
        <v>106</v>
      </c>
      <c r="AO76" s="75" t="s">
        <v>106</v>
      </c>
      <c r="AP76" s="75" t="s">
        <v>106</v>
      </c>
    </row>
    <row r="77" spans="1:42" s="48" customFormat="1" ht="12" x14ac:dyDescent="0.2">
      <c r="A77" s="59">
        <v>75</v>
      </c>
      <c r="B77" s="109"/>
      <c r="C77" s="49"/>
      <c r="D77" s="50"/>
      <c r="E77" s="38" t="s">
        <v>14</v>
      </c>
      <c r="F77" s="50"/>
      <c r="G77" s="51">
        <v>0</v>
      </c>
      <c r="H77" s="52">
        <v>0</v>
      </c>
      <c r="I77" s="52">
        <v>0</v>
      </c>
      <c r="J77" s="52">
        <v>0</v>
      </c>
      <c r="K77" s="52">
        <v>0</v>
      </c>
      <c r="L77" s="103">
        <f t="shared" si="9"/>
        <v>0</v>
      </c>
      <c r="M77" s="53">
        <v>1</v>
      </c>
      <c r="N77" s="106">
        <f t="shared" si="6"/>
        <v>0</v>
      </c>
      <c r="O77" s="53">
        <v>1</v>
      </c>
      <c r="P77" s="53">
        <v>1</v>
      </c>
      <c r="Q77" s="53">
        <v>1</v>
      </c>
      <c r="R77" s="42">
        <v>0</v>
      </c>
      <c r="S77" s="42">
        <v>0</v>
      </c>
      <c r="T77" s="43" t="s">
        <v>105</v>
      </c>
      <c r="U77" s="53"/>
      <c r="V77" s="41" t="s">
        <v>106</v>
      </c>
      <c r="W77" s="53"/>
      <c r="X77" s="41" t="s">
        <v>106</v>
      </c>
      <c r="Y77" s="53"/>
      <c r="Z77" s="53">
        <f t="shared" si="7"/>
        <v>0</v>
      </c>
      <c r="AA77" s="53">
        <f t="shared" si="8"/>
        <v>0</v>
      </c>
      <c r="AB77" s="54"/>
      <c r="AC77" s="55">
        <v>0</v>
      </c>
      <c r="AD77" s="46" t="s">
        <v>106</v>
      </c>
      <c r="AE77" s="47"/>
      <c r="AF77" s="69" t="s">
        <v>106</v>
      </c>
      <c r="AG77" s="64" t="s">
        <v>106</v>
      </c>
      <c r="AH77" s="65" t="s">
        <v>106</v>
      </c>
      <c r="AI77" s="65" t="s">
        <v>106</v>
      </c>
      <c r="AJ77" s="65" t="s">
        <v>106</v>
      </c>
      <c r="AK77" s="74" t="s">
        <v>106</v>
      </c>
      <c r="AL77" s="75" t="s">
        <v>106</v>
      </c>
      <c r="AM77" s="75" t="s">
        <v>106</v>
      </c>
      <c r="AN77" s="75" t="s">
        <v>106</v>
      </c>
      <c r="AO77" s="75" t="s">
        <v>106</v>
      </c>
      <c r="AP77" s="75" t="s">
        <v>106</v>
      </c>
    </row>
    <row r="78" spans="1:42" s="48" customFormat="1" ht="12" x14ac:dyDescent="0.2">
      <c r="A78" s="59">
        <v>76</v>
      </c>
      <c r="B78" s="109"/>
      <c r="C78" s="49"/>
      <c r="D78" s="50"/>
      <c r="E78" s="38" t="s">
        <v>14</v>
      </c>
      <c r="F78" s="50"/>
      <c r="G78" s="51">
        <v>0</v>
      </c>
      <c r="H78" s="52">
        <v>0</v>
      </c>
      <c r="I78" s="52">
        <v>0</v>
      </c>
      <c r="J78" s="52">
        <v>0</v>
      </c>
      <c r="K78" s="52">
        <v>0</v>
      </c>
      <c r="L78" s="103">
        <f t="shared" si="9"/>
        <v>0</v>
      </c>
      <c r="M78" s="53">
        <v>1</v>
      </c>
      <c r="N78" s="106">
        <f t="shared" si="6"/>
        <v>0</v>
      </c>
      <c r="O78" s="53">
        <v>1</v>
      </c>
      <c r="P78" s="53">
        <v>1</v>
      </c>
      <c r="Q78" s="53">
        <v>1</v>
      </c>
      <c r="R78" s="42">
        <v>0</v>
      </c>
      <c r="S78" s="42">
        <v>0</v>
      </c>
      <c r="T78" s="43" t="s">
        <v>105</v>
      </c>
      <c r="U78" s="53"/>
      <c r="V78" s="41" t="s">
        <v>106</v>
      </c>
      <c r="W78" s="53"/>
      <c r="X78" s="41" t="s">
        <v>106</v>
      </c>
      <c r="Y78" s="53"/>
      <c r="Z78" s="53">
        <f t="shared" si="7"/>
        <v>0</v>
      </c>
      <c r="AA78" s="53">
        <f t="shared" si="8"/>
        <v>0</v>
      </c>
      <c r="AB78" s="54"/>
      <c r="AC78" s="55">
        <v>0</v>
      </c>
      <c r="AD78" s="46" t="s">
        <v>106</v>
      </c>
      <c r="AE78" s="47"/>
      <c r="AF78" s="69" t="s">
        <v>106</v>
      </c>
      <c r="AG78" s="64" t="s">
        <v>106</v>
      </c>
      <c r="AH78" s="65" t="s">
        <v>106</v>
      </c>
      <c r="AI78" s="65" t="s">
        <v>106</v>
      </c>
      <c r="AJ78" s="65" t="s">
        <v>106</v>
      </c>
      <c r="AK78" s="74" t="s">
        <v>106</v>
      </c>
      <c r="AL78" s="75" t="s">
        <v>106</v>
      </c>
      <c r="AM78" s="75" t="s">
        <v>106</v>
      </c>
      <c r="AN78" s="75" t="s">
        <v>106</v>
      </c>
      <c r="AO78" s="75" t="s">
        <v>106</v>
      </c>
      <c r="AP78" s="75" t="s">
        <v>106</v>
      </c>
    </row>
    <row r="79" spans="1:42" s="48" customFormat="1" ht="12" x14ac:dyDescent="0.2">
      <c r="A79" s="59">
        <v>77</v>
      </c>
      <c r="B79" s="109"/>
      <c r="C79" s="49"/>
      <c r="D79" s="50"/>
      <c r="E79" s="38" t="s">
        <v>14</v>
      </c>
      <c r="F79" s="50"/>
      <c r="G79" s="51">
        <v>0</v>
      </c>
      <c r="H79" s="52">
        <v>0</v>
      </c>
      <c r="I79" s="52">
        <v>0</v>
      </c>
      <c r="J79" s="52">
        <v>0</v>
      </c>
      <c r="K79" s="52">
        <v>0</v>
      </c>
      <c r="L79" s="103">
        <f t="shared" si="9"/>
        <v>0</v>
      </c>
      <c r="M79" s="53">
        <v>1</v>
      </c>
      <c r="N79" s="106">
        <f t="shared" si="6"/>
        <v>0</v>
      </c>
      <c r="O79" s="53">
        <v>1</v>
      </c>
      <c r="P79" s="53">
        <v>1</v>
      </c>
      <c r="Q79" s="53">
        <v>1</v>
      </c>
      <c r="R79" s="42">
        <v>0</v>
      </c>
      <c r="S79" s="42">
        <v>0</v>
      </c>
      <c r="T79" s="43" t="s">
        <v>105</v>
      </c>
      <c r="U79" s="53"/>
      <c r="V79" s="41" t="s">
        <v>106</v>
      </c>
      <c r="W79" s="53"/>
      <c r="X79" s="41" t="s">
        <v>106</v>
      </c>
      <c r="Y79" s="53"/>
      <c r="Z79" s="53">
        <f t="shared" si="7"/>
        <v>0</v>
      </c>
      <c r="AA79" s="53">
        <f t="shared" si="8"/>
        <v>0</v>
      </c>
      <c r="AB79" s="54"/>
      <c r="AC79" s="55">
        <v>0</v>
      </c>
      <c r="AD79" s="46" t="s">
        <v>106</v>
      </c>
      <c r="AE79" s="47"/>
      <c r="AF79" s="69" t="s">
        <v>106</v>
      </c>
      <c r="AG79" s="64" t="s">
        <v>106</v>
      </c>
      <c r="AH79" s="65" t="s">
        <v>106</v>
      </c>
      <c r="AI79" s="65" t="s">
        <v>106</v>
      </c>
      <c r="AJ79" s="65" t="s">
        <v>106</v>
      </c>
      <c r="AK79" s="74" t="s">
        <v>106</v>
      </c>
      <c r="AL79" s="75" t="s">
        <v>106</v>
      </c>
      <c r="AM79" s="75" t="s">
        <v>106</v>
      </c>
      <c r="AN79" s="75" t="s">
        <v>106</v>
      </c>
      <c r="AO79" s="75" t="s">
        <v>106</v>
      </c>
      <c r="AP79" s="75" t="s">
        <v>106</v>
      </c>
    </row>
    <row r="80" spans="1:42" s="48" customFormat="1" ht="12" x14ac:dyDescent="0.2">
      <c r="A80" s="59">
        <v>78</v>
      </c>
      <c r="B80" s="109"/>
      <c r="C80" s="49"/>
      <c r="D80" s="50"/>
      <c r="E80" s="38" t="s">
        <v>14</v>
      </c>
      <c r="F80" s="50"/>
      <c r="G80" s="51">
        <v>0</v>
      </c>
      <c r="H80" s="52">
        <v>0</v>
      </c>
      <c r="I80" s="52">
        <v>0</v>
      </c>
      <c r="J80" s="52">
        <v>0</v>
      </c>
      <c r="K80" s="52">
        <v>0</v>
      </c>
      <c r="L80" s="103">
        <f t="shared" si="9"/>
        <v>0</v>
      </c>
      <c r="M80" s="53">
        <v>1</v>
      </c>
      <c r="N80" s="106">
        <f t="shared" si="6"/>
        <v>0</v>
      </c>
      <c r="O80" s="53">
        <v>1</v>
      </c>
      <c r="P80" s="53">
        <v>1</v>
      </c>
      <c r="Q80" s="53">
        <v>1</v>
      </c>
      <c r="R80" s="42">
        <v>0</v>
      </c>
      <c r="S80" s="42">
        <v>0</v>
      </c>
      <c r="T80" s="43" t="s">
        <v>105</v>
      </c>
      <c r="U80" s="53"/>
      <c r="V80" s="41" t="s">
        <v>106</v>
      </c>
      <c r="W80" s="53"/>
      <c r="X80" s="41" t="s">
        <v>106</v>
      </c>
      <c r="Y80" s="53"/>
      <c r="Z80" s="53">
        <f t="shared" si="7"/>
        <v>0</v>
      </c>
      <c r="AA80" s="53">
        <f t="shared" si="8"/>
        <v>0</v>
      </c>
      <c r="AB80" s="54"/>
      <c r="AC80" s="55">
        <v>0</v>
      </c>
      <c r="AD80" s="46" t="s">
        <v>106</v>
      </c>
      <c r="AE80" s="47"/>
      <c r="AF80" s="69" t="s">
        <v>106</v>
      </c>
      <c r="AG80" s="64" t="s">
        <v>106</v>
      </c>
      <c r="AH80" s="65" t="s">
        <v>106</v>
      </c>
      <c r="AI80" s="65" t="s">
        <v>106</v>
      </c>
      <c r="AJ80" s="65" t="s">
        <v>106</v>
      </c>
      <c r="AK80" s="74" t="s">
        <v>106</v>
      </c>
      <c r="AL80" s="75" t="s">
        <v>106</v>
      </c>
      <c r="AM80" s="75" t="s">
        <v>106</v>
      </c>
      <c r="AN80" s="75" t="s">
        <v>106</v>
      </c>
      <c r="AO80" s="75" t="s">
        <v>106</v>
      </c>
      <c r="AP80" s="75" t="s">
        <v>106</v>
      </c>
    </row>
    <row r="81" spans="1:42" s="48" customFormat="1" ht="12" x14ac:dyDescent="0.2">
      <c r="A81" s="59">
        <v>79</v>
      </c>
      <c r="B81" s="109"/>
      <c r="C81" s="49"/>
      <c r="D81" s="50"/>
      <c r="E81" s="38" t="s">
        <v>14</v>
      </c>
      <c r="F81" s="50"/>
      <c r="G81" s="51">
        <v>0</v>
      </c>
      <c r="H81" s="52">
        <v>0</v>
      </c>
      <c r="I81" s="52">
        <v>0</v>
      </c>
      <c r="J81" s="52">
        <v>0</v>
      </c>
      <c r="K81" s="52">
        <v>0</v>
      </c>
      <c r="L81" s="103">
        <f t="shared" si="9"/>
        <v>0</v>
      </c>
      <c r="M81" s="53">
        <v>1</v>
      </c>
      <c r="N81" s="106">
        <f t="shared" si="6"/>
        <v>0</v>
      </c>
      <c r="O81" s="53">
        <v>1</v>
      </c>
      <c r="P81" s="53">
        <v>1</v>
      </c>
      <c r="Q81" s="53">
        <v>1</v>
      </c>
      <c r="R81" s="42">
        <v>0</v>
      </c>
      <c r="S81" s="42">
        <v>0</v>
      </c>
      <c r="T81" s="43" t="s">
        <v>105</v>
      </c>
      <c r="U81" s="53"/>
      <c r="V81" s="41" t="s">
        <v>106</v>
      </c>
      <c r="W81" s="53"/>
      <c r="X81" s="41" t="s">
        <v>106</v>
      </c>
      <c r="Y81" s="53"/>
      <c r="Z81" s="53">
        <f t="shared" si="7"/>
        <v>0</v>
      </c>
      <c r="AA81" s="53">
        <f t="shared" si="8"/>
        <v>0</v>
      </c>
      <c r="AB81" s="54"/>
      <c r="AC81" s="55">
        <v>0</v>
      </c>
      <c r="AD81" s="46" t="s">
        <v>106</v>
      </c>
      <c r="AE81" s="47"/>
      <c r="AF81" s="69" t="s">
        <v>106</v>
      </c>
      <c r="AG81" s="64" t="s">
        <v>106</v>
      </c>
      <c r="AH81" s="65" t="s">
        <v>106</v>
      </c>
      <c r="AI81" s="65" t="s">
        <v>106</v>
      </c>
      <c r="AJ81" s="65" t="s">
        <v>106</v>
      </c>
      <c r="AK81" s="74" t="s">
        <v>106</v>
      </c>
      <c r="AL81" s="75" t="s">
        <v>106</v>
      </c>
      <c r="AM81" s="75" t="s">
        <v>106</v>
      </c>
      <c r="AN81" s="75" t="s">
        <v>106</v>
      </c>
      <c r="AO81" s="75" t="s">
        <v>106</v>
      </c>
      <c r="AP81" s="75" t="s">
        <v>106</v>
      </c>
    </row>
    <row r="82" spans="1:42" s="48" customFormat="1" ht="12" x14ac:dyDescent="0.2">
      <c r="A82" s="59">
        <v>80</v>
      </c>
      <c r="B82" s="109"/>
      <c r="C82" s="49"/>
      <c r="D82" s="50"/>
      <c r="E82" s="38" t="s">
        <v>14</v>
      </c>
      <c r="F82" s="50"/>
      <c r="G82" s="51">
        <v>0</v>
      </c>
      <c r="H82" s="52">
        <v>0</v>
      </c>
      <c r="I82" s="52">
        <v>0</v>
      </c>
      <c r="J82" s="52">
        <v>0</v>
      </c>
      <c r="K82" s="52">
        <v>0</v>
      </c>
      <c r="L82" s="103">
        <f t="shared" si="9"/>
        <v>0</v>
      </c>
      <c r="M82" s="53">
        <v>1</v>
      </c>
      <c r="N82" s="106">
        <f t="shared" si="6"/>
        <v>0</v>
      </c>
      <c r="O82" s="53">
        <v>1</v>
      </c>
      <c r="P82" s="53">
        <v>1</v>
      </c>
      <c r="Q82" s="53">
        <v>1</v>
      </c>
      <c r="R82" s="42">
        <v>0</v>
      </c>
      <c r="S82" s="42">
        <v>0</v>
      </c>
      <c r="T82" s="43" t="s">
        <v>105</v>
      </c>
      <c r="U82" s="53"/>
      <c r="V82" s="41" t="s">
        <v>106</v>
      </c>
      <c r="W82" s="53"/>
      <c r="X82" s="41" t="s">
        <v>106</v>
      </c>
      <c r="Y82" s="53"/>
      <c r="Z82" s="53">
        <f t="shared" si="7"/>
        <v>0</v>
      </c>
      <c r="AA82" s="53">
        <f t="shared" si="8"/>
        <v>0</v>
      </c>
      <c r="AB82" s="54"/>
      <c r="AC82" s="55">
        <v>0</v>
      </c>
      <c r="AD82" s="46" t="s">
        <v>106</v>
      </c>
      <c r="AE82" s="47"/>
      <c r="AF82" s="69" t="s">
        <v>106</v>
      </c>
      <c r="AG82" s="64" t="s">
        <v>106</v>
      </c>
      <c r="AH82" s="65" t="s">
        <v>106</v>
      </c>
      <c r="AI82" s="65" t="s">
        <v>106</v>
      </c>
      <c r="AJ82" s="65" t="s">
        <v>106</v>
      </c>
      <c r="AK82" s="74" t="s">
        <v>106</v>
      </c>
      <c r="AL82" s="75" t="s">
        <v>106</v>
      </c>
      <c r="AM82" s="75" t="s">
        <v>106</v>
      </c>
      <c r="AN82" s="75" t="s">
        <v>106</v>
      </c>
      <c r="AO82" s="75" t="s">
        <v>106</v>
      </c>
      <c r="AP82" s="75" t="s">
        <v>106</v>
      </c>
    </row>
    <row r="83" spans="1:42" s="48" customFormat="1" ht="12" x14ac:dyDescent="0.2">
      <c r="A83" s="59">
        <v>81</v>
      </c>
      <c r="B83" s="109"/>
      <c r="C83" s="49"/>
      <c r="D83" s="50"/>
      <c r="E83" s="38" t="s">
        <v>14</v>
      </c>
      <c r="F83" s="50"/>
      <c r="G83" s="51">
        <v>0</v>
      </c>
      <c r="H83" s="52">
        <v>0</v>
      </c>
      <c r="I83" s="52">
        <v>0</v>
      </c>
      <c r="J83" s="52">
        <v>0</v>
      </c>
      <c r="K83" s="52">
        <v>0</v>
      </c>
      <c r="L83" s="103">
        <f t="shared" si="9"/>
        <v>0</v>
      </c>
      <c r="M83" s="53">
        <v>1</v>
      </c>
      <c r="N83" s="106">
        <f t="shared" si="6"/>
        <v>0</v>
      </c>
      <c r="O83" s="53">
        <v>1</v>
      </c>
      <c r="P83" s="53">
        <v>1</v>
      </c>
      <c r="Q83" s="53">
        <v>1</v>
      </c>
      <c r="R83" s="42">
        <v>0</v>
      </c>
      <c r="S83" s="42">
        <v>0</v>
      </c>
      <c r="T83" s="43" t="s">
        <v>105</v>
      </c>
      <c r="U83" s="53"/>
      <c r="V83" s="41" t="s">
        <v>106</v>
      </c>
      <c r="W83" s="53"/>
      <c r="X83" s="41" t="s">
        <v>106</v>
      </c>
      <c r="Y83" s="53"/>
      <c r="Z83" s="53">
        <f t="shared" si="7"/>
        <v>0</v>
      </c>
      <c r="AA83" s="53">
        <f t="shared" si="8"/>
        <v>0</v>
      </c>
      <c r="AB83" s="54"/>
      <c r="AC83" s="55">
        <v>0</v>
      </c>
      <c r="AD83" s="46" t="s">
        <v>106</v>
      </c>
      <c r="AE83" s="47"/>
      <c r="AF83" s="69" t="s">
        <v>106</v>
      </c>
      <c r="AG83" s="64" t="s">
        <v>106</v>
      </c>
      <c r="AH83" s="65" t="s">
        <v>106</v>
      </c>
      <c r="AI83" s="65" t="s">
        <v>106</v>
      </c>
      <c r="AJ83" s="65" t="s">
        <v>106</v>
      </c>
      <c r="AK83" s="74" t="s">
        <v>106</v>
      </c>
      <c r="AL83" s="75" t="s">
        <v>106</v>
      </c>
      <c r="AM83" s="75" t="s">
        <v>106</v>
      </c>
      <c r="AN83" s="75" t="s">
        <v>106</v>
      </c>
      <c r="AO83" s="75" t="s">
        <v>106</v>
      </c>
      <c r="AP83" s="75" t="s">
        <v>106</v>
      </c>
    </row>
    <row r="84" spans="1:42" s="48" customFormat="1" ht="12" x14ac:dyDescent="0.2">
      <c r="A84" s="59">
        <v>82</v>
      </c>
      <c r="B84" s="109"/>
      <c r="C84" s="49"/>
      <c r="D84" s="50"/>
      <c r="E84" s="38" t="s">
        <v>14</v>
      </c>
      <c r="F84" s="50"/>
      <c r="G84" s="51">
        <v>0</v>
      </c>
      <c r="H84" s="52">
        <v>0</v>
      </c>
      <c r="I84" s="52">
        <v>0</v>
      </c>
      <c r="J84" s="52">
        <v>0</v>
      </c>
      <c r="K84" s="52">
        <v>0</v>
      </c>
      <c r="L84" s="103">
        <f t="shared" si="9"/>
        <v>0</v>
      </c>
      <c r="M84" s="53">
        <v>1</v>
      </c>
      <c r="N84" s="106">
        <f t="shared" si="6"/>
        <v>0</v>
      </c>
      <c r="O84" s="53">
        <v>1</v>
      </c>
      <c r="P84" s="53">
        <v>1</v>
      </c>
      <c r="Q84" s="53">
        <v>1</v>
      </c>
      <c r="R84" s="42">
        <v>0</v>
      </c>
      <c r="S84" s="42">
        <v>0</v>
      </c>
      <c r="T84" s="43" t="s">
        <v>105</v>
      </c>
      <c r="U84" s="53"/>
      <c r="V84" s="41" t="s">
        <v>106</v>
      </c>
      <c r="W84" s="53"/>
      <c r="X84" s="41" t="s">
        <v>106</v>
      </c>
      <c r="Y84" s="53"/>
      <c r="Z84" s="53">
        <f t="shared" si="7"/>
        <v>0</v>
      </c>
      <c r="AA84" s="53">
        <f t="shared" si="8"/>
        <v>0</v>
      </c>
      <c r="AB84" s="54"/>
      <c r="AC84" s="55">
        <v>0</v>
      </c>
      <c r="AD84" s="46" t="s">
        <v>106</v>
      </c>
      <c r="AE84" s="47"/>
      <c r="AF84" s="69" t="s">
        <v>106</v>
      </c>
      <c r="AG84" s="64" t="s">
        <v>106</v>
      </c>
      <c r="AH84" s="65" t="s">
        <v>106</v>
      </c>
      <c r="AI84" s="65" t="s">
        <v>106</v>
      </c>
      <c r="AJ84" s="65" t="s">
        <v>106</v>
      </c>
      <c r="AK84" s="74" t="s">
        <v>106</v>
      </c>
      <c r="AL84" s="75" t="s">
        <v>106</v>
      </c>
      <c r="AM84" s="75" t="s">
        <v>106</v>
      </c>
      <c r="AN84" s="75" t="s">
        <v>106</v>
      </c>
      <c r="AO84" s="75" t="s">
        <v>106</v>
      </c>
      <c r="AP84" s="75" t="s">
        <v>106</v>
      </c>
    </row>
    <row r="85" spans="1:42" s="48" customFormat="1" ht="12" x14ac:dyDescent="0.2">
      <c r="A85" s="59">
        <v>83</v>
      </c>
      <c r="B85" s="109"/>
      <c r="C85" s="49"/>
      <c r="D85" s="50"/>
      <c r="E85" s="38" t="s">
        <v>14</v>
      </c>
      <c r="F85" s="50"/>
      <c r="G85" s="51">
        <v>0</v>
      </c>
      <c r="H85" s="52">
        <v>0</v>
      </c>
      <c r="I85" s="52">
        <v>0</v>
      </c>
      <c r="J85" s="52">
        <v>0</v>
      </c>
      <c r="K85" s="52">
        <v>0</v>
      </c>
      <c r="L85" s="103">
        <f t="shared" si="9"/>
        <v>0</v>
      </c>
      <c r="M85" s="53">
        <v>1</v>
      </c>
      <c r="N85" s="106">
        <f t="shared" si="6"/>
        <v>0</v>
      </c>
      <c r="O85" s="53">
        <v>1</v>
      </c>
      <c r="P85" s="53">
        <v>1</v>
      </c>
      <c r="Q85" s="53">
        <v>1</v>
      </c>
      <c r="R85" s="42">
        <v>0</v>
      </c>
      <c r="S85" s="42">
        <v>0</v>
      </c>
      <c r="T85" s="43" t="s">
        <v>105</v>
      </c>
      <c r="U85" s="53"/>
      <c r="V85" s="41" t="s">
        <v>106</v>
      </c>
      <c r="W85" s="53"/>
      <c r="X85" s="41" t="s">
        <v>106</v>
      </c>
      <c r="Y85" s="53"/>
      <c r="Z85" s="53">
        <f t="shared" si="7"/>
        <v>0</v>
      </c>
      <c r="AA85" s="53">
        <f t="shared" si="8"/>
        <v>0</v>
      </c>
      <c r="AB85" s="54"/>
      <c r="AC85" s="55">
        <v>0</v>
      </c>
      <c r="AD85" s="46" t="s">
        <v>106</v>
      </c>
      <c r="AE85" s="47"/>
      <c r="AF85" s="69" t="s">
        <v>106</v>
      </c>
      <c r="AG85" s="64" t="s">
        <v>106</v>
      </c>
      <c r="AH85" s="65" t="s">
        <v>106</v>
      </c>
      <c r="AI85" s="65" t="s">
        <v>106</v>
      </c>
      <c r="AJ85" s="65" t="s">
        <v>106</v>
      </c>
      <c r="AK85" s="74" t="s">
        <v>106</v>
      </c>
      <c r="AL85" s="75" t="s">
        <v>106</v>
      </c>
      <c r="AM85" s="75" t="s">
        <v>106</v>
      </c>
      <c r="AN85" s="75" t="s">
        <v>106</v>
      </c>
      <c r="AO85" s="75" t="s">
        <v>106</v>
      </c>
      <c r="AP85" s="75" t="s">
        <v>106</v>
      </c>
    </row>
    <row r="86" spans="1:42" s="48" customFormat="1" ht="12" x14ac:dyDescent="0.2">
      <c r="A86" s="59">
        <v>84</v>
      </c>
      <c r="B86" s="109"/>
      <c r="C86" s="49"/>
      <c r="D86" s="50"/>
      <c r="E86" s="38" t="s">
        <v>14</v>
      </c>
      <c r="F86" s="50"/>
      <c r="G86" s="51">
        <v>0</v>
      </c>
      <c r="H86" s="52">
        <v>0</v>
      </c>
      <c r="I86" s="52">
        <v>0</v>
      </c>
      <c r="J86" s="52">
        <v>0</v>
      </c>
      <c r="K86" s="52">
        <v>0</v>
      </c>
      <c r="L86" s="103">
        <f t="shared" si="9"/>
        <v>0</v>
      </c>
      <c r="M86" s="53">
        <v>1</v>
      </c>
      <c r="N86" s="106">
        <f t="shared" si="6"/>
        <v>0</v>
      </c>
      <c r="O86" s="53">
        <v>1</v>
      </c>
      <c r="P86" s="53">
        <v>1</v>
      </c>
      <c r="Q86" s="53">
        <v>1</v>
      </c>
      <c r="R86" s="42">
        <v>0</v>
      </c>
      <c r="S86" s="42">
        <v>0</v>
      </c>
      <c r="T86" s="43" t="s">
        <v>105</v>
      </c>
      <c r="U86" s="53"/>
      <c r="V86" s="41" t="s">
        <v>106</v>
      </c>
      <c r="W86" s="53"/>
      <c r="X86" s="41" t="s">
        <v>106</v>
      </c>
      <c r="Y86" s="53"/>
      <c r="Z86" s="53">
        <f t="shared" si="7"/>
        <v>0</v>
      </c>
      <c r="AA86" s="53">
        <f t="shared" si="8"/>
        <v>0</v>
      </c>
      <c r="AB86" s="54"/>
      <c r="AC86" s="55">
        <v>0</v>
      </c>
      <c r="AD86" s="46" t="s">
        <v>106</v>
      </c>
      <c r="AE86" s="47"/>
      <c r="AF86" s="69" t="s">
        <v>106</v>
      </c>
      <c r="AG86" s="64" t="s">
        <v>106</v>
      </c>
      <c r="AH86" s="65" t="s">
        <v>106</v>
      </c>
      <c r="AI86" s="65" t="s">
        <v>106</v>
      </c>
      <c r="AJ86" s="65" t="s">
        <v>106</v>
      </c>
      <c r="AK86" s="74" t="s">
        <v>106</v>
      </c>
      <c r="AL86" s="75" t="s">
        <v>106</v>
      </c>
      <c r="AM86" s="75" t="s">
        <v>106</v>
      </c>
      <c r="AN86" s="75" t="s">
        <v>106</v>
      </c>
      <c r="AO86" s="75" t="s">
        <v>106</v>
      </c>
      <c r="AP86" s="75" t="s">
        <v>106</v>
      </c>
    </row>
    <row r="87" spans="1:42" s="48" customFormat="1" ht="12" x14ac:dyDescent="0.2">
      <c r="A87" s="59">
        <v>85</v>
      </c>
      <c r="B87" s="109"/>
      <c r="C87" s="49"/>
      <c r="D87" s="50"/>
      <c r="E87" s="38" t="s">
        <v>14</v>
      </c>
      <c r="F87" s="50"/>
      <c r="G87" s="51">
        <v>0</v>
      </c>
      <c r="H87" s="52">
        <v>0</v>
      </c>
      <c r="I87" s="52">
        <v>0</v>
      </c>
      <c r="J87" s="52">
        <v>0</v>
      </c>
      <c r="K87" s="52">
        <v>0</v>
      </c>
      <c r="L87" s="103">
        <f t="shared" si="9"/>
        <v>0</v>
      </c>
      <c r="M87" s="53">
        <v>1</v>
      </c>
      <c r="N87" s="106">
        <f t="shared" si="6"/>
        <v>0</v>
      </c>
      <c r="O87" s="53">
        <v>1</v>
      </c>
      <c r="P87" s="53">
        <v>1</v>
      </c>
      <c r="Q87" s="53">
        <v>1</v>
      </c>
      <c r="R87" s="42">
        <v>0</v>
      </c>
      <c r="S87" s="42">
        <v>0</v>
      </c>
      <c r="T87" s="43" t="s">
        <v>105</v>
      </c>
      <c r="U87" s="53"/>
      <c r="V87" s="41" t="s">
        <v>106</v>
      </c>
      <c r="W87" s="53"/>
      <c r="X87" s="41" t="s">
        <v>106</v>
      </c>
      <c r="Y87" s="53"/>
      <c r="Z87" s="53">
        <f t="shared" si="7"/>
        <v>0</v>
      </c>
      <c r="AA87" s="53">
        <f t="shared" si="8"/>
        <v>0</v>
      </c>
      <c r="AB87" s="54"/>
      <c r="AC87" s="55">
        <v>0</v>
      </c>
      <c r="AD87" s="46" t="s">
        <v>106</v>
      </c>
      <c r="AE87" s="47"/>
      <c r="AF87" s="69" t="s">
        <v>106</v>
      </c>
      <c r="AG87" s="64" t="s">
        <v>106</v>
      </c>
      <c r="AH87" s="65" t="s">
        <v>106</v>
      </c>
      <c r="AI87" s="65" t="s">
        <v>106</v>
      </c>
      <c r="AJ87" s="65" t="s">
        <v>106</v>
      </c>
      <c r="AK87" s="74" t="s">
        <v>106</v>
      </c>
      <c r="AL87" s="75" t="s">
        <v>106</v>
      </c>
      <c r="AM87" s="75" t="s">
        <v>106</v>
      </c>
      <c r="AN87" s="75" t="s">
        <v>106</v>
      </c>
      <c r="AO87" s="75" t="s">
        <v>106</v>
      </c>
      <c r="AP87" s="75" t="s">
        <v>106</v>
      </c>
    </row>
    <row r="88" spans="1:42" s="48" customFormat="1" ht="12" x14ac:dyDescent="0.2">
      <c r="A88" s="59">
        <v>86</v>
      </c>
      <c r="B88" s="109"/>
      <c r="C88" s="49"/>
      <c r="D88" s="50"/>
      <c r="E88" s="38" t="s">
        <v>14</v>
      </c>
      <c r="F88" s="50"/>
      <c r="G88" s="51">
        <v>0</v>
      </c>
      <c r="H88" s="52">
        <v>0</v>
      </c>
      <c r="I88" s="52">
        <v>0</v>
      </c>
      <c r="J88" s="52">
        <v>0</v>
      </c>
      <c r="K88" s="52">
        <v>0</v>
      </c>
      <c r="L88" s="103">
        <f t="shared" si="9"/>
        <v>0</v>
      </c>
      <c r="M88" s="53">
        <v>1</v>
      </c>
      <c r="N88" s="106">
        <f t="shared" si="6"/>
        <v>0</v>
      </c>
      <c r="O88" s="53">
        <v>1</v>
      </c>
      <c r="P88" s="53">
        <v>1</v>
      </c>
      <c r="Q88" s="53">
        <v>1</v>
      </c>
      <c r="R88" s="42">
        <v>0</v>
      </c>
      <c r="S88" s="42">
        <v>0</v>
      </c>
      <c r="T88" s="43" t="s">
        <v>105</v>
      </c>
      <c r="U88" s="53"/>
      <c r="V88" s="41" t="s">
        <v>106</v>
      </c>
      <c r="W88" s="53"/>
      <c r="X88" s="41" t="s">
        <v>106</v>
      </c>
      <c r="Y88" s="53"/>
      <c r="Z88" s="53">
        <f t="shared" si="7"/>
        <v>0</v>
      </c>
      <c r="AA88" s="53">
        <f t="shared" si="8"/>
        <v>0</v>
      </c>
      <c r="AB88" s="54"/>
      <c r="AC88" s="55">
        <v>0</v>
      </c>
      <c r="AD88" s="46" t="s">
        <v>106</v>
      </c>
      <c r="AE88" s="47"/>
      <c r="AF88" s="69" t="s">
        <v>106</v>
      </c>
      <c r="AG88" s="64" t="s">
        <v>106</v>
      </c>
      <c r="AH88" s="65" t="s">
        <v>106</v>
      </c>
      <c r="AI88" s="65" t="s">
        <v>106</v>
      </c>
      <c r="AJ88" s="65" t="s">
        <v>106</v>
      </c>
      <c r="AK88" s="74" t="s">
        <v>106</v>
      </c>
      <c r="AL88" s="75" t="s">
        <v>106</v>
      </c>
      <c r="AM88" s="75" t="s">
        <v>106</v>
      </c>
      <c r="AN88" s="75" t="s">
        <v>106</v>
      </c>
      <c r="AO88" s="75" t="s">
        <v>106</v>
      </c>
      <c r="AP88" s="75" t="s">
        <v>106</v>
      </c>
    </row>
    <row r="89" spans="1:42" s="48" customFormat="1" ht="12" x14ac:dyDescent="0.2">
      <c r="A89" s="59">
        <v>87</v>
      </c>
      <c r="B89" s="109"/>
      <c r="C89" s="49"/>
      <c r="D89" s="50"/>
      <c r="E89" s="38" t="s">
        <v>14</v>
      </c>
      <c r="F89" s="50"/>
      <c r="G89" s="51">
        <v>0</v>
      </c>
      <c r="H89" s="52">
        <v>0</v>
      </c>
      <c r="I89" s="52">
        <v>0</v>
      </c>
      <c r="J89" s="52">
        <v>0</v>
      </c>
      <c r="K89" s="52">
        <v>0</v>
      </c>
      <c r="L89" s="103">
        <f t="shared" si="9"/>
        <v>0</v>
      </c>
      <c r="M89" s="53">
        <v>1</v>
      </c>
      <c r="N89" s="106">
        <f t="shared" si="6"/>
        <v>0</v>
      </c>
      <c r="O89" s="53">
        <v>1</v>
      </c>
      <c r="P89" s="53">
        <v>1</v>
      </c>
      <c r="Q89" s="53">
        <v>1</v>
      </c>
      <c r="R89" s="42">
        <v>0</v>
      </c>
      <c r="S89" s="42">
        <v>0</v>
      </c>
      <c r="T89" s="43" t="s">
        <v>105</v>
      </c>
      <c r="U89" s="53"/>
      <c r="V89" s="41" t="s">
        <v>106</v>
      </c>
      <c r="W89" s="53"/>
      <c r="X89" s="41" t="s">
        <v>106</v>
      </c>
      <c r="Y89" s="53"/>
      <c r="Z89" s="53">
        <f t="shared" si="7"/>
        <v>0</v>
      </c>
      <c r="AA89" s="53">
        <f t="shared" si="8"/>
        <v>0</v>
      </c>
      <c r="AB89" s="54"/>
      <c r="AC89" s="55">
        <v>0</v>
      </c>
      <c r="AD89" s="46" t="s">
        <v>106</v>
      </c>
      <c r="AE89" s="47"/>
      <c r="AF89" s="69" t="s">
        <v>106</v>
      </c>
      <c r="AG89" s="64" t="s">
        <v>106</v>
      </c>
      <c r="AH89" s="65" t="s">
        <v>106</v>
      </c>
      <c r="AI89" s="65" t="s">
        <v>106</v>
      </c>
      <c r="AJ89" s="65" t="s">
        <v>106</v>
      </c>
      <c r="AK89" s="74" t="s">
        <v>106</v>
      </c>
      <c r="AL89" s="75" t="s">
        <v>106</v>
      </c>
      <c r="AM89" s="75" t="s">
        <v>106</v>
      </c>
      <c r="AN89" s="75" t="s">
        <v>106</v>
      </c>
      <c r="AO89" s="75" t="s">
        <v>106</v>
      </c>
      <c r="AP89" s="75" t="s">
        <v>106</v>
      </c>
    </row>
    <row r="90" spans="1:42" s="48" customFormat="1" ht="12" x14ac:dyDescent="0.2">
      <c r="A90" s="59">
        <v>88</v>
      </c>
      <c r="B90" s="109"/>
      <c r="C90" s="49"/>
      <c r="D90" s="50"/>
      <c r="E90" s="38" t="s">
        <v>14</v>
      </c>
      <c r="F90" s="50"/>
      <c r="G90" s="51">
        <v>0</v>
      </c>
      <c r="H90" s="52">
        <v>0</v>
      </c>
      <c r="I90" s="52">
        <v>0</v>
      </c>
      <c r="J90" s="52">
        <v>0</v>
      </c>
      <c r="K90" s="52">
        <v>0</v>
      </c>
      <c r="L90" s="103">
        <f t="shared" si="9"/>
        <v>0</v>
      </c>
      <c r="M90" s="53">
        <v>1</v>
      </c>
      <c r="N90" s="106">
        <f t="shared" si="6"/>
        <v>0</v>
      </c>
      <c r="O90" s="53">
        <v>1</v>
      </c>
      <c r="P90" s="53">
        <v>1</v>
      </c>
      <c r="Q90" s="53">
        <v>1</v>
      </c>
      <c r="R90" s="42">
        <v>0</v>
      </c>
      <c r="S90" s="42">
        <v>0</v>
      </c>
      <c r="T90" s="43" t="s">
        <v>105</v>
      </c>
      <c r="U90" s="53"/>
      <c r="V90" s="41" t="s">
        <v>106</v>
      </c>
      <c r="W90" s="53"/>
      <c r="X90" s="41" t="s">
        <v>106</v>
      </c>
      <c r="Y90" s="53"/>
      <c r="Z90" s="53">
        <f t="shared" si="7"/>
        <v>0</v>
      </c>
      <c r="AA90" s="53">
        <f t="shared" si="8"/>
        <v>0</v>
      </c>
      <c r="AB90" s="54"/>
      <c r="AC90" s="55">
        <v>0</v>
      </c>
      <c r="AD90" s="46" t="s">
        <v>106</v>
      </c>
      <c r="AE90" s="47"/>
      <c r="AF90" s="69" t="s">
        <v>106</v>
      </c>
      <c r="AG90" s="64" t="s">
        <v>106</v>
      </c>
      <c r="AH90" s="65" t="s">
        <v>106</v>
      </c>
      <c r="AI90" s="65" t="s">
        <v>106</v>
      </c>
      <c r="AJ90" s="65" t="s">
        <v>106</v>
      </c>
      <c r="AK90" s="74" t="s">
        <v>106</v>
      </c>
      <c r="AL90" s="75" t="s">
        <v>106</v>
      </c>
      <c r="AM90" s="75" t="s">
        <v>106</v>
      </c>
      <c r="AN90" s="75" t="s">
        <v>106</v>
      </c>
      <c r="AO90" s="75" t="s">
        <v>106</v>
      </c>
      <c r="AP90" s="75" t="s">
        <v>106</v>
      </c>
    </row>
    <row r="91" spans="1:42" s="48" customFormat="1" ht="12" x14ac:dyDescent="0.2">
      <c r="A91" s="59">
        <v>89</v>
      </c>
      <c r="B91" s="109"/>
      <c r="C91" s="49"/>
      <c r="D91" s="50"/>
      <c r="E91" s="38" t="s">
        <v>14</v>
      </c>
      <c r="F91" s="50"/>
      <c r="G91" s="51">
        <v>0</v>
      </c>
      <c r="H91" s="52">
        <v>0</v>
      </c>
      <c r="I91" s="52">
        <v>0</v>
      </c>
      <c r="J91" s="52">
        <v>0</v>
      </c>
      <c r="K91" s="52">
        <v>0</v>
      </c>
      <c r="L91" s="103">
        <f t="shared" si="9"/>
        <v>0</v>
      </c>
      <c r="M91" s="53">
        <v>1</v>
      </c>
      <c r="N91" s="106">
        <f t="shared" si="6"/>
        <v>0</v>
      </c>
      <c r="O91" s="53">
        <v>1</v>
      </c>
      <c r="P91" s="53">
        <v>1</v>
      </c>
      <c r="Q91" s="53">
        <v>1</v>
      </c>
      <c r="R91" s="42">
        <v>0</v>
      </c>
      <c r="S91" s="42">
        <v>0</v>
      </c>
      <c r="T91" s="43" t="s">
        <v>105</v>
      </c>
      <c r="U91" s="53"/>
      <c r="V91" s="41" t="s">
        <v>106</v>
      </c>
      <c r="W91" s="53"/>
      <c r="X91" s="41" t="s">
        <v>106</v>
      </c>
      <c r="Y91" s="53"/>
      <c r="Z91" s="53">
        <f t="shared" si="7"/>
        <v>0</v>
      </c>
      <c r="AA91" s="53">
        <f t="shared" si="8"/>
        <v>0</v>
      </c>
      <c r="AB91" s="54"/>
      <c r="AC91" s="55">
        <v>0</v>
      </c>
      <c r="AD91" s="46" t="s">
        <v>106</v>
      </c>
      <c r="AE91" s="47"/>
      <c r="AF91" s="69" t="s">
        <v>106</v>
      </c>
      <c r="AG91" s="64" t="s">
        <v>106</v>
      </c>
      <c r="AH91" s="65" t="s">
        <v>106</v>
      </c>
      <c r="AI91" s="65" t="s">
        <v>106</v>
      </c>
      <c r="AJ91" s="65" t="s">
        <v>106</v>
      </c>
      <c r="AK91" s="74" t="s">
        <v>106</v>
      </c>
      <c r="AL91" s="75" t="s">
        <v>106</v>
      </c>
      <c r="AM91" s="75" t="s">
        <v>106</v>
      </c>
      <c r="AN91" s="75" t="s">
        <v>106</v>
      </c>
      <c r="AO91" s="75" t="s">
        <v>106</v>
      </c>
      <c r="AP91" s="75" t="s">
        <v>106</v>
      </c>
    </row>
    <row r="92" spans="1:42" s="48" customFormat="1" ht="12" x14ac:dyDescent="0.2">
      <c r="A92" s="59">
        <v>90</v>
      </c>
      <c r="B92" s="109"/>
      <c r="C92" s="49"/>
      <c r="D92" s="50"/>
      <c r="E92" s="38" t="s">
        <v>14</v>
      </c>
      <c r="F92" s="50"/>
      <c r="G92" s="51">
        <v>0</v>
      </c>
      <c r="H92" s="52">
        <v>0</v>
      </c>
      <c r="I92" s="52">
        <v>0</v>
      </c>
      <c r="J92" s="52">
        <v>0</v>
      </c>
      <c r="K92" s="52">
        <v>0</v>
      </c>
      <c r="L92" s="103">
        <f t="shared" si="9"/>
        <v>0</v>
      </c>
      <c r="M92" s="53">
        <v>1</v>
      </c>
      <c r="N92" s="106">
        <f t="shared" si="6"/>
        <v>0</v>
      </c>
      <c r="O92" s="53">
        <v>1</v>
      </c>
      <c r="P92" s="53">
        <v>1</v>
      </c>
      <c r="Q92" s="53">
        <v>1</v>
      </c>
      <c r="R92" s="42">
        <v>0</v>
      </c>
      <c r="S92" s="42">
        <v>0</v>
      </c>
      <c r="T92" s="43" t="s">
        <v>105</v>
      </c>
      <c r="U92" s="53"/>
      <c r="V92" s="41" t="s">
        <v>106</v>
      </c>
      <c r="W92" s="53"/>
      <c r="X92" s="41" t="s">
        <v>106</v>
      </c>
      <c r="Y92" s="53"/>
      <c r="Z92" s="53">
        <f t="shared" si="7"/>
        <v>0</v>
      </c>
      <c r="AA92" s="53">
        <f t="shared" si="8"/>
        <v>0</v>
      </c>
      <c r="AB92" s="54"/>
      <c r="AC92" s="55">
        <v>0</v>
      </c>
      <c r="AD92" s="46" t="s">
        <v>106</v>
      </c>
      <c r="AE92" s="47"/>
      <c r="AF92" s="69" t="s">
        <v>106</v>
      </c>
      <c r="AG92" s="64" t="s">
        <v>106</v>
      </c>
      <c r="AH92" s="65" t="s">
        <v>106</v>
      </c>
      <c r="AI92" s="65" t="s">
        <v>106</v>
      </c>
      <c r="AJ92" s="65" t="s">
        <v>106</v>
      </c>
      <c r="AK92" s="74" t="s">
        <v>106</v>
      </c>
      <c r="AL92" s="75" t="s">
        <v>106</v>
      </c>
      <c r="AM92" s="75" t="s">
        <v>106</v>
      </c>
      <c r="AN92" s="75" t="s">
        <v>106</v>
      </c>
      <c r="AO92" s="75" t="s">
        <v>106</v>
      </c>
      <c r="AP92" s="75" t="s">
        <v>106</v>
      </c>
    </row>
    <row r="93" spans="1:42" s="48" customFormat="1" ht="12" x14ac:dyDescent="0.2">
      <c r="A93" s="59">
        <v>91</v>
      </c>
      <c r="B93" s="109"/>
      <c r="C93" s="49"/>
      <c r="D93" s="50"/>
      <c r="E93" s="38" t="s">
        <v>14</v>
      </c>
      <c r="F93" s="50"/>
      <c r="G93" s="51">
        <v>0</v>
      </c>
      <c r="H93" s="52">
        <v>0</v>
      </c>
      <c r="I93" s="52">
        <v>0</v>
      </c>
      <c r="J93" s="52">
        <v>0</v>
      </c>
      <c r="K93" s="52">
        <v>0</v>
      </c>
      <c r="L93" s="103">
        <f t="shared" si="9"/>
        <v>0</v>
      </c>
      <c r="M93" s="53">
        <v>1</v>
      </c>
      <c r="N93" s="106">
        <f t="shared" si="6"/>
        <v>0</v>
      </c>
      <c r="O93" s="53">
        <v>1</v>
      </c>
      <c r="P93" s="53">
        <v>1</v>
      </c>
      <c r="Q93" s="53">
        <v>1</v>
      </c>
      <c r="R93" s="42">
        <v>0</v>
      </c>
      <c r="S93" s="42">
        <v>0</v>
      </c>
      <c r="T93" s="43" t="s">
        <v>105</v>
      </c>
      <c r="U93" s="53"/>
      <c r="V93" s="41" t="s">
        <v>106</v>
      </c>
      <c r="W93" s="53"/>
      <c r="X93" s="41" t="s">
        <v>106</v>
      </c>
      <c r="Y93" s="53"/>
      <c r="Z93" s="53">
        <f t="shared" si="7"/>
        <v>0</v>
      </c>
      <c r="AA93" s="53">
        <f t="shared" si="8"/>
        <v>0</v>
      </c>
      <c r="AB93" s="54"/>
      <c r="AC93" s="55">
        <v>0</v>
      </c>
      <c r="AD93" s="46" t="s">
        <v>106</v>
      </c>
      <c r="AE93" s="47"/>
      <c r="AF93" s="69" t="s">
        <v>106</v>
      </c>
      <c r="AG93" s="64" t="s">
        <v>106</v>
      </c>
      <c r="AH93" s="65" t="s">
        <v>106</v>
      </c>
      <c r="AI93" s="65" t="s">
        <v>106</v>
      </c>
      <c r="AJ93" s="65" t="s">
        <v>106</v>
      </c>
      <c r="AK93" s="74" t="s">
        <v>106</v>
      </c>
      <c r="AL93" s="75" t="s">
        <v>106</v>
      </c>
      <c r="AM93" s="75" t="s">
        <v>106</v>
      </c>
      <c r="AN93" s="75" t="s">
        <v>106</v>
      </c>
      <c r="AO93" s="75" t="s">
        <v>106</v>
      </c>
      <c r="AP93" s="75" t="s">
        <v>106</v>
      </c>
    </row>
    <row r="94" spans="1:42" s="48" customFormat="1" ht="12" x14ac:dyDescent="0.2">
      <c r="A94" s="59">
        <v>92</v>
      </c>
      <c r="B94" s="109"/>
      <c r="C94" s="49"/>
      <c r="D94" s="50"/>
      <c r="E94" s="38" t="s">
        <v>14</v>
      </c>
      <c r="F94" s="50"/>
      <c r="G94" s="51">
        <v>0</v>
      </c>
      <c r="H94" s="52">
        <v>0</v>
      </c>
      <c r="I94" s="52">
        <v>0</v>
      </c>
      <c r="J94" s="52">
        <v>0</v>
      </c>
      <c r="K94" s="52">
        <v>0</v>
      </c>
      <c r="L94" s="103">
        <f t="shared" si="9"/>
        <v>0</v>
      </c>
      <c r="M94" s="53">
        <v>1</v>
      </c>
      <c r="N94" s="106">
        <f t="shared" si="6"/>
        <v>0</v>
      </c>
      <c r="O94" s="53">
        <v>1</v>
      </c>
      <c r="P94" s="53">
        <v>1</v>
      </c>
      <c r="Q94" s="53">
        <v>1</v>
      </c>
      <c r="R94" s="42">
        <v>0</v>
      </c>
      <c r="S94" s="42">
        <v>0</v>
      </c>
      <c r="T94" s="43" t="s">
        <v>105</v>
      </c>
      <c r="U94" s="53"/>
      <c r="V94" s="41" t="s">
        <v>106</v>
      </c>
      <c r="W94" s="53"/>
      <c r="X94" s="41" t="s">
        <v>106</v>
      </c>
      <c r="Y94" s="53"/>
      <c r="Z94" s="53">
        <f t="shared" si="7"/>
        <v>0</v>
      </c>
      <c r="AA94" s="53">
        <f t="shared" si="8"/>
        <v>0</v>
      </c>
      <c r="AB94" s="54"/>
      <c r="AC94" s="55">
        <v>0</v>
      </c>
      <c r="AD94" s="46" t="s">
        <v>106</v>
      </c>
      <c r="AE94" s="47"/>
      <c r="AF94" s="69" t="s">
        <v>106</v>
      </c>
      <c r="AG94" s="64" t="s">
        <v>106</v>
      </c>
      <c r="AH94" s="65" t="s">
        <v>106</v>
      </c>
      <c r="AI94" s="65" t="s">
        <v>106</v>
      </c>
      <c r="AJ94" s="65" t="s">
        <v>106</v>
      </c>
      <c r="AK94" s="74" t="s">
        <v>106</v>
      </c>
      <c r="AL94" s="75" t="s">
        <v>106</v>
      </c>
      <c r="AM94" s="75" t="s">
        <v>106</v>
      </c>
      <c r="AN94" s="75" t="s">
        <v>106</v>
      </c>
      <c r="AO94" s="75" t="s">
        <v>106</v>
      </c>
      <c r="AP94" s="75" t="s">
        <v>106</v>
      </c>
    </row>
    <row r="95" spans="1:42" s="48" customFormat="1" ht="12" x14ac:dyDescent="0.2">
      <c r="A95" s="59">
        <v>93</v>
      </c>
      <c r="B95" s="109"/>
      <c r="C95" s="49"/>
      <c r="D95" s="50"/>
      <c r="E95" s="38" t="s">
        <v>14</v>
      </c>
      <c r="F95" s="50"/>
      <c r="G95" s="51">
        <v>0</v>
      </c>
      <c r="H95" s="52">
        <v>0</v>
      </c>
      <c r="I95" s="52">
        <v>0</v>
      </c>
      <c r="J95" s="52">
        <v>0</v>
      </c>
      <c r="K95" s="52">
        <v>0</v>
      </c>
      <c r="L95" s="103">
        <f t="shared" si="9"/>
        <v>0</v>
      </c>
      <c r="M95" s="53">
        <v>1</v>
      </c>
      <c r="N95" s="106">
        <f t="shared" si="6"/>
        <v>0</v>
      </c>
      <c r="O95" s="53">
        <v>1</v>
      </c>
      <c r="P95" s="53">
        <v>1</v>
      </c>
      <c r="Q95" s="53">
        <v>1</v>
      </c>
      <c r="R95" s="42">
        <v>0</v>
      </c>
      <c r="S95" s="42">
        <v>0</v>
      </c>
      <c r="T95" s="43" t="s">
        <v>105</v>
      </c>
      <c r="U95" s="53"/>
      <c r="V95" s="41" t="s">
        <v>106</v>
      </c>
      <c r="W95" s="53"/>
      <c r="X95" s="41" t="s">
        <v>106</v>
      </c>
      <c r="Y95" s="53"/>
      <c r="Z95" s="53">
        <f t="shared" si="7"/>
        <v>0</v>
      </c>
      <c r="AA95" s="53">
        <f t="shared" si="8"/>
        <v>0</v>
      </c>
      <c r="AB95" s="54"/>
      <c r="AC95" s="55">
        <v>0</v>
      </c>
      <c r="AD95" s="46" t="s">
        <v>106</v>
      </c>
      <c r="AE95" s="47"/>
      <c r="AF95" s="69" t="s">
        <v>106</v>
      </c>
      <c r="AG95" s="64" t="s">
        <v>106</v>
      </c>
      <c r="AH95" s="65" t="s">
        <v>106</v>
      </c>
      <c r="AI95" s="65" t="s">
        <v>106</v>
      </c>
      <c r="AJ95" s="65" t="s">
        <v>106</v>
      </c>
      <c r="AK95" s="74" t="s">
        <v>106</v>
      </c>
      <c r="AL95" s="75" t="s">
        <v>106</v>
      </c>
      <c r="AM95" s="75" t="s">
        <v>106</v>
      </c>
      <c r="AN95" s="75" t="s">
        <v>106</v>
      </c>
      <c r="AO95" s="75" t="s">
        <v>106</v>
      </c>
      <c r="AP95" s="75" t="s">
        <v>106</v>
      </c>
    </row>
    <row r="96" spans="1:42" s="48" customFormat="1" ht="12" x14ac:dyDescent="0.2">
      <c r="A96" s="59">
        <v>94</v>
      </c>
      <c r="B96" s="109"/>
      <c r="C96" s="49"/>
      <c r="D96" s="50"/>
      <c r="E96" s="38" t="s">
        <v>14</v>
      </c>
      <c r="F96" s="50"/>
      <c r="G96" s="51">
        <v>0</v>
      </c>
      <c r="H96" s="52">
        <v>0</v>
      </c>
      <c r="I96" s="52">
        <v>0</v>
      </c>
      <c r="J96" s="52">
        <v>0</v>
      </c>
      <c r="K96" s="52">
        <v>0</v>
      </c>
      <c r="L96" s="103">
        <f t="shared" si="9"/>
        <v>0</v>
      </c>
      <c r="M96" s="53">
        <v>1</v>
      </c>
      <c r="N96" s="106">
        <f t="shared" si="6"/>
        <v>0</v>
      </c>
      <c r="O96" s="53">
        <v>1</v>
      </c>
      <c r="P96" s="53">
        <v>1</v>
      </c>
      <c r="Q96" s="53">
        <v>1</v>
      </c>
      <c r="R96" s="42">
        <v>0</v>
      </c>
      <c r="S96" s="42">
        <v>0</v>
      </c>
      <c r="T96" s="43" t="s">
        <v>105</v>
      </c>
      <c r="U96" s="53"/>
      <c r="V96" s="41" t="s">
        <v>106</v>
      </c>
      <c r="W96" s="53"/>
      <c r="X96" s="41" t="s">
        <v>106</v>
      </c>
      <c r="Y96" s="53"/>
      <c r="Z96" s="53">
        <f t="shared" si="7"/>
        <v>0</v>
      </c>
      <c r="AA96" s="53">
        <f t="shared" si="8"/>
        <v>0</v>
      </c>
      <c r="AB96" s="54"/>
      <c r="AC96" s="55">
        <v>0</v>
      </c>
      <c r="AD96" s="46" t="s">
        <v>106</v>
      </c>
      <c r="AE96" s="47"/>
      <c r="AF96" s="69" t="s">
        <v>106</v>
      </c>
      <c r="AG96" s="64" t="s">
        <v>106</v>
      </c>
      <c r="AH96" s="65" t="s">
        <v>106</v>
      </c>
      <c r="AI96" s="65" t="s">
        <v>106</v>
      </c>
      <c r="AJ96" s="65" t="s">
        <v>106</v>
      </c>
      <c r="AK96" s="74" t="s">
        <v>106</v>
      </c>
      <c r="AL96" s="75" t="s">
        <v>106</v>
      </c>
      <c r="AM96" s="75" t="s">
        <v>106</v>
      </c>
      <c r="AN96" s="75" t="s">
        <v>106</v>
      </c>
      <c r="AO96" s="75" t="s">
        <v>106</v>
      </c>
      <c r="AP96" s="75" t="s">
        <v>106</v>
      </c>
    </row>
    <row r="97" spans="1:42" s="48" customFormat="1" ht="12" x14ac:dyDescent="0.2">
      <c r="A97" s="59">
        <v>95</v>
      </c>
      <c r="B97" s="109"/>
      <c r="C97" s="49"/>
      <c r="D97" s="50"/>
      <c r="E97" s="38" t="s">
        <v>14</v>
      </c>
      <c r="F97" s="50"/>
      <c r="G97" s="51">
        <v>0</v>
      </c>
      <c r="H97" s="52">
        <v>0</v>
      </c>
      <c r="I97" s="52">
        <v>0</v>
      </c>
      <c r="J97" s="52">
        <v>0</v>
      </c>
      <c r="K97" s="52">
        <v>0</v>
      </c>
      <c r="L97" s="103">
        <f t="shared" si="9"/>
        <v>0</v>
      </c>
      <c r="M97" s="53">
        <v>1</v>
      </c>
      <c r="N97" s="106">
        <f t="shared" si="6"/>
        <v>0</v>
      </c>
      <c r="O97" s="53">
        <v>1</v>
      </c>
      <c r="P97" s="53">
        <v>1</v>
      </c>
      <c r="Q97" s="53">
        <v>1</v>
      </c>
      <c r="R97" s="42">
        <v>0</v>
      </c>
      <c r="S97" s="42">
        <v>0</v>
      </c>
      <c r="T97" s="43" t="s">
        <v>105</v>
      </c>
      <c r="U97" s="53"/>
      <c r="V97" s="41" t="s">
        <v>106</v>
      </c>
      <c r="W97" s="53"/>
      <c r="X97" s="41" t="s">
        <v>106</v>
      </c>
      <c r="Y97" s="53"/>
      <c r="Z97" s="53">
        <f t="shared" si="7"/>
        <v>0</v>
      </c>
      <c r="AA97" s="53">
        <f t="shared" si="8"/>
        <v>0</v>
      </c>
      <c r="AB97" s="54"/>
      <c r="AC97" s="55">
        <v>0</v>
      </c>
      <c r="AD97" s="46" t="s">
        <v>106</v>
      </c>
      <c r="AE97" s="47"/>
      <c r="AF97" s="69" t="s">
        <v>106</v>
      </c>
      <c r="AG97" s="64" t="s">
        <v>106</v>
      </c>
      <c r="AH97" s="65" t="s">
        <v>106</v>
      </c>
      <c r="AI97" s="65" t="s">
        <v>106</v>
      </c>
      <c r="AJ97" s="65" t="s">
        <v>106</v>
      </c>
      <c r="AK97" s="74" t="s">
        <v>106</v>
      </c>
      <c r="AL97" s="75" t="s">
        <v>106</v>
      </c>
      <c r="AM97" s="75" t="s">
        <v>106</v>
      </c>
      <c r="AN97" s="75" t="s">
        <v>106</v>
      </c>
      <c r="AO97" s="75" t="s">
        <v>106</v>
      </c>
      <c r="AP97" s="75" t="s">
        <v>106</v>
      </c>
    </row>
    <row r="98" spans="1:42" s="48" customFormat="1" ht="12" x14ac:dyDescent="0.2">
      <c r="A98" s="59">
        <v>96</v>
      </c>
      <c r="B98" s="109"/>
      <c r="C98" s="49"/>
      <c r="D98" s="50"/>
      <c r="E98" s="38" t="s">
        <v>14</v>
      </c>
      <c r="F98" s="50"/>
      <c r="G98" s="51">
        <v>0</v>
      </c>
      <c r="H98" s="52">
        <v>0</v>
      </c>
      <c r="I98" s="52">
        <v>0</v>
      </c>
      <c r="J98" s="52">
        <v>0</v>
      </c>
      <c r="K98" s="52">
        <v>0</v>
      </c>
      <c r="L98" s="103">
        <f t="shared" si="9"/>
        <v>0</v>
      </c>
      <c r="M98" s="53">
        <v>1</v>
      </c>
      <c r="N98" s="106">
        <f t="shared" si="6"/>
        <v>0</v>
      </c>
      <c r="O98" s="53">
        <v>1</v>
      </c>
      <c r="P98" s="53">
        <v>1</v>
      </c>
      <c r="Q98" s="53">
        <v>1</v>
      </c>
      <c r="R98" s="42">
        <v>0</v>
      </c>
      <c r="S98" s="42">
        <v>0</v>
      </c>
      <c r="T98" s="43" t="s">
        <v>105</v>
      </c>
      <c r="U98" s="53"/>
      <c r="V98" s="41" t="s">
        <v>106</v>
      </c>
      <c r="W98" s="53"/>
      <c r="X98" s="41" t="s">
        <v>106</v>
      </c>
      <c r="Y98" s="53"/>
      <c r="Z98" s="53">
        <f t="shared" si="7"/>
        <v>0</v>
      </c>
      <c r="AA98" s="53">
        <f t="shared" si="8"/>
        <v>0</v>
      </c>
      <c r="AB98" s="54"/>
      <c r="AC98" s="55">
        <v>0</v>
      </c>
      <c r="AD98" s="46" t="s">
        <v>106</v>
      </c>
      <c r="AE98" s="47"/>
      <c r="AF98" s="69" t="s">
        <v>106</v>
      </c>
      <c r="AG98" s="64" t="s">
        <v>106</v>
      </c>
      <c r="AH98" s="65" t="s">
        <v>106</v>
      </c>
      <c r="AI98" s="65" t="s">
        <v>106</v>
      </c>
      <c r="AJ98" s="65" t="s">
        <v>106</v>
      </c>
      <c r="AK98" s="74" t="s">
        <v>106</v>
      </c>
      <c r="AL98" s="75" t="s">
        <v>106</v>
      </c>
      <c r="AM98" s="75" t="s">
        <v>106</v>
      </c>
      <c r="AN98" s="75" t="s">
        <v>106</v>
      </c>
      <c r="AO98" s="75" t="s">
        <v>106</v>
      </c>
      <c r="AP98" s="75" t="s">
        <v>106</v>
      </c>
    </row>
    <row r="99" spans="1:42" s="48" customFormat="1" ht="12" x14ac:dyDescent="0.2">
      <c r="A99" s="59">
        <v>97</v>
      </c>
      <c r="B99" s="109"/>
      <c r="C99" s="49"/>
      <c r="D99" s="50"/>
      <c r="E99" s="38" t="s">
        <v>14</v>
      </c>
      <c r="F99" s="50"/>
      <c r="G99" s="51">
        <v>0</v>
      </c>
      <c r="H99" s="52">
        <v>0</v>
      </c>
      <c r="I99" s="52">
        <v>0</v>
      </c>
      <c r="J99" s="52">
        <v>0</v>
      </c>
      <c r="K99" s="52">
        <v>0</v>
      </c>
      <c r="L99" s="103">
        <f t="shared" si="9"/>
        <v>0</v>
      </c>
      <c r="M99" s="53">
        <v>1</v>
      </c>
      <c r="N99" s="106">
        <f t="shared" si="6"/>
        <v>0</v>
      </c>
      <c r="O99" s="53">
        <v>1</v>
      </c>
      <c r="P99" s="53">
        <v>1</v>
      </c>
      <c r="Q99" s="53">
        <v>1</v>
      </c>
      <c r="R99" s="42">
        <v>0</v>
      </c>
      <c r="S99" s="42">
        <v>0</v>
      </c>
      <c r="T99" s="43" t="s">
        <v>105</v>
      </c>
      <c r="U99" s="53"/>
      <c r="V99" s="41" t="s">
        <v>106</v>
      </c>
      <c r="W99" s="53"/>
      <c r="X99" s="41" t="s">
        <v>106</v>
      </c>
      <c r="Y99" s="53"/>
      <c r="Z99" s="53">
        <f t="shared" si="7"/>
        <v>0</v>
      </c>
      <c r="AA99" s="53">
        <f t="shared" si="8"/>
        <v>0</v>
      </c>
      <c r="AB99" s="54"/>
      <c r="AC99" s="55">
        <v>0</v>
      </c>
      <c r="AD99" s="46" t="s">
        <v>106</v>
      </c>
      <c r="AE99" s="47"/>
      <c r="AF99" s="69" t="s">
        <v>106</v>
      </c>
      <c r="AG99" s="64" t="s">
        <v>106</v>
      </c>
      <c r="AH99" s="65" t="s">
        <v>106</v>
      </c>
      <c r="AI99" s="65" t="s">
        <v>106</v>
      </c>
      <c r="AJ99" s="65" t="s">
        <v>106</v>
      </c>
      <c r="AK99" s="74" t="s">
        <v>106</v>
      </c>
      <c r="AL99" s="75" t="s">
        <v>106</v>
      </c>
      <c r="AM99" s="75" t="s">
        <v>106</v>
      </c>
      <c r="AN99" s="75" t="s">
        <v>106</v>
      </c>
      <c r="AO99" s="75" t="s">
        <v>106</v>
      </c>
      <c r="AP99" s="75" t="s">
        <v>106</v>
      </c>
    </row>
    <row r="100" spans="1:42" s="48" customFormat="1" ht="12" x14ac:dyDescent="0.2">
      <c r="A100" s="59">
        <v>98</v>
      </c>
      <c r="B100" s="109"/>
      <c r="C100" s="49"/>
      <c r="D100" s="50"/>
      <c r="E100" s="38" t="s">
        <v>14</v>
      </c>
      <c r="F100" s="50"/>
      <c r="G100" s="51">
        <v>0</v>
      </c>
      <c r="H100" s="52">
        <v>0</v>
      </c>
      <c r="I100" s="52">
        <v>0</v>
      </c>
      <c r="J100" s="52">
        <v>0</v>
      </c>
      <c r="K100" s="52">
        <v>0</v>
      </c>
      <c r="L100" s="103">
        <f t="shared" si="9"/>
        <v>0</v>
      </c>
      <c r="M100" s="53">
        <v>1</v>
      </c>
      <c r="N100" s="106">
        <f t="shared" si="6"/>
        <v>0</v>
      </c>
      <c r="O100" s="53">
        <v>1</v>
      </c>
      <c r="P100" s="53">
        <v>1</v>
      </c>
      <c r="Q100" s="53">
        <v>1</v>
      </c>
      <c r="R100" s="42">
        <v>0</v>
      </c>
      <c r="S100" s="42">
        <v>0</v>
      </c>
      <c r="T100" s="43" t="s">
        <v>105</v>
      </c>
      <c r="U100" s="53"/>
      <c r="V100" s="41" t="s">
        <v>106</v>
      </c>
      <c r="W100" s="53"/>
      <c r="X100" s="41" t="s">
        <v>106</v>
      </c>
      <c r="Y100" s="53"/>
      <c r="Z100" s="53">
        <f t="shared" si="7"/>
        <v>0</v>
      </c>
      <c r="AA100" s="53">
        <f t="shared" si="8"/>
        <v>0</v>
      </c>
      <c r="AB100" s="54"/>
      <c r="AC100" s="55">
        <v>0</v>
      </c>
      <c r="AD100" s="46" t="s">
        <v>106</v>
      </c>
      <c r="AE100" s="47"/>
      <c r="AF100" s="69" t="s">
        <v>106</v>
      </c>
      <c r="AG100" s="64" t="s">
        <v>106</v>
      </c>
      <c r="AH100" s="65" t="s">
        <v>106</v>
      </c>
      <c r="AI100" s="65" t="s">
        <v>106</v>
      </c>
      <c r="AJ100" s="65" t="s">
        <v>106</v>
      </c>
      <c r="AK100" s="74" t="s">
        <v>106</v>
      </c>
      <c r="AL100" s="75" t="s">
        <v>106</v>
      </c>
      <c r="AM100" s="75" t="s">
        <v>106</v>
      </c>
      <c r="AN100" s="75" t="s">
        <v>106</v>
      </c>
      <c r="AO100" s="75" t="s">
        <v>106</v>
      </c>
      <c r="AP100" s="75" t="s">
        <v>106</v>
      </c>
    </row>
    <row r="101" spans="1:42" s="48" customFormat="1" ht="12" x14ac:dyDescent="0.2">
      <c r="A101" s="59">
        <v>99</v>
      </c>
      <c r="B101" s="109"/>
      <c r="C101" s="49"/>
      <c r="D101" s="50"/>
      <c r="E101" s="38" t="s">
        <v>14</v>
      </c>
      <c r="F101" s="50"/>
      <c r="G101" s="51">
        <v>0</v>
      </c>
      <c r="H101" s="52">
        <v>0</v>
      </c>
      <c r="I101" s="52">
        <v>0</v>
      </c>
      <c r="J101" s="52">
        <v>0</v>
      </c>
      <c r="K101" s="52">
        <v>0</v>
      </c>
      <c r="L101" s="103">
        <f t="shared" si="9"/>
        <v>0</v>
      </c>
      <c r="M101" s="53">
        <v>1</v>
      </c>
      <c r="N101" s="106">
        <f t="shared" si="6"/>
        <v>0</v>
      </c>
      <c r="O101" s="53">
        <v>1</v>
      </c>
      <c r="P101" s="53">
        <v>1</v>
      </c>
      <c r="Q101" s="53">
        <v>1</v>
      </c>
      <c r="R101" s="42">
        <v>0</v>
      </c>
      <c r="S101" s="42">
        <v>0</v>
      </c>
      <c r="T101" s="43" t="s">
        <v>105</v>
      </c>
      <c r="U101" s="53"/>
      <c r="V101" s="41" t="s">
        <v>106</v>
      </c>
      <c r="W101" s="53"/>
      <c r="X101" s="41" t="s">
        <v>106</v>
      </c>
      <c r="Y101" s="53"/>
      <c r="Z101" s="53">
        <f t="shared" si="7"/>
        <v>0</v>
      </c>
      <c r="AA101" s="53">
        <f t="shared" si="8"/>
        <v>0</v>
      </c>
      <c r="AB101" s="54"/>
      <c r="AC101" s="55">
        <v>0</v>
      </c>
      <c r="AD101" s="46" t="s">
        <v>106</v>
      </c>
      <c r="AE101" s="47"/>
      <c r="AF101" s="69" t="s">
        <v>106</v>
      </c>
      <c r="AG101" s="64" t="s">
        <v>106</v>
      </c>
      <c r="AH101" s="65" t="s">
        <v>106</v>
      </c>
      <c r="AI101" s="65" t="s">
        <v>106</v>
      </c>
      <c r="AJ101" s="65" t="s">
        <v>106</v>
      </c>
      <c r="AK101" s="74" t="s">
        <v>106</v>
      </c>
      <c r="AL101" s="75" t="s">
        <v>106</v>
      </c>
      <c r="AM101" s="75" t="s">
        <v>106</v>
      </c>
      <c r="AN101" s="75" t="s">
        <v>106</v>
      </c>
      <c r="AO101" s="75" t="s">
        <v>106</v>
      </c>
      <c r="AP101" s="75" t="s">
        <v>106</v>
      </c>
    </row>
    <row r="102" spans="1:42" s="48" customFormat="1" ht="12" x14ac:dyDescent="0.2">
      <c r="A102" s="59">
        <v>100</v>
      </c>
      <c r="B102" s="109"/>
      <c r="C102" s="49"/>
      <c r="D102" s="50"/>
      <c r="E102" s="38" t="s">
        <v>14</v>
      </c>
      <c r="F102" s="50"/>
      <c r="G102" s="51">
        <v>0</v>
      </c>
      <c r="H102" s="52">
        <v>0</v>
      </c>
      <c r="I102" s="52">
        <v>0</v>
      </c>
      <c r="J102" s="52">
        <v>0</v>
      </c>
      <c r="K102" s="52">
        <v>0</v>
      </c>
      <c r="L102" s="103">
        <f t="shared" si="9"/>
        <v>0</v>
      </c>
      <c r="M102" s="53">
        <v>1</v>
      </c>
      <c r="N102" s="106">
        <f t="shared" si="6"/>
        <v>0</v>
      </c>
      <c r="O102" s="53">
        <v>1</v>
      </c>
      <c r="P102" s="53">
        <v>1</v>
      </c>
      <c r="Q102" s="53">
        <v>1</v>
      </c>
      <c r="R102" s="42">
        <v>0</v>
      </c>
      <c r="S102" s="42">
        <v>0</v>
      </c>
      <c r="T102" s="43" t="s">
        <v>105</v>
      </c>
      <c r="U102" s="53"/>
      <c r="V102" s="41" t="s">
        <v>106</v>
      </c>
      <c r="W102" s="53"/>
      <c r="X102" s="41" t="s">
        <v>106</v>
      </c>
      <c r="Y102" s="53"/>
      <c r="Z102" s="53">
        <f t="shared" si="7"/>
        <v>0</v>
      </c>
      <c r="AA102" s="53">
        <f t="shared" si="8"/>
        <v>0</v>
      </c>
      <c r="AB102" s="54"/>
      <c r="AC102" s="55">
        <v>0</v>
      </c>
      <c r="AD102" s="46" t="s">
        <v>106</v>
      </c>
      <c r="AE102" s="47"/>
      <c r="AF102" s="69" t="s">
        <v>106</v>
      </c>
      <c r="AG102" s="64" t="s">
        <v>106</v>
      </c>
      <c r="AH102" s="65" t="s">
        <v>106</v>
      </c>
      <c r="AI102" s="65" t="s">
        <v>106</v>
      </c>
      <c r="AJ102" s="65" t="s">
        <v>106</v>
      </c>
      <c r="AK102" s="74" t="s">
        <v>106</v>
      </c>
      <c r="AL102" s="75" t="s">
        <v>106</v>
      </c>
      <c r="AM102" s="75" t="s">
        <v>106</v>
      </c>
      <c r="AN102" s="75" t="s">
        <v>106</v>
      </c>
      <c r="AO102" s="75" t="s">
        <v>106</v>
      </c>
      <c r="AP102" s="75" t="s">
        <v>106</v>
      </c>
    </row>
    <row r="103" spans="1:42" s="48" customFormat="1" ht="12" x14ac:dyDescent="0.2">
      <c r="A103" s="59">
        <v>101</v>
      </c>
      <c r="B103" s="109"/>
      <c r="C103" s="49"/>
      <c r="D103" s="50"/>
      <c r="E103" s="38" t="s">
        <v>14</v>
      </c>
      <c r="F103" s="50"/>
      <c r="G103" s="51">
        <v>0</v>
      </c>
      <c r="H103" s="52">
        <v>0</v>
      </c>
      <c r="I103" s="52">
        <v>0</v>
      </c>
      <c r="J103" s="52">
        <v>0</v>
      </c>
      <c r="K103" s="52">
        <v>0</v>
      </c>
      <c r="L103" s="103">
        <f t="shared" si="9"/>
        <v>0</v>
      </c>
      <c r="M103" s="53">
        <v>1</v>
      </c>
      <c r="N103" s="106">
        <f t="shared" si="6"/>
        <v>0</v>
      </c>
      <c r="O103" s="53">
        <v>1</v>
      </c>
      <c r="P103" s="53">
        <v>1</v>
      </c>
      <c r="Q103" s="53">
        <v>1</v>
      </c>
      <c r="R103" s="42">
        <v>0</v>
      </c>
      <c r="S103" s="42">
        <v>0</v>
      </c>
      <c r="T103" s="43" t="s">
        <v>105</v>
      </c>
      <c r="U103" s="53"/>
      <c r="V103" s="41" t="s">
        <v>106</v>
      </c>
      <c r="W103" s="53"/>
      <c r="X103" s="41" t="s">
        <v>106</v>
      </c>
      <c r="Y103" s="53"/>
      <c r="Z103" s="53">
        <f t="shared" si="7"/>
        <v>0</v>
      </c>
      <c r="AA103" s="53">
        <f t="shared" si="8"/>
        <v>0</v>
      </c>
      <c r="AB103" s="54"/>
      <c r="AC103" s="55">
        <v>0</v>
      </c>
      <c r="AD103" s="46" t="s">
        <v>106</v>
      </c>
      <c r="AE103" s="47"/>
      <c r="AF103" s="69" t="s">
        <v>106</v>
      </c>
      <c r="AG103" s="64" t="s">
        <v>106</v>
      </c>
      <c r="AH103" s="65" t="s">
        <v>106</v>
      </c>
      <c r="AI103" s="65" t="s">
        <v>106</v>
      </c>
      <c r="AJ103" s="65" t="s">
        <v>106</v>
      </c>
      <c r="AK103" s="74" t="s">
        <v>106</v>
      </c>
      <c r="AL103" s="75" t="s">
        <v>106</v>
      </c>
      <c r="AM103" s="75" t="s">
        <v>106</v>
      </c>
      <c r="AN103" s="75" t="s">
        <v>106</v>
      </c>
      <c r="AO103" s="75" t="s">
        <v>106</v>
      </c>
      <c r="AP103" s="75" t="s">
        <v>106</v>
      </c>
    </row>
    <row r="104" spans="1:42" s="48" customFormat="1" ht="12" x14ac:dyDescent="0.2">
      <c r="A104" s="59">
        <v>102</v>
      </c>
      <c r="B104" s="109"/>
      <c r="C104" s="49"/>
      <c r="D104" s="50"/>
      <c r="E104" s="38" t="s">
        <v>14</v>
      </c>
      <c r="F104" s="50"/>
      <c r="G104" s="51">
        <v>0</v>
      </c>
      <c r="H104" s="52">
        <v>0</v>
      </c>
      <c r="I104" s="52">
        <v>0</v>
      </c>
      <c r="J104" s="52">
        <v>0</v>
      </c>
      <c r="K104" s="52">
        <v>0</v>
      </c>
      <c r="L104" s="103">
        <f t="shared" si="9"/>
        <v>0</v>
      </c>
      <c r="M104" s="53">
        <v>1</v>
      </c>
      <c r="N104" s="106">
        <f t="shared" si="6"/>
        <v>0</v>
      </c>
      <c r="O104" s="53">
        <v>1</v>
      </c>
      <c r="P104" s="53">
        <v>1</v>
      </c>
      <c r="Q104" s="53">
        <v>1</v>
      </c>
      <c r="R104" s="42">
        <v>0</v>
      </c>
      <c r="S104" s="42">
        <v>0</v>
      </c>
      <c r="T104" s="43" t="s">
        <v>105</v>
      </c>
      <c r="U104" s="53"/>
      <c r="V104" s="41" t="s">
        <v>106</v>
      </c>
      <c r="W104" s="53"/>
      <c r="X104" s="41" t="s">
        <v>106</v>
      </c>
      <c r="Y104" s="53"/>
      <c r="Z104" s="53">
        <f t="shared" si="7"/>
        <v>0</v>
      </c>
      <c r="AA104" s="53">
        <f t="shared" si="8"/>
        <v>0</v>
      </c>
      <c r="AB104" s="54"/>
      <c r="AC104" s="55">
        <v>0</v>
      </c>
      <c r="AD104" s="46" t="s">
        <v>106</v>
      </c>
      <c r="AE104" s="47"/>
      <c r="AF104" s="69" t="s">
        <v>106</v>
      </c>
      <c r="AG104" s="64" t="s">
        <v>106</v>
      </c>
      <c r="AH104" s="65" t="s">
        <v>106</v>
      </c>
      <c r="AI104" s="65" t="s">
        <v>106</v>
      </c>
      <c r="AJ104" s="65" t="s">
        <v>106</v>
      </c>
      <c r="AK104" s="74" t="s">
        <v>106</v>
      </c>
      <c r="AL104" s="75" t="s">
        <v>106</v>
      </c>
      <c r="AM104" s="75" t="s">
        <v>106</v>
      </c>
      <c r="AN104" s="75" t="s">
        <v>106</v>
      </c>
      <c r="AO104" s="75" t="s">
        <v>106</v>
      </c>
      <c r="AP104" s="75" t="s">
        <v>106</v>
      </c>
    </row>
    <row r="105" spans="1:42" s="48" customFormat="1" ht="12" x14ac:dyDescent="0.2">
      <c r="A105" s="59">
        <v>103</v>
      </c>
      <c r="B105" s="109"/>
      <c r="C105" s="49"/>
      <c r="D105" s="50"/>
      <c r="E105" s="38" t="s">
        <v>14</v>
      </c>
      <c r="F105" s="50"/>
      <c r="G105" s="51">
        <v>0</v>
      </c>
      <c r="H105" s="52">
        <v>0</v>
      </c>
      <c r="I105" s="52">
        <v>0</v>
      </c>
      <c r="J105" s="52">
        <v>0</v>
      </c>
      <c r="K105" s="52">
        <v>0</v>
      </c>
      <c r="L105" s="103">
        <f t="shared" si="9"/>
        <v>0</v>
      </c>
      <c r="M105" s="53">
        <v>1</v>
      </c>
      <c r="N105" s="106">
        <f t="shared" si="6"/>
        <v>0</v>
      </c>
      <c r="O105" s="53">
        <v>1</v>
      </c>
      <c r="P105" s="53">
        <v>1</v>
      </c>
      <c r="Q105" s="53">
        <v>1</v>
      </c>
      <c r="R105" s="42">
        <v>0</v>
      </c>
      <c r="S105" s="42">
        <v>0</v>
      </c>
      <c r="T105" s="43" t="s">
        <v>105</v>
      </c>
      <c r="U105" s="53"/>
      <c r="V105" s="41" t="s">
        <v>106</v>
      </c>
      <c r="W105" s="53"/>
      <c r="X105" s="41" t="s">
        <v>106</v>
      </c>
      <c r="Y105" s="53"/>
      <c r="Z105" s="53">
        <f t="shared" si="7"/>
        <v>0</v>
      </c>
      <c r="AA105" s="53">
        <f t="shared" si="8"/>
        <v>0</v>
      </c>
      <c r="AB105" s="54"/>
      <c r="AC105" s="55">
        <v>0</v>
      </c>
      <c r="AD105" s="46" t="s">
        <v>106</v>
      </c>
      <c r="AE105" s="47"/>
      <c r="AF105" s="69" t="s">
        <v>106</v>
      </c>
      <c r="AG105" s="64" t="s">
        <v>106</v>
      </c>
      <c r="AH105" s="65" t="s">
        <v>106</v>
      </c>
      <c r="AI105" s="65" t="s">
        <v>106</v>
      </c>
      <c r="AJ105" s="65" t="s">
        <v>106</v>
      </c>
      <c r="AK105" s="74" t="s">
        <v>106</v>
      </c>
      <c r="AL105" s="75" t="s">
        <v>106</v>
      </c>
      <c r="AM105" s="75" t="s">
        <v>106</v>
      </c>
      <c r="AN105" s="75" t="s">
        <v>106</v>
      </c>
      <c r="AO105" s="75" t="s">
        <v>106</v>
      </c>
      <c r="AP105" s="75" t="s">
        <v>106</v>
      </c>
    </row>
    <row r="106" spans="1:42" s="48" customFormat="1" ht="12" x14ac:dyDescent="0.2">
      <c r="A106" s="59">
        <v>104</v>
      </c>
      <c r="B106" s="109"/>
      <c r="C106" s="49"/>
      <c r="D106" s="50"/>
      <c r="E106" s="38" t="s">
        <v>14</v>
      </c>
      <c r="F106" s="50"/>
      <c r="G106" s="51">
        <v>0</v>
      </c>
      <c r="H106" s="52">
        <v>0</v>
      </c>
      <c r="I106" s="52">
        <v>0</v>
      </c>
      <c r="J106" s="52">
        <v>0</v>
      </c>
      <c r="K106" s="52">
        <v>0</v>
      </c>
      <c r="L106" s="103">
        <f t="shared" si="9"/>
        <v>0</v>
      </c>
      <c r="M106" s="53">
        <v>1</v>
      </c>
      <c r="N106" s="106">
        <f t="shared" si="6"/>
        <v>0</v>
      </c>
      <c r="O106" s="53">
        <v>1</v>
      </c>
      <c r="P106" s="53">
        <v>1</v>
      </c>
      <c r="Q106" s="53">
        <v>1</v>
      </c>
      <c r="R106" s="42">
        <v>0</v>
      </c>
      <c r="S106" s="42">
        <v>0</v>
      </c>
      <c r="T106" s="43" t="s">
        <v>105</v>
      </c>
      <c r="U106" s="53"/>
      <c r="V106" s="41" t="s">
        <v>106</v>
      </c>
      <c r="W106" s="53"/>
      <c r="X106" s="41" t="s">
        <v>106</v>
      </c>
      <c r="Y106" s="53"/>
      <c r="Z106" s="53">
        <f t="shared" si="7"/>
        <v>0</v>
      </c>
      <c r="AA106" s="53">
        <f t="shared" si="8"/>
        <v>0</v>
      </c>
      <c r="AB106" s="54"/>
      <c r="AC106" s="55">
        <v>0</v>
      </c>
      <c r="AD106" s="46" t="s">
        <v>106</v>
      </c>
      <c r="AE106" s="47"/>
      <c r="AF106" s="69" t="s">
        <v>106</v>
      </c>
      <c r="AG106" s="64" t="s">
        <v>106</v>
      </c>
      <c r="AH106" s="65" t="s">
        <v>106</v>
      </c>
      <c r="AI106" s="65" t="s">
        <v>106</v>
      </c>
      <c r="AJ106" s="65" t="s">
        <v>106</v>
      </c>
      <c r="AK106" s="74" t="s">
        <v>106</v>
      </c>
      <c r="AL106" s="75" t="s">
        <v>106</v>
      </c>
      <c r="AM106" s="75" t="s">
        <v>106</v>
      </c>
      <c r="AN106" s="75" t="s">
        <v>106</v>
      </c>
      <c r="AO106" s="75" t="s">
        <v>106</v>
      </c>
      <c r="AP106" s="75" t="s">
        <v>106</v>
      </c>
    </row>
    <row r="107" spans="1:42" s="48" customFormat="1" ht="12" x14ac:dyDescent="0.2">
      <c r="A107" s="59">
        <v>105</v>
      </c>
      <c r="B107" s="109"/>
      <c r="C107" s="49"/>
      <c r="D107" s="50"/>
      <c r="E107" s="38" t="s">
        <v>14</v>
      </c>
      <c r="F107" s="50"/>
      <c r="G107" s="51">
        <v>0</v>
      </c>
      <c r="H107" s="52">
        <v>0</v>
      </c>
      <c r="I107" s="52">
        <v>0</v>
      </c>
      <c r="J107" s="52">
        <v>0</v>
      </c>
      <c r="K107" s="52">
        <v>0</v>
      </c>
      <c r="L107" s="103">
        <f t="shared" si="9"/>
        <v>0</v>
      </c>
      <c r="M107" s="53">
        <v>1</v>
      </c>
      <c r="N107" s="106">
        <f t="shared" si="6"/>
        <v>0</v>
      </c>
      <c r="O107" s="53">
        <v>1</v>
      </c>
      <c r="P107" s="53">
        <v>1</v>
      </c>
      <c r="Q107" s="53">
        <v>1</v>
      </c>
      <c r="R107" s="42">
        <v>0</v>
      </c>
      <c r="S107" s="42">
        <v>0</v>
      </c>
      <c r="T107" s="43" t="s">
        <v>105</v>
      </c>
      <c r="U107" s="53"/>
      <c r="V107" s="41" t="s">
        <v>106</v>
      </c>
      <c r="W107" s="53"/>
      <c r="X107" s="41" t="s">
        <v>106</v>
      </c>
      <c r="Y107" s="53"/>
      <c r="Z107" s="53">
        <f t="shared" si="7"/>
        <v>0</v>
      </c>
      <c r="AA107" s="53">
        <f t="shared" si="8"/>
        <v>0</v>
      </c>
      <c r="AB107" s="54"/>
      <c r="AC107" s="55">
        <v>0</v>
      </c>
      <c r="AD107" s="46" t="s">
        <v>106</v>
      </c>
      <c r="AE107" s="47"/>
      <c r="AF107" s="69" t="s">
        <v>106</v>
      </c>
      <c r="AG107" s="64" t="s">
        <v>106</v>
      </c>
      <c r="AH107" s="65" t="s">
        <v>106</v>
      </c>
      <c r="AI107" s="65" t="s">
        <v>106</v>
      </c>
      <c r="AJ107" s="65" t="s">
        <v>106</v>
      </c>
      <c r="AK107" s="74" t="s">
        <v>106</v>
      </c>
      <c r="AL107" s="75" t="s">
        <v>106</v>
      </c>
      <c r="AM107" s="75" t="s">
        <v>106</v>
      </c>
      <c r="AN107" s="75" t="s">
        <v>106</v>
      </c>
      <c r="AO107" s="75" t="s">
        <v>106</v>
      </c>
      <c r="AP107" s="75" t="s">
        <v>106</v>
      </c>
    </row>
    <row r="108" spans="1:42" s="48" customFormat="1" ht="12" x14ac:dyDescent="0.2">
      <c r="A108" s="59">
        <v>106</v>
      </c>
      <c r="B108" s="109"/>
      <c r="C108" s="49"/>
      <c r="D108" s="50"/>
      <c r="E108" s="38" t="s">
        <v>14</v>
      </c>
      <c r="F108" s="50"/>
      <c r="G108" s="51">
        <v>0</v>
      </c>
      <c r="H108" s="52">
        <v>0</v>
      </c>
      <c r="I108" s="52">
        <v>0</v>
      </c>
      <c r="J108" s="52">
        <v>0</v>
      </c>
      <c r="K108" s="52">
        <v>0</v>
      </c>
      <c r="L108" s="103">
        <f t="shared" si="9"/>
        <v>0</v>
      </c>
      <c r="M108" s="53">
        <v>1</v>
      </c>
      <c r="N108" s="106">
        <f t="shared" si="6"/>
        <v>0</v>
      </c>
      <c r="O108" s="53">
        <v>1</v>
      </c>
      <c r="P108" s="53">
        <v>1</v>
      </c>
      <c r="Q108" s="53">
        <v>1</v>
      </c>
      <c r="R108" s="42">
        <v>0</v>
      </c>
      <c r="S108" s="42">
        <v>0</v>
      </c>
      <c r="T108" s="43" t="s">
        <v>105</v>
      </c>
      <c r="U108" s="53"/>
      <c r="V108" s="41" t="s">
        <v>106</v>
      </c>
      <c r="W108" s="53"/>
      <c r="X108" s="41" t="s">
        <v>106</v>
      </c>
      <c r="Y108" s="53"/>
      <c r="Z108" s="53">
        <f t="shared" si="7"/>
        <v>0</v>
      </c>
      <c r="AA108" s="53">
        <f t="shared" si="8"/>
        <v>0</v>
      </c>
      <c r="AB108" s="54"/>
      <c r="AC108" s="55">
        <v>0</v>
      </c>
      <c r="AD108" s="46" t="s">
        <v>106</v>
      </c>
      <c r="AE108" s="47"/>
      <c r="AF108" s="69" t="s">
        <v>106</v>
      </c>
      <c r="AG108" s="64" t="s">
        <v>106</v>
      </c>
      <c r="AH108" s="65" t="s">
        <v>106</v>
      </c>
      <c r="AI108" s="65" t="s">
        <v>106</v>
      </c>
      <c r="AJ108" s="65" t="s">
        <v>106</v>
      </c>
      <c r="AK108" s="74" t="s">
        <v>106</v>
      </c>
      <c r="AL108" s="75" t="s">
        <v>106</v>
      </c>
      <c r="AM108" s="75" t="s">
        <v>106</v>
      </c>
      <c r="AN108" s="75" t="s">
        <v>106</v>
      </c>
      <c r="AO108" s="75" t="s">
        <v>106</v>
      </c>
      <c r="AP108" s="75" t="s">
        <v>106</v>
      </c>
    </row>
    <row r="109" spans="1:42" s="48" customFormat="1" ht="12" x14ac:dyDescent="0.2">
      <c r="A109" s="59">
        <v>107</v>
      </c>
      <c r="B109" s="109"/>
      <c r="C109" s="49"/>
      <c r="D109" s="50"/>
      <c r="E109" s="38" t="s">
        <v>14</v>
      </c>
      <c r="F109" s="50"/>
      <c r="G109" s="51">
        <v>0</v>
      </c>
      <c r="H109" s="52">
        <v>0</v>
      </c>
      <c r="I109" s="52">
        <v>0</v>
      </c>
      <c r="J109" s="52">
        <v>0</v>
      </c>
      <c r="K109" s="52">
        <v>0</v>
      </c>
      <c r="L109" s="103">
        <f t="shared" si="9"/>
        <v>0</v>
      </c>
      <c r="M109" s="53">
        <v>1</v>
      </c>
      <c r="N109" s="106">
        <f t="shared" si="6"/>
        <v>0</v>
      </c>
      <c r="O109" s="53">
        <v>1</v>
      </c>
      <c r="P109" s="53">
        <v>1</v>
      </c>
      <c r="Q109" s="53">
        <v>1</v>
      </c>
      <c r="R109" s="42">
        <v>0</v>
      </c>
      <c r="S109" s="42">
        <v>0</v>
      </c>
      <c r="T109" s="43" t="s">
        <v>105</v>
      </c>
      <c r="U109" s="53"/>
      <c r="V109" s="41" t="s">
        <v>106</v>
      </c>
      <c r="W109" s="53"/>
      <c r="X109" s="41" t="s">
        <v>106</v>
      </c>
      <c r="Y109" s="53"/>
      <c r="Z109" s="53">
        <f t="shared" si="7"/>
        <v>0</v>
      </c>
      <c r="AA109" s="53">
        <f t="shared" si="8"/>
        <v>0</v>
      </c>
      <c r="AB109" s="54"/>
      <c r="AC109" s="55">
        <v>0</v>
      </c>
      <c r="AD109" s="46" t="s">
        <v>106</v>
      </c>
      <c r="AE109" s="47"/>
      <c r="AF109" s="69" t="s">
        <v>106</v>
      </c>
      <c r="AG109" s="64" t="s">
        <v>106</v>
      </c>
      <c r="AH109" s="65" t="s">
        <v>106</v>
      </c>
      <c r="AI109" s="65" t="s">
        <v>106</v>
      </c>
      <c r="AJ109" s="65" t="s">
        <v>106</v>
      </c>
      <c r="AK109" s="74" t="s">
        <v>106</v>
      </c>
      <c r="AL109" s="75" t="s">
        <v>106</v>
      </c>
      <c r="AM109" s="75" t="s">
        <v>106</v>
      </c>
      <c r="AN109" s="75" t="s">
        <v>106</v>
      </c>
      <c r="AO109" s="75" t="s">
        <v>106</v>
      </c>
      <c r="AP109" s="75" t="s">
        <v>106</v>
      </c>
    </row>
    <row r="110" spans="1:42" s="48" customFormat="1" ht="12" x14ac:dyDescent="0.2">
      <c r="A110" s="59">
        <v>108</v>
      </c>
      <c r="B110" s="109"/>
      <c r="C110" s="49"/>
      <c r="D110" s="50"/>
      <c r="E110" s="38" t="s">
        <v>14</v>
      </c>
      <c r="F110" s="50"/>
      <c r="G110" s="51">
        <v>0</v>
      </c>
      <c r="H110" s="52">
        <v>0</v>
      </c>
      <c r="I110" s="52">
        <v>0</v>
      </c>
      <c r="J110" s="52">
        <v>0</v>
      </c>
      <c r="K110" s="52">
        <v>0</v>
      </c>
      <c r="L110" s="103">
        <f t="shared" si="9"/>
        <v>0</v>
      </c>
      <c r="M110" s="53">
        <v>1</v>
      </c>
      <c r="N110" s="106">
        <f t="shared" si="6"/>
        <v>0</v>
      </c>
      <c r="O110" s="53">
        <v>1</v>
      </c>
      <c r="P110" s="53">
        <v>1</v>
      </c>
      <c r="Q110" s="53">
        <v>1</v>
      </c>
      <c r="R110" s="42">
        <v>0</v>
      </c>
      <c r="S110" s="42">
        <v>0</v>
      </c>
      <c r="T110" s="43" t="s">
        <v>105</v>
      </c>
      <c r="U110" s="53"/>
      <c r="V110" s="41" t="s">
        <v>106</v>
      </c>
      <c r="W110" s="53"/>
      <c r="X110" s="41" t="s">
        <v>106</v>
      </c>
      <c r="Y110" s="53"/>
      <c r="Z110" s="53">
        <f t="shared" si="7"/>
        <v>0</v>
      </c>
      <c r="AA110" s="53">
        <f t="shared" si="8"/>
        <v>0</v>
      </c>
      <c r="AB110" s="54"/>
      <c r="AC110" s="55">
        <v>0</v>
      </c>
      <c r="AD110" s="46" t="s">
        <v>106</v>
      </c>
      <c r="AE110" s="47"/>
      <c r="AF110" s="69" t="s">
        <v>106</v>
      </c>
      <c r="AG110" s="64" t="s">
        <v>106</v>
      </c>
      <c r="AH110" s="65" t="s">
        <v>106</v>
      </c>
      <c r="AI110" s="65" t="s">
        <v>106</v>
      </c>
      <c r="AJ110" s="65" t="s">
        <v>106</v>
      </c>
      <c r="AK110" s="74" t="s">
        <v>106</v>
      </c>
      <c r="AL110" s="75" t="s">
        <v>106</v>
      </c>
      <c r="AM110" s="75" t="s">
        <v>106</v>
      </c>
      <c r="AN110" s="75" t="s">
        <v>106</v>
      </c>
      <c r="AO110" s="75" t="s">
        <v>106</v>
      </c>
      <c r="AP110" s="75" t="s">
        <v>106</v>
      </c>
    </row>
    <row r="111" spans="1:42" s="48" customFormat="1" ht="12" x14ac:dyDescent="0.2">
      <c r="A111" s="59">
        <v>109</v>
      </c>
      <c r="B111" s="109"/>
      <c r="C111" s="49"/>
      <c r="D111" s="50"/>
      <c r="E111" s="38" t="s">
        <v>14</v>
      </c>
      <c r="F111" s="50"/>
      <c r="G111" s="51">
        <v>0</v>
      </c>
      <c r="H111" s="52">
        <v>0</v>
      </c>
      <c r="I111" s="52">
        <v>0</v>
      </c>
      <c r="J111" s="52">
        <v>0</v>
      </c>
      <c r="K111" s="52">
        <v>0</v>
      </c>
      <c r="L111" s="103">
        <f t="shared" si="9"/>
        <v>0</v>
      </c>
      <c r="M111" s="53">
        <v>1</v>
      </c>
      <c r="N111" s="106">
        <f t="shared" si="6"/>
        <v>0</v>
      </c>
      <c r="O111" s="53">
        <v>1</v>
      </c>
      <c r="P111" s="53">
        <v>1</v>
      </c>
      <c r="Q111" s="53">
        <v>1</v>
      </c>
      <c r="R111" s="42">
        <v>0</v>
      </c>
      <c r="S111" s="42">
        <v>0</v>
      </c>
      <c r="T111" s="43" t="s">
        <v>105</v>
      </c>
      <c r="U111" s="53"/>
      <c r="V111" s="41" t="s">
        <v>106</v>
      </c>
      <c r="W111" s="53"/>
      <c r="X111" s="41" t="s">
        <v>106</v>
      </c>
      <c r="Y111" s="53"/>
      <c r="Z111" s="53">
        <f t="shared" si="7"/>
        <v>0</v>
      </c>
      <c r="AA111" s="53">
        <f t="shared" si="8"/>
        <v>0</v>
      </c>
      <c r="AB111" s="54"/>
      <c r="AC111" s="55">
        <v>0</v>
      </c>
      <c r="AD111" s="46" t="s">
        <v>106</v>
      </c>
      <c r="AE111" s="47"/>
      <c r="AF111" s="69" t="s">
        <v>106</v>
      </c>
      <c r="AG111" s="64" t="s">
        <v>106</v>
      </c>
      <c r="AH111" s="65" t="s">
        <v>106</v>
      </c>
      <c r="AI111" s="65" t="s">
        <v>106</v>
      </c>
      <c r="AJ111" s="65" t="s">
        <v>106</v>
      </c>
      <c r="AK111" s="74" t="s">
        <v>106</v>
      </c>
      <c r="AL111" s="75" t="s">
        <v>106</v>
      </c>
      <c r="AM111" s="75" t="s">
        <v>106</v>
      </c>
      <c r="AN111" s="75" t="s">
        <v>106</v>
      </c>
      <c r="AO111" s="75" t="s">
        <v>106</v>
      </c>
      <c r="AP111" s="75" t="s">
        <v>106</v>
      </c>
    </row>
    <row r="112" spans="1:42" s="48" customFormat="1" ht="12" x14ac:dyDescent="0.2">
      <c r="A112" s="59">
        <v>110</v>
      </c>
      <c r="B112" s="109"/>
      <c r="C112" s="49"/>
      <c r="D112" s="50"/>
      <c r="E112" s="38" t="s">
        <v>14</v>
      </c>
      <c r="F112" s="50"/>
      <c r="G112" s="51">
        <v>0</v>
      </c>
      <c r="H112" s="52">
        <v>0</v>
      </c>
      <c r="I112" s="52">
        <v>0</v>
      </c>
      <c r="J112" s="52">
        <v>0</v>
      </c>
      <c r="K112" s="52">
        <v>0</v>
      </c>
      <c r="L112" s="103">
        <f t="shared" si="9"/>
        <v>0</v>
      </c>
      <c r="M112" s="53">
        <v>1</v>
      </c>
      <c r="N112" s="106">
        <f t="shared" si="6"/>
        <v>0</v>
      </c>
      <c r="O112" s="53">
        <v>1</v>
      </c>
      <c r="P112" s="53">
        <v>1</v>
      </c>
      <c r="Q112" s="53">
        <v>1</v>
      </c>
      <c r="R112" s="42">
        <v>0</v>
      </c>
      <c r="S112" s="42">
        <v>0</v>
      </c>
      <c r="T112" s="43" t="s">
        <v>105</v>
      </c>
      <c r="U112" s="53"/>
      <c r="V112" s="41" t="s">
        <v>106</v>
      </c>
      <c r="W112" s="53"/>
      <c r="X112" s="41" t="s">
        <v>106</v>
      </c>
      <c r="Y112" s="53"/>
      <c r="Z112" s="53">
        <f t="shared" si="7"/>
        <v>0</v>
      </c>
      <c r="AA112" s="53">
        <f t="shared" si="8"/>
        <v>0</v>
      </c>
      <c r="AB112" s="54"/>
      <c r="AC112" s="55">
        <v>0</v>
      </c>
      <c r="AD112" s="46" t="s">
        <v>106</v>
      </c>
      <c r="AE112" s="47"/>
      <c r="AF112" s="69" t="s">
        <v>106</v>
      </c>
      <c r="AG112" s="64" t="s">
        <v>106</v>
      </c>
      <c r="AH112" s="65" t="s">
        <v>106</v>
      </c>
      <c r="AI112" s="65" t="s">
        <v>106</v>
      </c>
      <c r="AJ112" s="65" t="s">
        <v>106</v>
      </c>
      <c r="AK112" s="74" t="s">
        <v>106</v>
      </c>
      <c r="AL112" s="75" t="s">
        <v>106</v>
      </c>
      <c r="AM112" s="75" t="s">
        <v>106</v>
      </c>
      <c r="AN112" s="75" t="s">
        <v>106</v>
      </c>
      <c r="AO112" s="75" t="s">
        <v>106</v>
      </c>
      <c r="AP112" s="75" t="s">
        <v>106</v>
      </c>
    </row>
    <row r="113" spans="1:42" s="48" customFormat="1" ht="12" x14ac:dyDescent="0.2">
      <c r="A113" s="59">
        <v>111</v>
      </c>
      <c r="B113" s="109"/>
      <c r="C113" s="49"/>
      <c r="D113" s="50"/>
      <c r="E113" s="38" t="s">
        <v>14</v>
      </c>
      <c r="F113" s="50"/>
      <c r="G113" s="51">
        <v>0</v>
      </c>
      <c r="H113" s="52">
        <v>0</v>
      </c>
      <c r="I113" s="52">
        <v>0</v>
      </c>
      <c r="J113" s="52">
        <v>0</v>
      </c>
      <c r="K113" s="52">
        <v>0</v>
      </c>
      <c r="L113" s="103">
        <f t="shared" si="9"/>
        <v>0</v>
      </c>
      <c r="M113" s="53">
        <v>1</v>
      </c>
      <c r="N113" s="106">
        <f t="shared" si="6"/>
        <v>0</v>
      </c>
      <c r="O113" s="53">
        <v>1</v>
      </c>
      <c r="P113" s="53">
        <v>1</v>
      </c>
      <c r="Q113" s="53">
        <v>1</v>
      </c>
      <c r="R113" s="42">
        <v>0</v>
      </c>
      <c r="S113" s="42">
        <v>0</v>
      </c>
      <c r="T113" s="43" t="s">
        <v>105</v>
      </c>
      <c r="U113" s="53"/>
      <c r="V113" s="41" t="s">
        <v>106</v>
      </c>
      <c r="W113" s="53"/>
      <c r="X113" s="41" t="s">
        <v>106</v>
      </c>
      <c r="Y113" s="53"/>
      <c r="Z113" s="53">
        <f t="shared" si="7"/>
        <v>0</v>
      </c>
      <c r="AA113" s="53">
        <f t="shared" si="8"/>
        <v>0</v>
      </c>
      <c r="AB113" s="54"/>
      <c r="AC113" s="55">
        <v>0</v>
      </c>
      <c r="AD113" s="46" t="s">
        <v>106</v>
      </c>
      <c r="AE113" s="47"/>
      <c r="AF113" s="69" t="s">
        <v>106</v>
      </c>
      <c r="AG113" s="64" t="s">
        <v>106</v>
      </c>
      <c r="AH113" s="65" t="s">
        <v>106</v>
      </c>
      <c r="AI113" s="65" t="s">
        <v>106</v>
      </c>
      <c r="AJ113" s="65" t="s">
        <v>106</v>
      </c>
      <c r="AK113" s="74" t="s">
        <v>106</v>
      </c>
      <c r="AL113" s="75" t="s">
        <v>106</v>
      </c>
      <c r="AM113" s="75" t="s">
        <v>106</v>
      </c>
      <c r="AN113" s="75" t="s">
        <v>106</v>
      </c>
      <c r="AO113" s="75" t="s">
        <v>106</v>
      </c>
      <c r="AP113" s="75" t="s">
        <v>106</v>
      </c>
    </row>
    <row r="114" spans="1:42" s="48" customFormat="1" ht="12" x14ac:dyDescent="0.2">
      <c r="A114" s="59">
        <v>112</v>
      </c>
      <c r="B114" s="109"/>
      <c r="C114" s="49"/>
      <c r="D114" s="50"/>
      <c r="E114" s="38" t="s">
        <v>14</v>
      </c>
      <c r="F114" s="50"/>
      <c r="G114" s="51">
        <v>0</v>
      </c>
      <c r="H114" s="52">
        <v>0</v>
      </c>
      <c r="I114" s="52">
        <v>0</v>
      </c>
      <c r="J114" s="52">
        <v>0</v>
      </c>
      <c r="K114" s="52">
        <v>0</v>
      </c>
      <c r="L114" s="103">
        <f t="shared" si="9"/>
        <v>0</v>
      </c>
      <c r="M114" s="53">
        <v>1</v>
      </c>
      <c r="N114" s="106">
        <f t="shared" si="6"/>
        <v>0</v>
      </c>
      <c r="O114" s="53">
        <v>1</v>
      </c>
      <c r="P114" s="53">
        <v>1</v>
      </c>
      <c r="Q114" s="53">
        <v>1</v>
      </c>
      <c r="R114" s="42">
        <v>0</v>
      </c>
      <c r="S114" s="42">
        <v>0</v>
      </c>
      <c r="T114" s="43" t="s">
        <v>105</v>
      </c>
      <c r="U114" s="53"/>
      <c r="V114" s="41" t="s">
        <v>106</v>
      </c>
      <c r="W114" s="53"/>
      <c r="X114" s="41" t="s">
        <v>106</v>
      </c>
      <c r="Y114" s="53"/>
      <c r="Z114" s="53">
        <f t="shared" si="7"/>
        <v>0</v>
      </c>
      <c r="AA114" s="53">
        <f t="shared" si="8"/>
        <v>0</v>
      </c>
      <c r="AB114" s="54"/>
      <c r="AC114" s="55">
        <v>0</v>
      </c>
      <c r="AD114" s="46" t="s">
        <v>106</v>
      </c>
      <c r="AE114" s="47"/>
      <c r="AF114" s="69" t="s">
        <v>106</v>
      </c>
      <c r="AG114" s="64" t="s">
        <v>106</v>
      </c>
      <c r="AH114" s="65" t="s">
        <v>106</v>
      </c>
      <c r="AI114" s="65" t="s">
        <v>106</v>
      </c>
      <c r="AJ114" s="65" t="s">
        <v>106</v>
      </c>
      <c r="AK114" s="74" t="s">
        <v>106</v>
      </c>
      <c r="AL114" s="75" t="s">
        <v>106</v>
      </c>
      <c r="AM114" s="75" t="s">
        <v>106</v>
      </c>
      <c r="AN114" s="75" t="s">
        <v>106</v>
      </c>
      <c r="AO114" s="75" t="s">
        <v>106</v>
      </c>
      <c r="AP114" s="75" t="s">
        <v>106</v>
      </c>
    </row>
    <row r="115" spans="1:42" s="48" customFormat="1" ht="12" x14ac:dyDescent="0.2">
      <c r="A115" s="59">
        <v>113</v>
      </c>
      <c r="B115" s="109"/>
      <c r="C115" s="49"/>
      <c r="D115" s="50"/>
      <c r="E115" s="38" t="s">
        <v>14</v>
      </c>
      <c r="F115" s="50"/>
      <c r="G115" s="51">
        <v>0</v>
      </c>
      <c r="H115" s="52">
        <v>0</v>
      </c>
      <c r="I115" s="52">
        <v>0</v>
      </c>
      <c r="J115" s="52">
        <v>0</v>
      </c>
      <c r="K115" s="52">
        <v>0</v>
      </c>
      <c r="L115" s="103">
        <f t="shared" si="9"/>
        <v>0</v>
      </c>
      <c r="M115" s="53">
        <v>1</v>
      </c>
      <c r="N115" s="106">
        <f t="shared" si="6"/>
        <v>0</v>
      </c>
      <c r="O115" s="53">
        <v>1</v>
      </c>
      <c r="P115" s="53">
        <v>1</v>
      </c>
      <c r="Q115" s="53">
        <v>1</v>
      </c>
      <c r="R115" s="42">
        <v>0</v>
      </c>
      <c r="S115" s="42">
        <v>0</v>
      </c>
      <c r="T115" s="43" t="s">
        <v>105</v>
      </c>
      <c r="U115" s="53"/>
      <c r="V115" s="41" t="s">
        <v>106</v>
      </c>
      <c r="W115" s="53"/>
      <c r="X115" s="41" t="s">
        <v>106</v>
      </c>
      <c r="Y115" s="53"/>
      <c r="Z115" s="53">
        <f t="shared" si="7"/>
        <v>0</v>
      </c>
      <c r="AA115" s="53">
        <f t="shared" si="8"/>
        <v>0</v>
      </c>
      <c r="AB115" s="54"/>
      <c r="AC115" s="55">
        <v>0</v>
      </c>
      <c r="AD115" s="46" t="s">
        <v>106</v>
      </c>
      <c r="AE115" s="47"/>
      <c r="AF115" s="69" t="s">
        <v>106</v>
      </c>
      <c r="AG115" s="64" t="s">
        <v>106</v>
      </c>
      <c r="AH115" s="65" t="s">
        <v>106</v>
      </c>
      <c r="AI115" s="65" t="s">
        <v>106</v>
      </c>
      <c r="AJ115" s="65" t="s">
        <v>106</v>
      </c>
      <c r="AK115" s="74" t="s">
        <v>106</v>
      </c>
      <c r="AL115" s="75" t="s">
        <v>106</v>
      </c>
      <c r="AM115" s="75" t="s">
        <v>106</v>
      </c>
      <c r="AN115" s="75" t="s">
        <v>106</v>
      </c>
      <c r="AO115" s="75" t="s">
        <v>106</v>
      </c>
      <c r="AP115" s="75" t="s">
        <v>106</v>
      </c>
    </row>
    <row r="116" spans="1:42" s="48" customFormat="1" ht="12" x14ac:dyDescent="0.2">
      <c r="A116" s="59">
        <v>114</v>
      </c>
      <c r="B116" s="109"/>
      <c r="C116" s="49"/>
      <c r="D116" s="50"/>
      <c r="E116" s="38" t="s">
        <v>14</v>
      </c>
      <c r="F116" s="50"/>
      <c r="G116" s="51">
        <v>0</v>
      </c>
      <c r="H116" s="52">
        <v>0</v>
      </c>
      <c r="I116" s="52">
        <v>0</v>
      </c>
      <c r="J116" s="52">
        <v>0</v>
      </c>
      <c r="K116" s="52">
        <v>0</v>
      </c>
      <c r="L116" s="103">
        <f t="shared" si="9"/>
        <v>0</v>
      </c>
      <c r="M116" s="53">
        <v>1</v>
      </c>
      <c r="N116" s="106">
        <f t="shared" si="6"/>
        <v>0</v>
      </c>
      <c r="O116" s="53">
        <v>1</v>
      </c>
      <c r="P116" s="53">
        <v>1</v>
      </c>
      <c r="Q116" s="53">
        <v>1</v>
      </c>
      <c r="R116" s="42">
        <v>0</v>
      </c>
      <c r="S116" s="42">
        <v>0</v>
      </c>
      <c r="T116" s="43" t="s">
        <v>105</v>
      </c>
      <c r="U116" s="53"/>
      <c r="V116" s="41" t="s">
        <v>106</v>
      </c>
      <c r="W116" s="53"/>
      <c r="X116" s="41" t="s">
        <v>106</v>
      </c>
      <c r="Y116" s="53"/>
      <c r="Z116" s="53">
        <f t="shared" si="7"/>
        <v>0</v>
      </c>
      <c r="AA116" s="53">
        <f t="shared" si="8"/>
        <v>0</v>
      </c>
      <c r="AB116" s="54"/>
      <c r="AC116" s="55">
        <v>0</v>
      </c>
      <c r="AD116" s="46" t="s">
        <v>106</v>
      </c>
      <c r="AE116" s="47"/>
      <c r="AF116" s="69" t="s">
        <v>106</v>
      </c>
      <c r="AG116" s="64" t="s">
        <v>106</v>
      </c>
      <c r="AH116" s="65" t="s">
        <v>106</v>
      </c>
      <c r="AI116" s="65" t="s">
        <v>106</v>
      </c>
      <c r="AJ116" s="65" t="s">
        <v>106</v>
      </c>
      <c r="AK116" s="74" t="s">
        <v>106</v>
      </c>
      <c r="AL116" s="75" t="s">
        <v>106</v>
      </c>
      <c r="AM116" s="75" t="s">
        <v>106</v>
      </c>
      <c r="AN116" s="75" t="s">
        <v>106</v>
      </c>
      <c r="AO116" s="75" t="s">
        <v>106</v>
      </c>
      <c r="AP116" s="75" t="s">
        <v>106</v>
      </c>
    </row>
    <row r="117" spans="1:42" s="48" customFormat="1" ht="12" x14ac:dyDescent="0.2">
      <c r="A117" s="59">
        <v>115</v>
      </c>
      <c r="B117" s="109"/>
      <c r="C117" s="49"/>
      <c r="D117" s="50"/>
      <c r="E117" s="38" t="s">
        <v>14</v>
      </c>
      <c r="F117" s="50"/>
      <c r="G117" s="51">
        <v>0</v>
      </c>
      <c r="H117" s="52">
        <v>0</v>
      </c>
      <c r="I117" s="52">
        <v>0</v>
      </c>
      <c r="J117" s="52">
        <v>0</v>
      </c>
      <c r="K117" s="52">
        <v>0</v>
      </c>
      <c r="L117" s="103">
        <f t="shared" si="9"/>
        <v>0</v>
      </c>
      <c r="M117" s="53">
        <v>1</v>
      </c>
      <c r="N117" s="106">
        <f t="shared" si="6"/>
        <v>0</v>
      </c>
      <c r="O117" s="53">
        <v>1</v>
      </c>
      <c r="P117" s="53">
        <v>1</v>
      </c>
      <c r="Q117" s="53">
        <v>1</v>
      </c>
      <c r="R117" s="42">
        <v>0</v>
      </c>
      <c r="S117" s="42">
        <v>0</v>
      </c>
      <c r="T117" s="43" t="s">
        <v>105</v>
      </c>
      <c r="U117" s="53"/>
      <c r="V117" s="41" t="s">
        <v>106</v>
      </c>
      <c r="W117" s="53"/>
      <c r="X117" s="41" t="s">
        <v>106</v>
      </c>
      <c r="Y117" s="53"/>
      <c r="Z117" s="53">
        <f t="shared" si="7"/>
        <v>0</v>
      </c>
      <c r="AA117" s="53">
        <f t="shared" si="8"/>
        <v>0</v>
      </c>
      <c r="AB117" s="54"/>
      <c r="AC117" s="55">
        <v>0</v>
      </c>
      <c r="AD117" s="46" t="s">
        <v>106</v>
      </c>
      <c r="AE117" s="47"/>
      <c r="AF117" s="69" t="s">
        <v>106</v>
      </c>
      <c r="AG117" s="64" t="s">
        <v>106</v>
      </c>
      <c r="AH117" s="65" t="s">
        <v>106</v>
      </c>
      <c r="AI117" s="65" t="s">
        <v>106</v>
      </c>
      <c r="AJ117" s="65" t="s">
        <v>106</v>
      </c>
      <c r="AK117" s="74" t="s">
        <v>106</v>
      </c>
      <c r="AL117" s="75" t="s">
        <v>106</v>
      </c>
      <c r="AM117" s="75" t="s">
        <v>106</v>
      </c>
      <c r="AN117" s="75" t="s">
        <v>106</v>
      </c>
      <c r="AO117" s="75" t="s">
        <v>106</v>
      </c>
      <c r="AP117" s="75" t="s">
        <v>106</v>
      </c>
    </row>
    <row r="118" spans="1:42" s="48" customFormat="1" ht="12" x14ac:dyDescent="0.2">
      <c r="A118" s="59">
        <v>116</v>
      </c>
      <c r="B118" s="109"/>
      <c r="C118" s="49"/>
      <c r="D118" s="50"/>
      <c r="E118" s="38" t="s">
        <v>14</v>
      </c>
      <c r="F118" s="50"/>
      <c r="G118" s="51">
        <v>0</v>
      </c>
      <c r="H118" s="52">
        <v>0</v>
      </c>
      <c r="I118" s="52">
        <v>0</v>
      </c>
      <c r="J118" s="52">
        <v>0</v>
      </c>
      <c r="K118" s="52">
        <v>0</v>
      </c>
      <c r="L118" s="103">
        <f t="shared" si="9"/>
        <v>0</v>
      </c>
      <c r="M118" s="53">
        <v>1</v>
      </c>
      <c r="N118" s="106">
        <f t="shared" si="6"/>
        <v>0</v>
      </c>
      <c r="O118" s="53">
        <v>1</v>
      </c>
      <c r="P118" s="53">
        <v>1</v>
      </c>
      <c r="Q118" s="53">
        <v>1</v>
      </c>
      <c r="R118" s="42">
        <v>0</v>
      </c>
      <c r="S118" s="42">
        <v>0</v>
      </c>
      <c r="T118" s="43" t="s">
        <v>105</v>
      </c>
      <c r="U118" s="53"/>
      <c r="V118" s="41" t="s">
        <v>106</v>
      </c>
      <c r="W118" s="53"/>
      <c r="X118" s="41" t="s">
        <v>106</v>
      </c>
      <c r="Y118" s="53"/>
      <c r="Z118" s="53">
        <f t="shared" si="7"/>
        <v>0</v>
      </c>
      <c r="AA118" s="53">
        <f t="shared" si="8"/>
        <v>0</v>
      </c>
      <c r="AB118" s="54"/>
      <c r="AC118" s="55">
        <v>0</v>
      </c>
      <c r="AD118" s="46" t="s">
        <v>106</v>
      </c>
      <c r="AE118" s="47"/>
      <c r="AF118" s="69" t="s">
        <v>106</v>
      </c>
      <c r="AG118" s="64" t="s">
        <v>106</v>
      </c>
      <c r="AH118" s="65" t="s">
        <v>106</v>
      </c>
      <c r="AI118" s="65" t="s">
        <v>106</v>
      </c>
      <c r="AJ118" s="65" t="s">
        <v>106</v>
      </c>
      <c r="AK118" s="74" t="s">
        <v>106</v>
      </c>
      <c r="AL118" s="75" t="s">
        <v>106</v>
      </c>
      <c r="AM118" s="75" t="s">
        <v>106</v>
      </c>
      <c r="AN118" s="75" t="s">
        <v>106</v>
      </c>
      <c r="AO118" s="75" t="s">
        <v>106</v>
      </c>
      <c r="AP118" s="75" t="s">
        <v>106</v>
      </c>
    </row>
    <row r="119" spans="1:42" s="48" customFormat="1" ht="12" x14ac:dyDescent="0.2">
      <c r="A119" s="59">
        <v>117</v>
      </c>
      <c r="B119" s="109"/>
      <c r="C119" s="49"/>
      <c r="D119" s="50"/>
      <c r="E119" s="38" t="s">
        <v>14</v>
      </c>
      <c r="F119" s="50"/>
      <c r="G119" s="51">
        <v>0</v>
      </c>
      <c r="H119" s="52">
        <v>0</v>
      </c>
      <c r="I119" s="52">
        <v>0</v>
      </c>
      <c r="J119" s="52">
        <v>0</v>
      </c>
      <c r="K119" s="52">
        <v>0</v>
      </c>
      <c r="L119" s="103">
        <f t="shared" si="9"/>
        <v>0</v>
      </c>
      <c r="M119" s="53">
        <v>1</v>
      </c>
      <c r="N119" s="106">
        <f t="shared" si="6"/>
        <v>0</v>
      </c>
      <c r="O119" s="53">
        <v>1</v>
      </c>
      <c r="P119" s="53">
        <v>1</v>
      </c>
      <c r="Q119" s="53">
        <v>1</v>
      </c>
      <c r="R119" s="42">
        <v>0</v>
      </c>
      <c r="S119" s="42">
        <v>0</v>
      </c>
      <c r="T119" s="43" t="s">
        <v>105</v>
      </c>
      <c r="U119" s="53"/>
      <c r="V119" s="41" t="s">
        <v>106</v>
      </c>
      <c r="W119" s="53"/>
      <c r="X119" s="41" t="s">
        <v>106</v>
      </c>
      <c r="Y119" s="53"/>
      <c r="Z119" s="53">
        <f t="shared" si="7"/>
        <v>0</v>
      </c>
      <c r="AA119" s="53">
        <f t="shared" si="8"/>
        <v>0</v>
      </c>
      <c r="AB119" s="54"/>
      <c r="AC119" s="55">
        <v>0</v>
      </c>
      <c r="AD119" s="46" t="s">
        <v>106</v>
      </c>
      <c r="AE119" s="47"/>
      <c r="AF119" s="69" t="s">
        <v>106</v>
      </c>
      <c r="AG119" s="64" t="s">
        <v>106</v>
      </c>
      <c r="AH119" s="65" t="s">
        <v>106</v>
      </c>
      <c r="AI119" s="65" t="s">
        <v>106</v>
      </c>
      <c r="AJ119" s="65" t="s">
        <v>106</v>
      </c>
      <c r="AK119" s="74" t="s">
        <v>106</v>
      </c>
      <c r="AL119" s="75" t="s">
        <v>106</v>
      </c>
      <c r="AM119" s="75" t="s">
        <v>106</v>
      </c>
      <c r="AN119" s="75" t="s">
        <v>106</v>
      </c>
      <c r="AO119" s="75" t="s">
        <v>106</v>
      </c>
      <c r="AP119" s="75" t="s">
        <v>106</v>
      </c>
    </row>
    <row r="120" spans="1:42" s="48" customFormat="1" ht="12" x14ac:dyDescent="0.2">
      <c r="A120" s="59">
        <v>118</v>
      </c>
      <c r="B120" s="109"/>
      <c r="C120" s="49"/>
      <c r="D120" s="50"/>
      <c r="E120" s="38" t="s">
        <v>14</v>
      </c>
      <c r="F120" s="50"/>
      <c r="G120" s="51">
        <v>0</v>
      </c>
      <c r="H120" s="52">
        <v>0</v>
      </c>
      <c r="I120" s="52">
        <v>0</v>
      </c>
      <c r="J120" s="52">
        <v>0</v>
      </c>
      <c r="K120" s="52">
        <v>0</v>
      </c>
      <c r="L120" s="103">
        <f t="shared" si="9"/>
        <v>0</v>
      </c>
      <c r="M120" s="53">
        <v>1</v>
      </c>
      <c r="N120" s="106">
        <f t="shared" si="6"/>
        <v>0</v>
      </c>
      <c r="O120" s="53">
        <v>1</v>
      </c>
      <c r="P120" s="53">
        <v>1</v>
      </c>
      <c r="Q120" s="53">
        <v>1</v>
      </c>
      <c r="R120" s="42">
        <v>0</v>
      </c>
      <c r="S120" s="42">
        <v>0</v>
      </c>
      <c r="T120" s="43" t="s">
        <v>105</v>
      </c>
      <c r="U120" s="53"/>
      <c r="V120" s="41" t="s">
        <v>106</v>
      </c>
      <c r="W120" s="53"/>
      <c r="X120" s="41" t="s">
        <v>106</v>
      </c>
      <c r="Y120" s="53"/>
      <c r="Z120" s="53">
        <f t="shared" si="7"/>
        <v>0</v>
      </c>
      <c r="AA120" s="53">
        <f t="shared" si="8"/>
        <v>0</v>
      </c>
      <c r="AB120" s="54"/>
      <c r="AC120" s="55">
        <v>0</v>
      </c>
      <c r="AD120" s="46" t="s">
        <v>106</v>
      </c>
      <c r="AE120" s="47"/>
      <c r="AF120" s="69" t="s">
        <v>106</v>
      </c>
      <c r="AG120" s="64" t="s">
        <v>106</v>
      </c>
      <c r="AH120" s="65" t="s">
        <v>106</v>
      </c>
      <c r="AI120" s="65" t="s">
        <v>106</v>
      </c>
      <c r="AJ120" s="65" t="s">
        <v>106</v>
      </c>
      <c r="AK120" s="74" t="s">
        <v>106</v>
      </c>
      <c r="AL120" s="75" t="s">
        <v>106</v>
      </c>
      <c r="AM120" s="75" t="s">
        <v>106</v>
      </c>
      <c r="AN120" s="75" t="s">
        <v>106</v>
      </c>
      <c r="AO120" s="75" t="s">
        <v>106</v>
      </c>
      <c r="AP120" s="75" t="s">
        <v>106</v>
      </c>
    </row>
    <row r="121" spans="1:42" s="48" customFormat="1" ht="12" x14ac:dyDescent="0.2">
      <c r="A121" s="59">
        <v>119</v>
      </c>
      <c r="B121" s="109"/>
      <c r="C121" s="49"/>
      <c r="D121" s="50"/>
      <c r="E121" s="38" t="s">
        <v>14</v>
      </c>
      <c r="F121" s="50"/>
      <c r="G121" s="51">
        <v>0</v>
      </c>
      <c r="H121" s="52">
        <v>0</v>
      </c>
      <c r="I121" s="52">
        <v>0</v>
      </c>
      <c r="J121" s="52">
        <v>0</v>
      </c>
      <c r="K121" s="52">
        <v>0</v>
      </c>
      <c r="L121" s="103">
        <f t="shared" si="9"/>
        <v>0</v>
      </c>
      <c r="M121" s="53">
        <v>1</v>
      </c>
      <c r="N121" s="106">
        <f t="shared" si="6"/>
        <v>0</v>
      </c>
      <c r="O121" s="53">
        <v>1</v>
      </c>
      <c r="P121" s="53">
        <v>1</v>
      </c>
      <c r="Q121" s="53">
        <v>1</v>
      </c>
      <c r="R121" s="42">
        <v>0</v>
      </c>
      <c r="S121" s="42">
        <v>0</v>
      </c>
      <c r="T121" s="43" t="s">
        <v>105</v>
      </c>
      <c r="U121" s="53"/>
      <c r="V121" s="41" t="s">
        <v>106</v>
      </c>
      <c r="W121" s="53"/>
      <c r="X121" s="41" t="s">
        <v>106</v>
      </c>
      <c r="Y121" s="53"/>
      <c r="Z121" s="53">
        <f t="shared" si="7"/>
        <v>0</v>
      </c>
      <c r="AA121" s="53">
        <f t="shared" si="8"/>
        <v>0</v>
      </c>
      <c r="AB121" s="54"/>
      <c r="AC121" s="55">
        <v>0</v>
      </c>
      <c r="AD121" s="46" t="s">
        <v>106</v>
      </c>
      <c r="AE121" s="47"/>
      <c r="AF121" s="69" t="s">
        <v>106</v>
      </c>
      <c r="AG121" s="64" t="s">
        <v>106</v>
      </c>
      <c r="AH121" s="65" t="s">
        <v>106</v>
      </c>
      <c r="AI121" s="65" t="s">
        <v>106</v>
      </c>
      <c r="AJ121" s="65" t="s">
        <v>106</v>
      </c>
      <c r="AK121" s="74" t="s">
        <v>106</v>
      </c>
      <c r="AL121" s="75" t="s">
        <v>106</v>
      </c>
      <c r="AM121" s="75" t="s">
        <v>106</v>
      </c>
      <c r="AN121" s="75" t="s">
        <v>106</v>
      </c>
      <c r="AO121" s="75" t="s">
        <v>106</v>
      </c>
      <c r="AP121" s="75" t="s">
        <v>106</v>
      </c>
    </row>
    <row r="122" spans="1:42" s="48" customFormat="1" ht="12" x14ac:dyDescent="0.2">
      <c r="A122" s="59">
        <v>120</v>
      </c>
      <c r="B122" s="109"/>
      <c r="C122" s="49"/>
      <c r="D122" s="50"/>
      <c r="E122" s="38" t="s">
        <v>14</v>
      </c>
      <c r="F122" s="50"/>
      <c r="G122" s="51">
        <v>0</v>
      </c>
      <c r="H122" s="52">
        <v>0</v>
      </c>
      <c r="I122" s="52">
        <v>0</v>
      </c>
      <c r="J122" s="52">
        <v>0</v>
      </c>
      <c r="K122" s="52">
        <v>0</v>
      </c>
      <c r="L122" s="103">
        <f t="shared" si="9"/>
        <v>0</v>
      </c>
      <c r="M122" s="53">
        <v>1</v>
      </c>
      <c r="N122" s="106">
        <f t="shared" si="6"/>
        <v>0</v>
      </c>
      <c r="O122" s="53">
        <v>1</v>
      </c>
      <c r="P122" s="53">
        <v>1</v>
      </c>
      <c r="Q122" s="53">
        <v>1</v>
      </c>
      <c r="R122" s="42">
        <v>0</v>
      </c>
      <c r="S122" s="42">
        <v>0</v>
      </c>
      <c r="T122" s="43" t="s">
        <v>105</v>
      </c>
      <c r="U122" s="53"/>
      <c r="V122" s="41" t="s">
        <v>106</v>
      </c>
      <c r="W122" s="53"/>
      <c r="X122" s="41" t="s">
        <v>106</v>
      </c>
      <c r="Y122" s="53"/>
      <c r="Z122" s="53">
        <f t="shared" si="7"/>
        <v>0</v>
      </c>
      <c r="AA122" s="53">
        <f t="shared" si="8"/>
        <v>0</v>
      </c>
      <c r="AB122" s="54"/>
      <c r="AC122" s="55">
        <v>0</v>
      </c>
      <c r="AD122" s="46" t="s">
        <v>106</v>
      </c>
      <c r="AE122" s="47"/>
      <c r="AF122" s="69" t="s">
        <v>106</v>
      </c>
      <c r="AG122" s="64" t="s">
        <v>106</v>
      </c>
      <c r="AH122" s="65" t="s">
        <v>106</v>
      </c>
      <c r="AI122" s="65" t="s">
        <v>106</v>
      </c>
      <c r="AJ122" s="65" t="s">
        <v>106</v>
      </c>
      <c r="AK122" s="74" t="s">
        <v>106</v>
      </c>
      <c r="AL122" s="75" t="s">
        <v>106</v>
      </c>
      <c r="AM122" s="75" t="s">
        <v>106</v>
      </c>
      <c r="AN122" s="75" t="s">
        <v>106</v>
      </c>
      <c r="AO122" s="75" t="s">
        <v>106</v>
      </c>
      <c r="AP122" s="75" t="s">
        <v>106</v>
      </c>
    </row>
    <row r="123" spans="1:42" s="48" customFormat="1" ht="12" x14ac:dyDescent="0.2">
      <c r="A123" s="59">
        <v>121</v>
      </c>
      <c r="B123" s="109"/>
      <c r="C123" s="49"/>
      <c r="D123" s="50"/>
      <c r="E123" s="38" t="s">
        <v>14</v>
      </c>
      <c r="F123" s="50"/>
      <c r="G123" s="51">
        <v>0</v>
      </c>
      <c r="H123" s="52">
        <v>0</v>
      </c>
      <c r="I123" s="52">
        <v>0</v>
      </c>
      <c r="J123" s="52">
        <v>0</v>
      </c>
      <c r="K123" s="52">
        <v>0</v>
      </c>
      <c r="L123" s="103">
        <f t="shared" si="9"/>
        <v>0</v>
      </c>
      <c r="M123" s="53">
        <v>1</v>
      </c>
      <c r="N123" s="106">
        <f t="shared" si="6"/>
        <v>0</v>
      </c>
      <c r="O123" s="53">
        <v>1</v>
      </c>
      <c r="P123" s="53">
        <v>1</v>
      </c>
      <c r="Q123" s="53">
        <v>1</v>
      </c>
      <c r="R123" s="42">
        <v>0</v>
      </c>
      <c r="S123" s="42">
        <v>0</v>
      </c>
      <c r="T123" s="43" t="s">
        <v>105</v>
      </c>
      <c r="U123" s="53"/>
      <c r="V123" s="41" t="s">
        <v>106</v>
      </c>
      <c r="W123" s="53"/>
      <c r="X123" s="41" t="s">
        <v>106</v>
      </c>
      <c r="Y123" s="53"/>
      <c r="Z123" s="53">
        <f t="shared" si="7"/>
        <v>0</v>
      </c>
      <c r="AA123" s="53">
        <f t="shared" si="8"/>
        <v>0</v>
      </c>
      <c r="AB123" s="54"/>
      <c r="AC123" s="55">
        <v>0</v>
      </c>
      <c r="AD123" s="46" t="s">
        <v>106</v>
      </c>
      <c r="AE123" s="47"/>
      <c r="AF123" s="69" t="s">
        <v>106</v>
      </c>
      <c r="AG123" s="64" t="s">
        <v>106</v>
      </c>
      <c r="AH123" s="65" t="s">
        <v>106</v>
      </c>
      <c r="AI123" s="65" t="s">
        <v>106</v>
      </c>
      <c r="AJ123" s="65" t="s">
        <v>106</v>
      </c>
      <c r="AK123" s="74" t="s">
        <v>106</v>
      </c>
      <c r="AL123" s="75" t="s">
        <v>106</v>
      </c>
      <c r="AM123" s="75" t="s">
        <v>106</v>
      </c>
      <c r="AN123" s="75" t="s">
        <v>106</v>
      </c>
      <c r="AO123" s="75" t="s">
        <v>106</v>
      </c>
      <c r="AP123" s="75" t="s">
        <v>106</v>
      </c>
    </row>
    <row r="124" spans="1:42" s="48" customFormat="1" ht="12" x14ac:dyDescent="0.2">
      <c r="A124" s="59">
        <v>122</v>
      </c>
      <c r="B124" s="109"/>
      <c r="C124" s="49"/>
      <c r="D124" s="50"/>
      <c r="E124" s="38" t="s">
        <v>14</v>
      </c>
      <c r="F124" s="50"/>
      <c r="G124" s="51">
        <v>0</v>
      </c>
      <c r="H124" s="52">
        <v>0</v>
      </c>
      <c r="I124" s="52">
        <v>0</v>
      </c>
      <c r="J124" s="52">
        <v>0</v>
      </c>
      <c r="K124" s="52">
        <v>0</v>
      </c>
      <c r="L124" s="103">
        <f t="shared" si="9"/>
        <v>0</v>
      </c>
      <c r="M124" s="53">
        <v>1</v>
      </c>
      <c r="N124" s="106">
        <f t="shared" si="6"/>
        <v>0</v>
      </c>
      <c r="O124" s="53">
        <v>1</v>
      </c>
      <c r="P124" s="53">
        <v>1</v>
      </c>
      <c r="Q124" s="53">
        <v>1</v>
      </c>
      <c r="R124" s="42">
        <v>0</v>
      </c>
      <c r="S124" s="42">
        <v>0</v>
      </c>
      <c r="T124" s="43" t="s">
        <v>105</v>
      </c>
      <c r="U124" s="53"/>
      <c r="V124" s="41" t="s">
        <v>106</v>
      </c>
      <c r="W124" s="53"/>
      <c r="X124" s="41" t="s">
        <v>106</v>
      </c>
      <c r="Y124" s="53"/>
      <c r="Z124" s="53">
        <f t="shared" si="7"/>
        <v>0</v>
      </c>
      <c r="AA124" s="53">
        <f t="shared" si="8"/>
        <v>0</v>
      </c>
      <c r="AB124" s="54"/>
      <c r="AC124" s="55">
        <v>0</v>
      </c>
      <c r="AD124" s="46" t="s">
        <v>106</v>
      </c>
      <c r="AE124" s="47"/>
      <c r="AF124" s="69" t="s">
        <v>106</v>
      </c>
      <c r="AG124" s="64" t="s">
        <v>106</v>
      </c>
      <c r="AH124" s="65" t="s">
        <v>106</v>
      </c>
      <c r="AI124" s="65" t="s">
        <v>106</v>
      </c>
      <c r="AJ124" s="65" t="s">
        <v>106</v>
      </c>
      <c r="AK124" s="74" t="s">
        <v>106</v>
      </c>
      <c r="AL124" s="75" t="s">
        <v>106</v>
      </c>
      <c r="AM124" s="75" t="s">
        <v>106</v>
      </c>
      <c r="AN124" s="75" t="s">
        <v>106</v>
      </c>
      <c r="AO124" s="75" t="s">
        <v>106</v>
      </c>
      <c r="AP124" s="75" t="s">
        <v>106</v>
      </c>
    </row>
    <row r="125" spans="1:42" s="48" customFormat="1" ht="12" x14ac:dyDescent="0.2">
      <c r="A125" s="59">
        <v>123</v>
      </c>
      <c r="B125" s="109"/>
      <c r="C125" s="49"/>
      <c r="D125" s="50"/>
      <c r="E125" s="38" t="s">
        <v>14</v>
      </c>
      <c r="F125" s="50"/>
      <c r="G125" s="51">
        <v>0</v>
      </c>
      <c r="H125" s="52">
        <v>0</v>
      </c>
      <c r="I125" s="52">
        <v>0</v>
      </c>
      <c r="J125" s="52">
        <v>0</v>
      </c>
      <c r="K125" s="52">
        <v>0</v>
      </c>
      <c r="L125" s="103">
        <f t="shared" si="9"/>
        <v>0</v>
      </c>
      <c r="M125" s="53">
        <v>1</v>
      </c>
      <c r="N125" s="106">
        <f t="shared" si="6"/>
        <v>0</v>
      </c>
      <c r="O125" s="53">
        <v>1</v>
      </c>
      <c r="P125" s="53">
        <v>1</v>
      </c>
      <c r="Q125" s="53">
        <v>1</v>
      </c>
      <c r="R125" s="42">
        <v>0</v>
      </c>
      <c r="S125" s="42">
        <v>0</v>
      </c>
      <c r="T125" s="43" t="s">
        <v>105</v>
      </c>
      <c r="U125" s="53"/>
      <c r="V125" s="41" t="s">
        <v>106</v>
      </c>
      <c r="W125" s="53"/>
      <c r="X125" s="41" t="s">
        <v>106</v>
      </c>
      <c r="Y125" s="53"/>
      <c r="Z125" s="53">
        <f t="shared" si="7"/>
        <v>0</v>
      </c>
      <c r="AA125" s="53">
        <f t="shared" si="8"/>
        <v>0</v>
      </c>
      <c r="AB125" s="54"/>
      <c r="AC125" s="55">
        <v>0</v>
      </c>
      <c r="AD125" s="46" t="s">
        <v>106</v>
      </c>
      <c r="AE125" s="47"/>
      <c r="AF125" s="69" t="s">
        <v>106</v>
      </c>
      <c r="AG125" s="64" t="s">
        <v>106</v>
      </c>
      <c r="AH125" s="65" t="s">
        <v>106</v>
      </c>
      <c r="AI125" s="65" t="s">
        <v>106</v>
      </c>
      <c r="AJ125" s="65" t="s">
        <v>106</v>
      </c>
      <c r="AK125" s="74" t="s">
        <v>106</v>
      </c>
      <c r="AL125" s="75" t="s">
        <v>106</v>
      </c>
      <c r="AM125" s="75" t="s">
        <v>106</v>
      </c>
      <c r="AN125" s="75" t="s">
        <v>106</v>
      </c>
      <c r="AO125" s="75" t="s">
        <v>106</v>
      </c>
      <c r="AP125" s="75" t="s">
        <v>106</v>
      </c>
    </row>
    <row r="126" spans="1:42" s="48" customFormat="1" ht="12" x14ac:dyDescent="0.2">
      <c r="A126" s="59">
        <v>124</v>
      </c>
      <c r="B126" s="109"/>
      <c r="C126" s="49"/>
      <c r="D126" s="50"/>
      <c r="E126" s="38" t="s">
        <v>14</v>
      </c>
      <c r="F126" s="50"/>
      <c r="G126" s="51">
        <v>0</v>
      </c>
      <c r="H126" s="52">
        <v>0</v>
      </c>
      <c r="I126" s="52">
        <v>0</v>
      </c>
      <c r="J126" s="52">
        <v>0</v>
      </c>
      <c r="K126" s="52">
        <v>0</v>
      </c>
      <c r="L126" s="103">
        <f t="shared" si="9"/>
        <v>0</v>
      </c>
      <c r="M126" s="53">
        <v>1</v>
      </c>
      <c r="N126" s="106">
        <f t="shared" si="6"/>
        <v>0</v>
      </c>
      <c r="O126" s="53">
        <v>1</v>
      </c>
      <c r="P126" s="53">
        <v>1</v>
      </c>
      <c r="Q126" s="53">
        <v>1</v>
      </c>
      <c r="R126" s="42">
        <v>0</v>
      </c>
      <c r="S126" s="42">
        <v>0</v>
      </c>
      <c r="T126" s="43" t="s">
        <v>105</v>
      </c>
      <c r="U126" s="53"/>
      <c r="V126" s="41" t="s">
        <v>106</v>
      </c>
      <c r="W126" s="53"/>
      <c r="X126" s="41" t="s">
        <v>106</v>
      </c>
      <c r="Y126" s="53"/>
      <c r="Z126" s="53">
        <f t="shared" si="7"/>
        <v>0</v>
      </c>
      <c r="AA126" s="53">
        <f t="shared" si="8"/>
        <v>0</v>
      </c>
      <c r="AB126" s="54"/>
      <c r="AC126" s="55">
        <v>0</v>
      </c>
      <c r="AD126" s="46" t="s">
        <v>106</v>
      </c>
      <c r="AE126" s="47"/>
      <c r="AF126" s="69" t="s">
        <v>106</v>
      </c>
      <c r="AG126" s="64" t="s">
        <v>106</v>
      </c>
      <c r="AH126" s="65" t="s">
        <v>106</v>
      </c>
      <c r="AI126" s="65" t="s">
        <v>106</v>
      </c>
      <c r="AJ126" s="65" t="s">
        <v>106</v>
      </c>
      <c r="AK126" s="74" t="s">
        <v>106</v>
      </c>
      <c r="AL126" s="75" t="s">
        <v>106</v>
      </c>
      <c r="AM126" s="75" t="s">
        <v>106</v>
      </c>
      <c r="AN126" s="75" t="s">
        <v>106</v>
      </c>
      <c r="AO126" s="75" t="s">
        <v>106</v>
      </c>
      <c r="AP126" s="75" t="s">
        <v>106</v>
      </c>
    </row>
    <row r="127" spans="1:42" s="48" customFormat="1" ht="12" x14ac:dyDescent="0.2">
      <c r="A127" s="59">
        <v>125</v>
      </c>
      <c r="B127" s="109"/>
      <c r="C127" s="49"/>
      <c r="D127" s="50"/>
      <c r="E127" s="38" t="s">
        <v>14</v>
      </c>
      <c r="F127" s="50"/>
      <c r="G127" s="51">
        <v>0</v>
      </c>
      <c r="H127" s="52">
        <v>0</v>
      </c>
      <c r="I127" s="52">
        <v>0</v>
      </c>
      <c r="J127" s="52">
        <v>0</v>
      </c>
      <c r="K127" s="52">
        <v>0</v>
      </c>
      <c r="L127" s="103">
        <f t="shared" si="9"/>
        <v>0</v>
      </c>
      <c r="M127" s="53">
        <v>1</v>
      </c>
      <c r="N127" s="106">
        <f t="shared" si="6"/>
        <v>0</v>
      </c>
      <c r="O127" s="53">
        <v>1</v>
      </c>
      <c r="P127" s="53">
        <v>1</v>
      </c>
      <c r="Q127" s="53">
        <v>1</v>
      </c>
      <c r="R127" s="42">
        <v>0</v>
      </c>
      <c r="S127" s="42">
        <v>0</v>
      </c>
      <c r="T127" s="43" t="s">
        <v>105</v>
      </c>
      <c r="U127" s="53"/>
      <c r="V127" s="41" t="s">
        <v>106</v>
      </c>
      <c r="W127" s="53"/>
      <c r="X127" s="41" t="s">
        <v>106</v>
      </c>
      <c r="Y127" s="53"/>
      <c r="Z127" s="53">
        <f t="shared" si="7"/>
        <v>0</v>
      </c>
      <c r="AA127" s="53">
        <f t="shared" si="8"/>
        <v>0</v>
      </c>
      <c r="AB127" s="54"/>
      <c r="AC127" s="55">
        <v>0</v>
      </c>
      <c r="AD127" s="46" t="s">
        <v>106</v>
      </c>
      <c r="AE127" s="47"/>
      <c r="AF127" s="69" t="s">
        <v>106</v>
      </c>
      <c r="AG127" s="64" t="s">
        <v>106</v>
      </c>
      <c r="AH127" s="65" t="s">
        <v>106</v>
      </c>
      <c r="AI127" s="65" t="s">
        <v>106</v>
      </c>
      <c r="AJ127" s="65" t="s">
        <v>106</v>
      </c>
      <c r="AK127" s="74" t="s">
        <v>106</v>
      </c>
      <c r="AL127" s="75" t="s">
        <v>106</v>
      </c>
      <c r="AM127" s="75" t="s">
        <v>106</v>
      </c>
      <c r="AN127" s="75" t="s">
        <v>106</v>
      </c>
      <c r="AO127" s="75" t="s">
        <v>106</v>
      </c>
      <c r="AP127" s="75" t="s">
        <v>106</v>
      </c>
    </row>
    <row r="128" spans="1:42" s="48" customFormat="1" ht="12" x14ac:dyDescent="0.2">
      <c r="A128" s="59">
        <v>126</v>
      </c>
      <c r="B128" s="109"/>
      <c r="C128" s="49"/>
      <c r="D128" s="50"/>
      <c r="E128" s="38" t="s">
        <v>14</v>
      </c>
      <c r="F128" s="50"/>
      <c r="G128" s="51">
        <v>0</v>
      </c>
      <c r="H128" s="52">
        <v>0</v>
      </c>
      <c r="I128" s="52">
        <v>0</v>
      </c>
      <c r="J128" s="52">
        <v>0</v>
      </c>
      <c r="K128" s="52">
        <v>0</v>
      </c>
      <c r="L128" s="103">
        <f t="shared" si="9"/>
        <v>0</v>
      </c>
      <c r="M128" s="53">
        <v>1</v>
      </c>
      <c r="N128" s="106">
        <f t="shared" si="6"/>
        <v>0</v>
      </c>
      <c r="O128" s="53">
        <v>1</v>
      </c>
      <c r="P128" s="53">
        <v>1</v>
      </c>
      <c r="Q128" s="53">
        <v>1</v>
      </c>
      <c r="R128" s="42">
        <v>0</v>
      </c>
      <c r="S128" s="42">
        <v>0</v>
      </c>
      <c r="T128" s="43" t="s">
        <v>105</v>
      </c>
      <c r="U128" s="53"/>
      <c r="V128" s="41" t="s">
        <v>106</v>
      </c>
      <c r="W128" s="53"/>
      <c r="X128" s="41" t="s">
        <v>106</v>
      </c>
      <c r="Y128" s="53"/>
      <c r="Z128" s="53">
        <f t="shared" si="7"/>
        <v>0</v>
      </c>
      <c r="AA128" s="53">
        <f t="shared" si="8"/>
        <v>0</v>
      </c>
      <c r="AB128" s="54"/>
      <c r="AC128" s="55">
        <v>0</v>
      </c>
      <c r="AD128" s="46" t="s">
        <v>106</v>
      </c>
      <c r="AE128" s="47"/>
      <c r="AF128" s="69" t="s">
        <v>106</v>
      </c>
      <c r="AG128" s="64" t="s">
        <v>106</v>
      </c>
      <c r="AH128" s="65" t="s">
        <v>106</v>
      </c>
      <c r="AI128" s="65" t="s">
        <v>106</v>
      </c>
      <c r="AJ128" s="65" t="s">
        <v>106</v>
      </c>
      <c r="AK128" s="74" t="s">
        <v>106</v>
      </c>
      <c r="AL128" s="75" t="s">
        <v>106</v>
      </c>
      <c r="AM128" s="75" t="s">
        <v>106</v>
      </c>
      <c r="AN128" s="75" t="s">
        <v>106</v>
      </c>
      <c r="AO128" s="75" t="s">
        <v>106</v>
      </c>
      <c r="AP128" s="75" t="s">
        <v>106</v>
      </c>
    </row>
    <row r="129" spans="1:42" s="48" customFormat="1" ht="12" x14ac:dyDescent="0.2">
      <c r="A129" s="59">
        <v>127</v>
      </c>
      <c r="B129" s="109"/>
      <c r="C129" s="49"/>
      <c r="D129" s="50"/>
      <c r="E129" s="38" t="s">
        <v>14</v>
      </c>
      <c r="F129" s="50"/>
      <c r="G129" s="51">
        <v>0</v>
      </c>
      <c r="H129" s="52">
        <v>0</v>
      </c>
      <c r="I129" s="52">
        <v>0</v>
      </c>
      <c r="J129" s="52">
        <v>0</v>
      </c>
      <c r="K129" s="52">
        <v>0</v>
      </c>
      <c r="L129" s="103">
        <f t="shared" si="9"/>
        <v>0</v>
      </c>
      <c r="M129" s="53">
        <v>1</v>
      </c>
      <c r="N129" s="106">
        <f t="shared" si="6"/>
        <v>0</v>
      </c>
      <c r="O129" s="53">
        <v>1</v>
      </c>
      <c r="P129" s="53">
        <v>1</v>
      </c>
      <c r="Q129" s="53">
        <v>1</v>
      </c>
      <c r="R129" s="42">
        <v>0</v>
      </c>
      <c r="S129" s="42">
        <v>0</v>
      </c>
      <c r="T129" s="43" t="s">
        <v>105</v>
      </c>
      <c r="U129" s="53"/>
      <c r="V129" s="41" t="s">
        <v>106</v>
      </c>
      <c r="W129" s="53"/>
      <c r="X129" s="41" t="s">
        <v>106</v>
      </c>
      <c r="Y129" s="53"/>
      <c r="Z129" s="53">
        <f t="shared" si="7"/>
        <v>0</v>
      </c>
      <c r="AA129" s="53">
        <f t="shared" si="8"/>
        <v>0</v>
      </c>
      <c r="AB129" s="54"/>
      <c r="AC129" s="55">
        <v>0</v>
      </c>
      <c r="AD129" s="46" t="s">
        <v>106</v>
      </c>
      <c r="AE129" s="47"/>
      <c r="AF129" s="69" t="s">
        <v>106</v>
      </c>
      <c r="AG129" s="64" t="s">
        <v>106</v>
      </c>
      <c r="AH129" s="65" t="s">
        <v>106</v>
      </c>
      <c r="AI129" s="65" t="s">
        <v>106</v>
      </c>
      <c r="AJ129" s="65" t="s">
        <v>106</v>
      </c>
      <c r="AK129" s="74" t="s">
        <v>106</v>
      </c>
      <c r="AL129" s="75" t="s">
        <v>106</v>
      </c>
      <c r="AM129" s="75" t="s">
        <v>106</v>
      </c>
      <c r="AN129" s="75" t="s">
        <v>106</v>
      </c>
      <c r="AO129" s="75" t="s">
        <v>106</v>
      </c>
      <c r="AP129" s="75" t="s">
        <v>106</v>
      </c>
    </row>
    <row r="130" spans="1:42" s="48" customFormat="1" ht="12" x14ac:dyDescent="0.2">
      <c r="A130" s="59">
        <v>128</v>
      </c>
      <c r="B130" s="109"/>
      <c r="C130" s="49"/>
      <c r="D130" s="50"/>
      <c r="E130" s="38" t="s">
        <v>14</v>
      </c>
      <c r="F130" s="50"/>
      <c r="G130" s="51">
        <v>0</v>
      </c>
      <c r="H130" s="52">
        <v>0</v>
      </c>
      <c r="I130" s="52">
        <v>0</v>
      </c>
      <c r="J130" s="52">
        <v>0</v>
      </c>
      <c r="K130" s="52">
        <v>0</v>
      </c>
      <c r="L130" s="103">
        <f t="shared" si="9"/>
        <v>0</v>
      </c>
      <c r="M130" s="53">
        <v>1</v>
      </c>
      <c r="N130" s="106">
        <f t="shared" si="6"/>
        <v>0</v>
      </c>
      <c r="O130" s="53">
        <v>1</v>
      </c>
      <c r="P130" s="53">
        <v>1</v>
      </c>
      <c r="Q130" s="53">
        <v>1</v>
      </c>
      <c r="R130" s="42">
        <v>0</v>
      </c>
      <c r="S130" s="42">
        <v>0</v>
      </c>
      <c r="T130" s="43" t="s">
        <v>105</v>
      </c>
      <c r="U130" s="53"/>
      <c r="V130" s="41" t="s">
        <v>106</v>
      </c>
      <c r="W130" s="53"/>
      <c r="X130" s="41" t="s">
        <v>106</v>
      </c>
      <c r="Y130" s="53"/>
      <c r="Z130" s="53">
        <f t="shared" si="7"/>
        <v>0</v>
      </c>
      <c r="AA130" s="53">
        <f t="shared" si="8"/>
        <v>0</v>
      </c>
      <c r="AB130" s="54"/>
      <c r="AC130" s="55">
        <v>0</v>
      </c>
      <c r="AD130" s="46" t="s">
        <v>106</v>
      </c>
      <c r="AE130" s="47"/>
      <c r="AF130" s="69" t="s">
        <v>106</v>
      </c>
      <c r="AG130" s="64" t="s">
        <v>106</v>
      </c>
      <c r="AH130" s="65" t="s">
        <v>106</v>
      </c>
      <c r="AI130" s="65" t="s">
        <v>106</v>
      </c>
      <c r="AJ130" s="65" t="s">
        <v>106</v>
      </c>
      <c r="AK130" s="74" t="s">
        <v>106</v>
      </c>
      <c r="AL130" s="75" t="s">
        <v>106</v>
      </c>
      <c r="AM130" s="75" t="s">
        <v>106</v>
      </c>
      <c r="AN130" s="75" t="s">
        <v>106</v>
      </c>
      <c r="AO130" s="75" t="s">
        <v>106</v>
      </c>
      <c r="AP130" s="75" t="s">
        <v>106</v>
      </c>
    </row>
    <row r="131" spans="1:42" s="48" customFormat="1" ht="12" x14ac:dyDescent="0.2">
      <c r="A131" s="59">
        <v>129</v>
      </c>
      <c r="B131" s="109"/>
      <c r="C131" s="49"/>
      <c r="D131" s="50"/>
      <c r="E131" s="38" t="s">
        <v>14</v>
      </c>
      <c r="F131" s="50"/>
      <c r="G131" s="51">
        <v>0</v>
      </c>
      <c r="H131" s="52">
        <v>0</v>
      </c>
      <c r="I131" s="52">
        <v>0</v>
      </c>
      <c r="J131" s="52">
        <v>0</v>
      </c>
      <c r="K131" s="52">
        <v>0</v>
      </c>
      <c r="L131" s="103">
        <f t="shared" si="9"/>
        <v>0</v>
      </c>
      <c r="M131" s="53">
        <v>1</v>
      </c>
      <c r="N131" s="106">
        <f t="shared" ref="N131:N194" si="10">G131/M131</f>
        <v>0</v>
      </c>
      <c r="O131" s="53">
        <v>1</v>
      </c>
      <c r="P131" s="53">
        <v>1</v>
      </c>
      <c r="Q131" s="53">
        <v>1</v>
      </c>
      <c r="R131" s="42">
        <v>0</v>
      </c>
      <c r="S131" s="42">
        <v>0</v>
      </c>
      <c r="T131" s="43" t="s">
        <v>105</v>
      </c>
      <c r="U131" s="53"/>
      <c r="V131" s="41" t="s">
        <v>106</v>
      </c>
      <c r="W131" s="53"/>
      <c r="X131" s="41" t="s">
        <v>106</v>
      </c>
      <c r="Y131" s="53"/>
      <c r="Z131" s="53">
        <f t="shared" si="7"/>
        <v>0</v>
      </c>
      <c r="AA131" s="53">
        <f t="shared" si="8"/>
        <v>0</v>
      </c>
      <c r="AB131" s="54"/>
      <c r="AC131" s="55">
        <v>0</v>
      </c>
      <c r="AD131" s="46" t="s">
        <v>106</v>
      </c>
      <c r="AE131" s="47"/>
      <c r="AF131" s="69" t="s">
        <v>106</v>
      </c>
      <c r="AG131" s="64" t="s">
        <v>106</v>
      </c>
      <c r="AH131" s="65" t="s">
        <v>106</v>
      </c>
      <c r="AI131" s="65" t="s">
        <v>106</v>
      </c>
      <c r="AJ131" s="65" t="s">
        <v>106</v>
      </c>
      <c r="AK131" s="74" t="s">
        <v>106</v>
      </c>
      <c r="AL131" s="75" t="s">
        <v>106</v>
      </c>
      <c r="AM131" s="75" t="s">
        <v>106</v>
      </c>
      <c r="AN131" s="75" t="s">
        <v>106</v>
      </c>
      <c r="AO131" s="75" t="s">
        <v>106</v>
      </c>
      <c r="AP131" s="75" t="s">
        <v>106</v>
      </c>
    </row>
    <row r="132" spans="1:42" s="48" customFormat="1" ht="12" x14ac:dyDescent="0.2">
      <c r="A132" s="59">
        <v>130</v>
      </c>
      <c r="B132" s="109"/>
      <c r="C132" s="49"/>
      <c r="D132" s="50"/>
      <c r="E132" s="38" t="s">
        <v>14</v>
      </c>
      <c r="F132" s="50"/>
      <c r="G132" s="51">
        <v>0</v>
      </c>
      <c r="H132" s="52">
        <v>0</v>
      </c>
      <c r="I132" s="52">
        <v>0</v>
      </c>
      <c r="J132" s="52">
        <v>0</v>
      </c>
      <c r="K132" s="52">
        <v>0</v>
      </c>
      <c r="L132" s="103">
        <f t="shared" si="9"/>
        <v>0</v>
      </c>
      <c r="M132" s="53">
        <v>1</v>
      </c>
      <c r="N132" s="106">
        <f t="shared" si="10"/>
        <v>0</v>
      </c>
      <c r="O132" s="53">
        <v>1</v>
      </c>
      <c r="P132" s="53">
        <v>1</v>
      </c>
      <c r="Q132" s="53">
        <v>1</v>
      </c>
      <c r="R132" s="42">
        <v>0</v>
      </c>
      <c r="S132" s="42">
        <v>0</v>
      </c>
      <c r="T132" s="43" t="s">
        <v>105</v>
      </c>
      <c r="U132" s="53"/>
      <c r="V132" s="41" t="s">
        <v>106</v>
      </c>
      <c r="W132" s="53"/>
      <c r="X132" s="41" t="s">
        <v>106</v>
      </c>
      <c r="Y132" s="53"/>
      <c r="Z132" s="53">
        <f t="shared" ref="Z132:Z195" si="11">Y132</f>
        <v>0</v>
      </c>
      <c r="AA132" s="53">
        <f t="shared" ref="AA132:AA195" si="12">Y132</f>
        <v>0</v>
      </c>
      <c r="AB132" s="54"/>
      <c r="AC132" s="55">
        <v>0</v>
      </c>
      <c r="AD132" s="46" t="s">
        <v>106</v>
      </c>
      <c r="AE132" s="47"/>
      <c r="AF132" s="69" t="s">
        <v>106</v>
      </c>
      <c r="AG132" s="64" t="s">
        <v>106</v>
      </c>
      <c r="AH132" s="65" t="s">
        <v>106</v>
      </c>
      <c r="AI132" s="65" t="s">
        <v>106</v>
      </c>
      <c r="AJ132" s="65" t="s">
        <v>106</v>
      </c>
      <c r="AK132" s="74" t="s">
        <v>106</v>
      </c>
      <c r="AL132" s="75" t="s">
        <v>106</v>
      </c>
      <c r="AM132" s="75" t="s">
        <v>106</v>
      </c>
      <c r="AN132" s="75" t="s">
        <v>106</v>
      </c>
      <c r="AO132" s="75" t="s">
        <v>106</v>
      </c>
      <c r="AP132" s="75" t="s">
        <v>106</v>
      </c>
    </row>
    <row r="133" spans="1:42" s="48" customFormat="1" ht="12" x14ac:dyDescent="0.2">
      <c r="A133" s="59">
        <v>131</v>
      </c>
      <c r="B133" s="109"/>
      <c r="C133" s="49"/>
      <c r="D133" s="50"/>
      <c r="E133" s="38" t="s">
        <v>14</v>
      </c>
      <c r="F133" s="50"/>
      <c r="G133" s="51">
        <v>0</v>
      </c>
      <c r="H133" s="52">
        <v>0</v>
      </c>
      <c r="I133" s="52">
        <v>0</v>
      </c>
      <c r="J133" s="52">
        <v>0</v>
      </c>
      <c r="K133" s="52">
        <v>0</v>
      </c>
      <c r="L133" s="103">
        <f t="shared" si="9"/>
        <v>0</v>
      </c>
      <c r="M133" s="53">
        <v>1</v>
      </c>
      <c r="N133" s="106">
        <f t="shared" si="10"/>
        <v>0</v>
      </c>
      <c r="O133" s="53">
        <v>1</v>
      </c>
      <c r="P133" s="53">
        <v>1</v>
      </c>
      <c r="Q133" s="53">
        <v>1</v>
      </c>
      <c r="R133" s="42">
        <v>0</v>
      </c>
      <c r="S133" s="42">
        <v>0</v>
      </c>
      <c r="T133" s="43" t="s">
        <v>105</v>
      </c>
      <c r="U133" s="53"/>
      <c r="V133" s="41" t="s">
        <v>106</v>
      </c>
      <c r="W133" s="53"/>
      <c r="X133" s="41" t="s">
        <v>106</v>
      </c>
      <c r="Y133" s="53"/>
      <c r="Z133" s="53">
        <f t="shared" si="11"/>
        <v>0</v>
      </c>
      <c r="AA133" s="53">
        <f t="shared" si="12"/>
        <v>0</v>
      </c>
      <c r="AB133" s="54"/>
      <c r="AC133" s="55">
        <v>0</v>
      </c>
      <c r="AD133" s="46" t="s">
        <v>106</v>
      </c>
      <c r="AE133" s="47"/>
      <c r="AF133" s="69" t="s">
        <v>106</v>
      </c>
      <c r="AG133" s="64" t="s">
        <v>106</v>
      </c>
      <c r="AH133" s="65" t="s">
        <v>106</v>
      </c>
      <c r="AI133" s="65" t="s">
        <v>106</v>
      </c>
      <c r="AJ133" s="65" t="s">
        <v>106</v>
      </c>
      <c r="AK133" s="74" t="s">
        <v>106</v>
      </c>
      <c r="AL133" s="75" t="s">
        <v>106</v>
      </c>
      <c r="AM133" s="75" t="s">
        <v>106</v>
      </c>
      <c r="AN133" s="75" t="s">
        <v>106</v>
      </c>
      <c r="AO133" s="75" t="s">
        <v>106</v>
      </c>
      <c r="AP133" s="75" t="s">
        <v>106</v>
      </c>
    </row>
    <row r="134" spans="1:42" s="48" customFormat="1" ht="12" x14ac:dyDescent="0.2">
      <c r="A134" s="59">
        <v>132</v>
      </c>
      <c r="B134" s="109"/>
      <c r="C134" s="49"/>
      <c r="D134" s="50"/>
      <c r="E134" s="38" t="s">
        <v>14</v>
      </c>
      <c r="F134" s="50"/>
      <c r="G134" s="51">
        <v>0</v>
      </c>
      <c r="H134" s="52">
        <v>0</v>
      </c>
      <c r="I134" s="52">
        <v>0</v>
      </c>
      <c r="J134" s="52">
        <v>0</v>
      </c>
      <c r="K134" s="52">
        <v>0</v>
      </c>
      <c r="L134" s="103">
        <f t="shared" si="9"/>
        <v>0</v>
      </c>
      <c r="M134" s="53">
        <v>1</v>
      </c>
      <c r="N134" s="106">
        <f t="shared" si="10"/>
        <v>0</v>
      </c>
      <c r="O134" s="53">
        <v>1</v>
      </c>
      <c r="P134" s="53">
        <v>1</v>
      </c>
      <c r="Q134" s="53">
        <v>1</v>
      </c>
      <c r="R134" s="42">
        <v>0</v>
      </c>
      <c r="S134" s="42">
        <v>0</v>
      </c>
      <c r="T134" s="43" t="s">
        <v>105</v>
      </c>
      <c r="U134" s="53"/>
      <c r="V134" s="41" t="s">
        <v>106</v>
      </c>
      <c r="W134" s="53"/>
      <c r="X134" s="41" t="s">
        <v>106</v>
      </c>
      <c r="Y134" s="53"/>
      <c r="Z134" s="53">
        <f t="shared" si="11"/>
        <v>0</v>
      </c>
      <c r="AA134" s="53">
        <f t="shared" si="12"/>
        <v>0</v>
      </c>
      <c r="AB134" s="54"/>
      <c r="AC134" s="55">
        <v>0</v>
      </c>
      <c r="AD134" s="46" t="s">
        <v>106</v>
      </c>
      <c r="AE134" s="47"/>
      <c r="AF134" s="69" t="s">
        <v>106</v>
      </c>
      <c r="AG134" s="64" t="s">
        <v>106</v>
      </c>
      <c r="AH134" s="65" t="s">
        <v>106</v>
      </c>
      <c r="AI134" s="65" t="s">
        <v>106</v>
      </c>
      <c r="AJ134" s="65" t="s">
        <v>106</v>
      </c>
      <c r="AK134" s="74" t="s">
        <v>106</v>
      </c>
      <c r="AL134" s="75" t="s">
        <v>106</v>
      </c>
      <c r="AM134" s="75" t="s">
        <v>106</v>
      </c>
      <c r="AN134" s="75" t="s">
        <v>106</v>
      </c>
      <c r="AO134" s="75" t="s">
        <v>106</v>
      </c>
      <c r="AP134" s="75" t="s">
        <v>106</v>
      </c>
    </row>
    <row r="135" spans="1:42" s="48" customFormat="1" ht="12" x14ac:dyDescent="0.2">
      <c r="A135" s="59">
        <v>133</v>
      </c>
      <c r="B135" s="109"/>
      <c r="C135" s="49"/>
      <c r="D135" s="50"/>
      <c r="E135" s="38" t="s">
        <v>14</v>
      </c>
      <c r="F135" s="50"/>
      <c r="G135" s="51">
        <v>0</v>
      </c>
      <c r="H135" s="52">
        <v>0</v>
      </c>
      <c r="I135" s="52">
        <v>0</v>
      </c>
      <c r="J135" s="52">
        <v>0</v>
      </c>
      <c r="K135" s="52">
        <v>0</v>
      </c>
      <c r="L135" s="103">
        <f t="shared" si="9"/>
        <v>0</v>
      </c>
      <c r="M135" s="53">
        <v>1</v>
      </c>
      <c r="N135" s="106">
        <f t="shared" si="10"/>
        <v>0</v>
      </c>
      <c r="O135" s="53">
        <v>1</v>
      </c>
      <c r="P135" s="53">
        <v>1</v>
      </c>
      <c r="Q135" s="53">
        <v>1</v>
      </c>
      <c r="R135" s="42">
        <v>0</v>
      </c>
      <c r="S135" s="42">
        <v>0</v>
      </c>
      <c r="T135" s="43" t="s">
        <v>105</v>
      </c>
      <c r="U135" s="53"/>
      <c r="V135" s="41" t="s">
        <v>106</v>
      </c>
      <c r="W135" s="53"/>
      <c r="X135" s="41" t="s">
        <v>106</v>
      </c>
      <c r="Y135" s="53"/>
      <c r="Z135" s="53">
        <f t="shared" si="11"/>
        <v>0</v>
      </c>
      <c r="AA135" s="53">
        <f t="shared" si="12"/>
        <v>0</v>
      </c>
      <c r="AB135" s="54"/>
      <c r="AC135" s="55">
        <v>0</v>
      </c>
      <c r="AD135" s="46" t="s">
        <v>106</v>
      </c>
      <c r="AE135" s="47"/>
      <c r="AF135" s="69" t="s">
        <v>106</v>
      </c>
      <c r="AG135" s="64" t="s">
        <v>106</v>
      </c>
      <c r="AH135" s="65" t="s">
        <v>106</v>
      </c>
      <c r="AI135" s="65" t="s">
        <v>106</v>
      </c>
      <c r="AJ135" s="65" t="s">
        <v>106</v>
      </c>
      <c r="AK135" s="74" t="s">
        <v>106</v>
      </c>
      <c r="AL135" s="75" t="s">
        <v>106</v>
      </c>
      <c r="AM135" s="75" t="s">
        <v>106</v>
      </c>
      <c r="AN135" s="75" t="s">
        <v>106</v>
      </c>
      <c r="AO135" s="75" t="s">
        <v>106</v>
      </c>
      <c r="AP135" s="75" t="s">
        <v>106</v>
      </c>
    </row>
    <row r="136" spans="1:42" s="48" customFormat="1" ht="12" x14ac:dyDescent="0.2">
      <c r="A136" s="59">
        <v>134</v>
      </c>
      <c r="B136" s="109"/>
      <c r="C136" s="49"/>
      <c r="D136" s="50"/>
      <c r="E136" s="38" t="s">
        <v>14</v>
      </c>
      <c r="F136" s="50"/>
      <c r="G136" s="51">
        <v>0</v>
      </c>
      <c r="H136" s="52">
        <v>0</v>
      </c>
      <c r="I136" s="52">
        <v>0</v>
      </c>
      <c r="J136" s="52">
        <v>0</v>
      </c>
      <c r="K136" s="52">
        <v>0</v>
      </c>
      <c r="L136" s="103">
        <f t="shared" si="9"/>
        <v>0</v>
      </c>
      <c r="M136" s="53">
        <v>1</v>
      </c>
      <c r="N136" s="106">
        <f t="shared" si="10"/>
        <v>0</v>
      </c>
      <c r="O136" s="53">
        <v>1</v>
      </c>
      <c r="P136" s="53">
        <v>1</v>
      </c>
      <c r="Q136" s="53">
        <v>1</v>
      </c>
      <c r="R136" s="42">
        <v>0</v>
      </c>
      <c r="S136" s="42">
        <v>0</v>
      </c>
      <c r="T136" s="43" t="s">
        <v>105</v>
      </c>
      <c r="U136" s="53"/>
      <c r="V136" s="41" t="s">
        <v>106</v>
      </c>
      <c r="W136" s="53"/>
      <c r="X136" s="41" t="s">
        <v>106</v>
      </c>
      <c r="Y136" s="53"/>
      <c r="Z136" s="53">
        <f t="shared" si="11"/>
        <v>0</v>
      </c>
      <c r="AA136" s="53">
        <f t="shared" si="12"/>
        <v>0</v>
      </c>
      <c r="AB136" s="54"/>
      <c r="AC136" s="55">
        <v>0</v>
      </c>
      <c r="AD136" s="46" t="s">
        <v>106</v>
      </c>
      <c r="AE136" s="47"/>
      <c r="AF136" s="69" t="s">
        <v>106</v>
      </c>
      <c r="AG136" s="64" t="s">
        <v>106</v>
      </c>
      <c r="AH136" s="65" t="s">
        <v>106</v>
      </c>
      <c r="AI136" s="65" t="s">
        <v>106</v>
      </c>
      <c r="AJ136" s="65" t="s">
        <v>106</v>
      </c>
      <c r="AK136" s="74" t="s">
        <v>106</v>
      </c>
      <c r="AL136" s="75" t="s">
        <v>106</v>
      </c>
      <c r="AM136" s="75" t="s">
        <v>106</v>
      </c>
      <c r="AN136" s="75" t="s">
        <v>106</v>
      </c>
      <c r="AO136" s="75" t="s">
        <v>106</v>
      </c>
      <c r="AP136" s="75" t="s">
        <v>106</v>
      </c>
    </row>
    <row r="137" spans="1:42" s="48" customFormat="1" ht="12" x14ac:dyDescent="0.2">
      <c r="A137" s="59">
        <v>135</v>
      </c>
      <c r="B137" s="109"/>
      <c r="C137" s="49"/>
      <c r="D137" s="50"/>
      <c r="E137" s="38" t="s">
        <v>14</v>
      </c>
      <c r="F137" s="50"/>
      <c r="G137" s="51">
        <v>0</v>
      </c>
      <c r="H137" s="52">
        <v>0</v>
      </c>
      <c r="I137" s="52">
        <v>0</v>
      </c>
      <c r="J137" s="52">
        <v>0</v>
      </c>
      <c r="K137" s="52">
        <v>0</v>
      </c>
      <c r="L137" s="103">
        <f t="shared" ref="L137:L200" si="13">SUM(G137:K137)</f>
        <v>0</v>
      </c>
      <c r="M137" s="53">
        <v>1</v>
      </c>
      <c r="N137" s="106">
        <f t="shared" si="10"/>
        <v>0</v>
      </c>
      <c r="O137" s="53">
        <v>1</v>
      </c>
      <c r="P137" s="53">
        <v>1</v>
      </c>
      <c r="Q137" s="53">
        <v>1</v>
      </c>
      <c r="R137" s="42">
        <v>0</v>
      </c>
      <c r="S137" s="42">
        <v>0</v>
      </c>
      <c r="T137" s="43" t="s">
        <v>105</v>
      </c>
      <c r="U137" s="53"/>
      <c r="V137" s="41" t="s">
        <v>106</v>
      </c>
      <c r="W137" s="53"/>
      <c r="X137" s="41" t="s">
        <v>106</v>
      </c>
      <c r="Y137" s="53"/>
      <c r="Z137" s="53">
        <f t="shared" si="11"/>
        <v>0</v>
      </c>
      <c r="AA137" s="53">
        <f t="shared" si="12"/>
        <v>0</v>
      </c>
      <c r="AB137" s="54"/>
      <c r="AC137" s="55">
        <v>0</v>
      </c>
      <c r="AD137" s="46" t="s">
        <v>106</v>
      </c>
      <c r="AE137" s="47"/>
      <c r="AF137" s="69" t="s">
        <v>106</v>
      </c>
      <c r="AG137" s="64" t="s">
        <v>106</v>
      </c>
      <c r="AH137" s="65" t="s">
        <v>106</v>
      </c>
      <c r="AI137" s="65" t="s">
        <v>106</v>
      </c>
      <c r="AJ137" s="65" t="s">
        <v>106</v>
      </c>
      <c r="AK137" s="74" t="s">
        <v>106</v>
      </c>
      <c r="AL137" s="75" t="s">
        <v>106</v>
      </c>
      <c r="AM137" s="75" t="s">
        <v>106</v>
      </c>
      <c r="AN137" s="75" t="s">
        <v>106</v>
      </c>
      <c r="AO137" s="75" t="s">
        <v>106</v>
      </c>
      <c r="AP137" s="75" t="s">
        <v>106</v>
      </c>
    </row>
    <row r="138" spans="1:42" s="48" customFormat="1" ht="12" x14ac:dyDescent="0.2">
      <c r="A138" s="59">
        <v>136</v>
      </c>
      <c r="B138" s="109"/>
      <c r="C138" s="49"/>
      <c r="D138" s="50"/>
      <c r="E138" s="38" t="s">
        <v>14</v>
      </c>
      <c r="F138" s="50"/>
      <c r="G138" s="51">
        <v>0</v>
      </c>
      <c r="H138" s="52">
        <v>0</v>
      </c>
      <c r="I138" s="52">
        <v>0</v>
      </c>
      <c r="J138" s="52">
        <v>0</v>
      </c>
      <c r="K138" s="52">
        <v>0</v>
      </c>
      <c r="L138" s="103">
        <f t="shared" si="13"/>
        <v>0</v>
      </c>
      <c r="M138" s="53">
        <v>1</v>
      </c>
      <c r="N138" s="106">
        <f t="shared" si="10"/>
        <v>0</v>
      </c>
      <c r="O138" s="53">
        <v>1</v>
      </c>
      <c r="P138" s="53">
        <v>1</v>
      </c>
      <c r="Q138" s="53">
        <v>1</v>
      </c>
      <c r="R138" s="42">
        <v>0</v>
      </c>
      <c r="S138" s="42">
        <v>0</v>
      </c>
      <c r="T138" s="43" t="s">
        <v>105</v>
      </c>
      <c r="U138" s="53"/>
      <c r="V138" s="41" t="s">
        <v>106</v>
      </c>
      <c r="W138" s="53"/>
      <c r="X138" s="41" t="s">
        <v>106</v>
      </c>
      <c r="Y138" s="53"/>
      <c r="Z138" s="53">
        <f t="shared" si="11"/>
        <v>0</v>
      </c>
      <c r="AA138" s="53">
        <f t="shared" si="12"/>
        <v>0</v>
      </c>
      <c r="AB138" s="54"/>
      <c r="AC138" s="55">
        <v>0</v>
      </c>
      <c r="AD138" s="46" t="s">
        <v>106</v>
      </c>
      <c r="AE138" s="47"/>
      <c r="AF138" s="69" t="s">
        <v>106</v>
      </c>
      <c r="AG138" s="64" t="s">
        <v>106</v>
      </c>
      <c r="AH138" s="65" t="s">
        <v>106</v>
      </c>
      <c r="AI138" s="65" t="s">
        <v>106</v>
      </c>
      <c r="AJ138" s="65" t="s">
        <v>106</v>
      </c>
      <c r="AK138" s="74" t="s">
        <v>106</v>
      </c>
      <c r="AL138" s="75" t="s">
        <v>106</v>
      </c>
      <c r="AM138" s="75" t="s">
        <v>106</v>
      </c>
      <c r="AN138" s="75" t="s">
        <v>106</v>
      </c>
      <c r="AO138" s="75" t="s">
        <v>106</v>
      </c>
      <c r="AP138" s="75" t="s">
        <v>106</v>
      </c>
    </row>
    <row r="139" spans="1:42" s="48" customFormat="1" ht="12" x14ac:dyDescent="0.2">
      <c r="A139" s="59">
        <v>137</v>
      </c>
      <c r="B139" s="109"/>
      <c r="C139" s="49"/>
      <c r="D139" s="50"/>
      <c r="E139" s="38" t="s">
        <v>14</v>
      </c>
      <c r="F139" s="50"/>
      <c r="G139" s="51">
        <v>0</v>
      </c>
      <c r="H139" s="52">
        <v>0</v>
      </c>
      <c r="I139" s="52">
        <v>0</v>
      </c>
      <c r="J139" s="52">
        <v>0</v>
      </c>
      <c r="K139" s="52">
        <v>0</v>
      </c>
      <c r="L139" s="103">
        <f t="shared" si="13"/>
        <v>0</v>
      </c>
      <c r="M139" s="53">
        <v>1</v>
      </c>
      <c r="N139" s="106">
        <f t="shared" si="10"/>
        <v>0</v>
      </c>
      <c r="O139" s="53">
        <v>1</v>
      </c>
      <c r="P139" s="53">
        <v>1</v>
      </c>
      <c r="Q139" s="53">
        <v>1</v>
      </c>
      <c r="R139" s="42">
        <v>0</v>
      </c>
      <c r="S139" s="42">
        <v>0</v>
      </c>
      <c r="T139" s="43" t="s">
        <v>105</v>
      </c>
      <c r="U139" s="53"/>
      <c r="V139" s="41" t="s">
        <v>106</v>
      </c>
      <c r="W139" s="53"/>
      <c r="X139" s="41" t="s">
        <v>106</v>
      </c>
      <c r="Y139" s="53"/>
      <c r="Z139" s="53">
        <f t="shared" si="11"/>
        <v>0</v>
      </c>
      <c r="AA139" s="53">
        <f t="shared" si="12"/>
        <v>0</v>
      </c>
      <c r="AB139" s="54"/>
      <c r="AC139" s="55">
        <v>0</v>
      </c>
      <c r="AD139" s="46" t="s">
        <v>106</v>
      </c>
      <c r="AE139" s="47"/>
      <c r="AF139" s="69" t="s">
        <v>106</v>
      </c>
      <c r="AG139" s="64" t="s">
        <v>106</v>
      </c>
      <c r="AH139" s="65" t="s">
        <v>106</v>
      </c>
      <c r="AI139" s="65" t="s">
        <v>106</v>
      </c>
      <c r="AJ139" s="65" t="s">
        <v>106</v>
      </c>
      <c r="AK139" s="74" t="s">
        <v>106</v>
      </c>
      <c r="AL139" s="75" t="s">
        <v>106</v>
      </c>
      <c r="AM139" s="75" t="s">
        <v>106</v>
      </c>
      <c r="AN139" s="75" t="s">
        <v>106</v>
      </c>
      <c r="AO139" s="75" t="s">
        <v>106</v>
      </c>
      <c r="AP139" s="75" t="s">
        <v>106</v>
      </c>
    </row>
    <row r="140" spans="1:42" s="48" customFormat="1" ht="12" x14ac:dyDescent="0.2">
      <c r="A140" s="59">
        <v>138</v>
      </c>
      <c r="B140" s="109"/>
      <c r="C140" s="49"/>
      <c r="D140" s="50"/>
      <c r="E140" s="38" t="s">
        <v>14</v>
      </c>
      <c r="F140" s="50"/>
      <c r="G140" s="51">
        <v>0</v>
      </c>
      <c r="H140" s="52">
        <v>0</v>
      </c>
      <c r="I140" s="52">
        <v>0</v>
      </c>
      <c r="J140" s="52">
        <v>0</v>
      </c>
      <c r="K140" s="52">
        <v>0</v>
      </c>
      <c r="L140" s="103">
        <f t="shared" si="13"/>
        <v>0</v>
      </c>
      <c r="M140" s="53">
        <v>1</v>
      </c>
      <c r="N140" s="106">
        <f t="shared" si="10"/>
        <v>0</v>
      </c>
      <c r="O140" s="53">
        <v>1</v>
      </c>
      <c r="P140" s="53">
        <v>1</v>
      </c>
      <c r="Q140" s="53">
        <v>1</v>
      </c>
      <c r="R140" s="42">
        <v>0</v>
      </c>
      <c r="S140" s="42">
        <v>0</v>
      </c>
      <c r="T140" s="43" t="s">
        <v>105</v>
      </c>
      <c r="U140" s="53"/>
      <c r="V140" s="41" t="s">
        <v>106</v>
      </c>
      <c r="W140" s="53"/>
      <c r="X140" s="41" t="s">
        <v>106</v>
      </c>
      <c r="Y140" s="53"/>
      <c r="Z140" s="53">
        <f t="shared" si="11"/>
        <v>0</v>
      </c>
      <c r="AA140" s="53">
        <f t="shared" si="12"/>
        <v>0</v>
      </c>
      <c r="AB140" s="54"/>
      <c r="AC140" s="55">
        <v>0</v>
      </c>
      <c r="AD140" s="46" t="s">
        <v>106</v>
      </c>
      <c r="AE140" s="47"/>
      <c r="AF140" s="69" t="s">
        <v>106</v>
      </c>
      <c r="AG140" s="64" t="s">
        <v>106</v>
      </c>
      <c r="AH140" s="65" t="s">
        <v>106</v>
      </c>
      <c r="AI140" s="65" t="s">
        <v>106</v>
      </c>
      <c r="AJ140" s="65" t="s">
        <v>106</v>
      </c>
      <c r="AK140" s="74" t="s">
        <v>106</v>
      </c>
      <c r="AL140" s="75" t="s">
        <v>106</v>
      </c>
      <c r="AM140" s="75" t="s">
        <v>106</v>
      </c>
      <c r="AN140" s="75" t="s">
        <v>106</v>
      </c>
      <c r="AO140" s="75" t="s">
        <v>106</v>
      </c>
      <c r="AP140" s="75" t="s">
        <v>106</v>
      </c>
    </row>
    <row r="141" spans="1:42" s="48" customFormat="1" ht="12" x14ac:dyDescent="0.2">
      <c r="A141" s="59">
        <v>139</v>
      </c>
      <c r="B141" s="109"/>
      <c r="C141" s="49"/>
      <c r="D141" s="50"/>
      <c r="E141" s="38" t="s">
        <v>14</v>
      </c>
      <c r="F141" s="50"/>
      <c r="G141" s="51">
        <v>0</v>
      </c>
      <c r="H141" s="52">
        <v>0</v>
      </c>
      <c r="I141" s="52">
        <v>0</v>
      </c>
      <c r="J141" s="52">
        <v>0</v>
      </c>
      <c r="K141" s="52">
        <v>0</v>
      </c>
      <c r="L141" s="103">
        <f t="shared" si="13"/>
        <v>0</v>
      </c>
      <c r="M141" s="53">
        <v>1</v>
      </c>
      <c r="N141" s="106">
        <f t="shared" si="10"/>
        <v>0</v>
      </c>
      <c r="O141" s="53">
        <v>1</v>
      </c>
      <c r="P141" s="53">
        <v>1</v>
      </c>
      <c r="Q141" s="53">
        <v>1</v>
      </c>
      <c r="R141" s="42">
        <v>0</v>
      </c>
      <c r="S141" s="42">
        <v>0</v>
      </c>
      <c r="T141" s="43" t="s">
        <v>105</v>
      </c>
      <c r="U141" s="53"/>
      <c r="V141" s="41" t="s">
        <v>106</v>
      </c>
      <c r="W141" s="53"/>
      <c r="X141" s="41" t="s">
        <v>106</v>
      </c>
      <c r="Y141" s="53"/>
      <c r="Z141" s="53">
        <f t="shared" si="11"/>
        <v>0</v>
      </c>
      <c r="AA141" s="53">
        <f t="shared" si="12"/>
        <v>0</v>
      </c>
      <c r="AB141" s="54"/>
      <c r="AC141" s="55">
        <v>0</v>
      </c>
      <c r="AD141" s="46" t="s">
        <v>106</v>
      </c>
      <c r="AE141" s="47"/>
      <c r="AF141" s="69" t="s">
        <v>106</v>
      </c>
      <c r="AG141" s="64" t="s">
        <v>106</v>
      </c>
      <c r="AH141" s="65" t="s">
        <v>106</v>
      </c>
      <c r="AI141" s="65" t="s">
        <v>106</v>
      </c>
      <c r="AJ141" s="65" t="s">
        <v>106</v>
      </c>
      <c r="AK141" s="74" t="s">
        <v>106</v>
      </c>
      <c r="AL141" s="75" t="s">
        <v>106</v>
      </c>
      <c r="AM141" s="75" t="s">
        <v>106</v>
      </c>
      <c r="AN141" s="75" t="s">
        <v>106</v>
      </c>
      <c r="AO141" s="75" t="s">
        <v>106</v>
      </c>
      <c r="AP141" s="75" t="s">
        <v>106</v>
      </c>
    </row>
    <row r="142" spans="1:42" s="48" customFormat="1" ht="12" x14ac:dyDescent="0.2">
      <c r="A142" s="59">
        <v>140</v>
      </c>
      <c r="B142" s="109"/>
      <c r="C142" s="49"/>
      <c r="D142" s="50"/>
      <c r="E142" s="38" t="s">
        <v>14</v>
      </c>
      <c r="F142" s="50"/>
      <c r="G142" s="51">
        <v>0</v>
      </c>
      <c r="H142" s="52">
        <v>0</v>
      </c>
      <c r="I142" s="52">
        <v>0</v>
      </c>
      <c r="J142" s="52">
        <v>0</v>
      </c>
      <c r="K142" s="52">
        <v>0</v>
      </c>
      <c r="L142" s="103">
        <f t="shared" si="13"/>
        <v>0</v>
      </c>
      <c r="M142" s="53">
        <v>1</v>
      </c>
      <c r="N142" s="106">
        <f t="shared" si="10"/>
        <v>0</v>
      </c>
      <c r="O142" s="53">
        <v>1</v>
      </c>
      <c r="P142" s="53">
        <v>1</v>
      </c>
      <c r="Q142" s="53">
        <v>1</v>
      </c>
      <c r="R142" s="42">
        <v>0</v>
      </c>
      <c r="S142" s="42">
        <v>0</v>
      </c>
      <c r="T142" s="43" t="s">
        <v>105</v>
      </c>
      <c r="U142" s="53"/>
      <c r="V142" s="41" t="s">
        <v>106</v>
      </c>
      <c r="W142" s="53"/>
      <c r="X142" s="41" t="s">
        <v>106</v>
      </c>
      <c r="Y142" s="53"/>
      <c r="Z142" s="53">
        <f t="shared" si="11"/>
        <v>0</v>
      </c>
      <c r="AA142" s="53">
        <f t="shared" si="12"/>
        <v>0</v>
      </c>
      <c r="AB142" s="54"/>
      <c r="AC142" s="55">
        <v>0</v>
      </c>
      <c r="AD142" s="46" t="s">
        <v>106</v>
      </c>
      <c r="AE142" s="47"/>
      <c r="AF142" s="69" t="s">
        <v>106</v>
      </c>
      <c r="AG142" s="64" t="s">
        <v>106</v>
      </c>
      <c r="AH142" s="65" t="s">
        <v>106</v>
      </c>
      <c r="AI142" s="65" t="s">
        <v>106</v>
      </c>
      <c r="AJ142" s="65" t="s">
        <v>106</v>
      </c>
      <c r="AK142" s="74" t="s">
        <v>106</v>
      </c>
      <c r="AL142" s="75" t="s">
        <v>106</v>
      </c>
      <c r="AM142" s="75" t="s">
        <v>106</v>
      </c>
      <c r="AN142" s="75" t="s">
        <v>106</v>
      </c>
      <c r="AO142" s="75" t="s">
        <v>106</v>
      </c>
      <c r="AP142" s="75" t="s">
        <v>106</v>
      </c>
    </row>
    <row r="143" spans="1:42" s="48" customFormat="1" ht="12" x14ac:dyDescent="0.2">
      <c r="A143" s="59">
        <v>141</v>
      </c>
      <c r="B143" s="109"/>
      <c r="C143" s="49"/>
      <c r="D143" s="50"/>
      <c r="E143" s="38" t="s">
        <v>14</v>
      </c>
      <c r="F143" s="50"/>
      <c r="G143" s="51">
        <v>0</v>
      </c>
      <c r="H143" s="52">
        <v>0</v>
      </c>
      <c r="I143" s="52">
        <v>0</v>
      </c>
      <c r="J143" s="52">
        <v>0</v>
      </c>
      <c r="K143" s="52">
        <v>0</v>
      </c>
      <c r="L143" s="103">
        <f t="shared" si="13"/>
        <v>0</v>
      </c>
      <c r="M143" s="53">
        <v>1</v>
      </c>
      <c r="N143" s="106">
        <f t="shared" si="10"/>
        <v>0</v>
      </c>
      <c r="O143" s="53">
        <v>1</v>
      </c>
      <c r="P143" s="53">
        <v>1</v>
      </c>
      <c r="Q143" s="53">
        <v>1</v>
      </c>
      <c r="R143" s="42">
        <v>0</v>
      </c>
      <c r="S143" s="42">
        <v>0</v>
      </c>
      <c r="T143" s="43" t="s">
        <v>105</v>
      </c>
      <c r="U143" s="53"/>
      <c r="V143" s="41" t="s">
        <v>106</v>
      </c>
      <c r="W143" s="53"/>
      <c r="X143" s="41" t="s">
        <v>106</v>
      </c>
      <c r="Y143" s="53"/>
      <c r="Z143" s="53">
        <f t="shared" si="11"/>
        <v>0</v>
      </c>
      <c r="AA143" s="53">
        <f t="shared" si="12"/>
        <v>0</v>
      </c>
      <c r="AB143" s="54"/>
      <c r="AC143" s="55">
        <v>0</v>
      </c>
      <c r="AD143" s="46" t="s">
        <v>106</v>
      </c>
      <c r="AE143" s="47"/>
      <c r="AF143" s="69" t="s">
        <v>106</v>
      </c>
      <c r="AG143" s="64" t="s">
        <v>106</v>
      </c>
      <c r="AH143" s="65" t="s">
        <v>106</v>
      </c>
      <c r="AI143" s="65" t="s">
        <v>106</v>
      </c>
      <c r="AJ143" s="65" t="s">
        <v>106</v>
      </c>
      <c r="AK143" s="74" t="s">
        <v>106</v>
      </c>
      <c r="AL143" s="75" t="s">
        <v>106</v>
      </c>
      <c r="AM143" s="75" t="s">
        <v>106</v>
      </c>
      <c r="AN143" s="75" t="s">
        <v>106</v>
      </c>
      <c r="AO143" s="75" t="s">
        <v>106</v>
      </c>
      <c r="AP143" s="75" t="s">
        <v>106</v>
      </c>
    </row>
    <row r="144" spans="1:42" s="48" customFormat="1" ht="12" x14ac:dyDescent="0.2">
      <c r="A144" s="59">
        <v>142</v>
      </c>
      <c r="B144" s="109"/>
      <c r="C144" s="49"/>
      <c r="D144" s="50"/>
      <c r="E144" s="38" t="s">
        <v>14</v>
      </c>
      <c r="F144" s="50"/>
      <c r="G144" s="51">
        <v>0</v>
      </c>
      <c r="H144" s="52">
        <v>0</v>
      </c>
      <c r="I144" s="52">
        <v>0</v>
      </c>
      <c r="J144" s="52">
        <v>0</v>
      </c>
      <c r="K144" s="52">
        <v>0</v>
      </c>
      <c r="L144" s="103">
        <f t="shared" si="13"/>
        <v>0</v>
      </c>
      <c r="M144" s="53">
        <v>1</v>
      </c>
      <c r="N144" s="106">
        <f t="shared" si="10"/>
        <v>0</v>
      </c>
      <c r="O144" s="53">
        <v>1</v>
      </c>
      <c r="P144" s="53">
        <v>1</v>
      </c>
      <c r="Q144" s="53">
        <v>1</v>
      </c>
      <c r="R144" s="42">
        <v>0</v>
      </c>
      <c r="S144" s="42">
        <v>0</v>
      </c>
      <c r="T144" s="43" t="s">
        <v>105</v>
      </c>
      <c r="U144" s="53"/>
      <c r="V144" s="41" t="s">
        <v>106</v>
      </c>
      <c r="W144" s="53"/>
      <c r="X144" s="41" t="s">
        <v>106</v>
      </c>
      <c r="Y144" s="53"/>
      <c r="Z144" s="53">
        <f t="shared" si="11"/>
        <v>0</v>
      </c>
      <c r="AA144" s="53">
        <f t="shared" si="12"/>
        <v>0</v>
      </c>
      <c r="AB144" s="54"/>
      <c r="AC144" s="55">
        <v>0</v>
      </c>
      <c r="AD144" s="46" t="s">
        <v>106</v>
      </c>
      <c r="AE144" s="47"/>
      <c r="AF144" s="69" t="s">
        <v>106</v>
      </c>
      <c r="AG144" s="64" t="s">
        <v>106</v>
      </c>
      <c r="AH144" s="65" t="s">
        <v>106</v>
      </c>
      <c r="AI144" s="65" t="s">
        <v>106</v>
      </c>
      <c r="AJ144" s="65" t="s">
        <v>106</v>
      </c>
      <c r="AK144" s="74" t="s">
        <v>106</v>
      </c>
      <c r="AL144" s="75" t="s">
        <v>106</v>
      </c>
      <c r="AM144" s="75" t="s">
        <v>106</v>
      </c>
      <c r="AN144" s="75" t="s">
        <v>106</v>
      </c>
      <c r="AO144" s="75" t="s">
        <v>106</v>
      </c>
      <c r="AP144" s="75" t="s">
        <v>106</v>
      </c>
    </row>
    <row r="145" spans="1:42" s="48" customFormat="1" ht="12" x14ac:dyDescent="0.2">
      <c r="A145" s="59">
        <v>143</v>
      </c>
      <c r="B145" s="109"/>
      <c r="C145" s="49"/>
      <c r="D145" s="50"/>
      <c r="E145" s="38" t="s">
        <v>14</v>
      </c>
      <c r="F145" s="50"/>
      <c r="G145" s="51">
        <v>0</v>
      </c>
      <c r="H145" s="52">
        <v>0</v>
      </c>
      <c r="I145" s="52">
        <v>0</v>
      </c>
      <c r="J145" s="52">
        <v>0</v>
      </c>
      <c r="K145" s="52">
        <v>0</v>
      </c>
      <c r="L145" s="103">
        <f t="shared" si="13"/>
        <v>0</v>
      </c>
      <c r="M145" s="53">
        <v>1</v>
      </c>
      <c r="N145" s="106">
        <f t="shared" si="10"/>
        <v>0</v>
      </c>
      <c r="O145" s="53">
        <v>1</v>
      </c>
      <c r="P145" s="53">
        <v>1</v>
      </c>
      <c r="Q145" s="53">
        <v>1</v>
      </c>
      <c r="R145" s="42">
        <v>0</v>
      </c>
      <c r="S145" s="42">
        <v>0</v>
      </c>
      <c r="T145" s="43" t="s">
        <v>105</v>
      </c>
      <c r="U145" s="53"/>
      <c r="V145" s="41" t="s">
        <v>106</v>
      </c>
      <c r="W145" s="53"/>
      <c r="X145" s="41" t="s">
        <v>106</v>
      </c>
      <c r="Y145" s="53"/>
      <c r="Z145" s="53">
        <f t="shared" si="11"/>
        <v>0</v>
      </c>
      <c r="AA145" s="53">
        <f t="shared" si="12"/>
        <v>0</v>
      </c>
      <c r="AB145" s="54"/>
      <c r="AC145" s="55">
        <v>0</v>
      </c>
      <c r="AD145" s="46" t="s">
        <v>106</v>
      </c>
      <c r="AE145" s="47"/>
      <c r="AF145" s="69" t="s">
        <v>106</v>
      </c>
      <c r="AG145" s="64" t="s">
        <v>106</v>
      </c>
      <c r="AH145" s="65" t="s">
        <v>106</v>
      </c>
      <c r="AI145" s="65" t="s">
        <v>106</v>
      </c>
      <c r="AJ145" s="65" t="s">
        <v>106</v>
      </c>
      <c r="AK145" s="74" t="s">
        <v>106</v>
      </c>
      <c r="AL145" s="75" t="s">
        <v>106</v>
      </c>
      <c r="AM145" s="75" t="s">
        <v>106</v>
      </c>
      <c r="AN145" s="75" t="s">
        <v>106</v>
      </c>
      <c r="AO145" s="75" t="s">
        <v>106</v>
      </c>
      <c r="AP145" s="75" t="s">
        <v>106</v>
      </c>
    </row>
    <row r="146" spans="1:42" s="48" customFormat="1" ht="12" x14ac:dyDescent="0.2">
      <c r="A146" s="59">
        <v>144</v>
      </c>
      <c r="B146" s="109"/>
      <c r="C146" s="49"/>
      <c r="D146" s="50"/>
      <c r="E146" s="38" t="s">
        <v>14</v>
      </c>
      <c r="F146" s="50"/>
      <c r="G146" s="51">
        <v>0</v>
      </c>
      <c r="H146" s="52">
        <v>0</v>
      </c>
      <c r="I146" s="52">
        <v>0</v>
      </c>
      <c r="J146" s="52">
        <v>0</v>
      </c>
      <c r="K146" s="52">
        <v>0</v>
      </c>
      <c r="L146" s="103">
        <f t="shared" si="13"/>
        <v>0</v>
      </c>
      <c r="M146" s="53">
        <v>1</v>
      </c>
      <c r="N146" s="106">
        <f t="shared" si="10"/>
        <v>0</v>
      </c>
      <c r="O146" s="53">
        <v>1</v>
      </c>
      <c r="P146" s="53">
        <v>1</v>
      </c>
      <c r="Q146" s="53">
        <v>1</v>
      </c>
      <c r="R146" s="42">
        <v>0</v>
      </c>
      <c r="S146" s="42">
        <v>0</v>
      </c>
      <c r="T146" s="43" t="s">
        <v>105</v>
      </c>
      <c r="U146" s="53"/>
      <c r="V146" s="41" t="s">
        <v>106</v>
      </c>
      <c r="W146" s="53"/>
      <c r="X146" s="41" t="s">
        <v>106</v>
      </c>
      <c r="Y146" s="53"/>
      <c r="Z146" s="53">
        <f t="shared" si="11"/>
        <v>0</v>
      </c>
      <c r="AA146" s="53">
        <f t="shared" si="12"/>
        <v>0</v>
      </c>
      <c r="AB146" s="54"/>
      <c r="AC146" s="55">
        <v>0</v>
      </c>
      <c r="AD146" s="46" t="s">
        <v>106</v>
      </c>
      <c r="AE146" s="47"/>
      <c r="AF146" s="69" t="s">
        <v>106</v>
      </c>
      <c r="AG146" s="64" t="s">
        <v>106</v>
      </c>
      <c r="AH146" s="65" t="s">
        <v>106</v>
      </c>
      <c r="AI146" s="65" t="s">
        <v>106</v>
      </c>
      <c r="AJ146" s="65" t="s">
        <v>106</v>
      </c>
      <c r="AK146" s="74" t="s">
        <v>106</v>
      </c>
      <c r="AL146" s="75" t="s">
        <v>106</v>
      </c>
      <c r="AM146" s="75" t="s">
        <v>106</v>
      </c>
      <c r="AN146" s="75" t="s">
        <v>106</v>
      </c>
      <c r="AO146" s="75" t="s">
        <v>106</v>
      </c>
      <c r="AP146" s="75" t="s">
        <v>106</v>
      </c>
    </row>
    <row r="147" spans="1:42" s="48" customFormat="1" ht="12" x14ac:dyDescent="0.2">
      <c r="A147" s="59">
        <v>145</v>
      </c>
      <c r="B147" s="109"/>
      <c r="C147" s="49"/>
      <c r="D147" s="50"/>
      <c r="E147" s="38" t="s">
        <v>14</v>
      </c>
      <c r="F147" s="50"/>
      <c r="G147" s="51">
        <v>0</v>
      </c>
      <c r="H147" s="52">
        <v>0</v>
      </c>
      <c r="I147" s="52">
        <v>0</v>
      </c>
      <c r="J147" s="52">
        <v>0</v>
      </c>
      <c r="K147" s="52">
        <v>0</v>
      </c>
      <c r="L147" s="103">
        <f t="shared" si="13"/>
        <v>0</v>
      </c>
      <c r="M147" s="53">
        <v>1</v>
      </c>
      <c r="N147" s="106">
        <f t="shared" si="10"/>
        <v>0</v>
      </c>
      <c r="O147" s="53">
        <v>1</v>
      </c>
      <c r="P147" s="53">
        <v>1</v>
      </c>
      <c r="Q147" s="53">
        <v>1</v>
      </c>
      <c r="R147" s="42">
        <v>0</v>
      </c>
      <c r="S147" s="42">
        <v>0</v>
      </c>
      <c r="T147" s="43" t="s">
        <v>105</v>
      </c>
      <c r="U147" s="53"/>
      <c r="V147" s="41" t="s">
        <v>106</v>
      </c>
      <c r="W147" s="53"/>
      <c r="X147" s="41" t="s">
        <v>106</v>
      </c>
      <c r="Y147" s="53"/>
      <c r="Z147" s="53">
        <f t="shared" si="11"/>
        <v>0</v>
      </c>
      <c r="AA147" s="53">
        <f t="shared" si="12"/>
        <v>0</v>
      </c>
      <c r="AB147" s="54"/>
      <c r="AC147" s="55">
        <v>0</v>
      </c>
      <c r="AD147" s="46" t="s">
        <v>106</v>
      </c>
      <c r="AE147" s="47"/>
      <c r="AF147" s="69" t="s">
        <v>106</v>
      </c>
      <c r="AG147" s="64" t="s">
        <v>106</v>
      </c>
      <c r="AH147" s="65" t="s">
        <v>106</v>
      </c>
      <c r="AI147" s="65" t="s">
        <v>106</v>
      </c>
      <c r="AJ147" s="65" t="s">
        <v>106</v>
      </c>
      <c r="AK147" s="74" t="s">
        <v>106</v>
      </c>
      <c r="AL147" s="75" t="s">
        <v>106</v>
      </c>
      <c r="AM147" s="75" t="s">
        <v>106</v>
      </c>
      <c r="AN147" s="75" t="s">
        <v>106</v>
      </c>
      <c r="AO147" s="75" t="s">
        <v>106</v>
      </c>
      <c r="AP147" s="75" t="s">
        <v>106</v>
      </c>
    </row>
    <row r="148" spans="1:42" s="48" customFormat="1" ht="12" x14ac:dyDescent="0.2">
      <c r="A148" s="59">
        <v>146</v>
      </c>
      <c r="B148" s="109"/>
      <c r="C148" s="49"/>
      <c r="D148" s="50"/>
      <c r="E148" s="38" t="s">
        <v>14</v>
      </c>
      <c r="F148" s="50"/>
      <c r="G148" s="51">
        <v>0</v>
      </c>
      <c r="H148" s="52">
        <v>0</v>
      </c>
      <c r="I148" s="52">
        <v>0</v>
      </c>
      <c r="J148" s="52">
        <v>0</v>
      </c>
      <c r="K148" s="52">
        <v>0</v>
      </c>
      <c r="L148" s="103">
        <f t="shared" si="13"/>
        <v>0</v>
      </c>
      <c r="M148" s="53">
        <v>1</v>
      </c>
      <c r="N148" s="106">
        <f t="shared" si="10"/>
        <v>0</v>
      </c>
      <c r="O148" s="53">
        <v>1</v>
      </c>
      <c r="P148" s="53">
        <v>1</v>
      </c>
      <c r="Q148" s="53">
        <v>1</v>
      </c>
      <c r="R148" s="42">
        <v>0</v>
      </c>
      <c r="S148" s="42">
        <v>0</v>
      </c>
      <c r="T148" s="43" t="s">
        <v>105</v>
      </c>
      <c r="U148" s="53"/>
      <c r="V148" s="41" t="s">
        <v>106</v>
      </c>
      <c r="W148" s="53"/>
      <c r="X148" s="41" t="s">
        <v>106</v>
      </c>
      <c r="Y148" s="53"/>
      <c r="Z148" s="53">
        <f t="shared" si="11"/>
        <v>0</v>
      </c>
      <c r="AA148" s="53">
        <f t="shared" si="12"/>
        <v>0</v>
      </c>
      <c r="AB148" s="54"/>
      <c r="AC148" s="55">
        <v>0</v>
      </c>
      <c r="AD148" s="46" t="s">
        <v>106</v>
      </c>
      <c r="AE148" s="47"/>
      <c r="AF148" s="69" t="s">
        <v>106</v>
      </c>
      <c r="AG148" s="64" t="s">
        <v>106</v>
      </c>
      <c r="AH148" s="65" t="s">
        <v>106</v>
      </c>
      <c r="AI148" s="65" t="s">
        <v>106</v>
      </c>
      <c r="AJ148" s="65" t="s">
        <v>106</v>
      </c>
      <c r="AK148" s="74" t="s">
        <v>106</v>
      </c>
      <c r="AL148" s="75" t="s">
        <v>106</v>
      </c>
      <c r="AM148" s="75" t="s">
        <v>106</v>
      </c>
      <c r="AN148" s="75" t="s">
        <v>106</v>
      </c>
      <c r="AO148" s="75" t="s">
        <v>106</v>
      </c>
      <c r="AP148" s="75" t="s">
        <v>106</v>
      </c>
    </row>
    <row r="149" spans="1:42" s="48" customFormat="1" ht="12" x14ac:dyDescent="0.2">
      <c r="A149" s="59">
        <v>147</v>
      </c>
      <c r="B149" s="109"/>
      <c r="C149" s="49"/>
      <c r="D149" s="50"/>
      <c r="E149" s="38" t="s">
        <v>14</v>
      </c>
      <c r="F149" s="50"/>
      <c r="G149" s="51">
        <v>0</v>
      </c>
      <c r="H149" s="52">
        <v>0</v>
      </c>
      <c r="I149" s="52">
        <v>0</v>
      </c>
      <c r="J149" s="52">
        <v>0</v>
      </c>
      <c r="K149" s="52">
        <v>0</v>
      </c>
      <c r="L149" s="103">
        <f t="shared" si="13"/>
        <v>0</v>
      </c>
      <c r="M149" s="53">
        <v>1</v>
      </c>
      <c r="N149" s="106">
        <f t="shared" si="10"/>
        <v>0</v>
      </c>
      <c r="O149" s="53">
        <v>1</v>
      </c>
      <c r="P149" s="53">
        <v>1</v>
      </c>
      <c r="Q149" s="53">
        <v>1</v>
      </c>
      <c r="R149" s="42">
        <v>0</v>
      </c>
      <c r="S149" s="42">
        <v>0</v>
      </c>
      <c r="T149" s="43" t="s">
        <v>105</v>
      </c>
      <c r="U149" s="53"/>
      <c r="V149" s="41" t="s">
        <v>106</v>
      </c>
      <c r="W149" s="53"/>
      <c r="X149" s="41" t="s">
        <v>106</v>
      </c>
      <c r="Y149" s="53"/>
      <c r="Z149" s="53">
        <f t="shared" si="11"/>
        <v>0</v>
      </c>
      <c r="AA149" s="53">
        <f t="shared" si="12"/>
        <v>0</v>
      </c>
      <c r="AB149" s="54"/>
      <c r="AC149" s="55">
        <v>0</v>
      </c>
      <c r="AD149" s="46" t="s">
        <v>106</v>
      </c>
      <c r="AE149" s="47"/>
      <c r="AF149" s="69" t="s">
        <v>106</v>
      </c>
      <c r="AG149" s="64" t="s">
        <v>106</v>
      </c>
      <c r="AH149" s="65" t="s">
        <v>106</v>
      </c>
      <c r="AI149" s="65" t="s">
        <v>106</v>
      </c>
      <c r="AJ149" s="65" t="s">
        <v>106</v>
      </c>
      <c r="AK149" s="74" t="s">
        <v>106</v>
      </c>
      <c r="AL149" s="75" t="s">
        <v>106</v>
      </c>
      <c r="AM149" s="75" t="s">
        <v>106</v>
      </c>
      <c r="AN149" s="75" t="s">
        <v>106</v>
      </c>
      <c r="AO149" s="75" t="s">
        <v>106</v>
      </c>
      <c r="AP149" s="75" t="s">
        <v>106</v>
      </c>
    </row>
    <row r="150" spans="1:42" s="48" customFormat="1" ht="12" x14ac:dyDescent="0.2">
      <c r="A150" s="59">
        <v>148</v>
      </c>
      <c r="B150" s="109"/>
      <c r="C150" s="49"/>
      <c r="D150" s="50"/>
      <c r="E150" s="38" t="s">
        <v>14</v>
      </c>
      <c r="F150" s="50"/>
      <c r="G150" s="51">
        <v>0</v>
      </c>
      <c r="H150" s="52">
        <v>0</v>
      </c>
      <c r="I150" s="52">
        <v>0</v>
      </c>
      <c r="J150" s="52">
        <v>0</v>
      </c>
      <c r="K150" s="52">
        <v>0</v>
      </c>
      <c r="L150" s="103">
        <f t="shared" si="13"/>
        <v>0</v>
      </c>
      <c r="M150" s="53">
        <v>1</v>
      </c>
      <c r="N150" s="106">
        <f t="shared" si="10"/>
        <v>0</v>
      </c>
      <c r="O150" s="53">
        <v>1</v>
      </c>
      <c r="P150" s="53">
        <v>1</v>
      </c>
      <c r="Q150" s="53">
        <v>1</v>
      </c>
      <c r="R150" s="42">
        <v>0</v>
      </c>
      <c r="S150" s="42">
        <v>0</v>
      </c>
      <c r="T150" s="43" t="s">
        <v>105</v>
      </c>
      <c r="U150" s="53"/>
      <c r="V150" s="41" t="s">
        <v>106</v>
      </c>
      <c r="W150" s="53"/>
      <c r="X150" s="41" t="s">
        <v>106</v>
      </c>
      <c r="Y150" s="53"/>
      <c r="Z150" s="53">
        <f t="shared" si="11"/>
        <v>0</v>
      </c>
      <c r="AA150" s="53">
        <f t="shared" si="12"/>
        <v>0</v>
      </c>
      <c r="AB150" s="54"/>
      <c r="AC150" s="55">
        <v>0</v>
      </c>
      <c r="AD150" s="46" t="s">
        <v>106</v>
      </c>
      <c r="AE150" s="47"/>
      <c r="AF150" s="69" t="s">
        <v>106</v>
      </c>
      <c r="AG150" s="64" t="s">
        <v>106</v>
      </c>
      <c r="AH150" s="65" t="s">
        <v>106</v>
      </c>
      <c r="AI150" s="65" t="s">
        <v>106</v>
      </c>
      <c r="AJ150" s="65" t="s">
        <v>106</v>
      </c>
      <c r="AK150" s="74" t="s">
        <v>106</v>
      </c>
      <c r="AL150" s="75" t="s">
        <v>106</v>
      </c>
      <c r="AM150" s="75" t="s">
        <v>106</v>
      </c>
      <c r="AN150" s="75" t="s">
        <v>106</v>
      </c>
      <c r="AO150" s="75" t="s">
        <v>106</v>
      </c>
      <c r="AP150" s="75" t="s">
        <v>106</v>
      </c>
    </row>
    <row r="151" spans="1:42" s="48" customFormat="1" ht="12" x14ac:dyDescent="0.2">
      <c r="A151" s="59">
        <v>149</v>
      </c>
      <c r="B151" s="109"/>
      <c r="C151" s="49"/>
      <c r="D151" s="50"/>
      <c r="E151" s="38" t="s">
        <v>14</v>
      </c>
      <c r="F151" s="50"/>
      <c r="G151" s="51">
        <v>0</v>
      </c>
      <c r="H151" s="52">
        <v>0</v>
      </c>
      <c r="I151" s="52">
        <v>0</v>
      </c>
      <c r="J151" s="52">
        <v>0</v>
      </c>
      <c r="K151" s="52">
        <v>0</v>
      </c>
      <c r="L151" s="103">
        <f t="shared" si="13"/>
        <v>0</v>
      </c>
      <c r="M151" s="53">
        <v>1</v>
      </c>
      <c r="N151" s="106">
        <f t="shared" si="10"/>
        <v>0</v>
      </c>
      <c r="O151" s="53">
        <v>1</v>
      </c>
      <c r="P151" s="53">
        <v>1</v>
      </c>
      <c r="Q151" s="53">
        <v>1</v>
      </c>
      <c r="R151" s="42">
        <v>0</v>
      </c>
      <c r="S151" s="42">
        <v>0</v>
      </c>
      <c r="T151" s="43" t="s">
        <v>105</v>
      </c>
      <c r="U151" s="53"/>
      <c r="V151" s="41" t="s">
        <v>106</v>
      </c>
      <c r="W151" s="53"/>
      <c r="X151" s="41" t="s">
        <v>106</v>
      </c>
      <c r="Y151" s="53"/>
      <c r="Z151" s="53">
        <f t="shared" si="11"/>
        <v>0</v>
      </c>
      <c r="AA151" s="53">
        <f t="shared" si="12"/>
        <v>0</v>
      </c>
      <c r="AB151" s="54"/>
      <c r="AC151" s="55">
        <v>0</v>
      </c>
      <c r="AD151" s="46" t="s">
        <v>106</v>
      </c>
      <c r="AE151" s="47"/>
      <c r="AF151" s="69" t="s">
        <v>106</v>
      </c>
      <c r="AG151" s="64" t="s">
        <v>106</v>
      </c>
      <c r="AH151" s="65" t="s">
        <v>106</v>
      </c>
      <c r="AI151" s="65" t="s">
        <v>106</v>
      </c>
      <c r="AJ151" s="65" t="s">
        <v>106</v>
      </c>
      <c r="AK151" s="74" t="s">
        <v>106</v>
      </c>
      <c r="AL151" s="75" t="s">
        <v>106</v>
      </c>
      <c r="AM151" s="75" t="s">
        <v>106</v>
      </c>
      <c r="AN151" s="75" t="s">
        <v>106</v>
      </c>
      <c r="AO151" s="75" t="s">
        <v>106</v>
      </c>
      <c r="AP151" s="75" t="s">
        <v>106</v>
      </c>
    </row>
    <row r="152" spans="1:42" s="48" customFormat="1" ht="12" x14ac:dyDescent="0.2">
      <c r="A152" s="59">
        <v>150</v>
      </c>
      <c r="B152" s="109"/>
      <c r="C152" s="49"/>
      <c r="D152" s="50"/>
      <c r="E152" s="38" t="s">
        <v>14</v>
      </c>
      <c r="F152" s="50"/>
      <c r="G152" s="51">
        <v>0</v>
      </c>
      <c r="H152" s="52">
        <v>0</v>
      </c>
      <c r="I152" s="52">
        <v>0</v>
      </c>
      <c r="J152" s="52">
        <v>0</v>
      </c>
      <c r="K152" s="52">
        <v>0</v>
      </c>
      <c r="L152" s="103">
        <f t="shared" si="13"/>
        <v>0</v>
      </c>
      <c r="M152" s="53">
        <v>1</v>
      </c>
      <c r="N152" s="106">
        <f t="shared" si="10"/>
        <v>0</v>
      </c>
      <c r="O152" s="53">
        <v>1</v>
      </c>
      <c r="P152" s="53">
        <v>1</v>
      </c>
      <c r="Q152" s="53">
        <v>1</v>
      </c>
      <c r="R152" s="42">
        <v>0</v>
      </c>
      <c r="S152" s="42">
        <v>0</v>
      </c>
      <c r="T152" s="43" t="s">
        <v>105</v>
      </c>
      <c r="U152" s="53"/>
      <c r="V152" s="41" t="s">
        <v>106</v>
      </c>
      <c r="W152" s="53"/>
      <c r="X152" s="41" t="s">
        <v>106</v>
      </c>
      <c r="Y152" s="53"/>
      <c r="Z152" s="53">
        <f t="shared" si="11"/>
        <v>0</v>
      </c>
      <c r="AA152" s="53">
        <f t="shared" si="12"/>
        <v>0</v>
      </c>
      <c r="AB152" s="54"/>
      <c r="AC152" s="55">
        <v>0</v>
      </c>
      <c r="AD152" s="46" t="s">
        <v>106</v>
      </c>
      <c r="AE152" s="47"/>
      <c r="AF152" s="69" t="s">
        <v>106</v>
      </c>
      <c r="AG152" s="64" t="s">
        <v>106</v>
      </c>
      <c r="AH152" s="65" t="s">
        <v>106</v>
      </c>
      <c r="AI152" s="65" t="s">
        <v>106</v>
      </c>
      <c r="AJ152" s="65" t="s">
        <v>106</v>
      </c>
      <c r="AK152" s="74" t="s">
        <v>106</v>
      </c>
      <c r="AL152" s="75" t="s">
        <v>106</v>
      </c>
      <c r="AM152" s="75" t="s">
        <v>106</v>
      </c>
      <c r="AN152" s="75" t="s">
        <v>106</v>
      </c>
      <c r="AO152" s="75" t="s">
        <v>106</v>
      </c>
      <c r="AP152" s="75" t="s">
        <v>106</v>
      </c>
    </row>
    <row r="153" spans="1:42" s="48" customFormat="1" ht="12" x14ac:dyDescent="0.2">
      <c r="A153" s="59">
        <v>151</v>
      </c>
      <c r="B153" s="109"/>
      <c r="C153" s="49"/>
      <c r="D153" s="50"/>
      <c r="E153" s="38" t="s">
        <v>14</v>
      </c>
      <c r="F153" s="50"/>
      <c r="G153" s="51">
        <v>0</v>
      </c>
      <c r="H153" s="52">
        <v>0</v>
      </c>
      <c r="I153" s="52">
        <v>0</v>
      </c>
      <c r="J153" s="52">
        <v>0</v>
      </c>
      <c r="K153" s="52">
        <v>0</v>
      </c>
      <c r="L153" s="103">
        <f t="shared" si="13"/>
        <v>0</v>
      </c>
      <c r="M153" s="53">
        <v>1</v>
      </c>
      <c r="N153" s="106">
        <f t="shared" si="10"/>
        <v>0</v>
      </c>
      <c r="O153" s="53">
        <v>1</v>
      </c>
      <c r="P153" s="53">
        <v>1</v>
      </c>
      <c r="Q153" s="53">
        <v>1</v>
      </c>
      <c r="R153" s="42">
        <v>0</v>
      </c>
      <c r="S153" s="42">
        <v>0</v>
      </c>
      <c r="T153" s="43" t="s">
        <v>105</v>
      </c>
      <c r="U153" s="53"/>
      <c r="V153" s="41" t="s">
        <v>106</v>
      </c>
      <c r="W153" s="53"/>
      <c r="X153" s="41" t="s">
        <v>106</v>
      </c>
      <c r="Y153" s="53"/>
      <c r="Z153" s="53">
        <f t="shared" si="11"/>
        <v>0</v>
      </c>
      <c r="AA153" s="53">
        <f t="shared" si="12"/>
        <v>0</v>
      </c>
      <c r="AB153" s="54"/>
      <c r="AC153" s="55">
        <v>0</v>
      </c>
      <c r="AD153" s="46" t="s">
        <v>106</v>
      </c>
      <c r="AE153" s="47"/>
      <c r="AF153" s="69" t="s">
        <v>106</v>
      </c>
      <c r="AG153" s="64" t="s">
        <v>106</v>
      </c>
      <c r="AH153" s="65" t="s">
        <v>106</v>
      </c>
      <c r="AI153" s="65" t="s">
        <v>106</v>
      </c>
      <c r="AJ153" s="65" t="s">
        <v>106</v>
      </c>
      <c r="AK153" s="74" t="s">
        <v>106</v>
      </c>
      <c r="AL153" s="75" t="s">
        <v>106</v>
      </c>
      <c r="AM153" s="75" t="s">
        <v>106</v>
      </c>
      <c r="AN153" s="75" t="s">
        <v>106</v>
      </c>
      <c r="AO153" s="75" t="s">
        <v>106</v>
      </c>
      <c r="AP153" s="75" t="s">
        <v>106</v>
      </c>
    </row>
    <row r="154" spans="1:42" s="48" customFormat="1" ht="12" x14ac:dyDescent="0.2">
      <c r="A154" s="59">
        <v>152</v>
      </c>
      <c r="B154" s="109"/>
      <c r="C154" s="49"/>
      <c r="D154" s="50"/>
      <c r="E154" s="38" t="s">
        <v>14</v>
      </c>
      <c r="F154" s="50"/>
      <c r="G154" s="51">
        <v>0</v>
      </c>
      <c r="H154" s="52">
        <v>0</v>
      </c>
      <c r="I154" s="52">
        <v>0</v>
      </c>
      <c r="J154" s="52">
        <v>0</v>
      </c>
      <c r="K154" s="52">
        <v>0</v>
      </c>
      <c r="L154" s="103">
        <f t="shared" si="13"/>
        <v>0</v>
      </c>
      <c r="M154" s="53">
        <v>1</v>
      </c>
      <c r="N154" s="106">
        <f t="shared" si="10"/>
        <v>0</v>
      </c>
      <c r="O154" s="53">
        <v>1</v>
      </c>
      <c r="P154" s="53">
        <v>1</v>
      </c>
      <c r="Q154" s="53">
        <v>1</v>
      </c>
      <c r="R154" s="42">
        <v>0</v>
      </c>
      <c r="S154" s="42">
        <v>0</v>
      </c>
      <c r="T154" s="43" t="s">
        <v>105</v>
      </c>
      <c r="U154" s="53"/>
      <c r="V154" s="41" t="s">
        <v>106</v>
      </c>
      <c r="W154" s="53"/>
      <c r="X154" s="41" t="s">
        <v>106</v>
      </c>
      <c r="Y154" s="53"/>
      <c r="Z154" s="53">
        <f t="shared" si="11"/>
        <v>0</v>
      </c>
      <c r="AA154" s="53">
        <f t="shared" si="12"/>
        <v>0</v>
      </c>
      <c r="AB154" s="54"/>
      <c r="AC154" s="55">
        <v>0</v>
      </c>
      <c r="AD154" s="46" t="s">
        <v>106</v>
      </c>
      <c r="AE154" s="47"/>
      <c r="AF154" s="69" t="s">
        <v>106</v>
      </c>
      <c r="AG154" s="64" t="s">
        <v>106</v>
      </c>
      <c r="AH154" s="65" t="s">
        <v>106</v>
      </c>
      <c r="AI154" s="65" t="s">
        <v>106</v>
      </c>
      <c r="AJ154" s="65" t="s">
        <v>106</v>
      </c>
      <c r="AK154" s="74" t="s">
        <v>106</v>
      </c>
      <c r="AL154" s="75" t="s">
        <v>106</v>
      </c>
      <c r="AM154" s="75" t="s">
        <v>106</v>
      </c>
      <c r="AN154" s="75" t="s">
        <v>106</v>
      </c>
      <c r="AO154" s="75" t="s">
        <v>106</v>
      </c>
      <c r="AP154" s="75" t="s">
        <v>106</v>
      </c>
    </row>
    <row r="155" spans="1:42" s="48" customFormat="1" ht="12" x14ac:dyDescent="0.2">
      <c r="A155" s="59">
        <v>153</v>
      </c>
      <c r="B155" s="109"/>
      <c r="C155" s="49"/>
      <c r="D155" s="50"/>
      <c r="E155" s="38" t="s">
        <v>14</v>
      </c>
      <c r="F155" s="50"/>
      <c r="G155" s="51">
        <v>0</v>
      </c>
      <c r="H155" s="52">
        <v>0</v>
      </c>
      <c r="I155" s="52">
        <v>0</v>
      </c>
      <c r="J155" s="52">
        <v>0</v>
      </c>
      <c r="K155" s="52">
        <v>0</v>
      </c>
      <c r="L155" s="103">
        <f t="shared" si="13"/>
        <v>0</v>
      </c>
      <c r="M155" s="53">
        <v>1</v>
      </c>
      <c r="N155" s="106">
        <f t="shared" si="10"/>
        <v>0</v>
      </c>
      <c r="O155" s="53">
        <v>1</v>
      </c>
      <c r="P155" s="53">
        <v>1</v>
      </c>
      <c r="Q155" s="53">
        <v>1</v>
      </c>
      <c r="R155" s="42">
        <v>0</v>
      </c>
      <c r="S155" s="42">
        <v>0</v>
      </c>
      <c r="T155" s="43" t="s">
        <v>105</v>
      </c>
      <c r="U155" s="53"/>
      <c r="V155" s="41" t="s">
        <v>106</v>
      </c>
      <c r="W155" s="53"/>
      <c r="X155" s="41" t="s">
        <v>106</v>
      </c>
      <c r="Y155" s="53"/>
      <c r="Z155" s="53">
        <f t="shared" si="11"/>
        <v>0</v>
      </c>
      <c r="AA155" s="53">
        <f t="shared" si="12"/>
        <v>0</v>
      </c>
      <c r="AB155" s="54"/>
      <c r="AC155" s="55">
        <v>0</v>
      </c>
      <c r="AD155" s="46" t="s">
        <v>106</v>
      </c>
      <c r="AE155" s="47"/>
      <c r="AF155" s="69" t="s">
        <v>106</v>
      </c>
      <c r="AG155" s="64" t="s">
        <v>106</v>
      </c>
      <c r="AH155" s="65" t="s">
        <v>106</v>
      </c>
      <c r="AI155" s="65" t="s">
        <v>106</v>
      </c>
      <c r="AJ155" s="65" t="s">
        <v>106</v>
      </c>
      <c r="AK155" s="74" t="s">
        <v>106</v>
      </c>
      <c r="AL155" s="75" t="s">
        <v>106</v>
      </c>
      <c r="AM155" s="75" t="s">
        <v>106</v>
      </c>
      <c r="AN155" s="75" t="s">
        <v>106</v>
      </c>
      <c r="AO155" s="75" t="s">
        <v>106</v>
      </c>
      <c r="AP155" s="75" t="s">
        <v>106</v>
      </c>
    </row>
    <row r="156" spans="1:42" s="48" customFormat="1" ht="12" x14ac:dyDescent="0.2">
      <c r="A156" s="59">
        <v>154</v>
      </c>
      <c r="B156" s="109"/>
      <c r="C156" s="49"/>
      <c r="D156" s="50"/>
      <c r="E156" s="38" t="s">
        <v>14</v>
      </c>
      <c r="F156" s="50"/>
      <c r="G156" s="51">
        <v>0</v>
      </c>
      <c r="H156" s="52">
        <v>0</v>
      </c>
      <c r="I156" s="52">
        <v>0</v>
      </c>
      <c r="J156" s="52">
        <v>0</v>
      </c>
      <c r="K156" s="52">
        <v>0</v>
      </c>
      <c r="L156" s="103">
        <f t="shared" si="13"/>
        <v>0</v>
      </c>
      <c r="M156" s="53">
        <v>1</v>
      </c>
      <c r="N156" s="106">
        <f t="shared" si="10"/>
        <v>0</v>
      </c>
      <c r="O156" s="53">
        <v>1</v>
      </c>
      <c r="P156" s="53">
        <v>1</v>
      </c>
      <c r="Q156" s="53">
        <v>1</v>
      </c>
      <c r="R156" s="42">
        <v>0</v>
      </c>
      <c r="S156" s="42">
        <v>0</v>
      </c>
      <c r="T156" s="43" t="s">
        <v>105</v>
      </c>
      <c r="U156" s="53"/>
      <c r="V156" s="41" t="s">
        <v>106</v>
      </c>
      <c r="W156" s="53"/>
      <c r="X156" s="41" t="s">
        <v>106</v>
      </c>
      <c r="Y156" s="53"/>
      <c r="Z156" s="53">
        <f t="shared" si="11"/>
        <v>0</v>
      </c>
      <c r="AA156" s="53">
        <f t="shared" si="12"/>
        <v>0</v>
      </c>
      <c r="AB156" s="54"/>
      <c r="AC156" s="55">
        <v>0</v>
      </c>
      <c r="AD156" s="46" t="s">
        <v>106</v>
      </c>
      <c r="AE156" s="47"/>
      <c r="AF156" s="69" t="s">
        <v>106</v>
      </c>
      <c r="AG156" s="64" t="s">
        <v>106</v>
      </c>
      <c r="AH156" s="65" t="s">
        <v>106</v>
      </c>
      <c r="AI156" s="65" t="s">
        <v>106</v>
      </c>
      <c r="AJ156" s="65" t="s">
        <v>106</v>
      </c>
      <c r="AK156" s="74" t="s">
        <v>106</v>
      </c>
      <c r="AL156" s="75" t="s">
        <v>106</v>
      </c>
      <c r="AM156" s="75" t="s">
        <v>106</v>
      </c>
      <c r="AN156" s="75" t="s">
        <v>106</v>
      </c>
      <c r="AO156" s="75" t="s">
        <v>106</v>
      </c>
      <c r="AP156" s="75" t="s">
        <v>106</v>
      </c>
    </row>
    <row r="157" spans="1:42" s="48" customFormat="1" ht="12" x14ac:dyDescent="0.2">
      <c r="A157" s="59">
        <v>155</v>
      </c>
      <c r="B157" s="109"/>
      <c r="C157" s="49"/>
      <c r="D157" s="50"/>
      <c r="E157" s="38" t="s">
        <v>14</v>
      </c>
      <c r="F157" s="50"/>
      <c r="G157" s="51">
        <v>0</v>
      </c>
      <c r="H157" s="52">
        <v>0</v>
      </c>
      <c r="I157" s="52">
        <v>0</v>
      </c>
      <c r="J157" s="52">
        <v>0</v>
      </c>
      <c r="K157" s="52">
        <v>0</v>
      </c>
      <c r="L157" s="103">
        <f t="shared" si="13"/>
        <v>0</v>
      </c>
      <c r="M157" s="53">
        <v>1</v>
      </c>
      <c r="N157" s="106">
        <f t="shared" si="10"/>
        <v>0</v>
      </c>
      <c r="O157" s="53">
        <v>1</v>
      </c>
      <c r="P157" s="53">
        <v>1</v>
      </c>
      <c r="Q157" s="53">
        <v>1</v>
      </c>
      <c r="R157" s="42">
        <v>0</v>
      </c>
      <c r="S157" s="42">
        <v>0</v>
      </c>
      <c r="T157" s="43" t="s">
        <v>105</v>
      </c>
      <c r="U157" s="53"/>
      <c r="V157" s="41" t="s">
        <v>106</v>
      </c>
      <c r="W157" s="53"/>
      <c r="X157" s="41" t="s">
        <v>106</v>
      </c>
      <c r="Y157" s="53"/>
      <c r="Z157" s="53">
        <f t="shared" si="11"/>
        <v>0</v>
      </c>
      <c r="AA157" s="53">
        <f t="shared" si="12"/>
        <v>0</v>
      </c>
      <c r="AB157" s="54"/>
      <c r="AC157" s="55">
        <v>0</v>
      </c>
      <c r="AD157" s="46" t="s">
        <v>106</v>
      </c>
      <c r="AE157" s="47"/>
      <c r="AF157" s="69" t="s">
        <v>106</v>
      </c>
      <c r="AG157" s="64" t="s">
        <v>106</v>
      </c>
      <c r="AH157" s="65" t="s">
        <v>106</v>
      </c>
      <c r="AI157" s="65" t="s">
        <v>106</v>
      </c>
      <c r="AJ157" s="65" t="s">
        <v>106</v>
      </c>
      <c r="AK157" s="74" t="s">
        <v>106</v>
      </c>
      <c r="AL157" s="75" t="s">
        <v>106</v>
      </c>
      <c r="AM157" s="75" t="s">
        <v>106</v>
      </c>
      <c r="AN157" s="75" t="s">
        <v>106</v>
      </c>
      <c r="AO157" s="75" t="s">
        <v>106</v>
      </c>
      <c r="AP157" s="75" t="s">
        <v>106</v>
      </c>
    </row>
    <row r="158" spans="1:42" s="48" customFormat="1" ht="12" x14ac:dyDescent="0.2">
      <c r="A158" s="59">
        <v>156</v>
      </c>
      <c r="B158" s="109"/>
      <c r="C158" s="49"/>
      <c r="D158" s="50"/>
      <c r="E158" s="38" t="s">
        <v>14</v>
      </c>
      <c r="F158" s="50"/>
      <c r="G158" s="51">
        <v>0</v>
      </c>
      <c r="H158" s="52">
        <v>0</v>
      </c>
      <c r="I158" s="52">
        <v>0</v>
      </c>
      <c r="J158" s="52">
        <v>0</v>
      </c>
      <c r="K158" s="52">
        <v>0</v>
      </c>
      <c r="L158" s="103">
        <f t="shared" si="13"/>
        <v>0</v>
      </c>
      <c r="M158" s="53">
        <v>1</v>
      </c>
      <c r="N158" s="106">
        <f t="shared" si="10"/>
        <v>0</v>
      </c>
      <c r="O158" s="53">
        <v>1</v>
      </c>
      <c r="P158" s="53">
        <v>1</v>
      </c>
      <c r="Q158" s="53">
        <v>1</v>
      </c>
      <c r="R158" s="42">
        <v>0</v>
      </c>
      <c r="S158" s="42">
        <v>0</v>
      </c>
      <c r="T158" s="43" t="s">
        <v>105</v>
      </c>
      <c r="U158" s="53"/>
      <c r="V158" s="41" t="s">
        <v>106</v>
      </c>
      <c r="W158" s="53"/>
      <c r="X158" s="41" t="s">
        <v>106</v>
      </c>
      <c r="Y158" s="53"/>
      <c r="Z158" s="53">
        <f t="shared" si="11"/>
        <v>0</v>
      </c>
      <c r="AA158" s="53">
        <f t="shared" si="12"/>
        <v>0</v>
      </c>
      <c r="AB158" s="54"/>
      <c r="AC158" s="55">
        <v>0</v>
      </c>
      <c r="AD158" s="46" t="s">
        <v>106</v>
      </c>
      <c r="AE158" s="47"/>
      <c r="AF158" s="69" t="s">
        <v>106</v>
      </c>
      <c r="AG158" s="64" t="s">
        <v>106</v>
      </c>
      <c r="AH158" s="65" t="s">
        <v>106</v>
      </c>
      <c r="AI158" s="65" t="s">
        <v>106</v>
      </c>
      <c r="AJ158" s="65" t="s">
        <v>106</v>
      </c>
      <c r="AK158" s="74" t="s">
        <v>106</v>
      </c>
      <c r="AL158" s="75" t="s">
        <v>106</v>
      </c>
      <c r="AM158" s="75" t="s">
        <v>106</v>
      </c>
      <c r="AN158" s="75" t="s">
        <v>106</v>
      </c>
      <c r="AO158" s="75" t="s">
        <v>106</v>
      </c>
      <c r="AP158" s="75" t="s">
        <v>106</v>
      </c>
    </row>
    <row r="159" spans="1:42" s="48" customFormat="1" ht="12" x14ac:dyDescent="0.2">
      <c r="A159" s="59">
        <v>157</v>
      </c>
      <c r="B159" s="109"/>
      <c r="C159" s="49"/>
      <c r="D159" s="50"/>
      <c r="E159" s="38" t="s">
        <v>14</v>
      </c>
      <c r="F159" s="50"/>
      <c r="G159" s="51">
        <v>0</v>
      </c>
      <c r="H159" s="52">
        <v>0</v>
      </c>
      <c r="I159" s="52">
        <v>0</v>
      </c>
      <c r="J159" s="52">
        <v>0</v>
      </c>
      <c r="K159" s="52">
        <v>0</v>
      </c>
      <c r="L159" s="103">
        <f t="shared" si="13"/>
        <v>0</v>
      </c>
      <c r="M159" s="53">
        <v>1</v>
      </c>
      <c r="N159" s="106">
        <f t="shared" si="10"/>
        <v>0</v>
      </c>
      <c r="O159" s="53">
        <v>1</v>
      </c>
      <c r="P159" s="53">
        <v>1</v>
      </c>
      <c r="Q159" s="53">
        <v>1</v>
      </c>
      <c r="R159" s="42">
        <v>0</v>
      </c>
      <c r="S159" s="42">
        <v>0</v>
      </c>
      <c r="T159" s="43" t="s">
        <v>105</v>
      </c>
      <c r="U159" s="53"/>
      <c r="V159" s="41" t="s">
        <v>106</v>
      </c>
      <c r="W159" s="53"/>
      <c r="X159" s="41" t="s">
        <v>106</v>
      </c>
      <c r="Y159" s="53"/>
      <c r="Z159" s="53">
        <f t="shared" si="11"/>
        <v>0</v>
      </c>
      <c r="AA159" s="53">
        <f t="shared" si="12"/>
        <v>0</v>
      </c>
      <c r="AB159" s="54"/>
      <c r="AC159" s="55">
        <v>0</v>
      </c>
      <c r="AD159" s="46" t="s">
        <v>106</v>
      </c>
      <c r="AE159" s="47"/>
      <c r="AF159" s="69" t="s">
        <v>106</v>
      </c>
      <c r="AG159" s="64" t="s">
        <v>106</v>
      </c>
      <c r="AH159" s="65" t="s">
        <v>106</v>
      </c>
      <c r="AI159" s="65" t="s">
        <v>106</v>
      </c>
      <c r="AJ159" s="65" t="s">
        <v>106</v>
      </c>
      <c r="AK159" s="74" t="s">
        <v>106</v>
      </c>
      <c r="AL159" s="75" t="s">
        <v>106</v>
      </c>
      <c r="AM159" s="75" t="s">
        <v>106</v>
      </c>
      <c r="AN159" s="75" t="s">
        <v>106</v>
      </c>
      <c r="AO159" s="75" t="s">
        <v>106</v>
      </c>
      <c r="AP159" s="75" t="s">
        <v>106</v>
      </c>
    </row>
    <row r="160" spans="1:42" s="48" customFormat="1" ht="12" x14ac:dyDescent="0.2">
      <c r="A160" s="59">
        <v>158</v>
      </c>
      <c r="B160" s="109"/>
      <c r="C160" s="49"/>
      <c r="D160" s="50"/>
      <c r="E160" s="38" t="s">
        <v>14</v>
      </c>
      <c r="F160" s="50"/>
      <c r="G160" s="51">
        <v>0</v>
      </c>
      <c r="H160" s="52">
        <v>0</v>
      </c>
      <c r="I160" s="52">
        <v>0</v>
      </c>
      <c r="J160" s="52">
        <v>0</v>
      </c>
      <c r="K160" s="52">
        <v>0</v>
      </c>
      <c r="L160" s="103">
        <f t="shared" si="13"/>
        <v>0</v>
      </c>
      <c r="M160" s="53">
        <v>1</v>
      </c>
      <c r="N160" s="106">
        <f t="shared" si="10"/>
        <v>0</v>
      </c>
      <c r="O160" s="53">
        <v>1</v>
      </c>
      <c r="P160" s="53">
        <v>1</v>
      </c>
      <c r="Q160" s="53">
        <v>1</v>
      </c>
      <c r="R160" s="42">
        <v>0</v>
      </c>
      <c r="S160" s="42">
        <v>0</v>
      </c>
      <c r="T160" s="43" t="s">
        <v>105</v>
      </c>
      <c r="U160" s="53"/>
      <c r="V160" s="41" t="s">
        <v>106</v>
      </c>
      <c r="W160" s="53"/>
      <c r="X160" s="41" t="s">
        <v>106</v>
      </c>
      <c r="Y160" s="53"/>
      <c r="Z160" s="53">
        <f t="shared" si="11"/>
        <v>0</v>
      </c>
      <c r="AA160" s="53">
        <f t="shared" si="12"/>
        <v>0</v>
      </c>
      <c r="AB160" s="54"/>
      <c r="AC160" s="55">
        <v>0</v>
      </c>
      <c r="AD160" s="46" t="s">
        <v>106</v>
      </c>
      <c r="AE160" s="47"/>
      <c r="AF160" s="69" t="s">
        <v>106</v>
      </c>
      <c r="AG160" s="64" t="s">
        <v>106</v>
      </c>
      <c r="AH160" s="65" t="s">
        <v>106</v>
      </c>
      <c r="AI160" s="65" t="s">
        <v>106</v>
      </c>
      <c r="AJ160" s="65" t="s">
        <v>106</v>
      </c>
      <c r="AK160" s="74" t="s">
        <v>106</v>
      </c>
      <c r="AL160" s="75" t="s">
        <v>106</v>
      </c>
      <c r="AM160" s="75" t="s">
        <v>106</v>
      </c>
      <c r="AN160" s="75" t="s">
        <v>106</v>
      </c>
      <c r="AO160" s="75" t="s">
        <v>106</v>
      </c>
      <c r="AP160" s="75" t="s">
        <v>106</v>
      </c>
    </row>
    <row r="161" spans="1:42" s="48" customFormat="1" ht="12" x14ac:dyDescent="0.2">
      <c r="A161" s="59">
        <v>159</v>
      </c>
      <c r="B161" s="109"/>
      <c r="C161" s="49"/>
      <c r="D161" s="50"/>
      <c r="E161" s="38" t="s">
        <v>14</v>
      </c>
      <c r="F161" s="50"/>
      <c r="G161" s="51">
        <v>0</v>
      </c>
      <c r="H161" s="52">
        <v>0</v>
      </c>
      <c r="I161" s="52">
        <v>0</v>
      </c>
      <c r="J161" s="52">
        <v>0</v>
      </c>
      <c r="K161" s="52">
        <v>0</v>
      </c>
      <c r="L161" s="103">
        <f t="shared" si="13"/>
        <v>0</v>
      </c>
      <c r="M161" s="53">
        <v>1</v>
      </c>
      <c r="N161" s="106">
        <f t="shared" si="10"/>
        <v>0</v>
      </c>
      <c r="O161" s="53">
        <v>1</v>
      </c>
      <c r="P161" s="53">
        <v>1</v>
      </c>
      <c r="Q161" s="53">
        <v>1</v>
      </c>
      <c r="R161" s="42">
        <v>0</v>
      </c>
      <c r="S161" s="42">
        <v>0</v>
      </c>
      <c r="T161" s="43" t="s">
        <v>105</v>
      </c>
      <c r="U161" s="53"/>
      <c r="V161" s="41" t="s">
        <v>106</v>
      </c>
      <c r="W161" s="53"/>
      <c r="X161" s="41" t="s">
        <v>106</v>
      </c>
      <c r="Y161" s="53"/>
      <c r="Z161" s="53">
        <f t="shared" si="11"/>
        <v>0</v>
      </c>
      <c r="AA161" s="53">
        <f t="shared" si="12"/>
        <v>0</v>
      </c>
      <c r="AB161" s="54"/>
      <c r="AC161" s="55">
        <v>0</v>
      </c>
      <c r="AD161" s="46" t="s">
        <v>106</v>
      </c>
      <c r="AE161" s="47"/>
      <c r="AF161" s="69" t="s">
        <v>106</v>
      </c>
      <c r="AG161" s="64" t="s">
        <v>106</v>
      </c>
      <c r="AH161" s="65" t="s">
        <v>106</v>
      </c>
      <c r="AI161" s="65" t="s">
        <v>106</v>
      </c>
      <c r="AJ161" s="65" t="s">
        <v>106</v>
      </c>
      <c r="AK161" s="74" t="s">
        <v>106</v>
      </c>
      <c r="AL161" s="75" t="s">
        <v>106</v>
      </c>
      <c r="AM161" s="75" t="s">
        <v>106</v>
      </c>
      <c r="AN161" s="75" t="s">
        <v>106</v>
      </c>
      <c r="AO161" s="75" t="s">
        <v>106</v>
      </c>
      <c r="AP161" s="75" t="s">
        <v>106</v>
      </c>
    </row>
    <row r="162" spans="1:42" s="48" customFormat="1" ht="12" x14ac:dyDescent="0.2">
      <c r="A162" s="59">
        <v>160</v>
      </c>
      <c r="B162" s="109"/>
      <c r="C162" s="49"/>
      <c r="D162" s="50"/>
      <c r="E162" s="38" t="s">
        <v>14</v>
      </c>
      <c r="F162" s="50"/>
      <c r="G162" s="51">
        <v>0</v>
      </c>
      <c r="H162" s="52">
        <v>0</v>
      </c>
      <c r="I162" s="52">
        <v>0</v>
      </c>
      <c r="J162" s="52">
        <v>0</v>
      </c>
      <c r="K162" s="52">
        <v>0</v>
      </c>
      <c r="L162" s="103">
        <f t="shared" si="13"/>
        <v>0</v>
      </c>
      <c r="M162" s="53">
        <v>1</v>
      </c>
      <c r="N162" s="106">
        <f t="shared" si="10"/>
        <v>0</v>
      </c>
      <c r="O162" s="53">
        <v>1</v>
      </c>
      <c r="P162" s="53">
        <v>1</v>
      </c>
      <c r="Q162" s="53">
        <v>1</v>
      </c>
      <c r="R162" s="42">
        <v>0</v>
      </c>
      <c r="S162" s="42">
        <v>0</v>
      </c>
      <c r="T162" s="43" t="s">
        <v>105</v>
      </c>
      <c r="U162" s="53"/>
      <c r="V162" s="41" t="s">
        <v>106</v>
      </c>
      <c r="W162" s="53"/>
      <c r="X162" s="41" t="s">
        <v>106</v>
      </c>
      <c r="Y162" s="53"/>
      <c r="Z162" s="53">
        <f t="shared" si="11"/>
        <v>0</v>
      </c>
      <c r="AA162" s="53">
        <f t="shared" si="12"/>
        <v>0</v>
      </c>
      <c r="AB162" s="54"/>
      <c r="AC162" s="55">
        <v>0</v>
      </c>
      <c r="AD162" s="46" t="s">
        <v>106</v>
      </c>
      <c r="AE162" s="47"/>
      <c r="AF162" s="69" t="s">
        <v>106</v>
      </c>
      <c r="AG162" s="64" t="s">
        <v>106</v>
      </c>
      <c r="AH162" s="65" t="s">
        <v>106</v>
      </c>
      <c r="AI162" s="65" t="s">
        <v>106</v>
      </c>
      <c r="AJ162" s="65" t="s">
        <v>106</v>
      </c>
      <c r="AK162" s="74" t="s">
        <v>106</v>
      </c>
      <c r="AL162" s="75" t="s">
        <v>106</v>
      </c>
      <c r="AM162" s="75" t="s">
        <v>106</v>
      </c>
      <c r="AN162" s="75" t="s">
        <v>106</v>
      </c>
      <c r="AO162" s="75" t="s">
        <v>106</v>
      </c>
      <c r="AP162" s="75" t="s">
        <v>106</v>
      </c>
    </row>
    <row r="163" spans="1:42" s="48" customFormat="1" ht="12" x14ac:dyDescent="0.2">
      <c r="A163" s="59">
        <v>161</v>
      </c>
      <c r="B163" s="109"/>
      <c r="C163" s="49"/>
      <c r="D163" s="50"/>
      <c r="E163" s="38" t="s">
        <v>14</v>
      </c>
      <c r="F163" s="50"/>
      <c r="G163" s="51">
        <v>0</v>
      </c>
      <c r="H163" s="52">
        <v>0</v>
      </c>
      <c r="I163" s="52">
        <v>0</v>
      </c>
      <c r="J163" s="52">
        <v>0</v>
      </c>
      <c r="K163" s="52">
        <v>0</v>
      </c>
      <c r="L163" s="103">
        <f t="shared" si="13"/>
        <v>0</v>
      </c>
      <c r="M163" s="53">
        <v>1</v>
      </c>
      <c r="N163" s="106">
        <f t="shared" si="10"/>
        <v>0</v>
      </c>
      <c r="O163" s="53">
        <v>1</v>
      </c>
      <c r="P163" s="53">
        <v>1</v>
      </c>
      <c r="Q163" s="53">
        <v>1</v>
      </c>
      <c r="R163" s="42">
        <v>0</v>
      </c>
      <c r="S163" s="42">
        <v>0</v>
      </c>
      <c r="T163" s="43" t="s">
        <v>105</v>
      </c>
      <c r="U163" s="53"/>
      <c r="V163" s="41" t="s">
        <v>106</v>
      </c>
      <c r="W163" s="53"/>
      <c r="X163" s="41" t="s">
        <v>106</v>
      </c>
      <c r="Y163" s="53"/>
      <c r="Z163" s="53">
        <f t="shared" si="11"/>
        <v>0</v>
      </c>
      <c r="AA163" s="53">
        <f t="shared" si="12"/>
        <v>0</v>
      </c>
      <c r="AB163" s="54"/>
      <c r="AC163" s="55">
        <v>0</v>
      </c>
      <c r="AD163" s="46" t="s">
        <v>106</v>
      </c>
      <c r="AE163" s="47"/>
      <c r="AF163" s="69" t="s">
        <v>106</v>
      </c>
      <c r="AG163" s="64" t="s">
        <v>106</v>
      </c>
      <c r="AH163" s="65" t="s">
        <v>106</v>
      </c>
      <c r="AI163" s="65" t="s">
        <v>106</v>
      </c>
      <c r="AJ163" s="65" t="s">
        <v>106</v>
      </c>
      <c r="AK163" s="74" t="s">
        <v>106</v>
      </c>
      <c r="AL163" s="75" t="s">
        <v>106</v>
      </c>
      <c r="AM163" s="75" t="s">
        <v>106</v>
      </c>
      <c r="AN163" s="75" t="s">
        <v>106</v>
      </c>
      <c r="AO163" s="75" t="s">
        <v>106</v>
      </c>
      <c r="AP163" s="75" t="s">
        <v>106</v>
      </c>
    </row>
    <row r="164" spans="1:42" s="48" customFormat="1" ht="12" x14ac:dyDescent="0.2">
      <c r="A164" s="59">
        <v>162</v>
      </c>
      <c r="B164" s="109"/>
      <c r="C164" s="49"/>
      <c r="D164" s="50"/>
      <c r="E164" s="38" t="s">
        <v>14</v>
      </c>
      <c r="F164" s="50"/>
      <c r="G164" s="51">
        <v>0</v>
      </c>
      <c r="H164" s="52">
        <v>0</v>
      </c>
      <c r="I164" s="52">
        <v>0</v>
      </c>
      <c r="J164" s="52">
        <v>0</v>
      </c>
      <c r="K164" s="52">
        <v>0</v>
      </c>
      <c r="L164" s="103">
        <f t="shared" si="13"/>
        <v>0</v>
      </c>
      <c r="M164" s="53">
        <v>1</v>
      </c>
      <c r="N164" s="106">
        <f t="shared" si="10"/>
        <v>0</v>
      </c>
      <c r="O164" s="53">
        <v>1</v>
      </c>
      <c r="P164" s="53">
        <v>1</v>
      </c>
      <c r="Q164" s="53">
        <v>1</v>
      </c>
      <c r="R164" s="42">
        <v>0</v>
      </c>
      <c r="S164" s="42">
        <v>0</v>
      </c>
      <c r="T164" s="43" t="s">
        <v>105</v>
      </c>
      <c r="U164" s="53"/>
      <c r="V164" s="41" t="s">
        <v>106</v>
      </c>
      <c r="W164" s="53"/>
      <c r="X164" s="41" t="s">
        <v>106</v>
      </c>
      <c r="Y164" s="53"/>
      <c r="Z164" s="53">
        <f t="shared" si="11"/>
        <v>0</v>
      </c>
      <c r="AA164" s="53">
        <f t="shared" si="12"/>
        <v>0</v>
      </c>
      <c r="AB164" s="54"/>
      <c r="AC164" s="55">
        <v>0</v>
      </c>
      <c r="AD164" s="46" t="s">
        <v>106</v>
      </c>
      <c r="AE164" s="47"/>
      <c r="AF164" s="69" t="s">
        <v>106</v>
      </c>
      <c r="AG164" s="64" t="s">
        <v>106</v>
      </c>
      <c r="AH164" s="65" t="s">
        <v>106</v>
      </c>
      <c r="AI164" s="65" t="s">
        <v>106</v>
      </c>
      <c r="AJ164" s="65" t="s">
        <v>106</v>
      </c>
      <c r="AK164" s="74" t="s">
        <v>106</v>
      </c>
      <c r="AL164" s="75" t="s">
        <v>106</v>
      </c>
      <c r="AM164" s="75" t="s">
        <v>106</v>
      </c>
      <c r="AN164" s="75" t="s">
        <v>106</v>
      </c>
      <c r="AO164" s="75" t="s">
        <v>106</v>
      </c>
      <c r="AP164" s="75" t="s">
        <v>106</v>
      </c>
    </row>
    <row r="165" spans="1:42" s="48" customFormat="1" ht="12" x14ac:dyDescent="0.2">
      <c r="A165" s="59">
        <v>163</v>
      </c>
      <c r="B165" s="109"/>
      <c r="C165" s="49"/>
      <c r="D165" s="50"/>
      <c r="E165" s="38" t="s">
        <v>14</v>
      </c>
      <c r="F165" s="50"/>
      <c r="G165" s="51">
        <v>0</v>
      </c>
      <c r="H165" s="52">
        <v>0</v>
      </c>
      <c r="I165" s="52">
        <v>0</v>
      </c>
      <c r="J165" s="52">
        <v>0</v>
      </c>
      <c r="K165" s="52">
        <v>0</v>
      </c>
      <c r="L165" s="103">
        <f t="shared" si="13"/>
        <v>0</v>
      </c>
      <c r="M165" s="53">
        <v>1</v>
      </c>
      <c r="N165" s="106">
        <f t="shared" si="10"/>
        <v>0</v>
      </c>
      <c r="O165" s="53">
        <v>1</v>
      </c>
      <c r="P165" s="53">
        <v>1</v>
      </c>
      <c r="Q165" s="53">
        <v>1</v>
      </c>
      <c r="R165" s="42">
        <v>0</v>
      </c>
      <c r="S165" s="42">
        <v>0</v>
      </c>
      <c r="T165" s="43" t="s">
        <v>105</v>
      </c>
      <c r="U165" s="53"/>
      <c r="V165" s="41" t="s">
        <v>106</v>
      </c>
      <c r="W165" s="53"/>
      <c r="X165" s="41" t="s">
        <v>106</v>
      </c>
      <c r="Y165" s="53"/>
      <c r="Z165" s="53">
        <f t="shared" si="11"/>
        <v>0</v>
      </c>
      <c r="AA165" s="53">
        <f t="shared" si="12"/>
        <v>0</v>
      </c>
      <c r="AB165" s="54"/>
      <c r="AC165" s="55">
        <v>0</v>
      </c>
      <c r="AD165" s="46" t="s">
        <v>106</v>
      </c>
      <c r="AE165" s="47"/>
      <c r="AF165" s="69" t="s">
        <v>106</v>
      </c>
      <c r="AG165" s="64" t="s">
        <v>106</v>
      </c>
      <c r="AH165" s="65" t="s">
        <v>106</v>
      </c>
      <c r="AI165" s="65" t="s">
        <v>106</v>
      </c>
      <c r="AJ165" s="65" t="s">
        <v>106</v>
      </c>
      <c r="AK165" s="74" t="s">
        <v>106</v>
      </c>
      <c r="AL165" s="75" t="s">
        <v>106</v>
      </c>
      <c r="AM165" s="75" t="s">
        <v>106</v>
      </c>
      <c r="AN165" s="75" t="s">
        <v>106</v>
      </c>
      <c r="AO165" s="75" t="s">
        <v>106</v>
      </c>
      <c r="AP165" s="75" t="s">
        <v>106</v>
      </c>
    </row>
    <row r="166" spans="1:42" s="48" customFormat="1" ht="12" x14ac:dyDescent="0.2">
      <c r="A166" s="59">
        <v>164</v>
      </c>
      <c r="B166" s="109"/>
      <c r="C166" s="49"/>
      <c r="D166" s="50"/>
      <c r="E166" s="38" t="s">
        <v>14</v>
      </c>
      <c r="F166" s="50"/>
      <c r="G166" s="51">
        <v>0</v>
      </c>
      <c r="H166" s="52">
        <v>0</v>
      </c>
      <c r="I166" s="52">
        <v>0</v>
      </c>
      <c r="J166" s="52">
        <v>0</v>
      </c>
      <c r="K166" s="52">
        <v>0</v>
      </c>
      <c r="L166" s="103">
        <f t="shared" si="13"/>
        <v>0</v>
      </c>
      <c r="M166" s="53">
        <v>1</v>
      </c>
      <c r="N166" s="106">
        <f t="shared" si="10"/>
        <v>0</v>
      </c>
      <c r="O166" s="53">
        <v>1</v>
      </c>
      <c r="P166" s="53">
        <v>1</v>
      </c>
      <c r="Q166" s="53">
        <v>1</v>
      </c>
      <c r="R166" s="42">
        <v>0</v>
      </c>
      <c r="S166" s="42">
        <v>0</v>
      </c>
      <c r="T166" s="43" t="s">
        <v>105</v>
      </c>
      <c r="U166" s="53"/>
      <c r="V166" s="41" t="s">
        <v>106</v>
      </c>
      <c r="W166" s="53"/>
      <c r="X166" s="41" t="s">
        <v>106</v>
      </c>
      <c r="Y166" s="53"/>
      <c r="Z166" s="53">
        <f t="shared" si="11"/>
        <v>0</v>
      </c>
      <c r="AA166" s="53">
        <f t="shared" si="12"/>
        <v>0</v>
      </c>
      <c r="AB166" s="54"/>
      <c r="AC166" s="55">
        <v>0</v>
      </c>
      <c r="AD166" s="46" t="s">
        <v>106</v>
      </c>
      <c r="AE166" s="47"/>
      <c r="AF166" s="69" t="s">
        <v>106</v>
      </c>
      <c r="AG166" s="64" t="s">
        <v>106</v>
      </c>
      <c r="AH166" s="65" t="s">
        <v>106</v>
      </c>
      <c r="AI166" s="65" t="s">
        <v>106</v>
      </c>
      <c r="AJ166" s="65" t="s">
        <v>106</v>
      </c>
      <c r="AK166" s="74" t="s">
        <v>106</v>
      </c>
      <c r="AL166" s="75" t="s">
        <v>106</v>
      </c>
      <c r="AM166" s="75" t="s">
        <v>106</v>
      </c>
      <c r="AN166" s="75" t="s">
        <v>106</v>
      </c>
      <c r="AO166" s="75" t="s">
        <v>106</v>
      </c>
      <c r="AP166" s="75" t="s">
        <v>106</v>
      </c>
    </row>
    <row r="167" spans="1:42" s="48" customFormat="1" ht="12" x14ac:dyDescent="0.2">
      <c r="A167" s="59">
        <v>165</v>
      </c>
      <c r="B167" s="109"/>
      <c r="C167" s="49"/>
      <c r="D167" s="50"/>
      <c r="E167" s="38" t="s">
        <v>14</v>
      </c>
      <c r="F167" s="50"/>
      <c r="G167" s="51">
        <v>0</v>
      </c>
      <c r="H167" s="52">
        <v>0</v>
      </c>
      <c r="I167" s="52">
        <v>0</v>
      </c>
      <c r="J167" s="52">
        <v>0</v>
      </c>
      <c r="K167" s="52">
        <v>0</v>
      </c>
      <c r="L167" s="103">
        <f t="shared" si="13"/>
        <v>0</v>
      </c>
      <c r="M167" s="53">
        <v>1</v>
      </c>
      <c r="N167" s="106">
        <f t="shared" si="10"/>
        <v>0</v>
      </c>
      <c r="O167" s="53">
        <v>1</v>
      </c>
      <c r="P167" s="53">
        <v>1</v>
      </c>
      <c r="Q167" s="53">
        <v>1</v>
      </c>
      <c r="R167" s="42">
        <v>0</v>
      </c>
      <c r="S167" s="42">
        <v>0</v>
      </c>
      <c r="T167" s="43" t="s">
        <v>105</v>
      </c>
      <c r="U167" s="53"/>
      <c r="V167" s="41" t="s">
        <v>106</v>
      </c>
      <c r="W167" s="53"/>
      <c r="X167" s="41" t="s">
        <v>106</v>
      </c>
      <c r="Y167" s="53"/>
      <c r="Z167" s="53">
        <f t="shared" si="11"/>
        <v>0</v>
      </c>
      <c r="AA167" s="53">
        <f t="shared" si="12"/>
        <v>0</v>
      </c>
      <c r="AB167" s="54"/>
      <c r="AC167" s="55">
        <v>0</v>
      </c>
      <c r="AD167" s="46" t="s">
        <v>106</v>
      </c>
      <c r="AE167" s="47"/>
      <c r="AF167" s="69" t="s">
        <v>106</v>
      </c>
      <c r="AG167" s="64" t="s">
        <v>106</v>
      </c>
      <c r="AH167" s="65" t="s">
        <v>106</v>
      </c>
      <c r="AI167" s="65" t="s">
        <v>106</v>
      </c>
      <c r="AJ167" s="65" t="s">
        <v>106</v>
      </c>
      <c r="AK167" s="74" t="s">
        <v>106</v>
      </c>
      <c r="AL167" s="75" t="s">
        <v>106</v>
      </c>
      <c r="AM167" s="75" t="s">
        <v>106</v>
      </c>
      <c r="AN167" s="75" t="s">
        <v>106</v>
      </c>
      <c r="AO167" s="75" t="s">
        <v>106</v>
      </c>
      <c r="AP167" s="75" t="s">
        <v>106</v>
      </c>
    </row>
    <row r="168" spans="1:42" s="48" customFormat="1" ht="12" x14ac:dyDescent="0.2">
      <c r="A168" s="59">
        <v>166</v>
      </c>
      <c r="B168" s="109"/>
      <c r="C168" s="49"/>
      <c r="D168" s="50"/>
      <c r="E168" s="38" t="s">
        <v>14</v>
      </c>
      <c r="F168" s="50"/>
      <c r="G168" s="51">
        <v>0</v>
      </c>
      <c r="H168" s="52">
        <v>0</v>
      </c>
      <c r="I168" s="52">
        <v>0</v>
      </c>
      <c r="J168" s="52">
        <v>0</v>
      </c>
      <c r="K168" s="52">
        <v>0</v>
      </c>
      <c r="L168" s="103">
        <f t="shared" si="13"/>
        <v>0</v>
      </c>
      <c r="M168" s="53">
        <v>1</v>
      </c>
      <c r="N168" s="106">
        <f t="shared" si="10"/>
        <v>0</v>
      </c>
      <c r="O168" s="53">
        <v>1</v>
      </c>
      <c r="P168" s="53">
        <v>1</v>
      </c>
      <c r="Q168" s="53">
        <v>1</v>
      </c>
      <c r="R168" s="42">
        <v>0</v>
      </c>
      <c r="S168" s="42">
        <v>0</v>
      </c>
      <c r="T168" s="43" t="s">
        <v>105</v>
      </c>
      <c r="U168" s="53"/>
      <c r="V168" s="41" t="s">
        <v>106</v>
      </c>
      <c r="W168" s="53"/>
      <c r="X168" s="41" t="s">
        <v>106</v>
      </c>
      <c r="Y168" s="53"/>
      <c r="Z168" s="53">
        <f t="shared" si="11"/>
        <v>0</v>
      </c>
      <c r="AA168" s="53">
        <f t="shared" si="12"/>
        <v>0</v>
      </c>
      <c r="AB168" s="54"/>
      <c r="AC168" s="55">
        <v>0</v>
      </c>
      <c r="AD168" s="46" t="s">
        <v>106</v>
      </c>
      <c r="AE168" s="47"/>
      <c r="AF168" s="69" t="s">
        <v>106</v>
      </c>
      <c r="AG168" s="64" t="s">
        <v>106</v>
      </c>
      <c r="AH168" s="65" t="s">
        <v>106</v>
      </c>
      <c r="AI168" s="65" t="s">
        <v>106</v>
      </c>
      <c r="AJ168" s="65" t="s">
        <v>106</v>
      </c>
      <c r="AK168" s="74" t="s">
        <v>106</v>
      </c>
      <c r="AL168" s="75" t="s">
        <v>106</v>
      </c>
      <c r="AM168" s="75" t="s">
        <v>106</v>
      </c>
      <c r="AN168" s="75" t="s">
        <v>106</v>
      </c>
      <c r="AO168" s="75" t="s">
        <v>106</v>
      </c>
      <c r="AP168" s="75" t="s">
        <v>106</v>
      </c>
    </row>
    <row r="169" spans="1:42" s="48" customFormat="1" ht="12" x14ac:dyDescent="0.2">
      <c r="A169" s="59">
        <v>167</v>
      </c>
      <c r="B169" s="109"/>
      <c r="C169" s="49"/>
      <c r="D169" s="50"/>
      <c r="E169" s="38" t="s">
        <v>14</v>
      </c>
      <c r="F169" s="50"/>
      <c r="G169" s="51">
        <v>0</v>
      </c>
      <c r="H169" s="52">
        <v>0</v>
      </c>
      <c r="I169" s="52">
        <v>0</v>
      </c>
      <c r="J169" s="52">
        <v>0</v>
      </c>
      <c r="K169" s="52">
        <v>0</v>
      </c>
      <c r="L169" s="103">
        <f t="shared" si="13"/>
        <v>0</v>
      </c>
      <c r="M169" s="53">
        <v>1</v>
      </c>
      <c r="N169" s="106">
        <f t="shared" si="10"/>
        <v>0</v>
      </c>
      <c r="O169" s="53">
        <v>1</v>
      </c>
      <c r="P169" s="53">
        <v>1</v>
      </c>
      <c r="Q169" s="53">
        <v>1</v>
      </c>
      <c r="R169" s="42">
        <v>0</v>
      </c>
      <c r="S169" s="42">
        <v>0</v>
      </c>
      <c r="T169" s="43" t="s">
        <v>105</v>
      </c>
      <c r="U169" s="53"/>
      <c r="V169" s="41" t="s">
        <v>106</v>
      </c>
      <c r="W169" s="53"/>
      <c r="X169" s="41" t="s">
        <v>106</v>
      </c>
      <c r="Y169" s="53"/>
      <c r="Z169" s="53">
        <f t="shared" si="11"/>
        <v>0</v>
      </c>
      <c r="AA169" s="53">
        <f t="shared" si="12"/>
        <v>0</v>
      </c>
      <c r="AB169" s="54"/>
      <c r="AC169" s="55">
        <v>0</v>
      </c>
      <c r="AD169" s="46" t="s">
        <v>106</v>
      </c>
      <c r="AE169" s="47"/>
      <c r="AF169" s="69" t="s">
        <v>106</v>
      </c>
      <c r="AG169" s="64" t="s">
        <v>106</v>
      </c>
      <c r="AH169" s="65" t="s">
        <v>106</v>
      </c>
      <c r="AI169" s="65" t="s">
        <v>106</v>
      </c>
      <c r="AJ169" s="65" t="s">
        <v>106</v>
      </c>
      <c r="AK169" s="74" t="s">
        <v>106</v>
      </c>
      <c r="AL169" s="75" t="s">
        <v>106</v>
      </c>
      <c r="AM169" s="75" t="s">
        <v>106</v>
      </c>
      <c r="AN169" s="75" t="s">
        <v>106</v>
      </c>
      <c r="AO169" s="75" t="s">
        <v>106</v>
      </c>
      <c r="AP169" s="75" t="s">
        <v>106</v>
      </c>
    </row>
    <row r="170" spans="1:42" s="48" customFormat="1" ht="12" x14ac:dyDescent="0.2">
      <c r="A170" s="59">
        <v>168</v>
      </c>
      <c r="B170" s="109"/>
      <c r="C170" s="49"/>
      <c r="D170" s="50"/>
      <c r="E170" s="38" t="s">
        <v>14</v>
      </c>
      <c r="F170" s="50"/>
      <c r="G170" s="51">
        <v>0</v>
      </c>
      <c r="H170" s="52">
        <v>0</v>
      </c>
      <c r="I170" s="52">
        <v>0</v>
      </c>
      <c r="J170" s="52">
        <v>0</v>
      </c>
      <c r="K170" s="52">
        <v>0</v>
      </c>
      <c r="L170" s="103">
        <f t="shared" si="13"/>
        <v>0</v>
      </c>
      <c r="M170" s="53">
        <v>1</v>
      </c>
      <c r="N170" s="106">
        <f t="shared" si="10"/>
        <v>0</v>
      </c>
      <c r="O170" s="53">
        <v>1</v>
      </c>
      <c r="P170" s="53">
        <v>1</v>
      </c>
      <c r="Q170" s="53">
        <v>1</v>
      </c>
      <c r="R170" s="42">
        <v>0</v>
      </c>
      <c r="S170" s="42">
        <v>0</v>
      </c>
      <c r="T170" s="43" t="s">
        <v>105</v>
      </c>
      <c r="U170" s="53"/>
      <c r="V170" s="41" t="s">
        <v>106</v>
      </c>
      <c r="W170" s="53"/>
      <c r="X170" s="41" t="s">
        <v>106</v>
      </c>
      <c r="Y170" s="53"/>
      <c r="Z170" s="53">
        <f t="shared" si="11"/>
        <v>0</v>
      </c>
      <c r="AA170" s="53">
        <f t="shared" si="12"/>
        <v>0</v>
      </c>
      <c r="AB170" s="54"/>
      <c r="AC170" s="55">
        <v>0</v>
      </c>
      <c r="AD170" s="46" t="s">
        <v>106</v>
      </c>
      <c r="AE170" s="47"/>
      <c r="AF170" s="69" t="s">
        <v>106</v>
      </c>
      <c r="AG170" s="64" t="s">
        <v>106</v>
      </c>
      <c r="AH170" s="65" t="s">
        <v>106</v>
      </c>
      <c r="AI170" s="65" t="s">
        <v>106</v>
      </c>
      <c r="AJ170" s="65" t="s">
        <v>106</v>
      </c>
      <c r="AK170" s="74" t="s">
        <v>106</v>
      </c>
      <c r="AL170" s="75" t="s">
        <v>106</v>
      </c>
      <c r="AM170" s="75" t="s">
        <v>106</v>
      </c>
      <c r="AN170" s="75" t="s">
        <v>106</v>
      </c>
      <c r="AO170" s="75" t="s">
        <v>106</v>
      </c>
      <c r="AP170" s="75" t="s">
        <v>106</v>
      </c>
    </row>
    <row r="171" spans="1:42" s="48" customFormat="1" ht="12" x14ac:dyDescent="0.2">
      <c r="A171" s="59">
        <v>169</v>
      </c>
      <c r="B171" s="109"/>
      <c r="C171" s="49"/>
      <c r="D171" s="50"/>
      <c r="E171" s="38" t="s">
        <v>14</v>
      </c>
      <c r="F171" s="50"/>
      <c r="G171" s="51">
        <v>0</v>
      </c>
      <c r="H171" s="52">
        <v>0</v>
      </c>
      <c r="I171" s="52">
        <v>0</v>
      </c>
      <c r="J171" s="52">
        <v>0</v>
      </c>
      <c r="K171" s="52">
        <v>0</v>
      </c>
      <c r="L171" s="103">
        <f t="shared" si="13"/>
        <v>0</v>
      </c>
      <c r="M171" s="53">
        <v>1</v>
      </c>
      <c r="N171" s="106">
        <f t="shared" si="10"/>
        <v>0</v>
      </c>
      <c r="O171" s="53">
        <v>1</v>
      </c>
      <c r="P171" s="53">
        <v>1</v>
      </c>
      <c r="Q171" s="53">
        <v>1</v>
      </c>
      <c r="R171" s="42">
        <v>0</v>
      </c>
      <c r="S171" s="42">
        <v>0</v>
      </c>
      <c r="T171" s="43" t="s">
        <v>105</v>
      </c>
      <c r="U171" s="53"/>
      <c r="V171" s="41" t="s">
        <v>106</v>
      </c>
      <c r="W171" s="53"/>
      <c r="X171" s="41" t="s">
        <v>106</v>
      </c>
      <c r="Y171" s="53"/>
      <c r="Z171" s="53">
        <f t="shared" si="11"/>
        <v>0</v>
      </c>
      <c r="AA171" s="53">
        <f t="shared" si="12"/>
        <v>0</v>
      </c>
      <c r="AB171" s="54"/>
      <c r="AC171" s="55">
        <v>0</v>
      </c>
      <c r="AD171" s="46" t="s">
        <v>106</v>
      </c>
      <c r="AE171" s="47"/>
      <c r="AF171" s="69" t="s">
        <v>106</v>
      </c>
      <c r="AG171" s="64" t="s">
        <v>106</v>
      </c>
      <c r="AH171" s="65" t="s">
        <v>106</v>
      </c>
      <c r="AI171" s="65" t="s">
        <v>106</v>
      </c>
      <c r="AJ171" s="65" t="s">
        <v>106</v>
      </c>
      <c r="AK171" s="74" t="s">
        <v>106</v>
      </c>
      <c r="AL171" s="75" t="s">
        <v>106</v>
      </c>
      <c r="AM171" s="75" t="s">
        <v>106</v>
      </c>
      <c r="AN171" s="75" t="s">
        <v>106</v>
      </c>
      <c r="AO171" s="75" t="s">
        <v>106</v>
      </c>
      <c r="AP171" s="75" t="s">
        <v>106</v>
      </c>
    </row>
    <row r="172" spans="1:42" s="48" customFormat="1" ht="12" x14ac:dyDescent="0.2">
      <c r="A172" s="59">
        <v>170</v>
      </c>
      <c r="B172" s="109"/>
      <c r="C172" s="49"/>
      <c r="D172" s="50"/>
      <c r="E172" s="38" t="s">
        <v>14</v>
      </c>
      <c r="F172" s="50"/>
      <c r="G172" s="51">
        <v>0</v>
      </c>
      <c r="H172" s="52">
        <v>0</v>
      </c>
      <c r="I172" s="52">
        <v>0</v>
      </c>
      <c r="J172" s="52">
        <v>0</v>
      </c>
      <c r="K172" s="52">
        <v>0</v>
      </c>
      <c r="L172" s="103">
        <f t="shared" si="13"/>
        <v>0</v>
      </c>
      <c r="M172" s="53">
        <v>1</v>
      </c>
      <c r="N172" s="106">
        <f t="shared" si="10"/>
        <v>0</v>
      </c>
      <c r="O172" s="53">
        <v>1</v>
      </c>
      <c r="P172" s="53">
        <v>1</v>
      </c>
      <c r="Q172" s="53">
        <v>1</v>
      </c>
      <c r="R172" s="42">
        <v>0</v>
      </c>
      <c r="S172" s="42">
        <v>0</v>
      </c>
      <c r="T172" s="43" t="s">
        <v>105</v>
      </c>
      <c r="U172" s="53"/>
      <c r="V172" s="41" t="s">
        <v>106</v>
      </c>
      <c r="W172" s="53"/>
      <c r="X172" s="41" t="s">
        <v>106</v>
      </c>
      <c r="Y172" s="53"/>
      <c r="Z172" s="53">
        <f t="shared" si="11"/>
        <v>0</v>
      </c>
      <c r="AA172" s="53">
        <f t="shared" si="12"/>
        <v>0</v>
      </c>
      <c r="AB172" s="54"/>
      <c r="AC172" s="55">
        <v>0</v>
      </c>
      <c r="AD172" s="46" t="s">
        <v>106</v>
      </c>
      <c r="AE172" s="47"/>
      <c r="AF172" s="69" t="s">
        <v>106</v>
      </c>
      <c r="AG172" s="64" t="s">
        <v>106</v>
      </c>
      <c r="AH172" s="65" t="s">
        <v>106</v>
      </c>
      <c r="AI172" s="65" t="s">
        <v>106</v>
      </c>
      <c r="AJ172" s="65" t="s">
        <v>106</v>
      </c>
      <c r="AK172" s="74" t="s">
        <v>106</v>
      </c>
      <c r="AL172" s="75" t="s">
        <v>106</v>
      </c>
      <c r="AM172" s="75" t="s">
        <v>106</v>
      </c>
      <c r="AN172" s="75" t="s">
        <v>106</v>
      </c>
      <c r="AO172" s="75" t="s">
        <v>106</v>
      </c>
      <c r="AP172" s="75" t="s">
        <v>106</v>
      </c>
    </row>
    <row r="173" spans="1:42" s="48" customFormat="1" ht="12" x14ac:dyDescent="0.2">
      <c r="A173" s="59">
        <v>171</v>
      </c>
      <c r="B173" s="109"/>
      <c r="C173" s="49"/>
      <c r="D173" s="50"/>
      <c r="E173" s="38" t="s">
        <v>14</v>
      </c>
      <c r="F173" s="50"/>
      <c r="G173" s="51">
        <v>0</v>
      </c>
      <c r="H173" s="52">
        <v>0</v>
      </c>
      <c r="I173" s="52">
        <v>0</v>
      </c>
      <c r="J173" s="52">
        <v>0</v>
      </c>
      <c r="K173" s="52">
        <v>0</v>
      </c>
      <c r="L173" s="103">
        <f t="shared" si="13"/>
        <v>0</v>
      </c>
      <c r="M173" s="53">
        <v>1</v>
      </c>
      <c r="N173" s="106">
        <f t="shared" si="10"/>
        <v>0</v>
      </c>
      <c r="O173" s="53">
        <v>1</v>
      </c>
      <c r="P173" s="53">
        <v>1</v>
      </c>
      <c r="Q173" s="53">
        <v>1</v>
      </c>
      <c r="R173" s="42">
        <v>0</v>
      </c>
      <c r="S173" s="42">
        <v>0</v>
      </c>
      <c r="T173" s="43" t="s">
        <v>105</v>
      </c>
      <c r="U173" s="53"/>
      <c r="V173" s="41" t="s">
        <v>106</v>
      </c>
      <c r="W173" s="53"/>
      <c r="X173" s="41" t="s">
        <v>106</v>
      </c>
      <c r="Y173" s="53"/>
      <c r="Z173" s="53">
        <f t="shared" si="11"/>
        <v>0</v>
      </c>
      <c r="AA173" s="53">
        <f t="shared" si="12"/>
        <v>0</v>
      </c>
      <c r="AB173" s="54"/>
      <c r="AC173" s="55">
        <v>0</v>
      </c>
      <c r="AD173" s="46" t="s">
        <v>106</v>
      </c>
      <c r="AE173" s="47"/>
      <c r="AF173" s="69" t="s">
        <v>106</v>
      </c>
      <c r="AG173" s="64" t="s">
        <v>106</v>
      </c>
      <c r="AH173" s="65" t="s">
        <v>106</v>
      </c>
      <c r="AI173" s="65" t="s">
        <v>106</v>
      </c>
      <c r="AJ173" s="65" t="s">
        <v>106</v>
      </c>
      <c r="AK173" s="74" t="s">
        <v>106</v>
      </c>
      <c r="AL173" s="75" t="s">
        <v>106</v>
      </c>
      <c r="AM173" s="75" t="s">
        <v>106</v>
      </c>
      <c r="AN173" s="75" t="s">
        <v>106</v>
      </c>
      <c r="AO173" s="75" t="s">
        <v>106</v>
      </c>
      <c r="AP173" s="75" t="s">
        <v>106</v>
      </c>
    </row>
    <row r="174" spans="1:42" s="48" customFormat="1" ht="12" x14ac:dyDescent="0.2">
      <c r="A174" s="59">
        <v>172</v>
      </c>
      <c r="B174" s="109"/>
      <c r="C174" s="49"/>
      <c r="D174" s="50"/>
      <c r="E174" s="38" t="s">
        <v>14</v>
      </c>
      <c r="F174" s="50"/>
      <c r="G174" s="51">
        <v>0</v>
      </c>
      <c r="H174" s="52">
        <v>0</v>
      </c>
      <c r="I174" s="52">
        <v>0</v>
      </c>
      <c r="J174" s="52">
        <v>0</v>
      </c>
      <c r="K174" s="52">
        <v>0</v>
      </c>
      <c r="L174" s="103">
        <f t="shared" si="13"/>
        <v>0</v>
      </c>
      <c r="M174" s="53">
        <v>1</v>
      </c>
      <c r="N174" s="106">
        <f t="shared" si="10"/>
        <v>0</v>
      </c>
      <c r="O174" s="53">
        <v>1</v>
      </c>
      <c r="P174" s="53">
        <v>1</v>
      </c>
      <c r="Q174" s="53">
        <v>1</v>
      </c>
      <c r="R174" s="42">
        <v>0</v>
      </c>
      <c r="S174" s="42">
        <v>0</v>
      </c>
      <c r="T174" s="43" t="s">
        <v>105</v>
      </c>
      <c r="U174" s="53"/>
      <c r="V174" s="41" t="s">
        <v>106</v>
      </c>
      <c r="W174" s="53"/>
      <c r="X174" s="41" t="s">
        <v>106</v>
      </c>
      <c r="Y174" s="53"/>
      <c r="Z174" s="53">
        <f t="shared" si="11"/>
        <v>0</v>
      </c>
      <c r="AA174" s="53">
        <f t="shared" si="12"/>
        <v>0</v>
      </c>
      <c r="AB174" s="54"/>
      <c r="AC174" s="55">
        <v>0</v>
      </c>
      <c r="AD174" s="46" t="s">
        <v>106</v>
      </c>
      <c r="AE174" s="47"/>
      <c r="AF174" s="69" t="s">
        <v>106</v>
      </c>
      <c r="AG174" s="64" t="s">
        <v>106</v>
      </c>
      <c r="AH174" s="65" t="s">
        <v>106</v>
      </c>
      <c r="AI174" s="65" t="s">
        <v>106</v>
      </c>
      <c r="AJ174" s="65" t="s">
        <v>106</v>
      </c>
      <c r="AK174" s="74" t="s">
        <v>106</v>
      </c>
      <c r="AL174" s="75" t="s">
        <v>106</v>
      </c>
      <c r="AM174" s="75" t="s">
        <v>106</v>
      </c>
      <c r="AN174" s="75" t="s">
        <v>106</v>
      </c>
      <c r="AO174" s="75" t="s">
        <v>106</v>
      </c>
      <c r="AP174" s="75" t="s">
        <v>106</v>
      </c>
    </row>
    <row r="175" spans="1:42" s="48" customFormat="1" ht="12" x14ac:dyDescent="0.2">
      <c r="A175" s="59">
        <v>173</v>
      </c>
      <c r="B175" s="109"/>
      <c r="C175" s="49"/>
      <c r="D175" s="50"/>
      <c r="E175" s="38" t="s">
        <v>14</v>
      </c>
      <c r="F175" s="50"/>
      <c r="G175" s="51">
        <v>0</v>
      </c>
      <c r="H175" s="52">
        <v>0</v>
      </c>
      <c r="I175" s="52">
        <v>0</v>
      </c>
      <c r="J175" s="52">
        <v>0</v>
      </c>
      <c r="K175" s="52">
        <v>0</v>
      </c>
      <c r="L175" s="103">
        <f t="shared" si="13"/>
        <v>0</v>
      </c>
      <c r="M175" s="53">
        <v>1</v>
      </c>
      <c r="N175" s="106">
        <f t="shared" si="10"/>
        <v>0</v>
      </c>
      <c r="O175" s="53">
        <v>1</v>
      </c>
      <c r="P175" s="53">
        <v>1</v>
      </c>
      <c r="Q175" s="53">
        <v>1</v>
      </c>
      <c r="R175" s="42">
        <v>0</v>
      </c>
      <c r="S175" s="42">
        <v>0</v>
      </c>
      <c r="T175" s="43" t="s">
        <v>105</v>
      </c>
      <c r="U175" s="53"/>
      <c r="V175" s="41" t="s">
        <v>106</v>
      </c>
      <c r="W175" s="53"/>
      <c r="X175" s="41" t="s">
        <v>106</v>
      </c>
      <c r="Y175" s="53"/>
      <c r="Z175" s="53">
        <f t="shared" si="11"/>
        <v>0</v>
      </c>
      <c r="AA175" s="53">
        <f t="shared" si="12"/>
        <v>0</v>
      </c>
      <c r="AB175" s="54"/>
      <c r="AC175" s="55">
        <v>0</v>
      </c>
      <c r="AD175" s="46" t="s">
        <v>106</v>
      </c>
      <c r="AE175" s="47"/>
      <c r="AF175" s="69" t="s">
        <v>106</v>
      </c>
      <c r="AG175" s="64" t="s">
        <v>106</v>
      </c>
      <c r="AH175" s="65" t="s">
        <v>106</v>
      </c>
      <c r="AI175" s="65" t="s">
        <v>106</v>
      </c>
      <c r="AJ175" s="65" t="s">
        <v>106</v>
      </c>
      <c r="AK175" s="74" t="s">
        <v>106</v>
      </c>
      <c r="AL175" s="75" t="s">
        <v>106</v>
      </c>
      <c r="AM175" s="75" t="s">
        <v>106</v>
      </c>
      <c r="AN175" s="75" t="s">
        <v>106</v>
      </c>
      <c r="AO175" s="75" t="s">
        <v>106</v>
      </c>
      <c r="AP175" s="75" t="s">
        <v>106</v>
      </c>
    </row>
    <row r="176" spans="1:42" s="48" customFormat="1" ht="12" x14ac:dyDescent="0.2">
      <c r="A176" s="59">
        <v>174</v>
      </c>
      <c r="B176" s="109"/>
      <c r="C176" s="49"/>
      <c r="D176" s="50"/>
      <c r="E176" s="38" t="s">
        <v>14</v>
      </c>
      <c r="F176" s="50"/>
      <c r="G176" s="51">
        <v>0</v>
      </c>
      <c r="H176" s="52">
        <v>0</v>
      </c>
      <c r="I176" s="52">
        <v>0</v>
      </c>
      <c r="J176" s="52">
        <v>0</v>
      </c>
      <c r="K176" s="52">
        <v>0</v>
      </c>
      <c r="L176" s="103">
        <f t="shared" si="13"/>
        <v>0</v>
      </c>
      <c r="M176" s="53">
        <v>1</v>
      </c>
      <c r="N176" s="106">
        <f t="shared" si="10"/>
        <v>0</v>
      </c>
      <c r="O176" s="53">
        <v>1</v>
      </c>
      <c r="P176" s="53">
        <v>1</v>
      </c>
      <c r="Q176" s="53">
        <v>1</v>
      </c>
      <c r="R176" s="42">
        <v>0</v>
      </c>
      <c r="S176" s="42">
        <v>0</v>
      </c>
      <c r="T176" s="43" t="s">
        <v>105</v>
      </c>
      <c r="U176" s="53"/>
      <c r="V176" s="41" t="s">
        <v>106</v>
      </c>
      <c r="W176" s="53"/>
      <c r="X176" s="41" t="s">
        <v>106</v>
      </c>
      <c r="Y176" s="53"/>
      <c r="Z176" s="53">
        <f t="shared" si="11"/>
        <v>0</v>
      </c>
      <c r="AA176" s="53">
        <f t="shared" si="12"/>
        <v>0</v>
      </c>
      <c r="AB176" s="54"/>
      <c r="AC176" s="55">
        <v>0</v>
      </c>
      <c r="AD176" s="46" t="s">
        <v>106</v>
      </c>
      <c r="AE176" s="47"/>
      <c r="AF176" s="69" t="s">
        <v>106</v>
      </c>
      <c r="AG176" s="64" t="s">
        <v>106</v>
      </c>
      <c r="AH176" s="65" t="s">
        <v>106</v>
      </c>
      <c r="AI176" s="65" t="s">
        <v>106</v>
      </c>
      <c r="AJ176" s="65" t="s">
        <v>106</v>
      </c>
      <c r="AK176" s="74" t="s">
        <v>106</v>
      </c>
      <c r="AL176" s="75" t="s">
        <v>106</v>
      </c>
      <c r="AM176" s="75" t="s">
        <v>106</v>
      </c>
      <c r="AN176" s="75" t="s">
        <v>106</v>
      </c>
      <c r="AO176" s="75" t="s">
        <v>106</v>
      </c>
      <c r="AP176" s="75" t="s">
        <v>106</v>
      </c>
    </row>
    <row r="177" spans="1:42" s="48" customFormat="1" ht="12" x14ac:dyDescent="0.2">
      <c r="A177" s="59">
        <v>175</v>
      </c>
      <c r="B177" s="109"/>
      <c r="C177" s="49"/>
      <c r="D177" s="50"/>
      <c r="E177" s="38" t="s">
        <v>14</v>
      </c>
      <c r="F177" s="50"/>
      <c r="G177" s="51">
        <v>0</v>
      </c>
      <c r="H177" s="52">
        <v>0</v>
      </c>
      <c r="I177" s="52">
        <v>0</v>
      </c>
      <c r="J177" s="52">
        <v>0</v>
      </c>
      <c r="K177" s="52">
        <v>0</v>
      </c>
      <c r="L177" s="103">
        <f t="shared" si="13"/>
        <v>0</v>
      </c>
      <c r="M177" s="53">
        <v>1</v>
      </c>
      <c r="N177" s="106">
        <f t="shared" si="10"/>
        <v>0</v>
      </c>
      <c r="O177" s="53">
        <v>1</v>
      </c>
      <c r="P177" s="53">
        <v>1</v>
      </c>
      <c r="Q177" s="53">
        <v>1</v>
      </c>
      <c r="R177" s="42">
        <v>0</v>
      </c>
      <c r="S177" s="42">
        <v>0</v>
      </c>
      <c r="T177" s="43" t="s">
        <v>105</v>
      </c>
      <c r="U177" s="53"/>
      <c r="V177" s="41" t="s">
        <v>106</v>
      </c>
      <c r="W177" s="53"/>
      <c r="X177" s="41" t="s">
        <v>106</v>
      </c>
      <c r="Y177" s="53"/>
      <c r="Z177" s="53">
        <f t="shared" si="11"/>
        <v>0</v>
      </c>
      <c r="AA177" s="53">
        <f t="shared" si="12"/>
        <v>0</v>
      </c>
      <c r="AB177" s="54"/>
      <c r="AC177" s="55">
        <v>0</v>
      </c>
      <c r="AD177" s="46" t="s">
        <v>106</v>
      </c>
      <c r="AE177" s="47"/>
      <c r="AF177" s="69" t="s">
        <v>106</v>
      </c>
      <c r="AG177" s="64" t="s">
        <v>106</v>
      </c>
      <c r="AH177" s="65" t="s">
        <v>106</v>
      </c>
      <c r="AI177" s="65" t="s">
        <v>106</v>
      </c>
      <c r="AJ177" s="65" t="s">
        <v>106</v>
      </c>
      <c r="AK177" s="74" t="s">
        <v>106</v>
      </c>
      <c r="AL177" s="75" t="s">
        <v>106</v>
      </c>
      <c r="AM177" s="75" t="s">
        <v>106</v>
      </c>
      <c r="AN177" s="75" t="s">
        <v>106</v>
      </c>
      <c r="AO177" s="75" t="s">
        <v>106</v>
      </c>
      <c r="AP177" s="75" t="s">
        <v>106</v>
      </c>
    </row>
    <row r="178" spans="1:42" s="48" customFormat="1" ht="12" x14ac:dyDescent="0.2">
      <c r="A178" s="59">
        <v>176</v>
      </c>
      <c r="B178" s="109"/>
      <c r="C178" s="49"/>
      <c r="D178" s="50"/>
      <c r="E178" s="38" t="s">
        <v>14</v>
      </c>
      <c r="F178" s="50"/>
      <c r="G178" s="51">
        <v>0</v>
      </c>
      <c r="H178" s="52">
        <v>0</v>
      </c>
      <c r="I178" s="52">
        <v>0</v>
      </c>
      <c r="J178" s="52">
        <v>0</v>
      </c>
      <c r="K178" s="52">
        <v>0</v>
      </c>
      <c r="L178" s="103">
        <f t="shared" si="13"/>
        <v>0</v>
      </c>
      <c r="M178" s="53">
        <v>1</v>
      </c>
      <c r="N178" s="106">
        <f t="shared" si="10"/>
        <v>0</v>
      </c>
      <c r="O178" s="53">
        <v>1</v>
      </c>
      <c r="P178" s="53">
        <v>1</v>
      </c>
      <c r="Q178" s="53">
        <v>1</v>
      </c>
      <c r="R178" s="42">
        <v>0</v>
      </c>
      <c r="S178" s="42">
        <v>0</v>
      </c>
      <c r="T178" s="43" t="s">
        <v>105</v>
      </c>
      <c r="U178" s="53"/>
      <c r="V178" s="41" t="s">
        <v>106</v>
      </c>
      <c r="W178" s="53"/>
      <c r="X178" s="41" t="s">
        <v>106</v>
      </c>
      <c r="Y178" s="53"/>
      <c r="Z178" s="53">
        <f t="shared" si="11"/>
        <v>0</v>
      </c>
      <c r="AA178" s="53">
        <f t="shared" si="12"/>
        <v>0</v>
      </c>
      <c r="AB178" s="54"/>
      <c r="AC178" s="55">
        <v>0</v>
      </c>
      <c r="AD178" s="46" t="s">
        <v>106</v>
      </c>
      <c r="AE178" s="47"/>
      <c r="AF178" s="69" t="s">
        <v>106</v>
      </c>
      <c r="AG178" s="64" t="s">
        <v>106</v>
      </c>
      <c r="AH178" s="65" t="s">
        <v>106</v>
      </c>
      <c r="AI178" s="65" t="s">
        <v>106</v>
      </c>
      <c r="AJ178" s="65" t="s">
        <v>106</v>
      </c>
      <c r="AK178" s="74" t="s">
        <v>106</v>
      </c>
      <c r="AL178" s="75" t="s">
        <v>106</v>
      </c>
      <c r="AM178" s="75" t="s">
        <v>106</v>
      </c>
      <c r="AN178" s="75" t="s">
        <v>106</v>
      </c>
      <c r="AO178" s="75" t="s">
        <v>106</v>
      </c>
      <c r="AP178" s="75" t="s">
        <v>106</v>
      </c>
    </row>
    <row r="179" spans="1:42" s="48" customFormat="1" ht="12" x14ac:dyDescent="0.2">
      <c r="A179" s="59">
        <v>177</v>
      </c>
      <c r="B179" s="109"/>
      <c r="C179" s="49"/>
      <c r="D179" s="50"/>
      <c r="E179" s="38" t="s">
        <v>14</v>
      </c>
      <c r="F179" s="50"/>
      <c r="G179" s="51">
        <v>0</v>
      </c>
      <c r="H179" s="52">
        <v>0</v>
      </c>
      <c r="I179" s="52">
        <v>0</v>
      </c>
      <c r="J179" s="52">
        <v>0</v>
      </c>
      <c r="K179" s="52">
        <v>0</v>
      </c>
      <c r="L179" s="103">
        <f t="shared" si="13"/>
        <v>0</v>
      </c>
      <c r="M179" s="53">
        <v>1</v>
      </c>
      <c r="N179" s="106">
        <f t="shared" si="10"/>
        <v>0</v>
      </c>
      <c r="O179" s="53">
        <v>1</v>
      </c>
      <c r="P179" s="53">
        <v>1</v>
      </c>
      <c r="Q179" s="53">
        <v>1</v>
      </c>
      <c r="R179" s="42">
        <v>0</v>
      </c>
      <c r="S179" s="42">
        <v>0</v>
      </c>
      <c r="T179" s="43" t="s">
        <v>105</v>
      </c>
      <c r="U179" s="53"/>
      <c r="V179" s="41" t="s">
        <v>106</v>
      </c>
      <c r="W179" s="53"/>
      <c r="X179" s="41" t="s">
        <v>106</v>
      </c>
      <c r="Y179" s="53"/>
      <c r="Z179" s="53">
        <f t="shared" si="11"/>
        <v>0</v>
      </c>
      <c r="AA179" s="53">
        <f t="shared" si="12"/>
        <v>0</v>
      </c>
      <c r="AB179" s="54"/>
      <c r="AC179" s="55">
        <v>0</v>
      </c>
      <c r="AD179" s="46" t="s">
        <v>106</v>
      </c>
      <c r="AE179" s="47"/>
      <c r="AF179" s="69" t="s">
        <v>106</v>
      </c>
      <c r="AG179" s="64" t="s">
        <v>106</v>
      </c>
      <c r="AH179" s="65" t="s">
        <v>106</v>
      </c>
      <c r="AI179" s="65" t="s">
        <v>106</v>
      </c>
      <c r="AJ179" s="65" t="s">
        <v>106</v>
      </c>
      <c r="AK179" s="74" t="s">
        <v>106</v>
      </c>
      <c r="AL179" s="75" t="s">
        <v>106</v>
      </c>
      <c r="AM179" s="75" t="s">
        <v>106</v>
      </c>
      <c r="AN179" s="75" t="s">
        <v>106</v>
      </c>
      <c r="AO179" s="75" t="s">
        <v>106</v>
      </c>
      <c r="AP179" s="75" t="s">
        <v>106</v>
      </c>
    </row>
    <row r="180" spans="1:42" s="48" customFormat="1" ht="12" x14ac:dyDescent="0.2">
      <c r="A180" s="59">
        <v>178</v>
      </c>
      <c r="B180" s="109"/>
      <c r="C180" s="49"/>
      <c r="D180" s="50"/>
      <c r="E180" s="38" t="s">
        <v>14</v>
      </c>
      <c r="F180" s="50"/>
      <c r="G180" s="51">
        <v>0</v>
      </c>
      <c r="H180" s="52">
        <v>0</v>
      </c>
      <c r="I180" s="52">
        <v>0</v>
      </c>
      <c r="J180" s="52">
        <v>0</v>
      </c>
      <c r="K180" s="52">
        <v>0</v>
      </c>
      <c r="L180" s="103">
        <f t="shared" si="13"/>
        <v>0</v>
      </c>
      <c r="M180" s="53">
        <v>1</v>
      </c>
      <c r="N180" s="106">
        <f t="shared" si="10"/>
        <v>0</v>
      </c>
      <c r="O180" s="53">
        <v>1</v>
      </c>
      <c r="P180" s="53">
        <v>1</v>
      </c>
      <c r="Q180" s="53">
        <v>1</v>
      </c>
      <c r="R180" s="42">
        <v>0</v>
      </c>
      <c r="S180" s="42">
        <v>0</v>
      </c>
      <c r="T180" s="43" t="s">
        <v>105</v>
      </c>
      <c r="U180" s="53"/>
      <c r="V180" s="41" t="s">
        <v>106</v>
      </c>
      <c r="W180" s="53"/>
      <c r="X180" s="41" t="s">
        <v>106</v>
      </c>
      <c r="Y180" s="53"/>
      <c r="Z180" s="53">
        <f t="shared" si="11"/>
        <v>0</v>
      </c>
      <c r="AA180" s="53">
        <f t="shared" si="12"/>
        <v>0</v>
      </c>
      <c r="AB180" s="54"/>
      <c r="AC180" s="55">
        <v>0</v>
      </c>
      <c r="AD180" s="46" t="s">
        <v>106</v>
      </c>
      <c r="AE180" s="47"/>
      <c r="AF180" s="69" t="s">
        <v>106</v>
      </c>
      <c r="AG180" s="64" t="s">
        <v>106</v>
      </c>
      <c r="AH180" s="65" t="s">
        <v>106</v>
      </c>
      <c r="AI180" s="65" t="s">
        <v>106</v>
      </c>
      <c r="AJ180" s="65" t="s">
        <v>106</v>
      </c>
      <c r="AK180" s="74" t="s">
        <v>106</v>
      </c>
      <c r="AL180" s="75" t="s">
        <v>106</v>
      </c>
      <c r="AM180" s="75" t="s">
        <v>106</v>
      </c>
      <c r="AN180" s="75" t="s">
        <v>106</v>
      </c>
      <c r="AO180" s="75" t="s">
        <v>106</v>
      </c>
      <c r="AP180" s="75" t="s">
        <v>106</v>
      </c>
    </row>
    <row r="181" spans="1:42" s="48" customFormat="1" ht="12" x14ac:dyDescent="0.2">
      <c r="A181" s="59">
        <v>179</v>
      </c>
      <c r="B181" s="109"/>
      <c r="C181" s="49"/>
      <c r="D181" s="50"/>
      <c r="E181" s="38" t="s">
        <v>14</v>
      </c>
      <c r="F181" s="50"/>
      <c r="G181" s="51">
        <v>0</v>
      </c>
      <c r="H181" s="52">
        <v>0</v>
      </c>
      <c r="I181" s="52">
        <v>0</v>
      </c>
      <c r="J181" s="52">
        <v>0</v>
      </c>
      <c r="K181" s="52">
        <v>0</v>
      </c>
      <c r="L181" s="103">
        <f t="shared" si="13"/>
        <v>0</v>
      </c>
      <c r="M181" s="53">
        <v>1</v>
      </c>
      <c r="N181" s="106">
        <f t="shared" si="10"/>
        <v>0</v>
      </c>
      <c r="O181" s="53">
        <v>1</v>
      </c>
      <c r="P181" s="53">
        <v>1</v>
      </c>
      <c r="Q181" s="53">
        <v>1</v>
      </c>
      <c r="R181" s="42">
        <v>0</v>
      </c>
      <c r="S181" s="42">
        <v>0</v>
      </c>
      <c r="T181" s="43" t="s">
        <v>105</v>
      </c>
      <c r="U181" s="53"/>
      <c r="V181" s="41" t="s">
        <v>106</v>
      </c>
      <c r="W181" s="53"/>
      <c r="X181" s="41" t="s">
        <v>106</v>
      </c>
      <c r="Y181" s="53"/>
      <c r="Z181" s="53">
        <f t="shared" si="11"/>
        <v>0</v>
      </c>
      <c r="AA181" s="53">
        <f t="shared" si="12"/>
        <v>0</v>
      </c>
      <c r="AB181" s="54"/>
      <c r="AC181" s="55">
        <v>0</v>
      </c>
      <c r="AD181" s="46" t="s">
        <v>106</v>
      </c>
      <c r="AE181" s="47"/>
      <c r="AF181" s="69" t="s">
        <v>106</v>
      </c>
      <c r="AG181" s="64" t="s">
        <v>106</v>
      </c>
      <c r="AH181" s="65" t="s">
        <v>106</v>
      </c>
      <c r="AI181" s="65" t="s">
        <v>106</v>
      </c>
      <c r="AJ181" s="65" t="s">
        <v>106</v>
      </c>
      <c r="AK181" s="74" t="s">
        <v>106</v>
      </c>
      <c r="AL181" s="75" t="s">
        <v>106</v>
      </c>
      <c r="AM181" s="75" t="s">
        <v>106</v>
      </c>
      <c r="AN181" s="75" t="s">
        <v>106</v>
      </c>
      <c r="AO181" s="75" t="s">
        <v>106</v>
      </c>
      <c r="AP181" s="75" t="s">
        <v>106</v>
      </c>
    </row>
    <row r="182" spans="1:42" s="48" customFormat="1" ht="12" x14ac:dyDescent="0.2">
      <c r="A182" s="59">
        <v>180</v>
      </c>
      <c r="B182" s="109"/>
      <c r="C182" s="49"/>
      <c r="D182" s="50"/>
      <c r="E182" s="38" t="s">
        <v>14</v>
      </c>
      <c r="F182" s="50"/>
      <c r="G182" s="51">
        <v>0</v>
      </c>
      <c r="H182" s="52">
        <v>0</v>
      </c>
      <c r="I182" s="52">
        <v>0</v>
      </c>
      <c r="J182" s="52">
        <v>0</v>
      </c>
      <c r="K182" s="52">
        <v>0</v>
      </c>
      <c r="L182" s="103">
        <f t="shared" si="13"/>
        <v>0</v>
      </c>
      <c r="M182" s="53">
        <v>1</v>
      </c>
      <c r="N182" s="106">
        <f t="shared" si="10"/>
        <v>0</v>
      </c>
      <c r="O182" s="53">
        <v>1</v>
      </c>
      <c r="P182" s="53">
        <v>1</v>
      </c>
      <c r="Q182" s="53">
        <v>1</v>
      </c>
      <c r="R182" s="42">
        <v>0</v>
      </c>
      <c r="S182" s="42">
        <v>0</v>
      </c>
      <c r="T182" s="43" t="s">
        <v>105</v>
      </c>
      <c r="U182" s="53"/>
      <c r="V182" s="41" t="s">
        <v>106</v>
      </c>
      <c r="W182" s="53"/>
      <c r="X182" s="41" t="s">
        <v>106</v>
      </c>
      <c r="Y182" s="53"/>
      <c r="Z182" s="53">
        <f t="shared" si="11"/>
        <v>0</v>
      </c>
      <c r="AA182" s="53">
        <f t="shared" si="12"/>
        <v>0</v>
      </c>
      <c r="AB182" s="54"/>
      <c r="AC182" s="55">
        <v>0</v>
      </c>
      <c r="AD182" s="46" t="s">
        <v>106</v>
      </c>
      <c r="AE182" s="47"/>
      <c r="AF182" s="69" t="s">
        <v>106</v>
      </c>
      <c r="AG182" s="64" t="s">
        <v>106</v>
      </c>
      <c r="AH182" s="65" t="s">
        <v>106</v>
      </c>
      <c r="AI182" s="65" t="s">
        <v>106</v>
      </c>
      <c r="AJ182" s="65" t="s">
        <v>106</v>
      </c>
      <c r="AK182" s="74" t="s">
        <v>106</v>
      </c>
      <c r="AL182" s="75" t="s">
        <v>106</v>
      </c>
      <c r="AM182" s="75" t="s">
        <v>106</v>
      </c>
      <c r="AN182" s="75" t="s">
        <v>106</v>
      </c>
      <c r="AO182" s="75" t="s">
        <v>106</v>
      </c>
      <c r="AP182" s="75" t="s">
        <v>106</v>
      </c>
    </row>
    <row r="183" spans="1:42" s="48" customFormat="1" ht="12" x14ac:dyDescent="0.2">
      <c r="A183" s="59">
        <v>181</v>
      </c>
      <c r="B183" s="109"/>
      <c r="C183" s="49"/>
      <c r="D183" s="50"/>
      <c r="E183" s="38" t="s">
        <v>14</v>
      </c>
      <c r="F183" s="50"/>
      <c r="G183" s="51">
        <v>0</v>
      </c>
      <c r="H183" s="52">
        <v>0</v>
      </c>
      <c r="I183" s="52">
        <v>0</v>
      </c>
      <c r="J183" s="52">
        <v>0</v>
      </c>
      <c r="K183" s="52">
        <v>0</v>
      </c>
      <c r="L183" s="103">
        <f t="shared" si="13"/>
        <v>0</v>
      </c>
      <c r="M183" s="53">
        <v>1</v>
      </c>
      <c r="N183" s="106">
        <f t="shared" si="10"/>
        <v>0</v>
      </c>
      <c r="O183" s="53">
        <v>1</v>
      </c>
      <c r="P183" s="53">
        <v>1</v>
      </c>
      <c r="Q183" s="53">
        <v>1</v>
      </c>
      <c r="R183" s="42">
        <v>0</v>
      </c>
      <c r="S183" s="42">
        <v>0</v>
      </c>
      <c r="T183" s="43" t="s">
        <v>105</v>
      </c>
      <c r="U183" s="53"/>
      <c r="V183" s="41" t="s">
        <v>106</v>
      </c>
      <c r="W183" s="53"/>
      <c r="X183" s="41" t="s">
        <v>106</v>
      </c>
      <c r="Y183" s="53"/>
      <c r="Z183" s="53">
        <f t="shared" si="11"/>
        <v>0</v>
      </c>
      <c r="AA183" s="53">
        <f t="shared" si="12"/>
        <v>0</v>
      </c>
      <c r="AB183" s="54"/>
      <c r="AC183" s="55">
        <v>0</v>
      </c>
      <c r="AD183" s="46" t="s">
        <v>106</v>
      </c>
      <c r="AE183" s="47"/>
      <c r="AF183" s="69" t="s">
        <v>106</v>
      </c>
      <c r="AG183" s="64" t="s">
        <v>106</v>
      </c>
      <c r="AH183" s="65" t="s">
        <v>106</v>
      </c>
      <c r="AI183" s="65" t="s">
        <v>106</v>
      </c>
      <c r="AJ183" s="65" t="s">
        <v>106</v>
      </c>
      <c r="AK183" s="74" t="s">
        <v>106</v>
      </c>
      <c r="AL183" s="75" t="s">
        <v>106</v>
      </c>
      <c r="AM183" s="75" t="s">
        <v>106</v>
      </c>
      <c r="AN183" s="75" t="s">
        <v>106</v>
      </c>
      <c r="AO183" s="75" t="s">
        <v>106</v>
      </c>
      <c r="AP183" s="75" t="s">
        <v>106</v>
      </c>
    </row>
    <row r="184" spans="1:42" s="48" customFormat="1" ht="12" x14ac:dyDescent="0.2">
      <c r="A184" s="59">
        <v>182</v>
      </c>
      <c r="B184" s="109"/>
      <c r="C184" s="49"/>
      <c r="D184" s="50"/>
      <c r="E184" s="38" t="s">
        <v>14</v>
      </c>
      <c r="F184" s="50"/>
      <c r="G184" s="51">
        <v>0</v>
      </c>
      <c r="H184" s="52">
        <v>0</v>
      </c>
      <c r="I184" s="52">
        <v>0</v>
      </c>
      <c r="J184" s="52">
        <v>0</v>
      </c>
      <c r="K184" s="52">
        <v>0</v>
      </c>
      <c r="L184" s="103">
        <f t="shared" si="13"/>
        <v>0</v>
      </c>
      <c r="M184" s="53">
        <v>1</v>
      </c>
      <c r="N184" s="106">
        <f t="shared" si="10"/>
        <v>0</v>
      </c>
      <c r="O184" s="53">
        <v>1</v>
      </c>
      <c r="P184" s="53">
        <v>1</v>
      </c>
      <c r="Q184" s="53">
        <v>1</v>
      </c>
      <c r="R184" s="42">
        <v>0</v>
      </c>
      <c r="S184" s="42">
        <v>0</v>
      </c>
      <c r="T184" s="43" t="s">
        <v>105</v>
      </c>
      <c r="U184" s="53"/>
      <c r="V184" s="41" t="s">
        <v>106</v>
      </c>
      <c r="W184" s="53"/>
      <c r="X184" s="41" t="s">
        <v>106</v>
      </c>
      <c r="Y184" s="53"/>
      <c r="Z184" s="53">
        <f t="shared" si="11"/>
        <v>0</v>
      </c>
      <c r="AA184" s="53">
        <f t="shared" si="12"/>
        <v>0</v>
      </c>
      <c r="AB184" s="54"/>
      <c r="AC184" s="55">
        <v>0</v>
      </c>
      <c r="AD184" s="46" t="s">
        <v>106</v>
      </c>
      <c r="AE184" s="47"/>
      <c r="AF184" s="69" t="s">
        <v>106</v>
      </c>
      <c r="AG184" s="64" t="s">
        <v>106</v>
      </c>
      <c r="AH184" s="65" t="s">
        <v>106</v>
      </c>
      <c r="AI184" s="65" t="s">
        <v>106</v>
      </c>
      <c r="AJ184" s="65" t="s">
        <v>106</v>
      </c>
      <c r="AK184" s="74" t="s">
        <v>106</v>
      </c>
      <c r="AL184" s="75" t="s">
        <v>106</v>
      </c>
      <c r="AM184" s="75" t="s">
        <v>106</v>
      </c>
      <c r="AN184" s="75" t="s">
        <v>106</v>
      </c>
      <c r="AO184" s="75" t="s">
        <v>106</v>
      </c>
      <c r="AP184" s="75" t="s">
        <v>106</v>
      </c>
    </row>
    <row r="185" spans="1:42" s="48" customFormat="1" ht="12" x14ac:dyDescent="0.2">
      <c r="A185" s="59">
        <v>183</v>
      </c>
      <c r="B185" s="109"/>
      <c r="C185" s="49"/>
      <c r="D185" s="50"/>
      <c r="E185" s="38" t="s">
        <v>14</v>
      </c>
      <c r="F185" s="50"/>
      <c r="G185" s="51">
        <v>0</v>
      </c>
      <c r="H185" s="52">
        <v>0</v>
      </c>
      <c r="I185" s="52">
        <v>0</v>
      </c>
      <c r="J185" s="52">
        <v>0</v>
      </c>
      <c r="K185" s="52">
        <v>0</v>
      </c>
      <c r="L185" s="103">
        <f t="shared" si="13"/>
        <v>0</v>
      </c>
      <c r="M185" s="53">
        <v>1</v>
      </c>
      <c r="N185" s="106">
        <f t="shared" si="10"/>
        <v>0</v>
      </c>
      <c r="O185" s="53">
        <v>1</v>
      </c>
      <c r="P185" s="53">
        <v>1</v>
      </c>
      <c r="Q185" s="53">
        <v>1</v>
      </c>
      <c r="R185" s="42">
        <v>0</v>
      </c>
      <c r="S185" s="42">
        <v>0</v>
      </c>
      <c r="T185" s="43" t="s">
        <v>105</v>
      </c>
      <c r="U185" s="53"/>
      <c r="V185" s="41" t="s">
        <v>106</v>
      </c>
      <c r="W185" s="53"/>
      <c r="X185" s="41" t="s">
        <v>106</v>
      </c>
      <c r="Y185" s="53"/>
      <c r="Z185" s="53">
        <f t="shared" si="11"/>
        <v>0</v>
      </c>
      <c r="AA185" s="53">
        <f t="shared" si="12"/>
        <v>0</v>
      </c>
      <c r="AB185" s="54"/>
      <c r="AC185" s="55">
        <v>0</v>
      </c>
      <c r="AD185" s="46" t="s">
        <v>106</v>
      </c>
      <c r="AE185" s="47"/>
      <c r="AF185" s="69" t="s">
        <v>106</v>
      </c>
      <c r="AG185" s="64" t="s">
        <v>106</v>
      </c>
      <c r="AH185" s="65" t="s">
        <v>106</v>
      </c>
      <c r="AI185" s="65" t="s">
        <v>106</v>
      </c>
      <c r="AJ185" s="65" t="s">
        <v>106</v>
      </c>
      <c r="AK185" s="74" t="s">
        <v>106</v>
      </c>
      <c r="AL185" s="75" t="s">
        <v>106</v>
      </c>
      <c r="AM185" s="75" t="s">
        <v>106</v>
      </c>
      <c r="AN185" s="75" t="s">
        <v>106</v>
      </c>
      <c r="AO185" s="75" t="s">
        <v>106</v>
      </c>
      <c r="AP185" s="75" t="s">
        <v>106</v>
      </c>
    </row>
    <row r="186" spans="1:42" s="48" customFormat="1" ht="12" x14ac:dyDescent="0.2">
      <c r="A186" s="59">
        <v>184</v>
      </c>
      <c r="B186" s="109"/>
      <c r="C186" s="49"/>
      <c r="D186" s="50"/>
      <c r="E186" s="38" t="s">
        <v>14</v>
      </c>
      <c r="F186" s="50"/>
      <c r="G186" s="51">
        <v>0</v>
      </c>
      <c r="H186" s="52">
        <v>0</v>
      </c>
      <c r="I186" s="52">
        <v>0</v>
      </c>
      <c r="J186" s="52">
        <v>0</v>
      </c>
      <c r="K186" s="52">
        <v>0</v>
      </c>
      <c r="L186" s="103">
        <f t="shared" si="13"/>
        <v>0</v>
      </c>
      <c r="M186" s="53">
        <v>1</v>
      </c>
      <c r="N186" s="106">
        <f t="shared" si="10"/>
        <v>0</v>
      </c>
      <c r="O186" s="53">
        <v>1</v>
      </c>
      <c r="P186" s="53">
        <v>1</v>
      </c>
      <c r="Q186" s="53">
        <v>1</v>
      </c>
      <c r="R186" s="42">
        <v>0</v>
      </c>
      <c r="S186" s="42">
        <v>0</v>
      </c>
      <c r="T186" s="43" t="s">
        <v>105</v>
      </c>
      <c r="U186" s="53"/>
      <c r="V186" s="41" t="s">
        <v>106</v>
      </c>
      <c r="W186" s="53"/>
      <c r="X186" s="41" t="s">
        <v>106</v>
      </c>
      <c r="Y186" s="53"/>
      <c r="Z186" s="53">
        <f t="shared" si="11"/>
        <v>0</v>
      </c>
      <c r="AA186" s="53">
        <f t="shared" si="12"/>
        <v>0</v>
      </c>
      <c r="AB186" s="54"/>
      <c r="AC186" s="55">
        <v>0</v>
      </c>
      <c r="AD186" s="46" t="s">
        <v>106</v>
      </c>
      <c r="AE186" s="47"/>
      <c r="AF186" s="69" t="s">
        <v>106</v>
      </c>
      <c r="AG186" s="64" t="s">
        <v>106</v>
      </c>
      <c r="AH186" s="65" t="s">
        <v>106</v>
      </c>
      <c r="AI186" s="65" t="s">
        <v>106</v>
      </c>
      <c r="AJ186" s="65" t="s">
        <v>106</v>
      </c>
      <c r="AK186" s="74" t="s">
        <v>106</v>
      </c>
      <c r="AL186" s="75" t="s">
        <v>106</v>
      </c>
      <c r="AM186" s="75" t="s">
        <v>106</v>
      </c>
      <c r="AN186" s="75" t="s">
        <v>106</v>
      </c>
      <c r="AO186" s="75" t="s">
        <v>106</v>
      </c>
      <c r="AP186" s="75" t="s">
        <v>106</v>
      </c>
    </row>
    <row r="187" spans="1:42" s="48" customFormat="1" ht="12" x14ac:dyDescent="0.2">
      <c r="A187" s="59">
        <v>185</v>
      </c>
      <c r="B187" s="109"/>
      <c r="C187" s="49"/>
      <c r="D187" s="50"/>
      <c r="E187" s="38" t="s">
        <v>14</v>
      </c>
      <c r="F187" s="50"/>
      <c r="G187" s="51">
        <v>0</v>
      </c>
      <c r="H187" s="52">
        <v>0</v>
      </c>
      <c r="I187" s="52">
        <v>0</v>
      </c>
      <c r="J187" s="52">
        <v>0</v>
      </c>
      <c r="K187" s="52">
        <v>0</v>
      </c>
      <c r="L187" s="103">
        <f t="shared" si="13"/>
        <v>0</v>
      </c>
      <c r="M187" s="53">
        <v>1</v>
      </c>
      <c r="N187" s="106">
        <f t="shared" si="10"/>
        <v>0</v>
      </c>
      <c r="O187" s="53">
        <v>1</v>
      </c>
      <c r="P187" s="53">
        <v>1</v>
      </c>
      <c r="Q187" s="53">
        <v>1</v>
      </c>
      <c r="R187" s="42">
        <v>0</v>
      </c>
      <c r="S187" s="42">
        <v>0</v>
      </c>
      <c r="T187" s="43" t="s">
        <v>105</v>
      </c>
      <c r="U187" s="53"/>
      <c r="V187" s="41" t="s">
        <v>106</v>
      </c>
      <c r="W187" s="53"/>
      <c r="X187" s="41" t="s">
        <v>106</v>
      </c>
      <c r="Y187" s="53"/>
      <c r="Z187" s="53">
        <f t="shared" si="11"/>
        <v>0</v>
      </c>
      <c r="AA187" s="53">
        <f t="shared" si="12"/>
        <v>0</v>
      </c>
      <c r="AB187" s="54"/>
      <c r="AC187" s="55">
        <v>0</v>
      </c>
      <c r="AD187" s="46" t="s">
        <v>106</v>
      </c>
      <c r="AE187" s="47"/>
      <c r="AF187" s="69" t="s">
        <v>106</v>
      </c>
      <c r="AG187" s="64" t="s">
        <v>106</v>
      </c>
      <c r="AH187" s="65" t="s">
        <v>106</v>
      </c>
      <c r="AI187" s="65" t="s">
        <v>106</v>
      </c>
      <c r="AJ187" s="65" t="s">
        <v>106</v>
      </c>
      <c r="AK187" s="74" t="s">
        <v>106</v>
      </c>
      <c r="AL187" s="75" t="s">
        <v>106</v>
      </c>
      <c r="AM187" s="75" t="s">
        <v>106</v>
      </c>
      <c r="AN187" s="75" t="s">
        <v>106</v>
      </c>
      <c r="AO187" s="75" t="s">
        <v>106</v>
      </c>
      <c r="AP187" s="75" t="s">
        <v>106</v>
      </c>
    </row>
    <row r="188" spans="1:42" s="48" customFormat="1" ht="12" x14ac:dyDescent="0.2">
      <c r="A188" s="59">
        <v>186</v>
      </c>
      <c r="B188" s="109"/>
      <c r="C188" s="49"/>
      <c r="D188" s="50"/>
      <c r="E188" s="38" t="s">
        <v>14</v>
      </c>
      <c r="F188" s="50"/>
      <c r="G188" s="51">
        <v>0</v>
      </c>
      <c r="H188" s="52">
        <v>0</v>
      </c>
      <c r="I188" s="52">
        <v>0</v>
      </c>
      <c r="J188" s="52">
        <v>0</v>
      </c>
      <c r="K188" s="52">
        <v>0</v>
      </c>
      <c r="L188" s="103">
        <f t="shared" si="13"/>
        <v>0</v>
      </c>
      <c r="M188" s="53">
        <v>1</v>
      </c>
      <c r="N188" s="106">
        <f t="shared" si="10"/>
        <v>0</v>
      </c>
      <c r="O188" s="53">
        <v>1</v>
      </c>
      <c r="P188" s="53">
        <v>1</v>
      </c>
      <c r="Q188" s="53">
        <v>1</v>
      </c>
      <c r="R188" s="42">
        <v>0</v>
      </c>
      <c r="S188" s="42">
        <v>0</v>
      </c>
      <c r="T188" s="43" t="s">
        <v>105</v>
      </c>
      <c r="U188" s="53"/>
      <c r="V188" s="41" t="s">
        <v>106</v>
      </c>
      <c r="W188" s="53"/>
      <c r="X188" s="41" t="s">
        <v>106</v>
      </c>
      <c r="Y188" s="53"/>
      <c r="Z188" s="53">
        <f t="shared" si="11"/>
        <v>0</v>
      </c>
      <c r="AA188" s="53">
        <f t="shared" si="12"/>
        <v>0</v>
      </c>
      <c r="AB188" s="54"/>
      <c r="AC188" s="55">
        <v>0</v>
      </c>
      <c r="AD188" s="46" t="s">
        <v>106</v>
      </c>
      <c r="AE188" s="47"/>
      <c r="AF188" s="69" t="s">
        <v>106</v>
      </c>
      <c r="AG188" s="64" t="s">
        <v>106</v>
      </c>
      <c r="AH188" s="65" t="s">
        <v>106</v>
      </c>
      <c r="AI188" s="65" t="s">
        <v>106</v>
      </c>
      <c r="AJ188" s="65" t="s">
        <v>106</v>
      </c>
      <c r="AK188" s="74" t="s">
        <v>106</v>
      </c>
      <c r="AL188" s="75" t="s">
        <v>106</v>
      </c>
      <c r="AM188" s="75" t="s">
        <v>106</v>
      </c>
      <c r="AN188" s="75" t="s">
        <v>106</v>
      </c>
      <c r="AO188" s="75" t="s">
        <v>106</v>
      </c>
      <c r="AP188" s="75" t="s">
        <v>106</v>
      </c>
    </row>
    <row r="189" spans="1:42" s="48" customFormat="1" ht="12" x14ac:dyDescent="0.2">
      <c r="A189" s="59">
        <v>187</v>
      </c>
      <c r="B189" s="109"/>
      <c r="C189" s="49"/>
      <c r="D189" s="50"/>
      <c r="E189" s="38" t="s">
        <v>14</v>
      </c>
      <c r="F189" s="50"/>
      <c r="G189" s="51">
        <v>0</v>
      </c>
      <c r="H189" s="52">
        <v>0</v>
      </c>
      <c r="I189" s="52">
        <v>0</v>
      </c>
      <c r="J189" s="52">
        <v>0</v>
      </c>
      <c r="K189" s="52">
        <v>0</v>
      </c>
      <c r="L189" s="103">
        <f t="shared" si="13"/>
        <v>0</v>
      </c>
      <c r="M189" s="53">
        <v>1</v>
      </c>
      <c r="N189" s="106">
        <f t="shared" si="10"/>
        <v>0</v>
      </c>
      <c r="O189" s="53">
        <v>1</v>
      </c>
      <c r="P189" s="53">
        <v>1</v>
      </c>
      <c r="Q189" s="53">
        <v>1</v>
      </c>
      <c r="R189" s="42">
        <v>0</v>
      </c>
      <c r="S189" s="42">
        <v>0</v>
      </c>
      <c r="T189" s="43" t="s">
        <v>105</v>
      </c>
      <c r="U189" s="53"/>
      <c r="V189" s="41" t="s">
        <v>106</v>
      </c>
      <c r="W189" s="53"/>
      <c r="X189" s="41" t="s">
        <v>106</v>
      </c>
      <c r="Y189" s="53"/>
      <c r="Z189" s="53">
        <f t="shared" si="11"/>
        <v>0</v>
      </c>
      <c r="AA189" s="53">
        <f t="shared" si="12"/>
        <v>0</v>
      </c>
      <c r="AB189" s="54"/>
      <c r="AC189" s="55">
        <v>0</v>
      </c>
      <c r="AD189" s="46" t="s">
        <v>106</v>
      </c>
      <c r="AE189" s="47"/>
      <c r="AF189" s="69" t="s">
        <v>106</v>
      </c>
      <c r="AG189" s="64" t="s">
        <v>106</v>
      </c>
      <c r="AH189" s="65" t="s">
        <v>106</v>
      </c>
      <c r="AI189" s="65" t="s">
        <v>106</v>
      </c>
      <c r="AJ189" s="65" t="s">
        <v>106</v>
      </c>
      <c r="AK189" s="74" t="s">
        <v>106</v>
      </c>
      <c r="AL189" s="75" t="s">
        <v>106</v>
      </c>
      <c r="AM189" s="75" t="s">
        <v>106</v>
      </c>
      <c r="AN189" s="75" t="s">
        <v>106</v>
      </c>
      <c r="AO189" s="75" t="s">
        <v>106</v>
      </c>
      <c r="AP189" s="75" t="s">
        <v>106</v>
      </c>
    </row>
    <row r="190" spans="1:42" s="48" customFormat="1" ht="12" x14ac:dyDescent="0.2">
      <c r="A190" s="59">
        <v>188</v>
      </c>
      <c r="B190" s="109"/>
      <c r="C190" s="49"/>
      <c r="D190" s="50"/>
      <c r="E190" s="38" t="s">
        <v>14</v>
      </c>
      <c r="F190" s="50"/>
      <c r="G190" s="51">
        <v>0</v>
      </c>
      <c r="H190" s="52">
        <v>0</v>
      </c>
      <c r="I190" s="52">
        <v>0</v>
      </c>
      <c r="J190" s="52">
        <v>0</v>
      </c>
      <c r="K190" s="52">
        <v>0</v>
      </c>
      <c r="L190" s="103">
        <f t="shared" si="13"/>
        <v>0</v>
      </c>
      <c r="M190" s="53">
        <v>1</v>
      </c>
      <c r="N190" s="106">
        <f t="shared" si="10"/>
        <v>0</v>
      </c>
      <c r="O190" s="53">
        <v>1</v>
      </c>
      <c r="P190" s="53">
        <v>1</v>
      </c>
      <c r="Q190" s="53">
        <v>1</v>
      </c>
      <c r="R190" s="42">
        <v>0</v>
      </c>
      <c r="S190" s="42">
        <v>0</v>
      </c>
      <c r="T190" s="43" t="s">
        <v>105</v>
      </c>
      <c r="U190" s="53"/>
      <c r="V190" s="41" t="s">
        <v>106</v>
      </c>
      <c r="W190" s="53"/>
      <c r="X190" s="41" t="s">
        <v>106</v>
      </c>
      <c r="Y190" s="53"/>
      <c r="Z190" s="53">
        <f t="shared" si="11"/>
        <v>0</v>
      </c>
      <c r="AA190" s="53">
        <f t="shared" si="12"/>
        <v>0</v>
      </c>
      <c r="AB190" s="54"/>
      <c r="AC190" s="55">
        <v>0</v>
      </c>
      <c r="AD190" s="46" t="s">
        <v>106</v>
      </c>
      <c r="AE190" s="47"/>
      <c r="AF190" s="69" t="s">
        <v>106</v>
      </c>
      <c r="AG190" s="64" t="s">
        <v>106</v>
      </c>
      <c r="AH190" s="65" t="s">
        <v>106</v>
      </c>
      <c r="AI190" s="65" t="s">
        <v>106</v>
      </c>
      <c r="AJ190" s="65" t="s">
        <v>106</v>
      </c>
      <c r="AK190" s="74" t="s">
        <v>106</v>
      </c>
      <c r="AL190" s="75" t="s">
        <v>106</v>
      </c>
      <c r="AM190" s="75" t="s">
        <v>106</v>
      </c>
      <c r="AN190" s="75" t="s">
        <v>106</v>
      </c>
      <c r="AO190" s="75" t="s">
        <v>106</v>
      </c>
      <c r="AP190" s="75" t="s">
        <v>106</v>
      </c>
    </row>
    <row r="191" spans="1:42" s="48" customFormat="1" ht="12" x14ac:dyDescent="0.2">
      <c r="A191" s="59">
        <v>189</v>
      </c>
      <c r="B191" s="109"/>
      <c r="C191" s="49"/>
      <c r="D191" s="50"/>
      <c r="E191" s="38" t="s">
        <v>14</v>
      </c>
      <c r="F191" s="50"/>
      <c r="G191" s="51">
        <v>0</v>
      </c>
      <c r="H191" s="52">
        <v>0</v>
      </c>
      <c r="I191" s="52">
        <v>0</v>
      </c>
      <c r="J191" s="52">
        <v>0</v>
      </c>
      <c r="K191" s="52">
        <v>0</v>
      </c>
      <c r="L191" s="103">
        <f t="shared" si="13"/>
        <v>0</v>
      </c>
      <c r="M191" s="53">
        <v>1</v>
      </c>
      <c r="N191" s="106">
        <f t="shared" si="10"/>
        <v>0</v>
      </c>
      <c r="O191" s="53">
        <v>1</v>
      </c>
      <c r="P191" s="53">
        <v>1</v>
      </c>
      <c r="Q191" s="53">
        <v>1</v>
      </c>
      <c r="R191" s="42">
        <v>0</v>
      </c>
      <c r="S191" s="42">
        <v>0</v>
      </c>
      <c r="T191" s="43" t="s">
        <v>105</v>
      </c>
      <c r="U191" s="53"/>
      <c r="V191" s="41" t="s">
        <v>106</v>
      </c>
      <c r="W191" s="53"/>
      <c r="X191" s="41" t="s">
        <v>106</v>
      </c>
      <c r="Y191" s="53"/>
      <c r="Z191" s="53">
        <f t="shared" si="11"/>
        <v>0</v>
      </c>
      <c r="AA191" s="53">
        <f t="shared" si="12"/>
        <v>0</v>
      </c>
      <c r="AB191" s="54"/>
      <c r="AC191" s="55">
        <v>0</v>
      </c>
      <c r="AD191" s="46" t="s">
        <v>106</v>
      </c>
      <c r="AE191" s="47"/>
      <c r="AF191" s="69" t="s">
        <v>106</v>
      </c>
      <c r="AG191" s="64" t="s">
        <v>106</v>
      </c>
      <c r="AH191" s="65" t="s">
        <v>106</v>
      </c>
      <c r="AI191" s="65" t="s">
        <v>106</v>
      </c>
      <c r="AJ191" s="65" t="s">
        <v>106</v>
      </c>
      <c r="AK191" s="74" t="s">
        <v>106</v>
      </c>
      <c r="AL191" s="75" t="s">
        <v>106</v>
      </c>
      <c r="AM191" s="75" t="s">
        <v>106</v>
      </c>
      <c r="AN191" s="75" t="s">
        <v>106</v>
      </c>
      <c r="AO191" s="75" t="s">
        <v>106</v>
      </c>
      <c r="AP191" s="75" t="s">
        <v>106</v>
      </c>
    </row>
    <row r="192" spans="1:42" s="48" customFormat="1" ht="12" x14ac:dyDescent="0.2">
      <c r="A192" s="59">
        <v>190</v>
      </c>
      <c r="B192" s="109"/>
      <c r="C192" s="49"/>
      <c r="D192" s="50"/>
      <c r="E192" s="38" t="s">
        <v>14</v>
      </c>
      <c r="F192" s="50"/>
      <c r="G192" s="51">
        <v>0</v>
      </c>
      <c r="H192" s="52">
        <v>0</v>
      </c>
      <c r="I192" s="52">
        <v>0</v>
      </c>
      <c r="J192" s="52">
        <v>0</v>
      </c>
      <c r="K192" s="52">
        <v>0</v>
      </c>
      <c r="L192" s="103">
        <f t="shared" si="13"/>
        <v>0</v>
      </c>
      <c r="M192" s="53">
        <v>1</v>
      </c>
      <c r="N192" s="106">
        <f t="shared" si="10"/>
        <v>0</v>
      </c>
      <c r="O192" s="53">
        <v>1</v>
      </c>
      <c r="P192" s="53">
        <v>1</v>
      </c>
      <c r="Q192" s="53">
        <v>1</v>
      </c>
      <c r="R192" s="42">
        <v>0</v>
      </c>
      <c r="S192" s="42">
        <v>0</v>
      </c>
      <c r="T192" s="43" t="s">
        <v>105</v>
      </c>
      <c r="U192" s="53"/>
      <c r="V192" s="41" t="s">
        <v>106</v>
      </c>
      <c r="W192" s="53"/>
      <c r="X192" s="41" t="s">
        <v>106</v>
      </c>
      <c r="Y192" s="53"/>
      <c r="Z192" s="53">
        <f t="shared" si="11"/>
        <v>0</v>
      </c>
      <c r="AA192" s="53">
        <f t="shared" si="12"/>
        <v>0</v>
      </c>
      <c r="AB192" s="54"/>
      <c r="AC192" s="55">
        <v>0</v>
      </c>
      <c r="AD192" s="46" t="s">
        <v>106</v>
      </c>
      <c r="AE192" s="47"/>
      <c r="AF192" s="69" t="s">
        <v>106</v>
      </c>
      <c r="AG192" s="64" t="s">
        <v>106</v>
      </c>
      <c r="AH192" s="65" t="s">
        <v>106</v>
      </c>
      <c r="AI192" s="65" t="s">
        <v>106</v>
      </c>
      <c r="AJ192" s="65" t="s">
        <v>106</v>
      </c>
      <c r="AK192" s="74" t="s">
        <v>106</v>
      </c>
      <c r="AL192" s="75" t="s">
        <v>106</v>
      </c>
      <c r="AM192" s="75" t="s">
        <v>106</v>
      </c>
      <c r="AN192" s="75" t="s">
        <v>106</v>
      </c>
      <c r="AO192" s="75" t="s">
        <v>106</v>
      </c>
      <c r="AP192" s="75" t="s">
        <v>106</v>
      </c>
    </row>
    <row r="193" spans="1:42" s="48" customFormat="1" ht="12" x14ac:dyDescent="0.2">
      <c r="A193" s="59">
        <v>191</v>
      </c>
      <c r="B193" s="109"/>
      <c r="C193" s="49"/>
      <c r="D193" s="50"/>
      <c r="E193" s="38" t="s">
        <v>14</v>
      </c>
      <c r="F193" s="50"/>
      <c r="G193" s="51">
        <v>0</v>
      </c>
      <c r="H193" s="52">
        <v>0</v>
      </c>
      <c r="I193" s="52">
        <v>0</v>
      </c>
      <c r="J193" s="52">
        <v>0</v>
      </c>
      <c r="K193" s="52">
        <v>0</v>
      </c>
      <c r="L193" s="103">
        <f t="shared" si="13"/>
        <v>0</v>
      </c>
      <c r="M193" s="53">
        <v>1</v>
      </c>
      <c r="N193" s="106">
        <f t="shared" si="10"/>
        <v>0</v>
      </c>
      <c r="O193" s="53">
        <v>1</v>
      </c>
      <c r="P193" s="53">
        <v>1</v>
      </c>
      <c r="Q193" s="53">
        <v>1</v>
      </c>
      <c r="R193" s="42">
        <v>0</v>
      </c>
      <c r="S193" s="42">
        <v>0</v>
      </c>
      <c r="T193" s="43" t="s">
        <v>105</v>
      </c>
      <c r="U193" s="53"/>
      <c r="V193" s="41" t="s">
        <v>106</v>
      </c>
      <c r="W193" s="53"/>
      <c r="X193" s="41" t="s">
        <v>106</v>
      </c>
      <c r="Y193" s="53"/>
      <c r="Z193" s="53">
        <f t="shared" si="11"/>
        <v>0</v>
      </c>
      <c r="AA193" s="53">
        <f t="shared" si="12"/>
        <v>0</v>
      </c>
      <c r="AB193" s="54"/>
      <c r="AC193" s="55">
        <v>0</v>
      </c>
      <c r="AD193" s="46" t="s">
        <v>106</v>
      </c>
      <c r="AE193" s="47"/>
      <c r="AF193" s="69" t="s">
        <v>106</v>
      </c>
      <c r="AG193" s="64" t="s">
        <v>106</v>
      </c>
      <c r="AH193" s="65" t="s">
        <v>106</v>
      </c>
      <c r="AI193" s="65" t="s">
        <v>106</v>
      </c>
      <c r="AJ193" s="65" t="s">
        <v>106</v>
      </c>
      <c r="AK193" s="74" t="s">
        <v>106</v>
      </c>
      <c r="AL193" s="75" t="s">
        <v>106</v>
      </c>
      <c r="AM193" s="75" t="s">
        <v>106</v>
      </c>
      <c r="AN193" s="75" t="s">
        <v>106</v>
      </c>
      <c r="AO193" s="75" t="s">
        <v>106</v>
      </c>
      <c r="AP193" s="75" t="s">
        <v>106</v>
      </c>
    </row>
    <row r="194" spans="1:42" s="48" customFormat="1" ht="12" x14ac:dyDescent="0.2">
      <c r="A194" s="59">
        <v>192</v>
      </c>
      <c r="B194" s="109"/>
      <c r="C194" s="49"/>
      <c r="D194" s="50"/>
      <c r="E194" s="38" t="s">
        <v>14</v>
      </c>
      <c r="F194" s="50"/>
      <c r="G194" s="51">
        <v>0</v>
      </c>
      <c r="H194" s="52">
        <v>0</v>
      </c>
      <c r="I194" s="52">
        <v>0</v>
      </c>
      <c r="J194" s="52">
        <v>0</v>
      </c>
      <c r="K194" s="52">
        <v>0</v>
      </c>
      <c r="L194" s="103">
        <f t="shared" si="13"/>
        <v>0</v>
      </c>
      <c r="M194" s="53">
        <v>1</v>
      </c>
      <c r="N194" s="106">
        <f t="shared" si="10"/>
        <v>0</v>
      </c>
      <c r="O194" s="53">
        <v>1</v>
      </c>
      <c r="P194" s="53">
        <v>1</v>
      </c>
      <c r="Q194" s="53">
        <v>1</v>
      </c>
      <c r="R194" s="42">
        <v>0</v>
      </c>
      <c r="S194" s="42">
        <v>0</v>
      </c>
      <c r="T194" s="43" t="s">
        <v>105</v>
      </c>
      <c r="U194" s="53"/>
      <c r="V194" s="41" t="s">
        <v>106</v>
      </c>
      <c r="W194" s="53"/>
      <c r="X194" s="41" t="s">
        <v>106</v>
      </c>
      <c r="Y194" s="53"/>
      <c r="Z194" s="53">
        <f t="shared" si="11"/>
        <v>0</v>
      </c>
      <c r="AA194" s="53">
        <f t="shared" si="12"/>
        <v>0</v>
      </c>
      <c r="AB194" s="54"/>
      <c r="AC194" s="55">
        <v>0</v>
      </c>
      <c r="AD194" s="46" t="s">
        <v>106</v>
      </c>
      <c r="AE194" s="47"/>
      <c r="AF194" s="69" t="s">
        <v>106</v>
      </c>
      <c r="AG194" s="64" t="s">
        <v>106</v>
      </c>
      <c r="AH194" s="65" t="s">
        <v>106</v>
      </c>
      <c r="AI194" s="65" t="s">
        <v>106</v>
      </c>
      <c r="AJ194" s="65" t="s">
        <v>106</v>
      </c>
      <c r="AK194" s="74" t="s">
        <v>106</v>
      </c>
      <c r="AL194" s="75" t="s">
        <v>106</v>
      </c>
      <c r="AM194" s="75" t="s">
        <v>106</v>
      </c>
      <c r="AN194" s="75" t="s">
        <v>106</v>
      </c>
      <c r="AO194" s="75" t="s">
        <v>106</v>
      </c>
      <c r="AP194" s="75" t="s">
        <v>106</v>
      </c>
    </row>
    <row r="195" spans="1:42" s="48" customFormat="1" ht="12" x14ac:dyDescent="0.2">
      <c r="A195" s="59">
        <v>193</v>
      </c>
      <c r="B195" s="109"/>
      <c r="C195" s="49"/>
      <c r="D195" s="50"/>
      <c r="E195" s="38" t="s">
        <v>14</v>
      </c>
      <c r="F195" s="50"/>
      <c r="G195" s="51">
        <v>0</v>
      </c>
      <c r="H195" s="52">
        <v>0</v>
      </c>
      <c r="I195" s="52">
        <v>0</v>
      </c>
      <c r="J195" s="52">
        <v>0</v>
      </c>
      <c r="K195" s="52">
        <v>0</v>
      </c>
      <c r="L195" s="103">
        <f t="shared" si="13"/>
        <v>0</v>
      </c>
      <c r="M195" s="53">
        <v>1</v>
      </c>
      <c r="N195" s="106">
        <f t="shared" ref="N195:N258" si="14">G195/M195</f>
        <v>0</v>
      </c>
      <c r="O195" s="53">
        <v>1</v>
      </c>
      <c r="P195" s="53">
        <v>1</v>
      </c>
      <c r="Q195" s="53">
        <v>1</v>
      </c>
      <c r="R195" s="42">
        <v>0</v>
      </c>
      <c r="S195" s="42">
        <v>0</v>
      </c>
      <c r="T195" s="43" t="s">
        <v>105</v>
      </c>
      <c r="U195" s="53"/>
      <c r="V195" s="41" t="s">
        <v>106</v>
      </c>
      <c r="W195" s="53"/>
      <c r="X195" s="41" t="s">
        <v>106</v>
      </c>
      <c r="Y195" s="53"/>
      <c r="Z195" s="53">
        <f t="shared" si="11"/>
        <v>0</v>
      </c>
      <c r="AA195" s="53">
        <f t="shared" si="12"/>
        <v>0</v>
      </c>
      <c r="AB195" s="54"/>
      <c r="AC195" s="55">
        <v>0</v>
      </c>
      <c r="AD195" s="46" t="s">
        <v>106</v>
      </c>
      <c r="AE195" s="47"/>
      <c r="AF195" s="69" t="s">
        <v>106</v>
      </c>
      <c r="AG195" s="64" t="s">
        <v>106</v>
      </c>
      <c r="AH195" s="65" t="s">
        <v>106</v>
      </c>
      <c r="AI195" s="65" t="s">
        <v>106</v>
      </c>
      <c r="AJ195" s="65" t="s">
        <v>106</v>
      </c>
      <c r="AK195" s="74" t="s">
        <v>106</v>
      </c>
      <c r="AL195" s="75" t="s">
        <v>106</v>
      </c>
      <c r="AM195" s="75" t="s">
        <v>106</v>
      </c>
      <c r="AN195" s="75" t="s">
        <v>106</v>
      </c>
      <c r="AO195" s="75" t="s">
        <v>106</v>
      </c>
      <c r="AP195" s="75" t="s">
        <v>106</v>
      </c>
    </row>
    <row r="196" spans="1:42" s="48" customFormat="1" ht="12" x14ac:dyDescent="0.2">
      <c r="A196" s="59">
        <v>194</v>
      </c>
      <c r="B196" s="109"/>
      <c r="C196" s="49"/>
      <c r="D196" s="50"/>
      <c r="E196" s="38" t="s">
        <v>14</v>
      </c>
      <c r="F196" s="50"/>
      <c r="G196" s="51">
        <v>0</v>
      </c>
      <c r="H196" s="52">
        <v>0</v>
      </c>
      <c r="I196" s="52">
        <v>0</v>
      </c>
      <c r="J196" s="52">
        <v>0</v>
      </c>
      <c r="K196" s="52">
        <v>0</v>
      </c>
      <c r="L196" s="103">
        <f t="shared" si="13"/>
        <v>0</v>
      </c>
      <c r="M196" s="53">
        <v>1</v>
      </c>
      <c r="N196" s="106">
        <f t="shared" si="14"/>
        <v>0</v>
      </c>
      <c r="O196" s="53">
        <v>1</v>
      </c>
      <c r="P196" s="53">
        <v>1</v>
      </c>
      <c r="Q196" s="53">
        <v>1</v>
      </c>
      <c r="R196" s="42">
        <v>0</v>
      </c>
      <c r="S196" s="42">
        <v>0</v>
      </c>
      <c r="T196" s="43" t="s">
        <v>105</v>
      </c>
      <c r="U196" s="53"/>
      <c r="V196" s="41" t="s">
        <v>106</v>
      </c>
      <c r="W196" s="53"/>
      <c r="X196" s="41" t="s">
        <v>106</v>
      </c>
      <c r="Y196" s="53"/>
      <c r="Z196" s="53">
        <f t="shared" ref="Z196:Z259" si="15">Y196</f>
        <v>0</v>
      </c>
      <c r="AA196" s="53">
        <f t="shared" ref="AA196:AA259" si="16">Y196</f>
        <v>0</v>
      </c>
      <c r="AB196" s="54"/>
      <c r="AC196" s="55">
        <v>0</v>
      </c>
      <c r="AD196" s="46" t="s">
        <v>106</v>
      </c>
      <c r="AE196" s="47"/>
      <c r="AF196" s="69" t="s">
        <v>106</v>
      </c>
      <c r="AG196" s="64" t="s">
        <v>106</v>
      </c>
      <c r="AH196" s="65" t="s">
        <v>106</v>
      </c>
      <c r="AI196" s="65" t="s">
        <v>106</v>
      </c>
      <c r="AJ196" s="65" t="s">
        <v>106</v>
      </c>
      <c r="AK196" s="74" t="s">
        <v>106</v>
      </c>
      <c r="AL196" s="75" t="s">
        <v>106</v>
      </c>
      <c r="AM196" s="75" t="s">
        <v>106</v>
      </c>
      <c r="AN196" s="75" t="s">
        <v>106</v>
      </c>
      <c r="AO196" s="75" t="s">
        <v>106</v>
      </c>
      <c r="AP196" s="75" t="s">
        <v>106</v>
      </c>
    </row>
    <row r="197" spans="1:42" s="48" customFormat="1" ht="12" x14ac:dyDescent="0.2">
      <c r="A197" s="59">
        <v>195</v>
      </c>
      <c r="B197" s="109"/>
      <c r="C197" s="49"/>
      <c r="D197" s="50"/>
      <c r="E197" s="38" t="s">
        <v>14</v>
      </c>
      <c r="F197" s="50"/>
      <c r="G197" s="51">
        <v>0</v>
      </c>
      <c r="H197" s="52">
        <v>0</v>
      </c>
      <c r="I197" s="52">
        <v>0</v>
      </c>
      <c r="J197" s="52">
        <v>0</v>
      </c>
      <c r="K197" s="52">
        <v>0</v>
      </c>
      <c r="L197" s="103">
        <f t="shared" si="13"/>
        <v>0</v>
      </c>
      <c r="M197" s="53">
        <v>1</v>
      </c>
      <c r="N197" s="106">
        <f t="shared" si="14"/>
        <v>0</v>
      </c>
      <c r="O197" s="53">
        <v>1</v>
      </c>
      <c r="P197" s="53">
        <v>1</v>
      </c>
      <c r="Q197" s="53">
        <v>1</v>
      </c>
      <c r="R197" s="42">
        <v>0</v>
      </c>
      <c r="S197" s="42">
        <v>0</v>
      </c>
      <c r="T197" s="43" t="s">
        <v>105</v>
      </c>
      <c r="U197" s="53"/>
      <c r="V197" s="41" t="s">
        <v>106</v>
      </c>
      <c r="W197" s="53"/>
      <c r="X197" s="41" t="s">
        <v>106</v>
      </c>
      <c r="Y197" s="53"/>
      <c r="Z197" s="53">
        <f t="shared" si="15"/>
        <v>0</v>
      </c>
      <c r="AA197" s="53">
        <f t="shared" si="16"/>
        <v>0</v>
      </c>
      <c r="AB197" s="54"/>
      <c r="AC197" s="55">
        <v>0</v>
      </c>
      <c r="AD197" s="46" t="s">
        <v>106</v>
      </c>
      <c r="AE197" s="47"/>
      <c r="AF197" s="69" t="s">
        <v>106</v>
      </c>
      <c r="AG197" s="64" t="s">
        <v>106</v>
      </c>
      <c r="AH197" s="65" t="s">
        <v>106</v>
      </c>
      <c r="AI197" s="65" t="s">
        <v>106</v>
      </c>
      <c r="AJ197" s="65" t="s">
        <v>106</v>
      </c>
      <c r="AK197" s="74" t="s">
        <v>106</v>
      </c>
      <c r="AL197" s="75" t="s">
        <v>106</v>
      </c>
      <c r="AM197" s="75" t="s">
        <v>106</v>
      </c>
      <c r="AN197" s="75" t="s">
        <v>106</v>
      </c>
      <c r="AO197" s="75" t="s">
        <v>106</v>
      </c>
      <c r="AP197" s="75" t="s">
        <v>106</v>
      </c>
    </row>
    <row r="198" spans="1:42" s="48" customFormat="1" ht="12" x14ac:dyDescent="0.2">
      <c r="A198" s="59">
        <v>196</v>
      </c>
      <c r="B198" s="109"/>
      <c r="C198" s="49"/>
      <c r="D198" s="50"/>
      <c r="E198" s="38" t="s">
        <v>14</v>
      </c>
      <c r="F198" s="50"/>
      <c r="G198" s="51">
        <v>0</v>
      </c>
      <c r="H198" s="52">
        <v>0</v>
      </c>
      <c r="I198" s="52">
        <v>0</v>
      </c>
      <c r="J198" s="52">
        <v>0</v>
      </c>
      <c r="K198" s="52">
        <v>0</v>
      </c>
      <c r="L198" s="103">
        <f t="shared" si="13"/>
        <v>0</v>
      </c>
      <c r="M198" s="53">
        <v>1</v>
      </c>
      <c r="N198" s="106">
        <f t="shared" si="14"/>
        <v>0</v>
      </c>
      <c r="O198" s="53">
        <v>1</v>
      </c>
      <c r="P198" s="53">
        <v>1</v>
      </c>
      <c r="Q198" s="53">
        <v>1</v>
      </c>
      <c r="R198" s="42">
        <v>0</v>
      </c>
      <c r="S198" s="42">
        <v>0</v>
      </c>
      <c r="T198" s="43" t="s">
        <v>105</v>
      </c>
      <c r="U198" s="53"/>
      <c r="V198" s="41" t="s">
        <v>106</v>
      </c>
      <c r="W198" s="53"/>
      <c r="X198" s="41" t="s">
        <v>106</v>
      </c>
      <c r="Y198" s="53"/>
      <c r="Z198" s="53">
        <f t="shared" si="15"/>
        <v>0</v>
      </c>
      <c r="AA198" s="53">
        <f t="shared" si="16"/>
        <v>0</v>
      </c>
      <c r="AB198" s="54"/>
      <c r="AC198" s="55">
        <v>0</v>
      </c>
      <c r="AD198" s="46" t="s">
        <v>106</v>
      </c>
      <c r="AE198" s="47"/>
      <c r="AF198" s="69" t="s">
        <v>106</v>
      </c>
      <c r="AG198" s="64" t="s">
        <v>106</v>
      </c>
      <c r="AH198" s="65" t="s">
        <v>106</v>
      </c>
      <c r="AI198" s="65" t="s">
        <v>106</v>
      </c>
      <c r="AJ198" s="65" t="s">
        <v>106</v>
      </c>
      <c r="AK198" s="74" t="s">
        <v>106</v>
      </c>
      <c r="AL198" s="75" t="s">
        <v>106</v>
      </c>
      <c r="AM198" s="75" t="s">
        <v>106</v>
      </c>
      <c r="AN198" s="75" t="s">
        <v>106</v>
      </c>
      <c r="AO198" s="75" t="s">
        <v>106</v>
      </c>
      <c r="AP198" s="75" t="s">
        <v>106</v>
      </c>
    </row>
    <row r="199" spans="1:42" s="48" customFormat="1" ht="12" x14ac:dyDescent="0.2">
      <c r="A199" s="59">
        <v>197</v>
      </c>
      <c r="B199" s="109"/>
      <c r="C199" s="49"/>
      <c r="D199" s="50"/>
      <c r="E199" s="38" t="s">
        <v>14</v>
      </c>
      <c r="F199" s="50"/>
      <c r="G199" s="51">
        <v>0</v>
      </c>
      <c r="H199" s="52">
        <v>0</v>
      </c>
      <c r="I199" s="52">
        <v>0</v>
      </c>
      <c r="J199" s="52">
        <v>0</v>
      </c>
      <c r="K199" s="52">
        <v>0</v>
      </c>
      <c r="L199" s="103">
        <f t="shared" si="13"/>
        <v>0</v>
      </c>
      <c r="M199" s="53">
        <v>1</v>
      </c>
      <c r="N199" s="106">
        <f t="shared" si="14"/>
        <v>0</v>
      </c>
      <c r="O199" s="53">
        <v>1</v>
      </c>
      <c r="P199" s="53">
        <v>1</v>
      </c>
      <c r="Q199" s="53">
        <v>1</v>
      </c>
      <c r="R199" s="42">
        <v>0</v>
      </c>
      <c r="S199" s="42">
        <v>0</v>
      </c>
      <c r="T199" s="43" t="s">
        <v>105</v>
      </c>
      <c r="U199" s="53"/>
      <c r="V199" s="41" t="s">
        <v>106</v>
      </c>
      <c r="W199" s="53"/>
      <c r="X199" s="41" t="s">
        <v>106</v>
      </c>
      <c r="Y199" s="53"/>
      <c r="Z199" s="53">
        <f t="shared" si="15"/>
        <v>0</v>
      </c>
      <c r="AA199" s="53">
        <f t="shared" si="16"/>
        <v>0</v>
      </c>
      <c r="AB199" s="54"/>
      <c r="AC199" s="55">
        <v>0</v>
      </c>
      <c r="AD199" s="46" t="s">
        <v>106</v>
      </c>
      <c r="AE199" s="47"/>
      <c r="AF199" s="69" t="s">
        <v>106</v>
      </c>
      <c r="AG199" s="64" t="s">
        <v>106</v>
      </c>
      <c r="AH199" s="65" t="s">
        <v>106</v>
      </c>
      <c r="AI199" s="65" t="s">
        <v>106</v>
      </c>
      <c r="AJ199" s="65" t="s">
        <v>106</v>
      </c>
      <c r="AK199" s="74" t="s">
        <v>106</v>
      </c>
      <c r="AL199" s="75" t="s">
        <v>106</v>
      </c>
      <c r="AM199" s="75" t="s">
        <v>106</v>
      </c>
      <c r="AN199" s="75" t="s">
        <v>106</v>
      </c>
      <c r="AO199" s="75" t="s">
        <v>106</v>
      </c>
      <c r="AP199" s="75" t="s">
        <v>106</v>
      </c>
    </row>
    <row r="200" spans="1:42" s="48" customFormat="1" ht="12" x14ac:dyDescent="0.2">
      <c r="A200" s="59">
        <v>198</v>
      </c>
      <c r="B200" s="109"/>
      <c r="C200" s="49"/>
      <c r="D200" s="50"/>
      <c r="E200" s="38" t="s">
        <v>14</v>
      </c>
      <c r="F200" s="50"/>
      <c r="G200" s="51">
        <v>0</v>
      </c>
      <c r="H200" s="52">
        <v>0</v>
      </c>
      <c r="I200" s="52">
        <v>0</v>
      </c>
      <c r="J200" s="52">
        <v>0</v>
      </c>
      <c r="K200" s="52">
        <v>0</v>
      </c>
      <c r="L200" s="103">
        <f t="shared" si="13"/>
        <v>0</v>
      </c>
      <c r="M200" s="53">
        <v>1</v>
      </c>
      <c r="N200" s="106">
        <f t="shared" si="14"/>
        <v>0</v>
      </c>
      <c r="O200" s="53">
        <v>1</v>
      </c>
      <c r="P200" s="53">
        <v>1</v>
      </c>
      <c r="Q200" s="53">
        <v>1</v>
      </c>
      <c r="R200" s="42">
        <v>0</v>
      </c>
      <c r="S200" s="42">
        <v>0</v>
      </c>
      <c r="T200" s="43" t="s">
        <v>105</v>
      </c>
      <c r="U200" s="53"/>
      <c r="V200" s="41" t="s">
        <v>106</v>
      </c>
      <c r="W200" s="53"/>
      <c r="X200" s="41" t="s">
        <v>106</v>
      </c>
      <c r="Y200" s="53"/>
      <c r="Z200" s="53">
        <f t="shared" si="15"/>
        <v>0</v>
      </c>
      <c r="AA200" s="53">
        <f t="shared" si="16"/>
        <v>0</v>
      </c>
      <c r="AB200" s="54"/>
      <c r="AC200" s="55">
        <v>0</v>
      </c>
      <c r="AD200" s="46" t="s">
        <v>106</v>
      </c>
      <c r="AE200" s="47"/>
      <c r="AF200" s="69" t="s">
        <v>106</v>
      </c>
      <c r="AG200" s="64" t="s">
        <v>106</v>
      </c>
      <c r="AH200" s="65" t="s">
        <v>106</v>
      </c>
      <c r="AI200" s="65" t="s">
        <v>106</v>
      </c>
      <c r="AJ200" s="65" t="s">
        <v>106</v>
      </c>
      <c r="AK200" s="74" t="s">
        <v>106</v>
      </c>
      <c r="AL200" s="75" t="s">
        <v>106</v>
      </c>
      <c r="AM200" s="75" t="s">
        <v>106</v>
      </c>
      <c r="AN200" s="75" t="s">
        <v>106</v>
      </c>
      <c r="AO200" s="75" t="s">
        <v>106</v>
      </c>
      <c r="AP200" s="75" t="s">
        <v>106</v>
      </c>
    </row>
    <row r="201" spans="1:42" s="48" customFormat="1" ht="12" x14ac:dyDescent="0.2">
      <c r="A201" s="59">
        <v>199</v>
      </c>
      <c r="B201" s="109"/>
      <c r="C201" s="49"/>
      <c r="D201" s="50"/>
      <c r="E201" s="38" t="s">
        <v>14</v>
      </c>
      <c r="F201" s="50"/>
      <c r="G201" s="51">
        <v>0</v>
      </c>
      <c r="H201" s="52">
        <v>0</v>
      </c>
      <c r="I201" s="52">
        <v>0</v>
      </c>
      <c r="J201" s="52">
        <v>0</v>
      </c>
      <c r="K201" s="52">
        <v>0</v>
      </c>
      <c r="L201" s="103">
        <f t="shared" ref="L201:L264" si="17">SUM(G201:K201)</f>
        <v>0</v>
      </c>
      <c r="M201" s="53">
        <v>1</v>
      </c>
      <c r="N201" s="106">
        <f t="shared" si="14"/>
        <v>0</v>
      </c>
      <c r="O201" s="53">
        <v>1</v>
      </c>
      <c r="P201" s="53">
        <v>1</v>
      </c>
      <c r="Q201" s="53">
        <v>1</v>
      </c>
      <c r="R201" s="42">
        <v>0</v>
      </c>
      <c r="S201" s="42">
        <v>0</v>
      </c>
      <c r="T201" s="43" t="s">
        <v>105</v>
      </c>
      <c r="U201" s="53"/>
      <c r="V201" s="41" t="s">
        <v>106</v>
      </c>
      <c r="W201" s="53"/>
      <c r="X201" s="41" t="s">
        <v>106</v>
      </c>
      <c r="Y201" s="53"/>
      <c r="Z201" s="53">
        <f t="shared" si="15"/>
        <v>0</v>
      </c>
      <c r="AA201" s="53">
        <f t="shared" si="16"/>
        <v>0</v>
      </c>
      <c r="AB201" s="54"/>
      <c r="AC201" s="55">
        <v>0</v>
      </c>
      <c r="AD201" s="46" t="s">
        <v>106</v>
      </c>
      <c r="AE201" s="47"/>
      <c r="AF201" s="69" t="s">
        <v>106</v>
      </c>
      <c r="AG201" s="64" t="s">
        <v>106</v>
      </c>
      <c r="AH201" s="65" t="s">
        <v>106</v>
      </c>
      <c r="AI201" s="65" t="s">
        <v>106</v>
      </c>
      <c r="AJ201" s="65" t="s">
        <v>106</v>
      </c>
      <c r="AK201" s="74" t="s">
        <v>106</v>
      </c>
      <c r="AL201" s="75" t="s">
        <v>106</v>
      </c>
      <c r="AM201" s="75" t="s">
        <v>106</v>
      </c>
      <c r="AN201" s="75" t="s">
        <v>106</v>
      </c>
      <c r="AO201" s="75" t="s">
        <v>106</v>
      </c>
      <c r="AP201" s="75" t="s">
        <v>106</v>
      </c>
    </row>
    <row r="202" spans="1:42" s="48" customFormat="1" ht="12" x14ac:dyDescent="0.2">
      <c r="A202" s="59">
        <v>200</v>
      </c>
      <c r="B202" s="109"/>
      <c r="C202" s="49"/>
      <c r="D202" s="50"/>
      <c r="E202" s="38" t="s">
        <v>14</v>
      </c>
      <c r="F202" s="50"/>
      <c r="G202" s="51">
        <v>0</v>
      </c>
      <c r="H202" s="52">
        <v>0</v>
      </c>
      <c r="I202" s="52">
        <v>0</v>
      </c>
      <c r="J202" s="52">
        <v>0</v>
      </c>
      <c r="K202" s="52">
        <v>0</v>
      </c>
      <c r="L202" s="103">
        <f t="shared" si="17"/>
        <v>0</v>
      </c>
      <c r="M202" s="53">
        <v>1</v>
      </c>
      <c r="N202" s="106">
        <f t="shared" si="14"/>
        <v>0</v>
      </c>
      <c r="O202" s="53">
        <v>1</v>
      </c>
      <c r="P202" s="53">
        <v>1</v>
      </c>
      <c r="Q202" s="53">
        <v>1</v>
      </c>
      <c r="R202" s="42">
        <v>0</v>
      </c>
      <c r="S202" s="42">
        <v>0</v>
      </c>
      <c r="T202" s="43" t="s">
        <v>105</v>
      </c>
      <c r="U202" s="53"/>
      <c r="V202" s="41" t="s">
        <v>106</v>
      </c>
      <c r="W202" s="53"/>
      <c r="X202" s="41" t="s">
        <v>106</v>
      </c>
      <c r="Y202" s="53"/>
      <c r="Z202" s="53">
        <f t="shared" si="15"/>
        <v>0</v>
      </c>
      <c r="AA202" s="53">
        <f t="shared" si="16"/>
        <v>0</v>
      </c>
      <c r="AB202" s="54"/>
      <c r="AC202" s="55">
        <v>0</v>
      </c>
      <c r="AD202" s="46" t="s">
        <v>106</v>
      </c>
      <c r="AE202" s="47"/>
      <c r="AF202" s="69" t="s">
        <v>106</v>
      </c>
      <c r="AG202" s="64" t="s">
        <v>106</v>
      </c>
      <c r="AH202" s="65" t="s">
        <v>106</v>
      </c>
      <c r="AI202" s="65" t="s">
        <v>106</v>
      </c>
      <c r="AJ202" s="65" t="s">
        <v>106</v>
      </c>
      <c r="AK202" s="74" t="s">
        <v>106</v>
      </c>
      <c r="AL202" s="75" t="s">
        <v>106</v>
      </c>
      <c r="AM202" s="75" t="s">
        <v>106</v>
      </c>
      <c r="AN202" s="75" t="s">
        <v>106</v>
      </c>
      <c r="AO202" s="75" t="s">
        <v>106</v>
      </c>
      <c r="AP202" s="75" t="s">
        <v>106</v>
      </c>
    </row>
    <row r="203" spans="1:42" s="48" customFormat="1" ht="12" x14ac:dyDescent="0.2">
      <c r="A203" s="59">
        <v>201</v>
      </c>
      <c r="B203" s="109"/>
      <c r="C203" s="49"/>
      <c r="D203" s="50"/>
      <c r="E203" s="38" t="s">
        <v>14</v>
      </c>
      <c r="F203" s="50"/>
      <c r="G203" s="51">
        <v>0</v>
      </c>
      <c r="H203" s="52">
        <v>0</v>
      </c>
      <c r="I203" s="52">
        <v>0</v>
      </c>
      <c r="J203" s="52">
        <v>0</v>
      </c>
      <c r="K203" s="52">
        <v>0</v>
      </c>
      <c r="L203" s="103">
        <f t="shared" si="17"/>
        <v>0</v>
      </c>
      <c r="M203" s="53">
        <v>1</v>
      </c>
      <c r="N203" s="106">
        <f t="shared" si="14"/>
        <v>0</v>
      </c>
      <c r="O203" s="53">
        <v>1</v>
      </c>
      <c r="P203" s="53">
        <v>1</v>
      </c>
      <c r="Q203" s="53">
        <v>1</v>
      </c>
      <c r="R203" s="42">
        <v>0</v>
      </c>
      <c r="S203" s="42">
        <v>0</v>
      </c>
      <c r="T203" s="43" t="s">
        <v>105</v>
      </c>
      <c r="U203" s="53"/>
      <c r="V203" s="41" t="s">
        <v>106</v>
      </c>
      <c r="W203" s="53"/>
      <c r="X203" s="41" t="s">
        <v>106</v>
      </c>
      <c r="Y203" s="53"/>
      <c r="Z203" s="53">
        <f t="shared" si="15"/>
        <v>0</v>
      </c>
      <c r="AA203" s="53">
        <f t="shared" si="16"/>
        <v>0</v>
      </c>
      <c r="AB203" s="54"/>
      <c r="AC203" s="55">
        <v>0</v>
      </c>
      <c r="AD203" s="46" t="s">
        <v>106</v>
      </c>
      <c r="AE203" s="47"/>
      <c r="AF203" s="69" t="s">
        <v>106</v>
      </c>
      <c r="AG203" s="64" t="s">
        <v>106</v>
      </c>
      <c r="AH203" s="65" t="s">
        <v>106</v>
      </c>
      <c r="AI203" s="65" t="s">
        <v>106</v>
      </c>
      <c r="AJ203" s="65" t="s">
        <v>106</v>
      </c>
      <c r="AK203" s="74" t="s">
        <v>106</v>
      </c>
      <c r="AL203" s="75" t="s">
        <v>106</v>
      </c>
      <c r="AM203" s="75" t="s">
        <v>106</v>
      </c>
      <c r="AN203" s="75" t="s">
        <v>106</v>
      </c>
      <c r="AO203" s="75" t="s">
        <v>106</v>
      </c>
      <c r="AP203" s="75" t="s">
        <v>106</v>
      </c>
    </row>
    <row r="204" spans="1:42" s="48" customFormat="1" ht="12" x14ac:dyDescent="0.2">
      <c r="A204" s="59">
        <v>202</v>
      </c>
      <c r="B204" s="109"/>
      <c r="C204" s="49"/>
      <c r="D204" s="50"/>
      <c r="E204" s="38" t="s">
        <v>14</v>
      </c>
      <c r="F204" s="50"/>
      <c r="G204" s="51">
        <v>0</v>
      </c>
      <c r="H204" s="52">
        <v>0</v>
      </c>
      <c r="I204" s="52">
        <v>0</v>
      </c>
      <c r="J204" s="52">
        <v>0</v>
      </c>
      <c r="K204" s="52">
        <v>0</v>
      </c>
      <c r="L204" s="103">
        <f t="shared" si="17"/>
        <v>0</v>
      </c>
      <c r="M204" s="53">
        <v>1</v>
      </c>
      <c r="N204" s="106">
        <f t="shared" si="14"/>
        <v>0</v>
      </c>
      <c r="O204" s="53">
        <v>1</v>
      </c>
      <c r="P204" s="53">
        <v>1</v>
      </c>
      <c r="Q204" s="53">
        <v>1</v>
      </c>
      <c r="R204" s="42">
        <v>0</v>
      </c>
      <c r="S204" s="42">
        <v>0</v>
      </c>
      <c r="T204" s="43" t="s">
        <v>105</v>
      </c>
      <c r="U204" s="53"/>
      <c r="V204" s="41" t="s">
        <v>106</v>
      </c>
      <c r="W204" s="53"/>
      <c r="X204" s="41" t="s">
        <v>106</v>
      </c>
      <c r="Y204" s="53"/>
      <c r="Z204" s="53">
        <f t="shared" si="15"/>
        <v>0</v>
      </c>
      <c r="AA204" s="53">
        <f t="shared" si="16"/>
        <v>0</v>
      </c>
      <c r="AB204" s="54"/>
      <c r="AC204" s="55">
        <v>0</v>
      </c>
      <c r="AD204" s="46" t="s">
        <v>106</v>
      </c>
      <c r="AE204" s="47"/>
      <c r="AF204" s="69" t="s">
        <v>106</v>
      </c>
      <c r="AG204" s="64" t="s">
        <v>106</v>
      </c>
      <c r="AH204" s="65" t="s">
        <v>106</v>
      </c>
      <c r="AI204" s="65" t="s">
        <v>106</v>
      </c>
      <c r="AJ204" s="65" t="s">
        <v>106</v>
      </c>
      <c r="AK204" s="74" t="s">
        <v>106</v>
      </c>
      <c r="AL204" s="75" t="s">
        <v>106</v>
      </c>
      <c r="AM204" s="75" t="s">
        <v>106</v>
      </c>
      <c r="AN204" s="75" t="s">
        <v>106</v>
      </c>
      <c r="AO204" s="75" t="s">
        <v>106</v>
      </c>
      <c r="AP204" s="75" t="s">
        <v>106</v>
      </c>
    </row>
    <row r="205" spans="1:42" s="48" customFormat="1" ht="12" x14ac:dyDescent="0.2">
      <c r="A205" s="59">
        <v>203</v>
      </c>
      <c r="B205" s="109"/>
      <c r="C205" s="49"/>
      <c r="D205" s="50"/>
      <c r="E205" s="38" t="s">
        <v>14</v>
      </c>
      <c r="F205" s="50"/>
      <c r="G205" s="51">
        <v>0</v>
      </c>
      <c r="H205" s="52">
        <v>0</v>
      </c>
      <c r="I205" s="52">
        <v>0</v>
      </c>
      <c r="J205" s="52">
        <v>0</v>
      </c>
      <c r="K205" s="52">
        <v>0</v>
      </c>
      <c r="L205" s="103">
        <f t="shared" si="17"/>
        <v>0</v>
      </c>
      <c r="M205" s="53">
        <v>1</v>
      </c>
      <c r="N205" s="106">
        <f t="shared" si="14"/>
        <v>0</v>
      </c>
      <c r="O205" s="53">
        <v>1</v>
      </c>
      <c r="P205" s="53">
        <v>1</v>
      </c>
      <c r="Q205" s="53">
        <v>1</v>
      </c>
      <c r="R205" s="42">
        <v>0</v>
      </c>
      <c r="S205" s="42">
        <v>0</v>
      </c>
      <c r="T205" s="43" t="s">
        <v>105</v>
      </c>
      <c r="U205" s="53"/>
      <c r="V205" s="41" t="s">
        <v>106</v>
      </c>
      <c r="W205" s="53"/>
      <c r="X205" s="41" t="s">
        <v>106</v>
      </c>
      <c r="Y205" s="53"/>
      <c r="Z205" s="53">
        <f t="shared" si="15"/>
        <v>0</v>
      </c>
      <c r="AA205" s="53">
        <f t="shared" si="16"/>
        <v>0</v>
      </c>
      <c r="AB205" s="54"/>
      <c r="AC205" s="55">
        <v>0</v>
      </c>
      <c r="AD205" s="46" t="s">
        <v>106</v>
      </c>
      <c r="AE205" s="47"/>
      <c r="AF205" s="69" t="s">
        <v>106</v>
      </c>
      <c r="AG205" s="64" t="s">
        <v>106</v>
      </c>
      <c r="AH205" s="65" t="s">
        <v>106</v>
      </c>
      <c r="AI205" s="65" t="s">
        <v>106</v>
      </c>
      <c r="AJ205" s="65" t="s">
        <v>106</v>
      </c>
      <c r="AK205" s="74" t="s">
        <v>106</v>
      </c>
      <c r="AL205" s="75" t="s">
        <v>106</v>
      </c>
      <c r="AM205" s="75" t="s">
        <v>106</v>
      </c>
      <c r="AN205" s="75" t="s">
        <v>106</v>
      </c>
      <c r="AO205" s="75" t="s">
        <v>106</v>
      </c>
      <c r="AP205" s="75" t="s">
        <v>106</v>
      </c>
    </row>
    <row r="206" spans="1:42" s="48" customFormat="1" ht="12" x14ac:dyDescent="0.2">
      <c r="A206" s="59">
        <v>204</v>
      </c>
      <c r="B206" s="109"/>
      <c r="C206" s="49"/>
      <c r="D206" s="50"/>
      <c r="E206" s="38" t="s">
        <v>14</v>
      </c>
      <c r="F206" s="50"/>
      <c r="G206" s="51">
        <v>0</v>
      </c>
      <c r="H206" s="52">
        <v>0</v>
      </c>
      <c r="I206" s="52">
        <v>0</v>
      </c>
      <c r="J206" s="52">
        <v>0</v>
      </c>
      <c r="K206" s="52">
        <v>0</v>
      </c>
      <c r="L206" s="103">
        <f t="shared" si="17"/>
        <v>0</v>
      </c>
      <c r="M206" s="53">
        <v>1</v>
      </c>
      <c r="N206" s="106">
        <f t="shared" si="14"/>
        <v>0</v>
      </c>
      <c r="O206" s="53">
        <v>1</v>
      </c>
      <c r="P206" s="53">
        <v>1</v>
      </c>
      <c r="Q206" s="53">
        <v>1</v>
      </c>
      <c r="R206" s="42">
        <v>0</v>
      </c>
      <c r="S206" s="42">
        <v>0</v>
      </c>
      <c r="T206" s="43" t="s">
        <v>105</v>
      </c>
      <c r="U206" s="53"/>
      <c r="V206" s="41" t="s">
        <v>106</v>
      </c>
      <c r="W206" s="53"/>
      <c r="X206" s="41" t="s">
        <v>106</v>
      </c>
      <c r="Y206" s="53"/>
      <c r="Z206" s="53">
        <f t="shared" si="15"/>
        <v>0</v>
      </c>
      <c r="AA206" s="53">
        <f t="shared" si="16"/>
        <v>0</v>
      </c>
      <c r="AB206" s="54"/>
      <c r="AC206" s="55">
        <v>0</v>
      </c>
      <c r="AD206" s="46" t="s">
        <v>106</v>
      </c>
      <c r="AE206" s="47"/>
      <c r="AF206" s="69" t="s">
        <v>106</v>
      </c>
      <c r="AG206" s="64" t="s">
        <v>106</v>
      </c>
      <c r="AH206" s="65" t="s">
        <v>106</v>
      </c>
      <c r="AI206" s="65" t="s">
        <v>106</v>
      </c>
      <c r="AJ206" s="65" t="s">
        <v>106</v>
      </c>
      <c r="AK206" s="74" t="s">
        <v>106</v>
      </c>
      <c r="AL206" s="75" t="s">
        <v>106</v>
      </c>
      <c r="AM206" s="75" t="s">
        <v>106</v>
      </c>
      <c r="AN206" s="75" t="s">
        <v>106</v>
      </c>
      <c r="AO206" s="75" t="s">
        <v>106</v>
      </c>
      <c r="AP206" s="75" t="s">
        <v>106</v>
      </c>
    </row>
    <row r="207" spans="1:42" s="48" customFormat="1" ht="12" x14ac:dyDescent="0.2">
      <c r="A207" s="59">
        <v>205</v>
      </c>
      <c r="B207" s="109"/>
      <c r="C207" s="49"/>
      <c r="D207" s="50"/>
      <c r="E207" s="38" t="s">
        <v>14</v>
      </c>
      <c r="F207" s="50"/>
      <c r="G207" s="51">
        <v>0</v>
      </c>
      <c r="H207" s="52">
        <v>0</v>
      </c>
      <c r="I207" s="52">
        <v>0</v>
      </c>
      <c r="J207" s="52">
        <v>0</v>
      </c>
      <c r="K207" s="52">
        <v>0</v>
      </c>
      <c r="L207" s="103">
        <f t="shared" si="17"/>
        <v>0</v>
      </c>
      <c r="M207" s="53">
        <v>1</v>
      </c>
      <c r="N207" s="106">
        <f t="shared" si="14"/>
        <v>0</v>
      </c>
      <c r="O207" s="53">
        <v>1</v>
      </c>
      <c r="P207" s="53">
        <v>1</v>
      </c>
      <c r="Q207" s="53">
        <v>1</v>
      </c>
      <c r="R207" s="42">
        <v>0</v>
      </c>
      <c r="S207" s="42">
        <v>0</v>
      </c>
      <c r="T207" s="43" t="s">
        <v>105</v>
      </c>
      <c r="U207" s="53"/>
      <c r="V207" s="41" t="s">
        <v>106</v>
      </c>
      <c r="W207" s="53"/>
      <c r="X207" s="41" t="s">
        <v>106</v>
      </c>
      <c r="Y207" s="53"/>
      <c r="Z207" s="53">
        <f t="shared" si="15"/>
        <v>0</v>
      </c>
      <c r="AA207" s="53">
        <f t="shared" si="16"/>
        <v>0</v>
      </c>
      <c r="AB207" s="54"/>
      <c r="AC207" s="55">
        <v>0</v>
      </c>
      <c r="AD207" s="46" t="s">
        <v>106</v>
      </c>
      <c r="AE207" s="47"/>
      <c r="AF207" s="69" t="s">
        <v>106</v>
      </c>
      <c r="AG207" s="64" t="s">
        <v>106</v>
      </c>
      <c r="AH207" s="65" t="s">
        <v>106</v>
      </c>
      <c r="AI207" s="65" t="s">
        <v>106</v>
      </c>
      <c r="AJ207" s="65" t="s">
        <v>106</v>
      </c>
      <c r="AK207" s="74" t="s">
        <v>106</v>
      </c>
      <c r="AL207" s="75" t="s">
        <v>106</v>
      </c>
      <c r="AM207" s="75" t="s">
        <v>106</v>
      </c>
      <c r="AN207" s="75" t="s">
        <v>106</v>
      </c>
      <c r="AO207" s="75" t="s">
        <v>106</v>
      </c>
      <c r="AP207" s="75" t="s">
        <v>106</v>
      </c>
    </row>
    <row r="208" spans="1:42" s="48" customFormat="1" ht="12" x14ac:dyDescent="0.2">
      <c r="A208" s="59">
        <v>206</v>
      </c>
      <c r="B208" s="109"/>
      <c r="C208" s="49"/>
      <c r="D208" s="50"/>
      <c r="E208" s="38" t="s">
        <v>14</v>
      </c>
      <c r="F208" s="50"/>
      <c r="G208" s="51">
        <v>0</v>
      </c>
      <c r="H208" s="52">
        <v>0</v>
      </c>
      <c r="I208" s="52">
        <v>0</v>
      </c>
      <c r="J208" s="52">
        <v>0</v>
      </c>
      <c r="K208" s="52">
        <v>0</v>
      </c>
      <c r="L208" s="103">
        <f t="shared" si="17"/>
        <v>0</v>
      </c>
      <c r="M208" s="53">
        <v>1</v>
      </c>
      <c r="N208" s="106">
        <f t="shared" si="14"/>
        <v>0</v>
      </c>
      <c r="O208" s="53">
        <v>1</v>
      </c>
      <c r="P208" s="53">
        <v>1</v>
      </c>
      <c r="Q208" s="53">
        <v>1</v>
      </c>
      <c r="R208" s="42">
        <v>0</v>
      </c>
      <c r="S208" s="42">
        <v>0</v>
      </c>
      <c r="T208" s="43" t="s">
        <v>105</v>
      </c>
      <c r="U208" s="53"/>
      <c r="V208" s="41" t="s">
        <v>106</v>
      </c>
      <c r="W208" s="53"/>
      <c r="X208" s="41" t="s">
        <v>106</v>
      </c>
      <c r="Y208" s="53"/>
      <c r="Z208" s="53">
        <f t="shared" si="15"/>
        <v>0</v>
      </c>
      <c r="AA208" s="53">
        <f t="shared" si="16"/>
        <v>0</v>
      </c>
      <c r="AB208" s="54"/>
      <c r="AC208" s="55">
        <v>0</v>
      </c>
      <c r="AD208" s="46" t="s">
        <v>106</v>
      </c>
      <c r="AE208" s="47"/>
      <c r="AF208" s="69" t="s">
        <v>106</v>
      </c>
      <c r="AG208" s="64" t="s">
        <v>106</v>
      </c>
      <c r="AH208" s="65" t="s">
        <v>106</v>
      </c>
      <c r="AI208" s="65" t="s">
        <v>106</v>
      </c>
      <c r="AJ208" s="65" t="s">
        <v>106</v>
      </c>
      <c r="AK208" s="74" t="s">
        <v>106</v>
      </c>
      <c r="AL208" s="75" t="s">
        <v>106</v>
      </c>
      <c r="AM208" s="75" t="s">
        <v>106</v>
      </c>
      <c r="AN208" s="75" t="s">
        <v>106</v>
      </c>
      <c r="AO208" s="75" t="s">
        <v>106</v>
      </c>
      <c r="AP208" s="75" t="s">
        <v>106</v>
      </c>
    </row>
    <row r="209" spans="1:42" s="48" customFormat="1" ht="12" x14ac:dyDescent="0.2">
      <c r="A209" s="59">
        <v>207</v>
      </c>
      <c r="B209" s="109"/>
      <c r="C209" s="49"/>
      <c r="D209" s="50"/>
      <c r="E209" s="38" t="s">
        <v>14</v>
      </c>
      <c r="F209" s="50"/>
      <c r="G209" s="51">
        <v>0</v>
      </c>
      <c r="H209" s="52">
        <v>0</v>
      </c>
      <c r="I209" s="52">
        <v>0</v>
      </c>
      <c r="J209" s="52">
        <v>0</v>
      </c>
      <c r="K209" s="52">
        <v>0</v>
      </c>
      <c r="L209" s="103">
        <f t="shared" si="17"/>
        <v>0</v>
      </c>
      <c r="M209" s="53">
        <v>1</v>
      </c>
      <c r="N209" s="106">
        <f t="shared" si="14"/>
        <v>0</v>
      </c>
      <c r="O209" s="53">
        <v>1</v>
      </c>
      <c r="P209" s="53">
        <v>1</v>
      </c>
      <c r="Q209" s="53">
        <v>1</v>
      </c>
      <c r="R209" s="42">
        <v>0</v>
      </c>
      <c r="S209" s="42">
        <v>0</v>
      </c>
      <c r="T209" s="43" t="s">
        <v>105</v>
      </c>
      <c r="U209" s="53"/>
      <c r="V209" s="41" t="s">
        <v>106</v>
      </c>
      <c r="W209" s="53"/>
      <c r="X209" s="41" t="s">
        <v>106</v>
      </c>
      <c r="Y209" s="53"/>
      <c r="Z209" s="53">
        <f t="shared" si="15"/>
        <v>0</v>
      </c>
      <c r="AA209" s="53">
        <f t="shared" si="16"/>
        <v>0</v>
      </c>
      <c r="AB209" s="54"/>
      <c r="AC209" s="55">
        <v>0</v>
      </c>
      <c r="AD209" s="46" t="s">
        <v>106</v>
      </c>
      <c r="AE209" s="47"/>
      <c r="AF209" s="69" t="s">
        <v>106</v>
      </c>
      <c r="AG209" s="64" t="s">
        <v>106</v>
      </c>
      <c r="AH209" s="65" t="s">
        <v>106</v>
      </c>
      <c r="AI209" s="65" t="s">
        <v>106</v>
      </c>
      <c r="AJ209" s="65" t="s">
        <v>106</v>
      </c>
      <c r="AK209" s="74" t="s">
        <v>106</v>
      </c>
      <c r="AL209" s="75" t="s">
        <v>106</v>
      </c>
      <c r="AM209" s="75" t="s">
        <v>106</v>
      </c>
      <c r="AN209" s="75" t="s">
        <v>106</v>
      </c>
      <c r="AO209" s="75" t="s">
        <v>106</v>
      </c>
      <c r="AP209" s="75" t="s">
        <v>106</v>
      </c>
    </row>
    <row r="210" spans="1:42" s="48" customFormat="1" ht="12" x14ac:dyDescent="0.2">
      <c r="A210" s="59">
        <v>208</v>
      </c>
      <c r="B210" s="109"/>
      <c r="C210" s="49"/>
      <c r="D210" s="50"/>
      <c r="E210" s="38" t="s">
        <v>14</v>
      </c>
      <c r="F210" s="50"/>
      <c r="G210" s="51">
        <v>0</v>
      </c>
      <c r="H210" s="52">
        <v>0</v>
      </c>
      <c r="I210" s="52">
        <v>0</v>
      </c>
      <c r="J210" s="52">
        <v>0</v>
      </c>
      <c r="K210" s="52">
        <v>0</v>
      </c>
      <c r="L210" s="103">
        <f t="shared" si="17"/>
        <v>0</v>
      </c>
      <c r="M210" s="53">
        <v>1</v>
      </c>
      <c r="N210" s="106">
        <f t="shared" si="14"/>
        <v>0</v>
      </c>
      <c r="O210" s="53">
        <v>1</v>
      </c>
      <c r="P210" s="53">
        <v>1</v>
      </c>
      <c r="Q210" s="53">
        <v>1</v>
      </c>
      <c r="R210" s="42">
        <v>0</v>
      </c>
      <c r="S210" s="42">
        <v>0</v>
      </c>
      <c r="T210" s="43" t="s">
        <v>105</v>
      </c>
      <c r="U210" s="53"/>
      <c r="V210" s="41" t="s">
        <v>106</v>
      </c>
      <c r="W210" s="53"/>
      <c r="X210" s="41" t="s">
        <v>106</v>
      </c>
      <c r="Y210" s="53"/>
      <c r="Z210" s="53">
        <f t="shared" si="15"/>
        <v>0</v>
      </c>
      <c r="AA210" s="53">
        <f t="shared" si="16"/>
        <v>0</v>
      </c>
      <c r="AB210" s="54"/>
      <c r="AC210" s="55">
        <v>0</v>
      </c>
      <c r="AD210" s="46" t="s">
        <v>106</v>
      </c>
      <c r="AE210" s="47"/>
      <c r="AF210" s="69" t="s">
        <v>106</v>
      </c>
      <c r="AG210" s="64" t="s">
        <v>106</v>
      </c>
      <c r="AH210" s="65" t="s">
        <v>106</v>
      </c>
      <c r="AI210" s="65" t="s">
        <v>106</v>
      </c>
      <c r="AJ210" s="65" t="s">
        <v>106</v>
      </c>
      <c r="AK210" s="74" t="s">
        <v>106</v>
      </c>
      <c r="AL210" s="75" t="s">
        <v>106</v>
      </c>
      <c r="AM210" s="75" t="s">
        <v>106</v>
      </c>
      <c r="AN210" s="75" t="s">
        <v>106</v>
      </c>
      <c r="AO210" s="75" t="s">
        <v>106</v>
      </c>
      <c r="AP210" s="75" t="s">
        <v>106</v>
      </c>
    </row>
    <row r="211" spans="1:42" s="48" customFormat="1" ht="12" x14ac:dyDescent="0.2">
      <c r="A211" s="59">
        <v>209</v>
      </c>
      <c r="B211" s="109"/>
      <c r="C211" s="49"/>
      <c r="D211" s="50"/>
      <c r="E211" s="38" t="s">
        <v>14</v>
      </c>
      <c r="F211" s="50"/>
      <c r="G211" s="51">
        <v>0</v>
      </c>
      <c r="H211" s="52">
        <v>0</v>
      </c>
      <c r="I211" s="52">
        <v>0</v>
      </c>
      <c r="J211" s="52">
        <v>0</v>
      </c>
      <c r="K211" s="52">
        <v>0</v>
      </c>
      <c r="L211" s="103">
        <f t="shared" si="17"/>
        <v>0</v>
      </c>
      <c r="M211" s="53">
        <v>1</v>
      </c>
      <c r="N211" s="106">
        <f t="shared" si="14"/>
        <v>0</v>
      </c>
      <c r="O211" s="53">
        <v>1</v>
      </c>
      <c r="P211" s="53">
        <v>1</v>
      </c>
      <c r="Q211" s="53">
        <v>1</v>
      </c>
      <c r="R211" s="42">
        <v>0</v>
      </c>
      <c r="S211" s="42">
        <v>0</v>
      </c>
      <c r="T211" s="43" t="s">
        <v>105</v>
      </c>
      <c r="U211" s="53"/>
      <c r="V211" s="41" t="s">
        <v>106</v>
      </c>
      <c r="W211" s="53"/>
      <c r="X211" s="41" t="s">
        <v>106</v>
      </c>
      <c r="Y211" s="53"/>
      <c r="Z211" s="53">
        <f t="shared" si="15"/>
        <v>0</v>
      </c>
      <c r="AA211" s="53">
        <f t="shared" si="16"/>
        <v>0</v>
      </c>
      <c r="AB211" s="54"/>
      <c r="AC211" s="55">
        <v>0</v>
      </c>
      <c r="AD211" s="46" t="s">
        <v>106</v>
      </c>
      <c r="AE211" s="47"/>
      <c r="AF211" s="69" t="s">
        <v>106</v>
      </c>
      <c r="AG211" s="64" t="s">
        <v>106</v>
      </c>
      <c r="AH211" s="65" t="s">
        <v>106</v>
      </c>
      <c r="AI211" s="65" t="s">
        <v>106</v>
      </c>
      <c r="AJ211" s="65" t="s">
        <v>106</v>
      </c>
      <c r="AK211" s="74" t="s">
        <v>106</v>
      </c>
      <c r="AL211" s="75" t="s">
        <v>106</v>
      </c>
      <c r="AM211" s="75" t="s">
        <v>106</v>
      </c>
      <c r="AN211" s="75" t="s">
        <v>106</v>
      </c>
      <c r="AO211" s="75" t="s">
        <v>106</v>
      </c>
      <c r="AP211" s="75" t="s">
        <v>106</v>
      </c>
    </row>
    <row r="212" spans="1:42" s="48" customFormat="1" ht="12" x14ac:dyDescent="0.2">
      <c r="A212" s="59">
        <v>210</v>
      </c>
      <c r="B212" s="109"/>
      <c r="C212" s="49"/>
      <c r="D212" s="50"/>
      <c r="E212" s="38" t="s">
        <v>14</v>
      </c>
      <c r="F212" s="50"/>
      <c r="G212" s="51">
        <v>0</v>
      </c>
      <c r="H212" s="52">
        <v>0</v>
      </c>
      <c r="I212" s="52">
        <v>0</v>
      </c>
      <c r="J212" s="52">
        <v>0</v>
      </c>
      <c r="K212" s="52">
        <v>0</v>
      </c>
      <c r="L212" s="103">
        <f t="shared" si="17"/>
        <v>0</v>
      </c>
      <c r="M212" s="53">
        <v>1</v>
      </c>
      <c r="N212" s="106">
        <f t="shared" si="14"/>
        <v>0</v>
      </c>
      <c r="O212" s="53">
        <v>1</v>
      </c>
      <c r="P212" s="53">
        <v>1</v>
      </c>
      <c r="Q212" s="53">
        <v>1</v>
      </c>
      <c r="R212" s="42">
        <v>0</v>
      </c>
      <c r="S212" s="42">
        <v>0</v>
      </c>
      <c r="T212" s="43" t="s">
        <v>105</v>
      </c>
      <c r="U212" s="53"/>
      <c r="V212" s="41" t="s">
        <v>106</v>
      </c>
      <c r="W212" s="53"/>
      <c r="X212" s="41" t="s">
        <v>106</v>
      </c>
      <c r="Y212" s="53"/>
      <c r="Z212" s="53">
        <f t="shared" si="15"/>
        <v>0</v>
      </c>
      <c r="AA212" s="53">
        <f t="shared" si="16"/>
        <v>0</v>
      </c>
      <c r="AB212" s="54"/>
      <c r="AC212" s="55">
        <v>0</v>
      </c>
      <c r="AD212" s="46" t="s">
        <v>106</v>
      </c>
      <c r="AE212" s="47"/>
      <c r="AF212" s="69" t="s">
        <v>106</v>
      </c>
      <c r="AG212" s="64" t="s">
        <v>106</v>
      </c>
      <c r="AH212" s="65" t="s">
        <v>106</v>
      </c>
      <c r="AI212" s="65" t="s">
        <v>106</v>
      </c>
      <c r="AJ212" s="65" t="s">
        <v>106</v>
      </c>
      <c r="AK212" s="74" t="s">
        <v>106</v>
      </c>
      <c r="AL212" s="75" t="s">
        <v>106</v>
      </c>
      <c r="AM212" s="75" t="s">
        <v>106</v>
      </c>
      <c r="AN212" s="75" t="s">
        <v>106</v>
      </c>
      <c r="AO212" s="75" t="s">
        <v>106</v>
      </c>
      <c r="AP212" s="75" t="s">
        <v>106</v>
      </c>
    </row>
    <row r="213" spans="1:42" s="48" customFormat="1" ht="12" x14ac:dyDescent="0.2">
      <c r="A213" s="59">
        <v>211</v>
      </c>
      <c r="B213" s="109"/>
      <c r="C213" s="49"/>
      <c r="D213" s="50"/>
      <c r="E213" s="38" t="s">
        <v>14</v>
      </c>
      <c r="F213" s="50"/>
      <c r="G213" s="51">
        <v>0</v>
      </c>
      <c r="H213" s="52">
        <v>0</v>
      </c>
      <c r="I213" s="52">
        <v>0</v>
      </c>
      <c r="J213" s="52">
        <v>0</v>
      </c>
      <c r="K213" s="52">
        <v>0</v>
      </c>
      <c r="L213" s="103">
        <f t="shared" si="17"/>
        <v>0</v>
      </c>
      <c r="M213" s="53">
        <v>1</v>
      </c>
      <c r="N213" s="106">
        <f t="shared" si="14"/>
        <v>0</v>
      </c>
      <c r="O213" s="53">
        <v>1</v>
      </c>
      <c r="P213" s="53">
        <v>1</v>
      </c>
      <c r="Q213" s="53">
        <v>1</v>
      </c>
      <c r="R213" s="42">
        <v>0</v>
      </c>
      <c r="S213" s="42">
        <v>0</v>
      </c>
      <c r="T213" s="43" t="s">
        <v>105</v>
      </c>
      <c r="U213" s="53"/>
      <c r="V213" s="41" t="s">
        <v>106</v>
      </c>
      <c r="W213" s="53"/>
      <c r="X213" s="41" t="s">
        <v>106</v>
      </c>
      <c r="Y213" s="53"/>
      <c r="Z213" s="53">
        <f t="shared" si="15"/>
        <v>0</v>
      </c>
      <c r="AA213" s="53">
        <f t="shared" si="16"/>
        <v>0</v>
      </c>
      <c r="AB213" s="54"/>
      <c r="AC213" s="55">
        <v>0</v>
      </c>
      <c r="AD213" s="46" t="s">
        <v>106</v>
      </c>
      <c r="AE213" s="47"/>
      <c r="AF213" s="69" t="s">
        <v>106</v>
      </c>
      <c r="AG213" s="64" t="s">
        <v>106</v>
      </c>
      <c r="AH213" s="65" t="s">
        <v>106</v>
      </c>
      <c r="AI213" s="65" t="s">
        <v>106</v>
      </c>
      <c r="AJ213" s="65" t="s">
        <v>106</v>
      </c>
      <c r="AK213" s="74" t="s">
        <v>106</v>
      </c>
      <c r="AL213" s="75" t="s">
        <v>106</v>
      </c>
      <c r="AM213" s="75" t="s">
        <v>106</v>
      </c>
      <c r="AN213" s="75" t="s">
        <v>106</v>
      </c>
      <c r="AO213" s="75" t="s">
        <v>106</v>
      </c>
      <c r="AP213" s="75" t="s">
        <v>106</v>
      </c>
    </row>
    <row r="214" spans="1:42" s="48" customFormat="1" ht="12" x14ac:dyDescent="0.2">
      <c r="A214" s="59">
        <v>212</v>
      </c>
      <c r="B214" s="109"/>
      <c r="C214" s="49"/>
      <c r="D214" s="50"/>
      <c r="E214" s="38" t="s">
        <v>14</v>
      </c>
      <c r="F214" s="50"/>
      <c r="G214" s="51">
        <v>0</v>
      </c>
      <c r="H214" s="52">
        <v>0</v>
      </c>
      <c r="I214" s="52">
        <v>0</v>
      </c>
      <c r="J214" s="52">
        <v>0</v>
      </c>
      <c r="K214" s="52">
        <v>0</v>
      </c>
      <c r="L214" s="103">
        <f t="shared" si="17"/>
        <v>0</v>
      </c>
      <c r="M214" s="53">
        <v>1</v>
      </c>
      <c r="N214" s="106">
        <f t="shared" si="14"/>
        <v>0</v>
      </c>
      <c r="O214" s="53">
        <v>1</v>
      </c>
      <c r="P214" s="53">
        <v>1</v>
      </c>
      <c r="Q214" s="53">
        <v>1</v>
      </c>
      <c r="R214" s="42">
        <v>0</v>
      </c>
      <c r="S214" s="42">
        <v>0</v>
      </c>
      <c r="T214" s="43" t="s">
        <v>105</v>
      </c>
      <c r="U214" s="53"/>
      <c r="V214" s="41" t="s">
        <v>106</v>
      </c>
      <c r="W214" s="53"/>
      <c r="X214" s="41" t="s">
        <v>106</v>
      </c>
      <c r="Y214" s="53"/>
      <c r="Z214" s="53">
        <f t="shared" si="15"/>
        <v>0</v>
      </c>
      <c r="AA214" s="53">
        <f t="shared" si="16"/>
        <v>0</v>
      </c>
      <c r="AB214" s="54"/>
      <c r="AC214" s="55">
        <v>0</v>
      </c>
      <c r="AD214" s="46" t="s">
        <v>106</v>
      </c>
      <c r="AE214" s="47"/>
      <c r="AF214" s="69" t="s">
        <v>106</v>
      </c>
      <c r="AG214" s="64" t="s">
        <v>106</v>
      </c>
      <c r="AH214" s="65" t="s">
        <v>106</v>
      </c>
      <c r="AI214" s="65" t="s">
        <v>106</v>
      </c>
      <c r="AJ214" s="65" t="s">
        <v>106</v>
      </c>
      <c r="AK214" s="74" t="s">
        <v>106</v>
      </c>
      <c r="AL214" s="75" t="s">
        <v>106</v>
      </c>
      <c r="AM214" s="75" t="s">
        <v>106</v>
      </c>
      <c r="AN214" s="75" t="s">
        <v>106</v>
      </c>
      <c r="AO214" s="75" t="s">
        <v>106</v>
      </c>
      <c r="AP214" s="75" t="s">
        <v>106</v>
      </c>
    </row>
    <row r="215" spans="1:42" s="48" customFormat="1" ht="12" x14ac:dyDescent="0.2">
      <c r="A215" s="59">
        <v>213</v>
      </c>
      <c r="B215" s="109"/>
      <c r="C215" s="49"/>
      <c r="D215" s="50"/>
      <c r="E215" s="38" t="s">
        <v>14</v>
      </c>
      <c r="F215" s="50"/>
      <c r="G215" s="51">
        <v>0</v>
      </c>
      <c r="H215" s="52">
        <v>0</v>
      </c>
      <c r="I215" s="52">
        <v>0</v>
      </c>
      <c r="J215" s="52">
        <v>0</v>
      </c>
      <c r="K215" s="52">
        <v>0</v>
      </c>
      <c r="L215" s="103">
        <f t="shared" si="17"/>
        <v>0</v>
      </c>
      <c r="M215" s="53">
        <v>1</v>
      </c>
      <c r="N215" s="106">
        <f t="shared" si="14"/>
        <v>0</v>
      </c>
      <c r="O215" s="53">
        <v>1</v>
      </c>
      <c r="P215" s="53">
        <v>1</v>
      </c>
      <c r="Q215" s="53">
        <v>1</v>
      </c>
      <c r="R215" s="42">
        <v>0</v>
      </c>
      <c r="S215" s="42">
        <v>0</v>
      </c>
      <c r="T215" s="43" t="s">
        <v>105</v>
      </c>
      <c r="U215" s="53"/>
      <c r="V215" s="41" t="s">
        <v>106</v>
      </c>
      <c r="W215" s="53"/>
      <c r="X215" s="41" t="s">
        <v>106</v>
      </c>
      <c r="Y215" s="53"/>
      <c r="Z215" s="53">
        <f t="shared" si="15"/>
        <v>0</v>
      </c>
      <c r="AA215" s="53">
        <f t="shared" si="16"/>
        <v>0</v>
      </c>
      <c r="AB215" s="54"/>
      <c r="AC215" s="55">
        <v>0</v>
      </c>
      <c r="AD215" s="46" t="s">
        <v>106</v>
      </c>
      <c r="AE215" s="47"/>
      <c r="AF215" s="69" t="s">
        <v>106</v>
      </c>
      <c r="AG215" s="64" t="s">
        <v>106</v>
      </c>
      <c r="AH215" s="65" t="s">
        <v>106</v>
      </c>
      <c r="AI215" s="65" t="s">
        <v>106</v>
      </c>
      <c r="AJ215" s="65" t="s">
        <v>106</v>
      </c>
      <c r="AK215" s="74" t="s">
        <v>106</v>
      </c>
      <c r="AL215" s="75" t="s">
        <v>106</v>
      </c>
      <c r="AM215" s="75" t="s">
        <v>106</v>
      </c>
      <c r="AN215" s="75" t="s">
        <v>106</v>
      </c>
      <c r="AO215" s="75" t="s">
        <v>106</v>
      </c>
      <c r="AP215" s="75" t="s">
        <v>106</v>
      </c>
    </row>
    <row r="216" spans="1:42" s="48" customFormat="1" ht="12" x14ac:dyDescent="0.2">
      <c r="A216" s="59">
        <v>214</v>
      </c>
      <c r="B216" s="109"/>
      <c r="C216" s="49"/>
      <c r="D216" s="50"/>
      <c r="E216" s="38" t="s">
        <v>14</v>
      </c>
      <c r="F216" s="50"/>
      <c r="G216" s="51">
        <v>0</v>
      </c>
      <c r="H216" s="52">
        <v>0</v>
      </c>
      <c r="I216" s="52">
        <v>0</v>
      </c>
      <c r="J216" s="52">
        <v>0</v>
      </c>
      <c r="K216" s="52">
        <v>0</v>
      </c>
      <c r="L216" s="103">
        <f t="shared" si="17"/>
        <v>0</v>
      </c>
      <c r="M216" s="53">
        <v>1</v>
      </c>
      <c r="N216" s="106">
        <f t="shared" si="14"/>
        <v>0</v>
      </c>
      <c r="O216" s="53">
        <v>1</v>
      </c>
      <c r="P216" s="53">
        <v>1</v>
      </c>
      <c r="Q216" s="53">
        <v>1</v>
      </c>
      <c r="R216" s="42">
        <v>0</v>
      </c>
      <c r="S216" s="42">
        <v>0</v>
      </c>
      <c r="T216" s="43" t="s">
        <v>105</v>
      </c>
      <c r="U216" s="53"/>
      <c r="V216" s="41" t="s">
        <v>106</v>
      </c>
      <c r="W216" s="53"/>
      <c r="X216" s="41" t="s">
        <v>106</v>
      </c>
      <c r="Y216" s="53"/>
      <c r="Z216" s="53">
        <f t="shared" si="15"/>
        <v>0</v>
      </c>
      <c r="AA216" s="53">
        <f t="shared" si="16"/>
        <v>0</v>
      </c>
      <c r="AB216" s="54"/>
      <c r="AC216" s="55">
        <v>0</v>
      </c>
      <c r="AD216" s="46" t="s">
        <v>106</v>
      </c>
      <c r="AE216" s="47"/>
      <c r="AF216" s="69" t="s">
        <v>106</v>
      </c>
      <c r="AG216" s="64" t="s">
        <v>106</v>
      </c>
      <c r="AH216" s="65" t="s">
        <v>106</v>
      </c>
      <c r="AI216" s="65" t="s">
        <v>106</v>
      </c>
      <c r="AJ216" s="65" t="s">
        <v>106</v>
      </c>
      <c r="AK216" s="74" t="s">
        <v>106</v>
      </c>
      <c r="AL216" s="75" t="s">
        <v>106</v>
      </c>
      <c r="AM216" s="75" t="s">
        <v>106</v>
      </c>
      <c r="AN216" s="75" t="s">
        <v>106</v>
      </c>
      <c r="AO216" s="75" t="s">
        <v>106</v>
      </c>
      <c r="AP216" s="75" t="s">
        <v>106</v>
      </c>
    </row>
    <row r="217" spans="1:42" s="48" customFormat="1" ht="12" x14ac:dyDescent="0.2">
      <c r="A217" s="59">
        <v>215</v>
      </c>
      <c r="B217" s="109"/>
      <c r="C217" s="49"/>
      <c r="D217" s="50"/>
      <c r="E217" s="38" t="s">
        <v>14</v>
      </c>
      <c r="F217" s="50"/>
      <c r="G217" s="51">
        <v>0</v>
      </c>
      <c r="H217" s="52">
        <v>0</v>
      </c>
      <c r="I217" s="52">
        <v>0</v>
      </c>
      <c r="J217" s="52">
        <v>0</v>
      </c>
      <c r="K217" s="52">
        <v>0</v>
      </c>
      <c r="L217" s="103">
        <f t="shared" si="17"/>
        <v>0</v>
      </c>
      <c r="M217" s="53">
        <v>1</v>
      </c>
      <c r="N217" s="106">
        <f t="shared" si="14"/>
        <v>0</v>
      </c>
      <c r="O217" s="53">
        <v>1</v>
      </c>
      <c r="P217" s="53">
        <v>1</v>
      </c>
      <c r="Q217" s="53">
        <v>1</v>
      </c>
      <c r="R217" s="42">
        <v>0</v>
      </c>
      <c r="S217" s="42">
        <v>0</v>
      </c>
      <c r="T217" s="43" t="s">
        <v>105</v>
      </c>
      <c r="U217" s="53"/>
      <c r="V217" s="41" t="s">
        <v>106</v>
      </c>
      <c r="W217" s="53"/>
      <c r="X217" s="41" t="s">
        <v>106</v>
      </c>
      <c r="Y217" s="53"/>
      <c r="Z217" s="53">
        <f t="shared" si="15"/>
        <v>0</v>
      </c>
      <c r="AA217" s="53">
        <f t="shared" si="16"/>
        <v>0</v>
      </c>
      <c r="AB217" s="54"/>
      <c r="AC217" s="55">
        <v>0</v>
      </c>
      <c r="AD217" s="46" t="s">
        <v>106</v>
      </c>
      <c r="AE217" s="47"/>
      <c r="AF217" s="69" t="s">
        <v>106</v>
      </c>
      <c r="AG217" s="64" t="s">
        <v>106</v>
      </c>
      <c r="AH217" s="65" t="s">
        <v>106</v>
      </c>
      <c r="AI217" s="65" t="s">
        <v>106</v>
      </c>
      <c r="AJ217" s="65" t="s">
        <v>106</v>
      </c>
      <c r="AK217" s="74" t="s">
        <v>106</v>
      </c>
      <c r="AL217" s="75" t="s">
        <v>106</v>
      </c>
      <c r="AM217" s="75" t="s">
        <v>106</v>
      </c>
      <c r="AN217" s="75" t="s">
        <v>106</v>
      </c>
      <c r="AO217" s="75" t="s">
        <v>106</v>
      </c>
      <c r="AP217" s="75" t="s">
        <v>106</v>
      </c>
    </row>
    <row r="218" spans="1:42" s="48" customFormat="1" ht="12" x14ac:dyDescent="0.2">
      <c r="A218" s="59">
        <v>216</v>
      </c>
      <c r="B218" s="109"/>
      <c r="C218" s="49"/>
      <c r="D218" s="50"/>
      <c r="E218" s="38" t="s">
        <v>14</v>
      </c>
      <c r="F218" s="50"/>
      <c r="G218" s="51">
        <v>0</v>
      </c>
      <c r="H218" s="52">
        <v>0</v>
      </c>
      <c r="I218" s="52">
        <v>0</v>
      </c>
      <c r="J218" s="52">
        <v>0</v>
      </c>
      <c r="K218" s="52">
        <v>0</v>
      </c>
      <c r="L218" s="103">
        <f t="shared" si="17"/>
        <v>0</v>
      </c>
      <c r="M218" s="53">
        <v>1</v>
      </c>
      <c r="N218" s="106">
        <f t="shared" si="14"/>
        <v>0</v>
      </c>
      <c r="O218" s="53">
        <v>1</v>
      </c>
      <c r="P218" s="53">
        <v>1</v>
      </c>
      <c r="Q218" s="53">
        <v>1</v>
      </c>
      <c r="R218" s="42">
        <v>0</v>
      </c>
      <c r="S218" s="42">
        <v>0</v>
      </c>
      <c r="T218" s="43" t="s">
        <v>105</v>
      </c>
      <c r="U218" s="53"/>
      <c r="V218" s="41" t="s">
        <v>106</v>
      </c>
      <c r="W218" s="53"/>
      <c r="X218" s="41" t="s">
        <v>106</v>
      </c>
      <c r="Y218" s="53"/>
      <c r="Z218" s="53">
        <f t="shared" si="15"/>
        <v>0</v>
      </c>
      <c r="AA218" s="53">
        <f t="shared" si="16"/>
        <v>0</v>
      </c>
      <c r="AB218" s="54"/>
      <c r="AC218" s="55">
        <v>0</v>
      </c>
      <c r="AD218" s="46" t="s">
        <v>106</v>
      </c>
      <c r="AE218" s="47"/>
      <c r="AF218" s="69" t="s">
        <v>106</v>
      </c>
      <c r="AG218" s="64" t="s">
        <v>106</v>
      </c>
      <c r="AH218" s="65" t="s">
        <v>106</v>
      </c>
      <c r="AI218" s="65" t="s">
        <v>106</v>
      </c>
      <c r="AJ218" s="65" t="s">
        <v>106</v>
      </c>
      <c r="AK218" s="74" t="s">
        <v>106</v>
      </c>
      <c r="AL218" s="75" t="s">
        <v>106</v>
      </c>
      <c r="AM218" s="75" t="s">
        <v>106</v>
      </c>
      <c r="AN218" s="75" t="s">
        <v>106</v>
      </c>
      <c r="AO218" s="75" t="s">
        <v>106</v>
      </c>
      <c r="AP218" s="75" t="s">
        <v>106</v>
      </c>
    </row>
    <row r="219" spans="1:42" s="48" customFormat="1" ht="12" x14ac:dyDescent="0.2">
      <c r="A219" s="59">
        <v>217</v>
      </c>
      <c r="B219" s="109"/>
      <c r="C219" s="49"/>
      <c r="D219" s="50"/>
      <c r="E219" s="38" t="s">
        <v>14</v>
      </c>
      <c r="F219" s="50"/>
      <c r="G219" s="51">
        <v>0</v>
      </c>
      <c r="H219" s="52">
        <v>0</v>
      </c>
      <c r="I219" s="52">
        <v>0</v>
      </c>
      <c r="J219" s="52">
        <v>0</v>
      </c>
      <c r="K219" s="52">
        <v>0</v>
      </c>
      <c r="L219" s="103">
        <f t="shared" si="17"/>
        <v>0</v>
      </c>
      <c r="M219" s="53">
        <v>1</v>
      </c>
      <c r="N219" s="106">
        <f t="shared" si="14"/>
        <v>0</v>
      </c>
      <c r="O219" s="53">
        <v>1</v>
      </c>
      <c r="P219" s="53">
        <v>1</v>
      </c>
      <c r="Q219" s="53">
        <v>1</v>
      </c>
      <c r="R219" s="42">
        <v>0</v>
      </c>
      <c r="S219" s="42">
        <v>0</v>
      </c>
      <c r="T219" s="43" t="s">
        <v>105</v>
      </c>
      <c r="U219" s="53"/>
      <c r="V219" s="41" t="s">
        <v>106</v>
      </c>
      <c r="W219" s="53"/>
      <c r="X219" s="41" t="s">
        <v>106</v>
      </c>
      <c r="Y219" s="53"/>
      <c r="Z219" s="53">
        <f t="shared" si="15"/>
        <v>0</v>
      </c>
      <c r="AA219" s="53">
        <f t="shared" si="16"/>
        <v>0</v>
      </c>
      <c r="AB219" s="54"/>
      <c r="AC219" s="55">
        <v>0</v>
      </c>
      <c r="AD219" s="46" t="s">
        <v>106</v>
      </c>
      <c r="AE219" s="47"/>
      <c r="AF219" s="69" t="s">
        <v>106</v>
      </c>
      <c r="AG219" s="64" t="s">
        <v>106</v>
      </c>
      <c r="AH219" s="65" t="s">
        <v>106</v>
      </c>
      <c r="AI219" s="65" t="s">
        <v>106</v>
      </c>
      <c r="AJ219" s="65" t="s">
        <v>106</v>
      </c>
      <c r="AK219" s="74" t="s">
        <v>106</v>
      </c>
      <c r="AL219" s="75" t="s">
        <v>106</v>
      </c>
      <c r="AM219" s="75" t="s">
        <v>106</v>
      </c>
      <c r="AN219" s="75" t="s">
        <v>106</v>
      </c>
      <c r="AO219" s="75" t="s">
        <v>106</v>
      </c>
      <c r="AP219" s="75" t="s">
        <v>106</v>
      </c>
    </row>
    <row r="220" spans="1:42" s="48" customFormat="1" ht="12" x14ac:dyDescent="0.2">
      <c r="A220" s="59">
        <v>218</v>
      </c>
      <c r="B220" s="109"/>
      <c r="C220" s="49"/>
      <c r="D220" s="50"/>
      <c r="E220" s="38" t="s">
        <v>14</v>
      </c>
      <c r="F220" s="50"/>
      <c r="G220" s="51">
        <v>0</v>
      </c>
      <c r="H220" s="52">
        <v>0</v>
      </c>
      <c r="I220" s="52">
        <v>0</v>
      </c>
      <c r="J220" s="52">
        <v>0</v>
      </c>
      <c r="K220" s="52">
        <v>0</v>
      </c>
      <c r="L220" s="103">
        <f t="shared" si="17"/>
        <v>0</v>
      </c>
      <c r="M220" s="53">
        <v>1</v>
      </c>
      <c r="N220" s="106">
        <f t="shared" si="14"/>
        <v>0</v>
      </c>
      <c r="O220" s="53">
        <v>1</v>
      </c>
      <c r="P220" s="53">
        <v>1</v>
      </c>
      <c r="Q220" s="53">
        <v>1</v>
      </c>
      <c r="R220" s="42">
        <v>0</v>
      </c>
      <c r="S220" s="42">
        <v>0</v>
      </c>
      <c r="T220" s="43" t="s">
        <v>105</v>
      </c>
      <c r="U220" s="53"/>
      <c r="V220" s="41" t="s">
        <v>106</v>
      </c>
      <c r="W220" s="53"/>
      <c r="X220" s="41" t="s">
        <v>106</v>
      </c>
      <c r="Y220" s="53"/>
      <c r="Z220" s="53">
        <f t="shared" si="15"/>
        <v>0</v>
      </c>
      <c r="AA220" s="53">
        <f t="shared" si="16"/>
        <v>0</v>
      </c>
      <c r="AB220" s="54"/>
      <c r="AC220" s="55">
        <v>0</v>
      </c>
      <c r="AD220" s="46" t="s">
        <v>106</v>
      </c>
      <c r="AE220" s="47"/>
      <c r="AF220" s="69" t="s">
        <v>106</v>
      </c>
      <c r="AG220" s="64" t="s">
        <v>106</v>
      </c>
      <c r="AH220" s="65" t="s">
        <v>106</v>
      </c>
      <c r="AI220" s="65" t="s">
        <v>106</v>
      </c>
      <c r="AJ220" s="65" t="s">
        <v>106</v>
      </c>
      <c r="AK220" s="74" t="s">
        <v>106</v>
      </c>
      <c r="AL220" s="75" t="s">
        <v>106</v>
      </c>
      <c r="AM220" s="75" t="s">
        <v>106</v>
      </c>
      <c r="AN220" s="75" t="s">
        <v>106</v>
      </c>
      <c r="AO220" s="75" t="s">
        <v>106</v>
      </c>
      <c r="AP220" s="75" t="s">
        <v>106</v>
      </c>
    </row>
    <row r="221" spans="1:42" s="48" customFormat="1" ht="12" x14ac:dyDescent="0.2">
      <c r="A221" s="59">
        <v>219</v>
      </c>
      <c r="B221" s="109"/>
      <c r="C221" s="49"/>
      <c r="D221" s="50"/>
      <c r="E221" s="38" t="s">
        <v>14</v>
      </c>
      <c r="F221" s="50"/>
      <c r="G221" s="51">
        <v>0</v>
      </c>
      <c r="H221" s="52">
        <v>0</v>
      </c>
      <c r="I221" s="52">
        <v>0</v>
      </c>
      <c r="J221" s="52">
        <v>0</v>
      </c>
      <c r="K221" s="52">
        <v>0</v>
      </c>
      <c r="L221" s="103">
        <f t="shared" si="17"/>
        <v>0</v>
      </c>
      <c r="M221" s="53">
        <v>1</v>
      </c>
      <c r="N221" s="106">
        <f t="shared" si="14"/>
        <v>0</v>
      </c>
      <c r="O221" s="53">
        <v>1</v>
      </c>
      <c r="P221" s="53">
        <v>1</v>
      </c>
      <c r="Q221" s="53">
        <v>1</v>
      </c>
      <c r="R221" s="42">
        <v>0</v>
      </c>
      <c r="S221" s="42">
        <v>0</v>
      </c>
      <c r="T221" s="43" t="s">
        <v>105</v>
      </c>
      <c r="U221" s="53"/>
      <c r="V221" s="41" t="s">
        <v>106</v>
      </c>
      <c r="W221" s="53"/>
      <c r="X221" s="41" t="s">
        <v>106</v>
      </c>
      <c r="Y221" s="53"/>
      <c r="Z221" s="53">
        <f t="shared" si="15"/>
        <v>0</v>
      </c>
      <c r="AA221" s="53">
        <f t="shared" si="16"/>
        <v>0</v>
      </c>
      <c r="AB221" s="54"/>
      <c r="AC221" s="55">
        <v>0</v>
      </c>
      <c r="AD221" s="46" t="s">
        <v>106</v>
      </c>
      <c r="AE221" s="47"/>
      <c r="AF221" s="69" t="s">
        <v>106</v>
      </c>
      <c r="AG221" s="64" t="s">
        <v>106</v>
      </c>
      <c r="AH221" s="65" t="s">
        <v>106</v>
      </c>
      <c r="AI221" s="65" t="s">
        <v>106</v>
      </c>
      <c r="AJ221" s="65" t="s">
        <v>106</v>
      </c>
      <c r="AK221" s="74" t="s">
        <v>106</v>
      </c>
      <c r="AL221" s="75" t="s">
        <v>106</v>
      </c>
      <c r="AM221" s="75" t="s">
        <v>106</v>
      </c>
      <c r="AN221" s="75" t="s">
        <v>106</v>
      </c>
      <c r="AO221" s="75" t="s">
        <v>106</v>
      </c>
      <c r="AP221" s="75" t="s">
        <v>106</v>
      </c>
    </row>
    <row r="222" spans="1:42" s="48" customFormat="1" ht="12" x14ac:dyDescent="0.2">
      <c r="A222" s="59">
        <v>220</v>
      </c>
      <c r="B222" s="109"/>
      <c r="C222" s="49"/>
      <c r="D222" s="50"/>
      <c r="E222" s="38" t="s">
        <v>14</v>
      </c>
      <c r="F222" s="50"/>
      <c r="G222" s="51">
        <v>0</v>
      </c>
      <c r="H222" s="52">
        <v>0</v>
      </c>
      <c r="I222" s="52">
        <v>0</v>
      </c>
      <c r="J222" s="52">
        <v>0</v>
      </c>
      <c r="K222" s="52">
        <v>0</v>
      </c>
      <c r="L222" s="103">
        <f t="shared" si="17"/>
        <v>0</v>
      </c>
      <c r="M222" s="53">
        <v>1</v>
      </c>
      <c r="N222" s="106">
        <f t="shared" si="14"/>
        <v>0</v>
      </c>
      <c r="O222" s="53">
        <v>1</v>
      </c>
      <c r="P222" s="53">
        <v>1</v>
      </c>
      <c r="Q222" s="53">
        <v>1</v>
      </c>
      <c r="R222" s="42">
        <v>0</v>
      </c>
      <c r="S222" s="42">
        <v>0</v>
      </c>
      <c r="T222" s="43" t="s">
        <v>105</v>
      </c>
      <c r="U222" s="53"/>
      <c r="V222" s="41" t="s">
        <v>106</v>
      </c>
      <c r="W222" s="53"/>
      <c r="X222" s="41" t="s">
        <v>106</v>
      </c>
      <c r="Y222" s="53"/>
      <c r="Z222" s="53">
        <f t="shared" si="15"/>
        <v>0</v>
      </c>
      <c r="AA222" s="53">
        <f t="shared" si="16"/>
        <v>0</v>
      </c>
      <c r="AB222" s="54"/>
      <c r="AC222" s="55">
        <v>0</v>
      </c>
      <c r="AD222" s="46" t="s">
        <v>106</v>
      </c>
      <c r="AE222" s="47"/>
      <c r="AF222" s="69" t="s">
        <v>106</v>
      </c>
      <c r="AG222" s="64" t="s">
        <v>106</v>
      </c>
      <c r="AH222" s="65" t="s">
        <v>106</v>
      </c>
      <c r="AI222" s="65" t="s">
        <v>106</v>
      </c>
      <c r="AJ222" s="65" t="s">
        <v>106</v>
      </c>
      <c r="AK222" s="74" t="s">
        <v>106</v>
      </c>
      <c r="AL222" s="75" t="s">
        <v>106</v>
      </c>
      <c r="AM222" s="75" t="s">
        <v>106</v>
      </c>
      <c r="AN222" s="75" t="s">
        <v>106</v>
      </c>
      <c r="AO222" s="75" t="s">
        <v>106</v>
      </c>
      <c r="AP222" s="75" t="s">
        <v>106</v>
      </c>
    </row>
    <row r="223" spans="1:42" s="48" customFormat="1" ht="12" x14ac:dyDescent="0.2">
      <c r="A223" s="59">
        <v>221</v>
      </c>
      <c r="B223" s="109"/>
      <c r="C223" s="49"/>
      <c r="D223" s="50"/>
      <c r="E223" s="38" t="s">
        <v>14</v>
      </c>
      <c r="F223" s="50"/>
      <c r="G223" s="51">
        <v>0</v>
      </c>
      <c r="H223" s="52">
        <v>0</v>
      </c>
      <c r="I223" s="52">
        <v>0</v>
      </c>
      <c r="J223" s="52">
        <v>0</v>
      </c>
      <c r="K223" s="52">
        <v>0</v>
      </c>
      <c r="L223" s="103">
        <f t="shared" si="17"/>
        <v>0</v>
      </c>
      <c r="M223" s="53">
        <v>1</v>
      </c>
      <c r="N223" s="106">
        <f t="shared" si="14"/>
        <v>0</v>
      </c>
      <c r="O223" s="53">
        <v>1</v>
      </c>
      <c r="P223" s="53">
        <v>1</v>
      </c>
      <c r="Q223" s="53">
        <v>1</v>
      </c>
      <c r="R223" s="42">
        <v>0</v>
      </c>
      <c r="S223" s="42">
        <v>0</v>
      </c>
      <c r="T223" s="43" t="s">
        <v>105</v>
      </c>
      <c r="U223" s="53"/>
      <c r="V223" s="41" t="s">
        <v>106</v>
      </c>
      <c r="W223" s="53"/>
      <c r="X223" s="41" t="s">
        <v>106</v>
      </c>
      <c r="Y223" s="53"/>
      <c r="Z223" s="53">
        <f t="shared" si="15"/>
        <v>0</v>
      </c>
      <c r="AA223" s="53">
        <f t="shared" si="16"/>
        <v>0</v>
      </c>
      <c r="AB223" s="54"/>
      <c r="AC223" s="55">
        <v>0</v>
      </c>
      <c r="AD223" s="46" t="s">
        <v>106</v>
      </c>
      <c r="AE223" s="47"/>
      <c r="AF223" s="69" t="s">
        <v>106</v>
      </c>
      <c r="AG223" s="64" t="s">
        <v>106</v>
      </c>
      <c r="AH223" s="65" t="s">
        <v>106</v>
      </c>
      <c r="AI223" s="65" t="s">
        <v>106</v>
      </c>
      <c r="AJ223" s="65" t="s">
        <v>106</v>
      </c>
      <c r="AK223" s="74" t="s">
        <v>106</v>
      </c>
      <c r="AL223" s="75" t="s">
        <v>106</v>
      </c>
      <c r="AM223" s="75" t="s">
        <v>106</v>
      </c>
      <c r="AN223" s="75" t="s">
        <v>106</v>
      </c>
      <c r="AO223" s="75" t="s">
        <v>106</v>
      </c>
      <c r="AP223" s="75" t="s">
        <v>106</v>
      </c>
    </row>
    <row r="224" spans="1:42" s="48" customFormat="1" ht="12" x14ac:dyDescent="0.2">
      <c r="A224" s="59">
        <v>222</v>
      </c>
      <c r="B224" s="109"/>
      <c r="C224" s="49"/>
      <c r="D224" s="50"/>
      <c r="E224" s="38" t="s">
        <v>14</v>
      </c>
      <c r="F224" s="50"/>
      <c r="G224" s="51">
        <v>0</v>
      </c>
      <c r="H224" s="52">
        <v>0</v>
      </c>
      <c r="I224" s="52">
        <v>0</v>
      </c>
      <c r="J224" s="52">
        <v>0</v>
      </c>
      <c r="K224" s="52">
        <v>0</v>
      </c>
      <c r="L224" s="103">
        <f t="shared" si="17"/>
        <v>0</v>
      </c>
      <c r="M224" s="53">
        <v>1</v>
      </c>
      <c r="N224" s="106">
        <f t="shared" si="14"/>
        <v>0</v>
      </c>
      <c r="O224" s="53">
        <v>1</v>
      </c>
      <c r="P224" s="53">
        <v>1</v>
      </c>
      <c r="Q224" s="53">
        <v>1</v>
      </c>
      <c r="R224" s="42">
        <v>0</v>
      </c>
      <c r="S224" s="42">
        <v>0</v>
      </c>
      <c r="T224" s="43" t="s">
        <v>105</v>
      </c>
      <c r="U224" s="53"/>
      <c r="V224" s="41" t="s">
        <v>106</v>
      </c>
      <c r="W224" s="53"/>
      <c r="X224" s="41" t="s">
        <v>106</v>
      </c>
      <c r="Y224" s="53"/>
      <c r="Z224" s="53">
        <f t="shared" si="15"/>
        <v>0</v>
      </c>
      <c r="AA224" s="53">
        <f t="shared" si="16"/>
        <v>0</v>
      </c>
      <c r="AB224" s="54"/>
      <c r="AC224" s="55">
        <v>0</v>
      </c>
      <c r="AD224" s="46" t="s">
        <v>106</v>
      </c>
      <c r="AE224" s="47"/>
      <c r="AF224" s="69" t="s">
        <v>106</v>
      </c>
      <c r="AG224" s="64" t="s">
        <v>106</v>
      </c>
      <c r="AH224" s="65" t="s">
        <v>106</v>
      </c>
      <c r="AI224" s="65" t="s">
        <v>106</v>
      </c>
      <c r="AJ224" s="65" t="s">
        <v>106</v>
      </c>
      <c r="AK224" s="74" t="s">
        <v>106</v>
      </c>
      <c r="AL224" s="75" t="s">
        <v>106</v>
      </c>
      <c r="AM224" s="75" t="s">
        <v>106</v>
      </c>
      <c r="AN224" s="75" t="s">
        <v>106</v>
      </c>
      <c r="AO224" s="75" t="s">
        <v>106</v>
      </c>
      <c r="AP224" s="75" t="s">
        <v>106</v>
      </c>
    </row>
    <row r="225" spans="1:42" s="48" customFormat="1" ht="12" x14ac:dyDescent="0.2">
      <c r="A225" s="59">
        <v>223</v>
      </c>
      <c r="B225" s="109"/>
      <c r="C225" s="49"/>
      <c r="D225" s="50"/>
      <c r="E225" s="38" t="s">
        <v>14</v>
      </c>
      <c r="F225" s="50"/>
      <c r="G225" s="51">
        <v>0</v>
      </c>
      <c r="H225" s="52">
        <v>0</v>
      </c>
      <c r="I225" s="52">
        <v>0</v>
      </c>
      <c r="J225" s="52">
        <v>0</v>
      </c>
      <c r="K225" s="52">
        <v>0</v>
      </c>
      <c r="L225" s="103">
        <f t="shared" si="17"/>
        <v>0</v>
      </c>
      <c r="M225" s="53">
        <v>1</v>
      </c>
      <c r="N225" s="106">
        <f t="shared" si="14"/>
        <v>0</v>
      </c>
      <c r="O225" s="53">
        <v>1</v>
      </c>
      <c r="P225" s="53">
        <v>1</v>
      </c>
      <c r="Q225" s="53">
        <v>1</v>
      </c>
      <c r="R225" s="42">
        <v>0</v>
      </c>
      <c r="S225" s="42">
        <v>0</v>
      </c>
      <c r="T225" s="43" t="s">
        <v>105</v>
      </c>
      <c r="U225" s="53"/>
      <c r="V225" s="41" t="s">
        <v>106</v>
      </c>
      <c r="W225" s="53"/>
      <c r="X225" s="41" t="s">
        <v>106</v>
      </c>
      <c r="Y225" s="53"/>
      <c r="Z225" s="53">
        <f t="shared" si="15"/>
        <v>0</v>
      </c>
      <c r="AA225" s="53">
        <f t="shared" si="16"/>
        <v>0</v>
      </c>
      <c r="AB225" s="54"/>
      <c r="AC225" s="55">
        <v>0</v>
      </c>
      <c r="AD225" s="46" t="s">
        <v>106</v>
      </c>
      <c r="AE225" s="47"/>
      <c r="AF225" s="69" t="s">
        <v>106</v>
      </c>
      <c r="AG225" s="64" t="s">
        <v>106</v>
      </c>
      <c r="AH225" s="65" t="s">
        <v>106</v>
      </c>
      <c r="AI225" s="65" t="s">
        <v>106</v>
      </c>
      <c r="AJ225" s="65" t="s">
        <v>106</v>
      </c>
      <c r="AK225" s="74" t="s">
        <v>106</v>
      </c>
      <c r="AL225" s="75" t="s">
        <v>106</v>
      </c>
      <c r="AM225" s="75" t="s">
        <v>106</v>
      </c>
      <c r="AN225" s="75" t="s">
        <v>106</v>
      </c>
      <c r="AO225" s="75" t="s">
        <v>106</v>
      </c>
      <c r="AP225" s="75" t="s">
        <v>106</v>
      </c>
    </row>
    <row r="226" spans="1:42" s="48" customFormat="1" ht="12" x14ac:dyDescent="0.2">
      <c r="A226" s="59">
        <v>224</v>
      </c>
      <c r="B226" s="109"/>
      <c r="C226" s="49"/>
      <c r="D226" s="50"/>
      <c r="E226" s="38" t="s">
        <v>14</v>
      </c>
      <c r="F226" s="50"/>
      <c r="G226" s="51">
        <v>0</v>
      </c>
      <c r="H226" s="52">
        <v>0</v>
      </c>
      <c r="I226" s="52">
        <v>0</v>
      </c>
      <c r="J226" s="52">
        <v>0</v>
      </c>
      <c r="K226" s="52">
        <v>0</v>
      </c>
      <c r="L226" s="103">
        <f t="shared" si="17"/>
        <v>0</v>
      </c>
      <c r="M226" s="53">
        <v>1</v>
      </c>
      <c r="N226" s="106">
        <f t="shared" si="14"/>
        <v>0</v>
      </c>
      <c r="O226" s="53">
        <v>1</v>
      </c>
      <c r="P226" s="53">
        <v>1</v>
      </c>
      <c r="Q226" s="53">
        <v>1</v>
      </c>
      <c r="R226" s="42">
        <v>0</v>
      </c>
      <c r="S226" s="42">
        <v>0</v>
      </c>
      <c r="T226" s="43" t="s">
        <v>105</v>
      </c>
      <c r="U226" s="53"/>
      <c r="V226" s="41" t="s">
        <v>106</v>
      </c>
      <c r="W226" s="53"/>
      <c r="X226" s="41" t="s">
        <v>106</v>
      </c>
      <c r="Y226" s="53"/>
      <c r="Z226" s="53">
        <f t="shared" si="15"/>
        <v>0</v>
      </c>
      <c r="AA226" s="53">
        <f t="shared" si="16"/>
        <v>0</v>
      </c>
      <c r="AB226" s="54"/>
      <c r="AC226" s="55">
        <v>0</v>
      </c>
      <c r="AD226" s="46" t="s">
        <v>106</v>
      </c>
      <c r="AE226" s="47"/>
      <c r="AF226" s="69" t="s">
        <v>106</v>
      </c>
      <c r="AG226" s="64" t="s">
        <v>106</v>
      </c>
      <c r="AH226" s="65" t="s">
        <v>106</v>
      </c>
      <c r="AI226" s="65" t="s">
        <v>106</v>
      </c>
      <c r="AJ226" s="65" t="s">
        <v>106</v>
      </c>
      <c r="AK226" s="74" t="s">
        <v>106</v>
      </c>
      <c r="AL226" s="75" t="s">
        <v>106</v>
      </c>
      <c r="AM226" s="75" t="s">
        <v>106</v>
      </c>
      <c r="AN226" s="75" t="s">
        <v>106</v>
      </c>
      <c r="AO226" s="75" t="s">
        <v>106</v>
      </c>
      <c r="AP226" s="75" t="s">
        <v>106</v>
      </c>
    </row>
    <row r="227" spans="1:42" s="48" customFormat="1" ht="12" x14ac:dyDescent="0.2">
      <c r="A227" s="59">
        <v>225</v>
      </c>
      <c r="B227" s="109"/>
      <c r="C227" s="49"/>
      <c r="D227" s="50"/>
      <c r="E227" s="38" t="s">
        <v>14</v>
      </c>
      <c r="F227" s="50"/>
      <c r="G227" s="51">
        <v>0</v>
      </c>
      <c r="H227" s="52">
        <v>0</v>
      </c>
      <c r="I227" s="52">
        <v>0</v>
      </c>
      <c r="J227" s="52">
        <v>0</v>
      </c>
      <c r="K227" s="52">
        <v>0</v>
      </c>
      <c r="L227" s="103">
        <f t="shared" si="17"/>
        <v>0</v>
      </c>
      <c r="M227" s="53">
        <v>1</v>
      </c>
      <c r="N227" s="106">
        <f t="shared" si="14"/>
        <v>0</v>
      </c>
      <c r="O227" s="53">
        <v>1</v>
      </c>
      <c r="P227" s="53">
        <v>1</v>
      </c>
      <c r="Q227" s="53">
        <v>1</v>
      </c>
      <c r="R227" s="42">
        <v>0</v>
      </c>
      <c r="S227" s="42">
        <v>0</v>
      </c>
      <c r="T227" s="43" t="s">
        <v>105</v>
      </c>
      <c r="U227" s="53"/>
      <c r="V227" s="41" t="s">
        <v>106</v>
      </c>
      <c r="W227" s="53"/>
      <c r="X227" s="41" t="s">
        <v>106</v>
      </c>
      <c r="Y227" s="53"/>
      <c r="Z227" s="53">
        <f t="shared" si="15"/>
        <v>0</v>
      </c>
      <c r="AA227" s="53">
        <f t="shared" si="16"/>
        <v>0</v>
      </c>
      <c r="AB227" s="54"/>
      <c r="AC227" s="55">
        <v>0</v>
      </c>
      <c r="AD227" s="46" t="s">
        <v>106</v>
      </c>
      <c r="AE227" s="47"/>
      <c r="AF227" s="69" t="s">
        <v>106</v>
      </c>
      <c r="AG227" s="64" t="s">
        <v>106</v>
      </c>
      <c r="AH227" s="65" t="s">
        <v>106</v>
      </c>
      <c r="AI227" s="65" t="s">
        <v>106</v>
      </c>
      <c r="AJ227" s="65" t="s">
        <v>106</v>
      </c>
      <c r="AK227" s="74" t="s">
        <v>106</v>
      </c>
      <c r="AL227" s="75" t="s">
        <v>106</v>
      </c>
      <c r="AM227" s="75" t="s">
        <v>106</v>
      </c>
      <c r="AN227" s="75" t="s">
        <v>106</v>
      </c>
      <c r="AO227" s="75" t="s">
        <v>106</v>
      </c>
      <c r="AP227" s="75" t="s">
        <v>106</v>
      </c>
    </row>
    <row r="228" spans="1:42" s="48" customFormat="1" ht="12" x14ac:dyDescent="0.2">
      <c r="A228" s="59">
        <v>226</v>
      </c>
      <c r="B228" s="109"/>
      <c r="C228" s="49"/>
      <c r="D228" s="50"/>
      <c r="E228" s="38" t="s">
        <v>14</v>
      </c>
      <c r="F228" s="50"/>
      <c r="G228" s="51">
        <v>0</v>
      </c>
      <c r="H228" s="52">
        <v>0</v>
      </c>
      <c r="I228" s="52">
        <v>0</v>
      </c>
      <c r="J228" s="52">
        <v>0</v>
      </c>
      <c r="K228" s="52">
        <v>0</v>
      </c>
      <c r="L228" s="103">
        <f t="shared" si="17"/>
        <v>0</v>
      </c>
      <c r="M228" s="53">
        <v>1</v>
      </c>
      <c r="N228" s="106">
        <f t="shared" si="14"/>
        <v>0</v>
      </c>
      <c r="O228" s="53">
        <v>1</v>
      </c>
      <c r="P228" s="53">
        <v>1</v>
      </c>
      <c r="Q228" s="53">
        <v>1</v>
      </c>
      <c r="R228" s="42">
        <v>0</v>
      </c>
      <c r="S228" s="42">
        <v>0</v>
      </c>
      <c r="T228" s="43" t="s">
        <v>105</v>
      </c>
      <c r="U228" s="53"/>
      <c r="V228" s="41" t="s">
        <v>106</v>
      </c>
      <c r="W228" s="53"/>
      <c r="X228" s="41" t="s">
        <v>106</v>
      </c>
      <c r="Y228" s="53"/>
      <c r="Z228" s="53">
        <f t="shared" si="15"/>
        <v>0</v>
      </c>
      <c r="AA228" s="53">
        <f t="shared" si="16"/>
        <v>0</v>
      </c>
      <c r="AB228" s="54"/>
      <c r="AC228" s="55">
        <v>0</v>
      </c>
      <c r="AD228" s="46" t="s">
        <v>106</v>
      </c>
      <c r="AE228" s="47"/>
      <c r="AF228" s="69" t="s">
        <v>106</v>
      </c>
      <c r="AG228" s="64" t="s">
        <v>106</v>
      </c>
      <c r="AH228" s="65" t="s">
        <v>106</v>
      </c>
      <c r="AI228" s="65" t="s">
        <v>106</v>
      </c>
      <c r="AJ228" s="65" t="s">
        <v>106</v>
      </c>
      <c r="AK228" s="74" t="s">
        <v>106</v>
      </c>
      <c r="AL228" s="75" t="s">
        <v>106</v>
      </c>
      <c r="AM228" s="75" t="s">
        <v>106</v>
      </c>
      <c r="AN228" s="75" t="s">
        <v>106</v>
      </c>
      <c r="AO228" s="75" t="s">
        <v>106</v>
      </c>
      <c r="AP228" s="75" t="s">
        <v>106</v>
      </c>
    </row>
    <row r="229" spans="1:42" s="48" customFormat="1" ht="12" x14ac:dyDescent="0.2">
      <c r="A229" s="59">
        <v>227</v>
      </c>
      <c r="B229" s="109"/>
      <c r="C229" s="49"/>
      <c r="D229" s="50"/>
      <c r="E229" s="38" t="s">
        <v>14</v>
      </c>
      <c r="F229" s="50"/>
      <c r="G229" s="51">
        <v>0</v>
      </c>
      <c r="H229" s="52">
        <v>0</v>
      </c>
      <c r="I229" s="52">
        <v>0</v>
      </c>
      <c r="J229" s="52">
        <v>0</v>
      </c>
      <c r="K229" s="52">
        <v>0</v>
      </c>
      <c r="L229" s="103">
        <f t="shared" si="17"/>
        <v>0</v>
      </c>
      <c r="M229" s="53">
        <v>1</v>
      </c>
      <c r="N229" s="106">
        <f t="shared" si="14"/>
        <v>0</v>
      </c>
      <c r="O229" s="53">
        <v>1</v>
      </c>
      <c r="P229" s="53">
        <v>1</v>
      </c>
      <c r="Q229" s="53">
        <v>1</v>
      </c>
      <c r="R229" s="42">
        <v>0</v>
      </c>
      <c r="S229" s="42">
        <v>0</v>
      </c>
      <c r="T229" s="43" t="s">
        <v>105</v>
      </c>
      <c r="U229" s="53"/>
      <c r="V229" s="41" t="s">
        <v>106</v>
      </c>
      <c r="W229" s="53"/>
      <c r="X229" s="41" t="s">
        <v>106</v>
      </c>
      <c r="Y229" s="53"/>
      <c r="Z229" s="53">
        <f t="shared" si="15"/>
        <v>0</v>
      </c>
      <c r="AA229" s="53">
        <f t="shared" si="16"/>
        <v>0</v>
      </c>
      <c r="AB229" s="54"/>
      <c r="AC229" s="55">
        <v>0</v>
      </c>
      <c r="AD229" s="46" t="s">
        <v>106</v>
      </c>
      <c r="AE229" s="47"/>
      <c r="AF229" s="69" t="s">
        <v>106</v>
      </c>
      <c r="AG229" s="64" t="s">
        <v>106</v>
      </c>
      <c r="AH229" s="65" t="s">
        <v>106</v>
      </c>
      <c r="AI229" s="65" t="s">
        <v>106</v>
      </c>
      <c r="AJ229" s="65" t="s">
        <v>106</v>
      </c>
      <c r="AK229" s="74" t="s">
        <v>106</v>
      </c>
      <c r="AL229" s="75" t="s">
        <v>106</v>
      </c>
      <c r="AM229" s="75" t="s">
        <v>106</v>
      </c>
      <c r="AN229" s="75" t="s">
        <v>106</v>
      </c>
      <c r="AO229" s="75" t="s">
        <v>106</v>
      </c>
      <c r="AP229" s="75" t="s">
        <v>106</v>
      </c>
    </row>
    <row r="230" spans="1:42" s="48" customFormat="1" ht="12" x14ac:dyDescent="0.2">
      <c r="A230" s="59">
        <v>228</v>
      </c>
      <c r="B230" s="109"/>
      <c r="C230" s="49"/>
      <c r="D230" s="50"/>
      <c r="E230" s="38" t="s">
        <v>14</v>
      </c>
      <c r="F230" s="50"/>
      <c r="G230" s="51">
        <v>0</v>
      </c>
      <c r="H230" s="52">
        <v>0</v>
      </c>
      <c r="I230" s="52">
        <v>0</v>
      </c>
      <c r="J230" s="52">
        <v>0</v>
      </c>
      <c r="K230" s="52">
        <v>0</v>
      </c>
      <c r="L230" s="103">
        <f t="shared" si="17"/>
        <v>0</v>
      </c>
      <c r="M230" s="53">
        <v>1</v>
      </c>
      <c r="N230" s="106">
        <f t="shared" si="14"/>
        <v>0</v>
      </c>
      <c r="O230" s="53">
        <v>1</v>
      </c>
      <c r="P230" s="53">
        <v>1</v>
      </c>
      <c r="Q230" s="53">
        <v>1</v>
      </c>
      <c r="R230" s="42">
        <v>0</v>
      </c>
      <c r="S230" s="42">
        <v>0</v>
      </c>
      <c r="T230" s="43" t="s">
        <v>105</v>
      </c>
      <c r="U230" s="53"/>
      <c r="V230" s="41" t="s">
        <v>106</v>
      </c>
      <c r="W230" s="53"/>
      <c r="X230" s="41" t="s">
        <v>106</v>
      </c>
      <c r="Y230" s="53"/>
      <c r="Z230" s="53">
        <f t="shared" si="15"/>
        <v>0</v>
      </c>
      <c r="AA230" s="53">
        <f t="shared" si="16"/>
        <v>0</v>
      </c>
      <c r="AB230" s="54"/>
      <c r="AC230" s="55">
        <v>0</v>
      </c>
      <c r="AD230" s="46" t="s">
        <v>106</v>
      </c>
      <c r="AE230" s="47"/>
      <c r="AF230" s="69" t="s">
        <v>106</v>
      </c>
      <c r="AG230" s="64" t="s">
        <v>106</v>
      </c>
      <c r="AH230" s="65" t="s">
        <v>106</v>
      </c>
      <c r="AI230" s="65" t="s">
        <v>106</v>
      </c>
      <c r="AJ230" s="65" t="s">
        <v>106</v>
      </c>
      <c r="AK230" s="74" t="s">
        <v>106</v>
      </c>
      <c r="AL230" s="75" t="s">
        <v>106</v>
      </c>
      <c r="AM230" s="75" t="s">
        <v>106</v>
      </c>
      <c r="AN230" s="75" t="s">
        <v>106</v>
      </c>
      <c r="AO230" s="75" t="s">
        <v>106</v>
      </c>
      <c r="AP230" s="75" t="s">
        <v>106</v>
      </c>
    </row>
    <row r="231" spans="1:42" s="48" customFormat="1" ht="12" x14ac:dyDescent="0.2">
      <c r="A231" s="59">
        <v>229</v>
      </c>
      <c r="B231" s="109"/>
      <c r="C231" s="49"/>
      <c r="D231" s="50"/>
      <c r="E231" s="38" t="s">
        <v>14</v>
      </c>
      <c r="F231" s="50"/>
      <c r="G231" s="51">
        <v>0</v>
      </c>
      <c r="H231" s="52">
        <v>0</v>
      </c>
      <c r="I231" s="52">
        <v>0</v>
      </c>
      <c r="J231" s="52">
        <v>0</v>
      </c>
      <c r="K231" s="52">
        <v>0</v>
      </c>
      <c r="L231" s="103">
        <f t="shared" si="17"/>
        <v>0</v>
      </c>
      <c r="M231" s="53">
        <v>1</v>
      </c>
      <c r="N231" s="106">
        <f t="shared" si="14"/>
        <v>0</v>
      </c>
      <c r="O231" s="53">
        <v>1</v>
      </c>
      <c r="P231" s="53">
        <v>1</v>
      </c>
      <c r="Q231" s="53">
        <v>1</v>
      </c>
      <c r="R231" s="42">
        <v>0</v>
      </c>
      <c r="S231" s="42">
        <v>0</v>
      </c>
      <c r="T231" s="43" t="s">
        <v>105</v>
      </c>
      <c r="U231" s="53"/>
      <c r="V231" s="41" t="s">
        <v>106</v>
      </c>
      <c r="W231" s="53"/>
      <c r="X231" s="41" t="s">
        <v>106</v>
      </c>
      <c r="Y231" s="53"/>
      <c r="Z231" s="53">
        <f t="shared" si="15"/>
        <v>0</v>
      </c>
      <c r="AA231" s="53">
        <f t="shared" si="16"/>
        <v>0</v>
      </c>
      <c r="AB231" s="54"/>
      <c r="AC231" s="55">
        <v>0</v>
      </c>
      <c r="AD231" s="46" t="s">
        <v>106</v>
      </c>
      <c r="AE231" s="47"/>
      <c r="AF231" s="69" t="s">
        <v>106</v>
      </c>
      <c r="AG231" s="64" t="s">
        <v>106</v>
      </c>
      <c r="AH231" s="65" t="s">
        <v>106</v>
      </c>
      <c r="AI231" s="65" t="s">
        <v>106</v>
      </c>
      <c r="AJ231" s="65" t="s">
        <v>106</v>
      </c>
      <c r="AK231" s="74" t="s">
        <v>106</v>
      </c>
      <c r="AL231" s="75" t="s">
        <v>106</v>
      </c>
      <c r="AM231" s="75" t="s">
        <v>106</v>
      </c>
      <c r="AN231" s="75" t="s">
        <v>106</v>
      </c>
      <c r="AO231" s="75" t="s">
        <v>106</v>
      </c>
      <c r="AP231" s="75" t="s">
        <v>106</v>
      </c>
    </row>
    <row r="232" spans="1:42" s="48" customFormat="1" ht="12" x14ac:dyDescent="0.2">
      <c r="A232" s="59">
        <v>230</v>
      </c>
      <c r="B232" s="109"/>
      <c r="C232" s="49"/>
      <c r="D232" s="50"/>
      <c r="E232" s="38" t="s">
        <v>14</v>
      </c>
      <c r="F232" s="50"/>
      <c r="G232" s="51">
        <v>0</v>
      </c>
      <c r="H232" s="52">
        <v>0</v>
      </c>
      <c r="I232" s="52">
        <v>0</v>
      </c>
      <c r="J232" s="52">
        <v>0</v>
      </c>
      <c r="K232" s="52">
        <v>0</v>
      </c>
      <c r="L232" s="103">
        <f t="shared" si="17"/>
        <v>0</v>
      </c>
      <c r="M232" s="53">
        <v>1</v>
      </c>
      <c r="N232" s="106">
        <f t="shared" si="14"/>
        <v>0</v>
      </c>
      <c r="O232" s="53">
        <v>1</v>
      </c>
      <c r="P232" s="53">
        <v>1</v>
      </c>
      <c r="Q232" s="53">
        <v>1</v>
      </c>
      <c r="R232" s="42">
        <v>0</v>
      </c>
      <c r="S232" s="42">
        <v>0</v>
      </c>
      <c r="T232" s="43" t="s">
        <v>105</v>
      </c>
      <c r="U232" s="53"/>
      <c r="V232" s="41" t="s">
        <v>106</v>
      </c>
      <c r="W232" s="53"/>
      <c r="X232" s="41" t="s">
        <v>106</v>
      </c>
      <c r="Y232" s="53"/>
      <c r="Z232" s="53">
        <f t="shared" si="15"/>
        <v>0</v>
      </c>
      <c r="AA232" s="53">
        <f t="shared" si="16"/>
        <v>0</v>
      </c>
      <c r="AB232" s="54"/>
      <c r="AC232" s="55">
        <v>0</v>
      </c>
      <c r="AD232" s="46" t="s">
        <v>106</v>
      </c>
      <c r="AE232" s="47"/>
      <c r="AF232" s="69" t="s">
        <v>106</v>
      </c>
      <c r="AG232" s="64" t="s">
        <v>106</v>
      </c>
      <c r="AH232" s="65" t="s">
        <v>106</v>
      </c>
      <c r="AI232" s="65" t="s">
        <v>106</v>
      </c>
      <c r="AJ232" s="65" t="s">
        <v>106</v>
      </c>
      <c r="AK232" s="74" t="s">
        <v>106</v>
      </c>
      <c r="AL232" s="75" t="s">
        <v>106</v>
      </c>
      <c r="AM232" s="75" t="s">
        <v>106</v>
      </c>
      <c r="AN232" s="75" t="s">
        <v>106</v>
      </c>
      <c r="AO232" s="75" t="s">
        <v>106</v>
      </c>
      <c r="AP232" s="75" t="s">
        <v>106</v>
      </c>
    </row>
    <row r="233" spans="1:42" s="48" customFormat="1" ht="12" x14ac:dyDescent="0.2">
      <c r="A233" s="59">
        <v>231</v>
      </c>
      <c r="B233" s="109"/>
      <c r="C233" s="49"/>
      <c r="D233" s="50"/>
      <c r="E233" s="38" t="s">
        <v>14</v>
      </c>
      <c r="F233" s="50"/>
      <c r="G233" s="51">
        <v>0</v>
      </c>
      <c r="H233" s="52">
        <v>0</v>
      </c>
      <c r="I233" s="52">
        <v>0</v>
      </c>
      <c r="J233" s="52">
        <v>0</v>
      </c>
      <c r="K233" s="52">
        <v>0</v>
      </c>
      <c r="L233" s="103">
        <f t="shared" si="17"/>
        <v>0</v>
      </c>
      <c r="M233" s="53">
        <v>1</v>
      </c>
      <c r="N233" s="106">
        <f t="shared" si="14"/>
        <v>0</v>
      </c>
      <c r="O233" s="53">
        <v>1</v>
      </c>
      <c r="P233" s="53">
        <v>1</v>
      </c>
      <c r="Q233" s="53">
        <v>1</v>
      </c>
      <c r="R233" s="42">
        <v>0</v>
      </c>
      <c r="S233" s="42">
        <v>0</v>
      </c>
      <c r="T233" s="43" t="s">
        <v>105</v>
      </c>
      <c r="U233" s="53"/>
      <c r="V233" s="41" t="s">
        <v>106</v>
      </c>
      <c r="W233" s="53"/>
      <c r="X233" s="41" t="s">
        <v>106</v>
      </c>
      <c r="Y233" s="53"/>
      <c r="Z233" s="53">
        <f t="shared" si="15"/>
        <v>0</v>
      </c>
      <c r="AA233" s="53">
        <f t="shared" si="16"/>
        <v>0</v>
      </c>
      <c r="AB233" s="54"/>
      <c r="AC233" s="55">
        <v>0</v>
      </c>
      <c r="AD233" s="46" t="s">
        <v>106</v>
      </c>
      <c r="AE233" s="47"/>
      <c r="AF233" s="69" t="s">
        <v>106</v>
      </c>
      <c r="AG233" s="64" t="s">
        <v>106</v>
      </c>
      <c r="AH233" s="65" t="s">
        <v>106</v>
      </c>
      <c r="AI233" s="65" t="s">
        <v>106</v>
      </c>
      <c r="AJ233" s="65" t="s">
        <v>106</v>
      </c>
      <c r="AK233" s="74" t="s">
        <v>106</v>
      </c>
      <c r="AL233" s="75" t="s">
        <v>106</v>
      </c>
      <c r="AM233" s="75" t="s">
        <v>106</v>
      </c>
      <c r="AN233" s="75" t="s">
        <v>106</v>
      </c>
      <c r="AO233" s="75" t="s">
        <v>106</v>
      </c>
      <c r="AP233" s="75" t="s">
        <v>106</v>
      </c>
    </row>
    <row r="234" spans="1:42" s="48" customFormat="1" ht="12" x14ac:dyDescent="0.2">
      <c r="A234" s="59">
        <v>232</v>
      </c>
      <c r="B234" s="109"/>
      <c r="C234" s="49"/>
      <c r="D234" s="50"/>
      <c r="E234" s="38" t="s">
        <v>14</v>
      </c>
      <c r="F234" s="50"/>
      <c r="G234" s="51">
        <v>0</v>
      </c>
      <c r="H234" s="52">
        <v>0</v>
      </c>
      <c r="I234" s="52">
        <v>0</v>
      </c>
      <c r="J234" s="52">
        <v>0</v>
      </c>
      <c r="K234" s="52">
        <v>0</v>
      </c>
      <c r="L234" s="103">
        <f t="shared" si="17"/>
        <v>0</v>
      </c>
      <c r="M234" s="53">
        <v>1</v>
      </c>
      <c r="N234" s="106">
        <f t="shared" si="14"/>
        <v>0</v>
      </c>
      <c r="O234" s="53">
        <v>1</v>
      </c>
      <c r="P234" s="53">
        <v>1</v>
      </c>
      <c r="Q234" s="53">
        <v>1</v>
      </c>
      <c r="R234" s="42">
        <v>0</v>
      </c>
      <c r="S234" s="42">
        <v>0</v>
      </c>
      <c r="T234" s="43" t="s">
        <v>105</v>
      </c>
      <c r="U234" s="53"/>
      <c r="V234" s="41" t="s">
        <v>106</v>
      </c>
      <c r="W234" s="53"/>
      <c r="X234" s="41" t="s">
        <v>106</v>
      </c>
      <c r="Y234" s="53"/>
      <c r="Z234" s="53">
        <f t="shared" si="15"/>
        <v>0</v>
      </c>
      <c r="AA234" s="53">
        <f t="shared" si="16"/>
        <v>0</v>
      </c>
      <c r="AB234" s="54"/>
      <c r="AC234" s="55">
        <v>0</v>
      </c>
      <c r="AD234" s="46" t="s">
        <v>106</v>
      </c>
      <c r="AE234" s="47"/>
      <c r="AF234" s="69" t="s">
        <v>106</v>
      </c>
      <c r="AG234" s="64" t="s">
        <v>106</v>
      </c>
      <c r="AH234" s="65" t="s">
        <v>106</v>
      </c>
      <c r="AI234" s="65" t="s">
        <v>106</v>
      </c>
      <c r="AJ234" s="65" t="s">
        <v>106</v>
      </c>
      <c r="AK234" s="74" t="s">
        <v>106</v>
      </c>
      <c r="AL234" s="75" t="s">
        <v>106</v>
      </c>
      <c r="AM234" s="75" t="s">
        <v>106</v>
      </c>
      <c r="AN234" s="75" t="s">
        <v>106</v>
      </c>
      <c r="AO234" s="75" t="s">
        <v>106</v>
      </c>
      <c r="AP234" s="75" t="s">
        <v>106</v>
      </c>
    </row>
    <row r="235" spans="1:42" s="48" customFormat="1" ht="12" x14ac:dyDescent="0.2">
      <c r="A235" s="59">
        <v>233</v>
      </c>
      <c r="B235" s="109"/>
      <c r="C235" s="49"/>
      <c r="D235" s="50"/>
      <c r="E235" s="38" t="s">
        <v>14</v>
      </c>
      <c r="F235" s="50"/>
      <c r="G235" s="51">
        <v>0</v>
      </c>
      <c r="H235" s="52">
        <v>0</v>
      </c>
      <c r="I235" s="52">
        <v>0</v>
      </c>
      <c r="J235" s="52">
        <v>0</v>
      </c>
      <c r="K235" s="52">
        <v>0</v>
      </c>
      <c r="L235" s="103">
        <f t="shared" si="17"/>
        <v>0</v>
      </c>
      <c r="M235" s="53">
        <v>1</v>
      </c>
      <c r="N235" s="106">
        <f t="shared" si="14"/>
        <v>0</v>
      </c>
      <c r="O235" s="53">
        <v>1</v>
      </c>
      <c r="P235" s="53">
        <v>1</v>
      </c>
      <c r="Q235" s="53">
        <v>1</v>
      </c>
      <c r="R235" s="42">
        <v>0</v>
      </c>
      <c r="S235" s="42">
        <v>0</v>
      </c>
      <c r="T235" s="43" t="s">
        <v>105</v>
      </c>
      <c r="U235" s="53"/>
      <c r="V235" s="41" t="s">
        <v>106</v>
      </c>
      <c r="W235" s="53"/>
      <c r="X235" s="41" t="s">
        <v>106</v>
      </c>
      <c r="Y235" s="53"/>
      <c r="Z235" s="53">
        <f t="shared" si="15"/>
        <v>0</v>
      </c>
      <c r="AA235" s="53">
        <f t="shared" si="16"/>
        <v>0</v>
      </c>
      <c r="AB235" s="54"/>
      <c r="AC235" s="55">
        <v>0</v>
      </c>
      <c r="AD235" s="46" t="s">
        <v>106</v>
      </c>
      <c r="AE235" s="47"/>
      <c r="AF235" s="69" t="s">
        <v>106</v>
      </c>
      <c r="AG235" s="64" t="s">
        <v>106</v>
      </c>
      <c r="AH235" s="65" t="s">
        <v>106</v>
      </c>
      <c r="AI235" s="65" t="s">
        <v>106</v>
      </c>
      <c r="AJ235" s="65" t="s">
        <v>106</v>
      </c>
      <c r="AK235" s="74" t="s">
        <v>106</v>
      </c>
      <c r="AL235" s="75" t="s">
        <v>106</v>
      </c>
      <c r="AM235" s="75" t="s">
        <v>106</v>
      </c>
      <c r="AN235" s="75" t="s">
        <v>106</v>
      </c>
      <c r="AO235" s="75" t="s">
        <v>106</v>
      </c>
      <c r="AP235" s="75" t="s">
        <v>106</v>
      </c>
    </row>
    <row r="236" spans="1:42" s="48" customFormat="1" ht="12" x14ac:dyDescent="0.2">
      <c r="A236" s="59">
        <v>234</v>
      </c>
      <c r="B236" s="109"/>
      <c r="C236" s="49"/>
      <c r="D236" s="50"/>
      <c r="E236" s="38" t="s">
        <v>14</v>
      </c>
      <c r="F236" s="50"/>
      <c r="G236" s="51">
        <v>0</v>
      </c>
      <c r="H236" s="52">
        <v>0</v>
      </c>
      <c r="I236" s="52">
        <v>0</v>
      </c>
      <c r="J236" s="52">
        <v>0</v>
      </c>
      <c r="K236" s="52">
        <v>0</v>
      </c>
      <c r="L236" s="103">
        <f t="shared" si="17"/>
        <v>0</v>
      </c>
      <c r="M236" s="53">
        <v>1</v>
      </c>
      <c r="N236" s="106">
        <f t="shared" si="14"/>
        <v>0</v>
      </c>
      <c r="O236" s="53">
        <v>1</v>
      </c>
      <c r="P236" s="53">
        <v>1</v>
      </c>
      <c r="Q236" s="53">
        <v>1</v>
      </c>
      <c r="R236" s="42">
        <v>0</v>
      </c>
      <c r="S236" s="42">
        <v>0</v>
      </c>
      <c r="T236" s="43" t="s">
        <v>105</v>
      </c>
      <c r="U236" s="53"/>
      <c r="V236" s="41" t="s">
        <v>106</v>
      </c>
      <c r="W236" s="53"/>
      <c r="X236" s="41" t="s">
        <v>106</v>
      </c>
      <c r="Y236" s="53"/>
      <c r="Z236" s="53">
        <f t="shared" si="15"/>
        <v>0</v>
      </c>
      <c r="AA236" s="53">
        <f t="shared" si="16"/>
        <v>0</v>
      </c>
      <c r="AB236" s="54"/>
      <c r="AC236" s="55">
        <v>0</v>
      </c>
      <c r="AD236" s="46" t="s">
        <v>106</v>
      </c>
      <c r="AE236" s="47"/>
      <c r="AF236" s="69" t="s">
        <v>106</v>
      </c>
      <c r="AG236" s="64" t="s">
        <v>106</v>
      </c>
      <c r="AH236" s="65" t="s">
        <v>106</v>
      </c>
      <c r="AI236" s="65" t="s">
        <v>106</v>
      </c>
      <c r="AJ236" s="65" t="s">
        <v>106</v>
      </c>
      <c r="AK236" s="74" t="s">
        <v>106</v>
      </c>
      <c r="AL236" s="75" t="s">
        <v>106</v>
      </c>
      <c r="AM236" s="75" t="s">
        <v>106</v>
      </c>
      <c r="AN236" s="75" t="s">
        <v>106</v>
      </c>
      <c r="AO236" s="75" t="s">
        <v>106</v>
      </c>
      <c r="AP236" s="75" t="s">
        <v>106</v>
      </c>
    </row>
    <row r="237" spans="1:42" s="48" customFormat="1" ht="12" x14ac:dyDescent="0.2">
      <c r="A237" s="59">
        <v>235</v>
      </c>
      <c r="B237" s="109"/>
      <c r="C237" s="49"/>
      <c r="D237" s="50"/>
      <c r="E237" s="38" t="s">
        <v>14</v>
      </c>
      <c r="F237" s="50"/>
      <c r="G237" s="51">
        <v>0</v>
      </c>
      <c r="H237" s="52">
        <v>0</v>
      </c>
      <c r="I237" s="52">
        <v>0</v>
      </c>
      <c r="J237" s="52">
        <v>0</v>
      </c>
      <c r="K237" s="52">
        <v>0</v>
      </c>
      <c r="L237" s="103">
        <f t="shared" si="17"/>
        <v>0</v>
      </c>
      <c r="M237" s="53">
        <v>1</v>
      </c>
      <c r="N237" s="106">
        <f t="shared" si="14"/>
        <v>0</v>
      </c>
      <c r="O237" s="53">
        <v>1</v>
      </c>
      <c r="P237" s="53">
        <v>1</v>
      </c>
      <c r="Q237" s="53">
        <v>1</v>
      </c>
      <c r="R237" s="42">
        <v>0</v>
      </c>
      <c r="S237" s="42">
        <v>0</v>
      </c>
      <c r="T237" s="43" t="s">
        <v>105</v>
      </c>
      <c r="U237" s="53"/>
      <c r="V237" s="41" t="s">
        <v>106</v>
      </c>
      <c r="W237" s="53"/>
      <c r="X237" s="41" t="s">
        <v>106</v>
      </c>
      <c r="Y237" s="53"/>
      <c r="Z237" s="53">
        <f t="shared" si="15"/>
        <v>0</v>
      </c>
      <c r="AA237" s="53">
        <f t="shared" si="16"/>
        <v>0</v>
      </c>
      <c r="AB237" s="54"/>
      <c r="AC237" s="55">
        <v>0</v>
      </c>
      <c r="AD237" s="46" t="s">
        <v>106</v>
      </c>
      <c r="AE237" s="47"/>
      <c r="AF237" s="69" t="s">
        <v>106</v>
      </c>
      <c r="AG237" s="64" t="s">
        <v>106</v>
      </c>
      <c r="AH237" s="65" t="s">
        <v>106</v>
      </c>
      <c r="AI237" s="65" t="s">
        <v>106</v>
      </c>
      <c r="AJ237" s="65" t="s">
        <v>106</v>
      </c>
      <c r="AK237" s="74" t="s">
        <v>106</v>
      </c>
      <c r="AL237" s="75" t="s">
        <v>106</v>
      </c>
      <c r="AM237" s="75" t="s">
        <v>106</v>
      </c>
      <c r="AN237" s="75" t="s">
        <v>106</v>
      </c>
      <c r="AO237" s="75" t="s">
        <v>106</v>
      </c>
      <c r="AP237" s="75" t="s">
        <v>106</v>
      </c>
    </row>
    <row r="238" spans="1:42" s="48" customFormat="1" ht="12" x14ac:dyDescent="0.2">
      <c r="A238" s="59">
        <v>236</v>
      </c>
      <c r="B238" s="109"/>
      <c r="C238" s="49"/>
      <c r="D238" s="50"/>
      <c r="E238" s="38" t="s">
        <v>14</v>
      </c>
      <c r="F238" s="50"/>
      <c r="G238" s="51">
        <v>0</v>
      </c>
      <c r="H238" s="52">
        <v>0</v>
      </c>
      <c r="I238" s="52">
        <v>0</v>
      </c>
      <c r="J238" s="52">
        <v>0</v>
      </c>
      <c r="K238" s="52">
        <v>0</v>
      </c>
      <c r="L238" s="103">
        <f t="shared" si="17"/>
        <v>0</v>
      </c>
      <c r="M238" s="53">
        <v>1</v>
      </c>
      <c r="N238" s="106">
        <f t="shared" si="14"/>
        <v>0</v>
      </c>
      <c r="O238" s="53">
        <v>1</v>
      </c>
      <c r="P238" s="53">
        <v>1</v>
      </c>
      <c r="Q238" s="53">
        <v>1</v>
      </c>
      <c r="R238" s="42">
        <v>0</v>
      </c>
      <c r="S238" s="42">
        <v>0</v>
      </c>
      <c r="T238" s="43" t="s">
        <v>105</v>
      </c>
      <c r="U238" s="53"/>
      <c r="V238" s="41" t="s">
        <v>106</v>
      </c>
      <c r="W238" s="53"/>
      <c r="X238" s="41" t="s">
        <v>106</v>
      </c>
      <c r="Y238" s="53"/>
      <c r="Z238" s="53">
        <f t="shared" si="15"/>
        <v>0</v>
      </c>
      <c r="AA238" s="53">
        <f t="shared" si="16"/>
        <v>0</v>
      </c>
      <c r="AB238" s="54"/>
      <c r="AC238" s="55">
        <v>0</v>
      </c>
      <c r="AD238" s="46" t="s">
        <v>106</v>
      </c>
      <c r="AE238" s="47"/>
      <c r="AF238" s="69" t="s">
        <v>106</v>
      </c>
      <c r="AG238" s="64" t="s">
        <v>106</v>
      </c>
      <c r="AH238" s="65" t="s">
        <v>106</v>
      </c>
      <c r="AI238" s="65" t="s">
        <v>106</v>
      </c>
      <c r="AJ238" s="65" t="s">
        <v>106</v>
      </c>
      <c r="AK238" s="74" t="s">
        <v>106</v>
      </c>
      <c r="AL238" s="75" t="s">
        <v>106</v>
      </c>
      <c r="AM238" s="75" t="s">
        <v>106</v>
      </c>
      <c r="AN238" s="75" t="s">
        <v>106</v>
      </c>
      <c r="AO238" s="75" t="s">
        <v>106</v>
      </c>
      <c r="AP238" s="75" t="s">
        <v>106</v>
      </c>
    </row>
    <row r="239" spans="1:42" s="48" customFormat="1" ht="12" x14ac:dyDescent="0.2">
      <c r="A239" s="59">
        <v>237</v>
      </c>
      <c r="B239" s="109"/>
      <c r="C239" s="49"/>
      <c r="D239" s="50"/>
      <c r="E239" s="38" t="s">
        <v>14</v>
      </c>
      <c r="F239" s="50"/>
      <c r="G239" s="51">
        <v>0</v>
      </c>
      <c r="H239" s="52">
        <v>0</v>
      </c>
      <c r="I239" s="52">
        <v>0</v>
      </c>
      <c r="J239" s="52">
        <v>0</v>
      </c>
      <c r="K239" s="52">
        <v>0</v>
      </c>
      <c r="L239" s="103">
        <f t="shared" si="17"/>
        <v>0</v>
      </c>
      <c r="M239" s="53">
        <v>1</v>
      </c>
      <c r="N239" s="106">
        <f t="shared" si="14"/>
        <v>0</v>
      </c>
      <c r="O239" s="53">
        <v>1</v>
      </c>
      <c r="P239" s="53">
        <v>1</v>
      </c>
      <c r="Q239" s="53">
        <v>1</v>
      </c>
      <c r="R239" s="42">
        <v>0</v>
      </c>
      <c r="S239" s="42">
        <v>0</v>
      </c>
      <c r="T239" s="43" t="s">
        <v>105</v>
      </c>
      <c r="U239" s="53"/>
      <c r="V239" s="41" t="s">
        <v>106</v>
      </c>
      <c r="W239" s="53"/>
      <c r="X239" s="41" t="s">
        <v>106</v>
      </c>
      <c r="Y239" s="53"/>
      <c r="Z239" s="53">
        <f t="shared" si="15"/>
        <v>0</v>
      </c>
      <c r="AA239" s="53">
        <f t="shared" si="16"/>
        <v>0</v>
      </c>
      <c r="AB239" s="54"/>
      <c r="AC239" s="55">
        <v>0</v>
      </c>
      <c r="AD239" s="46" t="s">
        <v>106</v>
      </c>
      <c r="AE239" s="47"/>
      <c r="AF239" s="69" t="s">
        <v>106</v>
      </c>
      <c r="AG239" s="64" t="s">
        <v>106</v>
      </c>
      <c r="AH239" s="65" t="s">
        <v>106</v>
      </c>
      <c r="AI239" s="65" t="s">
        <v>106</v>
      </c>
      <c r="AJ239" s="65" t="s">
        <v>106</v>
      </c>
      <c r="AK239" s="74" t="s">
        <v>106</v>
      </c>
      <c r="AL239" s="75" t="s">
        <v>106</v>
      </c>
      <c r="AM239" s="75" t="s">
        <v>106</v>
      </c>
      <c r="AN239" s="75" t="s">
        <v>106</v>
      </c>
      <c r="AO239" s="75" t="s">
        <v>106</v>
      </c>
      <c r="AP239" s="75" t="s">
        <v>106</v>
      </c>
    </row>
    <row r="240" spans="1:42" s="48" customFormat="1" ht="12" x14ac:dyDescent="0.2">
      <c r="A240" s="59">
        <v>238</v>
      </c>
      <c r="B240" s="109"/>
      <c r="C240" s="49"/>
      <c r="D240" s="50"/>
      <c r="E240" s="38" t="s">
        <v>14</v>
      </c>
      <c r="F240" s="50"/>
      <c r="G240" s="51">
        <v>0</v>
      </c>
      <c r="H240" s="52">
        <v>0</v>
      </c>
      <c r="I240" s="52">
        <v>0</v>
      </c>
      <c r="J240" s="52">
        <v>0</v>
      </c>
      <c r="K240" s="52">
        <v>0</v>
      </c>
      <c r="L240" s="103">
        <f t="shared" si="17"/>
        <v>0</v>
      </c>
      <c r="M240" s="53">
        <v>1</v>
      </c>
      <c r="N240" s="106">
        <f t="shared" si="14"/>
        <v>0</v>
      </c>
      <c r="O240" s="53">
        <v>1</v>
      </c>
      <c r="P240" s="53">
        <v>1</v>
      </c>
      <c r="Q240" s="53">
        <v>1</v>
      </c>
      <c r="R240" s="42">
        <v>0</v>
      </c>
      <c r="S240" s="42">
        <v>0</v>
      </c>
      <c r="T240" s="43" t="s">
        <v>105</v>
      </c>
      <c r="U240" s="53"/>
      <c r="V240" s="41" t="s">
        <v>106</v>
      </c>
      <c r="W240" s="53"/>
      <c r="X240" s="41" t="s">
        <v>106</v>
      </c>
      <c r="Y240" s="53"/>
      <c r="Z240" s="53">
        <f t="shared" si="15"/>
        <v>0</v>
      </c>
      <c r="AA240" s="53">
        <f t="shared" si="16"/>
        <v>0</v>
      </c>
      <c r="AB240" s="54"/>
      <c r="AC240" s="55">
        <v>0</v>
      </c>
      <c r="AD240" s="46" t="s">
        <v>106</v>
      </c>
      <c r="AE240" s="47"/>
      <c r="AF240" s="69" t="s">
        <v>106</v>
      </c>
      <c r="AG240" s="64" t="s">
        <v>106</v>
      </c>
      <c r="AH240" s="65" t="s">
        <v>106</v>
      </c>
      <c r="AI240" s="65" t="s">
        <v>106</v>
      </c>
      <c r="AJ240" s="65" t="s">
        <v>106</v>
      </c>
      <c r="AK240" s="74" t="s">
        <v>106</v>
      </c>
      <c r="AL240" s="75" t="s">
        <v>106</v>
      </c>
      <c r="AM240" s="75" t="s">
        <v>106</v>
      </c>
      <c r="AN240" s="75" t="s">
        <v>106</v>
      </c>
      <c r="AO240" s="75" t="s">
        <v>106</v>
      </c>
      <c r="AP240" s="75" t="s">
        <v>106</v>
      </c>
    </row>
    <row r="241" spans="1:42" s="48" customFormat="1" ht="12" x14ac:dyDescent="0.2">
      <c r="A241" s="59">
        <v>239</v>
      </c>
      <c r="B241" s="109"/>
      <c r="C241" s="49"/>
      <c r="D241" s="50"/>
      <c r="E241" s="38" t="s">
        <v>14</v>
      </c>
      <c r="F241" s="50"/>
      <c r="G241" s="51">
        <v>0</v>
      </c>
      <c r="H241" s="52">
        <v>0</v>
      </c>
      <c r="I241" s="52">
        <v>0</v>
      </c>
      <c r="J241" s="52">
        <v>0</v>
      </c>
      <c r="K241" s="52">
        <v>0</v>
      </c>
      <c r="L241" s="103">
        <f t="shared" si="17"/>
        <v>0</v>
      </c>
      <c r="M241" s="53">
        <v>1</v>
      </c>
      <c r="N241" s="106">
        <f t="shared" si="14"/>
        <v>0</v>
      </c>
      <c r="O241" s="53">
        <v>1</v>
      </c>
      <c r="P241" s="53">
        <v>1</v>
      </c>
      <c r="Q241" s="53">
        <v>1</v>
      </c>
      <c r="R241" s="42">
        <v>0</v>
      </c>
      <c r="S241" s="42">
        <v>0</v>
      </c>
      <c r="T241" s="43" t="s">
        <v>105</v>
      </c>
      <c r="U241" s="53"/>
      <c r="V241" s="41" t="s">
        <v>106</v>
      </c>
      <c r="W241" s="53"/>
      <c r="X241" s="41" t="s">
        <v>106</v>
      </c>
      <c r="Y241" s="53"/>
      <c r="Z241" s="53">
        <f t="shared" si="15"/>
        <v>0</v>
      </c>
      <c r="AA241" s="53">
        <f t="shared" si="16"/>
        <v>0</v>
      </c>
      <c r="AB241" s="54"/>
      <c r="AC241" s="55">
        <v>0</v>
      </c>
      <c r="AD241" s="46" t="s">
        <v>106</v>
      </c>
      <c r="AE241" s="47"/>
      <c r="AF241" s="69" t="s">
        <v>106</v>
      </c>
      <c r="AG241" s="64" t="s">
        <v>106</v>
      </c>
      <c r="AH241" s="65" t="s">
        <v>106</v>
      </c>
      <c r="AI241" s="65" t="s">
        <v>106</v>
      </c>
      <c r="AJ241" s="65" t="s">
        <v>106</v>
      </c>
      <c r="AK241" s="74" t="s">
        <v>106</v>
      </c>
      <c r="AL241" s="75" t="s">
        <v>106</v>
      </c>
      <c r="AM241" s="75" t="s">
        <v>106</v>
      </c>
      <c r="AN241" s="75" t="s">
        <v>106</v>
      </c>
      <c r="AO241" s="75" t="s">
        <v>106</v>
      </c>
      <c r="AP241" s="75" t="s">
        <v>106</v>
      </c>
    </row>
    <row r="242" spans="1:42" s="48" customFormat="1" ht="12" x14ac:dyDescent="0.2">
      <c r="A242" s="59">
        <v>240</v>
      </c>
      <c r="B242" s="109"/>
      <c r="C242" s="49"/>
      <c r="D242" s="50"/>
      <c r="E242" s="38" t="s">
        <v>14</v>
      </c>
      <c r="F242" s="50"/>
      <c r="G242" s="51">
        <v>0</v>
      </c>
      <c r="H242" s="52">
        <v>0</v>
      </c>
      <c r="I242" s="52">
        <v>0</v>
      </c>
      <c r="J242" s="52">
        <v>0</v>
      </c>
      <c r="K242" s="52">
        <v>0</v>
      </c>
      <c r="L242" s="103">
        <f t="shared" si="17"/>
        <v>0</v>
      </c>
      <c r="M242" s="53">
        <v>1</v>
      </c>
      <c r="N242" s="106">
        <f t="shared" si="14"/>
        <v>0</v>
      </c>
      <c r="O242" s="53">
        <v>1</v>
      </c>
      <c r="P242" s="53">
        <v>1</v>
      </c>
      <c r="Q242" s="53">
        <v>1</v>
      </c>
      <c r="R242" s="42">
        <v>0</v>
      </c>
      <c r="S242" s="42">
        <v>0</v>
      </c>
      <c r="T242" s="43" t="s">
        <v>105</v>
      </c>
      <c r="U242" s="53"/>
      <c r="V242" s="41" t="s">
        <v>106</v>
      </c>
      <c r="W242" s="53"/>
      <c r="X242" s="41" t="s">
        <v>106</v>
      </c>
      <c r="Y242" s="53"/>
      <c r="Z242" s="53">
        <f t="shared" si="15"/>
        <v>0</v>
      </c>
      <c r="AA242" s="53">
        <f t="shared" si="16"/>
        <v>0</v>
      </c>
      <c r="AB242" s="54"/>
      <c r="AC242" s="55">
        <v>0</v>
      </c>
      <c r="AD242" s="46" t="s">
        <v>106</v>
      </c>
      <c r="AE242" s="47"/>
      <c r="AF242" s="69" t="s">
        <v>106</v>
      </c>
      <c r="AG242" s="64" t="s">
        <v>106</v>
      </c>
      <c r="AH242" s="65" t="s">
        <v>106</v>
      </c>
      <c r="AI242" s="65" t="s">
        <v>106</v>
      </c>
      <c r="AJ242" s="65" t="s">
        <v>106</v>
      </c>
      <c r="AK242" s="74" t="s">
        <v>106</v>
      </c>
      <c r="AL242" s="75" t="s">
        <v>106</v>
      </c>
      <c r="AM242" s="75" t="s">
        <v>106</v>
      </c>
      <c r="AN242" s="75" t="s">
        <v>106</v>
      </c>
      <c r="AO242" s="75" t="s">
        <v>106</v>
      </c>
      <c r="AP242" s="75" t="s">
        <v>106</v>
      </c>
    </row>
    <row r="243" spans="1:42" s="48" customFormat="1" ht="12" x14ac:dyDescent="0.2">
      <c r="A243" s="59">
        <v>241</v>
      </c>
      <c r="B243" s="109"/>
      <c r="C243" s="49"/>
      <c r="D243" s="50"/>
      <c r="E243" s="38" t="s">
        <v>14</v>
      </c>
      <c r="F243" s="50"/>
      <c r="G243" s="51">
        <v>0</v>
      </c>
      <c r="H243" s="52">
        <v>0</v>
      </c>
      <c r="I243" s="52">
        <v>0</v>
      </c>
      <c r="J243" s="52">
        <v>0</v>
      </c>
      <c r="K243" s="52">
        <v>0</v>
      </c>
      <c r="L243" s="103">
        <f t="shared" si="17"/>
        <v>0</v>
      </c>
      <c r="M243" s="53">
        <v>1</v>
      </c>
      <c r="N243" s="106">
        <f t="shared" si="14"/>
        <v>0</v>
      </c>
      <c r="O243" s="53">
        <v>1</v>
      </c>
      <c r="P243" s="53">
        <v>1</v>
      </c>
      <c r="Q243" s="53">
        <v>1</v>
      </c>
      <c r="R243" s="42">
        <v>0</v>
      </c>
      <c r="S243" s="42">
        <v>0</v>
      </c>
      <c r="T243" s="43" t="s">
        <v>105</v>
      </c>
      <c r="U243" s="53"/>
      <c r="V243" s="41" t="s">
        <v>106</v>
      </c>
      <c r="W243" s="53"/>
      <c r="X243" s="41" t="s">
        <v>106</v>
      </c>
      <c r="Y243" s="53"/>
      <c r="Z243" s="53">
        <f t="shared" si="15"/>
        <v>0</v>
      </c>
      <c r="AA243" s="53">
        <f t="shared" si="16"/>
        <v>0</v>
      </c>
      <c r="AB243" s="54"/>
      <c r="AC243" s="55">
        <v>0</v>
      </c>
      <c r="AD243" s="46" t="s">
        <v>106</v>
      </c>
      <c r="AE243" s="47"/>
      <c r="AF243" s="69" t="s">
        <v>106</v>
      </c>
      <c r="AG243" s="64" t="s">
        <v>106</v>
      </c>
      <c r="AH243" s="65" t="s">
        <v>106</v>
      </c>
      <c r="AI243" s="65" t="s">
        <v>106</v>
      </c>
      <c r="AJ243" s="65" t="s">
        <v>106</v>
      </c>
      <c r="AK243" s="74" t="s">
        <v>106</v>
      </c>
      <c r="AL243" s="75" t="s">
        <v>106</v>
      </c>
      <c r="AM243" s="75" t="s">
        <v>106</v>
      </c>
      <c r="AN243" s="75" t="s">
        <v>106</v>
      </c>
      <c r="AO243" s="75" t="s">
        <v>106</v>
      </c>
      <c r="AP243" s="75" t="s">
        <v>106</v>
      </c>
    </row>
    <row r="244" spans="1:42" s="48" customFormat="1" ht="12" x14ac:dyDescent="0.2">
      <c r="A244" s="59">
        <v>242</v>
      </c>
      <c r="B244" s="109"/>
      <c r="C244" s="49"/>
      <c r="D244" s="50"/>
      <c r="E244" s="38" t="s">
        <v>14</v>
      </c>
      <c r="F244" s="50"/>
      <c r="G244" s="51">
        <v>0</v>
      </c>
      <c r="H244" s="52">
        <v>0</v>
      </c>
      <c r="I244" s="52">
        <v>0</v>
      </c>
      <c r="J244" s="52">
        <v>0</v>
      </c>
      <c r="K244" s="52">
        <v>0</v>
      </c>
      <c r="L244" s="103">
        <f t="shared" si="17"/>
        <v>0</v>
      </c>
      <c r="M244" s="53">
        <v>1</v>
      </c>
      <c r="N244" s="106">
        <f t="shared" si="14"/>
        <v>0</v>
      </c>
      <c r="O244" s="53">
        <v>1</v>
      </c>
      <c r="P244" s="53">
        <v>1</v>
      </c>
      <c r="Q244" s="53">
        <v>1</v>
      </c>
      <c r="R244" s="42">
        <v>0</v>
      </c>
      <c r="S244" s="42">
        <v>0</v>
      </c>
      <c r="T244" s="43" t="s">
        <v>105</v>
      </c>
      <c r="U244" s="53"/>
      <c r="V244" s="41" t="s">
        <v>106</v>
      </c>
      <c r="W244" s="53"/>
      <c r="X244" s="41" t="s">
        <v>106</v>
      </c>
      <c r="Y244" s="53"/>
      <c r="Z244" s="53">
        <f t="shared" si="15"/>
        <v>0</v>
      </c>
      <c r="AA244" s="53">
        <f t="shared" si="16"/>
        <v>0</v>
      </c>
      <c r="AB244" s="54"/>
      <c r="AC244" s="55">
        <v>0</v>
      </c>
      <c r="AD244" s="46" t="s">
        <v>106</v>
      </c>
      <c r="AE244" s="47"/>
      <c r="AF244" s="69" t="s">
        <v>106</v>
      </c>
      <c r="AG244" s="64" t="s">
        <v>106</v>
      </c>
      <c r="AH244" s="65" t="s">
        <v>106</v>
      </c>
      <c r="AI244" s="65" t="s">
        <v>106</v>
      </c>
      <c r="AJ244" s="65" t="s">
        <v>106</v>
      </c>
      <c r="AK244" s="74" t="s">
        <v>106</v>
      </c>
      <c r="AL244" s="75" t="s">
        <v>106</v>
      </c>
      <c r="AM244" s="75" t="s">
        <v>106</v>
      </c>
      <c r="AN244" s="75" t="s">
        <v>106</v>
      </c>
      <c r="AO244" s="75" t="s">
        <v>106</v>
      </c>
      <c r="AP244" s="75" t="s">
        <v>106</v>
      </c>
    </row>
    <row r="245" spans="1:42" s="48" customFormat="1" ht="12" x14ac:dyDescent="0.2">
      <c r="A245" s="59">
        <v>243</v>
      </c>
      <c r="B245" s="109"/>
      <c r="C245" s="49"/>
      <c r="D245" s="50"/>
      <c r="E245" s="38" t="s">
        <v>14</v>
      </c>
      <c r="F245" s="50"/>
      <c r="G245" s="51">
        <v>0</v>
      </c>
      <c r="H245" s="52">
        <v>0</v>
      </c>
      <c r="I245" s="52">
        <v>0</v>
      </c>
      <c r="J245" s="52">
        <v>0</v>
      </c>
      <c r="K245" s="52">
        <v>0</v>
      </c>
      <c r="L245" s="103">
        <f t="shared" si="17"/>
        <v>0</v>
      </c>
      <c r="M245" s="53">
        <v>1</v>
      </c>
      <c r="N245" s="106">
        <f t="shared" si="14"/>
        <v>0</v>
      </c>
      <c r="O245" s="53">
        <v>1</v>
      </c>
      <c r="P245" s="53">
        <v>1</v>
      </c>
      <c r="Q245" s="53">
        <v>1</v>
      </c>
      <c r="R245" s="42">
        <v>0</v>
      </c>
      <c r="S245" s="42">
        <v>0</v>
      </c>
      <c r="T245" s="43" t="s">
        <v>105</v>
      </c>
      <c r="U245" s="53"/>
      <c r="V245" s="41" t="s">
        <v>106</v>
      </c>
      <c r="W245" s="53"/>
      <c r="X245" s="41" t="s">
        <v>106</v>
      </c>
      <c r="Y245" s="53"/>
      <c r="Z245" s="53">
        <f t="shared" si="15"/>
        <v>0</v>
      </c>
      <c r="AA245" s="53">
        <f t="shared" si="16"/>
        <v>0</v>
      </c>
      <c r="AB245" s="54"/>
      <c r="AC245" s="55">
        <v>0</v>
      </c>
      <c r="AD245" s="46" t="s">
        <v>106</v>
      </c>
      <c r="AE245" s="47"/>
      <c r="AF245" s="69" t="s">
        <v>106</v>
      </c>
      <c r="AG245" s="64" t="s">
        <v>106</v>
      </c>
      <c r="AH245" s="65" t="s">
        <v>106</v>
      </c>
      <c r="AI245" s="65" t="s">
        <v>106</v>
      </c>
      <c r="AJ245" s="65" t="s">
        <v>106</v>
      </c>
      <c r="AK245" s="74" t="s">
        <v>106</v>
      </c>
      <c r="AL245" s="75" t="s">
        <v>106</v>
      </c>
      <c r="AM245" s="75" t="s">
        <v>106</v>
      </c>
      <c r="AN245" s="75" t="s">
        <v>106</v>
      </c>
      <c r="AO245" s="75" t="s">
        <v>106</v>
      </c>
      <c r="AP245" s="75" t="s">
        <v>106</v>
      </c>
    </row>
    <row r="246" spans="1:42" s="48" customFormat="1" ht="12" x14ac:dyDescent="0.2">
      <c r="A246" s="59">
        <v>244</v>
      </c>
      <c r="B246" s="109"/>
      <c r="C246" s="49"/>
      <c r="D246" s="50"/>
      <c r="E246" s="38" t="s">
        <v>14</v>
      </c>
      <c r="F246" s="50"/>
      <c r="G246" s="51">
        <v>0</v>
      </c>
      <c r="H246" s="52">
        <v>0</v>
      </c>
      <c r="I246" s="52">
        <v>0</v>
      </c>
      <c r="J246" s="52">
        <v>0</v>
      </c>
      <c r="K246" s="52">
        <v>0</v>
      </c>
      <c r="L246" s="103">
        <f t="shared" si="17"/>
        <v>0</v>
      </c>
      <c r="M246" s="53">
        <v>1</v>
      </c>
      <c r="N246" s="106">
        <f t="shared" si="14"/>
        <v>0</v>
      </c>
      <c r="O246" s="53">
        <v>1</v>
      </c>
      <c r="P246" s="53">
        <v>1</v>
      </c>
      <c r="Q246" s="53">
        <v>1</v>
      </c>
      <c r="R246" s="42">
        <v>0</v>
      </c>
      <c r="S246" s="42">
        <v>0</v>
      </c>
      <c r="T246" s="43" t="s">
        <v>105</v>
      </c>
      <c r="U246" s="53"/>
      <c r="V246" s="41" t="s">
        <v>106</v>
      </c>
      <c r="W246" s="53"/>
      <c r="X246" s="41" t="s">
        <v>106</v>
      </c>
      <c r="Y246" s="53"/>
      <c r="Z246" s="53">
        <f t="shared" si="15"/>
        <v>0</v>
      </c>
      <c r="AA246" s="53">
        <f t="shared" si="16"/>
        <v>0</v>
      </c>
      <c r="AB246" s="54"/>
      <c r="AC246" s="55">
        <v>0</v>
      </c>
      <c r="AD246" s="46" t="s">
        <v>106</v>
      </c>
      <c r="AE246" s="47"/>
      <c r="AF246" s="69" t="s">
        <v>106</v>
      </c>
      <c r="AG246" s="64" t="s">
        <v>106</v>
      </c>
      <c r="AH246" s="65" t="s">
        <v>106</v>
      </c>
      <c r="AI246" s="65" t="s">
        <v>106</v>
      </c>
      <c r="AJ246" s="65" t="s">
        <v>106</v>
      </c>
      <c r="AK246" s="74" t="s">
        <v>106</v>
      </c>
      <c r="AL246" s="75" t="s">
        <v>106</v>
      </c>
      <c r="AM246" s="75" t="s">
        <v>106</v>
      </c>
      <c r="AN246" s="75" t="s">
        <v>106</v>
      </c>
      <c r="AO246" s="75" t="s">
        <v>106</v>
      </c>
      <c r="AP246" s="75" t="s">
        <v>106</v>
      </c>
    </row>
    <row r="247" spans="1:42" s="48" customFormat="1" ht="12" x14ac:dyDescent="0.2">
      <c r="A247" s="59">
        <v>245</v>
      </c>
      <c r="B247" s="109"/>
      <c r="C247" s="49"/>
      <c r="D247" s="50"/>
      <c r="E247" s="38" t="s">
        <v>14</v>
      </c>
      <c r="F247" s="50"/>
      <c r="G247" s="51">
        <v>0</v>
      </c>
      <c r="H247" s="52">
        <v>0</v>
      </c>
      <c r="I247" s="52">
        <v>0</v>
      </c>
      <c r="J247" s="52">
        <v>0</v>
      </c>
      <c r="K247" s="52">
        <v>0</v>
      </c>
      <c r="L247" s="103">
        <f t="shared" si="17"/>
        <v>0</v>
      </c>
      <c r="M247" s="53">
        <v>1</v>
      </c>
      <c r="N247" s="106">
        <f t="shared" si="14"/>
        <v>0</v>
      </c>
      <c r="O247" s="53">
        <v>1</v>
      </c>
      <c r="P247" s="53">
        <v>1</v>
      </c>
      <c r="Q247" s="53">
        <v>1</v>
      </c>
      <c r="R247" s="42">
        <v>0</v>
      </c>
      <c r="S247" s="42">
        <v>0</v>
      </c>
      <c r="T247" s="43" t="s">
        <v>105</v>
      </c>
      <c r="U247" s="53"/>
      <c r="V247" s="41" t="s">
        <v>106</v>
      </c>
      <c r="W247" s="53"/>
      <c r="X247" s="41" t="s">
        <v>106</v>
      </c>
      <c r="Y247" s="53"/>
      <c r="Z247" s="53">
        <f t="shared" si="15"/>
        <v>0</v>
      </c>
      <c r="AA247" s="53">
        <f t="shared" si="16"/>
        <v>0</v>
      </c>
      <c r="AB247" s="54"/>
      <c r="AC247" s="55">
        <v>0</v>
      </c>
      <c r="AD247" s="46" t="s">
        <v>106</v>
      </c>
      <c r="AE247" s="47"/>
      <c r="AF247" s="69" t="s">
        <v>106</v>
      </c>
      <c r="AG247" s="64" t="s">
        <v>106</v>
      </c>
      <c r="AH247" s="65" t="s">
        <v>106</v>
      </c>
      <c r="AI247" s="65" t="s">
        <v>106</v>
      </c>
      <c r="AJ247" s="65" t="s">
        <v>106</v>
      </c>
      <c r="AK247" s="74" t="s">
        <v>106</v>
      </c>
      <c r="AL247" s="75" t="s">
        <v>106</v>
      </c>
      <c r="AM247" s="75" t="s">
        <v>106</v>
      </c>
      <c r="AN247" s="75" t="s">
        <v>106</v>
      </c>
      <c r="AO247" s="75" t="s">
        <v>106</v>
      </c>
      <c r="AP247" s="75" t="s">
        <v>106</v>
      </c>
    </row>
    <row r="248" spans="1:42" s="48" customFormat="1" ht="12" x14ac:dyDescent="0.2">
      <c r="A248" s="59">
        <v>246</v>
      </c>
      <c r="B248" s="109"/>
      <c r="C248" s="49"/>
      <c r="D248" s="50"/>
      <c r="E248" s="38" t="s">
        <v>14</v>
      </c>
      <c r="F248" s="50"/>
      <c r="G248" s="51">
        <v>0</v>
      </c>
      <c r="H248" s="52">
        <v>0</v>
      </c>
      <c r="I248" s="52">
        <v>0</v>
      </c>
      <c r="J248" s="52">
        <v>0</v>
      </c>
      <c r="K248" s="52">
        <v>0</v>
      </c>
      <c r="L248" s="103">
        <f t="shared" si="17"/>
        <v>0</v>
      </c>
      <c r="M248" s="53">
        <v>1</v>
      </c>
      <c r="N248" s="106">
        <f t="shared" si="14"/>
        <v>0</v>
      </c>
      <c r="O248" s="53">
        <v>1</v>
      </c>
      <c r="P248" s="53">
        <v>1</v>
      </c>
      <c r="Q248" s="53">
        <v>1</v>
      </c>
      <c r="R248" s="42">
        <v>0</v>
      </c>
      <c r="S248" s="42">
        <v>0</v>
      </c>
      <c r="T248" s="43" t="s">
        <v>105</v>
      </c>
      <c r="U248" s="53"/>
      <c r="V248" s="41" t="s">
        <v>106</v>
      </c>
      <c r="W248" s="53"/>
      <c r="X248" s="41" t="s">
        <v>106</v>
      </c>
      <c r="Y248" s="53"/>
      <c r="Z248" s="53">
        <f t="shared" si="15"/>
        <v>0</v>
      </c>
      <c r="AA248" s="53">
        <f t="shared" si="16"/>
        <v>0</v>
      </c>
      <c r="AB248" s="54"/>
      <c r="AC248" s="55">
        <v>0</v>
      </c>
      <c r="AD248" s="46" t="s">
        <v>106</v>
      </c>
      <c r="AE248" s="47"/>
      <c r="AF248" s="69" t="s">
        <v>106</v>
      </c>
      <c r="AG248" s="64" t="s">
        <v>106</v>
      </c>
      <c r="AH248" s="65" t="s">
        <v>106</v>
      </c>
      <c r="AI248" s="65" t="s">
        <v>106</v>
      </c>
      <c r="AJ248" s="65" t="s">
        <v>106</v>
      </c>
      <c r="AK248" s="74" t="s">
        <v>106</v>
      </c>
      <c r="AL248" s="75" t="s">
        <v>106</v>
      </c>
      <c r="AM248" s="75" t="s">
        <v>106</v>
      </c>
      <c r="AN248" s="75" t="s">
        <v>106</v>
      </c>
      <c r="AO248" s="75" t="s">
        <v>106</v>
      </c>
      <c r="AP248" s="75" t="s">
        <v>106</v>
      </c>
    </row>
    <row r="249" spans="1:42" s="48" customFormat="1" ht="12" x14ac:dyDescent="0.2">
      <c r="A249" s="59">
        <v>247</v>
      </c>
      <c r="B249" s="109"/>
      <c r="C249" s="49"/>
      <c r="D249" s="50"/>
      <c r="E249" s="38" t="s">
        <v>14</v>
      </c>
      <c r="F249" s="50"/>
      <c r="G249" s="51">
        <v>0</v>
      </c>
      <c r="H249" s="52">
        <v>0</v>
      </c>
      <c r="I249" s="52">
        <v>0</v>
      </c>
      <c r="J249" s="52">
        <v>0</v>
      </c>
      <c r="K249" s="52">
        <v>0</v>
      </c>
      <c r="L249" s="103">
        <f t="shared" si="17"/>
        <v>0</v>
      </c>
      <c r="M249" s="53">
        <v>1</v>
      </c>
      <c r="N249" s="106">
        <f t="shared" si="14"/>
        <v>0</v>
      </c>
      <c r="O249" s="53">
        <v>1</v>
      </c>
      <c r="P249" s="53">
        <v>1</v>
      </c>
      <c r="Q249" s="53">
        <v>1</v>
      </c>
      <c r="R249" s="42">
        <v>0</v>
      </c>
      <c r="S249" s="42">
        <v>0</v>
      </c>
      <c r="T249" s="43" t="s">
        <v>105</v>
      </c>
      <c r="U249" s="53"/>
      <c r="V249" s="41" t="s">
        <v>106</v>
      </c>
      <c r="W249" s="53"/>
      <c r="X249" s="41" t="s">
        <v>106</v>
      </c>
      <c r="Y249" s="53"/>
      <c r="Z249" s="53">
        <f t="shared" si="15"/>
        <v>0</v>
      </c>
      <c r="AA249" s="53">
        <f t="shared" si="16"/>
        <v>0</v>
      </c>
      <c r="AB249" s="54"/>
      <c r="AC249" s="55">
        <v>0</v>
      </c>
      <c r="AD249" s="46" t="s">
        <v>106</v>
      </c>
      <c r="AE249" s="47"/>
      <c r="AF249" s="69" t="s">
        <v>106</v>
      </c>
      <c r="AG249" s="64" t="s">
        <v>106</v>
      </c>
      <c r="AH249" s="65" t="s">
        <v>106</v>
      </c>
      <c r="AI249" s="65" t="s">
        <v>106</v>
      </c>
      <c r="AJ249" s="65" t="s">
        <v>106</v>
      </c>
      <c r="AK249" s="74" t="s">
        <v>106</v>
      </c>
      <c r="AL249" s="75" t="s">
        <v>106</v>
      </c>
      <c r="AM249" s="75" t="s">
        <v>106</v>
      </c>
      <c r="AN249" s="75" t="s">
        <v>106</v>
      </c>
      <c r="AO249" s="75" t="s">
        <v>106</v>
      </c>
      <c r="AP249" s="75" t="s">
        <v>106</v>
      </c>
    </row>
    <row r="250" spans="1:42" s="48" customFormat="1" ht="12" x14ac:dyDescent="0.2">
      <c r="A250" s="59">
        <v>248</v>
      </c>
      <c r="B250" s="109"/>
      <c r="C250" s="49"/>
      <c r="D250" s="50"/>
      <c r="E250" s="38" t="s">
        <v>14</v>
      </c>
      <c r="F250" s="50"/>
      <c r="G250" s="51">
        <v>0</v>
      </c>
      <c r="H250" s="52">
        <v>0</v>
      </c>
      <c r="I250" s="52">
        <v>0</v>
      </c>
      <c r="J250" s="52">
        <v>0</v>
      </c>
      <c r="K250" s="52">
        <v>0</v>
      </c>
      <c r="L250" s="103">
        <f t="shared" si="17"/>
        <v>0</v>
      </c>
      <c r="M250" s="53">
        <v>1</v>
      </c>
      <c r="N250" s="106">
        <f t="shared" si="14"/>
        <v>0</v>
      </c>
      <c r="O250" s="53">
        <v>1</v>
      </c>
      <c r="P250" s="53">
        <v>1</v>
      </c>
      <c r="Q250" s="53">
        <v>1</v>
      </c>
      <c r="R250" s="42">
        <v>0</v>
      </c>
      <c r="S250" s="42">
        <v>0</v>
      </c>
      <c r="T250" s="43" t="s">
        <v>105</v>
      </c>
      <c r="U250" s="53"/>
      <c r="V250" s="41" t="s">
        <v>106</v>
      </c>
      <c r="W250" s="53"/>
      <c r="X250" s="41" t="s">
        <v>106</v>
      </c>
      <c r="Y250" s="53"/>
      <c r="Z250" s="53">
        <f t="shared" si="15"/>
        <v>0</v>
      </c>
      <c r="AA250" s="53">
        <f t="shared" si="16"/>
        <v>0</v>
      </c>
      <c r="AB250" s="54"/>
      <c r="AC250" s="55">
        <v>0</v>
      </c>
      <c r="AD250" s="46" t="s">
        <v>106</v>
      </c>
      <c r="AE250" s="47"/>
      <c r="AF250" s="69" t="s">
        <v>106</v>
      </c>
      <c r="AG250" s="64" t="s">
        <v>106</v>
      </c>
      <c r="AH250" s="65" t="s">
        <v>106</v>
      </c>
      <c r="AI250" s="65" t="s">
        <v>106</v>
      </c>
      <c r="AJ250" s="65" t="s">
        <v>106</v>
      </c>
      <c r="AK250" s="74" t="s">
        <v>106</v>
      </c>
      <c r="AL250" s="75" t="s">
        <v>106</v>
      </c>
      <c r="AM250" s="75" t="s">
        <v>106</v>
      </c>
      <c r="AN250" s="75" t="s">
        <v>106</v>
      </c>
      <c r="AO250" s="75" t="s">
        <v>106</v>
      </c>
      <c r="AP250" s="75" t="s">
        <v>106</v>
      </c>
    </row>
    <row r="251" spans="1:42" s="48" customFormat="1" ht="12" x14ac:dyDescent="0.2">
      <c r="A251" s="59">
        <v>249</v>
      </c>
      <c r="B251" s="109"/>
      <c r="C251" s="49"/>
      <c r="D251" s="50"/>
      <c r="E251" s="38" t="s">
        <v>14</v>
      </c>
      <c r="F251" s="50"/>
      <c r="G251" s="51">
        <v>0</v>
      </c>
      <c r="H251" s="52">
        <v>0</v>
      </c>
      <c r="I251" s="52">
        <v>0</v>
      </c>
      <c r="J251" s="52">
        <v>0</v>
      </c>
      <c r="K251" s="52">
        <v>0</v>
      </c>
      <c r="L251" s="103">
        <f t="shared" si="17"/>
        <v>0</v>
      </c>
      <c r="M251" s="53">
        <v>1</v>
      </c>
      <c r="N251" s="106">
        <f t="shared" si="14"/>
        <v>0</v>
      </c>
      <c r="O251" s="53">
        <v>1</v>
      </c>
      <c r="P251" s="53">
        <v>1</v>
      </c>
      <c r="Q251" s="53">
        <v>1</v>
      </c>
      <c r="R251" s="42">
        <v>0</v>
      </c>
      <c r="S251" s="42">
        <v>0</v>
      </c>
      <c r="T251" s="43" t="s">
        <v>105</v>
      </c>
      <c r="U251" s="53"/>
      <c r="V251" s="41" t="s">
        <v>106</v>
      </c>
      <c r="W251" s="53"/>
      <c r="X251" s="41" t="s">
        <v>106</v>
      </c>
      <c r="Y251" s="53"/>
      <c r="Z251" s="53">
        <f t="shared" si="15"/>
        <v>0</v>
      </c>
      <c r="AA251" s="53">
        <f t="shared" si="16"/>
        <v>0</v>
      </c>
      <c r="AB251" s="54"/>
      <c r="AC251" s="55">
        <v>0</v>
      </c>
      <c r="AD251" s="46" t="s">
        <v>106</v>
      </c>
      <c r="AE251" s="47"/>
      <c r="AF251" s="69" t="s">
        <v>106</v>
      </c>
      <c r="AG251" s="64" t="s">
        <v>106</v>
      </c>
      <c r="AH251" s="65" t="s">
        <v>106</v>
      </c>
      <c r="AI251" s="65" t="s">
        <v>106</v>
      </c>
      <c r="AJ251" s="65" t="s">
        <v>106</v>
      </c>
      <c r="AK251" s="74" t="s">
        <v>106</v>
      </c>
      <c r="AL251" s="75" t="s">
        <v>106</v>
      </c>
      <c r="AM251" s="75" t="s">
        <v>106</v>
      </c>
      <c r="AN251" s="75" t="s">
        <v>106</v>
      </c>
      <c r="AO251" s="75" t="s">
        <v>106</v>
      </c>
      <c r="AP251" s="75" t="s">
        <v>106</v>
      </c>
    </row>
    <row r="252" spans="1:42" s="48" customFormat="1" ht="12" x14ac:dyDescent="0.2">
      <c r="A252" s="59">
        <v>250</v>
      </c>
      <c r="B252" s="109"/>
      <c r="C252" s="49"/>
      <c r="D252" s="50"/>
      <c r="E252" s="38" t="s">
        <v>14</v>
      </c>
      <c r="F252" s="50"/>
      <c r="G252" s="51">
        <v>0</v>
      </c>
      <c r="H252" s="52">
        <v>0</v>
      </c>
      <c r="I252" s="52">
        <v>0</v>
      </c>
      <c r="J252" s="52">
        <v>0</v>
      </c>
      <c r="K252" s="52">
        <v>0</v>
      </c>
      <c r="L252" s="103">
        <f t="shared" si="17"/>
        <v>0</v>
      </c>
      <c r="M252" s="53">
        <v>1</v>
      </c>
      <c r="N252" s="106">
        <f t="shared" si="14"/>
        <v>0</v>
      </c>
      <c r="O252" s="53">
        <v>1</v>
      </c>
      <c r="P252" s="53">
        <v>1</v>
      </c>
      <c r="Q252" s="53">
        <v>1</v>
      </c>
      <c r="R252" s="42">
        <v>0</v>
      </c>
      <c r="S252" s="42">
        <v>0</v>
      </c>
      <c r="T252" s="43" t="s">
        <v>105</v>
      </c>
      <c r="U252" s="53"/>
      <c r="V252" s="41" t="s">
        <v>106</v>
      </c>
      <c r="W252" s="53"/>
      <c r="X252" s="41" t="s">
        <v>106</v>
      </c>
      <c r="Y252" s="53"/>
      <c r="Z252" s="53">
        <f t="shared" si="15"/>
        <v>0</v>
      </c>
      <c r="AA252" s="53">
        <f t="shared" si="16"/>
        <v>0</v>
      </c>
      <c r="AB252" s="54"/>
      <c r="AC252" s="55">
        <v>0</v>
      </c>
      <c r="AD252" s="46" t="s">
        <v>106</v>
      </c>
      <c r="AE252" s="47"/>
      <c r="AF252" s="69" t="s">
        <v>106</v>
      </c>
      <c r="AG252" s="64" t="s">
        <v>106</v>
      </c>
      <c r="AH252" s="65" t="s">
        <v>106</v>
      </c>
      <c r="AI252" s="65" t="s">
        <v>106</v>
      </c>
      <c r="AJ252" s="65" t="s">
        <v>106</v>
      </c>
      <c r="AK252" s="74" t="s">
        <v>106</v>
      </c>
      <c r="AL252" s="75" t="s">
        <v>106</v>
      </c>
      <c r="AM252" s="75" t="s">
        <v>106</v>
      </c>
      <c r="AN252" s="75" t="s">
        <v>106</v>
      </c>
      <c r="AO252" s="75" t="s">
        <v>106</v>
      </c>
      <c r="AP252" s="75" t="s">
        <v>106</v>
      </c>
    </row>
    <row r="253" spans="1:42" s="48" customFormat="1" ht="12" x14ac:dyDescent="0.2">
      <c r="A253" s="59">
        <v>251</v>
      </c>
      <c r="B253" s="109"/>
      <c r="C253" s="49"/>
      <c r="D253" s="50"/>
      <c r="E253" s="38" t="s">
        <v>14</v>
      </c>
      <c r="F253" s="50"/>
      <c r="G253" s="51">
        <v>0</v>
      </c>
      <c r="H253" s="52">
        <v>0</v>
      </c>
      <c r="I253" s="52">
        <v>0</v>
      </c>
      <c r="J253" s="52">
        <v>0</v>
      </c>
      <c r="K253" s="52">
        <v>0</v>
      </c>
      <c r="L253" s="103">
        <f t="shared" si="17"/>
        <v>0</v>
      </c>
      <c r="M253" s="53">
        <v>1</v>
      </c>
      <c r="N253" s="106">
        <f t="shared" si="14"/>
        <v>0</v>
      </c>
      <c r="O253" s="53">
        <v>1</v>
      </c>
      <c r="P253" s="53">
        <v>1</v>
      </c>
      <c r="Q253" s="53">
        <v>1</v>
      </c>
      <c r="R253" s="42">
        <v>0</v>
      </c>
      <c r="S253" s="42">
        <v>0</v>
      </c>
      <c r="T253" s="43" t="s">
        <v>105</v>
      </c>
      <c r="U253" s="53"/>
      <c r="V253" s="41" t="s">
        <v>106</v>
      </c>
      <c r="W253" s="53"/>
      <c r="X253" s="41" t="s">
        <v>106</v>
      </c>
      <c r="Y253" s="53"/>
      <c r="Z253" s="53">
        <f t="shared" si="15"/>
        <v>0</v>
      </c>
      <c r="AA253" s="53">
        <f t="shared" si="16"/>
        <v>0</v>
      </c>
      <c r="AB253" s="54"/>
      <c r="AC253" s="55">
        <v>0</v>
      </c>
      <c r="AD253" s="46" t="s">
        <v>106</v>
      </c>
      <c r="AE253" s="47"/>
      <c r="AF253" s="69" t="s">
        <v>106</v>
      </c>
      <c r="AG253" s="64" t="s">
        <v>106</v>
      </c>
      <c r="AH253" s="65" t="s">
        <v>106</v>
      </c>
      <c r="AI253" s="65" t="s">
        <v>106</v>
      </c>
      <c r="AJ253" s="65" t="s">
        <v>106</v>
      </c>
      <c r="AK253" s="74" t="s">
        <v>106</v>
      </c>
      <c r="AL253" s="75" t="s">
        <v>106</v>
      </c>
      <c r="AM253" s="75" t="s">
        <v>106</v>
      </c>
      <c r="AN253" s="75" t="s">
        <v>106</v>
      </c>
      <c r="AO253" s="75" t="s">
        <v>106</v>
      </c>
      <c r="AP253" s="75" t="s">
        <v>106</v>
      </c>
    </row>
    <row r="254" spans="1:42" s="48" customFormat="1" ht="12" x14ac:dyDescent="0.2">
      <c r="A254" s="59">
        <v>252</v>
      </c>
      <c r="B254" s="109"/>
      <c r="C254" s="49"/>
      <c r="D254" s="50"/>
      <c r="E254" s="38" t="s">
        <v>14</v>
      </c>
      <c r="F254" s="50"/>
      <c r="G254" s="51">
        <v>0</v>
      </c>
      <c r="H254" s="52">
        <v>0</v>
      </c>
      <c r="I254" s="52">
        <v>0</v>
      </c>
      <c r="J254" s="52">
        <v>0</v>
      </c>
      <c r="K254" s="52">
        <v>0</v>
      </c>
      <c r="L254" s="103">
        <f t="shared" si="17"/>
        <v>0</v>
      </c>
      <c r="M254" s="53">
        <v>1</v>
      </c>
      <c r="N254" s="106">
        <f t="shared" si="14"/>
        <v>0</v>
      </c>
      <c r="O254" s="53">
        <v>1</v>
      </c>
      <c r="P254" s="53">
        <v>1</v>
      </c>
      <c r="Q254" s="53">
        <v>1</v>
      </c>
      <c r="R254" s="42">
        <v>0</v>
      </c>
      <c r="S254" s="42">
        <v>0</v>
      </c>
      <c r="T254" s="43" t="s">
        <v>105</v>
      </c>
      <c r="U254" s="53"/>
      <c r="V254" s="41" t="s">
        <v>106</v>
      </c>
      <c r="W254" s="53"/>
      <c r="X254" s="41" t="s">
        <v>106</v>
      </c>
      <c r="Y254" s="53"/>
      <c r="Z254" s="53">
        <f t="shared" si="15"/>
        <v>0</v>
      </c>
      <c r="AA254" s="53">
        <f t="shared" si="16"/>
        <v>0</v>
      </c>
      <c r="AB254" s="54"/>
      <c r="AC254" s="55">
        <v>0</v>
      </c>
      <c r="AD254" s="46" t="s">
        <v>106</v>
      </c>
      <c r="AE254" s="47"/>
      <c r="AF254" s="69" t="s">
        <v>106</v>
      </c>
      <c r="AG254" s="64" t="s">
        <v>106</v>
      </c>
      <c r="AH254" s="65" t="s">
        <v>106</v>
      </c>
      <c r="AI254" s="65" t="s">
        <v>106</v>
      </c>
      <c r="AJ254" s="65" t="s">
        <v>106</v>
      </c>
      <c r="AK254" s="74" t="s">
        <v>106</v>
      </c>
      <c r="AL254" s="75" t="s">
        <v>106</v>
      </c>
      <c r="AM254" s="75" t="s">
        <v>106</v>
      </c>
      <c r="AN254" s="75" t="s">
        <v>106</v>
      </c>
      <c r="AO254" s="75" t="s">
        <v>106</v>
      </c>
      <c r="AP254" s="75" t="s">
        <v>106</v>
      </c>
    </row>
    <row r="255" spans="1:42" s="48" customFormat="1" ht="12" x14ac:dyDescent="0.2">
      <c r="A255" s="59">
        <v>253</v>
      </c>
      <c r="B255" s="109"/>
      <c r="C255" s="49"/>
      <c r="D255" s="50"/>
      <c r="E255" s="38" t="s">
        <v>14</v>
      </c>
      <c r="F255" s="50"/>
      <c r="G255" s="51">
        <v>0</v>
      </c>
      <c r="H255" s="52">
        <v>0</v>
      </c>
      <c r="I255" s="52">
        <v>0</v>
      </c>
      <c r="J255" s="52">
        <v>0</v>
      </c>
      <c r="K255" s="52">
        <v>0</v>
      </c>
      <c r="L255" s="103">
        <f t="shared" si="17"/>
        <v>0</v>
      </c>
      <c r="M255" s="53">
        <v>1</v>
      </c>
      <c r="N255" s="106">
        <f t="shared" si="14"/>
        <v>0</v>
      </c>
      <c r="O255" s="53">
        <v>1</v>
      </c>
      <c r="P255" s="53">
        <v>1</v>
      </c>
      <c r="Q255" s="53">
        <v>1</v>
      </c>
      <c r="R255" s="42">
        <v>0</v>
      </c>
      <c r="S255" s="42">
        <v>0</v>
      </c>
      <c r="T255" s="43" t="s">
        <v>105</v>
      </c>
      <c r="U255" s="53"/>
      <c r="V255" s="41" t="s">
        <v>106</v>
      </c>
      <c r="W255" s="53"/>
      <c r="X255" s="41" t="s">
        <v>106</v>
      </c>
      <c r="Y255" s="53"/>
      <c r="Z255" s="53">
        <f t="shared" si="15"/>
        <v>0</v>
      </c>
      <c r="AA255" s="53">
        <f t="shared" si="16"/>
        <v>0</v>
      </c>
      <c r="AB255" s="54"/>
      <c r="AC255" s="55">
        <v>0</v>
      </c>
      <c r="AD255" s="46" t="s">
        <v>106</v>
      </c>
      <c r="AE255" s="47"/>
      <c r="AF255" s="69" t="s">
        <v>106</v>
      </c>
      <c r="AG255" s="64" t="s">
        <v>106</v>
      </c>
      <c r="AH255" s="65" t="s">
        <v>106</v>
      </c>
      <c r="AI255" s="65" t="s">
        <v>106</v>
      </c>
      <c r="AJ255" s="65" t="s">
        <v>106</v>
      </c>
      <c r="AK255" s="74" t="s">
        <v>106</v>
      </c>
      <c r="AL255" s="75" t="s">
        <v>106</v>
      </c>
      <c r="AM255" s="75" t="s">
        <v>106</v>
      </c>
      <c r="AN255" s="75" t="s">
        <v>106</v>
      </c>
      <c r="AO255" s="75" t="s">
        <v>106</v>
      </c>
      <c r="AP255" s="75" t="s">
        <v>106</v>
      </c>
    </row>
    <row r="256" spans="1:42" s="48" customFormat="1" ht="12" x14ac:dyDescent="0.2">
      <c r="A256" s="59">
        <v>254</v>
      </c>
      <c r="B256" s="109"/>
      <c r="C256" s="49"/>
      <c r="D256" s="50"/>
      <c r="E256" s="38" t="s">
        <v>14</v>
      </c>
      <c r="F256" s="50"/>
      <c r="G256" s="51">
        <v>0</v>
      </c>
      <c r="H256" s="52">
        <v>0</v>
      </c>
      <c r="I256" s="52">
        <v>0</v>
      </c>
      <c r="J256" s="52">
        <v>0</v>
      </c>
      <c r="K256" s="52">
        <v>0</v>
      </c>
      <c r="L256" s="103">
        <f t="shared" si="17"/>
        <v>0</v>
      </c>
      <c r="M256" s="53">
        <v>1</v>
      </c>
      <c r="N256" s="106">
        <f t="shared" si="14"/>
        <v>0</v>
      </c>
      <c r="O256" s="53">
        <v>1</v>
      </c>
      <c r="P256" s="53">
        <v>1</v>
      </c>
      <c r="Q256" s="53">
        <v>1</v>
      </c>
      <c r="R256" s="42">
        <v>0</v>
      </c>
      <c r="S256" s="42">
        <v>0</v>
      </c>
      <c r="T256" s="43" t="s">
        <v>105</v>
      </c>
      <c r="U256" s="53"/>
      <c r="V256" s="41" t="s">
        <v>106</v>
      </c>
      <c r="W256" s="53"/>
      <c r="X256" s="41" t="s">
        <v>106</v>
      </c>
      <c r="Y256" s="53"/>
      <c r="Z256" s="53">
        <f t="shared" si="15"/>
        <v>0</v>
      </c>
      <c r="AA256" s="53">
        <f t="shared" si="16"/>
        <v>0</v>
      </c>
      <c r="AB256" s="54"/>
      <c r="AC256" s="55">
        <v>0</v>
      </c>
      <c r="AD256" s="46" t="s">
        <v>106</v>
      </c>
      <c r="AE256" s="47"/>
      <c r="AF256" s="69" t="s">
        <v>106</v>
      </c>
      <c r="AG256" s="64" t="s">
        <v>106</v>
      </c>
      <c r="AH256" s="65" t="s">
        <v>106</v>
      </c>
      <c r="AI256" s="65" t="s">
        <v>106</v>
      </c>
      <c r="AJ256" s="65" t="s">
        <v>106</v>
      </c>
      <c r="AK256" s="74" t="s">
        <v>106</v>
      </c>
      <c r="AL256" s="75" t="s">
        <v>106</v>
      </c>
      <c r="AM256" s="75" t="s">
        <v>106</v>
      </c>
      <c r="AN256" s="75" t="s">
        <v>106</v>
      </c>
      <c r="AO256" s="75" t="s">
        <v>106</v>
      </c>
      <c r="AP256" s="75" t="s">
        <v>106</v>
      </c>
    </row>
    <row r="257" spans="1:42" s="48" customFormat="1" ht="12" x14ac:dyDescent="0.2">
      <c r="A257" s="59">
        <v>255</v>
      </c>
      <c r="B257" s="109"/>
      <c r="C257" s="49"/>
      <c r="D257" s="50"/>
      <c r="E257" s="38" t="s">
        <v>14</v>
      </c>
      <c r="F257" s="50"/>
      <c r="G257" s="51">
        <v>0</v>
      </c>
      <c r="H257" s="52">
        <v>0</v>
      </c>
      <c r="I257" s="52">
        <v>0</v>
      </c>
      <c r="J257" s="52">
        <v>0</v>
      </c>
      <c r="K257" s="52">
        <v>0</v>
      </c>
      <c r="L257" s="103">
        <f t="shared" si="17"/>
        <v>0</v>
      </c>
      <c r="M257" s="53">
        <v>1</v>
      </c>
      <c r="N257" s="106">
        <f t="shared" si="14"/>
        <v>0</v>
      </c>
      <c r="O257" s="53">
        <v>1</v>
      </c>
      <c r="P257" s="53">
        <v>1</v>
      </c>
      <c r="Q257" s="53">
        <v>1</v>
      </c>
      <c r="R257" s="42">
        <v>0</v>
      </c>
      <c r="S257" s="42">
        <v>0</v>
      </c>
      <c r="T257" s="43" t="s">
        <v>105</v>
      </c>
      <c r="U257" s="53"/>
      <c r="V257" s="41" t="s">
        <v>106</v>
      </c>
      <c r="W257" s="53"/>
      <c r="X257" s="41" t="s">
        <v>106</v>
      </c>
      <c r="Y257" s="53"/>
      <c r="Z257" s="53">
        <f t="shared" si="15"/>
        <v>0</v>
      </c>
      <c r="AA257" s="53">
        <f t="shared" si="16"/>
        <v>0</v>
      </c>
      <c r="AB257" s="54"/>
      <c r="AC257" s="55">
        <v>0</v>
      </c>
      <c r="AD257" s="46" t="s">
        <v>106</v>
      </c>
      <c r="AE257" s="47"/>
      <c r="AF257" s="69" t="s">
        <v>106</v>
      </c>
      <c r="AG257" s="64" t="s">
        <v>106</v>
      </c>
      <c r="AH257" s="65" t="s">
        <v>106</v>
      </c>
      <c r="AI257" s="65" t="s">
        <v>106</v>
      </c>
      <c r="AJ257" s="65" t="s">
        <v>106</v>
      </c>
      <c r="AK257" s="74" t="s">
        <v>106</v>
      </c>
      <c r="AL257" s="75" t="s">
        <v>106</v>
      </c>
      <c r="AM257" s="75" t="s">
        <v>106</v>
      </c>
      <c r="AN257" s="75" t="s">
        <v>106</v>
      </c>
      <c r="AO257" s="75" t="s">
        <v>106</v>
      </c>
      <c r="AP257" s="75" t="s">
        <v>106</v>
      </c>
    </row>
    <row r="258" spans="1:42" s="48" customFormat="1" ht="12" x14ac:dyDescent="0.2">
      <c r="A258" s="59">
        <v>256</v>
      </c>
      <c r="B258" s="109"/>
      <c r="C258" s="49"/>
      <c r="D258" s="50"/>
      <c r="E258" s="38" t="s">
        <v>14</v>
      </c>
      <c r="F258" s="50"/>
      <c r="G258" s="51">
        <v>0</v>
      </c>
      <c r="H258" s="52">
        <v>0</v>
      </c>
      <c r="I258" s="52">
        <v>0</v>
      </c>
      <c r="J258" s="52">
        <v>0</v>
      </c>
      <c r="K258" s="52">
        <v>0</v>
      </c>
      <c r="L258" s="103">
        <f t="shared" si="17"/>
        <v>0</v>
      </c>
      <c r="M258" s="53">
        <v>1</v>
      </c>
      <c r="N258" s="106">
        <f t="shared" si="14"/>
        <v>0</v>
      </c>
      <c r="O258" s="53">
        <v>1</v>
      </c>
      <c r="P258" s="53">
        <v>1</v>
      </c>
      <c r="Q258" s="53">
        <v>1</v>
      </c>
      <c r="R258" s="42">
        <v>0</v>
      </c>
      <c r="S258" s="42">
        <v>0</v>
      </c>
      <c r="T258" s="43" t="s">
        <v>105</v>
      </c>
      <c r="U258" s="53"/>
      <c r="V258" s="41" t="s">
        <v>106</v>
      </c>
      <c r="W258" s="53"/>
      <c r="X258" s="41" t="s">
        <v>106</v>
      </c>
      <c r="Y258" s="53"/>
      <c r="Z258" s="53">
        <f t="shared" si="15"/>
        <v>0</v>
      </c>
      <c r="AA258" s="53">
        <f t="shared" si="16"/>
        <v>0</v>
      </c>
      <c r="AB258" s="54"/>
      <c r="AC258" s="55">
        <v>0</v>
      </c>
      <c r="AD258" s="46" t="s">
        <v>106</v>
      </c>
      <c r="AE258" s="47"/>
      <c r="AF258" s="69" t="s">
        <v>106</v>
      </c>
      <c r="AG258" s="64" t="s">
        <v>106</v>
      </c>
      <c r="AH258" s="65" t="s">
        <v>106</v>
      </c>
      <c r="AI258" s="65" t="s">
        <v>106</v>
      </c>
      <c r="AJ258" s="65" t="s">
        <v>106</v>
      </c>
      <c r="AK258" s="74" t="s">
        <v>106</v>
      </c>
      <c r="AL258" s="75" t="s">
        <v>106</v>
      </c>
      <c r="AM258" s="75" t="s">
        <v>106</v>
      </c>
      <c r="AN258" s="75" t="s">
        <v>106</v>
      </c>
      <c r="AO258" s="75" t="s">
        <v>106</v>
      </c>
      <c r="AP258" s="75" t="s">
        <v>106</v>
      </c>
    </row>
    <row r="259" spans="1:42" s="48" customFormat="1" ht="12" x14ac:dyDescent="0.2">
      <c r="A259" s="59">
        <v>257</v>
      </c>
      <c r="B259" s="109"/>
      <c r="C259" s="49"/>
      <c r="D259" s="50"/>
      <c r="E259" s="38" t="s">
        <v>14</v>
      </c>
      <c r="F259" s="50"/>
      <c r="G259" s="51">
        <v>0</v>
      </c>
      <c r="H259" s="52">
        <v>0</v>
      </c>
      <c r="I259" s="52">
        <v>0</v>
      </c>
      <c r="J259" s="52">
        <v>0</v>
      </c>
      <c r="K259" s="52">
        <v>0</v>
      </c>
      <c r="L259" s="103">
        <f t="shared" si="17"/>
        <v>0</v>
      </c>
      <c r="M259" s="53">
        <v>1</v>
      </c>
      <c r="N259" s="106">
        <f t="shared" ref="N259:N298" si="18">G259/M259</f>
        <v>0</v>
      </c>
      <c r="O259" s="53">
        <v>1</v>
      </c>
      <c r="P259" s="53">
        <v>1</v>
      </c>
      <c r="Q259" s="53">
        <v>1</v>
      </c>
      <c r="R259" s="42">
        <v>0</v>
      </c>
      <c r="S259" s="42">
        <v>0</v>
      </c>
      <c r="T259" s="43" t="s">
        <v>105</v>
      </c>
      <c r="U259" s="53"/>
      <c r="V259" s="41" t="s">
        <v>106</v>
      </c>
      <c r="W259" s="53"/>
      <c r="X259" s="41" t="s">
        <v>106</v>
      </c>
      <c r="Y259" s="53"/>
      <c r="Z259" s="53">
        <f t="shared" si="15"/>
        <v>0</v>
      </c>
      <c r="AA259" s="53">
        <f t="shared" si="16"/>
        <v>0</v>
      </c>
      <c r="AB259" s="54"/>
      <c r="AC259" s="55">
        <v>0</v>
      </c>
      <c r="AD259" s="46" t="s">
        <v>106</v>
      </c>
      <c r="AE259" s="47"/>
      <c r="AF259" s="69" t="s">
        <v>106</v>
      </c>
      <c r="AG259" s="64" t="s">
        <v>106</v>
      </c>
      <c r="AH259" s="65" t="s">
        <v>106</v>
      </c>
      <c r="AI259" s="65" t="s">
        <v>106</v>
      </c>
      <c r="AJ259" s="65" t="s">
        <v>106</v>
      </c>
      <c r="AK259" s="74" t="s">
        <v>106</v>
      </c>
      <c r="AL259" s="75" t="s">
        <v>106</v>
      </c>
      <c r="AM259" s="75" t="s">
        <v>106</v>
      </c>
      <c r="AN259" s="75" t="s">
        <v>106</v>
      </c>
      <c r="AO259" s="75" t="s">
        <v>106</v>
      </c>
      <c r="AP259" s="75" t="s">
        <v>106</v>
      </c>
    </row>
    <row r="260" spans="1:42" s="48" customFormat="1" ht="12" x14ac:dyDescent="0.2">
      <c r="A260" s="59">
        <v>258</v>
      </c>
      <c r="B260" s="109"/>
      <c r="C260" s="49"/>
      <c r="D260" s="50"/>
      <c r="E260" s="38" t="s">
        <v>14</v>
      </c>
      <c r="F260" s="50"/>
      <c r="G260" s="51">
        <v>0</v>
      </c>
      <c r="H260" s="52">
        <v>0</v>
      </c>
      <c r="I260" s="52">
        <v>0</v>
      </c>
      <c r="J260" s="52">
        <v>0</v>
      </c>
      <c r="K260" s="52">
        <v>0</v>
      </c>
      <c r="L260" s="103">
        <f t="shared" si="17"/>
        <v>0</v>
      </c>
      <c r="M260" s="53">
        <v>1</v>
      </c>
      <c r="N260" s="106">
        <f t="shared" si="18"/>
        <v>0</v>
      </c>
      <c r="O260" s="53">
        <v>1</v>
      </c>
      <c r="P260" s="53">
        <v>1</v>
      </c>
      <c r="Q260" s="53">
        <v>1</v>
      </c>
      <c r="R260" s="42">
        <v>0</v>
      </c>
      <c r="S260" s="42">
        <v>0</v>
      </c>
      <c r="T260" s="43" t="s">
        <v>105</v>
      </c>
      <c r="U260" s="53"/>
      <c r="V260" s="41" t="s">
        <v>106</v>
      </c>
      <c r="W260" s="53"/>
      <c r="X260" s="41" t="s">
        <v>106</v>
      </c>
      <c r="Y260" s="53"/>
      <c r="Z260" s="53">
        <f t="shared" ref="Z260:Z323" si="19">Y260</f>
        <v>0</v>
      </c>
      <c r="AA260" s="53">
        <f t="shared" ref="AA260:AA323" si="20">Y260</f>
        <v>0</v>
      </c>
      <c r="AB260" s="54"/>
      <c r="AC260" s="55">
        <v>0</v>
      </c>
      <c r="AD260" s="46" t="s">
        <v>106</v>
      </c>
      <c r="AE260" s="47"/>
      <c r="AF260" s="69" t="s">
        <v>106</v>
      </c>
      <c r="AG260" s="64" t="s">
        <v>106</v>
      </c>
      <c r="AH260" s="65" t="s">
        <v>106</v>
      </c>
      <c r="AI260" s="65" t="s">
        <v>106</v>
      </c>
      <c r="AJ260" s="65" t="s">
        <v>106</v>
      </c>
      <c r="AK260" s="74" t="s">
        <v>106</v>
      </c>
      <c r="AL260" s="75" t="s">
        <v>106</v>
      </c>
      <c r="AM260" s="75" t="s">
        <v>106</v>
      </c>
      <c r="AN260" s="75" t="s">
        <v>106</v>
      </c>
      <c r="AO260" s="75" t="s">
        <v>106</v>
      </c>
      <c r="AP260" s="75" t="s">
        <v>106</v>
      </c>
    </row>
    <row r="261" spans="1:42" s="48" customFormat="1" ht="12" x14ac:dyDescent="0.2">
      <c r="A261" s="59">
        <v>259</v>
      </c>
      <c r="B261" s="109"/>
      <c r="C261" s="49"/>
      <c r="D261" s="50"/>
      <c r="E261" s="38" t="s">
        <v>14</v>
      </c>
      <c r="F261" s="50"/>
      <c r="G261" s="51">
        <v>0</v>
      </c>
      <c r="H261" s="52">
        <v>0</v>
      </c>
      <c r="I261" s="52">
        <v>0</v>
      </c>
      <c r="J261" s="52">
        <v>0</v>
      </c>
      <c r="K261" s="52">
        <v>0</v>
      </c>
      <c r="L261" s="103">
        <f t="shared" si="17"/>
        <v>0</v>
      </c>
      <c r="M261" s="53">
        <v>1</v>
      </c>
      <c r="N261" s="106">
        <f t="shared" si="18"/>
        <v>0</v>
      </c>
      <c r="O261" s="53">
        <v>1</v>
      </c>
      <c r="P261" s="53">
        <v>1</v>
      </c>
      <c r="Q261" s="53">
        <v>1</v>
      </c>
      <c r="R261" s="42">
        <v>0</v>
      </c>
      <c r="S261" s="42">
        <v>0</v>
      </c>
      <c r="T261" s="43" t="s">
        <v>105</v>
      </c>
      <c r="U261" s="53"/>
      <c r="V261" s="41" t="s">
        <v>106</v>
      </c>
      <c r="W261" s="53"/>
      <c r="X261" s="41" t="s">
        <v>106</v>
      </c>
      <c r="Y261" s="53"/>
      <c r="Z261" s="53">
        <f t="shared" si="19"/>
        <v>0</v>
      </c>
      <c r="AA261" s="53">
        <f t="shared" si="20"/>
        <v>0</v>
      </c>
      <c r="AB261" s="54"/>
      <c r="AC261" s="55">
        <v>0</v>
      </c>
      <c r="AD261" s="46" t="s">
        <v>106</v>
      </c>
      <c r="AE261" s="47"/>
      <c r="AF261" s="69" t="s">
        <v>106</v>
      </c>
      <c r="AG261" s="64" t="s">
        <v>106</v>
      </c>
      <c r="AH261" s="65" t="s">
        <v>106</v>
      </c>
      <c r="AI261" s="65" t="s">
        <v>106</v>
      </c>
      <c r="AJ261" s="65" t="s">
        <v>106</v>
      </c>
      <c r="AK261" s="74" t="s">
        <v>106</v>
      </c>
      <c r="AL261" s="75" t="s">
        <v>106</v>
      </c>
      <c r="AM261" s="75" t="s">
        <v>106</v>
      </c>
      <c r="AN261" s="75" t="s">
        <v>106</v>
      </c>
      <c r="AO261" s="75" t="s">
        <v>106</v>
      </c>
      <c r="AP261" s="75" t="s">
        <v>106</v>
      </c>
    </row>
    <row r="262" spans="1:42" s="48" customFormat="1" ht="12" x14ac:dyDescent="0.2">
      <c r="A262" s="59">
        <v>260</v>
      </c>
      <c r="B262" s="109"/>
      <c r="C262" s="49"/>
      <c r="D262" s="50"/>
      <c r="E262" s="38" t="s">
        <v>14</v>
      </c>
      <c r="F262" s="50"/>
      <c r="G262" s="51">
        <v>0</v>
      </c>
      <c r="H262" s="52">
        <v>0</v>
      </c>
      <c r="I262" s="52">
        <v>0</v>
      </c>
      <c r="J262" s="52">
        <v>0</v>
      </c>
      <c r="K262" s="52">
        <v>0</v>
      </c>
      <c r="L262" s="103">
        <f t="shared" si="17"/>
        <v>0</v>
      </c>
      <c r="M262" s="53">
        <v>1</v>
      </c>
      <c r="N262" s="106">
        <f t="shared" si="18"/>
        <v>0</v>
      </c>
      <c r="O262" s="53">
        <v>1</v>
      </c>
      <c r="P262" s="53">
        <v>1</v>
      </c>
      <c r="Q262" s="53">
        <v>1</v>
      </c>
      <c r="R262" s="42">
        <v>0</v>
      </c>
      <c r="S262" s="42">
        <v>0</v>
      </c>
      <c r="T262" s="43" t="s">
        <v>105</v>
      </c>
      <c r="U262" s="53"/>
      <c r="V262" s="41" t="s">
        <v>106</v>
      </c>
      <c r="W262" s="53"/>
      <c r="X262" s="41" t="s">
        <v>106</v>
      </c>
      <c r="Y262" s="53"/>
      <c r="Z262" s="53">
        <f t="shared" si="19"/>
        <v>0</v>
      </c>
      <c r="AA262" s="53">
        <f t="shared" si="20"/>
        <v>0</v>
      </c>
      <c r="AB262" s="54"/>
      <c r="AC262" s="55">
        <v>0</v>
      </c>
      <c r="AD262" s="46" t="s">
        <v>106</v>
      </c>
      <c r="AE262" s="47"/>
      <c r="AF262" s="69" t="s">
        <v>106</v>
      </c>
      <c r="AG262" s="64" t="s">
        <v>106</v>
      </c>
      <c r="AH262" s="65" t="s">
        <v>106</v>
      </c>
      <c r="AI262" s="65" t="s">
        <v>106</v>
      </c>
      <c r="AJ262" s="65" t="s">
        <v>106</v>
      </c>
      <c r="AK262" s="74" t="s">
        <v>106</v>
      </c>
      <c r="AL262" s="75" t="s">
        <v>106</v>
      </c>
      <c r="AM262" s="75" t="s">
        <v>106</v>
      </c>
      <c r="AN262" s="75" t="s">
        <v>106</v>
      </c>
      <c r="AO262" s="75" t="s">
        <v>106</v>
      </c>
      <c r="AP262" s="75" t="s">
        <v>106</v>
      </c>
    </row>
    <row r="263" spans="1:42" s="48" customFormat="1" ht="12" x14ac:dyDescent="0.2">
      <c r="A263" s="59">
        <v>261</v>
      </c>
      <c r="B263" s="109"/>
      <c r="C263" s="49"/>
      <c r="D263" s="50"/>
      <c r="E263" s="38" t="s">
        <v>14</v>
      </c>
      <c r="F263" s="50"/>
      <c r="G263" s="51">
        <v>0</v>
      </c>
      <c r="H263" s="52">
        <v>0</v>
      </c>
      <c r="I263" s="52">
        <v>0</v>
      </c>
      <c r="J263" s="52">
        <v>0</v>
      </c>
      <c r="K263" s="52">
        <v>0</v>
      </c>
      <c r="L263" s="103">
        <f t="shared" si="17"/>
        <v>0</v>
      </c>
      <c r="M263" s="53">
        <v>1</v>
      </c>
      <c r="N263" s="106">
        <f t="shared" si="18"/>
        <v>0</v>
      </c>
      <c r="O263" s="53">
        <v>1</v>
      </c>
      <c r="P263" s="53">
        <v>1</v>
      </c>
      <c r="Q263" s="53">
        <v>1</v>
      </c>
      <c r="R263" s="42">
        <v>0</v>
      </c>
      <c r="S263" s="42">
        <v>0</v>
      </c>
      <c r="T263" s="43" t="s">
        <v>105</v>
      </c>
      <c r="U263" s="53"/>
      <c r="V263" s="41" t="s">
        <v>106</v>
      </c>
      <c r="W263" s="53"/>
      <c r="X263" s="41" t="s">
        <v>106</v>
      </c>
      <c r="Y263" s="53"/>
      <c r="Z263" s="53">
        <f t="shared" si="19"/>
        <v>0</v>
      </c>
      <c r="AA263" s="53">
        <f t="shared" si="20"/>
        <v>0</v>
      </c>
      <c r="AB263" s="54"/>
      <c r="AC263" s="55">
        <v>0</v>
      </c>
      <c r="AD263" s="46" t="s">
        <v>106</v>
      </c>
      <c r="AE263" s="47"/>
      <c r="AF263" s="69" t="s">
        <v>106</v>
      </c>
      <c r="AG263" s="64" t="s">
        <v>106</v>
      </c>
      <c r="AH263" s="65" t="s">
        <v>106</v>
      </c>
      <c r="AI263" s="65" t="s">
        <v>106</v>
      </c>
      <c r="AJ263" s="65" t="s">
        <v>106</v>
      </c>
      <c r="AK263" s="74" t="s">
        <v>106</v>
      </c>
      <c r="AL263" s="75" t="s">
        <v>106</v>
      </c>
      <c r="AM263" s="75" t="s">
        <v>106</v>
      </c>
      <c r="AN263" s="75" t="s">
        <v>106</v>
      </c>
      <c r="AO263" s="75" t="s">
        <v>106</v>
      </c>
      <c r="AP263" s="75" t="s">
        <v>106</v>
      </c>
    </row>
    <row r="264" spans="1:42" s="48" customFormat="1" ht="12" x14ac:dyDescent="0.2">
      <c r="A264" s="59">
        <v>262</v>
      </c>
      <c r="B264" s="109"/>
      <c r="C264" s="49"/>
      <c r="D264" s="50"/>
      <c r="E264" s="38" t="s">
        <v>14</v>
      </c>
      <c r="F264" s="50"/>
      <c r="G264" s="51">
        <v>0</v>
      </c>
      <c r="H264" s="52">
        <v>0</v>
      </c>
      <c r="I264" s="52">
        <v>0</v>
      </c>
      <c r="J264" s="52">
        <v>0</v>
      </c>
      <c r="K264" s="52">
        <v>0</v>
      </c>
      <c r="L264" s="103">
        <f t="shared" si="17"/>
        <v>0</v>
      </c>
      <c r="M264" s="53">
        <v>1</v>
      </c>
      <c r="N264" s="106">
        <f t="shared" si="18"/>
        <v>0</v>
      </c>
      <c r="O264" s="53">
        <v>1</v>
      </c>
      <c r="P264" s="53">
        <v>1</v>
      </c>
      <c r="Q264" s="53">
        <v>1</v>
      </c>
      <c r="R264" s="42">
        <v>0</v>
      </c>
      <c r="S264" s="42">
        <v>0</v>
      </c>
      <c r="T264" s="43" t="s">
        <v>105</v>
      </c>
      <c r="U264" s="53"/>
      <c r="V264" s="41" t="s">
        <v>106</v>
      </c>
      <c r="W264" s="53"/>
      <c r="X264" s="41" t="s">
        <v>106</v>
      </c>
      <c r="Y264" s="53"/>
      <c r="Z264" s="53">
        <f t="shared" si="19"/>
        <v>0</v>
      </c>
      <c r="AA264" s="53">
        <f t="shared" si="20"/>
        <v>0</v>
      </c>
      <c r="AB264" s="54"/>
      <c r="AC264" s="55">
        <v>0</v>
      </c>
      <c r="AD264" s="46" t="s">
        <v>106</v>
      </c>
      <c r="AE264" s="47"/>
      <c r="AF264" s="69" t="s">
        <v>106</v>
      </c>
      <c r="AG264" s="64" t="s">
        <v>106</v>
      </c>
      <c r="AH264" s="65" t="s">
        <v>106</v>
      </c>
      <c r="AI264" s="65" t="s">
        <v>106</v>
      </c>
      <c r="AJ264" s="65" t="s">
        <v>106</v>
      </c>
      <c r="AK264" s="74" t="s">
        <v>106</v>
      </c>
      <c r="AL264" s="75" t="s">
        <v>106</v>
      </c>
      <c r="AM264" s="75" t="s">
        <v>106</v>
      </c>
      <c r="AN264" s="75" t="s">
        <v>106</v>
      </c>
      <c r="AO264" s="75" t="s">
        <v>106</v>
      </c>
      <c r="AP264" s="75" t="s">
        <v>106</v>
      </c>
    </row>
    <row r="265" spans="1:42" s="48" customFormat="1" ht="12" x14ac:dyDescent="0.2">
      <c r="A265" s="59">
        <v>263</v>
      </c>
      <c r="B265" s="109"/>
      <c r="C265" s="49"/>
      <c r="D265" s="50"/>
      <c r="E265" s="38" t="s">
        <v>14</v>
      </c>
      <c r="F265" s="50"/>
      <c r="G265" s="51">
        <v>0</v>
      </c>
      <c r="H265" s="52">
        <v>0</v>
      </c>
      <c r="I265" s="52">
        <v>0</v>
      </c>
      <c r="J265" s="52">
        <v>0</v>
      </c>
      <c r="K265" s="52">
        <v>0</v>
      </c>
      <c r="L265" s="103">
        <f t="shared" ref="L265:L328" si="21">SUM(G265:K265)</f>
        <v>0</v>
      </c>
      <c r="M265" s="53">
        <v>1</v>
      </c>
      <c r="N265" s="106">
        <f t="shared" si="18"/>
        <v>0</v>
      </c>
      <c r="O265" s="53">
        <v>1</v>
      </c>
      <c r="P265" s="53">
        <v>1</v>
      </c>
      <c r="Q265" s="53">
        <v>1</v>
      </c>
      <c r="R265" s="42">
        <v>0</v>
      </c>
      <c r="S265" s="42">
        <v>0</v>
      </c>
      <c r="T265" s="43" t="s">
        <v>105</v>
      </c>
      <c r="U265" s="53"/>
      <c r="V265" s="41" t="s">
        <v>106</v>
      </c>
      <c r="W265" s="53"/>
      <c r="X265" s="41" t="s">
        <v>106</v>
      </c>
      <c r="Y265" s="53"/>
      <c r="Z265" s="53">
        <f t="shared" si="19"/>
        <v>0</v>
      </c>
      <c r="AA265" s="53">
        <f t="shared" si="20"/>
        <v>0</v>
      </c>
      <c r="AB265" s="54"/>
      <c r="AC265" s="55">
        <v>0</v>
      </c>
      <c r="AD265" s="46" t="s">
        <v>106</v>
      </c>
      <c r="AE265" s="47"/>
      <c r="AF265" s="69" t="s">
        <v>106</v>
      </c>
      <c r="AG265" s="64" t="s">
        <v>106</v>
      </c>
      <c r="AH265" s="65" t="s">
        <v>106</v>
      </c>
      <c r="AI265" s="65" t="s">
        <v>106</v>
      </c>
      <c r="AJ265" s="65" t="s">
        <v>106</v>
      </c>
      <c r="AK265" s="74" t="s">
        <v>106</v>
      </c>
      <c r="AL265" s="75" t="s">
        <v>106</v>
      </c>
      <c r="AM265" s="75" t="s">
        <v>106</v>
      </c>
      <c r="AN265" s="75" t="s">
        <v>106</v>
      </c>
      <c r="AO265" s="75" t="s">
        <v>106</v>
      </c>
      <c r="AP265" s="75" t="s">
        <v>106</v>
      </c>
    </row>
    <row r="266" spans="1:42" s="48" customFormat="1" ht="12" x14ac:dyDescent="0.2">
      <c r="A266" s="59">
        <v>264</v>
      </c>
      <c r="B266" s="109"/>
      <c r="C266" s="49"/>
      <c r="D266" s="50"/>
      <c r="E266" s="38" t="s">
        <v>14</v>
      </c>
      <c r="F266" s="50"/>
      <c r="G266" s="51">
        <v>0</v>
      </c>
      <c r="H266" s="52">
        <v>0</v>
      </c>
      <c r="I266" s="52">
        <v>0</v>
      </c>
      <c r="J266" s="52">
        <v>0</v>
      </c>
      <c r="K266" s="52">
        <v>0</v>
      </c>
      <c r="L266" s="103">
        <f t="shared" si="21"/>
        <v>0</v>
      </c>
      <c r="M266" s="53">
        <v>1</v>
      </c>
      <c r="N266" s="106">
        <f t="shared" si="18"/>
        <v>0</v>
      </c>
      <c r="O266" s="53">
        <v>1</v>
      </c>
      <c r="P266" s="53">
        <v>1</v>
      </c>
      <c r="Q266" s="53">
        <v>1</v>
      </c>
      <c r="R266" s="42">
        <v>0</v>
      </c>
      <c r="S266" s="42">
        <v>0</v>
      </c>
      <c r="T266" s="43" t="s">
        <v>105</v>
      </c>
      <c r="U266" s="53"/>
      <c r="V266" s="41" t="s">
        <v>106</v>
      </c>
      <c r="W266" s="53"/>
      <c r="X266" s="41" t="s">
        <v>106</v>
      </c>
      <c r="Y266" s="53"/>
      <c r="Z266" s="53">
        <f t="shared" si="19"/>
        <v>0</v>
      </c>
      <c r="AA266" s="53">
        <f t="shared" si="20"/>
        <v>0</v>
      </c>
      <c r="AB266" s="54"/>
      <c r="AC266" s="55">
        <v>0</v>
      </c>
      <c r="AD266" s="46" t="s">
        <v>106</v>
      </c>
      <c r="AE266" s="47"/>
      <c r="AF266" s="69" t="s">
        <v>106</v>
      </c>
      <c r="AG266" s="64" t="s">
        <v>106</v>
      </c>
      <c r="AH266" s="65" t="s">
        <v>106</v>
      </c>
      <c r="AI266" s="65" t="s">
        <v>106</v>
      </c>
      <c r="AJ266" s="65" t="s">
        <v>106</v>
      </c>
      <c r="AK266" s="74" t="s">
        <v>106</v>
      </c>
      <c r="AL266" s="75" t="s">
        <v>106</v>
      </c>
      <c r="AM266" s="75" t="s">
        <v>106</v>
      </c>
      <c r="AN266" s="75" t="s">
        <v>106</v>
      </c>
      <c r="AO266" s="75" t="s">
        <v>106</v>
      </c>
      <c r="AP266" s="75" t="s">
        <v>106</v>
      </c>
    </row>
    <row r="267" spans="1:42" s="48" customFormat="1" ht="12" x14ac:dyDescent="0.2">
      <c r="A267" s="59">
        <v>265</v>
      </c>
      <c r="B267" s="109"/>
      <c r="C267" s="49"/>
      <c r="D267" s="50"/>
      <c r="E267" s="38" t="s">
        <v>14</v>
      </c>
      <c r="F267" s="50"/>
      <c r="G267" s="51">
        <v>0</v>
      </c>
      <c r="H267" s="52">
        <v>0</v>
      </c>
      <c r="I267" s="52">
        <v>0</v>
      </c>
      <c r="J267" s="52">
        <v>0</v>
      </c>
      <c r="K267" s="52">
        <v>0</v>
      </c>
      <c r="L267" s="103">
        <f t="shared" si="21"/>
        <v>0</v>
      </c>
      <c r="M267" s="53">
        <v>1</v>
      </c>
      <c r="N267" s="106">
        <f t="shared" si="18"/>
        <v>0</v>
      </c>
      <c r="O267" s="53">
        <v>1</v>
      </c>
      <c r="P267" s="53">
        <v>1</v>
      </c>
      <c r="Q267" s="53">
        <v>1</v>
      </c>
      <c r="R267" s="42">
        <v>0</v>
      </c>
      <c r="S267" s="42">
        <v>0</v>
      </c>
      <c r="T267" s="43" t="s">
        <v>105</v>
      </c>
      <c r="U267" s="53"/>
      <c r="V267" s="41" t="s">
        <v>106</v>
      </c>
      <c r="W267" s="53"/>
      <c r="X267" s="41" t="s">
        <v>106</v>
      </c>
      <c r="Y267" s="53"/>
      <c r="Z267" s="53">
        <f t="shared" si="19"/>
        <v>0</v>
      </c>
      <c r="AA267" s="53">
        <f t="shared" si="20"/>
        <v>0</v>
      </c>
      <c r="AB267" s="54"/>
      <c r="AC267" s="55">
        <v>0</v>
      </c>
      <c r="AD267" s="46" t="s">
        <v>106</v>
      </c>
      <c r="AE267" s="47"/>
      <c r="AF267" s="69" t="s">
        <v>106</v>
      </c>
      <c r="AG267" s="64" t="s">
        <v>106</v>
      </c>
      <c r="AH267" s="65" t="s">
        <v>106</v>
      </c>
      <c r="AI267" s="65" t="s">
        <v>106</v>
      </c>
      <c r="AJ267" s="65" t="s">
        <v>106</v>
      </c>
      <c r="AK267" s="74" t="s">
        <v>106</v>
      </c>
      <c r="AL267" s="75" t="s">
        <v>106</v>
      </c>
      <c r="AM267" s="75" t="s">
        <v>106</v>
      </c>
      <c r="AN267" s="75" t="s">
        <v>106</v>
      </c>
      <c r="AO267" s="75" t="s">
        <v>106</v>
      </c>
      <c r="AP267" s="75" t="s">
        <v>106</v>
      </c>
    </row>
    <row r="268" spans="1:42" s="48" customFormat="1" ht="12" x14ac:dyDescent="0.2">
      <c r="A268" s="59">
        <v>266</v>
      </c>
      <c r="B268" s="109"/>
      <c r="C268" s="49"/>
      <c r="D268" s="50"/>
      <c r="E268" s="38" t="s">
        <v>14</v>
      </c>
      <c r="F268" s="50"/>
      <c r="G268" s="51">
        <v>0</v>
      </c>
      <c r="H268" s="52">
        <v>0</v>
      </c>
      <c r="I268" s="52">
        <v>0</v>
      </c>
      <c r="J268" s="52">
        <v>0</v>
      </c>
      <c r="K268" s="52">
        <v>0</v>
      </c>
      <c r="L268" s="103">
        <f t="shared" si="21"/>
        <v>0</v>
      </c>
      <c r="M268" s="53">
        <v>1</v>
      </c>
      <c r="N268" s="106">
        <f t="shared" si="18"/>
        <v>0</v>
      </c>
      <c r="O268" s="53">
        <v>1</v>
      </c>
      <c r="P268" s="53">
        <v>1</v>
      </c>
      <c r="Q268" s="53">
        <v>1</v>
      </c>
      <c r="R268" s="42">
        <v>0</v>
      </c>
      <c r="S268" s="42">
        <v>0</v>
      </c>
      <c r="T268" s="43" t="s">
        <v>105</v>
      </c>
      <c r="U268" s="53"/>
      <c r="V268" s="41" t="s">
        <v>106</v>
      </c>
      <c r="W268" s="53"/>
      <c r="X268" s="41" t="s">
        <v>106</v>
      </c>
      <c r="Y268" s="53"/>
      <c r="Z268" s="53">
        <f t="shared" si="19"/>
        <v>0</v>
      </c>
      <c r="AA268" s="53">
        <f t="shared" si="20"/>
        <v>0</v>
      </c>
      <c r="AB268" s="54"/>
      <c r="AC268" s="55">
        <v>0</v>
      </c>
      <c r="AD268" s="46" t="s">
        <v>106</v>
      </c>
      <c r="AE268" s="47"/>
      <c r="AF268" s="69" t="s">
        <v>106</v>
      </c>
      <c r="AG268" s="64" t="s">
        <v>106</v>
      </c>
      <c r="AH268" s="65" t="s">
        <v>106</v>
      </c>
      <c r="AI268" s="65" t="s">
        <v>106</v>
      </c>
      <c r="AJ268" s="65" t="s">
        <v>106</v>
      </c>
      <c r="AK268" s="74" t="s">
        <v>106</v>
      </c>
      <c r="AL268" s="75" t="s">
        <v>106</v>
      </c>
      <c r="AM268" s="75" t="s">
        <v>106</v>
      </c>
      <c r="AN268" s="75" t="s">
        <v>106</v>
      </c>
      <c r="AO268" s="75" t="s">
        <v>106</v>
      </c>
      <c r="AP268" s="75" t="s">
        <v>106</v>
      </c>
    </row>
    <row r="269" spans="1:42" s="48" customFormat="1" ht="12" x14ac:dyDescent="0.2">
      <c r="A269" s="59">
        <v>267</v>
      </c>
      <c r="B269" s="109"/>
      <c r="C269" s="49"/>
      <c r="D269" s="50"/>
      <c r="E269" s="38" t="s">
        <v>14</v>
      </c>
      <c r="F269" s="50"/>
      <c r="G269" s="51">
        <v>0</v>
      </c>
      <c r="H269" s="52">
        <v>0</v>
      </c>
      <c r="I269" s="52">
        <v>0</v>
      </c>
      <c r="J269" s="52">
        <v>0</v>
      </c>
      <c r="K269" s="52">
        <v>0</v>
      </c>
      <c r="L269" s="103">
        <f t="shared" si="21"/>
        <v>0</v>
      </c>
      <c r="M269" s="53">
        <v>1</v>
      </c>
      <c r="N269" s="106">
        <f t="shared" si="18"/>
        <v>0</v>
      </c>
      <c r="O269" s="53">
        <v>1</v>
      </c>
      <c r="P269" s="53">
        <v>1</v>
      </c>
      <c r="Q269" s="53">
        <v>1</v>
      </c>
      <c r="R269" s="42">
        <v>0</v>
      </c>
      <c r="S269" s="42">
        <v>0</v>
      </c>
      <c r="T269" s="43" t="s">
        <v>105</v>
      </c>
      <c r="U269" s="53"/>
      <c r="V269" s="41" t="s">
        <v>106</v>
      </c>
      <c r="W269" s="53"/>
      <c r="X269" s="41" t="s">
        <v>106</v>
      </c>
      <c r="Y269" s="53"/>
      <c r="Z269" s="53">
        <f t="shared" si="19"/>
        <v>0</v>
      </c>
      <c r="AA269" s="53">
        <f t="shared" si="20"/>
        <v>0</v>
      </c>
      <c r="AB269" s="54"/>
      <c r="AC269" s="55">
        <v>0</v>
      </c>
      <c r="AD269" s="46" t="s">
        <v>106</v>
      </c>
      <c r="AE269" s="47"/>
      <c r="AF269" s="69" t="s">
        <v>106</v>
      </c>
      <c r="AG269" s="64" t="s">
        <v>106</v>
      </c>
      <c r="AH269" s="65" t="s">
        <v>106</v>
      </c>
      <c r="AI269" s="65" t="s">
        <v>106</v>
      </c>
      <c r="AJ269" s="65" t="s">
        <v>106</v>
      </c>
      <c r="AK269" s="74" t="s">
        <v>106</v>
      </c>
      <c r="AL269" s="75" t="s">
        <v>106</v>
      </c>
      <c r="AM269" s="75" t="s">
        <v>106</v>
      </c>
      <c r="AN269" s="75" t="s">
        <v>106</v>
      </c>
      <c r="AO269" s="75" t="s">
        <v>106</v>
      </c>
      <c r="AP269" s="75" t="s">
        <v>106</v>
      </c>
    </row>
    <row r="270" spans="1:42" s="48" customFormat="1" ht="12" x14ac:dyDescent="0.2">
      <c r="A270" s="59">
        <v>268</v>
      </c>
      <c r="B270" s="109"/>
      <c r="C270" s="49"/>
      <c r="D270" s="50"/>
      <c r="E270" s="38" t="s">
        <v>14</v>
      </c>
      <c r="F270" s="50"/>
      <c r="G270" s="51">
        <v>0</v>
      </c>
      <c r="H270" s="52">
        <v>0</v>
      </c>
      <c r="I270" s="52">
        <v>0</v>
      </c>
      <c r="J270" s="52">
        <v>0</v>
      </c>
      <c r="K270" s="52">
        <v>0</v>
      </c>
      <c r="L270" s="103">
        <f t="shared" si="21"/>
        <v>0</v>
      </c>
      <c r="M270" s="53">
        <v>1</v>
      </c>
      <c r="N270" s="106">
        <f t="shared" si="18"/>
        <v>0</v>
      </c>
      <c r="O270" s="53">
        <v>1</v>
      </c>
      <c r="P270" s="53">
        <v>1</v>
      </c>
      <c r="Q270" s="53">
        <v>1</v>
      </c>
      <c r="R270" s="42">
        <v>0</v>
      </c>
      <c r="S270" s="42">
        <v>0</v>
      </c>
      <c r="T270" s="43" t="s">
        <v>105</v>
      </c>
      <c r="U270" s="53"/>
      <c r="V270" s="41" t="s">
        <v>106</v>
      </c>
      <c r="W270" s="53"/>
      <c r="X270" s="41" t="s">
        <v>106</v>
      </c>
      <c r="Y270" s="53"/>
      <c r="Z270" s="53">
        <f t="shared" si="19"/>
        <v>0</v>
      </c>
      <c r="AA270" s="53">
        <f t="shared" si="20"/>
        <v>0</v>
      </c>
      <c r="AB270" s="54"/>
      <c r="AC270" s="55">
        <v>0</v>
      </c>
      <c r="AD270" s="46" t="s">
        <v>106</v>
      </c>
      <c r="AE270" s="47"/>
      <c r="AF270" s="69" t="s">
        <v>106</v>
      </c>
      <c r="AG270" s="64" t="s">
        <v>106</v>
      </c>
      <c r="AH270" s="65" t="s">
        <v>106</v>
      </c>
      <c r="AI270" s="65" t="s">
        <v>106</v>
      </c>
      <c r="AJ270" s="65" t="s">
        <v>106</v>
      </c>
      <c r="AK270" s="74" t="s">
        <v>106</v>
      </c>
      <c r="AL270" s="75" t="s">
        <v>106</v>
      </c>
      <c r="AM270" s="75" t="s">
        <v>106</v>
      </c>
      <c r="AN270" s="75" t="s">
        <v>106</v>
      </c>
      <c r="AO270" s="75" t="s">
        <v>106</v>
      </c>
      <c r="AP270" s="75" t="s">
        <v>106</v>
      </c>
    </row>
    <row r="271" spans="1:42" s="48" customFormat="1" ht="12" x14ac:dyDescent="0.2">
      <c r="A271" s="59">
        <v>269</v>
      </c>
      <c r="B271" s="109"/>
      <c r="C271" s="49"/>
      <c r="D271" s="50"/>
      <c r="E271" s="38" t="s">
        <v>14</v>
      </c>
      <c r="F271" s="50"/>
      <c r="G271" s="51">
        <v>0</v>
      </c>
      <c r="H271" s="52">
        <v>0</v>
      </c>
      <c r="I271" s="52">
        <v>0</v>
      </c>
      <c r="J271" s="52">
        <v>0</v>
      </c>
      <c r="K271" s="52">
        <v>0</v>
      </c>
      <c r="L271" s="103">
        <f t="shared" si="21"/>
        <v>0</v>
      </c>
      <c r="M271" s="53">
        <v>1</v>
      </c>
      <c r="N271" s="106">
        <f t="shared" si="18"/>
        <v>0</v>
      </c>
      <c r="O271" s="53">
        <v>1</v>
      </c>
      <c r="P271" s="53">
        <v>1</v>
      </c>
      <c r="Q271" s="53">
        <v>1</v>
      </c>
      <c r="R271" s="42">
        <v>0</v>
      </c>
      <c r="S271" s="42">
        <v>0</v>
      </c>
      <c r="T271" s="43" t="s">
        <v>105</v>
      </c>
      <c r="U271" s="53"/>
      <c r="V271" s="41" t="s">
        <v>106</v>
      </c>
      <c r="W271" s="53"/>
      <c r="X271" s="41" t="s">
        <v>106</v>
      </c>
      <c r="Y271" s="53"/>
      <c r="Z271" s="53">
        <f t="shared" si="19"/>
        <v>0</v>
      </c>
      <c r="AA271" s="53">
        <f t="shared" si="20"/>
        <v>0</v>
      </c>
      <c r="AB271" s="54"/>
      <c r="AC271" s="55">
        <v>0</v>
      </c>
      <c r="AD271" s="46" t="s">
        <v>106</v>
      </c>
      <c r="AE271" s="47"/>
      <c r="AF271" s="69" t="s">
        <v>106</v>
      </c>
      <c r="AG271" s="64" t="s">
        <v>106</v>
      </c>
      <c r="AH271" s="65" t="s">
        <v>106</v>
      </c>
      <c r="AI271" s="65" t="s">
        <v>106</v>
      </c>
      <c r="AJ271" s="65" t="s">
        <v>106</v>
      </c>
      <c r="AK271" s="74" t="s">
        <v>106</v>
      </c>
      <c r="AL271" s="75" t="s">
        <v>106</v>
      </c>
      <c r="AM271" s="75" t="s">
        <v>106</v>
      </c>
      <c r="AN271" s="75" t="s">
        <v>106</v>
      </c>
      <c r="AO271" s="75" t="s">
        <v>106</v>
      </c>
      <c r="AP271" s="75" t="s">
        <v>106</v>
      </c>
    </row>
    <row r="272" spans="1:42" s="48" customFormat="1" ht="12" x14ac:dyDescent="0.2">
      <c r="A272" s="59">
        <v>270</v>
      </c>
      <c r="B272" s="109"/>
      <c r="C272" s="49"/>
      <c r="D272" s="50"/>
      <c r="E272" s="38" t="s">
        <v>14</v>
      </c>
      <c r="F272" s="50"/>
      <c r="G272" s="51">
        <v>0</v>
      </c>
      <c r="H272" s="52">
        <v>0</v>
      </c>
      <c r="I272" s="52">
        <v>0</v>
      </c>
      <c r="J272" s="52">
        <v>0</v>
      </c>
      <c r="K272" s="52">
        <v>0</v>
      </c>
      <c r="L272" s="103">
        <f t="shared" si="21"/>
        <v>0</v>
      </c>
      <c r="M272" s="53">
        <v>1</v>
      </c>
      <c r="N272" s="106">
        <f t="shared" si="18"/>
        <v>0</v>
      </c>
      <c r="O272" s="53">
        <v>1</v>
      </c>
      <c r="P272" s="53">
        <v>1</v>
      </c>
      <c r="Q272" s="53">
        <v>1</v>
      </c>
      <c r="R272" s="42">
        <v>0</v>
      </c>
      <c r="S272" s="42">
        <v>0</v>
      </c>
      <c r="T272" s="43" t="s">
        <v>105</v>
      </c>
      <c r="U272" s="53"/>
      <c r="V272" s="41" t="s">
        <v>106</v>
      </c>
      <c r="W272" s="53"/>
      <c r="X272" s="41" t="s">
        <v>106</v>
      </c>
      <c r="Y272" s="53"/>
      <c r="Z272" s="53">
        <f t="shared" si="19"/>
        <v>0</v>
      </c>
      <c r="AA272" s="53">
        <f t="shared" si="20"/>
        <v>0</v>
      </c>
      <c r="AB272" s="54"/>
      <c r="AC272" s="55">
        <v>0</v>
      </c>
      <c r="AD272" s="46" t="s">
        <v>106</v>
      </c>
      <c r="AE272" s="47"/>
      <c r="AF272" s="69" t="s">
        <v>106</v>
      </c>
      <c r="AG272" s="64" t="s">
        <v>106</v>
      </c>
      <c r="AH272" s="65" t="s">
        <v>106</v>
      </c>
      <c r="AI272" s="65" t="s">
        <v>106</v>
      </c>
      <c r="AJ272" s="65" t="s">
        <v>106</v>
      </c>
      <c r="AK272" s="74" t="s">
        <v>106</v>
      </c>
      <c r="AL272" s="75" t="s">
        <v>106</v>
      </c>
      <c r="AM272" s="75" t="s">
        <v>106</v>
      </c>
      <c r="AN272" s="75" t="s">
        <v>106</v>
      </c>
      <c r="AO272" s="75" t="s">
        <v>106</v>
      </c>
      <c r="AP272" s="75" t="s">
        <v>106</v>
      </c>
    </row>
    <row r="273" spans="1:42" s="48" customFormat="1" ht="12" x14ac:dyDescent="0.2">
      <c r="A273" s="59">
        <v>271</v>
      </c>
      <c r="B273" s="109"/>
      <c r="C273" s="49"/>
      <c r="D273" s="50"/>
      <c r="E273" s="38" t="s">
        <v>14</v>
      </c>
      <c r="F273" s="50"/>
      <c r="G273" s="51">
        <v>0</v>
      </c>
      <c r="H273" s="52">
        <v>0</v>
      </c>
      <c r="I273" s="52">
        <v>0</v>
      </c>
      <c r="J273" s="52">
        <v>0</v>
      </c>
      <c r="K273" s="52">
        <v>0</v>
      </c>
      <c r="L273" s="103">
        <f t="shared" si="21"/>
        <v>0</v>
      </c>
      <c r="M273" s="53">
        <v>1</v>
      </c>
      <c r="N273" s="106">
        <f t="shared" si="18"/>
        <v>0</v>
      </c>
      <c r="O273" s="53">
        <v>1</v>
      </c>
      <c r="P273" s="53">
        <v>1</v>
      </c>
      <c r="Q273" s="53">
        <v>1</v>
      </c>
      <c r="R273" s="42">
        <v>0</v>
      </c>
      <c r="S273" s="42">
        <v>0</v>
      </c>
      <c r="T273" s="43" t="s">
        <v>105</v>
      </c>
      <c r="U273" s="53"/>
      <c r="V273" s="41" t="s">
        <v>106</v>
      </c>
      <c r="W273" s="53"/>
      <c r="X273" s="41" t="s">
        <v>106</v>
      </c>
      <c r="Y273" s="53"/>
      <c r="Z273" s="53">
        <f t="shared" si="19"/>
        <v>0</v>
      </c>
      <c r="AA273" s="53">
        <f t="shared" si="20"/>
        <v>0</v>
      </c>
      <c r="AB273" s="54"/>
      <c r="AC273" s="55">
        <v>0</v>
      </c>
      <c r="AD273" s="46" t="s">
        <v>106</v>
      </c>
      <c r="AE273" s="47"/>
      <c r="AF273" s="69" t="s">
        <v>106</v>
      </c>
      <c r="AG273" s="64" t="s">
        <v>106</v>
      </c>
      <c r="AH273" s="65" t="s">
        <v>106</v>
      </c>
      <c r="AI273" s="65" t="s">
        <v>106</v>
      </c>
      <c r="AJ273" s="65" t="s">
        <v>106</v>
      </c>
      <c r="AK273" s="74" t="s">
        <v>106</v>
      </c>
      <c r="AL273" s="75" t="s">
        <v>106</v>
      </c>
      <c r="AM273" s="75" t="s">
        <v>106</v>
      </c>
      <c r="AN273" s="75" t="s">
        <v>106</v>
      </c>
      <c r="AO273" s="75" t="s">
        <v>106</v>
      </c>
      <c r="AP273" s="75" t="s">
        <v>106</v>
      </c>
    </row>
    <row r="274" spans="1:42" s="48" customFormat="1" ht="12" x14ac:dyDescent="0.2">
      <c r="A274" s="59">
        <v>272</v>
      </c>
      <c r="B274" s="109"/>
      <c r="C274" s="49"/>
      <c r="D274" s="50"/>
      <c r="E274" s="38" t="s">
        <v>14</v>
      </c>
      <c r="F274" s="50"/>
      <c r="G274" s="51">
        <v>0</v>
      </c>
      <c r="H274" s="52">
        <v>0</v>
      </c>
      <c r="I274" s="52">
        <v>0</v>
      </c>
      <c r="J274" s="52">
        <v>0</v>
      </c>
      <c r="K274" s="52">
        <v>0</v>
      </c>
      <c r="L274" s="103">
        <f t="shared" si="21"/>
        <v>0</v>
      </c>
      <c r="M274" s="53">
        <v>1</v>
      </c>
      <c r="N274" s="106">
        <f t="shared" si="18"/>
        <v>0</v>
      </c>
      <c r="O274" s="53">
        <v>1</v>
      </c>
      <c r="P274" s="53">
        <v>1</v>
      </c>
      <c r="Q274" s="53">
        <v>1</v>
      </c>
      <c r="R274" s="42">
        <v>0</v>
      </c>
      <c r="S274" s="42">
        <v>0</v>
      </c>
      <c r="T274" s="43" t="s">
        <v>105</v>
      </c>
      <c r="U274" s="53"/>
      <c r="V274" s="41" t="s">
        <v>106</v>
      </c>
      <c r="W274" s="53"/>
      <c r="X274" s="41" t="s">
        <v>106</v>
      </c>
      <c r="Y274" s="53"/>
      <c r="Z274" s="53">
        <f t="shared" si="19"/>
        <v>0</v>
      </c>
      <c r="AA274" s="53">
        <f t="shared" si="20"/>
        <v>0</v>
      </c>
      <c r="AB274" s="54"/>
      <c r="AC274" s="55">
        <v>0</v>
      </c>
      <c r="AD274" s="46" t="s">
        <v>106</v>
      </c>
      <c r="AE274" s="47"/>
      <c r="AF274" s="69" t="s">
        <v>106</v>
      </c>
      <c r="AG274" s="64" t="s">
        <v>106</v>
      </c>
      <c r="AH274" s="65" t="s">
        <v>106</v>
      </c>
      <c r="AI274" s="65" t="s">
        <v>106</v>
      </c>
      <c r="AJ274" s="65" t="s">
        <v>106</v>
      </c>
      <c r="AK274" s="74" t="s">
        <v>106</v>
      </c>
      <c r="AL274" s="75" t="s">
        <v>106</v>
      </c>
      <c r="AM274" s="75" t="s">
        <v>106</v>
      </c>
      <c r="AN274" s="75" t="s">
        <v>106</v>
      </c>
      <c r="AO274" s="75" t="s">
        <v>106</v>
      </c>
      <c r="AP274" s="75" t="s">
        <v>106</v>
      </c>
    </row>
    <row r="275" spans="1:42" s="48" customFormat="1" ht="12" x14ac:dyDescent="0.2">
      <c r="A275" s="59">
        <v>273</v>
      </c>
      <c r="B275" s="109"/>
      <c r="C275" s="49"/>
      <c r="D275" s="50"/>
      <c r="E275" s="38" t="s">
        <v>14</v>
      </c>
      <c r="F275" s="50"/>
      <c r="G275" s="51">
        <v>0</v>
      </c>
      <c r="H275" s="52">
        <v>0</v>
      </c>
      <c r="I275" s="52">
        <v>0</v>
      </c>
      <c r="J275" s="52">
        <v>0</v>
      </c>
      <c r="K275" s="52">
        <v>0</v>
      </c>
      <c r="L275" s="103">
        <f t="shared" si="21"/>
        <v>0</v>
      </c>
      <c r="M275" s="53">
        <v>1</v>
      </c>
      <c r="N275" s="106">
        <f t="shared" si="18"/>
        <v>0</v>
      </c>
      <c r="O275" s="53">
        <v>1</v>
      </c>
      <c r="P275" s="53">
        <v>1</v>
      </c>
      <c r="Q275" s="53">
        <v>1</v>
      </c>
      <c r="R275" s="42">
        <v>0</v>
      </c>
      <c r="S275" s="42">
        <v>0</v>
      </c>
      <c r="T275" s="43" t="s">
        <v>105</v>
      </c>
      <c r="U275" s="53"/>
      <c r="V275" s="41" t="s">
        <v>106</v>
      </c>
      <c r="W275" s="53"/>
      <c r="X275" s="41" t="s">
        <v>106</v>
      </c>
      <c r="Y275" s="53"/>
      <c r="Z275" s="53">
        <f t="shared" si="19"/>
        <v>0</v>
      </c>
      <c r="AA275" s="53">
        <f t="shared" si="20"/>
        <v>0</v>
      </c>
      <c r="AB275" s="54"/>
      <c r="AC275" s="55">
        <v>0</v>
      </c>
      <c r="AD275" s="46" t="s">
        <v>106</v>
      </c>
      <c r="AE275" s="47"/>
      <c r="AF275" s="69" t="s">
        <v>106</v>
      </c>
      <c r="AG275" s="64" t="s">
        <v>106</v>
      </c>
      <c r="AH275" s="65" t="s">
        <v>106</v>
      </c>
      <c r="AI275" s="65" t="s">
        <v>106</v>
      </c>
      <c r="AJ275" s="65" t="s">
        <v>106</v>
      </c>
      <c r="AK275" s="74" t="s">
        <v>106</v>
      </c>
      <c r="AL275" s="75" t="s">
        <v>106</v>
      </c>
      <c r="AM275" s="75" t="s">
        <v>106</v>
      </c>
      <c r="AN275" s="75" t="s">
        <v>106</v>
      </c>
      <c r="AO275" s="75" t="s">
        <v>106</v>
      </c>
      <c r="AP275" s="75" t="s">
        <v>106</v>
      </c>
    </row>
    <row r="276" spans="1:42" s="48" customFormat="1" ht="12" x14ac:dyDescent="0.2">
      <c r="A276" s="59">
        <v>274</v>
      </c>
      <c r="B276" s="109"/>
      <c r="C276" s="49"/>
      <c r="D276" s="50"/>
      <c r="E276" s="38" t="s">
        <v>14</v>
      </c>
      <c r="F276" s="50"/>
      <c r="G276" s="51">
        <v>0</v>
      </c>
      <c r="H276" s="52">
        <v>0</v>
      </c>
      <c r="I276" s="52">
        <v>0</v>
      </c>
      <c r="J276" s="52">
        <v>0</v>
      </c>
      <c r="K276" s="52">
        <v>0</v>
      </c>
      <c r="L276" s="103">
        <f t="shared" si="21"/>
        <v>0</v>
      </c>
      <c r="M276" s="53">
        <v>1</v>
      </c>
      <c r="N276" s="106">
        <f t="shared" si="18"/>
        <v>0</v>
      </c>
      <c r="O276" s="53">
        <v>1</v>
      </c>
      <c r="P276" s="53">
        <v>1</v>
      </c>
      <c r="Q276" s="53">
        <v>1</v>
      </c>
      <c r="R276" s="42">
        <v>0</v>
      </c>
      <c r="S276" s="42">
        <v>0</v>
      </c>
      <c r="T276" s="43" t="s">
        <v>105</v>
      </c>
      <c r="U276" s="53"/>
      <c r="V276" s="41" t="s">
        <v>106</v>
      </c>
      <c r="W276" s="53"/>
      <c r="X276" s="41" t="s">
        <v>106</v>
      </c>
      <c r="Y276" s="53"/>
      <c r="Z276" s="53">
        <f t="shared" si="19"/>
        <v>0</v>
      </c>
      <c r="AA276" s="53">
        <f t="shared" si="20"/>
        <v>0</v>
      </c>
      <c r="AB276" s="54"/>
      <c r="AC276" s="55">
        <v>0</v>
      </c>
      <c r="AD276" s="46" t="s">
        <v>106</v>
      </c>
      <c r="AE276" s="47"/>
      <c r="AF276" s="69" t="s">
        <v>106</v>
      </c>
      <c r="AG276" s="64" t="s">
        <v>106</v>
      </c>
      <c r="AH276" s="65" t="s">
        <v>106</v>
      </c>
      <c r="AI276" s="65" t="s">
        <v>106</v>
      </c>
      <c r="AJ276" s="65" t="s">
        <v>106</v>
      </c>
      <c r="AK276" s="74" t="s">
        <v>106</v>
      </c>
      <c r="AL276" s="75" t="s">
        <v>106</v>
      </c>
      <c r="AM276" s="75" t="s">
        <v>106</v>
      </c>
      <c r="AN276" s="75" t="s">
        <v>106</v>
      </c>
      <c r="AO276" s="75" t="s">
        <v>106</v>
      </c>
      <c r="AP276" s="75" t="s">
        <v>106</v>
      </c>
    </row>
    <row r="277" spans="1:42" s="48" customFormat="1" ht="12" x14ac:dyDescent="0.2">
      <c r="A277" s="59">
        <v>275</v>
      </c>
      <c r="B277" s="109"/>
      <c r="C277" s="49"/>
      <c r="D277" s="50"/>
      <c r="E277" s="38" t="s">
        <v>14</v>
      </c>
      <c r="F277" s="50"/>
      <c r="G277" s="51">
        <v>0</v>
      </c>
      <c r="H277" s="52">
        <v>0</v>
      </c>
      <c r="I277" s="52">
        <v>0</v>
      </c>
      <c r="J277" s="52">
        <v>0</v>
      </c>
      <c r="K277" s="52">
        <v>0</v>
      </c>
      <c r="L277" s="103">
        <f t="shared" si="21"/>
        <v>0</v>
      </c>
      <c r="M277" s="53">
        <v>1</v>
      </c>
      <c r="N277" s="106">
        <f t="shared" si="18"/>
        <v>0</v>
      </c>
      <c r="O277" s="53">
        <v>1</v>
      </c>
      <c r="P277" s="53">
        <v>1</v>
      </c>
      <c r="Q277" s="53">
        <v>1</v>
      </c>
      <c r="R277" s="42">
        <v>0</v>
      </c>
      <c r="S277" s="42">
        <v>0</v>
      </c>
      <c r="T277" s="43" t="s">
        <v>105</v>
      </c>
      <c r="U277" s="53"/>
      <c r="V277" s="41" t="s">
        <v>106</v>
      </c>
      <c r="W277" s="53"/>
      <c r="X277" s="41" t="s">
        <v>106</v>
      </c>
      <c r="Y277" s="53"/>
      <c r="Z277" s="53">
        <f t="shared" si="19"/>
        <v>0</v>
      </c>
      <c r="AA277" s="53">
        <f t="shared" si="20"/>
        <v>0</v>
      </c>
      <c r="AB277" s="54"/>
      <c r="AC277" s="55">
        <v>0</v>
      </c>
      <c r="AD277" s="46" t="s">
        <v>106</v>
      </c>
      <c r="AE277" s="47"/>
      <c r="AF277" s="69" t="s">
        <v>106</v>
      </c>
      <c r="AG277" s="64" t="s">
        <v>106</v>
      </c>
      <c r="AH277" s="65" t="s">
        <v>106</v>
      </c>
      <c r="AI277" s="65" t="s">
        <v>106</v>
      </c>
      <c r="AJ277" s="65" t="s">
        <v>106</v>
      </c>
      <c r="AK277" s="74" t="s">
        <v>106</v>
      </c>
      <c r="AL277" s="75" t="s">
        <v>106</v>
      </c>
      <c r="AM277" s="75" t="s">
        <v>106</v>
      </c>
      <c r="AN277" s="75" t="s">
        <v>106</v>
      </c>
      <c r="AO277" s="75" t="s">
        <v>106</v>
      </c>
      <c r="AP277" s="75" t="s">
        <v>106</v>
      </c>
    </row>
    <row r="278" spans="1:42" s="48" customFormat="1" ht="12" x14ac:dyDescent="0.2">
      <c r="A278" s="59">
        <v>276</v>
      </c>
      <c r="B278" s="109"/>
      <c r="C278" s="49"/>
      <c r="D278" s="50"/>
      <c r="E278" s="38" t="s">
        <v>14</v>
      </c>
      <c r="F278" s="50"/>
      <c r="G278" s="51">
        <v>0</v>
      </c>
      <c r="H278" s="52">
        <v>0</v>
      </c>
      <c r="I278" s="52">
        <v>0</v>
      </c>
      <c r="J278" s="52">
        <v>0</v>
      </c>
      <c r="K278" s="52">
        <v>0</v>
      </c>
      <c r="L278" s="103">
        <f t="shared" si="21"/>
        <v>0</v>
      </c>
      <c r="M278" s="53">
        <v>1</v>
      </c>
      <c r="N278" s="106">
        <f t="shared" si="18"/>
        <v>0</v>
      </c>
      <c r="O278" s="53">
        <v>1</v>
      </c>
      <c r="P278" s="53">
        <v>1</v>
      </c>
      <c r="Q278" s="53">
        <v>1</v>
      </c>
      <c r="R278" s="42">
        <v>0</v>
      </c>
      <c r="S278" s="42">
        <v>0</v>
      </c>
      <c r="T278" s="43" t="s">
        <v>105</v>
      </c>
      <c r="U278" s="53"/>
      <c r="V278" s="41" t="s">
        <v>106</v>
      </c>
      <c r="W278" s="53"/>
      <c r="X278" s="41" t="s">
        <v>106</v>
      </c>
      <c r="Y278" s="53"/>
      <c r="Z278" s="53">
        <f t="shared" si="19"/>
        <v>0</v>
      </c>
      <c r="AA278" s="53">
        <f t="shared" si="20"/>
        <v>0</v>
      </c>
      <c r="AB278" s="54"/>
      <c r="AC278" s="55">
        <v>0</v>
      </c>
      <c r="AD278" s="46" t="s">
        <v>106</v>
      </c>
      <c r="AE278" s="47"/>
      <c r="AF278" s="69" t="s">
        <v>106</v>
      </c>
      <c r="AG278" s="64" t="s">
        <v>106</v>
      </c>
      <c r="AH278" s="65" t="s">
        <v>106</v>
      </c>
      <c r="AI278" s="65" t="s">
        <v>106</v>
      </c>
      <c r="AJ278" s="65" t="s">
        <v>106</v>
      </c>
      <c r="AK278" s="74" t="s">
        <v>106</v>
      </c>
      <c r="AL278" s="75" t="s">
        <v>106</v>
      </c>
      <c r="AM278" s="75" t="s">
        <v>106</v>
      </c>
      <c r="AN278" s="75" t="s">
        <v>106</v>
      </c>
      <c r="AO278" s="75" t="s">
        <v>106</v>
      </c>
      <c r="AP278" s="75" t="s">
        <v>106</v>
      </c>
    </row>
    <row r="279" spans="1:42" s="48" customFormat="1" ht="12" x14ac:dyDescent="0.2">
      <c r="A279" s="59">
        <v>277</v>
      </c>
      <c r="B279" s="109"/>
      <c r="C279" s="49"/>
      <c r="D279" s="50"/>
      <c r="E279" s="38" t="s">
        <v>14</v>
      </c>
      <c r="F279" s="50"/>
      <c r="G279" s="51">
        <v>0</v>
      </c>
      <c r="H279" s="52">
        <v>0</v>
      </c>
      <c r="I279" s="52">
        <v>0</v>
      </c>
      <c r="J279" s="52">
        <v>0</v>
      </c>
      <c r="K279" s="52">
        <v>0</v>
      </c>
      <c r="L279" s="103">
        <f t="shared" si="21"/>
        <v>0</v>
      </c>
      <c r="M279" s="53">
        <v>1</v>
      </c>
      <c r="N279" s="106">
        <f t="shared" si="18"/>
        <v>0</v>
      </c>
      <c r="O279" s="53">
        <v>1</v>
      </c>
      <c r="P279" s="53">
        <v>1</v>
      </c>
      <c r="Q279" s="53">
        <v>1</v>
      </c>
      <c r="R279" s="42">
        <v>0</v>
      </c>
      <c r="S279" s="42">
        <v>0</v>
      </c>
      <c r="T279" s="43" t="s">
        <v>105</v>
      </c>
      <c r="U279" s="53"/>
      <c r="V279" s="41" t="s">
        <v>106</v>
      </c>
      <c r="W279" s="53"/>
      <c r="X279" s="41" t="s">
        <v>106</v>
      </c>
      <c r="Y279" s="53"/>
      <c r="Z279" s="53">
        <f t="shared" si="19"/>
        <v>0</v>
      </c>
      <c r="AA279" s="53">
        <f t="shared" si="20"/>
        <v>0</v>
      </c>
      <c r="AB279" s="54"/>
      <c r="AC279" s="55">
        <v>0</v>
      </c>
      <c r="AD279" s="46" t="s">
        <v>106</v>
      </c>
      <c r="AE279" s="47"/>
      <c r="AF279" s="69" t="s">
        <v>106</v>
      </c>
      <c r="AG279" s="64" t="s">
        <v>106</v>
      </c>
      <c r="AH279" s="65" t="s">
        <v>106</v>
      </c>
      <c r="AI279" s="65" t="s">
        <v>106</v>
      </c>
      <c r="AJ279" s="65" t="s">
        <v>106</v>
      </c>
      <c r="AK279" s="74" t="s">
        <v>106</v>
      </c>
      <c r="AL279" s="75" t="s">
        <v>106</v>
      </c>
      <c r="AM279" s="75" t="s">
        <v>106</v>
      </c>
      <c r="AN279" s="75" t="s">
        <v>106</v>
      </c>
      <c r="AO279" s="75" t="s">
        <v>106</v>
      </c>
      <c r="AP279" s="75" t="s">
        <v>106</v>
      </c>
    </row>
    <row r="280" spans="1:42" s="48" customFormat="1" ht="12" x14ac:dyDescent="0.2">
      <c r="A280" s="59">
        <v>278</v>
      </c>
      <c r="B280" s="109"/>
      <c r="C280" s="49"/>
      <c r="D280" s="50"/>
      <c r="E280" s="38" t="s">
        <v>14</v>
      </c>
      <c r="F280" s="50"/>
      <c r="G280" s="51">
        <v>0</v>
      </c>
      <c r="H280" s="52">
        <v>0</v>
      </c>
      <c r="I280" s="52">
        <v>0</v>
      </c>
      <c r="J280" s="52">
        <v>0</v>
      </c>
      <c r="K280" s="52">
        <v>0</v>
      </c>
      <c r="L280" s="103">
        <f t="shared" si="21"/>
        <v>0</v>
      </c>
      <c r="M280" s="53">
        <v>1</v>
      </c>
      <c r="N280" s="106">
        <f t="shared" si="18"/>
        <v>0</v>
      </c>
      <c r="O280" s="53">
        <v>1</v>
      </c>
      <c r="P280" s="53">
        <v>1</v>
      </c>
      <c r="Q280" s="53">
        <v>1</v>
      </c>
      <c r="R280" s="42">
        <v>0</v>
      </c>
      <c r="S280" s="42">
        <v>0</v>
      </c>
      <c r="T280" s="43" t="s">
        <v>105</v>
      </c>
      <c r="U280" s="53"/>
      <c r="V280" s="41" t="s">
        <v>106</v>
      </c>
      <c r="W280" s="53"/>
      <c r="X280" s="41" t="s">
        <v>106</v>
      </c>
      <c r="Y280" s="53"/>
      <c r="Z280" s="53">
        <f t="shared" si="19"/>
        <v>0</v>
      </c>
      <c r="AA280" s="53">
        <f t="shared" si="20"/>
        <v>0</v>
      </c>
      <c r="AB280" s="54"/>
      <c r="AC280" s="55">
        <v>0</v>
      </c>
      <c r="AD280" s="46" t="s">
        <v>106</v>
      </c>
      <c r="AE280" s="47"/>
      <c r="AF280" s="69" t="s">
        <v>106</v>
      </c>
      <c r="AG280" s="64" t="s">
        <v>106</v>
      </c>
      <c r="AH280" s="65" t="s">
        <v>106</v>
      </c>
      <c r="AI280" s="65" t="s">
        <v>106</v>
      </c>
      <c r="AJ280" s="65" t="s">
        <v>106</v>
      </c>
      <c r="AK280" s="74" t="s">
        <v>106</v>
      </c>
      <c r="AL280" s="75" t="s">
        <v>106</v>
      </c>
      <c r="AM280" s="75" t="s">
        <v>106</v>
      </c>
      <c r="AN280" s="75" t="s">
        <v>106</v>
      </c>
      <c r="AO280" s="75" t="s">
        <v>106</v>
      </c>
      <c r="AP280" s="75" t="s">
        <v>106</v>
      </c>
    </row>
    <row r="281" spans="1:42" s="48" customFormat="1" ht="12" x14ac:dyDescent="0.2">
      <c r="A281" s="59">
        <v>279</v>
      </c>
      <c r="B281" s="109"/>
      <c r="C281" s="49"/>
      <c r="D281" s="50"/>
      <c r="E281" s="38" t="s">
        <v>14</v>
      </c>
      <c r="F281" s="50"/>
      <c r="G281" s="51">
        <v>0</v>
      </c>
      <c r="H281" s="52">
        <v>0</v>
      </c>
      <c r="I281" s="52">
        <v>0</v>
      </c>
      <c r="J281" s="52">
        <v>0</v>
      </c>
      <c r="K281" s="52">
        <v>0</v>
      </c>
      <c r="L281" s="103">
        <f t="shared" si="21"/>
        <v>0</v>
      </c>
      <c r="M281" s="53">
        <v>1</v>
      </c>
      <c r="N281" s="106">
        <f t="shared" si="18"/>
        <v>0</v>
      </c>
      <c r="O281" s="53">
        <v>1</v>
      </c>
      <c r="P281" s="53">
        <v>1</v>
      </c>
      <c r="Q281" s="53">
        <v>1</v>
      </c>
      <c r="R281" s="42">
        <v>0</v>
      </c>
      <c r="S281" s="42">
        <v>0</v>
      </c>
      <c r="T281" s="43" t="s">
        <v>105</v>
      </c>
      <c r="U281" s="53"/>
      <c r="V281" s="41" t="s">
        <v>106</v>
      </c>
      <c r="W281" s="53"/>
      <c r="X281" s="41" t="s">
        <v>106</v>
      </c>
      <c r="Y281" s="53"/>
      <c r="Z281" s="53">
        <f t="shared" si="19"/>
        <v>0</v>
      </c>
      <c r="AA281" s="53">
        <f t="shared" si="20"/>
        <v>0</v>
      </c>
      <c r="AB281" s="54"/>
      <c r="AC281" s="55">
        <v>0</v>
      </c>
      <c r="AD281" s="46" t="s">
        <v>106</v>
      </c>
      <c r="AE281" s="47"/>
      <c r="AF281" s="69" t="s">
        <v>106</v>
      </c>
      <c r="AG281" s="64" t="s">
        <v>106</v>
      </c>
      <c r="AH281" s="65" t="s">
        <v>106</v>
      </c>
      <c r="AI281" s="65" t="s">
        <v>106</v>
      </c>
      <c r="AJ281" s="65" t="s">
        <v>106</v>
      </c>
      <c r="AK281" s="74" t="s">
        <v>106</v>
      </c>
      <c r="AL281" s="75" t="s">
        <v>106</v>
      </c>
      <c r="AM281" s="75" t="s">
        <v>106</v>
      </c>
      <c r="AN281" s="75" t="s">
        <v>106</v>
      </c>
      <c r="AO281" s="75" t="s">
        <v>106</v>
      </c>
      <c r="AP281" s="75" t="s">
        <v>106</v>
      </c>
    </row>
    <row r="282" spans="1:42" s="48" customFormat="1" ht="12" x14ac:dyDescent="0.2">
      <c r="A282" s="59">
        <v>280</v>
      </c>
      <c r="B282" s="109"/>
      <c r="C282" s="49"/>
      <c r="D282" s="50"/>
      <c r="E282" s="38" t="s">
        <v>14</v>
      </c>
      <c r="F282" s="50"/>
      <c r="G282" s="51">
        <v>0</v>
      </c>
      <c r="H282" s="52">
        <v>0</v>
      </c>
      <c r="I282" s="52">
        <v>0</v>
      </c>
      <c r="J282" s="52">
        <v>0</v>
      </c>
      <c r="K282" s="52">
        <v>0</v>
      </c>
      <c r="L282" s="103">
        <f t="shared" si="21"/>
        <v>0</v>
      </c>
      <c r="M282" s="53">
        <v>1</v>
      </c>
      <c r="N282" s="106">
        <f t="shared" si="18"/>
        <v>0</v>
      </c>
      <c r="O282" s="53">
        <v>1</v>
      </c>
      <c r="P282" s="53">
        <v>1</v>
      </c>
      <c r="Q282" s="53">
        <v>1</v>
      </c>
      <c r="R282" s="42">
        <v>0</v>
      </c>
      <c r="S282" s="42">
        <v>0</v>
      </c>
      <c r="T282" s="43" t="s">
        <v>105</v>
      </c>
      <c r="U282" s="53"/>
      <c r="V282" s="41" t="s">
        <v>106</v>
      </c>
      <c r="W282" s="53"/>
      <c r="X282" s="41" t="s">
        <v>106</v>
      </c>
      <c r="Y282" s="53"/>
      <c r="Z282" s="53">
        <f t="shared" si="19"/>
        <v>0</v>
      </c>
      <c r="AA282" s="53">
        <f t="shared" si="20"/>
        <v>0</v>
      </c>
      <c r="AB282" s="54"/>
      <c r="AC282" s="55">
        <v>0</v>
      </c>
      <c r="AD282" s="46" t="s">
        <v>106</v>
      </c>
      <c r="AE282" s="47"/>
      <c r="AF282" s="69" t="s">
        <v>106</v>
      </c>
      <c r="AG282" s="64" t="s">
        <v>106</v>
      </c>
      <c r="AH282" s="65" t="s">
        <v>106</v>
      </c>
      <c r="AI282" s="65" t="s">
        <v>106</v>
      </c>
      <c r="AJ282" s="65" t="s">
        <v>106</v>
      </c>
      <c r="AK282" s="74" t="s">
        <v>106</v>
      </c>
      <c r="AL282" s="75" t="s">
        <v>106</v>
      </c>
      <c r="AM282" s="75" t="s">
        <v>106</v>
      </c>
      <c r="AN282" s="75" t="s">
        <v>106</v>
      </c>
      <c r="AO282" s="75" t="s">
        <v>106</v>
      </c>
      <c r="AP282" s="75" t="s">
        <v>106</v>
      </c>
    </row>
    <row r="283" spans="1:42" s="48" customFormat="1" ht="12" x14ac:dyDescent="0.2">
      <c r="A283" s="59">
        <v>281</v>
      </c>
      <c r="B283" s="109"/>
      <c r="C283" s="49"/>
      <c r="D283" s="50"/>
      <c r="E283" s="38" t="s">
        <v>14</v>
      </c>
      <c r="F283" s="50"/>
      <c r="G283" s="51">
        <v>0</v>
      </c>
      <c r="H283" s="52">
        <v>0</v>
      </c>
      <c r="I283" s="52">
        <v>0</v>
      </c>
      <c r="J283" s="52">
        <v>0</v>
      </c>
      <c r="K283" s="52">
        <v>0</v>
      </c>
      <c r="L283" s="103">
        <f t="shared" si="21"/>
        <v>0</v>
      </c>
      <c r="M283" s="53">
        <v>1</v>
      </c>
      <c r="N283" s="106">
        <f t="shared" si="18"/>
        <v>0</v>
      </c>
      <c r="O283" s="53">
        <v>1</v>
      </c>
      <c r="P283" s="53">
        <v>1</v>
      </c>
      <c r="Q283" s="53">
        <v>1</v>
      </c>
      <c r="R283" s="42">
        <v>0</v>
      </c>
      <c r="S283" s="42">
        <v>0</v>
      </c>
      <c r="T283" s="43" t="s">
        <v>105</v>
      </c>
      <c r="U283" s="53"/>
      <c r="V283" s="41" t="s">
        <v>106</v>
      </c>
      <c r="W283" s="53"/>
      <c r="X283" s="41" t="s">
        <v>106</v>
      </c>
      <c r="Y283" s="53"/>
      <c r="Z283" s="53">
        <f t="shared" si="19"/>
        <v>0</v>
      </c>
      <c r="AA283" s="53">
        <f t="shared" si="20"/>
        <v>0</v>
      </c>
      <c r="AB283" s="54"/>
      <c r="AC283" s="55">
        <v>0</v>
      </c>
      <c r="AD283" s="46" t="s">
        <v>106</v>
      </c>
      <c r="AE283" s="47"/>
      <c r="AF283" s="69" t="s">
        <v>106</v>
      </c>
      <c r="AG283" s="64" t="s">
        <v>106</v>
      </c>
      <c r="AH283" s="65" t="s">
        <v>106</v>
      </c>
      <c r="AI283" s="65" t="s">
        <v>106</v>
      </c>
      <c r="AJ283" s="65" t="s">
        <v>106</v>
      </c>
      <c r="AK283" s="74" t="s">
        <v>106</v>
      </c>
      <c r="AL283" s="75" t="s">
        <v>106</v>
      </c>
      <c r="AM283" s="75" t="s">
        <v>106</v>
      </c>
      <c r="AN283" s="75" t="s">
        <v>106</v>
      </c>
      <c r="AO283" s="75" t="s">
        <v>106</v>
      </c>
      <c r="AP283" s="75" t="s">
        <v>106</v>
      </c>
    </row>
    <row r="284" spans="1:42" s="48" customFormat="1" ht="12" x14ac:dyDescent="0.2">
      <c r="A284" s="59">
        <v>282</v>
      </c>
      <c r="B284" s="109"/>
      <c r="C284" s="49"/>
      <c r="D284" s="50"/>
      <c r="E284" s="38" t="s">
        <v>14</v>
      </c>
      <c r="F284" s="50"/>
      <c r="G284" s="51">
        <v>0</v>
      </c>
      <c r="H284" s="52">
        <v>0</v>
      </c>
      <c r="I284" s="52">
        <v>0</v>
      </c>
      <c r="J284" s="52">
        <v>0</v>
      </c>
      <c r="K284" s="52">
        <v>0</v>
      </c>
      <c r="L284" s="103">
        <f t="shared" si="21"/>
        <v>0</v>
      </c>
      <c r="M284" s="53">
        <v>1</v>
      </c>
      <c r="N284" s="106">
        <f t="shared" si="18"/>
        <v>0</v>
      </c>
      <c r="O284" s="53">
        <v>1</v>
      </c>
      <c r="P284" s="53">
        <v>1</v>
      </c>
      <c r="Q284" s="53">
        <v>1</v>
      </c>
      <c r="R284" s="42">
        <v>0</v>
      </c>
      <c r="S284" s="42">
        <v>0</v>
      </c>
      <c r="T284" s="43" t="s">
        <v>105</v>
      </c>
      <c r="U284" s="53"/>
      <c r="V284" s="41" t="s">
        <v>106</v>
      </c>
      <c r="W284" s="53"/>
      <c r="X284" s="41" t="s">
        <v>106</v>
      </c>
      <c r="Y284" s="53"/>
      <c r="Z284" s="53">
        <f t="shared" si="19"/>
        <v>0</v>
      </c>
      <c r="AA284" s="53">
        <f t="shared" si="20"/>
        <v>0</v>
      </c>
      <c r="AB284" s="54"/>
      <c r="AC284" s="55">
        <v>0</v>
      </c>
      <c r="AD284" s="46" t="s">
        <v>106</v>
      </c>
      <c r="AE284" s="47"/>
      <c r="AF284" s="69" t="s">
        <v>106</v>
      </c>
      <c r="AG284" s="64" t="s">
        <v>106</v>
      </c>
      <c r="AH284" s="65" t="s">
        <v>106</v>
      </c>
      <c r="AI284" s="65" t="s">
        <v>106</v>
      </c>
      <c r="AJ284" s="65" t="s">
        <v>106</v>
      </c>
      <c r="AK284" s="74" t="s">
        <v>106</v>
      </c>
      <c r="AL284" s="75" t="s">
        <v>106</v>
      </c>
      <c r="AM284" s="75" t="s">
        <v>106</v>
      </c>
      <c r="AN284" s="75" t="s">
        <v>106</v>
      </c>
      <c r="AO284" s="75" t="s">
        <v>106</v>
      </c>
      <c r="AP284" s="75" t="s">
        <v>106</v>
      </c>
    </row>
    <row r="285" spans="1:42" s="48" customFormat="1" ht="12" x14ac:dyDescent="0.2">
      <c r="A285" s="59">
        <v>283</v>
      </c>
      <c r="B285" s="109"/>
      <c r="C285" s="49"/>
      <c r="D285" s="50"/>
      <c r="E285" s="38" t="s">
        <v>14</v>
      </c>
      <c r="F285" s="50"/>
      <c r="G285" s="51">
        <v>0</v>
      </c>
      <c r="H285" s="52">
        <v>0</v>
      </c>
      <c r="I285" s="52">
        <v>0</v>
      </c>
      <c r="J285" s="52">
        <v>0</v>
      </c>
      <c r="K285" s="52">
        <v>0</v>
      </c>
      <c r="L285" s="103">
        <f t="shared" si="21"/>
        <v>0</v>
      </c>
      <c r="M285" s="53">
        <v>1</v>
      </c>
      <c r="N285" s="106">
        <f t="shared" si="18"/>
        <v>0</v>
      </c>
      <c r="O285" s="53">
        <v>1</v>
      </c>
      <c r="P285" s="53">
        <v>1</v>
      </c>
      <c r="Q285" s="53">
        <v>1</v>
      </c>
      <c r="R285" s="42">
        <v>0</v>
      </c>
      <c r="S285" s="42">
        <v>0</v>
      </c>
      <c r="T285" s="43" t="s">
        <v>105</v>
      </c>
      <c r="U285" s="53"/>
      <c r="V285" s="41" t="s">
        <v>106</v>
      </c>
      <c r="W285" s="53"/>
      <c r="X285" s="41" t="s">
        <v>106</v>
      </c>
      <c r="Y285" s="53"/>
      <c r="Z285" s="53">
        <f t="shared" si="19"/>
        <v>0</v>
      </c>
      <c r="AA285" s="53">
        <f t="shared" si="20"/>
        <v>0</v>
      </c>
      <c r="AB285" s="54"/>
      <c r="AC285" s="55">
        <v>0</v>
      </c>
      <c r="AD285" s="46" t="s">
        <v>106</v>
      </c>
      <c r="AE285" s="47"/>
      <c r="AF285" s="69" t="s">
        <v>106</v>
      </c>
      <c r="AG285" s="64" t="s">
        <v>106</v>
      </c>
      <c r="AH285" s="65" t="s">
        <v>106</v>
      </c>
      <c r="AI285" s="65" t="s">
        <v>106</v>
      </c>
      <c r="AJ285" s="65" t="s">
        <v>106</v>
      </c>
      <c r="AK285" s="74" t="s">
        <v>106</v>
      </c>
      <c r="AL285" s="75" t="s">
        <v>106</v>
      </c>
      <c r="AM285" s="75" t="s">
        <v>106</v>
      </c>
      <c r="AN285" s="75" t="s">
        <v>106</v>
      </c>
      <c r="AO285" s="75" t="s">
        <v>106</v>
      </c>
      <c r="AP285" s="75" t="s">
        <v>106</v>
      </c>
    </row>
    <row r="286" spans="1:42" s="48" customFormat="1" ht="12" x14ac:dyDescent="0.2">
      <c r="A286" s="59">
        <v>284</v>
      </c>
      <c r="B286" s="109"/>
      <c r="C286" s="49"/>
      <c r="D286" s="50"/>
      <c r="E286" s="38" t="s">
        <v>14</v>
      </c>
      <c r="F286" s="50"/>
      <c r="G286" s="51">
        <v>0</v>
      </c>
      <c r="H286" s="52">
        <v>0</v>
      </c>
      <c r="I286" s="52">
        <v>0</v>
      </c>
      <c r="J286" s="52">
        <v>0</v>
      </c>
      <c r="K286" s="52">
        <v>0</v>
      </c>
      <c r="L286" s="103">
        <f t="shared" si="21"/>
        <v>0</v>
      </c>
      <c r="M286" s="53">
        <v>1</v>
      </c>
      <c r="N286" s="106">
        <f t="shared" si="18"/>
        <v>0</v>
      </c>
      <c r="O286" s="53">
        <v>1</v>
      </c>
      <c r="P286" s="53">
        <v>1</v>
      </c>
      <c r="Q286" s="53">
        <v>1</v>
      </c>
      <c r="R286" s="42">
        <v>0</v>
      </c>
      <c r="S286" s="42">
        <v>0</v>
      </c>
      <c r="T286" s="43" t="s">
        <v>105</v>
      </c>
      <c r="U286" s="53"/>
      <c r="V286" s="41" t="s">
        <v>106</v>
      </c>
      <c r="W286" s="53"/>
      <c r="X286" s="41" t="s">
        <v>106</v>
      </c>
      <c r="Y286" s="53"/>
      <c r="Z286" s="53">
        <f t="shared" si="19"/>
        <v>0</v>
      </c>
      <c r="AA286" s="53">
        <f t="shared" si="20"/>
        <v>0</v>
      </c>
      <c r="AB286" s="54"/>
      <c r="AC286" s="55">
        <v>0</v>
      </c>
      <c r="AD286" s="46" t="s">
        <v>106</v>
      </c>
      <c r="AE286" s="47"/>
      <c r="AF286" s="69" t="s">
        <v>106</v>
      </c>
      <c r="AG286" s="64" t="s">
        <v>106</v>
      </c>
      <c r="AH286" s="65" t="s">
        <v>106</v>
      </c>
      <c r="AI286" s="65" t="s">
        <v>106</v>
      </c>
      <c r="AJ286" s="65" t="s">
        <v>106</v>
      </c>
      <c r="AK286" s="74" t="s">
        <v>106</v>
      </c>
      <c r="AL286" s="75" t="s">
        <v>106</v>
      </c>
      <c r="AM286" s="75" t="s">
        <v>106</v>
      </c>
      <c r="AN286" s="75" t="s">
        <v>106</v>
      </c>
      <c r="AO286" s="75" t="s">
        <v>106</v>
      </c>
      <c r="AP286" s="75" t="s">
        <v>106</v>
      </c>
    </row>
    <row r="287" spans="1:42" s="48" customFormat="1" ht="12" x14ac:dyDescent="0.2">
      <c r="A287" s="59">
        <v>285</v>
      </c>
      <c r="B287" s="109"/>
      <c r="C287" s="49"/>
      <c r="D287" s="50"/>
      <c r="E287" s="38" t="s">
        <v>14</v>
      </c>
      <c r="F287" s="50"/>
      <c r="G287" s="51">
        <v>0</v>
      </c>
      <c r="H287" s="52">
        <v>0</v>
      </c>
      <c r="I287" s="52">
        <v>0</v>
      </c>
      <c r="J287" s="52">
        <v>0</v>
      </c>
      <c r="K287" s="52">
        <v>0</v>
      </c>
      <c r="L287" s="103">
        <f t="shared" si="21"/>
        <v>0</v>
      </c>
      <c r="M287" s="53">
        <v>1</v>
      </c>
      <c r="N287" s="106">
        <f t="shared" si="18"/>
        <v>0</v>
      </c>
      <c r="O287" s="53">
        <v>1</v>
      </c>
      <c r="P287" s="53">
        <v>1</v>
      </c>
      <c r="Q287" s="53">
        <v>1</v>
      </c>
      <c r="R287" s="42">
        <v>0</v>
      </c>
      <c r="S287" s="42">
        <v>0</v>
      </c>
      <c r="T287" s="43" t="s">
        <v>105</v>
      </c>
      <c r="U287" s="53"/>
      <c r="V287" s="41" t="s">
        <v>106</v>
      </c>
      <c r="W287" s="53"/>
      <c r="X287" s="41" t="s">
        <v>106</v>
      </c>
      <c r="Y287" s="53"/>
      <c r="Z287" s="53">
        <f t="shared" si="19"/>
        <v>0</v>
      </c>
      <c r="AA287" s="53">
        <f t="shared" si="20"/>
        <v>0</v>
      </c>
      <c r="AB287" s="54"/>
      <c r="AC287" s="55">
        <v>0</v>
      </c>
      <c r="AD287" s="46" t="s">
        <v>106</v>
      </c>
      <c r="AE287" s="47"/>
      <c r="AF287" s="69" t="s">
        <v>106</v>
      </c>
      <c r="AG287" s="64" t="s">
        <v>106</v>
      </c>
      <c r="AH287" s="65" t="s">
        <v>106</v>
      </c>
      <c r="AI287" s="65" t="s">
        <v>106</v>
      </c>
      <c r="AJ287" s="65" t="s">
        <v>106</v>
      </c>
      <c r="AK287" s="74" t="s">
        <v>106</v>
      </c>
      <c r="AL287" s="75" t="s">
        <v>106</v>
      </c>
      <c r="AM287" s="75" t="s">
        <v>106</v>
      </c>
      <c r="AN287" s="75" t="s">
        <v>106</v>
      </c>
      <c r="AO287" s="75" t="s">
        <v>106</v>
      </c>
      <c r="AP287" s="75" t="s">
        <v>106</v>
      </c>
    </row>
    <row r="288" spans="1:42" s="48" customFormat="1" ht="12" x14ac:dyDescent="0.2">
      <c r="A288" s="59">
        <v>286</v>
      </c>
      <c r="B288" s="109"/>
      <c r="C288" s="49"/>
      <c r="D288" s="50"/>
      <c r="E288" s="38" t="s">
        <v>14</v>
      </c>
      <c r="F288" s="50"/>
      <c r="G288" s="51">
        <v>0</v>
      </c>
      <c r="H288" s="52">
        <v>0</v>
      </c>
      <c r="I288" s="52">
        <v>0</v>
      </c>
      <c r="J288" s="52">
        <v>0</v>
      </c>
      <c r="K288" s="52">
        <v>0</v>
      </c>
      <c r="L288" s="103">
        <f t="shared" si="21"/>
        <v>0</v>
      </c>
      <c r="M288" s="53">
        <v>1</v>
      </c>
      <c r="N288" s="106">
        <f t="shared" si="18"/>
        <v>0</v>
      </c>
      <c r="O288" s="53">
        <v>1</v>
      </c>
      <c r="P288" s="53">
        <v>1</v>
      </c>
      <c r="Q288" s="53">
        <v>1</v>
      </c>
      <c r="R288" s="42">
        <v>0</v>
      </c>
      <c r="S288" s="42">
        <v>0</v>
      </c>
      <c r="T288" s="43" t="s">
        <v>105</v>
      </c>
      <c r="U288" s="53"/>
      <c r="V288" s="41" t="s">
        <v>106</v>
      </c>
      <c r="W288" s="53"/>
      <c r="X288" s="41" t="s">
        <v>106</v>
      </c>
      <c r="Y288" s="53"/>
      <c r="Z288" s="53">
        <f t="shared" si="19"/>
        <v>0</v>
      </c>
      <c r="AA288" s="53">
        <f t="shared" si="20"/>
        <v>0</v>
      </c>
      <c r="AB288" s="54"/>
      <c r="AC288" s="55">
        <v>0</v>
      </c>
      <c r="AD288" s="46" t="s">
        <v>106</v>
      </c>
      <c r="AE288" s="47"/>
      <c r="AF288" s="69" t="s">
        <v>106</v>
      </c>
      <c r="AG288" s="64" t="s">
        <v>106</v>
      </c>
      <c r="AH288" s="65" t="s">
        <v>106</v>
      </c>
      <c r="AI288" s="65" t="s">
        <v>106</v>
      </c>
      <c r="AJ288" s="65" t="s">
        <v>106</v>
      </c>
      <c r="AK288" s="74" t="s">
        <v>106</v>
      </c>
      <c r="AL288" s="75" t="s">
        <v>106</v>
      </c>
      <c r="AM288" s="75" t="s">
        <v>106</v>
      </c>
      <c r="AN288" s="75" t="s">
        <v>106</v>
      </c>
      <c r="AO288" s="75" t="s">
        <v>106</v>
      </c>
      <c r="AP288" s="75" t="s">
        <v>106</v>
      </c>
    </row>
    <row r="289" spans="1:42" s="48" customFormat="1" ht="12" x14ac:dyDescent="0.2">
      <c r="A289" s="59">
        <v>287</v>
      </c>
      <c r="B289" s="109"/>
      <c r="C289" s="49"/>
      <c r="D289" s="50"/>
      <c r="E289" s="38" t="s">
        <v>14</v>
      </c>
      <c r="F289" s="50"/>
      <c r="G289" s="51">
        <v>0</v>
      </c>
      <c r="H289" s="52">
        <v>0</v>
      </c>
      <c r="I289" s="52">
        <v>0</v>
      </c>
      <c r="J289" s="52">
        <v>0</v>
      </c>
      <c r="K289" s="52">
        <v>0</v>
      </c>
      <c r="L289" s="103">
        <f t="shared" si="21"/>
        <v>0</v>
      </c>
      <c r="M289" s="53">
        <v>1</v>
      </c>
      <c r="N289" s="106">
        <f t="shared" si="18"/>
        <v>0</v>
      </c>
      <c r="O289" s="53">
        <v>1</v>
      </c>
      <c r="P289" s="53">
        <v>1</v>
      </c>
      <c r="Q289" s="53">
        <v>1</v>
      </c>
      <c r="R289" s="42">
        <v>0</v>
      </c>
      <c r="S289" s="42">
        <v>0</v>
      </c>
      <c r="T289" s="43" t="s">
        <v>105</v>
      </c>
      <c r="U289" s="53"/>
      <c r="V289" s="41" t="s">
        <v>106</v>
      </c>
      <c r="W289" s="53"/>
      <c r="X289" s="41" t="s">
        <v>106</v>
      </c>
      <c r="Y289" s="53"/>
      <c r="Z289" s="53">
        <f t="shared" si="19"/>
        <v>0</v>
      </c>
      <c r="AA289" s="53">
        <f t="shared" si="20"/>
        <v>0</v>
      </c>
      <c r="AB289" s="54"/>
      <c r="AC289" s="55">
        <v>0</v>
      </c>
      <c r="AD289" s="46" t="s">
        <v>106</v>
      </c>
      <c r="AE289" s="47"/>
      <c r="AF289" s="69" t="s">
        <v>106</v>
      </c>
      <c r="AG289" s="64" t="s">
        <v>106</v>
      </c>
      <c r="AH289" s="65" t="s">
        <v>106</v>
      </c>
      <c r="AI289" s="65" t="s">
        <v>106</v>
      </c>
      <c r="AJ289" s="65" t="s">
        <v>106</v>
      </c>
      <c r="AK289" s="74" t="s">
        <v>106</v>
      </c>
      <c r="AL289" s="75" t="s">
        <v>106</v>
      </c>
      <c r="AM289" s="75" t="s">
        <v>106</v>
      </c>
      <c r="AN289" s="75" t="s">
        <v>106</v>
      </c>
      <c r="AO289" s="75" t="s">
        <v>106</v>
      </c>
      <c r="AP289" s="75" t="s">
        <v>106</v>
      </c>
    </row>
    <row r="290" spans="1:42" s="48" customFormat="1" ht="12" x14ac:dyDescent="0.2">
      <c r="A290" s="59">
        <v>288</v>
      </c>
      <c r="B290" s="109"/>
      <c r="C290" s="49"/>
      <c r="D290" s="50"/>
      <c r="E290" s="38" t="s">
        <v>14</v>
      </c>
      <c r="F290" s="50"/>
      <c r="G290" s="51">
        <v>0</v>
      </c>
      <c r="H290" s="52">
        <v>0</v>
      </c>
      <c r="I290" s="52">
        <v>0</v>
      </c>
      <c r="J290" s="52">
        <v>0</v>
      </c>
      <c r="K290" s="52">
        <v>0</v>
      </c>
      <c r="L290" s="103">
        <f t="shared" si="21"/>
        <v>0</v>
      </c>
      <c r="M290" s="53">
        <v>1</v>
      </c>
      <c r="N290" s="106">
        <f t="shared" si="18"/>
        <v>0</v>
      </c>
      <c r="O290" s="53">
        <v>1</v>
      </c>
      <c r="P290" s="53">
        <v>1</v>
      </c>
      <c r="Q290" s="53">
        <v>1</v>
      </c>
      <c r="R290" s="42">
        <v>0</v>
      </c>
      <c r="S290" s="42">
        <v>0</v>
      </c>
      <c r="T290" s="43" t="s">
        <v>105</v>
      </c>
      <c r="U290" s="53"/>
      <c r="V290" s="41" t="s">
        <v>106</v>
      </c>
      <c r="W290" s="53"/>
      <c r="X290" s="41" t="s">
        <v>106</v>
      </c>
      <c r="Y290" s="53"/>
      <c r="Z290" s="53">
        <f t="shared" si="19"/>
        <v>0</v>
      </c>
      <c r="AA290" s="53">
        <f t="shared" si="20"/>
        <v>0</v>
      </c>
      <c r="AB290" s="54"/>
      <c r="AC290" s="55">
        <v>0</v>
      </c>
      <c r="AD290" s="46" t="s">
        <v>106</v>
      </c>
      <c r="AE290" s="47"/>
      <c r="AF290" s="69" t="s">
        <v>106</v>
      </c>
      <c r="AG290" s="64" t="s">
        <v>106</v>
      </c>
      <c r="AH290" s="65" t="s">
        <v>106</v>
      </c>
      <c r="AI290" s="65" t="s">
        <v>106</v>
      </c>
      <c r="AJ290" s="65" t="s">
        <v>106</v>
      </c>
      <c r="AK290" s="74" t="s">
        <v>106</v>
      </c>
      <c r="AL290" s="75" t="s">
        <v>106</v>
      </c>
      <c r="AM290" s="75" t="s">
        <v>106</v>
      </c>
      <c r="AN290" s="75" t="s">
        <v>106</v>
      </c>
      <c r="AO290" s="75" t="s">
        <v>106</v>
      </c>
      <c r="AP290" s="75" t="s">
        <v>106</v>
      </c>
    </row>
    <row r="291" spans="1:42" s="48" customFormat="1" ht="12" x14ac:dyDescent="0.2">
      <c r="A291" s="59">
        <v>289</v>
      </c>
      <c r="B291" s="109"/>
      <c r="C291" s="49"/>
      <c r="D291" s="50"/>
      <c r="E291" s="38" t="s">
        <v>14</v>
      </c>
      <c r="F291" s="50"/>
      <c r="G291" s="51">
        <v>0</v>
      </c>
      <c r="H291" s="52">
        <v>0</v>
      </c>
      <c r="I291" s="52">
        <v>0</v>
      </c>
      <c r="J291" s="52">
        <v>0</v>
      </c>
      <c r="K291" s="52">
        <v>0</v>
      </c>
      <c r="L291" s="103">
        <f t="shared" si="21"/>
        <v>0</v>
      </c>
      <c r="M291" s="53">
        <v>1</v>
      </c>
      <c r="N291" s="106">
        <f t="shared" si="18"/>
        <v>0</v>
      </c>
      <c r="O291" s="53">
        <v>1</v>
      </c>
      <c r="P291" s="53">
        <v>1</v>
      </c>
      <c r="Q291" s="53">
        <v>1</v>
      </c>
      <c r="R291" s="42">
        <v>0</v>
      </c>
      <c r="S291" s="42">
        <v>0</v>
      </c>
      <c r="T291" s="43" t="s">
        <v>105</v>
      </c>
      <c r="U291" s="53"/>
      <c r="V291" s="41" t="s">
        <v>106</v>
      </c>
      <c r="W291" s="53"/>
      <c r="X291" s="41" t="s">
        <v>106</v>
      </c>
      <c r="Y291" s="53"/>
      <c r="Z291" s="53">
        <f t="shared" si="19"/>
        <v>0</v>
      </c>
      <c r="AA291" s="53">
        <f t="shared" si="20"/>
        <v>0</v>
      </c>
      <c r="AB291" s="54"/>
      <c r="AC291" s="55">
        <v>0</v>
      </c>
      <c r="AD291" s="46" t="s">
        <v>106</v>
      </c>
      <c r="AE291" s="47"/>
      <c r="AF291" s="69" t="s">
        <v>106</v>
      </c>
      <c r="AG291" s="64" t="s">
        <v>106</v>
      </c>
      <c r="AH291" s="65" t="s">
        <v>106</v>
      </c>
      <c r="AI291" s="65" t="s">
        <v>106</v>
      </c>
      <c r="AJ291" s="65" t="s">
        <v>106</v>
      </c>
      <c r="AK291" s="74" t="s">
        <v>106</v>
      </c>
      <c r="AL291" s="75" t="s">
        <v>106</v>
      </c>
      <c r="AM291" s="75" t="s">
        <v>106</v>
      </c>
      <c r="AN291" s="75" t="s">
        <v>106</v>
      </c>
      <c r="AO291" s="75" t="s">
        <v>106</v>
      </c>
      <c r="AP291" s="75" t="s">
        <v>106</v>
      </c>
    </row>
    <row r="292" spans="1:42" s="48" customFormat="1" ht="12" x14ac:dyDescent="0.2">
      <c r="A292" s="59">
        <v>290</v>
      </c>
      <c r="B292" s="109"/>
      <c r="C292" s="49"/>
      <c r="D292" s="50"/>
      <c r="E292" s="38" t="s">
        <v>14</v>
      </c>
      <c r="F292" s="50"/>
      <c r="G292" s="51">
        <v>0</v>
      </c>
      <c r="H292" s="52">
        <v>0</v>
      </c>
      <c r="I292" s="52">
        <v>0</v>
      </c>
      <c r="J292" s="52">
        <v>0</v>
      </c>
      <c r="K292" s="52">
        <v>0</v>
      </c>
      <c r="L292" s="103">
        <f t="shared" si="21"/>
        <v>0</v>
      </c>
      <c r="M292" s="53">
        <v>1</v>
      </c>
      <c r="N292" s="106">
        <f t="shared" si="18"/>
        <v>0</v>
      </c>
      <c r="O292" s="53">
        <v>1</v>
      </c>
      <c r="P292" s="53">
        <v>1</v>
      </c>
      <c r="Q292" s="53">
        <v>1</v>
      </c>
      <c r="R292" s="42">
        <v>0</v>
      </c>
      <c r="S292" s="42">
        <v>0</v>
      </c>
      <c r="T292" s="43" t="s">
        <v>105</v>
      </c>
      <c r="U292" s="53"/>
      <c r="V292" s="41" t="s">
        <v>106</v>
      </c>
      <c r="W292" s="53"/>
      <c r="X292" s="41" t="s">
        <v>106</v>
      </c>
      <c r="Y292" s="53"/>
      <c r="Z292" s="53">
        <f t="shared" si="19"/>
        <v>0</v>
      </c>
      <c r="AA292" s="53">
        <f t="shared" si="20"/>
        <v>0</v>
      </c>
      <c r="AB292" s="54"/>
      <c r="AC292" s="55">
        <v>0</v>
      </c>
      <c r="AD292" s="46" t="s">
        <v>106</v>
      </c>
      <c r="AE292" s="47"/>
      <c r="AF292" s="69" t="s">
        <v>106</v>
      </c>
      <c r="AG292" s="64" t="s">
        <v>106</v>
      </c>
      <c r="AH292" s="65" t="s">
        <v>106</v>
      </c>
      <c r="AI292" s="65" t="s">
        <v>106</v>
      </c>
      <c r="AJ292" s="65" t="s">
        <v>106</v>
      </c>
      <c r="AK292" s="74" t="s">
        <v>106</v>
      </c>
      <c r="AL292" s="75" t="s">
        <v>106</v>
      </c>
      <c r="AM292" s="75" t="s">
        <v>106</v>
      </c>
      <c r="AN292" s="75" t="s">
        <v>106</v>
      </c>
      <c r="AO292" s="75" t="s">
        <v>106</v>
      </c>
      <c r="AP292" s="75" t="s">
        <v>106</v>
      </c>
    </row>
    <row r="293" spans="1:42" s="48" customFormat="1" ht="12" x14ac:dyDescent="0.2">
      <c r="A293" s="59">
        <v>291</v>
      </c>
      <c r="B293" s="109"/>
      <c r="C293" s="49"/>
      <c r="D293" s="50"/>
      <c r="E293" s="38" t="s">
        <v>14</v>
      </c>
      <c r="F293" s="50"/>
      <c r="G293" s="51">
        <v>0</v>
      </c>
      <c r="H293" s="52">
        <v>0</v>
      </c>
      <c r="I293" s="52">
        <v>0</v>
      </c>
      <c r="J293" s="52">
        <v>0</v>
      </c>
      <c r="K293" s="52">
        <v>0</v>
      </c>
      <c r="L293" s="103">
        <f t="shared" si="21"/>
        <v>0</v>
      </c>
      <c r="M293" s="53">
        <v>1</v>
      </c>
      <c r="N293" s="106">
        <f t="shared" si="18"/>
        <v>0</v>
      </c>
      <c r="O293" s="53">
        <v>1</v>
      </c>
      <c r="P293" s="53">
        <v>1</v>
      </c>
      <c r="Q293" s="53">
        <v>1</v>
      </c>
      <c r="R293" s="42">
        <v>0</v>
      </c>
      <c r="S293" s="42">
        <v>0</v>
      </c>
      <c r="T293" s="43" t="s">
        <v>105</v>
      </c>
      <c r="U293" s="53"/>
      <c r="V293" s="41" t="s">
        <v>106</v>
      </c>
      <c r="W293" s="53"/>
      <c r="X293" s="41" t="s">
        <v>106</v>
      </c>
      <c r="Y293" s="53"/>
      <c r="Z293" s="53">
        <f t="shared" si="19"/>
        <v>0</v>
      </c>
      <c r="AA293" s="53">
        <f t="shared" si="20"/>
        <v>0</v>
      </c>
      <c r="AB293" s="54"/>
      <c r="AC293" s="55">
        <v>0</v>
      </c>
      <c r="AD293" s="46" t="s">
        <v>106</v>
      </c>
      <c r="AE293" s="47"/>
      <c r="AF293" s="69" t="s">
        <v>106</v>
      </c>
      <c r="AG293" s="64" t="s">
        <v>106</v>
      </c>
      <c r="AH293" s="65" t="s">
        <v>106</v>
      </c>
      <c r="AI293" s="65" t="s">
        <v>106</v>
      </c>
      <c r="AJ293" s="65" t="s">
        <v>106</v>
      </c>
      <c r="AK293" s="74" t="s">
        <v>106</v>
      </c>
      <c r="AL293" s="75" t="s">
        <v>106</v>
      </c>
      <c r="AM293" s="75" t="s">
        <v>106</v>
      </c>
      <c r="AN293" s="75" t="s">
        <v>106</v>
      </c>
      <c r="AO293" s="75" t="s">
        <v>106</v>
      </c>
      <c r="AP293" s="75" t="s">
        <v>106</v>
      </c>
    </row>
    <row r="294" spans="1:42" s="48" customFormat="1" ht="12" x14ac:dyDescent="0.2">
      <c r="A294" s="59">
        <v>292</v>
      </c>
      <c r="B294" s="109"/>
      <c r="C294" s="49"/>
      <c r="D294" s="50"/>
      <c r="E294" s="38" t="s">
        <v>14</v>
      </c>
      <c r="F294" s="50"/>
      <c r="G294" s="51">
        <v>0</v>
      </c>
      <c r="H294" s="52">
        <v>0</v>
      </c>
      <c r="I294" s="52">
        <v>0</v>
      </c>
      <c r="J294" s="52">
        <v>0</v>
      </c>
      <c r="K294" s="52">
        <v>0</v>
      </c>
      <c r="L294" s="103">
        <f t="shared" si="21"/>
        <v>0</v>
      </c>
      <c r="M294" s="53">
        <v>1</v>
      </c>
      <c r="N294" s="106">
        <f t="shared" si="18"/>
        <v>0</v>
      </c>
      <c r="O294" s="53">
        <v>1</v>
      </c>
      <c r="P294" s="53">
        <v>1</v>
      </c>
      <c r="Q294" s="53">
        <v>1</v>
      </c>
      <c r="R294" s="42">
        <v>0</v>
      </c>
      <c r="S294" s="42">
        <v>0</v>
      </c>
      <c r="T294" s="43" t="s">
        <v>105</v>
      </c>
      <c r="U294" s="53"/>
      <c r="V294" s="41" t="s">
        <v>106</v>
      </c>
      <c r="W294" s="53"/>
      <c r="X294" s="41" t="s">
        <v>106</v>
      </c>
      <c r="Y294" s="53"/>
      <c r="Z294" s="53">
        <f t="shared" si="19"/>
        <v>0</v>
      </c>
      <c r="AA294" s="53">
        <f t="shared" si="20"/>
        <v>0</v>
      </c>
      <c r="AB294" s="54"/>
      <c r="AC294" s="55">
        <v>0</v>
      </c>
      <c r="AD294" s="46" t="s">
        <v>106</v>
      </c>
      <c r="AE294" s="47"/>
      <c r="AF294" s="69" t="s">
        <v>106</v>
      </c>
      <c r="AG294" s="64" t="s">
        <v>106</v>
      </c>
      <c r="AH294" s="65" t="s">
        <v>106</v>
      </c>
      <c r="AI294" s="65" t="s">
        <v>106</v>
      </c>
      <c r="AJ294" s="65" t="s">
        <v>106</v>
      </c>
      <c r="AK294" s="74" t="s">
        <v>106</v>
      </c>
      <c r="AL294" s="75" t="s">
        <v>106</v>
      </c>
      <c r="AM294" s="75" t="s">
        <v>106</v>
      </c>
      <c r="AN294" s="75" t="s">
        <v>106</v>
      </c>
      <c r="AO294" s="75" t="s">
        <v>106</v>
      </c>
      <c r="AP294" s="75" t="s">
        <v>106</v>
      </c>
    </row>
    <row r="295" spans="1:42" s="48" customFormat="1" ht="12" x14ac:dyDescent="0.2">
      <c r="A295" s="59">
        <v>293</v>
      </c>
      <c r="B295" s="109"/>
      <c r="C295" s="49"/>
      <c r="D295" s="50"/>
      <c r="E295" s="38" t="s">
        <v>14</v>
      </c>
      <c r="F295" s="50"/>
      <c r="G295" s="51">
        <v>0</v>
      </c>
      <c r="H295" s="52">
        <v>0</v>
      </c>
      <c r="I295" s="52">
        <v>0</v>
      </c>
      <c r="J295" s="52">
        <v>0</v>
      </c>
      <c r="K295" s="52">
        <v>0</v>
      </c>
      <c r="L295" s="103">
        <f t="shared" si="21"/>
        <v>0</v>
      </c>
      <c r="M295" s="53">
        <v>1</v>
      </c>
      <c r="N295" s="106">
        <f t="shared" si="18"/>
        <v>0</v>
      </c>
      <c r="O295" s="53">
        <v>1</v>
      </c>
      <c r="P295" s="53">
        <v>1</v>
      </c>
      <c r="Q295" s="53">
        <v>1</v>
      </c>
      <c r="R295" s="42">
        <v>0</v>
      </c>
      <c r="S295" s="42">
        <v>0</v>
      </c>
      <c r="T295" s="43" t="s">
        <v>105</v>
      </c>
      <c r="U295" s="53"/>
      <c r="V295" s="41" t="s">
        <v>106</v>
      </c>
      <c r="W295" s="53"/>
      <c r="X295" s="41" t="s">
        <v>106</v>
      </c>
      <c r="Y295" s="53"/>
      <c r="Z295" s="53">
        <f t="shared" si="19"/>
        <v>0</v>
      </c>
      <c r="AA295" s="53">
        <f t="shared" si="20"/>
        <v>0</v>
      </c>
      <c r="AB295" s="54"/>
      <c r="AC295" s="55">
        <v>0</v>
      </c>
      <c r="AD295" s="46" t="s">
        <v>106</v>
      </c>
      <c r="AE295" s="47"/>
      <c r="AF295" s="69" t="s">
        <v>106</v>
      </c>
      <c r="AG295" s="64" t="s">
        <v>106</v>
      </c>
      <c r="AH295" s="65" t="s">
        <v>106</v>
      </c>
      <c r="AI295" s="65" t="s">
        <v>106</v>
      </c>
      <c r="AJ295" s="65" t="s">
        <v>106</v>
      </c>
      <c r="AK295" s="74" t="s">
        <v>106</v>
      </c>
      <c r="AL295" s="75" t="s">
        <v>106</v>
      </c>
      <c r="AM295" s="75" t="s">
        <v>106</v>
      </c>
      <c r="AN295" s="75" t="s">
        <v>106</v>
      </c>
      <c r="AO295" s="75" t="s">
        <v>106</v>
      </c>
      <c r="AP295" s="75" t="s">
        <v>106</v>
      </c>
    </row>
    <row r="296" spans="1:42" s="48" customFormat="1" ht="12" x14ac:dyDescent="0.2">
      <c r="A296" s="59">
        <v>294</v>
      </c>
      <c r="B296" s="109"/>
      <c r="C296" s="49"/>
      <c r="D296" s="50"/>
      <c r="E296" s="38" t="s">
        <v>14</v>
      </c>
      <c r="F296" s="50"/>
      <c r="G296" s="51">
        <v>0</v>
      </c>
      <c r="H296" s="52">
        <v>0</v>
      </c>
      <c r="I296" s="52">
        <v>0</v>
      </c>
      <c r="J296" s="52">
        <v>0</v>
      </c>
      <c r="K296" s="52">
        <v>0</v>
      </c>
      <c r="L296" s="103">
        <f t="shared" si="21"/>
        <v>0</v>
      </c>
      <c r="M296" s="53">
        <v>1</v>
      </c>
      <c r="N296" s="106">
        <f t="shared" si="18"/>
        <v>0</v>
      </c>
      <c r="O296" s="53">
        <v>1</v>
      </c>
      <c r="P296" s="53">
        <v>1</v>
      </c>
      <c r="Q296" s="53">
        <v>1</v>
      </c>
      <c r="R296" s="42">
        <v>0</v>
      </c>
      <c r="S296" s="42">
        <v>0</v>
      </c>
      <c r="T296" s="43" t="s">
        <v>105</v>
      </c>
      <c r="U296" s="53"/>
      <c r="V296" s="41" t="s">
        <v>106</v>
      </c>
      <c r="W296" s="53"/>
      <c r="X296" s="41" t="s">
        <v>106</v>
      </c>
      <c r="Y296" s="53"/>
      <c r="Z296" s="53">
        <f t="shared" si="19"/>
        <v>0</v>
      </c>
      <c r="AA296" s="53">
        <f t="shared" si="20"/>
        <v>0</v>
      </c>
      <c r="AB296" s="54"/>
      <c r="AC296" s="55">
        <v>0</v>
      </c>
      <c r="AD296" s="46" t="s">
        <v>106</v>
      </c>
      <c r="AE296" s="47"/>
      <c r="AF296" s="69" t="s">
        <v>106</v>
      </c>
      <c r="AG296" s="64" t="s">
        <v>106</v>
      </c>
      <c r="AH296" s="65" t="s">
        <v>106</v>
      </c>
      <c r="AI296" s="65" t="s">
        <v>106</v>
      </c>
      <c r="AJ296" s="65" t="s">
        <v>106</v>
      </c>
      <c r="AK296" s="74" t="s">
        <v>106</v>
      </c>
      <c r="AL296" s="75" t="s">
        <v>106</v>
      </c>
      <c r="AM296" s="75" t="s">
        <v>106</v>
      </c>
      <c r="AN296" s="75" t="s">
        <v>106</v>
      </c>
      <c r="AO296" s="75" t="s">
        <v>106</v>
      </c>
      <c r="AP296" s="75" t="s">
        <v>106</v>
      </c>
    </row>
    <row r="297" spans="1:42" s="48" customFormat="1" ht="12" x14ac:dyDescent="0.2">
      <c r="A297" s="59">
        <v>295</v>
      </c>
      <c r="B297" s="109"/>
      <c r="C297" s="49"/>
      <c r="D297" s="50"/>
      <c r="E297" s="38" t="s">
        <v>14</v>
      </c>
      <c r="F297" s="50"/>
      <c r="G297" s="51">
        <v>0</v>
      </c>
      <c r="H297" s="52">
        <v>0</v>
      </c>
      <c r="I297" s="52">
        <v>0</v>
      </c>
      <c r="J297" s="52">
        <v>0</v>
      </c>
      <c r="K297" s="52">
        <v>0</v>
      </c>
      <c r="L297" s="103">
        <f t="shared" si="21"/>
        <v>0</v>
      </c>
      <c r="M297" s="53">
        <v>1</v>
      </c>
      <c r="N297" s="106">
        <f t="shared" si="18"/>
        <v>0</v>
      </c>
      <c r="O297" s="53">
        <v>1</v>
      </c>
      <c r="P297" s="53">
        <v>1</v>
      </c>
      <c r="Q297" s="53">
        <v>1</v>
      </c>
      <c r="R297" s="42">
        <v>0</v>
      </c>
      <c r="S297" s="42">
        <v>0</v>
      </c>
      <c r="T297" s="43" t="s">
        <v>105</v>
      </c>
      <c r="U297" s="53"/>
      <c r="V297" s="41" t="s">
        <v>106</v>
      </c>
      <c r="W297" s="53"/>
      <c r="X297" s="41" t="s">
        <v>106</v>
      </c>
      <c r="Y297" s="53"/>
      <c r="Z297" s="53">
        <f t="shared" si="19"/>
        <v>0</v>
      </c>
      <c r="AA297" s="53">
        <f t="shared" si="20"/>
        <v>0</v>
      </c>
      <c r="AB297" s="54"/>
      <c r="AC297" s="55">
        <v>0</v>
      </c>
      <c r="AD297" s="46" t="s">
        <v>106</v>
      </c>
      <c r="AE297" s="47"/>
      <c r="AF297" s="69" t="s">
        <v>106</v>
      </c>
      <c r="AG297" s="64" t="s">
        <v>106</v>
      </c>
      <c r="AH297" s="65" t="s">
        <v>106</v>
      </c>
      <c r="AI297" s="65" t="s">
        <v>106</v>
      </c>
      <c r="AJ297" s="65" t="s">
        <v>106</v>
      </c>
      <c r="AK297" s="74" t="s">
        <v>106</v>
      </c>
      <c r="AL297" s="75" t="s">
        <v>106</v>
      </c>
      <c r="AM297" s="75" t="s">
        <v>106</v>
      </c>
      <c r="AN297" s="75" t="s">
        <v>106</v>
      </c>
      <c r="AO297" s="75" t="s">
        <v>106</v>
      </c>
      <c r="AP297" s="75" t="s">
        <v>106</v>
      </c>
    </row>
    <row r="298" spans="1:42" s="48" customFormat="1" ht="12" x14ac:dyDescent="0.2">
      <c r="A298" s="59">
        <v>296</v>
      </c>
      <c r="B298" s="109"/>
      <c r="C298" s="49"/>
      <c r="D298" s="50"/>
      <c r="E298" s="38" t="s">
        <v>14</v>
      </c>
      <c r="F298" s="50"/>
      <c r="G298" s="51">
        <v>0</v>
      </c>
      <c r="H298" s="52">
        <v>0</v>
      </c>
      <c r="I298" s="52">
        <v>0</v>
      </c>
      <c r="J298" s="52">
        <v>0</v>
      </c>
      <c r="K298" s="52">
        <v>0</v>
      </c>
      <c r="L298" s="103">
        <f t="shared" si="21"/>
        <v>0</v>
      </c>
      <c r="M298" s="53">
        <v>1</v>
      </c>
      <c r="N298" s="106">
        <f t="shared" si="18"/>
        <v>0</v>
      </c>
      <c r="O298" s="53">
        <v>1</v>
      </c>
      <c r="P298" s="53">
        <v>1</v>
      </c>
      <c r="Q298" s="53">
        <v>1</v>
      </c>
      <c r="R298" s="42">
        <v>0</v>
      </c>
      <c r="S298" s="42">
        <v>0</v>
      </c>
      <c r="T298" s="43" t="s">
        <v>105</v>
      </c>
      <c r="U298" s="53"/>
      <c r="V298" s="41" t="s">
        <v>106</v>
      </c>
      <c r="W298" s="53"/>
      <c r="X298" s="41" t="s">
        <v>106</v>
      </c>
      <c r="Y298" s="53"/>
      <c r="Z298" s="53">
        <f t="shared" si="19"/>
        <v>0</v>
      </c>
      <c r="AA298" s="53">
        <f t="shared" si="20"/>
        <v>0</v>
      </c>
      <c r="AB298" s="54"/>
      <c r="AC298" s="55">
        <v>0</v>
      </c>
      <c r="AD298" s="46" t="s">
        <v>106</v>
      </c>
      <c r="AE298" s="47"/>
      <c r="AF298" s="69" t="s">
        <v>106</v>
      </c>
      <c r="AG298" s="64" t="s">
        <v>106</v>
      </c>
      <c r="AH298" s="65" t="s">
        <v>106</v>
      </c>
      <c r="AI298" s="65" t="s">
        <v>106</v>
      </c>
      <c r="AJ298" s="65" t="s">
        <v>106</v>
      </c>
      <c r="AK298" s="74" t="s">
        <v>106</v>
      </c>
      <c r="AL298" s="75" t="s">
        <v>106</v>
      </c>
      <c r="AM298" s="75" t="s">
        <v>106</v>
      </c>
      <c r="AN298" s="75" t="s">
        <v>106</v>
      </c>
      <c r="AO298" s="75" t="s">
        <v>106</v>
      </c>
      <c r="AP298" s="75" t="s">
        <v>106</v>
      </c>
    </row>
    <row r="299" spans="1:42" s="48" customFormat="1" ht="12" x14ac:dyDescent="0.2">
      <c r="A299" s="59">
        <v>297</v>
      </c>
      <c r="B299" s="109"/>
      <c r="C299" s="49"/>
      <c r="D299" s="50"/>
      <c r="E299" s="38" t="s">
        <v>14</v>
      </c>
      <c r="F299" s="50"/>
      <c r="G299" s="51">
        <v>0</v>
      </c>
      <c r="H299" s="52">
        <v>0</v>
      </c>
      <c r="I299" s="52">
        <v>0</v>
      </c>
      <c r="J299" s="52">
        <v>0</v>
      </c>
      <c r="K299" s="52">
        <v>0</v>
      </c>
      <c r="L299" s="103">
        <f t="shared" si="21"/>
        <v>0</v>
      </c>
      <c r="M299" s="53">
        <v>1</v>
      </c>
      <c r="N299" s="106">
        <f>G299/M299</f>
        <v>0</v>
      </c>
      <c r="O299" s="53">
        <v>1</v>
      </c>
      <c r="P299" s="53">
        <v>1</v>
      </c>
      <c r="Q299" s="53">
        <v>1</v>
      </c>
      <c r="R299" s="42">
        <v>0</v>
      </c>
      <c r="S299" s="42">
        <v>0</v>
      </c>
      <c r="T299" s="43" t="s">
        <v>105</v>
      </c>
      <c r="U299" s="53"/>
      <c r="V299" s="41" t="s">
        <v>106</v>
      </c>
      <c r="W299" s="53"/>
      <c r="X299" s="41" t="s">
        <v>106</v>
      </c>
      <c r="Y299" s="53"/>
      <c r="Z299" s="53">
        <f t="shared" si="19"/>
        <v>0</v>
      </c>
      <c r="AA299" s="53">
        <f t="shared" si="20"/>
        <v>0</v>
      </c>
      <c r="AB299" s="54"/>
      <c r="AC299" s="55">
        <v>0</v>
      </c>
      <c r="AD299" s="46" t="s">
        <v>106</v>
      </c>
      <c r="AE299" s="47"/>
      <c r="AF299" s="69" t="s">
        <v>106</v>
      </c>
      <c r="AG299" s="64" t="s">
        <v>106</v>
      </c>
      <c r="AH299" s="65" t="s">
        <v>106</v>
      </c>
      <c r="AI299" s="65" t="s">
        <v>106</v>
      </c>
      <c r="AJ299" s="65" t="s">
        <v>106</v>
      </c>
      <c r="AK299" s="74" t="s">
        <v>106</v>
      </c>
      <c r="AL299" s="75" t="s">
        <v>106</v>
      </c>
      <c r="AM299" s="75" t="s">
        <v>106</v>
      </c>
      <c r="AN299" s="75" t="s">
        <v>106</v>
      </c>
      <c r="AO299" s="75" t="s">
        <v>106</v>
      </c>
      <c r="AP299" s="75" t="s">
        <v>106</v>
      </c>
    </row>
    <row r="300" spans="1:42" s="48" customFormat="1" ht="12" x14ac:dyDescent="0.2">
      <c r="A300" s="59">
        <v>298</v>
      </c>
      <c r="B300" s="109"/>
      <c r="C300" s="49"/>
      <c r="D300" s="50"/>
      <c r="E300" s="38" t="s">
        <v>14</v>
      </c>
      <c r="F300" s="50"/>
      <c r="G300" s="51">
        <v>0</v>
      </c>
      <c r="H300" s="52">
        <v>0</v>
      </c>
      <c r="I300" s="52">
        <v>0</v>
      </c>
      <c r="J300" s="52">
        <v>0</v>
      </c>
      <c r="K300" s="52">
        <v>0</v>
      </c>
      <c r="L300" s="103">
        <f t="shared" si="21"/>
        <v>0</v>
      </c>
      <c r="M300" s="53">
        <v>1</v>
      </c>
      <c r="N300" s="106">
        <f t="shared" ref="N300:N363" si="22">G300/M300</f>
        <v>0</v>
      </c>
      <c r="O300" s="53">
        <v>1</v>
      </c>
      <c r="P300" s="53">
        <v>1</v>
      </c>
      <c r="Q300" s="53">
        <v>1</v>
      </c>
      <c r="R300" s="42">
        <v>0</v>
      </c>
      <c r="S300" s="42">
        <v>0</v>
      </c>
      <c r="T300" s="43" t="s">
        <v>105</v>
      </c>
      <c r="U300" s="53"/>
      <c r="V300" s="41" t="s">
        <v>106</v>
      </c>
      <c r="W300" s="53"/>
      <c r="X300" s="41" t="s">
        <v>106</v>
      </c>
      <c r="Y300" s="53"/>
      <c r="Z300" s="53">
        <f t="shared" si="19"/>
        <v>0</v>
      </c>
      <c r="AA300" s="53">
        <f t="shared" si="20"/>
        <v>0</v>
      </c>
      <c r="AB300" s="54"/>
      <c r="AC300" s="55">
        <v>0</v>
      </c>
      <c r="AD300" s="46" t="s">
        <v>106</v>
      </c>
      <c r="AE300" s="47"/>
      <c r="AF300" s="69" t="s">
        <v>106</v>
      </c>
      <c r="AG300" s="64" t="s">
        <v>106</v>
      </c>
      <c r="AH300" s="65" t="s">
        <v>106</v>
      </c>
      <c r="AI300" s="65" t="s">
        <v>106</v>
      </c>
      <c r="AJ300" s="65" t="s">
        <v>106</v>
      </c>
      <c r="AK300" s="74" t="s">
        <v>106</v>
      </c>
      <c r="AL300" s="75" t="s">
        <v>106</v>
      </c>
      <c r="AM300" s="75" t="s">
        <v>106</v>
      </c>
      <c r="AN300" s="75" t="s">
        <v>106</v>
      </c>
      <c r="AO300" s="75" t="s">
        <v>106</v>
      </c>
      <c r="AP300" s="75" t="s">
        <v>106</v>
      </c>
    </row>
    <row r="301" spans="1:42" s="48" customFormat="1" ht="12" x14ac:dyDescent="0.2">
      <c r="A301" s="59">
        <v>299</v>
      </c>
      <c r="B301" s="109"/>
      <c r="C301" s="49"/>
      <c r="D301" s="50"/>
      <c r="E301" s="38" t="s">
        <v>14</v>
      </c>
      <c r="F301" s="50"/>
      <c r="G301" s="51">
        <v>0</v>
      </c>
      <c r="H301" s="52">
        <v>0</v>
      </c>
      <c r="I301" s="52">
        <v>0</v>
      </c>
      <c r="J301" s="52">
        <v>0</v>
      </c>
      <c r="K301" s="52">
        <v>0</v>
      </c>
      <c r="L301" s="103">
        <f t="shared" si="21"/>
        <v>0</v>
      </c>
      <c r="M301" s="53">
        <v>1</v>
      </c>
      <c r="N301" s="106">
        <f t="shared" si="22"/>
        <v>0</v>
      </c>
      <c r="O301" s="53">
        <v>1</v>
      </c>
      <c r="P301" s="53">
        <v>1</v>
      </c>
      <c r="Q301" s="53">
        <v>1</v>
      </c>
      <c r="R301" s="42">
        <v>0</v>
      </c>
      <c r="S301" s="42">
        <v>0</v>
      </c>
      <c r="T301" s="43" t="s">
        <v>105</v>
      </c>
      <c r="U301" s="53"/>
      <c r="V301" s="41" t="s">
        <v>106</v>
      </c>
      <c r="W301" s="53"/>
      <c r="X301" s="41" t="s">
        <v>106</v>
      </c>
      <c r="Y301" s="53"/>
      <c r="Z301" s="53">
        <f t="shared" si="19"/>
        <v>0</v>
      </c>
      <c r="AA301" s="53">
        <f t="shared" si="20"/>
        <v>0</v>
      </c>
      <c r="AB301" s="54"/>
      <c r="AC301" s="55">
        <v>0</v>
      </c>
      <c r="AD301" s="46" t="s">
        <v>106</v>
      </c>
      <c r="AE301" s="47"/>
      <c r="AF301" s="69" t="s">
        <v>106</v>
      </c>
      <c r="AG301" s="64" t="s">
        <v>106</v>
      </c>
      <c r="AH301" s="65" t="s">
        <v>106</v>
      </c>
      <c r="AI301" s="65" t="s">
        <v>106</v>
      </c>
      <c r="AJ301" s="65" t="s">
        <v>106</v>
      </c>
      <c r="AK301" s="74" t="s">
        <v>106</v>
      </c>
      <c r="AL301" s="75" t="s">
        <v>106</v>
      </c>
      <c r="AM301" s="75" t="s">
        <v>106</v>
      </c>
      <c r="AN301" s="75" t="s">
        <v>106</v>
      </c>
      <c r="AO301" s="75" t="s">
        <v>106</v>
      </c>
      <c r="AP301" s="75" t="s">
        <v>106</v>
      </c>
    </row>
    <row r="302" spans="1:42" s="48" customFormat="1" ht="12" x14ac:dyDescent="0.2">
      <c r="A302" s="59">
        <v>300</v>
      </c>
      <c r="B302" s="109"/>
      <c r="C302" s="49"/>
      <c r="D302" s="50"/>
      <c r="E302" s="38" t="s">
        <v>14</v>
      </c>
      <c r="F302" s="50"/>
      <c r="G302" s="51">
        <v>0</v>
      </c>
      <c r="H302" s="52">
        <v>0</v>
      </c>
      <c r="I302" s="52">
        <v>0</v>
      </c>
      <c r="J302" s="52">
        <v>0</v>
      </c>
      <c r="K302" s="52">
        <v>0</v>
      </c>
      <c r="L302" s="103">
        <f t="shared" si="21"/>
        <v>0</v>
      </c>
      <c r="M302" s="53">
        <v>1</v>
      </c>
      <c r="N302" s="106">
        <f t="shared" si="22"/>
        <v>0</v>
      </c>
      <c r="O302" s="53">
        <v>1</v>
      </c>
      <c r="P302" s="53">
        <v>1</v>
      </c>
      <c r="Q302" s="53">
        <v>1</v>
      </c>
      <c r="R302" s="42">
        <v>0</v>
      </c>
      <c r="S302" s="42">
        <v>0</v>
      </c>
      <c r="T302" s="43" t="s">
        <v>105</v>
      </c>
      <c r="U302" s="53"/>
      <c r="V302" s="41" t="s">
        <v>106</v>
      </c>
      <c r="W302" s="53"/>
      <c r="X302" s="41" t="s">
        <v>106</v>
      </c>
      <c r="Y302" s="53"/>
      <c r="Z302" s="53">
        <f t="shared" si="19"/>
        <v>0</v>
      </c>
      <c r="AA302" s="53">
        <f t="shared" si="20"/>
        <v>0</v>
      </c>
      <c r="AB302" s="54"/>
      <c r="AC302" s="55">
        <v>0</v>
      </c>
      <c r="AD302" s="46" t="s">
        <v>106</v>
      </c>
      <c r="AE302" s="47"/>
      <c r="AF302" s="69" t="s">
        <v>106</v>
      </c>
      <c r="AG302" s="64" t="s">
        <v>106</v>
      </c>
      <c r="AH302" s="65" t="s">
        <v>106</v>
      </c>
      <c r="AI302" s="65" t="s">
        <v>106</v>
      </c>
      <c r="AJ302" s="65" t="s">
        <v>106</v>
      </c>
      <c r="AK302" s="74" t="s">
        <v>106</v>
      </c>
      <c r="AL302" s="75" t="s">
        <v>106</v>
      </c>
      <c r="AM302" s="75" t="s">
        <v>106</v>
      </c>
      <c r="AN302" s="75" t="s">
        <v>106</v>
      </c>
      <c r="AO302" s="75" t="s">
        <v>106</v>
      </c>
      <c r="AP302" s="75" t="s">
        <v>106</v>
      </c>
    </row>
    <row r="303" spans="1:42" s="48" customFormat="1" ht="12" x14ac:dyDescent="0.2">
      <c r="A303" s="59">
        <v>301</v>
      </c>
      <c r="B303" s="109"/>
      <c r="C303" s="49"/>
      <c r="D303" s="50"/>
      <c r="E303" s="38" t="s">
        <v>14</v>
      </c>
      <c r="F303" s="50"/>
      <c r="G303" s="51">
        <v>0</v>
      </c>
      <c r="H303" s="52">
        <v>0</v>
      </c>
      <c r="I303" s="52">
        <v>0</v>
      </c>
      <c r="J303" s="52">
        <v>0</v>
      </c>
      <c r="K303" s="52">
        <v>0</v>
      </c>
      <c r="L303" s="103">
        <f t="shared" si="21"/>
        <v>0</v>
      </c>
      <c r="M303" s="53">
        <v>1</v>
      </c>
      <c r="N303" s="106">
        <f t="shared" si="22"/>
        <v>0</v>
      </c>
      <c r="O303" s="53">
        <v>1</v>
      </c>
      <c r="P303" s="53">
        <v>1</v>
      </c>
      <c r="Q303" s="53">
        <v>1</v>
      </c>
      <c r="R303" s="42">
        <v>0</v>
      </c>
      <c r="S303" s="42">
        <v>0</v>
      </c>
      <c r="T303" s="43" t="s">
        <v>105</v>
      </c>
      <c r="U303" s="53"/>
      <c r="V303" s="41" t="s">
        <v>106</v>
      </c>
      <c r="W303" s="53"/>
      <c r="X303" s="41" t="s">
        <v>106</v>
      </c>
      <c r="Y303" s="53"/>
      <c r="Z303" s="53">
        <f t="shared" si="19"/>
        <v>0</v>
      </c>
      <c r="AA303" s="53">
        <f t="shared" si="20"/>
        <v>0</v>
      </c>
      <c r="AB303" s="54"/>
      <c r="AC303" s="55">
        <v>0</v>
      </c>
      <c r="AD303" s="46" t="s">
        <v>106</v>
      </c>
      <c r="AE303" s="47"/>
      <c r="AF303" s="69" t="s">
        <v>106</v>
      </c>
      <c r="AG303" s="64" t="s">
        <v>106</v>
      </c>
      <c r="AH303" s="65" t="s">
        <v>106</v>
      </c>
      <c r="AI303" s="65" t="s">
        <v>106</v>
      </c>
      <c r="AJ303" s="65" t="s">
        <v>106</v>
      </c>
      <c r="AK303" s="74" t="s">
        <v>106</v>
      </c>
      <c r="AL303" s="75" t="s">
        <v>106</v>
      </c>
      <c r="AM303" s="75" t="s">
        <v>106</v>
      </c>
      <c r="AN303" s="75" t="s">
        <v>106</v>
      </c>
      <c r="AO303" s="75" t="s">
        <v>106</v>
      </c>
      <c r="AP303" s="75" t="s">
        <v>106</v>
      </c>
    </row>
    <row r="304" spans="1:42" s="48" customFormat="1" ht="12" x14ac:dyDescent="0.2">
      <c r="A304" s="59">
        <v>302</v>
      </c>
      <c r="B304" s="109"/>
      <c r="C304" s="49"/>
      <c r="D304" s="50"/>
      <c r="E304" s="38" t="s">
        <v>14</v>
      </c>
      <c r="F304" s="50"/>
      <c r="G304" s="51">
        <v>0</v>
      </c>
      <c r="H304" s="52">
        <v>0</v>
      </c>
      <c r="I304" s="52">
        <v>0</v>
      </c>
      <c r="J304" s="52">
        <v>0</v>
      </c>
      <c r="K304" s="52">
        <v>0</v>
      </c>
      <c r="L304" s="103">
        <f t="shared" si="21"/>
        <v>0</v>
      </c>
      <c r="M304" s="53">
        <v>1</v>
      </c>
      <c r="N304" s="106">
        <f t="shared" si="22"/>
        <v>0</v>
      </c>
      <c r="O304" s="53">
        <v>1</v>
      </c>
      <c r="P304" s="53">
        <v>1</v>
      </c>
      <c r="Q304" s="53">
        <v>1</v>
      </c>
      <c r="R304" s="42">
        <v>0</v>
      </c>
      <c r="S304" s="42">
        <v>0</v>
      </c>
      <c r="T304" s="43" t="s">
        <v>105</v>
      </c>
      <c r="U304" s="53"/>
      <c r="V304" s="41" t="s">
        <v>106</v>
      </c>
      <c r="W304" s="53"/>
      <c r="X304" s="41" t="s">
        <v>106</v>
      </c>
      <c r="Y304" s="53"/>
      <c r="Z304" s="53">
        <f t="shared" si="19"/>
        <v>0</v>
      </c>
      <c r="AA304" s="53">
        <f t="shared" si="20"/>
        <v>0</v>
      </c>
      <c r="AB304" s="54"/>
      <c r="AC304" s="55">
        <v>0</v>
      </c>
      <c r="AD304" s="46" t="s">
        <v>106</v>
      </c>
      <c r="AE304" s="47"/>
      <c r="AF304" s="69" t="s">
        <v>106</v>
      </c>
      <c r="AG304" s="64" t="s">
        <v>106</v>
      </c>
      <c r="AH304" s="65" t="s">
        <v>106</v>
      </c>
      <c r="AI304" s="65" t="s">
        <v>106</v>
      </c>
      <c r="AJ304" s="65" t="s">
        <v>106</v>
      </c>
      <c r="AK304" s="74" t="s">
        <v>106</v>
      </c>
      <c r="AL304" s="75" t="s">
        <v>106</v>
      </c>
      <c r="AM304" s="75" t="s">
        <v>106</v>
      </c>
      <c r="AN304" s="75" t="s">
        <v>106</v>
      </c>
      <c r="AO304" s="75" t="s">
        <v>106</v>
      </c>
      <c r="AP304" s="75" t="s">
        <v>106</v>
      </c>
    </row>
    <row r="305" spans="1:42" s="48" customFormat="1" ht="12" x14ac:dyDescent="0.2">
      <c r="A305" s="59">
        <v>303</v>
      </c>
      <c r="B305" s="109"/>
      <c r="C305" s="49"/>
      <c r="D305" s="50"/>
      <c r="E305" s="38" t="s">
        <v>14</v>
      </c>
      <c r="F305" s="50"/>
      <c r="G305" s="51">
        <v>0</v>
      </c>
      <c r="H305" s="52">
        <v>0</v>
      </c>
      <c r="I305" s="52">
        <v>0</v>
      </c>
      <c r="J305" s="52">
        <v>0</v>
      </c>
      <c r="K305" s="52">
        <v>0</v>
      </c>
      <c r="L305" s="103">
        <f t="shared" si="21"/>
        <v>0</v>
      </c>
      <c r="M305" s="53">
        <v>1</v>
      </c>
      <c r="N305" s="106">
        <f t="shared" si="22"/>
        <v>0</v>
      </c>
      <c r="O305" s="53">
        <v>1</v>
      </c>
      <c r="P305" s="53">
        <v>1</v>
      </c>
      <c r="Q305" s="53">
        <v>1</v>
      </c>
      <c r="R305" s="42">
        <v>0</v>
      </c>
      <c r="S305" s="42">
        <v>0</v>
      </c>
      <c r="T305" s="43" t="s">
        <v>105</v>
      </c>
      <c r="U305" s="53"/>
      <c r="V305" s="41" t="s">
        <v>106</v>
      </c>
      <c r="W305" s="53"/>
      <c r="X305" s="41" t="s">
        <v>106</v>
      </c>
      <c r="Y305" s="53"/>
      <c r="Z305" s="53">
        <f t="shared" si="19"/>
        <v>0</v>
      </c>
      <c r="AA305" s="53">
        <f t="shared" si="20"/>
        <v>0</v>
      </c>
      <c r="AB305" s="54"/>
      <c r="AC305" s="55">
        <v>0</v>
      </c>
      <c r="AD305" s="46" t="s">
        <v>106</v>
      </c>
      <c r="AE305" s="47"/>
      <c r="AF305" s="69" t="s">
        <v>106</v>
      </c>
      <c r="AG305" s="64" t="s">
        <v>106</v>
      </c>
      <c r="AH305" s="65" t="s">
        <v>106</v>
      </c>
      <c r="AI305" s="65" t="s">
        <v>106</v>
      </c>
      <c r="AJ305" s="65" t="s">
        <v>106</v>
      </c>
      <c r="AK305" s="74" t="s">
        <v>106</v>
      </c>
      <c r="AL305" s="75" t="s">
        <v>106</v>
      </c>
      <c r="AM305" s="75" t="s">
        <v>106</v>
      </c>
      <c r="AN305" s="75" t="s">
        <v>106</v>
      </c>
      <c r="AO305" s="75" t="s">
        <v>106</v>
      </c>
      <c r="AP305" s="75" t="s">
        <v>106</v>
      </c>
    </row>
    <row r="306" spans="1:42" s="48" customFormat="1" ht="12" x14ac:dyDescent="0.2">
      <c r="A306" s="59">
        <v>304</v>
      </c>
      <c r="B306" s="109"/>
      <c r="C306" s="49"/>
      <c r="D306" s="50"/>
      <c r="E306" s="38" t="s">
        <v>14</v>
      </c>
      <c r="F306" s="50"/>
      <c r="G306" s="51">
        <v>0</v>
      </c>
      <c r="H306" s="52">
        <v>0</v>
      </c>
      <c r="I306" s="52">
        <v>0</v>
      </c>
      <c r="J306" s="52">
        <v>0</v>
      </c>
      <c r="K306" s="52">
        <v>0</v>
      </c>
      <c r="L306" s="103">
        <f t="shared" si="21"/>
        <v>0</v>
      </c>
      <c r="M306" s="53">
        <v>1</v>
      </c>
      <c r="N306" s="106">
        <f t="shared" si="22"/>
        <v>0</v>
      </c>
      <c r="O306" s="53">
        <v>1</v>
      </c>
      <c r="P306" s="53">
        <v>1</v>
      </c>
      <c r="Q306" s="53">
        <v>1</v>
      </c>
      <c r="R306" s="42">
        <v>0</v>
      </c>
      <c r="S306" s="42">
        <v>0</v>
      </c>
      <c r="T306" s="43" t="s">
        <v>105</v>
      </c>
      <c r="U306" s="53"/>
      <c r="V306" s="41" t="s">
        <v>106</v>
      </c>
      <c r="W306" s="53"/>
      <c r="X306" s="41" t="s">
        <v>106</v>
      </c>
      <c r="Y306" s="53"/>
      <c r="Z306" s="53">
        <f t="shared" si="19"/>
        <v>0</v>
      </c>
      <c r="AA306" s="53">
        <f t="shared" si="20"/>
        <v>0</v>
      </c>
      <c r="AB306" s="54"/>
      <c r="AC306" s="55">
        <v>0</v>
      </c>
      <c r="AD306" s="46" t="s">
        <v>106</v>
      </c>
      <c r="AE306" s="47"/>
      <c r="AF306" s="69" t="s">
        <v>106</v>
      </c>
      <c r="AG306" s="64" t="s">
        <v>106</v>
      </c>
      <c r="AH306" s="65" t="s">
        <v>106</v>
      </c>
      <c r="AI306" s="65" t="s">
        <v>106</v>
      </c>
      <c r="AJ306" s="65" t="s">
        <v>106</v>
      </c>
      <c r="AK306" s="74" t="s">
        <v>106</v>
      </c>
      <c r="AL306" s="75" t="s">
        <v>106</v>
      </c>
      <c r="AM306" s="75" t="s">
        <v>106</v>
      </c>
      <c r="AN306" s="75" t="s">
        <v>106</v>
      </c>
      <c r="AO306" s="75" t="s">
        <v>106</v>
      </c>
      <c r="AP306" s="75" t="s">
        <v>106</v>
      </c>
    </row>
    <row r="307" spans="1:42" s="48" customFormat="1" ht="12" x14ac:dyDescent="0.2">
      <c r="A307" s="59">
        <v>305</v>
      </c>
      <c r="B307" s="109"/>
      <c r="C307" s="49"/>
      <c r="D307" s="50"/>
      <c r="E307" s="38" t="s">
        <v>14</v>
      </c>
      <c r="F307" s="50"/>
      <c r="G307" s="51">
        <v>0</v>
      </c>
      <c r="H307" s="52">
        <v>0</v>
      </c>
      <c r="I307" s="52">
        <v>0</v>
      </c>
      <c r="J307" s="52">
        <v>0</v>
      </c>
      <c r="K307" s="52">
        <v>0</v>
      </c>
      <c r="L307" s="103">
        <f t="shared" si="21"/>
        <v>0</v>
      </c>
      <c r="M307" s="53">
        <v>1</v>
      </c>
      <c r="N307" s="106">
        <f t="shared" si="22"/>
        <v>0</v>
      </c>
      <c r="O307" s="53">
        <v>1</v>
      </c>
      <c r="P307" s="53">
        <v>1</v>
      </c>
      <c r="Q307" s="53">
        <v>1</v>
      </c>
      <c r="R307" s="42">
        <v>0</v>
      </c>
      <c r="S307" s="42">
        <v>0</v>
      </c>
      <c r="T307" s="43" t="s">
        <v>105</v>
      </c>
      <c r="U307" s="53"/>
      <c r="V307" s="41" t="s">
        <v>106</v>
      </c>
      <c r="W307" s="53"/>
      <c r="X307" s="41" t="s">
        <v>106</v>
      </c>
      <c r="Y307" s="53"/>
      <c r="Z307" s="53">
        <f t="shared" si="19"/>
        <v>0</v>
      </c>
      <c r="AA307" s="53">
        <f t="shared" si="20"/>
        <v>0</v>
      </c>
      <c r="AB307" s="54"/>
      <c r="AC307" s="55">
        <v>0</v>
      </c>
      <c r="AD307" s="46" t="s">
        <v>106</v>
      </c>
      <c r="AE307" s="47"/>
      <c r="AF307" s="69" t="s">
        <v>106</v>
      </c>
      <c r="AG307" s="64" t="s">
        <v>106</v>
      </c>
      <c r="AH307" s="65" t="s">
        <v>106</v>
      </c>
      <c r="AI307" s="65" t="s">
        <v>106</v>
      </c>
      <c r="AJ307" s="65" t="s">
        <v>106</v>
      </c>
      <c r="AK307" s="74" t="s">
        <v>106</v>
      </c>
      <c r="AL307" s="75" t="s">
        <v>106</v>
      </c>
      <c r="AM307" s="75" t="s">
        <v>106</v>
      </c>
      <c r="AN307" s="75" t="s">
        <v>106</v>
      </c>
      <c r="AO307" s="75" t="s">
        <v>106</v>
      </c>
      <c r="AP307" s="75" t="s">
        <v>106</v>
      </c>
    </row>
    <row r="308" spans="1:42" s="48" customFormat="1" ht="12" x14ac:dyDescent="0.2">
      <c r="A308" s="59">
        <v>306</v>
      </c>
      <c r="B308" s="109"/>
      <c r="C308" s="49"/>
      <c r="D308" s="50"/>
      <c r="E308" s="38" t="s">
        <v>14</v>
      </c>
      <c r="F308" s="50"/>
      <c r="G308" s="51">
        <v>0</v>
      </c>
      <c r="H308" s="52">
        <v>0</v>
      </c>
      <c r="I308" s="52">
        <v>0</v>
      </c>
      <c r="J308" s="52">
        <v>0</v>
      </c>
      <c r="K308" s="52">
        <v>0</v>
      </c>
      <c r="L308" s="103">
        <f t="shared" si="21"/>
        <v>0</v>
      </c>
      <c r="M308" s="53">
        <v>1</v>
      </c>
      <c r="N308" s="106">
        <f t="shared" si="22"/>
        <v>0</v>
      </c>
      <c r="O308" s="53">
        <v>1</v>
      </c>
      <c r="P308" s="53">
        <v>1</v>
      </c>
      <c r="Q308" s="53">
        <v>1</v>
      </c>
      <c r="R308" s="42">
        <v>0</v>
      </c>
      <c r="S308" s="42">
        <v>0</v>
      </c>
      <c r="T308" s="43" t="s">
        <v>105</v>
      </c>
      <c r="U308" s="53"/>
      <c r="V308" s="41" t="s">
        <v>106</v>
      </c>
      <c r="W308" s="53"/>
      <c r="X308" s="41" t="s">
        <v>106</v>
      </c>
      <c r="Y308" s="53"/>
      <c r="Z308" s="53">
        <f t="shared" si="19"/>
        <v>0</v>
      </c>
      <c r="AA308" s="53">
        <f t="shared" si="20"/>
        <v>0</v>
      </c>
      <c r="AB308" s="54"/>
      <c r="AC308" s="55">
        <v>0</v>
      </c>
      <c r="AD308" s="46" t="s">
        <v>106</v>
      </c>
      <c r="AE308" s="47"/>
      <c r="AF308" s="69" t="s">
        <v>106</v>
      </c>
      <c r="AG308" s="64" t="s">
        <v>106</v>
      </c>
      <c r="AH308" s="65" t="s">
        <v>106</v>
      </c>
      <c r="AI308" s="65" t="s">
        <v>106</v>
      </c>
      <c r="AJ308" s="65" t="s">
        <v>106</v>
      </c>
      <c r="AK308" s="74" t="s">
        <v>106</v>
      </c>
      <c r="AL308" s="75" t="s">
        <v>106</v>
      </c>
      <c r="AM308" s="75" t="s">
        <v>106</v>
      </c>
      <c r="AN308" s="75" t="s">
        <v>106</v>
      </c>
      <c r="AO308" s="75" t="s">
        <v>106</v>
      </c>
      <c r="AP308" s="75" t="s">
        <v>106</v>
      </c>
    </row>
    <row r="309" spans="1:42" s="48" customFormat="1" ht="12" x14ac:dyDescent="0.2">
      <c r="A309" s="59">
        <v>307</v>
      </c>
      <c r="B309" s="109"/>
      <c r="C309" s="49"/>
      <c r="D309" s="50"/>
      <c r="E309" s="38" t="s">
        <v>14</v>
      </c>
      <c r="F309" s="50"/>
      <c r="G309" s="51">
        <v>0</v>
      </c>
      <c r="H309" s="52">
        <v>0</v>
      </c>
      <c r="I309" s="52">
        <v>0</v>
      </c>
      <c r="J309" s="52">
        <v>0</v>
      </c>
      <c r="K309" s="52">
        <v>0</v>
      </c>
      <c r="L309" s="103">
        <f t="shared" si="21"/>
        <v>0</v>
      </c>
      <c r="M309" s="53">
        <v>1</v>
      </c>
      <c r="N309" s="106">
        <f t="shared" si="22"/>
        <v>0</v>
      </c>
      <c r="O309" s="53">
        <v>1</v>
      </c>
      <c r="P309" s="53">
        <v>1</v>
      </c>
      <c r="Q309" s="53">
        <v>1</v>
      </c>
      <c r="R309" s="42">
        <v>0</v>
      </c>
      <c r="S309" s="42">
        <v>0</v>
      </c>
      <c r="T309" s="43" t="s">
        <v>105</v>
      </c>
      <c r="U309" s="53"/>
      <c r="V309" s="41" t="s">
        <v>106</v>
      </c>
      <c r="W309" s="53"/>
      <c r="X309" s="41" t="s">
        <v>106</v>
      </c>
      <c r="Y309" s="53"/>
      <c r="Z309" s="53">
        <f t="shared" si="19"/>
        <v>0</v>
      </c>
      <c r="AA309" s="53">
        <f t="shared" si="20"/>
        <v>0</v>
      </c>
      <c r="AB309" s="54"/>
      <c r="AC309" s="55">
        <v>0</v>
      </c>
      <c r="AD309" s="46" t="s">
        <v>106</v>
      </c>
      <c r="AE309" s="47"/>
      <c r="AF309" s="69" t="s">
        <v>106</v>
      </c>
      <c r="AG309" s="64" t="s">
        <v>106</v>
      </c>
      <c r="AH309" s="65" t="s">
        <v>106</v>
      </c>
      <c r="AI309" s="65" t="s">
        <v>106</v>
      </c>
      <c r="AJ309" s="65" t="s">
        <v>106</v>
      </c>
      <c r="AK309" s="74" t="s">
        <v>106</v>
      </c>
      <c r="AL309" s="75" t="s">
        <v>106</v>
      </c>
      <c r="AM309" s="75" t="s">
        <v>106</v>
      </c>
      <c r="AN309" s="75" t="s">
        <v>106</v>
      </c>
      <c r="AO309" s="75" t="s">
        <v>106</v>
      </c>
      <c r="AP309" s="75" t="s">
        <v>106</v>
      </c>
    </row>
    <row r="310" spans="1:42" s="48" customFormat="1" ht="12" x14ac:dyDescent="0.2">
      <c r="A310" s="59">
        <v>308</v>
      </c>
      <c r="B310" s="109"/>
      <c r="C310" s="49"/>
      <c r="D310" s="50"/>
      <c r="E310" s="38" t="s">
        <v>14</v>
      </c>
      <c r="F310" s="50"/>
      <c r="G310" s="51">
        <v>0</v>
      </c>
      <c r="H310" s="52">
        <v>0</v>
      </c>
      <c r="I310" s="52">
        <v>0</v>
      </c>
      <c r="J310" s="52">
        <v>0</v>
      </c>
      <c r="K310" s="52">
        <v>0</v>
      </c>
      <c r="L310" s="103">
        <f t="shared" si="21"/>
        <v>0</v>
      </c>
      <c r="M310" s="53">
        <v>1</v>
      </c>
      <c r="N310" s="106">
        <f t="shared" si="22"/>
        <v>0</v>
      </c>
      <c r="O310" s="53">
        <v>1</v>
      </c>
      <c r="P310" s="53">
        <v>1</v>
      </c>
      <c r="Q310" s="53">
        <v>1</v>
      </c>
      <c r="R310" s="42">
        <v>0</v>
      </c>
      <c r="S310" s="42">
        <v>0</v>
      </c>
      <c r="T310" s="43" t="s">
        <v>105</v>
      </c>
      <c r="U310" s="53"/>
      <c r="V310" s="41" t="s">
        <v>106</v>
      </c>
      <c r="W310" s="53"/>
      <c r="X310" s="41" t="s">
        <v>106</v>
      </c>
      <c r="Y310" s="53"/>
      <c r="Z310" s="53">
        <f t="shared" si="19"/>
        <v>0</v>
      </c>
      <c r="AA310" s="53">
        <f t="shared" si="20"/>
        <v>0</v>
      </c>
      <c r="AB310" s="54"/>
      <c r="AC310" s="55">
        <v>0</v>
      </c>
      <c r="AD310" s="46" t="s">
        <v>106</v>
      </c>
      <c r="AE310" s="47"/>
      <c r="AF310" s="69" t="s">
        <v>106</v>
      </c>
      <c r="AG310" s="64" t="s">
        <v>106</v>
      </c>
      <c r="AH310" s="65" t="s">
        <v>106</v>
      </c>
      <c r="AI310" s="65" t="s">
        <v>106</v>
      </c>
      <c r="AJ310" s="65" t="s">
        <v>106</v>
      </c>
      <c r="AK310" s="74" t="s">
        <v>106</v>
      </c>
      <c r="AL310" s="75" t="s">
        <v>106</v>
      </c>
      <c r="AM310" s="75" t="s">
        <v>106</v>
      </c>
      <c r="AN310" s="75" t="s">
        <v>106</v>
      </c>
      <c r="AO310" s="75" t="s">
        <v>106</v>
      </c>
      <c r="AP310" s="75" t="s">
        <v>106</v>
      </c>
    </row>
    <row r="311" spans="1:42" s="48" customFormat="1" ht="12" x14ac:dyDescent="0.2">
      <c r="A311" s="59">
        <v>309</v>
      </c>
      <c r="B311" s="109"/>
      <c r="C311" s="49"/>
      <c r="D311" s="50"/>
      <c r="E311" s="38" t="s">
        <v>14</v>
      </c>
      <c r="F311" s="50"/>
      <c r="G311" s="51">
        <v>0</v>
      </c>
      <c r="H311" s="52">
        <v>0</v>
      </c>
      <c r="I311" s="52">
        <v>0</v>
      </c>
      <c r="J311" s="52">
        <v>0</v>
      </c>
      <c r="K311" s="52">
        <v>0</v>
      </c>
      <c r="L311" s="103">
        <f t="shared" si="21"/>
        <v>0</v>
      </c>
      <c r="M311" s="53">
        <v>1</v>
      </c>
      <c r="N311" s="106">
        <f t="shared" si="22"/>
        <v>0</v>
      </c>
      <c r="O311" s="53">
        <v>1</v>
      </c>
      <c r="P311" s="53">
        <v>1</v>
      </c>
      <c r="Q311" s="53">
        <v>1</v>
      </c>
      <c r="R311" s="42">
        <v>0</v>
      </c>
      <c r="S311" s="42">
        <v>0</v>
      </c>
      <c r="T311" s="43" t="s">
        <v>105</v>
      </c>
      <c r="U311" s="53"/>
      <c r="V311" s="41" t="s">
        <v>106</v>
      </c>
      <c r="W311" s="53"/>
      <c r="X311" s="41" t="s">
        <v>106</v>
      </c>
      <c r="Y311" s="53"/>
      <c r="Z311" s="53">
        <f t="shared" si="19"/>
        <v>0</v>
      </c>
      <c r="AA311" s="53">
        <f t="shared" si="20"/>
        <v>0</v>
      </c>
      <c r="AB311" s="54"/>
      <c r="AC311" s="55">
        <v>0</v>
      </c>
      <c r="AD311" s="46" t="s">
        <v>106</v>
      </c>
      <c r="AE311" s="47"/>
      <c r="AF311" s="69" t="s">
        <v>106</v>
      </c>
      <c r="AG311" s="64" t="s">
        <v>106</v>
      </c>
      <c r="AH311" s="65" t="s">
        <v>106</v>
      </c>
      <c r="AI311" s="65" t="s">
        <v>106</v>
      </c>
      <c r="AJ311" s="65" t="s">
        <v>106</v>
      </c>
      <c r="AK311" s="74" t="s">
        <v>106</v>
      </c>
      <c r="AL311" s="75" t="s">
        <v>106</v>
      </c>
      <c r="AM311" s="75" t="s">
        <v>106</v>
      </c>
      <c r="AN311" s="75" t="s">
        <v>106</v>
      </c>
      <c r="AO311" s="75" t="s">
        <v>106</v>
      </c>
      <c r="AP311" s="75" t="s">
        <v>106</v>
      </c>
    </row>
    <row r="312" spans="1:42" s="48" customFormat="1" ht="12" x14ac:dyDescent="0.2">
      <c r="A312" s="59">
        <v>310</v>
      </c>
      <c r="B312" s="109"/>
      <c r="C312" s="49"/>
      <c r="D312" s="50"/>
      <c r="E312" s="38" t="s">
        <v>14</v>
      </c>
      <c r="F312" s="50"/>
      <c r="G312" s="51">
        <v>0</v>
      </c>
      <c r="H312" s="52">
        <v>0</v>
      </c>
      <c r="I312" s="52">
        <v>0</v>
      </c>
      <c r="J312" s="52">
        <v>0</v>
      </c>
      <c r="K312" s="52">
        <v>0</v>
      </c>
      <c r="L312" s="103">
        <f t="shared" si="21"/>
        <v>0</v>
      </c>
      <c r="M312" s="53">
        <v>1</v>
      </c>
      <c r="N312" s="106">
        <f t="shared" si="22"/>
        <v>0</v>
      </c>
      <c r="O312" s="53">
        <v>1</v>
      </c>
      <c r="P312" s="53">
        <v>1</v>
      </c>
      <c r="Q312" s="53">
        <v>1</v>
      </c>
      <c r="R312" s="42">
        <v>0</v>
      </c>
      <c r="S312" s="42">
        <v>0</v>
      </c>
      <c r="T312" s="43" t="s">
        <v>105</v>
      </c>
      <c r="U312" s="53"/>
      <c r="V312" s="41" t="s">
        <v>106</v>
      </c>
      <c r="W312" s="53"/>
      <c r="X312" s="41" t="s">
        <v>106</v>
      </c>
      <c r="Y312" s="53"/>
      <c r="Z312" s="53">
        <f t="shared" si="19"/>
        <v>0</v>
      </c>
      <c r="AA312" s="53">
        <f t="shared" si="20"/>
        <v>0</v>
      </c>
      <c r="AB312" s="54"/>
      <c r="AC312" s="55">
        <v>0</v>
      </c>
      <c r="AD312" s="46" t="s">
        <v>106</v>
      </c>
      <c r="AE312" s="47"/>
      <c r="AF312" s="69" t="s">
        <v>106</v>
      </c>
      <c r="AG312" s="64" t="s">
        <v>106</v>
      </c>
      <c r="AH312" s="65" t="s">
        <v>106</v>
      </c>
      <c r="AI312" s="65" t="s">
        <v>106</v>
      </c>
      <c r="AJ312" s="65" t="s">
        <v>106</v>
      </c>
      <c r="AK312" s="74" t="s">
        <v>106</v>
      </c>
      <c r="AL312" s="75" t="s">
        <v>106</v>
      </c>
      <c r="AM312" s="75" t="s">
        <v>106</v>
      </c>
      <c r="AN312" s="75" t="s">
        <v>106</v>
      </c>
      <c r="AO312" s="75" t="s">
        <v>106</v>
      </c>
      <c r="AP312" s="75" t="s">
        <v>106</v>
      </c>
    </row>
    <row r="313" spans="1:42" s="48" customFormat="1" ht="12" x14ac:dyDescent="0.2">
      <c r="A313" s="59">
        <v>311</v>
      </c>
      <c r="B313" s="109"/>
      <c r="C313" s="49"/>
      <c r="D313" s="50"/>
      <c r="E313" s="38" t="s">
        <v>14</v>
      </c>
      <c r="F313" s="50"/>
      <c r="G313" s="51">
        <v>0</v>
      </c>
      <c r="H313" s="52">
        <v>0</v>
      </c>
      <c r="I313" s="52">
        <v>0</v>
      </c>
      <c r="J313" s="52">
        <v>0</v>
      </c>
      <c r="K313" s="52">
        <v>0</v>
      </c>
      <c r="L313" s="103">
        <f t="shared" si="21"/>
        <v>0</v>
      </c>
      <c r="M313" s="53">
        <v>1</v>
      </c>
      <c r="N313" s="106">
        <f t="shared" si="22"/>
        <v>0</v>
      </c>
      <c r="O313" s="53">
        <v>1</v>
      </c>
      <c r="P313" s="53">
        <v>1</v>
      </c>
      <c r="Q313" s="53">
        <v>1</v>
      </c>
      <c r="R313" s="42">
        <v>0</v>
      </c>
      <c r="S313" s="42">
        <v>0</v>
      </c>
      <c r="T313" s="43" t="s">
        <v>105</v>
      </c>
      <c r="U313" s="53"/>
      <c r="V313" s="41" t="s">
        <v>106</v>
      </c>
      <c r="W313" s="53"/>
      <c r="X313" s="41" t="s">
        <v>106</v>
      </c>
      <c r="Y313" s="53"/>
      <c r="Z313" s="53">
        <f t="shared" si="19"/>
        <v>0</v>
      </c>
      <c r="AA313" s="53">
        <f t="shared" si="20"/>
        <v>0</v>
      </c>
      <c r="AB313" s="54"/>
      <c r="AC313" s="55">
        <v>0</v>
      </c>
      <c r="AD313" s="46" t="s">
        <v>106</v>
      </c>
      <c r="AE313" s="47"/>
      <c r="AF313" s="69" t="s">
        <v>106</v>
      </c>
      <c r="AG313" s="64" t="s">
        <v>106</v>
      </c>
      <c r="AH313" s="65" t="s">
        <v>106</v>
      </c>
      <c r="AI313" s="65" t="s">
        <v>106</v>
      </c>
      <c r="AJ313" s="65" t="s">
        <v>106</v>
      </c>
      <c r="AK313" s="74" t="s">
        <v>106</v>
      </c>
      <c r="AL313" s="75" t="s">
        <v>106</v>
      </c>
      <c r="AM313" s="75" t="s">
        <v>106</v>
      </c>
      <c r="AN313" s="75" t="s">
        <v>106</v>
      </c>
      <c r="AO313" s="75" t="s">
        <v>106</v>
      </c>
      <c r="AP313" s="75" t="s">
        <v>106</v>
      </c>
    </row>
    <row r="314" spans="1:42" s="48" customFormat="1" ht="12" x14ac:dyDescent="0.2">
      <c r="A314" s="59">
        <v>312</v>
      </c>
      <c r="B314" s="109"/>
      <c r="C314" s="49"/>
      <c r="D314" s="50"/>
      <c r="E314" s="38" t="s">
        <v>14</v>
      </c>
      <c r="F314" s="50"/>
      <c r="G314" s="51">
        <v>0</v>
      </c>
      <c r="H314" s="52">
        <v>0</v>
      </c>
      <c r="I314" s="52">
        <v>0</v>
      </c>
      <c r="J314" s="52">
        <v>0</v>
      </c>
      <c r="K314" s="52">
        <v>0</v>
      </c>
      <c r="L314" s="103">
        <f t="shared" si="21"/>
        <v>0</v>
      </c>
      <c r="M314" s="53">
        <v>1</v>
      </c>
      <c r="N314" s="106">
        <f t="shared" si="22"/>
        <v>0</v>
      </c>
      <c r="O314" s="53">
        <v>1</v>
      </c>
      <c r="P314" s="53">
        <v>1</v>
      </c>
      <c r="Q314" s="53">
        <v>1</v>
      </c>
      <c r="R314" s="42">
        <v>0</v>
      </c>
      <c r="S314" s="42">
        <v>0</v>
      </c>
      <c r="T314" s="43" t="s">
        <v>105</v>
      </c>
      <c r="U314" s="53"/>
      <c r="V314" s="41" t="s">
        <v>106</v>
      </c>
      <c r="W314" s="53"/>
      <c r="X314" s="41" t="s">
        <v>106</v>
      </c>
      <c r="Y314" s="53"/>
      <c r="Z314" s="53">
        <f t="shared" si="19"/>
        <v>0</v>
      </c>
      <c r="AA314" s="53">
        <f t="shared" si="20"/>
        <v>0</v>
      </c>
      <c r="AB314" s="54"/>
      <c r="AC314" s="55">
        <v>0</v>
      </c>
      <c r="AD314" s="46" t="s">
        <v>106</v>
      </c>
      <c r="AE314" s="47"/>
      <c r="AF314" s="69" t="s">
        <v>106</v>
      </c>
      <c r="AG314" s="64" t="s">
        <v>106</v>
      </c>
      <c r="AH314" s="65" t="s">
        <v>106</v>
      </c>
      <c r="AI314" s="65" t="s">
        <v>106</v>
      </c>
      <c r="AJ314" s="65" t="s">
        <v>106</v>
      </c>
      <c r="AK314" s="74" t="s">
        <v>106</v>
      </c>
      <c r="AL314" s="75" t="s">
        <v>106</v>
      </c>
      <c r="AM314" s="75" t="s">
        <v>106</v>
      </c>
      <c r="AN314" s="75" t="s">
        <v>106</v>
      </c>
      <c r="AO314" s="75" t="s">
        <v>106</v>
      </c>
      <c r="AP314" s="75" t="s">
        <v>106</v>
      </c>
    </row>
    <row r="315" spans="1:42" s="48" customFormat="1" ht="12" x14ac:dyDescent="0.2">
      <c r="A315" s="59">
        <v>313</v>
      </c>
      <c r="B315" s="109"/>
      <c r="C315" s="49"/>
      <c r="D315" s="50"/>
      <c r="E315" s="38" t="s">
        <v>14</v>
      </c>
      <c r="F315" s="50"/>
      <c r="G315" s="51">
        <v>0</v>
      </c>
      <c r="H315" s="52">
        <v>0</v>
      </c>
      <c r="I315" s="52">
        <v>0</v>
      </c>
      <c r="J315" s="52">
        <v>0</v>
      </c>
      <c r="K315" s="52">
        <v>0</v>
      </c>
      <c r="L315" s="103">
        <f t="shared" si="21"/>
        <v>0</v>
      </c>
      <c r="M315" s="53">
        <v>1</v>
      </c>
      <c r="N315" s="106">
        <f t="shared" si="22"/>
        <v>0</v>
      </c>
      <c r="O315" s="53">
        <v>1</v>
      </c>
      <c r="P315" s="53">
        <v>1</v>
      </c>
      <c r="Q315" s="53">
        <v>1</v>
      </c>
      <c r="R315" s="42">
        <v>0</v>
      </c>
      <c r="S315" s="42">
        <v>0</v>
      </c>
      <c r="T315" s="43" t="s">
        <v>105</v>
      </c>
      <c r="U315" s="53"/>
      <c r="V315" s="41" t="s">
        <v>106</v>
      </c>
      <c r="W315" s="53"/>
      <c r="X315" s="41" t="s">
        <v>106</v>
      </c>
      <c r="Y315" s="53"/>
      <c r="Z315" s="53">
        <f t="shared" si="19"/>
        <v>0</v>
      </c>
      <c r="AA315" s="53">
        <f t="shared" si="20"/>
        <v>0</v>
      </c>
      <c r="AB315" s="54"/>
      <c r="AC315" s="55">
        <v>0</v>
      </c>
      <c r="AD315" s="46" t="s">
        <v>106</v>
      </c>
      <c r="AE315" s="47"/>
      <c r="AF315" s="69" t="s">
        <v>106</v>
      </c>
      <c r="AG315" s="64" t="s">
        <v>106</v>
      </c>
      <c r="AH315" s="65" t="s">
        <v>106</v>
      </c>
      <c r="AI315" s="65" t="s">
        <v>106</v>
      </c>
      <c r="AJ315" s="65" t="s">
        <v>106</v>
      </c>
      <c r="AK315" s="74" t="s">
        <v>106</v>
      </c>
      <c r="AL315" s="75" t="s">
        <v>106</v>
      </c>
      <c r="AM315" s="75" t="s">
        <v>106</v>
      </c>
      <c r="AN315" s="75" t="s">
        <v>106</v>
      </c>
      <c r="AO315" s="75" t="s">
        <v>106</v>
      </c>
      <c r="AP315" s="75" t="s">
        <v>106</v>
      </c>
    </row>
    <row r="316" spans="1:42" s="48" customFormat="1" ht="12" x14ac:dyDescent="0.2">
      <c r="A316" s="59">
        <v>314</v>
      </c>
      <c r="B316" s="109"/>
      <c r="C316" s="49"/>
      <c r="D316" s="50"/>
      <c r="E316" s="38" t="s">
        <v>14</v>
      </c>
      <c r="F316" s="50"/>
      <c r="G316" s="51">
        <v>0</v>
      </c>
      <c r="H316" s="52">
        <v>0</v>
      </c>
      <c r="I316" s="52">
        <v>0</v>
      </c>
      <c r="J316" s="52">
        <v>0</v>
      </c>
      <c r="K316" s="52">
        <v>0</v>
      </c>
      <c r="L316" s="103">
        <f t="shared" si="21"/>
        <v>0</v>
      </c>
      <c r="M316" s="53">
        <v>1</v>
      </c>
      <c r="N316" s="106">
        <f t="shared" si="22"/>
        <v>0</v>
      </c>
      <c r="O316" s="53">
        <v>1</v>
      </c>
      <c r="P316" s="53">
        <v>1</v>
      </c>
      <c r="Q316" s="53">
        <v>1</v>
      </c>
      <c r="R316" s="42">
        <v>0</v>
      </c>
      <c r="S316" s="42">
        <v>0</v>
      </c>
      <c r="T316" s="43" t="s">
        <v>105</v>
      </c>
      <c r="U316" s="53"/>
      <c r="V316" s="41" t="s">
        <v>106</v>
      </c>
      <c r="W316" s="53"/>
      <c r="X316" s="41" t="s">
        <v>106</v>
      </c>
      <c r="Y316" s="53"/>
      <c r="Z316" s="53">
        <f t="shared" si="19"/>
        <v>0</v>
      </c>
      <c r="AA316" s="53">
        <f t="shared" si="20"/>
        <v>0</v>
      </c>
      <c r="AB316" s="54"/>
      <c r="AC316" s="55">
        <v>0</v>
      </c>
      <c r="AD316" s="46" t="s">
        <v>106</v>
      </c>
      <c r="AE316" s="47"/>
      <c r="AF316" s="69" t="s">
        <v>106</v>
      </c>
      <c r="AG316" s="64" t="s">
        <v>106</v>
      </c>
      <c r="AH316" s="65" t="s">
        <v>106</v>
      </c>
      <c r="AI316" s="65" t="s">
        <v>106</v>
      </c>
      <c r="AJ316" s="65" t="s">
        <v>106</v>
      </c>
      <c r="AK316" s="74" t="s">
        <v>106</v>
      </c>
      <c r="AL316" s="75" t="s">
        <v>106</v>
      </c>
      <c r="AM316" s="75" t="s">
        <v>106</v>
      </c>
      <c r="AN316" s="75" t="s">
        <v>106</v>
      </c>
      <c r="AO316" s="75" t="s">
        <v>106</v>
      </c>
      <c r="AP316" s="75" t="s">
        <v>106</v>
      </c>
    </row>
    <row r="317" spans="1:42" s="48" customFormat="1" ht="12" x14ac:dyDescent="0.2">
      <c r="A317" s="59">
        <v>315</v>
      </c>
      <c r="B317" s="109"/>
      <c r="C317" s="49"/>
      <c r="D317" s="50"/>
      <c r="E317" s="38" t="s">
        <v>14</v>
      </c>
      <c r="F317" s="50"/>
      <c r="G317" s="51">
        <v>0</v>
      </c>
      <c r="H317" s="52">
        <v>0</v>
      </c>
      <c r="I317" s="52">
        <v>0</v>
      </c>
      <c r="J317" s="52">
        <v>0</v>
      </c>
      <c r="K317" s="52">
        <v>0</v>
      </c>
      <c r="L317" s="103">
        <f t="shared" si="21"/>
        <v>0</v>
      </c>
      <c r="M317" s="53">
        <v>1</v>
      </c>
      <c r="N317" s="106">
        <f t="shared" si="22"/>
        <v>0</v>
      </c>
      <c r="O317" s="53">
        <v>1</v>
      </c>
      <c r="P317" s="53">
        <v>1</v>
      </c>
      <c r="Q317" s="53">
        <v>1</v>
      </c>
      <c r="R317" s="42">
        <v>0</v>
      </c>
      <c r="S317" s="42">
        <v>0</v>
      </c>
      <c r="T317" s="43" t="s">
        <v>105</v>
      </c>
      <c r="U317" s="53"/>
      <c r="V317" s="41" t="s">
        <v>106</v>
      </c>
      <c r="W317" s="53"/>
      <c r="X317" s="41" t="s">
        <v>106</v>
      </c>
      <c r="Y317" s="53"/>
      <c r="Z317" s="53">
        <f t="shared" si="19"/>
        <v>0</v>
      </c>
      <c r="AA317" s="53">
        <f t="shared" si="20"/>
        <v>0</v>
      </c>
      <c r="AB317" s="54"/>
      <c r="AC317" s="55">
        <v>0</v>
      </c>
      <c r="AD317" s="46" t="s">
        <v>106</v>
      </c>
      <c r="AE317" s="47"/>
      <c r="AF317" s="69" t="s">
        <v>106</v>
      </c>
      <c r="AG317" s="64" t="s">
        <v>106</v>
      </c>
      <c r="AH317" s="65" t="s">
        <v>106</v>
      </c>
      <c r="AI317" s="65" t="s">
        <v>106</v>
      </c>
      <c r="AJ317" s="65" t="s">
        <v>106</v>
      </c>
      <c r="AK317" s="74" t="s">
        <v>106</v>
      </c>
      <c r="AL317" s="75" t="s">
        <v>106</v>
      </c>
      <c r="AM317" s="75" t="s">
        <v>106</v>
      </c>
      <c r="AN317" s="75" t="s">
        <v>106</v>
      </c>
      <c r="AO317" s="75" t="s">
        <v>106</v>
      </c>
      <c r="AP317" s="75" t="s">
        <v>106</v>
      </c>
    </row>
    <row r="318" spans="1:42" s="48" customFormat="1" ht="12" x14ac:dyDescent="0.2">
      <c r="A318" s="59">
        <v>316</v>
      </c>
      <c r="B318" s="109"/>
      <c r="C318" s="49"/>
      <c r="D318" s="50"/>
      <c r="E318" s="38" t="s">
        <v>14</v>
      </c>
      <c r="F318" s="50"/>
      <c r="G318" s="51">
        <v>0</v>
      </c>
      <c r="H318" s="52">
        <v>0</v>
      </c>
      <c r="I318" s="52">
        <v>0</v>
      </c>
      <c r="J318" s="52">
        <v>0</v>
      </c>
      <c r="K318" s="52">
        <v>0</v>
      </c>
      <c r="L318" s="103">
        <f t="shared" si="21"/>
        <v>0</v>
      </c>
      <c r="M318" s="53">
        <v>1</v>
      </c>
      <c r="N318" s="106">
        <f t="shared" si="22"/>
        <v>0</v>
      </c>
      <c r="O318" s="53">
        <v>1</v>
      </c>
      <c r="P318" s="53">
        <v>1</v>
      </c>
      <c r="Q318" s="53">
        <v>1</v>
      </c>
      <c r="R318" s="42">
        <v>0</v>
      </c>
      <c r="S318" s="42">
        <v>0</v>
      </c>
      <c r="T318" s="43" t="s">
        <v>105</v>
      </c>
      <c r="U318" s="53"/>
      <c r="V318" s="41" t="s">
        <v>106</v>
      </c>
      <c r="W318" s="53"/>
      <c r="X318" s="41" t="s">
        <v>106</v>
      </c>
      <c r="Y318" s="53"/>
      <c r="Z318" s="53">
        <f t="shared" si="19"/>
        <v>0</v>
      </c>
      <c r="AA318" s="53">
        <f t="shared" si="20"/>
        <v>0</v>
      </c>
      <c r="AB318" s="54"/>
      <c r="AC318" s="55">
        <v>0</v>
      </c>
      <c r="AD318" s="46" t="s">
        <v>106</v>
      </c>
      <c r="AE318" s="47"/>
      <c r="AF318" s="69" t="s">
        <v>106</v>
      </c>
      <c r="AG318" s="64" t="s">
        <v>106</v>
      </c>
      <c r="AH318" s="65" t="s">
        <v>106</v>
      </c>
      <c r="AI318" s="65" t="s">
        <v>106</v>
      </c>
      <c r="AJ318" s="65" t="s">
        <v>106</v>
      </c>
      <c r="AK318" s="74" t="s">
        <v>106</v>
      </c>
      <c r="AL318" s="75" t="s">
        <v>106</v>
      </c>
      <c r="AM318" s="75" t="s">
        <v>106</v>
      </c>
      <c r="AN318" s="75" t="s">
        <v>106</v>
      </c>
      <c r="AO318" s="75" t="s">
        <v>106</v>
      </c>
      <c r="AP318" s="75" t="s">
        <v>106</v>
      </c>
    </row>
    <row r="319" spans="1:42" s="48" customFormat="1" ht="12" x14ac:dyDescent="0.2">
      <c r="A319" s="59">
        <v>317</v>
      </c>
      <c r="B319" s="109"/>
      <c r="C319" s="49"/>
      <c r="D319" s="50"/>
      <c r="E319" s="38" t="s">
        <v>14</v>
      </c>
      <c r="F319" s="50"/>
      <c r="G319" s="51">
        <v>0</v>
      </c>
      <c r="H319" s="52">
        <v>0</v>
      </c>
      <c r="I319" s="52">
        <v>0</v>
      </c>
      <c r="J319" s="52">
        <v>0</v>
      </c>
      <c r="K319" s="52">
        <v>0</v>
      </c>
      <c r="L319" s="103">
        <f t="shared" si="21"/>
        <v>0</v>
      </c>
      <c r="M319" s="53">
        <v>1</v>
      </c>
      <c r="N319" s="106">
        <f t="shared" si="22"/>
        <v>0</v>
      </c>
      <c r="O319" s="53">
        <v>1</v>
      </c>
      <c r="P319" s="53">
        <v>1</v>
      </c>
      <c r="Q319" s="53">
        <v>1</v>
      </c>
      <c r="R319" s="42">
        <v>0</v>
      </c>
      <c r="S319" s="42">
        <v>0</v>
      </c>
      <c r="T319" s="43" t="s">
        <v>105</v>
      </c>
      <c r="U319" s="53"/>
      <c r="V319" s="41" t="s">
        <v>106</v>
      </c>
      <c r="W319" s="53"/>
      <c r="X319" s="41" t="s">
        <v>106</v>
      </c>
      <c r="Y319" s="53"/>
      <c r="Z319" s="53">
        <f t="shared" si="19"/>
        <v>0</v>
      </c>
      <c r="AA319" s="53">
        <f t="shared" si="20"/>
        <v>0</v>
      </c>
      <c r="AB319" s="54"/>
      <c r="AC319" s="55">
        <v>0</v>
      </c>
      <c r="AD319" s="46" t="s">
        <v>106</v>
      </c>
      <c r="AE319" s="47"/>
      <c r="AF319" s="69" t="s">
        <v>106</v>
      </c>
      <c r="AG319" s="64" t="s">
        <v>106</v>
      </c>
      <c r="AH319" s="65" t="s">
        <v>106</v>
      </c>
      <c r="AI319" s="65" t="s">
        <v>106</v>
      </c>
      <c r="AJ319" s="65" t="s">
        <v>106</v>
      </c>
      <c r="AK319" s="74" t="s">
        <v>106</v>
      </c>
      <c r="AL319" s="75" t="s">
        <v>106</v>
      </c>
      <c r="AM319" s="75" t="s">
        <v>106</v>
      </c>
      <c r="AN319" s="75" t="s">
        <v>106</v>
      </c>
      <c r="AO319" s="75" t="s">
        <v>106</v>
      </c>
      <c r="AP319" s="75" t="s">
        <v>106</v>
      </c>
    </row>
    <row r="320" spans="1:42" s="48" customFormat="1" ht="12" x14ac:dyDescent="0.2">
      <c r="A320" s="59">
        <v>318</v>
      </c>
      <c r="B320" s="109"/>
      <c r="C320" s="49"/>
      <c r="D320" s="50"/>
      <c r="E320" s="38" t="s">
        <v>14</v>
      </c>
      <c r="F320" s="50"/>
      <c r="G320" s="51">
        <v>0</v>
      </c>
      <c r="H320" s="52">
        <v>0</v>
      </c>
      <c r="I320" s="52">
        <v>0</v>
      </c>
      <c r="J320" s="52">
        <v>0</v>
      </c>
      <c r="K320" s="52">
        <v>0</v>
      </c>
      <c r="L320" s="103">
        <f t="shared" si="21"/>
        <v>0</v>
      </c>
      <c r="M320" s="53">
        <v>1</v>
      </c>
      <c r="N320" s="106">
        <f t="shared" si="22"/>
        <v>0</v>
      </c>
      <c r="O320" s="53">
        <v>1</v>
      </c>
      <c r="P320" s="53">
        <v>1</v>
      </c>
      <c r="Q320" s="53">
        <v>1</v>
      </c>
      <c r="R320" s="42">
        <v>0</v>
      </c>
      <c r="S320" s="42">
        <v>0</v>
      </c>
      <c r="T320" s="43" t="s">
        <v>105</v>
      </c>
      <c r="U320" s="53"/>
      <c r="V320" s="41" t="s">
        <v>106</v>
      </c>
      <c r="W320" s="53"/>
      <c r="X320" s="41" t="s">
        <v>106</v>
      </c>
      <c r="Y320" s="53"/>
      <c r="Z320" s="53">
        <f t="shared" si="19"/>
        <v>0</v>
      </c>
      <c r="AA320" s="53">
        <f t="shared" si="20"/>
        <v>0</v>
      </c>
      <c r="AB320" s="54"/>
      <c r="AC320" s="55">
        <v>0</v>
      </c>
      <c r="AD320" s="46" t="s">
        <v>106</v>
      </c>
      <c r="AE320" s="47"/>
      <c r="AF320" s="69" t="s">
        <v>106</v>
      </c>
      <c r="AG320" s="64" t="s">
        <v>106</v>
      </c>
      <c r="AH320" s="65" t="s">
        <v>106</v>
      </c>
      <c r="AI320" s="65" t="s">
        <v>106</v>
      </c>
      <c r="AJ320" s="65" t="s">
        <v>106</v>
      </c>
      <c r="AK320" s="74" t="s">
        <v>106</v>
      </c>
      <c r="AL320" s="75" t="s">
        <v>106</v>
      </c>
      <c r="AM320" s="75" t="s">
        <v>106</v>
      </c>
      <c r="AN320" s="75" t="s">
        <v>106</v>
      </c>
      <c r="AO320" s="75" t="s">
        <v>106</v>
      </c>
      <c r="AP320" s="75" t="s">
        <v>106</v>
      </c>
    </row>
    <row r="321" spans="1:42" s="48" customFormat="1" ht="12" x14ac:dyDescent="0.2">
      <c r="A321" s="59">
        <v>319</v>
      </c>
      <c r="B321" s="109"/>
      <c r="C321" s="49"/>
      <c r="D321" s="50"/>
      <c r="E321" s="38" t="s">
        <v>14</v>
      </c>
      <c r="F321" s="50"/>
      <c r="G321" s="51">
        <v>0</v>
      </c>
      <c r="H321" s="52">
        <v>0</v>
      </c>
      <c r="I321" s="52">
        <v>0</v>
      </c>
      <c r="J321" s="52">
        <v>0</v>
      </c>
      <c r="K321" s="52">
        <v>0</v>
      </c>
      <c r="L321" s="103">
        <f t="shared" si="21"/>
        <v>0</v>
      </c>
      <c r="M321" s="53">
        <v>1</v>
      </c>
      <c r="N321" s="106">
        <f t="shared" si="22"/>
        <v>0</v>
      </c>
      <c r="O321" s="53">
        <v>1</v>
      </c>
      <c r="P321" s="53">
        <v>1</v>
      </c>
      <c r="Q321" s="53">
        <v>1</v>
      </c>
      <c r="R321" s="42">
        <v>0</v>
      </c>
      <c r="S321" s="42">
        <v>0</v>
      </c>
      <c r="T321" s="43" t="s">
        <v>105</v>
      </c>
      <c r="U321" s="53"/>
      <c r="V321" s="41" t="s">
        <v>106</v>
      </c>
      <c r="W321" s="53"/>
      <c r="X321" s="41" t="s">
        <v>106</v>
      </c>
      <c r="Y321" s="53"/>
      <c r="Z321" s="53">
        <f t="shared" si="19"/>
        <v>0</v>
      </c>
      <c r="AA321" s="53">
        <f t="shared" si="20"/>
        <v>0</v>
      </c>
      <c r="AB321" s="54"/>
      <c r="AC321" s="55">
        <v>0</v>
      </c>
      <c r="AD321" s="46" t="s">
        <v>106</v>
      </c>
      <c r="AE321" s="47"/>
      <c r="AF321" s="69" t="s">
        <v>106</v>
      </c>
      <c r="AG321" s="64" t="s">
        <v>106</v>
      </c>
      <c r="AH321" s="65" t="s">
        <v>106</v>
      </c>
      <c r="AI321" s="65" t="s">
        <v>106</v>
      </c>
      <c r="AJ321" s="65" t="s">
        <v>106</v>
      </c>
      <c r="AK321" s="74" t="s">
        <v>106</v>
      </c>
      <c r="AL321" s="75" t="s">
        <v>106</v>
      </c>
      <c r="AM321" s="75" t="s">
        <v>106</v>
      </c>
      <c r="AN321" s="75" t="s">
        <v>106</v>
      </c>
      <c r="AO321" s="75" t="s">
        <v>106</v>
      </c>
      <c r="AP321" s="75" t="s">
        <v>106</v>
      </c>
    </row>
    <row r="322" spans="1:42" s="48" customFormat="1" ht="12" x14ac:dyDescent="0.2">
      <c r="A322" s="59">
        <v>320</v>
      </c>
      <c r="B322" s="109"/>
      <c r="C322" s="49"/>
      <c r="D322" s="50"/>
      <c r="E322" s="38" t="s">
        <v>14</v>
      </c>
      <c r="F322" s="50"/>
      <c r="G322" s="51">
        <v>0</v>
      </c>
      <c r="H322" s="52">
        <v>0</v>
      </c>
      <c r="I322" s="52">
        <v>0</v>
      </c>
      <c r="J322" s="52">
        <v>0</v>
      </c>
      <c r="K322" s="52">
        <v>0</v>
      </c>
      <c r="L322" s="103">
        <f t="shared" si="21"/>
        <v>0</v>
      </c>
      <c r="M322" s="53">
        <v>1</v>
      </c>
      <c r="N322" s="106">
        <f t="shared" si="22"/>
        <v>0</v>
      </c>
      <c r="O322" s="53">
        <v>1</v>
      </c>
      <c r="P322" s="53">
        <v>1</v>
      </c>
      <c r="Q322" s="53">
        <v>1</v>
      </c>
      <c r="R322" s="42">
        <v>0</v>
      </c>
      <c r="S322" s="42">
        <v>0</v>
      </c>
      <c r="T322" s="43" t="s">
        <v>105</v>
      </c>
      <c r="U322" s="53"/>
      <c r="V322" s="41" t="s">
        <v>106</v>
      </c>
      <c r="W322" s="53"/>
      <c r="X322" s="41" t="s">
        <v>106</v>
      </c>
      <c r="Y322" s="53"/>
      <c r="Z322" s="53">
        <f t="shared" si="19"/>
        <v>0</v>
      </c>
      <c r="AA322" s="53">
        <f t="shared" si="20"/>
        <v>0</v>
      </c>
      <c r="AB322" s="54"/>
      <c r="AC322" s="55">
        <v>0</v>
      </c>
      <c r="AD322" s="46" t="s">
        <v>106</v>
      </c>
      <c r="AE322" s="47"/>
      <c r="AF322" s="69" t="s">
        <v>106</v>
      </c>
      <c r="AG322" s="64" t="s">
        <v>106</v>
      </c>
      <c r="AH322" s="65" t="s">
        <v>106</v>
      </c>
      <c r="AI322" s="65" t="s">
        <v>106</v>
      </c>
      <c r="AJ322" s="65" t="s">
        <v>106</v>
      </c>
      <c r="AK322" s="74" t="s">
        <v>106</v>
      </c>
      <c r="AL322" s="75" t="s">
        <v>106</v>
      </c>
      <c r="AM322" s="75" t="s">
        <v>106</v>
      </c>
      <c r="AN322" s="75" t="s">
        <v>106</v>
      </c>
      <c r="AO322" s="75" t="s">
        <v>106</v>
      </c>
      <c r="AP322" s="75" t="s">
        <v>106</v>
      </c>
    </row>
    <row r="323" spans="1:42" s="48" customFormat="1" ht="12" x14ac:dyDescent="0.2">
      <c r="A323" s="59">
        <v>321</v>
      </c>
      <c r="B323" s="109"/>
      <c r="C323" s="49"/>
      <c r="D323" s="50"/>
      <c r="E323" s="38" t="s">
        <v>14</v>
      </c>
      <c r="F323" s="50"/>
      <c r="G323" s="51">
        <v>0</v>
      </c>
      <c r="H323" s="52">
        <v>0</v>
      </c>
      <c r="I323" s="52">
        <v>0</v>
      </c>
      <c r="J323" s="52">
        <v>0</v>
      </c>
      <c r="K323" s="52">
        <v>0</v>
      </c>
      <c r="L323" s="103">
        <f t="shared" si="21"/>
        <v>0</v>
      </c>
      <c r="M323" s="53">
        <v>1</v>
      </c>
      <c r="N323" s="106">
        <f t="shared" si="22"/>
        <v>0</v>
      </c>
      <c r="O323" s="53">
        <v>1</v>
      </c>
      <c r="P323" s="53">
        <v>1</v>
      </c>
      <c r="Q323" s="53">
        <v>1</v>
      </c>
      <c r="R323" s="42">
        <v>0</v>
      </c>
      <c r="S323" s="42">
        <v>0</v>
      </c>
      <c r="T323" s="43" t="s">
        <v>105</v>
      </c>
      <c r="U323" s="53"/>
      <c r="V323" s="41" t="s">
        <v>106</v>
      </c>
      <c r="W323" s="53"/>
      <c r="X323" s="41" t="s">
        <v>106</v>
      </c>
      <c r="Y323" s="53"/>
      <c r="Z323" s="53">
        <f t="shared" si="19"/>
        <v>0</v>
      </c>
      <c r="AA323" s="53">
        <f t="shared" si="20"/>
        <v>0</v>
      </c>
      <c r="AB323" s="54"/>
      <c r="AC323" s="55">
        <v>0</v>
      </c>
      <c r="AD323" s="46" t="s">
        <v>106</v>
      </c>
      <c r="AE323" s="47"/>
      <c r="AF323" s="69" t="s">
        <v>106</v>
      </c>
      <c r="AG323" s="64" t="s">
        <v>106</v>
      </c>
      <c r="AH323" s="65" t="s">
        <v>106</v>
      </c>
      <c r="AI323" s="65" t="s">
        <v>106</v>
      </c>
      <c r="AJ323" s="65" t="s">
        <v>106</v>
      </c>
      <c r="AK323" s="74" t="s">
        <v>106</v>
      </c>
      <c r="AL323" s="75" t="s">
        <v>106</v>
      </c>
      <c r="AM323" s="75" t="s">
        <v>106</v>
      </c>
      <c r="AN323" s="75" t="s">
        <v>106</v>
      </c>
      <c r="AO323" s="75" t="s">
        <v>106</v>
      </c>
      <c r="AP323" s="75" t="s">
        <v>106</v>
      </c>
    </row>
    <row r="324" spans="1:42" s="48" customFormat="1" ht="12" x14ac:dyDescent="0.2">
      <c r="A324" s="59">
        <v>322</v>
      </c>
      <c r="B324" s="109"/>
      <c r="C324" s="49"/>
      <c r="D324" s="50"/>
      <c r="E324" s="38" t="s">
        <v>14</v>
      </c>
      <c r="F324" s="50"/>
      <c r="G324" s="51">
        <v>0</v>
      </c>
      <c r="H324" s="52">
        <v>0</v>
      </c>
      <c r="I324" s="52">
        <v>0</v>
      </c>
      <c r="J324" s="52">
        <v>0</v>
      </c>
      <c r="K324" s="52">
        <v>0</v>
      </c>
      <c r="L324" s="103">
        <f t="shared" si="21"/>
        <v>0</v>
      </c>
      <c r="M324" s="53">
        <v>1</v>
      </c>
      <c r="N324" s="106">
        <f t="shared" si="22"/>
        <v>0</v>
      </c>
      <c r="O324" s="53">
        <v>1</v>
      </c>
      <c r="P324" s="53">
        <v>1</v>
      </c>
      <c r="Q324" s="53">
        <v>1</v>
      </c>
      <c r="R324" s="42">
        <v>0</v>
      </c>
      <c r="S324" s="42">
        <v>0</v>
      </c>
      <c r="T324" s="43" t="s">
        <v>105</v>
      </c>
      <c r="U324" s="53"/>
      <c r="V324" s="41" t="s">
        <v>106</v>
      </c>
      <c r="W324" s="53"/>
      <c r="X324" s="41" t="s">
        <v>106</v>
      </c>
      <c r="Y324" s="53"/>
      <c r="Z324" s="53">
        <f t="shared" ref="Z324:Z387" si="23">Y324</f>
        <v>0</v>
      </c>
      <c r="AA324" s="53">
        <f t="shared" ref="AA324:AA387" si="24">Y324</f>
        <v>0</v>
      </c>
      <c r="AB324" s="54"/>
      <c r="AC324" s="55">
        <v>0</v>
      </c>
      <c r="AD324" s="46" t="s">
        <v>106</v>
      </c>
      <c r="AE324" s="47"/>
      <c r="AF324" s="69" t="s">
        <v>106</v>
      </c>
      <c r="AG324" s="64" t="s">
        <v>106</v>
      </c>
      <c r="AH324" s="65" t="s">
        <v>106</v>
      </c>
      <c r="AI324" s="65" t="s">
        <v>106</v>
      </c>
      <c r="AJ324" s="65" t="s">
        <v>106</v>
      </c>
      <c r="AK324" s="74" t="s">
        <v>106</v>
      </c>
      <c r="AL324" s="75" t="s">
        <v>106</v>
      </c>
      <c r="AM324" s="75" t="s">
        <v>106</v>
      </c>
      <c r="AN324" s="75" t="s">
        <v>106</v>
      </c>
      <c r="AO324" s="75" t="s">
        <v>106</v>
      </c>
      <c r="AP324" s="75" t="s">
        <v>106</v>
      </c>
    </row>
    <row r="325" spans="1:42" s="48" customFormat="1" ht="12" x14ac:dyDescent="0.2">
      <c r="A325" s="59">
        <v>323</v>
      </c>
      <c r="B325" s="109"/>
      <c r="C325" s="49"/>
      <c r="D325" s="50"/>
      <c r="E325" s="38" t="s">
        <v>14</v>
      </c>
      <c r="F325" s="50"/>
      <c r="G325" s="51">
        <v>0</v>
      </c>
      <c r="H325" s="52">
        <v>0</v>
      </c>
      <c r="I325" s="52">
        <v>0</v>
      </c>
      <c r="J325" s="52">
        <v>0</v>
      </c>
      <c r="K325" s="52">
        <v>0</v>
      </c>
      <c r="L325" s="103">
        <f t="shared" si="21"/>
        <v>0</v>
      </c>
      <c r="M325" s="53">
        <v>1</v>
      </c>
      <c r="N325" s="106">
        <f t="shared" si="22"/>
        <v>0</v>
      </c>
      <c r="O325" s="53">
        <v>1</v>
      </c>
      <c r="P325" s="53">
        <v>1</v>
      </c>
      <c r="Q325" s="53">
        <v>1</v>
      </c>
      <c r="R325" s="42">
        <v>0</v>
      </c>
      <c r="S325" s="42">
        <v>0</v>
      </c>
      <c r="T325" s="43" t="s">
        <v>105</v>
      </c>
      <c r="U325" s="53"/>
      <c r="V325" s="41" t="s">
        <v>106</v>
      </c>
      <c r="W325" s="53"/>
      <c r="X325" s="41" t="s">
        <v>106</v>
      </c>
      <c r="Y325" s="53"/>
      <c r="Z325" s="53">
        <f t="shared" si="23"/>
        <v>0</v>
      </c>
      <c r="AA325" s="53">
        <f t="shared" si="24"/>
        <v>0</v>
      </c>
      <c r="AB325" s="54"/>
      <c r="AC325" s="55">
        <v>0</v>
      </c>
      <c r="AD325" s="46" t="s">
        <v>106</v>
      </c>
      <c r="AE325" s="47"/>
      <c r="AF325" s="69" t="s">
        <v>106</v>
      </c>
      <c r="AG325" s="64" t="s">
        <v>106</v>
      </c>
      <c r="AH325" s="65" t="s">
        <v>106</v>
      </c>
      <c r="AI325" s="65" t="s">
        <v>106</v>
      </c>
      <c r="AJ325" s="65" t="s">
        <v>106</v>
      </c>
      <c r="AK325" s="74" t="s">
        <v>106</v>
      </c>
      <c r="AL325" s="75" t="s">
        <v>106</v>
      </c>
      <c r="AM325" s="75" t="s">
        <v>106</v>
      </c>
      <c r="AN325" s="75" t="s">
        <v>106</v>
      </c>
      <c r="AO325" s="75" t="s">
        <v>106</v>
      </c>
      <c r="AP325" s="75" t="s">
        <v>106</v>
      </c>
    </row>
    <row r="326" spans="1:42" s="48" customFormat="1" ht="12" x14ac:dyDescent="0.2">
      <c r="A326" s="59">
        <v>324</v>
      </c>
      <c r="B326" s="109"/>
      <c r="C326" s="49"/>
      <c r="D326" s="50"/>
      <c r="E326" s="38" t="s">
        <v>14</v>
      </c>
      <c r="F326" s="50"/>
      <c r="G326" s="51">
        <v>0</v>
      </c>
      <c r="H326" s="52">
        <v>0</v>
      </c>
      <c r="I326" s="52">
        <v>0</v>
      </c>
      <c r="J326" s="52">
        <v>0</v>
      </c>
      <c r="K326" s="52">
        <v>0</v>
      </c>
      <c r="L326" s="103">
        <f t="shared" si="21"/>
        <v>0</v>
      </c>
      <c r="M326" s="53">
        <v>1</v>
      </c>
      <c r="N326" s="106">
        <f t="shared" si="22"/>
        <v>0</v>
      </c>
      <c r="O326" s="53">
        <v>1</v>
      </c>
      <c r="P326" s="53">
        <v>1</v>
      </c>
      <c r="Q326" s="53">
        <v>1</v>
      </c>
      <c r="R326" s="42">
        <v>0</v>
      </c>
      <c r="S326" s="42">
        <v>0</v>
      </c>
      <c r="T326" s="43" t="s">
        <v>105</v>
      </c>
      <c r="U326" s="53"/>
      <c r="V326" s="41" t="s">
        <v>106</v>
      </c>
      <c r="W326" s="53"/>
      <c r="X326" s="41" t="s">
        <v>106</v>
      </c>
      <c r="Y326" s="53"/>
      <c r="Z326" s="53">
        <f t="shared" si="23"/>
        <v>0</v>
      </c>
      <c r="AA326" s="53">
        <f t="shared" si="24"/>
        <v>0</v>
      </c>
      <c r="AB326" s="54"/>
      <c r="AC326" s="55">
        <v>0</v>
      </c>
      <c r="AD326" s="46" t="s">
        <v>106</v>
      </c>
      <c r="AE326" s="47"/>
      <c r="AF326" s="69" t="s">
        <v>106</v>
      </c>
      <c r="AG326" s="64" t="s">
        <v>106</v>
      </c>
      <c r="AH326" s="65" t="s">
        <v>106</v>
      </c>
      <c r="AI326" s="65" t="s">
        <v>106</v>
      </c>
      <c r="AJ326" s="65" t="s">
        <v>106</v>
      </c>
      <c r="AK326" s="74" t="s">
        <v>106</v>
      </c>
      <c r="AL326" s="75" t="s">
        <v>106</v>
      </c>
      <c r="AM326" s="75" t="s">
        <v>106</v>
      </c>
      <c r="AN326" s="75" t="s">
        <v>106</v>
      </c>
      <c r="AO326" s="75" t="s">
        <v>106</v>
      </c>
      <c r="AP326" s="75" t="s">
        <v>106</v>
      </c>
    </row>
    <row r="327" spans="1:42" s="48" customFormat="1" ht="12" x14ac:dyDescent="0.2">
      <c r="A327" s="59">
        <v>325</v>
      </c>
      <c r="B327" s="109"/>
      <c r="C327" s="49"/>
      <c r="D327" s="50"/>
      <c r="E327" s="38" t="s">
        <v>14</v>
      </c>
      <c r="F327" s="50"/>
      <c r="G327" s="51">
        <v>0</v>
      </c>
      <c r="H327" s="52">
        <v>0</v>
      </c>
      <c r="I327" s="52">
        <v>0</v>
      </c>
      <c r="J327" s="52">
        <v>0</v>
      </c>
      <c r="K327" s="52">
        <v>0</v>
      </c>
      <c r="L327" s="103">
        <f t="shared" si="21"/>
        <v>0</v>
      </c>
      <c r="M327" s="53">
        <v>1</v>
      </c>
      <c r="N327" s="106">
        <f t="shared" si="22"/>
        <v>0</v>
      </c>
      <c r="O327" s="53">
        <v>1</v>
      </c>
      <c r="P327" s="53">
        <v>1</v>
      </c>
      <c r="Q327" s="53">
        <v>1</v>
      </c>
      <c r="R327" s="42">
        <v>0</v>
      </c>
      <c r="S327" s="42">
        <v>0</v>
      </c>
      <c r="T327" s="43" t="s">
        <v>105</v>
      </c>
      <c r="U327" s="53"/>
      <c r="V327" s="41" t="s">
        <v>106</v>
      </c>
      <c r="W327" s="53"/>
      <c r="X327" s="41" t="s">
        <v>106</v>
      </c>
      <c r="Y327" s="53"/>
      <c r="Z327" s="53">
        <f t="shared" si="23"/>
        <v>0</v>
      </c>
      <c r="AA327" s="53">
        <f t="shared" si="24"/>
        <v>0</v>
      </c>
      <c r="AB327" s="54"/>
      <c r="AC327" s="55">
        <v>0</v>
      </c>
      <c r="AD327" s="46" t="s">
        <v>106</v>
      </c>
      <c r="AE327" s="47"/>
      <c r="AF327" s="69" t="s">
        <v>106</v>
      </c>
      <c r="AG327" s="64" t="s">
        <v>106</v>
      </c>
      <c r="AH327" s="65" t="s">
        <v>106</v>
      </c>
      <c r="AI327" s="65" t="s">
        <v>106</v>
      </c>
      <c r="AJ327" s="65" t="s">
        <v>106</v>
      </c>
      <c r="AK327" s="74" t="s">
        <v>106</v>
      </c>
      <c r="AL327" s="75" t="s">
        <v>106</v>
      </c>
      <c r="AM327" s="75" t="s">
        <v>106</v>
      </c>
      <c r="AN327" s="75" t="s">
        <v>106</v>
      </c>
      <c r="AO327" s="75" t="s">
        <v>106</v>
      </c>
      <c r="AP327" s="75" t="s">
        <v>106</v>
      </c>
    </row>
    <row r="328" spans="1:42" s="48" customFormat="1" ht="12" x14ac:dyDescent="0.2">
      <c r="A328" s="59">
        <v>326</v>
      </c>
      <c r="B328" s="109"/>
      <c r="C328" s="49"/>
      <c r="D328" s="50"/>
      <c r="E328" s="38" t="s">
        <v>14</v>
      </c>
      <c r="F328" s="50"/>
      <c r="G328" s="51">
        <v>0</v>
      </c>
      <c r="H328" s="52">
        <v>0</v>
      </c>
      <c r="I328" s="52">
        <v>0</v>
      </c>
      <c r="J328" s="52">
        <v>0</v>
      </c>
      <c r="K328" s="52">
        <v>0</v>
      </c>
      <c r="L328" s="103">
        <f t="shared" si="21"/>
        <v>0</v>
      </c>
      <c r="M328" s="53">
        <v>1</v>
      </c>
      <c r="N328" s="106">
        <f t="shared" si="22"/>
        <v>0</v>
      </c>
      <c r="O328" s="53">
        <v>1</v>
      </c>
      <c r="P328" s="53">
        <v>1</v>
      </c>
      <c r="Q328" s="53">
        <v>1</v>
      </c>
      <c r="R328" s="42">
        <v>0</v>
      </c>
      <c r="S328" s="42">
        <v>0</v>
      </c>
      <c r="T328" s="43" t="s">
        <v>105</v>
      </c>
      <c r="U328" s="53"/>
      <c r="V328" s="41" t="s">
        <v>106</v>
      </c>
      <c r="W328" s="53"/>
      <c r="X328" s="41" t="s">
        <v>106</v>
      </c>
      <c r="Y328" s="53"/>
      <c r="Z328" s="53">
        <f t="shared" si="23"/>
        <v>0</v>
      </c>
      <c r="AA328" s="53">
        <f t="shared" si="24"/>
        <v>0</v>
      </c>
      <c r="AB328" s="54"/>
      <c r="AC328" s="55">
        <v>0</v>
      </c>
      <c r="AD328" s="46" t="s">
        <v>106</v>
      </c>
      <c r="AE328" s="47"/>
      <c r="AF328" s="69" t="s">
        <v>106</v>
      </c>
      <c r="AG328" s="64" t="s">
        <v>106</v>
      </c>
      <c r="AH328" s="65" t="s">
        <v>106</v>
      </c>
      <c r="AI328" s="65" t="s">
        <v>106</v>
      </c>
      <c r="AJ328" s="65" t="s">
        <v>106</v>
      </c>
      <c r="AK328" s="74" t="s">
        <v>106</v>
      </c>
      <c r="AL328" s="75" t="s">
        <v>106</v>
      </c>
      <c r="AM328" s="75" t="s">
        <v>106</v>
      </c>
      <c r="AN328" s="75" t="s">
        <v>106</v>
      </c>
      <c r="AO328" s="75" t="s">
        <v>106</v>
      </c>
      <c r="AP328" s="75" t="s">
        <v>106</v>
      </c>
    </row>
    <row r="329" spans="1:42" s="48" customFormat="1" ht="12" x14ac:dyDescent="0.2">
      <c r="A329" s="59">
        <v>327</v>
      </c>
      <c r="B329" s="109"/>
      <c r="C329" s="49"/>
      <c r="D329" s="50"/>
      <c r="E329" s="38" t="s">
        <v>14</v>
      </c>
      <c r="F329" s="50"/>
      <c r="G329" s="51">
        <v>0</v>
      </c>
      <c r="H329" s="52">
        <v>0</v>
      </c>
      <c r="I329" s="52">
        <v>0</v>
      </c>
      <c r="J329" s="52">
        <v>0</v>
      </c>
      <c r="K329" s="52">
        <v>0</v>
      </c>
      <c r="L329" s="103">
        <f t="shared" ref="L329:L392" si="25">SUM(G329:K329)</f>
        <v>0</v>
      </c>
      <c r="M329" s="53">
        <v>1</v>
      </c>
      <c r="N329" s="106">
        <f t="shared" si="22"/>
        <v>0</v>
      </c>
      <c r="O329" s="53">
        <v>1</v>
      </c>
      <c r="P329" s="53">
        <v>1</v>
      </c>
      <c r="Q329" s="53">
        <v>1</v>
      </c>
      <c r="R329" s="42">
        <v>0</v>
      </c>
      <c r="S329" s="42">
        <v>0</v>
      </c>
      <c r="T329" s="43" t="s">
        <v>105</v>
      </c>
      <c r="U329" s="53"/>
      <c r="V329" s="41" t="s">
        <v>106</v>
      </c>
      <c r="W329" s="53"/>
      <c r="X329" s="41" t="s">
        <v>106</v>
      </c>
      <c r="Y329" s="53"/>
      <c r="Z329" s="53">
        <f t="shared" si="23"/>
        <v>0</v>
      </c>
      <c r="AA329" s="53">
        <f t="shared" si="24"/>
        <v>0</v>
      </c>
      <c r="AB329" s="54"/>
      <c r="AC329" s="55">
        <v>0</v>
      </c>
      <c r="AD329" s="46" t="s">
        <v>106</v>
      </c>
      <c r="AE329" s="47"/>
      <c r="AF329" s="69" t="s">
        <v>106</v>
      </c>
      <c r="AG329" s="64" t="s">
        <v>106</v>
      </c>
      <c r="AH329" s="65" t="s">
        <v>106</v>
      </c>
      <c r="AI329" s="65" t="s">
        <v>106</v>
      </c>
      <c r="AJ329" s="65" t="s">
        <v>106</v>
      </c>
      <c r="AK329" s="74" t="s">
        <v>106</v>
      </c>
      <c r="AL329" s="75" t="s">
        <v>106</v>
      </c>
      <c r="AM329" s="75" t="s">
        <v>106</v>
      </c>
      <c r="AN329" s="75" t="s">
        <v>106</v>
      </c>
      <c r="AO329" s="75" t="s">
        <v>106</v>
      </c>
      <c r="AP329" s="75" t="s">
        <v>106</v>
      </c>
    </row>
    <row r="330" spans="1:42" s="48" customFormat="1" ht="12" x14ac:dyDescent="0.2">
      <c r="A330" s="59">
        <v>328</v>
      </c>
      <c r="B330" s="109"/>
      <c r="C330" s="49"/>
      <c r="D330" s="50"/>
      <c r="E330" s="38" t="s">
        <v>14</v>
      </c>
      <c r="F330" s="50"/>
      <c r="G330" s="51">
        <v>0</v>
      </c>
      <c r="H330" s="52">
        <v>0</v>
      </c>
      <c r="I330" s="52">
        <v>0</v>
      </c>
      <c r="J330" s="52">
        <v>0</v>
      </c>
      <c r="K330" s="52">
        <v>0</v>
      </c>
      <c r="L330" s="103">
        <f t="shared" si="25"/>
        <v>0</v>
      </c>
      <c r="M330" s="53">
        <v>1</v>
      </c>
      <c r="N330" s="106">
        <f t="shared" si="22"/>
        <v>0</v>
      </c>
      <c r="O330" s="53">
        <v>1</v>
      </c>
      <c r="P330" s="53">
        <v>1</v>
      </c>
      <c r="Q330" s="53">
        <v>1</v>
      </c>
      <c r="R330" s="42">
        <v>0</v>
      </c>
      <c r="S330" s="42">
        <v>0</v>
      </c>
      <c r="T330" s="43" t="s">
        <v>105</v>
      </c>
      <c r="U330" s="53"/>
      <c r="V330" s="41" t="s">
        <v>106</v>
      </c>
      <c r="W330" s="53"/>
      <c r="X330" s="41" t="s">
        <v>106</v>
      </c>
      <c r="Y330" s="53"/>
      <c r="Z330" s="53">
        <f t="shared" si="23"/>
        <v>0</v>
      </c>
      <c r="AA330" s="53">
        <f t="shared" si="24"/>
        <v>0</v>
      </c>
      <c r="AB330" s="54"/>
      <c r="AC330" s="55">
        <v>0</v>
      </c>
      <c r="AD330" s="46" t="s">
        <v>106</v>
      </c>
      <c r="AE330" s="47"/>
      <c r="AF330" s="69" t="s">
        <v>106</v>
      </c>
      <c r="AG330" s="64" t="s">
        <v>106</v>
      </c>
      <c r="AH330" s="65" t="s">
        <v>106</v>
      </c>
      <c r="AI330" s="65" t="s">
        <v>106</v>
      </c>
      <c r="AJ330" s="65" t="s">
        <v>106</v>
      </c>
      <c r="AK330" s="74" t="s">
        <v>106</v>
      </c>
      <c r="AL330" s="75" t="s">
        <v>106</v>
      </c>
      <c r="AM330" s="75" t="s">
        <v>106</v>
      </c>
      <c r="AN330" s="75" t="s">
        <v>106</v>
      </c>
      <c r="AO330" s="75" t="s">
        <v>106</v>
      </c>
      <c r="AP330" s="75" t="s">
        <v>106</v>
      </c>
    </row>
    <row r="331" spans="1:42" s="48" customFormat="1" ht="12" x14ac:dyDescent="0.2">
      <c r="A331" s="59">
        <v>329</v>
      </c>
      <c r="B331" s="109"/>
      <c r="C331" s="49"/>
      <c r="D331" s="50"/>
      <c r="E331" s="38" t="s">
        <v>14</v>
      </c>
      <c r="F331" s="50"/>
      <c r="G331" s="51">
        <v>0</v>
      </c>
      <c r="H331" s="52">
        <v>0</v>
      </c>
      <c r="I331" s="52">
        <v>0</v>
      </c>
      <c r="J331" s="52">
        <v>0</v>
      </c>
      <c r="K331" s="52">
        <v>0</v>
      </c>
      <c r="L331" s="103">
        <f t="shared" si="25"/>
        <v>0</v>
      </c>
      <c r="M331" s="53">
        <v>1</v>
      </c>
      <c r="N331" s="106">
        <f t="shared" si="22"/>
        <v>0</v>
      </c>
      <c r="O331" s="53">
        <v>1</v>
      </c>
      <c r="P331" s="53">
        <v>1</v>
      </c>
      <c r="Q331" s="53">
        <v>1</v>
      </c>
      <c r="R331" s="42">
        <v>0</v>
      </c>
      <c r="S331" s="42">
        <v>0</v>
      </c>
      <c r="T331" s="43" t="s">
        <v>105</v>
      </c>
      <c r="U331" s="53"/>
      <c r="V331" s="41" t="s">
        <v>106</v>
      </c>
      <c r="W331" s="53"/>
      <c r="X331" s="41" t="s">
        <v>106</v>
      </c>
      <c r="Y331" s="53"/>
      <c r="Z331" s="53">
        <f t="shared" si="23"/>
        <v>0</v>
      </c>
      <c r="AA331" s="53">
        <f t="shared" si="24"/>
        <v>0</v>
      </c>
      <c r="AB331" s="54"/>
      <c r="AC331" s="55">
        <v>0</v>
      </c>
      <c r="AD331" s="46" t="s">
        <v>106</v>
      </c>
      <c r="AE331" s="47"/>
      <c r="AF331" s="69" t="s">
        <v>106</v>
      </c>
      <c r="AG331" s="64" t="s">
        <v>106</v>
      </c>
      <c r="AH331" s="65" t="s">
        <v>106</v>
      </c>
      <c r="AI331" s="65" t="s">
        <v>106</v>
      </c>
      <c r="AJ331" s="65" t="s">
        <v>106</v>
      </c>
      <c r="AK331" s="74" t="s">
        <v>106</v>
      </c>
      <c r="AL331" s="75" t="s">
        <v>106</v>
      </c>
      <c r="AM331" s="75" t="s">
        <v>106</v>
      </c>
      <c r="AN331" s="75" t="s">
        <v>106</v>
      </c>
      <c r="AO331" s="75" t="s">
        <v>106</v>
      </c>
      <c r="AP331" s="75" t="s">
        <v>106</v>
      </c>
    </row>
    <row r="332" spans="1:42" s="48" customFormat="1" ht="12" x14ac:dyDescent="0.2">
      <c r="A332" s="59">
        <v>330</v>
      </c>
      <c r="B332" s="109"/>
      <c r="C332" s="49"/>
      <c r="D332" s="50"/>
      <c r="E332" s="38" t="s">
        <v>14</v>
      </c>
      <c r="F332" s="50"/>
      <c r="G332" s="51">
        <v>0</v>
      </c>
      <c r="H332" s="52">
        <v>0</v>
      </c>
      <c r="I332" s="52">
        <v>0</v>
      </c>
      <c r="J332" s="52">
        <v>0</v>
      </c>
      <c r="K332" s="52">
        <v>0</v>
      </c>
      <c r="L332" s="103">
        <f t="shared" si="25"/>
        <v>0</v>
      </c>
      <c r="M332" s="53">
        <v>1</v>
      </c>
      <c r="N332" s="106">
        <f t="shared" si="22"/>
        <v>0</v>
      </c>
      <c r="O332" s="53">
        <v>1</v>
      </c>
      <c r="P332" s="53">
        <v>1</v>
      </c>
      <c r="Q332" s="53">
        <v>1</v>
      </c>
      <c r="R332" s="42">
        <v>0</v>
      </c>
      <c r="S332" s="42">
        <v>0</v>
      </c>
      <c r="T332" s="43" t="s">
        <v>105</v>
      </c>
      <c r="U332" s="53"/>
      <c r="V332" s="41" t="s">
        <v>106</v>
      </c>
      <c r="W332" s="53"/>
      <c r="X332" s="41" t="s">
        <v>106</v>
      </c>
      <c r="Y332" s="53"/>
      <c r="Z332" s="53">
        <f t="shared" si="23"/>
        <v>0</v>
      </c>
      <c r="AA332" s="53">
        <f t="shared" si="24"/>
        <v>0</v>
      </c>
      <c r="AB332" s="54"/>
      <c r="AC332" s="55">
        <v>0</v>
      </c>
      <c r="AD332" s="46" t="s">
        <v>106</v>
      </c>
      <c r="AE332" s="47"/>
      <c r="AF332" s="69" t="s">
        <v>106</v>
      </c>
      <c r="AG332" s="64" t="s">
        <v>106</v>
      </c>
      <c r="AH332" s="65" t="s">
        <v>106</v>
      </c>
      <c r="AI332" s="65" t="s">
        <v>106</v>
      </c>
      <c r="AJ332" s="65" t="s">
        <v>106</v>
      </c>
      <c r="AK332" s="74" t="s">
        <v>106</v>
      </c>
      <c r="AL332" s="75" t="s">
        <v>106</v>
      </c>
      <c r="AM332" s="75" t="s">
        <v>106</v>
      </c>
      <c r="AN332" s="75" t="s">
        <v>106</v>
      </c>
      <c r="AO332" s="75" t="s">
        <v>106</v>
      </c>
      <c r="AP332" s="75" t="s">
        <v>106</v>
      </c>
    </row>
    <row r="333" spans="1:42" s="48" customFormat="1" ht="12" x14ac:dyDescent="0.2">
      <c r="A333" s="59">
        <v>331</v>
      </c>
      <c r="B333" s="109"/>
      <c r="C333" s="49"/>
      <c r="D333" s="50"/>
      <c r="E333" s="38" t="s">
        <v>14</v>
      </c>
      <c r="F333" s="50"/>
      <c r="G333" s="51">
        <v>0</v>
      </c>
      <c r="H333" s="52">
        <v>0</v>
      </c>
      <c r="I333" s="52">
        <v>0</v>
      </c>
      <c r="J333" s="52">
        <v>0</v>
      </c>
      <c r="K333" s="52">
        <v>0</v>
      </c>
      <c r="L333" s="103">
        <f t="shared" si="25"/>
        <v>0</v>
      </c>
      <c r="M333" s="53">
        <v>1</v>
      </c>
      <c r="N333" s="106">
        <f t="shared" si="22"/>
        <v>0</v>
      </c>
      <c r="O333" s="53">
        <v>1</v>
      </c>
      <c r="P333" s="53">
        <v>1</v>
      </c>
      <c r="Q333" s="53">
        <v>1</v>
      </c>
      <c r="R333" s="42">
        <v>0</v>
      </c>
      <c r="S333" s="42">
        <v>0</v>
      </c>
      <c r="T333" s="43" t="s">
        <v>105</v>
      </c>
      <c r="U333" s="53"/>
      <c r="V333" s="41" t="s">
        <v>106</v>
      </c>
      <c r="W333" s="53"/>
      <c r="X333" s="41" t="s">
        <v>106</v>
      </c>
      <c r="Y333" s="53"/>
      <c r="Z333" s="53">
        <f t="shared" si="23"/>
        <v>0</v>
      </c>
      <c r="AA333" s="53">
        <f t="shared" si="24"/>
        <v>0</v>
      </c>
      <c r="AB333" s="54"/>
      <c r="AC333" s="55">
        <v>0</v>
      </c>
      <c r="AD333" s="46" t="s">
        <v>106</v>
      </c>
      <c r="AE333" s="47"/>
      <c r="AF333" s="69" t="s">
        <v>106</v>
      </c>
      <c r="AG333" s="64" t="s">
        <v>106</v>
      </c>
      <c r="AH333" s="65" t="s">
        <v>106</v>
      </c>
      <c r="AI333" s="65" t="s">
        <v>106</v>
      </c>
      <c r="AJ333" s="65" t="s">
        <v>106</v>
      </c>
      <c r="AK333" s="74" t="s">
        <v>106</v>
      </c>
      <c r="AL333" s="75" t="s">
        <v>106</v>
      </c>
      <c r="AM333" s="75" t="s">
        <v>106</v>
      </c>
      <c r="AN333" s="75" t="s">
        <v>106</v>
      </c>
      <c r="AO333" s="75" t="s">
        <v>106</v>
      </c>
      <c r="AP333" s="75" t="s">
        <v>106</v>
      </c>
    </row>
    <row r="334" spans="1:42" s="48" customFormat="1" ht="12" x14ac:dyDescent="0.2">
      <c r="A334" s="59">
        <v>332</v>
      </c>
      <c r="B334" s="109"/>
      <c r="C334" s="49"/>
      <c r="D334" s="50"/>
      <c r="E334" s="38" t="s">
        <v>14</v>
      </c>
      <c r="F334" s="50"/>
      <c r="G334" s="51">
        <v>0</v>
      </c>
      <c r="H334" s="52">
        <v>0</v>
      </c>
      <c r="I334" s="52">
        <v>0</v>
      </c>
      <c r="J334" s="52">
        <v>0</v>
      </c>
      <c r="K334" s="52">
        <v>0</v>
      </c>
      <c r="L334" s="103">
        <f t="shared" si="25"/>
        <v>0</v>
      </c>
      <c r="M334" s="53">
        <v>1</v>
      </c>
      <c r="N334" s="106">
        <f t="shared" si="22"/>
        <v>0</v>
      </c>
      <c r="O334" s="53">
        <v>1</v>
      </c>
      <c r="P334" s="53">
        <v>1</v>
      </c>
      <c r="Q334" s="53">
        <v>1</v>
      </c>
      <c r="R334" s="42">
        <v>0</v>
      </c>
      <c r="S334" s="42">
        <v>0</v>
      </c>
      <c r="T334" s="43" t="s">
        <v>105</v>
      </c>
      <c r="U334" s="53"/>
      <c r="V334" s="41" t="s">
        <v>106</v>
      </c>
      <c r="W334" s="53"/>
      <c r="X334" s="41" t="s">
        <v>106</v>
      </c>
      <c r="Y334" s="53"/>
      <c r="Z334" s="53">
        <f t="shared" si="23"/>
        <v>0</v>
      </c>
      <c r="AA334" s="53">
        <f t="shared" si="24"/>
        <v>0</v>
      </c>
      <c r="AB334" s="54"/>
      <c r="AC334" s="55">
        <v>0</v>
      </c>
      <c r="AD334" s="46" t="s">
        <v>106</v>
      </c>
      <c r="AE334" s="47"/>
      <c r="AF334" s="69" t="s">
        <v>106</v>
      </c>
      <c r="AG334" s="64" t="s">
        <v>106</v>
      </c>
      <c r="AH334" s="65" t="s">
        <v>106</v>
      </c>
      <c r="AI334" s="65" t="s">
        <v>106</v>
      </c>
      <c r="AJ334" s="65" t="s">
        <v>106</v>
      </c>
      <c r="AK334" s="74" t="s">
        <v>106</v>
      </c>
      <c r="AL334" s="75" t="s">
        <v>106</v>
      </c>
      <c r="AM334" s="75" t="s">
        <v>106</v>
      </c>
      <c r="AN334" s="75" t="s">
        <v>106</v>
      </c>
      <c r="AO334" s="75" t="s">
        <v>106</v>
      </c>
      <c r="AP334" s="75" t="s">
        <v>106</v>
      </c>
    </row>
    <row r="335" spans="1:42" s="48" customFormat="1" ht="12" x14ac:dyDescent="0.2">
      <c r="A335" s="59">
        <v>333</v>
      </c>
      <c r="B335" s="109"/>
      <c r="C335" s="49"/>
      <c r="D335" s="50"/>
      <c r="E335" s="38" t="s">
        <v>14</v>
      </c>
      <c r="F335" s="50"/>
      <c r="G335" s="51">
        <v>0</v>
      </c>
      <c r="H335" s="52">
        <v>0</v>
      </c>
      <c r="I335" s="52">
        <v>0</v>
      </c>
      <c r="J335" s="52">
        <v>0</v>
      </c>
      <c r="K335" s="52">
        <v>0</v>
      </c>
      <c r="L335" s="103">
        <f t="shared" si="25"/>
        <v>0</v>
      </c>
      <c r="M335" s="53">
        <v>1</v>
      </c>
      <c r="N335" s="106">
        <f t="shared" si="22"/>
        <v>0</v>
      </c>
      <c r="O335" s="53">
        <v>1</v>
      </c>
      <c r="P335" s="53">
        <v>1</v>
      </c>
      <c r="Q335" s="53">
        <v>1</v>
      </c>
      <c r="R335" s="42">
        <v>0</v>
      </c>
      <c r="S335" s="42">
        <v>0</v>
      </c>
      <c r="T335" s="43" t="s">
        <v>105</v>
      </c>
      <c r="U335" s="53"/>
      <c r="V335" s="41" t="s">
        <v>106</v>
      </c>
      <c r="W335" s="53"/>
      <c r="X335" s="41" t="s">
        <v>106</v>
      </c>
      <c r="Y335" s="53"/>
      <c r="Z335" s="53">
        <f t="shared" si="23"/>
        <v>0</v>
      </c>
      <c r="AA335" s="53">
        <f t="shared" si="24"/>
        <v>0</v>
      </c>
      <c r="AB335" s="54"/>
      <c r="AC335" s="55">
        <v>0</v>
      </c>
      <c r="AD335" s="46" t="s">
        <v>106</v>
      </c>
      <c r="AE335" s="47"/>
      <c r="AF335" s="69" t="s">
        <v>106</v>
      </c>
      <c r="AG335" s="64" t="s">
        <v>106</v>
      </c>
      <c r="AH335" s="65" t="s">
        <v>106</v>
      </c>
      <c r="AI335" s="65" t="s">
        <v>106</v>
      </c>
      <c r="AJ335" s="65" t="s">
        <v>106</v>
      </c>
      <c r="AK335" s="74" t="s">
        <v>106</v>
      </c>
      <c r="AL335" s="75" t="s">
        <v>106</v>
      </c>
      <c r="AM335" s="75" t="s">
        <v>106</v>
      </c>
      <c r="AN335" s="75" t="s">
        <v>106</v>
      </c>
      <c r="AO335" s="75" t="s">
        <v>106</v>
      </c>
      <c r="AP335" s="75" t="s">
        <v>106</v>
      </c>
    </row>
    <row r="336" spans="1:42" s="48" customFormat="1" ht="12" x14ac:dyDescent="0.2">
      <c r="A336" s="59">
        <v>334</v>
      </c>
      <c r="B336" s="109"/>
      <c r="C336" s="49"/>
      <c r="D336" s="50"/>
      <c r="E336" s="38" t="s">
        <v>14</v>
      </c>
      <c r="F336" s="50"/>
      <c r="G336" s="51">
        <v>0</v>
      </c>
      <c r="H336" s="52">
        <v>0</v>
      </c>
      <c r="I336" s="52">
        <v>0</v>
      </c>
      <c r="J336" s="52">
        <v>0</v>
      </c>
      <c r="K336" s="52">
        <v>0</v>
      </c>
      <c r="L336" s="103">
        <f t="shared" si="25"/>
        <v>0</v>
      </c>
      <c r="M336" s="53">
        <v>1</v>
      </c>
      <c r="N336" s="106">
        <f t="shared" si="22"/>
        <v>0</v>
      </c>
      <c r="O336" s="53">
        <v>1</v>
      </c>
      <c r="P336" s="53">
        <v>1</v>
      </c>
      <c r="Q336" s="53">
        <v>1</v>
      </c>
      <c r="R336" s="42">
        <v>0</v>
      </c>
      <c r="S336" s="42">
        <v>0</v>
      </c>
      <c r="T336" s="43" t="s">
        <v>105</v>
      </c>
      <c r="U336" s="53"/>
      <c r="V336" s="41" t="s">
        <v>106</v>
      </c>
      <c r="W336" s="53"/>
      <c r="X336" s="41" t="s">
        <v>106</v>
      </c>
      <c r="Y336" s="53"/>
      <c r="Z336" s="53">
        <f t="shared" si="23"/>
        <v>0</v>
      </c>
      <c r="AA336" s="53">
        <f t="shared" si="24"/>
        <v>0</v>
      </c>
      <c r="AB336" s="54"/>
      <c r="AC336" s="55">
        <v>0</v>
      </c>
      <c r="AD336" s="46" t="s">
        <v>106</v>
      </c>
      <c r="AE336" s="47"/>
      <c r="AF336" s="69" t="s">
        <v>106</v>
      </c>
      <c r="AG336" s="64" t="s">
        <v>106</v>
      </c>
      <c r="AH336" s="65" t="s">
        <v>106</v>
      </c>
      <c r="AI336" s="65" t="s">
        <v>106</v>
      </c>
      <c r="AJ336" s="65" t="s">
        <v>106</v>
      </c>
      <c r="AK336" s="74" t="s">
        <v>106</v>
      </c>
      <c r="AL336" s="75" t="s">
        <v>106</v>
      </c>
      <c r="AM336" s="75" t="s">
        <v>106</v>
      </c>
      <c r="AN336" s="75" t="s">
        <v>106</v>
      </c>
      <c r="AO336" s="75" t="s">
        <v>106</v>
      </c>
      <c r="AP336" s="75" t="s">
        <v>106</v>
      </c>
    </row>
    <row r="337" spans="1:42" s="48" customFormat="1" ht="12" x14ac:dyDescent="0.2">
      <c r="A337" s="59">
        <v>335</v>
      </c>
      <c r="B337" s="109"/>
      <c r="C337" s="49"/>
      <c r="D337" s="50"/>
      <c r="E337" s="38" t="s">
        <v>14</v>
      </c>
      <c r="F337" s="50"/>
      <c r="G337" s="51">
        <v>0</v>
      </c>
      <c r="H337" s="52">
        <v>0</v>
      </c>
      <c r="I337" s="52">
        <v>0</v>
      </c>
      <c r="J337" s="52">
        <v>0</v>
      </c>
      <c r="K337" s="52">
        <v>0</v>
      </c>
      <c r="L337" s="103">
        <f t="shared" si="25"/>
        <v>0</v>
      </c>
      <c r="M337" s="53">
        <v>1</v>
      </c>
      <c r="N337" s="106">
        <f t="shared" si="22"/>
        <v>0</v>
      </c>
      <c r="O337" s="53">
        <v>1</v>
      </c>
      <c r="P337" s="53">
        <v>1</v>
      </c>
      <c r="Q337" s="53">
        <v>1</v>
      </c>
      <c r="R337" s="42">
        <v>0</v>
      </c>
      <c r="S337" s="42">
        <v>0</v>
      </c>
      <c r="T337" s="43" t="s">
        <v>105</v>
      </c>
      <c r="U337" s="53"/>
      <c r="V337" s="41" t="s">
        <v>106</v>
      </c>
      <c r="W337" s="53"/>
      <c r="X337" s="41" t="s">
        <v>106</v>
      </c>
      <c r="Y337" s="53"/>
      <c r="Z337" s="53">
        <f t="shared" si="23"/>
        <v>0</v>
      </c>
      <c r="AA337" s="53">
        <f t="shared" si="24"/>
        <v>0</v>
      </c>
      <c r="AB337" s="54"/>
      <c r="AC337" s="55">
        <v>0</v>
      </c>
      <c r="AD337" s="46" t="s">
        <v>106</v>
      </c>
      <c r="AE337" s="47"/>
      <c r="AF337" s="69" t="s">
        <v>106</v>
      </c>
      <c r="AG337" s="64" t="s">
        <v>106</v>
      </c>
      <c r="AH337" s="65" t="s">
        <v>106</v>
      </c>
      <c r="AI337" s="65" t="s">
        <v>106</v>
      </c>
      <c r="AJ337" s="65" t="s">
        <v>106</v>
      </c>
      <c r="AK337" s="74" t="s">
        <v>106</v>
      </c>
      <c r="AL337" s="75" t="s">
        <v>106</v>
      </c>
      <c r="AM337" s="75" t="s">
        <v>106</v>
      </c>
      <c r="AN337" s="75" t="s">
        <v>106</v>
      </c>
      <c r="AO337" s="75" t="s">
        <v>106</v>
      </c>
      <c r="AP337" s="75" t="s">
        <v>106</v>
      </c>
    </row>
    <row r="338" spans="1:42" s="48" customFormat="1" ht="12" x14ac:dyDescent="0.2">
      <c r="A338" s="59">
        <v>336</v>
      </c>
      <c r="B338" s="109"/>
      <c r="C338" s="49"/>
      <c r="D338" s="50"/>
      <c r="E338" s="38" t="s">
        <v>14</v>
      </c>
      <c r="F338" s="50"/>
      <c r="G338" s="51">
        <v>0</v>
      </c>
      <c r="H338" s="52">
        <v>0</v>
      </c>
      <c r="I338" s="52">
        <v>0</v>
      </c>
      <c r="J338" s="52">
        <v>0</v>
      </c>
      <c r="K338" s="52">
        <v>0</v>
      </c>
      <c r="L338" s="103">
        <f t="shared" si="25"/>
        <v>0</v>
      </c>
      <c r="M338" s="53">
        <v>1</v>
      </c>
      <c r="N338" s="106">
        <f t="shared" si="22"/>
        <v>0</v>
      </c>
      <c r="O338" s="53">
        <v>1</v>
      </c>
      <c r="P338" s="53">
        <v>1</v>
      </c>
      <c r="Q338" s="53">
        <v>1</v>
      </c>
      <c r="R338" s="42">
        <v>0</v>
      </c>
      <c r="S338" s="42">
        <v>0</v>
      </c>
      <c r="T338" s="43" t="s">
        <v>105</v>
      </c>
      <c r="U338" s="53"/>
      <c r="V338" s="41" t="s">
        <v>106</v>
      </c>
      <c r="W338" s="53"/>
      <c r="X338" s="41" t="s">
        <v>106</v>
      </c>
      <c r="Y338" s="53"/>
      <c r="Z338" s="53">
        <f t="shared" si="23"/>
        <v>0</v>
      </c>
      <c r="AA338" s="53">
        <f t="shared" si="24"/>
        <v>0</v>
      </c>
      <c r="AB338" s="54"/>
      <c r="AC338" s="55">
        <v>0</v>
      </c>
      <c r="AD338" s="46" t="s">
        <v>106</v>
      </c>
      <c r="AE338" s="47"/>
      <c r="AF338" s="69" t="s">
        <v>106</v>
      </c>
      <c r="AG338" s="64" t="s">
        <v>106</v>
      </c>
      <c r="AH338" s="65" t="s">
        <v>106</v>
      </c>
      <c r="AI338" s="65" t="s">
        <v>106</v>
      </c>
      <c r="AJ338" s="65" t="s">
        <v>106</v>
      </c>
      <c r="AK338" s="74" t="s">
        <v>106</v>
      </c>
      <c r="AL338" s="75" t="s">
        <v>106</v>
      </c>
      <c r="AM338" s="75" t="s">
        <v>106</v>
      </c>
      <c r="AN338" s="75" t="s">
        <v>106</v>
      </c>
      <c r="AO338" s="75" t="s">
        <v>106</v>
      </c>
      <c r="AP338" s="75" t="s">
        <v>106</v>
      </c>
    </row>
    <row r="339" spans="1:42" s="48" customFormat="1" ht="12" x14ac:dyDescent="0.2">
      <c r="A339" s="59">
        <v>337</v>
      </c>
      <c r="B339" s="109"/>
      <c r="C339" s="49"/>
      <c r="D339" s="50"/>
      <c r="E339" s="38" t="s">
        <v>14</v>
      </c>
      <c r="F339" s="50"/>
      <c r="G339" s="51">
        <v>0</v>
      </c>
      <c r="H339" s="52">
        <v>0</v>
      </c>
      <c r="I339" s="52">
        <v>0</v>
      </c>
      <c r="J339" s="52">
        <v>0</v>
      </c>
      <c r="K339" s="52">
        <v>0</v>
      </c>
      <c r="L339" s="103">
        <f t="shared" si="25"/>
        <v>0</v>
      </c>
      <c r="M339" s="53">
        <v>1</v>
      </c>
      <c r="N339" s="106">
        <f t="shared" si="22"/>
        <v>0</v>
      </c>
      <c r="O339" s="53">
        <v>1</v>
      </c>
      <c r="P339" s="53">
        <v>1</v>
      </c>
      <c r="Q339" s="53">
        <v>1</v>
      </c>
      <c r="R339" s="42">
        <v>0</v>
      </c>
      <c r="S339" s="42">
        <v>0</v>
      </c>
      <c r="T339" s="43" t="s">
        <v>105</v>
      </c>
      <c r="U339" s="53"/>
      <c r="V339" s="41" t="s">
        <v>106</v>
      </c>
      <c r="W339" s="53"/>
      <c r="X339" s="41" t="s">
        <v>106</v>
      </c>
      <c r="Y339" s="53"/>
      <c r="Z339" s="53">
        <f t="shared" si="23"/>
        <v>0</v>
      </c>
      <c r="AA339" s="53">
        <f t="shared" si="24"/>
        <v>0</v>
      </c>
      <c r="AB339" s="54"/>
      <c r="AC339" s="55">
        <v>0</v>
      </c>
      <c r="AD339" s="46" t="s">
        <v>106</v>
      </c>
      <c r="AE339" s="47"/>
      <c r="AF339" s="69" t="s">
        <v>106</v>
      </c>
      <c r="AG339" s="64" t="s">
        <v>106</v>
      </c>
      <c r="AH339" s="65" t="s">
        <v>106</v>
      </c>
      <c r="AI339" s="65" t="s">
        <v>106</v>
      </c>
      <c r="AJ339" s="65" t="s">
        <v>106</v>
      </c>
      <c r="AK339" s="74" t="s">
        <v>106</v>
      </c>
      <c r="AL339" s="75" t="s">
        <v>106</v>
      </c>
      <c r="AM339" s="75" t="s">
        <v>106</v>
      </c>
      <c r="AN339" s="75" t="s">
        <v>106</v>
      </c>
      <c r="AO339" s="75" t="s">
        <v>106</v>
      </c>
      <c r="AP339" s="75" t="s">
        <v>106</v>
      </c>
    </row>
    <row r="340" spans="1:42" s="48" customFormat="1" ht="12" x14ac:dyDescent="0.2">
      <c r="A340" s="59">
        <v>338</v>
      </c>
      <c r="B340" s="109"/>
      <c r="C340" s="49"/>
      <c r="D340" s="50"/>
      <c r="E340" s="38" t="s">
        <v>14</v>
      </c>
      <c r="F340" s="50"/>
      <c r="G340" s="51">
        <v>0</v>
      </c>
      <c r="H340" s="52">
        <v>0</v>
      </c>
      <c r="I340" s="52">
        <v>0</v>
      </c>
      <c r="J340" s="52">
        <v>0</v>
      </c>
      <c r="K340" s="52">
        <v>0</v>
      </c>
      <c r="L340" s="103">
        <f t="shared" si="25"/>
        <v>0</v>
      </c>
      <c r="M340" s="53">
        <v>1</v>
      </c>
      <c r="N340" s="106">
        <f t="shared" si="22"/>
        <v>0</v>
      </c>
      <c r="O340" s="53">
        <v>1</v>
      </c>
      <c r="P340" s="53">
        <v>1</v>
      </c>
      <c r="Q340" s="53">
        <v>1</v>
      </c>
      <c r="R340" s="42">
        <v>0</v>
      </c>
      <c r="S340" s="42">
        <v>0</v>
      </c>
      <c r="T340" s="43" t="s">
        <v>105</v>
      </c>
      <c r="U340" s="53"/>
      <c r="V340" s="41" t="s">
        <v>106</v>
      </c>
      <c r="W340" s="53"/>
      <c r="X340" s="41" t="s">
        <v>106</v>
      </c>
      <c r="Y340" s="53"/>
      <c r="Z340" s="53">
        <f t="shared" si="23"/>
        <v>0</v>
      </c>
      <c r="AA340" s="53">
        <f t="shared" si="24"/>
        <v>0</v>
      </c>
      <c r="AB340" s="54"/>
      <c r="AC340" s="55">
        <v>0</v>
      </c>
      <c r="AD340" s="46" t="s">
        <v>106</v>
      </c>
      <c r="AE340" s="47"/>
      <c r="AF340" s="69" t="s">
        <v>106</v>
      </c>
      <c r="AG340" s="64" t="s">
        <v>106</v>
      </c>
      <c r="AH340" s="65" t="s">
        <v>106</v>
      </c>
      <c r="AI340" s="65" t="s">
        <v>106</v>
      </c>
      <c r="AJ340" s="65" t="s">
        <v>106</v>
      </c>
      <c r="AK340" s="74" t="s">
        <v>106</v>
      </c>
      <c r="AL340" s="75" t="s">
        <v>106</v>
      </c>
      <c r="AM340" s="75" t="s">
        <v>106</v>
      </c>
      <c r="AN340" s="75" t="s">
        <v>106</v>
      </c>
      <c r="AO340" s="75" t="s">
        <v>106</v>
      </c>
      <c r="AP340" s="75" t="s">
        <v>106</v>
      </c>
    </row>
    <row r="341" spans="1:42" s="48" customFormat="1" ht="12" x14ac:dyDescent="0.2">
      <c r="A341" s="59">
        <v>339</v>
      </c>
      <c r="B341" s="109"/>
      <c r="C341" s="49"/>
      <c r="D341" s="50"/>
      <c r="E341" s="38" t="s">
        <v>14</v>
      </c>
      <c r="F341" s="50"/>
      <c r="G341" s="51">
        <v>0</v>
      </c>
      <c r="H341" s="52">
        <v>0</v>
      </c>
      <c r="I341" s="52">
        <v>0</v>
      </c>
      <c r="J341" s="52">
        <v>0</v>
      </c>
      <c r="K341" s="52">
        <v>0</v>
      </c>
      <c r="L341" s="103">
        <f t="shared" si="25"/>
        <v>0</v>
      </c>
      <c r="M341" s="53">
        <v>1</v>
      </c>
      <c r="N341" s="106">
        <f t="shared" si="22"/>
        <v>0</v>
      </c>
      <c r="O341" s="53">
        <v>1</v>
      </c>
      <c r="P341" s="53">
        <v>1</v>
      </c>
      <c r="Q341" s="53">
        <v>1</v>
      </c>
      <c r="R341" s="42">
        <v>0</v>
      </c>
      <c r="S341" s="42">
        <v>0</v>
      </c>
      <c r="T341" s="43" t="s">
        <v>105</v>
      </c>
      <c r="U341" s="53"/>
      <c r="V341" s="41" t="s">
        <v>106</v>
      </c>
      <c r="W341" s="53"/>
      <c r="X341" s="41" t="s">
        <v>106</v>
      </c>
      <c r="Y341" s="53"/>
      <c r="Z341" s="53">
        <f t="shared" si="23"/>
        <v>0</v>
      </c>
      <c r="AA341" s="53">
        <f t="shared" si="24"/>
        <v>0</v>
      </c>
      <c r="AB341" s="54"/>
      <c r="AC341" s="55">
        <v>0</v>
      </c>
      <c r="AD341" s="46" t="s">
        <v>106</v>
      </c>
      <c r="AE341" s="47"/>
      <c r="AF341" s="69" t="s">
        <v>106</v>
      </c>
      <c r="AG341" s="64" t="s">
        <v>106</v>
      </c>
      <c r="AH341" s="65" t="s">
        <v>106</v>
      </c>
      <c r="AI341" s="65" t="s">
        <v>106</v>
      </c>
      <c r="AJ341" s="65" t="s">
        <v>106</v>
      </c>
      <c r="AK341" s="74" t="s">
        <v>106</v>
      </c>
      <c r="AL341" s="75" t="s">
        <v>106</v>
      </c>
      <c r="AM341" s="75" t="s">
        <v>106</v>
      </c>
      <c r="AN341" s="75" t="s">
        <v>106</v>
      </c>
      <c r="AO341" s="75" t="s">
        <v>106</v>
      </c>
      <c r="AP341" s="75" t="s">
        <v>106</v>
      </c>
    </row>
    <row r="342" spans="1:42" s="48" customFormat="1" ht="12" x14ac:dyDescent="0.2">
      <c r="A342" s="59">
        <v>340</v>
      </c>
      <c r="B342" s="109"/>
      <c r="C342" s="49"/>
      <c r="D342" s="50"/>
      <c r="E342" s="38" t="s">
        <v>14</v>
      </c>
      <c r="F342" s="50"/>
      <c r="G342" s="51">
        <v>0</v>
      </c>
      <c r="H342" s="52">
        <v>0</v>
      </c>
      <c r="I342" s="52">
        <v>0</v>
      </c>
      <c r="J342" s="52">
        <v>0</v>
      </c>
      <c r="K342" s="52">
        <v>0</v>
      </c>
      <c r="L342" s="103">
        <f t="shared" si="25"/>
        <v>0</v>
      </c>
      <c r="M342" s="53">
        <v>1</v>
      </c>
      <c r="N342" s="106">
        <f t="shared" si="22"/>
        <v>0</v>
      </c>
      <c r="O342" s="53">
        <v>1</v>
      </c>
      <c r="P342" s="53">
        <v>1</v>
      </c>
      <c r="Q342" s="53">
        <v>1</v>
      </c>
      <c r="R342" s="42">
        <v>0</v>
      </c>
      <c r="S342" s="42">
        <v>0</v>
      </c>
      <c r="T342" s="43" t="s">
        <v>105</v>
      </c>
      <c r="U342" s="53"/>
      <c r="V342" s="41" t="s">
        <v>106</v>
      </c>
      <c r="W342" s="53"/>
      <c r="X342" s="41" t="s">
        <v>106</v>
      </c>
      <c r="Y342" s="53"/>
      <c r="Z342" s="53">
        <f t="shared" si="23"/>
        <v>0</v>
      </c>
      <c r="AA342" s="53">
        <f t="shared" si="24"/>
        <v>0</v>
      </c>
      <c r="AB342" s="54"/>
      <c r="AC342" s="55">
        <v>0</v>
      </c>
      <c r="AD342" s="46" t="s">
        <v>106</v>
      </c>
      <c r="AE342" s="47"/>
      <c r="AF342" s="69" t="s">
        <v>106</v>
      </c>
      <c r="AG342" s="64" t="s">
        <v>106</v>
      </c>
      <c r="AH342" s="65" t="s">
        <v>106</v>
      </c>
      <c r="AI342" s="65" t="s">
        <v>106</v>
      </c>
      <c r="AJ342" s="65" t="s">
        <v>106</v>
      </c>
      <c r="AK342" s="74" t="s">
        <v>106</v>
      </c>
      <c r="AL342" s="75" t="s">
        <v>106</v>
      </c>
      <c r="AM342" s="75" t="s">
        <v>106</v>
      </c>
      <c r="AN342" s="75" t="s">
        <v>106</v>
      </c>
      <c r="AO342" s="75" t="s">
        <v>106</v>
      </c>
      <c r="AP342" s="75" t="s">
        <v>106</v>
      </c>
    </row>
    <row r="343" spans="1:42" s="48" customFormat="1" ht="12" x14ac:dyDescent="0.2">
      <c r="A343" s="59">
        <v>341</v>
      </c>
      <c r="B343" s="109"/>
      <c r="C343" s="49"/>
      <c r="D343" s="50"/>
      <c r="E343" s="38" t="s">
        <v>14</v>
      </c>
      <c r="F343" s="50"/>
      <c r="G343" s="51">
        <v>0</v>
      </c>
      <c r="H343" s="52">
        <v>0</v>
      </c>
      <c r="I343" s="52">
        <v>0</v>
      </c>
      <c r="J343" s="52">
        <v>0</v>
      </c>
      <c r="K343" s="52">
        <v>0</v>
      </c>
      <c r="L343" s="103">
        <f t="shared" si="25"/>
        <v>0</v>
      </c>
      <c r="M343" s="53">
        <v>1</v>
      </c>
      <c r="N343" s="106">
        <f t="shared" si="22"/>
        <v>0</v>
      </c>
      <c r="O343" s="53">
        <v>1</v>
      </c>
      <c r="P343" s="53">
        <v>1</v>
      </c>
      <c r="Q343" s="53">
        <v>1</v>
      </c>
      <c r="R343" s="42">
        <v>0</v>
      </c>
      <c r="S343" s="42">
        <v>0</v>
      </c>
      <c r="T343" s="43" t="s">
        <v>105</v>
      </c>
      <c r="U343" s="53"/>
      <c r="V343" s="41" t="s">
        <v>106</v>
      </c>
      <c r="W343" s="53"/>
      <c r="X343" s="41" t="s">
        <v>106</v>
      </c>
      <c r="Y343" s="53"/>
      <c r="Z343" s="53">
        <f t="shared" si="23"/>
        <v>0</v>
      </c>
      <c r="AA343" s="53">
        <f t="shared" si="24"/>
        <v>0</v>
      </c>
      <c r="AB343" s="54"/>
      <c r="AC343" s="55">
        <v>0</v>
      </c>
      <c r="AD343" s="46" t="s">
        <v>106</v>
      </c>
      <c r="AE343" s="47"/>
      <c r="AF343" s="69" t="s">
        <v>106</v>
      </c>
      <c r="AG343" s="64" t="s">
        <v>106</v>
      </c>
      <c r="AH343" s="65" t="s">
        <v>106</v>
      </c>
      <c r="AI343" s="65" t="s">
        <v>106</v>
      </c>
      <c r="AJ343" s="65" t="s">
        <v>106</v>
      </c>
      <c r="AK343" s="74" t="s">
        <v>106</v>
      </c>
      <c r="AL343" s="75" t="s">
        <v>106</v>
      </c>
      <c r="AM343" s="75" t="s">
        <v>106</v>
      </c>
      <c r="AN343" s="75" t="s">
        <v>106</v>
      </c>
      <c r="AO343" s="75" t="s">
        <v>106</v>
      </c>
      <c r="AP343" s="75" t="s">
        <v>106</v>
      </c>
    </row>
    <row r="344" spans="1:42" s="48" customFormat="1" ht="12" x14ac:dyDescent="0.2">
      <c r="A344" s="59">
        <v>342</v>
      </c>
      <c r="B344" s="109"/>
      <c r="C344" s="49"/>
      <c r="D344" s="50"/>
      <c r="E344" s="38" t="s">
        <v>14</v>
      </c>
      <c r="F344" s="50"/>
      <c r="G344" s="51">
        <v>0</v>
      </c>
      <c r="H344" s="52">
        <v>0</v>
      </c>
      <c r="I344" s="52">
        <v>0</v>
      </c>
      <c r="J344" s="52">
        <v>0</v>
      </c>
      <c r="K344" s="52">
        <v>0</v>
      </c>
      <c r="L344" s="103">
        <f t="shared" si="25"/>
        <v>0</v>
      </c>
      <c r="M344" s="53">
        <v>1</v>
      </c>
      <c r="N344" s="106">
        <f t="shared" si="22"/>
        <v>0</v>
      </c>
      <c r="O344" s="53">
        <v>1</v>
      </c>
      <c r="P344" s="53">
        <v>1</v>
      </c>
      <c r="Q344" s="53">
        <v>1</v>
      </c>
      <c r="R344" s="42">
        <v>0</v>
      </c>
      <c r="S344" s="42">
        <v>0</v>
      </c>
      <c r="T344" s="43" t="s">
        <v>105</v>
      </c>
      <c r="U344" s="53"/>
      <c r="V344" s="41" t="s">
        <v>106</v>
      </c>
      <c r="W344" s="53"/>
      <c r="X344" s="41" t="s">
        <v>106</v>
      </c>
      <c r="Y344" s="53"/>
      <c r="Z344" s="53">
        <f t="shared" si="23"/>
        <v>0</v>
      </c>
      <c r="AA344" s="53">
        <f t="shared" si="24"/>
        <v>0</v>
      </c>
      <c r="AB344" s="54"/>
      <c r="AC344" s="55">
        <v>0</v>
      </c>
      <c r="AD344" s="46" t="s">
        <v>106</v>
      </c>
      <c r="AE344" s="47"/>
      <c r="AF344" s="69" t="s">
        <v>106</v>
      </c>
      <c r="AG344" s="64" t="s">
        <v>106</v>
      </c>
      <c r="AH344" s="65" t="s">
        <v>106</v>
      </c>
      <c r="AI344" s="65" t="s">
        <v>106</v>
      </c>
      <c r="AJ344" s="65" t="s">
        <v>106</v>
      </c>
      <c r="AK344" s="74" t="s">
        <v>106</v>
      </c>
      <c r="AL344" s="75" t="s">
        <v>106</v>
      </c>
      <c r="AM344" s="75" t="s">
        <v>106</v>
      </c>
      <c r="AN344" s="75" t="s">
        <v>106</v>
      </c>
      <c r="AO344" s="75" t="s">
        <v>106</v>
      </c>
      <c r="AP344" s="75" t="s">
        <v>106</v>
      </c>
    </row>
    <row r="345" spans="1:42" s="48" customFormat="1" ht="12" x14ac:dyDescent="0.2">
      <c r="A345" s="59">
        <v>343</v>
      </c>
      <c r="B345" s="109"/>
      <c r="C345" s="49"/>
      <c r="D345" s="50"/>
      <c r="E345" s="38" t="s">
        <v>14</v>
      </c>
      <c r="F345" s="50"/>
      <c r="G345" s="51">
        <v>0</v>
      </c>
      <c r="H345" s="52">
        <v>0</v>
      </c>
      <c r="I345" s="52">
        <v>0</v>
      </c>
      <c r="J345" s="52">
        <v>0</v>
      </c>
      <c r="K345" s="52">
        <v>0</v>
      </c>
      <c r="L345" s="103">
        <f t="shared" si="25"/>
        <v>0</v>
      </c>
      <c r="M345" s="53">
        <v>1</v>
      </c>
      <c r="N345" s="106">
        <f t="shared" si="22"/>
        <v>0</v>
      </c>
      <c r="O345" s="53">
        <v>1</v>
      </c>
      <c r="P345" s="53">
        <v>1</v>
      </c>
      <c r="Q345" s="53">
        <v>1</v>
      </c>
      <c r="R345" s="42">
        <v>0</v>
      </c>
      <c r="S345" s="42">
        <v>0</v>
      </c>
      <c r="T345" s="43" t="s">
        <v>105</v>
      </c>
      <c r="U345" s="53"/>
      <c r="V345" s="41" t="s">
        <v>106</v>
      </c>
      <c r="W345" s="53"/>
      <c r="X345" s="41" t="s">
        <v>106</v>
      </c>
      <c r="Y345" s="53"/>
      <c r="Z345" s="53">
        <f t="shared" si="23"/>
        <v>0</v>
      </c>
      <c r="AA345" s="53">
        <f t="shared" si="24"/>
        <v>0</v>
      </c>
      <c r="AB345" s="54"/>
      <c r="AC345" s="55">
        <v>0</v>
      </c>
      <c r="AD345" s="46" t="s">
        <v>106</v>
      </c>
      <c r="AE345" s="47"/>
      <c r="AF345" s="69" t="s">
        <v>106</v>
      </c>
      <c r="AG345" s="64" t="s">
        <v>106</v>
      </c>
      <c r="AH345" s="65" t="s">
        <v>106</v>
      </c>
      <c r="AI345" s="65" t="s">
        <v>106</v>
      </c>
      <c r="AJ345" s="65" t="s">
        <v>106</v>
      </c>
      <c r="AK345" s="74" t="s">
        <v>106</v>
      </c>
      <c r="AL345" s="75" t="s">
        <v>106</v>
      </c>
      <c r="AM345" s="75" t="s">
        <v>106</v>
      </c>
      <c r="AN345" s="75" t="s">
        <v>106</v>
      </c>
      <c r="AO345" s="75" t="s">
        <v>106</v>
      </c>
      <c r="AP345" s="75" t="s">
        <v>106</v>
      </c>
    </row>
    <row r="346" spans="1:42" s="48" customFormat="1" ht="12" x14ac:dyDescent="0.2">
      <c r="A346" s="59">
        <v>344</v>
      </c>
      <c r="B346" s="109"/>
      <c r="C346" s="49"/>
      <c r="D346" s="50"/>
      <c r="E346" s="38" t="s">
        <v>14</v>
      </c>
      <c r="F346" s="50"/>
      <c r="G346" s="51">
        <v>0</v>
      </c>
      <c r="H346" s="52">
        <v>0</v>
      </c>
      <c r="I346" s="52">
        <v>0</v>
      </c>
      <c r="J346" s="52">
        <v>0</v>
      </c>
      <c r="K346" s="52">
        <v>0</v>
      </c>
      <c r="L346" s="103">
        <f t="shared" si="25"/>
        <v>0</v>
      </c>
      <c r="M346" s="53">
        <v>1</v>
      </c>
      <c r="N346" s="106">
        <f t="shared" si="22"/>
        <v>0</v>
      </c>
      <c r="O346" s="53">
        <v>1</v>
      </c>
      <c r="P346" s="53">
        <v>1</v>
      </c>
      <c r="Q346" s="53">
        <v>1</v>
      </c>
      <c r="R346" s="42">
        <v>0</v>
      </c>
      <c r="S346" s="42">
        <v>0</v>
      </c>
      <c r="T346" s="43" t="s">
        <v>105</v>
      </c>
      <c r="U346" s="53"/>
      <c r="V346" s="41" t="s">
        <v>106</v>
      </c>
      <c r="W346" s="53"/>
      <c r="X346" s="41" t="s">
        <v>106</v>
      </c>
      <c r="Y346" s="53"/>
      <c r="Z346" s="53">
        <f t="shared" si="23"/>
        <v>0</v>
      </c>
      <c r="AA346" s="53">
        <f t="shared" si="24"/>
        <v>0</v>
      </c>
      <c r="AB346" s="54"/>
      <c r="AC346" s="55">
        <v>0</v>
      </c>
      <c r="AD346" s="46" t="s">
        <v>106</v>
      </c>
      <c r="AE346" s="47"/>
      <c r="AF346" s="69" t="s">
        <v>106</v>
      </c>
      <c r="AG346" s="64" t="s">
        <v>106</v>
      </c>
      <c r="AH346" s="65" t="s">
        <v>106</v>
      </c>
      <c r="AI346" s="65" t="s">
        <v>106</v>
      </c>
      <c r="AJ346" s="65" t="s">
        <v>106</v>
      </c>
      <c r="AK346" s="74" t="s">
        <v>106</v>
      </c>
      <c r="AL346" s="75" t="s">
        <v>106</v>
      </c>
      <c r="AM346" s="75" t="s">
        <v>106</v>
      </c>
      <c r="AN346" s="75" t="s">
        <v>106</v>
      </c>
      <c r="AO346" s="75" t="s">
        <v>106</v>
      </c>
      <c r="AP346" s="75" t="s">
        <v>106</v>
      </c>
    </row>
    <row r="347" spans="1:42" s="48" customFormat="1" ht="12" x14ac:dyDescent="0.2">
      <c r="A347" s="59">
        <v>345</v>
      </c>
      <c r="B347" s="109"/>
      <c r="C347" s="49"/>
      <c r="D347" s="50"/>
      <c r="E347" s="38" t="s">
        <v>14</v>
      </c>
      <c r="F347" s="50"/>
      <c r="G347" s="51">
        <v>0</v>
      </c>
      <c r="H347" s="52">
        <v>0</v>
      </c>
      <c r="I347" s="52">
        <v>0</v>
      </c>
      <c r="J347" s="52">
        <v>0</v>
      </c>
      <c r="K347" s="52">
        <v>0</v>
      </c>
      <c r="L347" s="103">
        <f t="shared" si="25"/>
        <v>0</v>
      </c>
      <c r="M347" s="53">
        <v>1</v>
      </c>
      <c r="N347" s="106">
        <f t="shared" si="22"/>
        <v>0</v>
      </c>
      <c r="O347" s="53">
        <v>1</v>
      </c>
      <c r="P347" s="53">
        <v>1</v>
      </c>
      <c r="Q347" s="53">
        <v>1</v>
      </c>
      <c r="R347" s="42">
        <v>0</v>
      </c>
      <c r="S347" s="42">
        <v>0</v>
      </c>
      <c r="T347" s="43" t="s">
        <v>105</v>
      </c>
      <c r="U347" s="53"/>
      <c r="V347" s="41" t="s">
        <v>106</v>
      </c>
      <c r="W347" s="53"/>
      <c r="X347" s="41" t="s">
        <v>106</v>
      </c>
      <c r="Y347" s="53"/>
      <c r="Z347" s="53">
        <f t="shared" si="23"/>
        <v>0</v>
      </c>
      <c r="AA347" s="53">
        <f t="shared" si="24"/>
        <v>0</v>
      </c>
      <c r="AB347" s="54"/>
      <c r="AC347" s="55">
        <v>0</v>
      </c>
      <c r="AD347" s="46" t="s">
        <v>106</v>
      </c>
      <c r="AE347" s="47"/>
      <c r="AF347" s="69" t="s">
        <v>106</v>
      </c>
      <c r="AG347" s="64" t="s">
        <v>106</v>
      </c>
      <c r="AH347" s="65" t="s">
        <v>106</v>
      </c>
      <c r="AI347" s="65" t="s">
        <v>106</v>
      </c>
      <c r="AJ347" s="65" t="s">
        <v>106</v>
      </c>
      <c r="AK347" s="74" t="s">
        <v>106</v>
      </c>
      <c r="AL347" s="75" t="s">
        <v>106</v>
      </c>
      <c r="AM347" s="75" t="s">
        <v>106</v>
      </c>
      <c r="AN347" s="75" t="s">
        <v>106</v>
      </c>
      <c r="AO347" s="75" t="s">
        <v>106</v>
      </c>
      <c r="AP347" s="75" t="s">
        <v>106</v>
      </c>
    </row>
    <row r="348" spans="1:42" s="48" customFormat="1" ht="12" x14ac:dyDescent="0.2">
      <c r="A348" s="59">
        <v>346</v>
      </c>
      <c r="B348" s="109"/>
      <c r="C348" s="49"/>
      <c r="D348" s="50"/>
      <c r="E348" s="38" t="s">
        <v>14</v>
      </c>
      <c r="F348" s="50"/>
      <c r="G348" s="51">
        <v>0</v>
      </c>
      <c r="H348" s="52">
        <v>0</v>
      </c>
      <c r="I348" s="52">
        <v>0</v>
      </c>
      <c r="J348" s="52">
        <v>0</v>
      </c>
      <c r="K348" s="52">
        <v>0</v>
      </c>
      <c r="L348" s="103">
        <f t="shared" si="25"/>
        <v>0</v>
      </c>
      <c r="M348" s="53">
        <v>1</v>
      </c>
      <c r="N348" s="106">
        <f t="shared" si="22"/>
        <v>0</v>
      </c>
      <c r="O348" s="53">
        <v>1</v>
      </c>
      <c r="P348" s="53">
        <v>1</v>
      </c>
      <c r="Q348" s="53">
        <v>1</v>
      </c>
      <c r="R348" s="42">
        <v>0</v>
      </c>
      <c r="S348" s="42">
        <v>0</v>
      </c>
      <c r="T348" s="43" t="s">
        <v>105</v>
      </c>
      <c r="U348" s="53"/>
      <c r="V348" s="41" t="s">
        <v>106</v>
      </c>
      <c r="W348" s="53"/>
      <c r="X348" s="41" t="s">
        <v>106</v>
      </c>
      <c r="Y348" s="53"/>
      <c r="Z348" s="53">
        <f t="shared" si="23"/>
        <v>0</v>
      </c>
      <c r="AA348" s="53">
        <f t="shared" si="24"/>
        <v>0</v>
      </c>
      <c r="AB348" s="54"/>
      <c r="AC348" s="55">
        <v>0</v>
      </c>
      <c r="AD348" s="46" t="s">
        <v>106</v>
      </c>
      <c r="AE348" s="47"/>
      <c r="AF348" s="69" t="s">
        <v>106</v>
      </c>
      <c r="AG348" s="64" t="s">
        <v>106</v>
      </c>
      <c r="AH348" s="65" t="s">
        <v>106</v>
      </c>
      <c r="AI348" s="65" t="s">
        <v>106</v>
      </c>
      <c r="AJ348" s="65" t="s">
        <v>106</v>
      </c>
      <c r="AK348" s="74" t="s">
        <v>106</v>
      </c>
      <c r="AL348" s="75" t="s">
        <v>106</v>
      </c>
      <c r="AM348" s="75" t="s">
        <v>106</v>
      </c>
      <c r="AN348" s="75" t="s">
        <v>106</v>
      </c>
      <c r="AO348" s="75" t="s">
        <v>106</v>
      </c>
      <c r="AP348" s="75" t="s">
        <v>106</v>
      </c>
    </row>
    <row r="349" spans="1:42" s="48" customFormat="1" ht="12" x14ac:dyDescent="0.2">
      <c r="A349" s="59">
        <v>347</v>
      </c>
      <c r="B349" s="109"/>
      <c r="C349" s="49"/>
      <c r="D349" s="50"/>
      <c r="E349" s="38" t="s">
        <v>14</v>
      </c>
      <c r="F349" s="50"/>
      <c r="G349" s="51">
        <v>0</v>
      </c>
      <c r="H349" s="52">
        <v>0</v>
      </c>
      <c r="I349" s="52">
        <v>0</v>
      </c>
      <c r="J349" s="52">
        <v>0</v>
      </c>
      <c r="K349" s="52">
        <v>0</v>
      </c>
      <c r="L349" s="103">
        <f t="shared" si="25"/>
        <v>0</v>
      </c>
      <c r="M349" s="53">
        <v>1</v>
      </c>
      <c r="N349" s="106">
        <f t="shared" si="22"/>
        <v>0</v>
      </c>
      <c r="O349" s="53">
        <v>1</v>
      </c>
      <c r="P349" s="53">
        <v>1</v>
      </c>
      <c r="Q349" s="53">
        <v>1</v>
      </c>
      <c r="R349" s="42">
        <v>0</v>
      </c>
      <c r="S349" s="42">
        <v>0</v>
      </c>
      <c r="T349" s="43" t="s">
        <v>105</v>
      </c>
      <c r="U349" s="53"/>
      <c r="V349" s="41" t="s">
        <v>106</v>
      </c>
      <c r="W349" s="53"/>
      <c r="X349" s="41" t="s">
        <v>106</v>
      </c>
      <c r="Y349" s="53"/>
      <c r="Z349" s="53">
        <f t="shared" si="23"/>
        <v>0</v>
      </c>
      <c r="AA349" s="53">
        <f t="shared" si="24"/>
        <v>0</v>
      </c>
      <c r="AB349" s="54"/>
      <c r="AC349" s="55">
        <v>0</v>
      </c>
      <c r="AD349" s="46" t="s">
        <v>106</v>
      </c>
      <c r="AE349" s="47"/>
      <c r="AF349" s="69" t="s">
        <v>106</v>
      </c>
      <c r="AG349" s="64" t="s">
        <v>106</v>
      </c>
      <c r="AH349" s="65" t="s">
        <v>106</v>
      </c>
      <c r="AI349" s="65" t="s">
        <v>106</v>
      </c>
      <c r="AJ349" s="65" t="s">
        <v>106</v>
      </c>
      <c r="AK349" s="74" t="s">
        <v>106</v>
      </c>
      <c r="AL349" s="75" t="s">
        <v>106</v>
      </c>
      <c r="AM349" s="75" t="s">
        <v>106</v>
      </c>
      <c r="AN349" s="75" t="s">
        <v>106</v>
      </c>
      <c r="AO349" s="75" t="s">
        <v>106</v>
      </c>
      <c r="AP349" s="75" t="s">
        <v>106</v>
      </c>
    </row>
    <row r="350" spans="1:42" s="48" customFormat="1" ht="12" x14ac:dyDescent="0.2">
      <c r="A350" s="59">
        <v>348</v>
      </c>
      <c r="B350" s="109"/>
      <c r="C350" s="49"/>
      <c r="D350" s="50"/>
      <c r="E350" s="38" t="s">
        <v>14</v>
      </c>
      <c r="F350" s="50"/>
      <c r="G350" s="51">
        <v>0</v>
      </c>
      <c r="H350" s="52">
        <v>0</v>
      </c>
      <c r="I350" s="52">
        <v>0</v>
      </c>
      <c r="J350" s="52">
        <v>0</v>
      </c>
      <c r="K350" s="52">
        <v>0</v>
      </c>
      <c r="L350" s="103">
        <f t="shared" si="25"/>
        <v>0</v>
      </c>
      <c r="M350" s="53">
        <v>1</v>
      </c>
      <c r="N350" s="106">
        <f t="shared" si="22"/>
        <v>0</v>
      </c>
      <c r="O350" s="53">
        <v>1</v>
      </c>
      <c r="P350" s="53">
        <v>1</v>
      </c>
      <c r="Q350" s="53">
        <v>1</v>
      </c>
      <c r="R350" s="42">
        <v>0</v>
      </c>
      <c r="S350" s="42">
        <v>0</v>
      </c>
      <c r="T350" s="43" t="s">
        <v>105</v>
      </c>
      <c r="U350" s="53"/>
      <c r="V350" s="41" t="s">
        <v>106</v>
      </c>
      <c r="W350" s="53"/>
      <c r="X350" s="41" t="s">
        <v>106</v>
      </c>
      <c r="Y350" s="53"/>
      <c r="Z350" s="53">
        <f t="shared" si="23"/>
        <v>0</v>
      </c>
      <c r="AA350" s="53">
        <f t="shared" si="24"/>
        <v>0</v>
      </c>
      <c r="AB350" s="54"/>
      <c r="AC350" s="55">
        <v>0</v>
      </c>
      <c r="AD350" s="46" t="s">
        <v>106</v>
      </c>
      <c r="AE350" s="47"/>
      <c r="AF350" s="69" t="s">
        <v>106</v>
      </c>
      <c r="AG350" s="64" t="s">
        <v>106</v>
      </c>
      <c r="AH350" s="65" t="s">
        <v>106</v>
      </c>
      <c r="AI350" s="65" t="s">
        <v>106</v>
      </c>
      <c r="AJ350" s="65" t="s">
        <v>106</v>
      </c>
      <c r="AK350" s="74" t="s">
        <v>106</v>
      </c>
      <c r="AL350" s="75" t="s">
        <v>106</v>
      </c>
      <c r="AM350" s="75" t="s">
        <v>106</v>
      </c>
      <c r="AN350" s="75" t="s">
        <v>106</v>
      </c>
      <c r="AO350" s="75" t="s">
        <v>106</v>
      </c>
      <c r="AP350" s="75" t="s">
        <v>106</v>
      </c>
    </row>
    <row r="351" spans="1:42" s="48" customFormat="1" ht="12" x14ac:dyDescent="0.2">
      <c r="A351" s="59">
        <v>349</v>
      </c>
      <c r="B351" s="109"/>
      <c r="C351" s="49"/>
      <c r="D351" s="50"/>
      <c r="E351" s="38" t="s">
        <v>14</v>
      </c>
      <c r="F351" s="50"/>
      <c r="G351" s="51">
        <v>0</v>
      </c>
      <c r="H351" s="52">
        <v>0</v>
      </c>
      <c r="I351" s="52">
        <v>0</v>
      </c>
      <c r="J351" s="52">
        <v>0</v>
      </c>
      <c r="K351" s="52">
        <v>0</v>
      </c>
      <c r="L351" s="103">
        <f t="shared" si="25"/>
        <v>0</v>
      </c>
      <c r="M351" s="53">
        <v>1</v>
      </c>
      <c r="N351" s="106">
        <f t="shared" si="22"/>
        <v>0</v>
      </c>
      <c r="O351" s="53">
        <v>1</v>
      </c>
      <c r="P351" s="53">
        <v>1</v>
      </c>
      <c r="Q351" s="53">
        <v>1</v>
      </c>
      <c r="R351" s="42">
        <v>0</v>
      </c>
      <c r="S351" s="42">
        <v>0</v>
      </c>
      <c r="T351" s="43" t="s">
        <v>105</v>
      </c>
      <c r="U351" s="53"/>
      <c r="V351" s="41" t="s">
        <v>106</v>
      </c>
      <c r="W351" s="53"/>
      <c r="X351" s="41" t="s">
        <v>106</v>
      </c>
      <c r="Y351" s="53"/>
      <c r="Z351" s="53">
        <f t="shared" si="23"/>
        <v>0</v>
      </c>
      <c r="AA351" s="53">
        <f t="shared" si="24"/>
        <v>0</v>
      </c>
      <c r="AB351" s="54"/>
      <c r="AC351" s="55">
        <v>0</v>
      </c>
      <c r="AD351" s="46" t="s">
        <v>106</v>
      </c>
      <c r="AE351" s="47"/>
      <c r="AF351" s="69" t="s">
        <v>106</v>
      </c>
      <c r="AG351" s="64" t="s">
        <v>106</v>
      </c>
      <c r="AH351" s="65" t="s">
        <v>106</v>
      </c>
      <c r="AI351" s="65" t="s">
        <v>106</v>
      </c>
      <c r="AJ351" s="65" t="s">
        <v>106</v>
      </c>
      <c r="AK351" s="74" t="s">
        <v>106</v>
      </c>
      <c r="AL351" s="75" t="s">
        <v>106</v>
      </c>
      <c r="AM351" s="75" t="s">
        <v>106</v>
      </c>
      <c r="AN351" s="75" t="s">
        <v>106</v>
      </c>
      <c r="AO351" s="75" t="s">
        <v>106</v>
      </c>
      <c r="AP351" s="75" t="s">
        <v>106</v>
      </c>
    </row>
    <row r="352" spans="1:42" s="48" customFormat="1" ht="12" x14ac:dyDescent="0.2">
      <c r="A352" s="59">
        <v>350</v>
      </c>
      <c r="B352" s="109"/>
      <c r="C352" s="49"/>
      <c r="D352" s="50"/>
      <c r="E352" s="38" t="s">
        <v>14</v>
      </c>
      <c r="F352" s="50"/>
      <c r="G352" s="51">
        <v>0</v>
      </c>
      <c r="H352" s="52">
        <v>0</v>
      </c>
      <c r="I352" s="52">
        <v>0</v>
      </c>
      <c r="J352" s="52">
        <v>0</v>
      </c>
      <c r="K352" s="52">
        <v>0</v>
      </c>
      <c r="L352" s="103">
        <f t="shared" si="25"/>
        <v>0</v>
      </c>
      <c r="M352" s="53">
        <v>1</v>
      </c>
      <c r="N352" s="106">
        <f t="shared" si="22"/>
        <v>0</v>
      </c>
      <c r="O352" s="53">
        <v>1</v>
      </c>
      <c r="P352" s="53">
        <v>1</v>
      </c>
      <c r="Q352" s="53">
        <v>1</v>
      </c>
      <c r="R352" s="42">
        <v>0</v>
      </c>
      <c r="S352" s="42">
        <v>0</v>
      </c>
      <c r="T352" s="43" t="s">
        <v>105</v>
      </c>
      <c r="U352" s="53"/>
      <c r="V352" s="41" t="s">
        <v>106</v>
      </c>
      <c r="W352" s="53"/>
      <c r="X352" s="41" t="s">
        <v>106</v>
      </c>
      <c r="Y352" s="53"/>
      <c r="Z352" s="53">
        <f t="shared" si="23"/>
        <v>0</v>
      </c>
      <c r="AA352" s="53">
        <f t="shared" si="24"/>
        <v>0</v>
      </c>
      <c r="AB352" s="54"/>
      <c r="AC352" s="55">
        <v>0</v>
      </c>
      <c r="AD352" s="46" t="s">
        <v>106</v>
      </c>
      <c r="AE352" s="47"/>
      <c r="AF352" s="69" t="s">
        <v>106</v>
      </c>
      <c r="AG352" s="64" t="s">
        <v>106</v>
      </c>
      <c r="AH352" s="65" t="s">
        <v>106</v>
      </c>
      <c r="AI352" s="65" t="s">
        <v>106</v>
      </c>
      <c r="AJ352" s="65" t="s">
        <v>106</v>
      </c>
      <c r="AK352" s="74" t="s">
        <v>106</v>
      </c>
      <c r="AL352" s="75" t="s">
        <v>106</v>
      </c>
      <c r="AM352" s="75" t="s">
        <v>106</v>
      </c>
      <c r="AN352" s="75" t="s">
        <v>106</v>
      </c>
      <c r="AO352" s="75" t="s">
        <v>106</v>
      </c>
      <c r="AP352" s="75" t="s">
        <v>106</v>
      </c>
    </row>
    <row r="353" spans="1:42" s="48" customFormat="1" ht="12" x14ac:dyDescent="0.2">
      <c r="A353" s="59">
        <v>351</v>
      </c>
      <c r="B353" s="109"/>
      <c r="C353" s="49"/>
      <c r="D353" s="50"/>
      <c r="E353" s="38" t="s">
        <v>14</v>
      </c>
      <c r="F353" s="50"/>
      <c r="G353" s="51">
        <v>0</v>
      </c>
      <c r="H353" s="52">
        <v>0</v>
      </c>
      <c r="I353" s="52">
        <v>0</v>
      </c>
      <c r="J353" s="52">
        <v>0</v>
      </c>
      <c r="K353" s="52">
        <v>0</v>
      </c>
      <c r="L353" s="103">
        <f t="shared" si="25"/>
        <v>0</v>
      </c>
      <c r="M353" s="53">
        <v>1</v>
      </c>
      <c r="N353" s="106">
        <f t="shared" si="22"/>
        <v>0</v>
      </c>
      <c r="O353" s="53">
        <v>1</v>
      </c>
      <c r="P353" s="53">
        <v>1</v>
      </c>
      <c r="Q353" s="53">
        <v>1</v>
      </c>
      <c r="R353" s="42">
        <v>0</v>
      </c>
      <c r="S353" s="42">
        <v>0</v>
      </c>
      <c r="T353" s="43" t="s">
        <v>105</v>
      </c>
      <c r="U353" s="53"/>
      <c r="V353" s="41" t="s">
        <v>106</v>
      </c>
      <c r="W353" s="53"/>
      <c r="X353" s="41" t="s">
        <v>106</v>
      </c>
      <c r="Y353" s="53"/>
      <c r="Z353" s="53">
        <f t="shared" si="23"/>
        <v>0</v>
      </c>
      <c r="AA353" s="53">
        <f t="shared" si="24"/>
        <v>0</v>
      </c>
      <c r="AB353" s="54"/>
      <c r="AC353" s="55">
        <v>0</v>
      </c>
      <c r="AD353" s="46" t="s">
        <v>106</v>
      </c>
      <c r="AE353" s="47"/>
      <c r="AF353" s="69" t="s">
        <v>106</v>
      </c>
      <c r="AG353" s="64" t="s">
        <v>106</v>
      </c>
      <c r="AH353" s="65" t="s">
        <v>106</v>
      </c>
      <c r="AI353" s="65" t="s">
        <v>106</v>
      </c>
      <c r="AJ353" s="65" t="s">
        <v>106</v>
      </c>
      <c r="AK353" s="74" t="s">
        <v>106</v>
      </c>
      <c r="AL353" s="75" t="s">
        <v>106</v>
      </c>
      <c r="AM353" s="75" t="s">
        <v>106</v>
      </c>
      <c r="AN353" s="75" t="s">
        <v>106</v>
      </c>
      <c r="AO353" s="75" t="s">
        <v>106</v>
      </c>
      <c r="AP353" s="75" t="s">
        <v>106</v>
      </c>
    </row>
    <row r="354" spans="1:42" s="48" customFormat="1" ht="12" x14ac:dyDescent="0.2">
      <c r="A354" s="59">
        <v>352</v>
      </c>
      <c r="B354" s="109"/>
      <c r="C354" s="49"/>
      <c r="D354" s="50"/>
      <c r="E354" s="38" t="s">
        <v>14</v>
      </c>
      <c r="F354" s="50"/>
      <c r="G354" s="51">
        <v>0</v>
      </c>
      <c r="H354" s="52">
        <v>0</v>
      </c>
      <c r="I354" s="52">
        <v>0</v>
      </c>
      <c r="J354" s="52">
        <v>0</v>
      </c>
      <c r="K354" s="52">
        <v>0</v>
      </c>
      <c r="L354" s="103">
        <f t="shared" si="25"/>
        <v>0</v>
      </c>
      <c r="M354" s="53">
        <v>1</v>
      </c>
      <c r="N354" s="106">
        <f t="shared" si="22"/>
        <v>0</v>
      </c>
      <c r="O354" s="53">
        <v>1</v>
      </c>
      <c r="P354" s="53">
        <v>1</v>
      </c>
      <c r="Q354" s="53">
        <v>1</v>
      </c>
      <c r="R354" s="42">
        <v>0</v>
      </c>
      <c r="S354" s="42">
        <v>0</v>
      </c>
      <c r="T354" s="43" t="s">
        <v>105</v>
      </c>
      <c r="U354" s="53"/>
      <c r="V354" s="41" t="s">
        <v>106</v>
      </c>
      <c r="W354" s="53"/>
      <c r="X354" s="41" t="s">
        <v>106</v>
      </c>
      <c r="Y354" s="53"/>
      <c r="Z354" s="53">
        <f t="shared" si="23"/>
        <v>0</v>
      </c>
      <c r="AA354" s="53">
        <f t="shared" si="24"/>
        <v>0</v>
      </c>
      <c r="AB354" s="54"/>
      <c r="AC354" s="55">
        <v>0</v>
      </c>
      <c r="AD354" s="46" t="s">
        <v>106</v>
      </c>
      <c r="AE354" s="47"/>
      <c r="AF354" s="69" t="s">
        <v>106</v>
      </c>
      <c r="AG354" s="64" t="s">
        <v>106</v>
      </c>
      <c r="AH354" s="65" t="s">
        <v>106</v>
      </c>
      <c r="AI354" s="65" t="s">
        <v>106</v>
      </c>
      <c r="AJ354" s="65" t="s">
        <v>106</v>
      </c>
      <c r="AK354" s="74" t="s">
        <v>106</v>
      </c>
      <c r="AL354" s="75" t="s">
        <v>106</v>
      </c>
      <c r="AM354" s="75" t="s">
        <v>106</v>
      </c>
      <c r="AN354" s="75" t="s">
        <v>106</v>
      </c>
      <c r="AO354" s="75" t="s">
        <v>106</v>
      </c>
      <c r="AP354" s="75" t="s">
        <v>106</v>
      </c>
    </row>
    <row r="355" spans="1:42" s="48" customFormat="1" ht="12" x14ac:dyDescent="0.2">
      <c r="A355" s="59">
        <v>353</v>
      </c>
      <c r="B355" s="109"/>
      <c r="C355" s="49"/>
      <c r="D355" s="50"/>
      <c r="E355" s="38" t="s">
        <v>14</v>
      </c>
      <c r="F355" s="50"/>
      <c r="G355" s="51">
        <v>0</v>
      </c>
      <c r="H355" s="52">
        <v>0</v>
      </c>
      <c r="I355" s="52">
        <v>0</v>
      </c>
      <c r="J355" s="52">
        <v>0</v>
      </c>
      <c r="K355" s="52">
        <v>0</v>
      </c>
      <c r="L355" s="103">
        <f t="shared" si="25"/>
        <v>0</v>
      </c>
      <c r="M355" s="53">
        <v>1</v>
      </c>
      <c r="N355" s="106">
        <f t="shared" si="22"/>
        <v>0</v>
      </c>
      <c r="O355" s="53">
        <v>1</v>
      </c>
      <c r="P355" s="53">
        <v>1</v>
      </c>
      <c r="Q355" s="53">
        <v>1</v>
      </c>
      <c r="R355" s="42">
        <v>0</v>
      </c>
      <c r="S355" s="42">
        <v>0</v>
      </c>
      <c r="T355" s="43" t="s">
        <v>105</v>
      </c>
      <c r="U355" s="53"/>
      <c r="V355" s="41" t="s">
        <v>106</v>
      </c>
      <c r="W355" s="53"/>
      <c r="X355" s="41" t="s">
        <v>106</v>
      </c>
      <c r="Y355" s="53"/>
      <c r="Z355" s="53">
        <f t="shared" si="23"/>
        <v>0</v>
      </c>
      <c r="AA355" s="53">
        <f t="shared" si="24"/>
        <v>0</v>
      </c>
      <c r="AB355" s="54"/>
      <c r="AC355" s="55">
        <v>0</v>
      </c>
      <c r="AD355" s="46" t="s">
        <v>106</v>
      </c>
      <c r="AE355" s="47"/>
      <c r="AF355" s="69" t="s">
        <v>106</v>
      </c>
      <c r="AG355" s="64" t="s">
        <v>106</v>
      </c>
      <c r="AH355" s="65" t="s">
        <v>106</v>
      </c>
      <c r="AI355" s="65" t="s">
        <v>106</v>
      </c>
      <c r="AJ355" s="65" t="s">
        <v>106</v>
      </c>
      <c r="AK355" s="74" t="s">
        <v>106</v>
      </c>
      <c r="AL355" s="75" t="s">
        <v>106</v>
      </c>
      <c r="AM355" s="75" t="s">
        <v>106</v>
      </c>
      <c r="AN355" s="75" t="s">
        <v>106</v>
      </c>
      <c r="AO355" s="75" t="s">
        <v>106</v>
      </c>
      <c r="AP355" s="75" t="s">
        <v>106</v>
      </c>
    </row>
    <row r="356" spans="1:42" s="48" customFormat="1" ht="12" x14ac:dyDescent="0.2">
      <c r="A356" s="59">
        <v>354</v>
      </c>
      <c r="B356" s="109"/>
      <c r="C356" s="49"/>
      <c r="D356" s="50"/>
      <c r="E356" s="38" t="s">
        <v>14</v>
      </c>
      <c r="F356" s="50"/>
      <c r="G356" s="51">
        <v>0</v>
      </c>
      <c r="H356" s="52">
        <v>0</v>
      </c>
      <c r="I356" s="52">
        <v>0</v>
      </c>
      <c r="J356" s="52">
        <v>0</v>
      </c>
      <c r="K356" s="52">
        <v>0</v>
      </c>
      <c r="L356" s="103">
        <f t="shared" si="25"/>
        <v>0</v>
      </c>
      <c r="M356" s="53">
        <v>1</v>
      </c>
      <c r="N356" s="106">
        <f t="shared" si="22"/>
        <v>0</v>
      </c>
      <c r="O356" s="53">
        <v>1</v>
      </c>
      <c r="P356" s="53">
        <v>1</v>
      </c>
      <c r="Q356" s="53">
        <v>1</v>
      </c>
      <c r="R356" s="42">
        <v>0</v>
      </c>
      <c r="S356" s="42">
        <v>0</v>
      </c>
      <c r="T356" s="43" t="s">
        <v>105</v>
      </c>
      <c r="U356" s="53"/>
      <c r="V356" s="41" t="s">
        <v>106</v>
      </c>
      <c r="W356" s="53"/>
      <c r="X356" s="41" t="s">
        <v>106</v>
      </c>
      <c r="Y356" s="53"/>
      <c r="Z356" s="53">
        <f t="shared" si="23"/>
        <v>0</v>
      </c>
      <c r="AA356" s="53">
        <f t="shared" si="24"/>
        <v>0</v>
      </c>
      <c r="AB356" s="54"/>
      <c r="AC356" s="55">
        <v>0</v>
      </c>
      <c r="AD356" s="46" t="s">
        <v>106</v>
      </c>
      <c r="AE356" s="47"/>
      <c r="AF356" s="69" t="s">
        <v>106</v>
      </c>
      <c r="AG356" s="64" t="s">
        <v>106</v>
      </c>
      <c r="AH356" s="65" t="s">
        <v>106</v>
      </c>
      <c r="AI356" s="65" t="s">
        <v>106</v>
      </c>
      <c r="AJ356" s="65" t="s">
        <v>106</v>
      </c>
      <c r="AK356" s="74" t="s">
        <v>106</v>
      </c>
      <c r="AL356" s="75" t="s">
        <v>106</v>
      </c>
      <c r="AM356" s="75" t="s">
        <v>106</v>
      </c>
      <c r="AN356" s="75" t="s">
        <v>106</v>
      </c>
      <c r="AO356" s="75" t="s">
        <v>106</v>
      </c>
      <c r="AP356" s="75" t="s">
        <v>106</v>
      </c>
    </row>
    <row r="357" spans="1:42" s="48" customFormat="1" ht="12" x14ac:dyDescent="0.2">
      <c r="A357" s="59">
        <v>355</v>
      </c>
      <c r="B357" s="109"/>
      <c r="C357" s="49"/>
      <c r="D357" s="50"/>
      <c r="E357" s="38" t="s">
        <v>14</v>
      </c>
      <c r="F357" s="50"/>
      <c r="G357" s="51">
        <v>0</v>
      </c>
      <c r="H357" s="52">
        <v>0</v>
      </c>
      <c r="I357" s="52">
        <v>0</v>
      </c>
      <c r="J357" s="52">
        <v>0</v>
      </c>
      <c r="K357" s="52">
        <v>0</v>
      </c>
      <c r="L357" s="103">
        <f t="shared" si="25"/>
        <v>0</v>
      </c>
      <c r="M357" s="53">
        <v>1</v>
      </c>
      <c r="N357" s="106">
        <f t="shared" si="22"/>
        <v>0</v>
      </c>
      <c r="O357" s="53">
        <v>1</v>
      </c>
      <c r="P357" s="53">
        <v>1</v>
      </c>
      <c r="Q357" s="53">
        <v>1</v>
      </c>
      <c r="R357" s="42">
        <v>0</v>
      </c>
      <c r="S357" s="42">
        <v>0</v>
      </c>
      <c r="T357" s="43" t="s">
        <v>105</v>
      </c>
      <c r="U357" s="53"/>
      <c r="V357" s="41" t="s">
        <v>106</v>
      </c>
      <c r="W357" s="53"/>
      <c r="X357" s="41" t="s">
        <v>106</v>
      </c>
      <c r="Y357" s="53"/>
      <c r="Z357" s="53">
        <f t="shared" si="23"/>
        <v>0</v>
      </c>
      <c r="AA357" s="53">
        <f t="shared" si="24"/>
        <v>0</v>
      </c>
      <c r="AB357" s="54"/>
      <c r="AC357" s="55">
        <v>0</v>
      </c>
      <c r="AD357" s="46" t="s">
        <v>106</v>
      </c>
      <c r="AE357" s="47"/>
      <c r="AF357" s="69" t="s">
        <v>106</v>
      </c>
      <c r="AG357" s="64" t="s">
        <v>106</v>
      </c>
      <c r="AH357" s="65" t="s">
        <v>106</v>
      </c>
      <c r="AI357" s="65" t="s">
        <v>106</v>
      </c>
      <c r="AJ357" s="65" t="s">
        <v>106</v>
      </c>
      <c r="AK357" s="74" t="s">
        <v>106</v>
      </c>
      <c r="AL357" s="75" t="s">
        <v>106</v>
      </c>
      <c r="AM357" s="75" t="s">
        <v>106</v>
      </c>
      <c r="AN357" s="75" t="s">
        <v>106</v>
      </c>
      <c r="AO357" s="75" t="s">
        <v>106</v>
      </c>
      <c r="AP357" s="75" t="s">
        <v>106</v>
      </c>
    </row>
    <row r="358" spans="1:42" s="48" customFormat="1" ht="12" x14ac:dyDescent="0.2">
      <c r="A358" s="59">
        <v>356</v>
      </c>
      <c r="B358" s="109"/>
      <c r="C358" s="49"/>
      <c r="D358" s="50"/>
      <c r="E358" s="38" t="s">
        <v>14</v>
      </c>
      <c r="F358" s="50"/>
      <c r="G358" s="51">
        <v>0</v>
      </c>
      <c r="H358" s="52">
        <v>0</v>
      </c>
      <c r="I358" s="52">
        <v>0</v>
      </c>
      <c r="J358" s="52">
        <v>0</v>
      </c>
      <c r="K358" s="52">
        <v>0</v>
      </c>
      <c r="L358" s="103">
        <f t="shared" si="25"/>
        <v>0</v>
      </c>
      <c r="M358" s="53">
        <v>1</v>
      </c>
      <c r="N358" s="106">
        <f t="shared" si="22"/>
        <v>0</v>
      </c>
      <c r="O358" s="53">
        <v>1</v>
      </c>
      <c r="P358" s="53">
        <v>1</v>
      </c>
      <c r="Q358" s="53">
        <v>1</v>
      </c>
      <c r="R358" s="42">
        <v>0</v>
      </c>
      <c r="S358" s="42">
        <v>0</v>
      </c>
      <c r="T358" s="43" t="s">
        <v>105</v>
      </c>
      <c r="U358" s="53"/>
      <c r="V358" s="41" t="s">
        <v>106</v>
      </c>
      <c r="W358" s="53"/>
      <c r="X358" s="41" t="s">
        <v>106</v>
      </c>
      <c r="Y358" s="53"/>
      <c r="Z358" s="53">
        <f t="shared" si="23"/>
        <v>0</v>
      </c>
      <c r="AA358" s="53">
        <f t="shared" si="24"/>
        <v>0</v>
      </c>
      <c r="AB358" s="54"/>
      <c r="AC358" s="55">
        <v>0</v>
      </c>
      <c r="AD358" s="46" t="s">
        <v>106</v>
      </c>
      <c r="AE358" s="47"/>
      <c r="AF358" s="69" t="s">
        <v>106</v>
      </c>
      <c r="AG358" s="64" t="s">
        <v>106</v>
      </c>
      <c r="AH358" s="65" t="s">
        <v>106</v>
      </c>
      <c r="AI358" s="65" t="s">
        <v>106</v>
      </c>
      <c r="AJ358" s="65" t="s">
        <v>106</v>
      </c>
      <c r="AK358" s="74" t="s">
        <v>106</v>
      </c>
      <c r="AL358" s="75" t="s">
        <v>106</v>
      </c>
      <c r="AM358" s="75" t="s">
        <v>106</v>
      </c>
      <c r="AN358" s="75" t="s">
        <v>106</v>
      </c>
      <c r="AO358" s="75" t="s">
        <v>106</v>
      </c>
      <c r="AP358" s="75" t="s">
        <v>106</v>
      </c>
    </row>
    <row r="359" spans="1:42" s="48" customFormat="1" ht="12" x14ac:dyDescent="0.2">
      <c r="A359" s="59">
        <v>357</v>
      </c>
      <c r="B359" s="109"/>
      <c r="C359" s="49"/>
      <c r="D359" s="50"/>
      <c r="E359" s="38" t="s">
        <v>14</v>
      </c>
      <c r="F359" s="50"/>
      <c r="G359" s="51">
        <v>0</v>
      </c>
      <c r="H359" s="52">
        <v>0</v>
      </c>
      <c r="I359" s="52">
        <v>0</v>
      </c>
      <c r="J359" s="52">
        <v>0</v>
      </c>
      <c r="K359" s="52">
        <v>0</v>
      </c>
      <c r="L359" s="103">
        <f t="shared" si="25"/>
        <v>0</v>
      </c>
      <c r="M359" s="53">
        <v>1</v>
      </c>
      <c r="N359" s="106">
        <f t="shared" si="22"/>
        <v>0</v>
      </c>
      <c r="O359" s="53">
        <v>1</v>
      </c>
      <c r="P359" s="53">
        <v>1</v>
      </c>
      <c r="Q359" s="53">
        <v>1</v>
      </c>
      <c r="R359" s="42">
        <v>0</v>
      </c>
      <c r="S359" s="42">
        <v>0</v>
      </c>
      <c r="T359" s="43" t="s">
        <v>105</v>
      </c>
      <c r="U359" s="53"/>
      <c r="V359" s="41" t="s">
        <v>106</v>
      </c>
      <c r="W359" s="53"/>
      <c r="X359" s="41" t="s">
        <v>106</v>
      </c>
      <c r="Y359" s="53"/>
      <c r="Z359" s="53">
        <f t="shared" si="23"/>
        <v>0</v>
      </c>
      <c r="AA359" s="53">
        <f t="shared" si="24"/>
        <v>0</v>
      </c>
      <c r="AB359" s="54"/>
      <c r="AC359" s="55">
        <v>0</v>
      </c>
      <c r="AD359" s="46" t="s">
        <v>106</v>
      </c>
      <c r="AE359" s="47"/>
      <c r="AF359" s="69" t="s">
        <v>106</v>
      </c>
      <c r="AG359" s="64" t="s">
        <v>106</v>
      </c>
      <c r="AH359" s="65" t="s">
        <v>106</v>
      </c>
      <c r="AI359" s="65" t="s">
        <v>106</v>
      </c>
      <c r="AJ359" s="65" t="s">
        <v>106</v>
      </c>
      <c r="AK359" s="74" t="s">
        <v>106</v>
      </c>
      <c r="AL359" s="75" t="s">
        <v>106</v>
      </c>
      <c r="AM359" s="75" t="s">
        <v>106</v>
      </c>
      <c r="AN359" s="75" t="s">
        <v>106</v>
      </c>
      <c r="AO359" s="75" t="s">
        <v>106</v>
      </c>
      <c r="AP359" s="75" t="s">
        <v>106</v>
      </c>
    </row>
    <row r="360" spans="1:42" s="48" customFormat="1" ht="12" x14ac:dyDescent="0.2">
      <c r="A360" s="59">
        <v>358</v>
      </c>
      <c r="B360" s="109"/>
      <c r="C360" s="49"/>
      <c r="D360" s="50"/>
      <c r="E360" s="38" t="s">
        <v>14</v>
      </c>
      <c r="F360" s="50"/>
      <c r="G360" s="51">
        <v>0</v>
      </c>
      <c r="H360" s="52">
        <v>0</v>
      </c>
      <c r="I360" s="52">
        <v>0</v>
      </c>
      <c r="J360" s="52">
        <v>0</v>
      </c>
      <c r="K360" s="52">
        <v>0</v>
      </c>
      <c r="L360" s="103">
        <f t="shared" si="25"/>
        <v>0</v>
      </c>
      <c r="M360" s="53">
        <v>1</v>
      </c>
      <c r="N360" s="106">
        <f t="shared" si="22"/>
        <v>0</v>
      </c>
      <c r="O360" s="53">
        <v>1</v>
      </c>
      <c r="P360" s="53">
        <v>1</v>
      </c>
      <c r="Q360" s="53">
        <v>1</v>
      </c>
      <c r="R360" s="42">
        <v>0</v>
      </c>
      <c r="S360" s="42">
        <v>0</v>
      </c>
      <c r="T360" s="43" t="s">
        <v>105</v>
      </c>
      <c r="U360" s="53"/>
      <c r="V360" s="41" t="s">
        <v>106</v>
      </c>
      <c r="W360" s="53"/>
      <c r="X360" s="41" t="s">
        <v>106</v>
      </c>
      <c r="Y360" s="53"/>
      <c r="Z360" s="53">
        <f t="shared" si="23"/>
        <v>0</v>
      </c>
      <c r="AA360" s="53">
        <f t="shared" si="24"/>
        <v>0</v>
      </c>
      <c r="AB360" s="54"/>
      <c r="AC360" s="55">
        <v>0</v>
      </c>
      <c r="AD360" s="46" t="s">
        <v>106</v>
      </c>
      <c r="AE360" s="47"/>
      <c r="AF360" s="69" t="s">
        <v>106</v>
      </c>
      <c r="AG360" s="64" t="s">
        <v>106</v>
      </c>
      <c r="AH360" s="65" t="s">
        <v>106</v>
      </c>
      <c r="AI360" s="65" t="s">
        <v>106</v>
      </c>
      <c r="AJ360" s="65" t="s">
        <v>106</v>
      </c>
      <c r="AK360" s="74" t="s">
        <v>106</v>
      </c>
      <c r="AL360" s="75" t="s">
        <v>106</v>
      </c>
      <c r="AM360" s="75" t="s">
        <v>106</v>
      </c>
      <c r="AN360" s="75" t="s">
        <v>106</v>
      </c>
      <c r="AO360" s="75" t="s">
        <v>106</v>
      </c>
      <c r="AP360" s="75" t="s">
        <v>106</v>
      </c>
    </row>
    <row r="361" spans="1:42" s="48" customFormat="1" ht="12" x14ac:dyDescent="0.2">
      <c r="A361" s="59">
        <v>359</v>
      </c>
      <c r="B361" s="109"/>
      <c r="C361" s="49"/>
      <c r="D361" s="50"/>
      <c r="E361" s="38" t="s">
        <v>14</v>
      </c>
      <c r="F361" s="50"/>
      <c r="G361" s="51">
        <v>0</v>
      </c>
      <c r="H361" s="52">
        <v>0</v>
      </c>
      <c r="I361" s="52">
        <v>0</v>
      </c>
      <c r="J361" s="52">
        <v>0</v>
      </c>
      <c r="K361" s="52">
        <v>0</v>
      </c>
      <c r="L361" s="103">
        <f t="shared" si="25"/>
        <v>0</v>
      </c>
      <c r="M361" s="53">
        <v>1</v>
      </c>
      <c r="N361" s="106">
        <f t="shared" si="22"/>
        <v>0</v>
      </c>
      <c r="O361" s="53">
        <v>1</v>
      </c>
      <c r="P361" s="53">
        <v>1</v>
      </c>
      <c r="Q361" s="53">
        <v>1</v>
      </c>
      <c r="R361" s="42">
        <v>0</v>
      </c>
      <c r="S361" s="42">
        <v>0</v>
      </c>
      <c r="T361" s="43" t="s">
        <v>105</v>
      </c>
      <c r="U361" s="53"/>
      <c r="V361" s="41" t="s">
        <v>106</v>
      </c>
      <c r="W361" s="53"/>
      <c r="X361" s="41" t="s">
        <v>106</v>
      </c>
      <c r="Y361" s="53"/>
      <c r="Z361" s="53">
        <f t="shared" si="23"/>
        <v>0</v>
      </c>
      <c r="AA361" s="53">
        <f t="shared" si="24"/>
        <v>0</v>
      </c>
      <c r="AB361" s="54"/>
      <c r="AC361" s="55">
        <v>0</v>
      </c>
      <c r="AD361" s="46" t="s">
        <v>106</v>
      </c>
      <c r="AE361" s="47"/>
      <c r="AF361" s="69" t="s">
        <v>106</v>
      </c>
      <c r="AG361" s="64" t="s">
        <v>106</v>
      </c>
      <c r="AH361" s="65" t="s">
        <v>106</v>
      </c>
      <c r="AI361" s="65" t="s">
        <v>106</v>
      </c>
      <c r="AJ361" s="65" t="s">
        <v>106</v>
      </c>
      <c r="AK361" s="74" t="s">
        <v>106</v>
      </c>
      <c r="AL361" s="75" t="s">
        <v>106</v>
      </c>
      <c r="AM361" s="75" t="s">
        <v>106</v>
      </c>
      <c r="AN361" s="75" t="s">
        <v>106</v>
      </c>
      <c r="AO361" s="75" t="s">
        <v>106</v>
      </c>
      <c r="AP361" s="75" t="s">
        <v>106</v>
      </c>
    </row>
    <row r="362" spans="1:42" s="48" customFormat="1" ht="12" x14ac:dyDescent="0.2">
      <c r="A362" s="59">
        <v>360</v>
      </c>
      <c r="B362" s="109"/>
      <c r="C362" s="49"/>
      <c r="D362" s="50"/>
      <c r="E362" s="38" t="s">
        <v>14</v>
      </c>
      <c r="F362" s="50"/>
      <c r="G362" s="51">
        <v>0</v>
      </c>
      <c r="H362" s="52">
        <v>0</v>
      </c>
      <c r="I362" s="52">
        <v>0</v>
      </c>
      <c r="J362" s="52">
        <v>0</v>
      </c>
      <c r="K362" s="52">
        <v>0</v>
      </c>
      <c r="L362" s="103">
        <f t="shared" si="25"/>
        <v>0</v>
      </c>
      <c r="M362" s="53">
        <v>1</v>
      </c>
      <c r="N362" s="106">
        <f t="shared" si="22"/>
        <v>0</v>
      </c>
      <c r="O362" s="53">
        <v>1</v>
      </c>
      <c r="P362" s="53">
        <v>1</v>
      </c>
      <c r="Q362" s="53">
        <v>1</v>
      </c>
      <c r="R362" s="42">
        <v>0</v>
      </c>
      <c r="S362" s="42">
        <v>0</v>
      </c>
      <c r="T362" s="43" t="s">
        <v>105</v>
      </c>
      <c r="U362" s="53"/>
      <c r="V362" s="41" t="s">
        <v>106</v>
      </c>
      <c r="W362" s="53"/>
      <c r="X362" s="41" t="s">
        <v>106</v>
      </c>
      <c r="Y362" s="53"/>
      <c r="Z362" s="53">
        <f t="shared" si="23"/>
        <v>0</v>
      </c>
      <c r="AA362" s="53">
        <f t="shared" si="24"/>
        <v>0</v>
      </c>
      <c r="AB362" s="54"/>
      <c r="AC362" s="55">
        <v>0</v>
      </c>
      <c r="AD362" s="46" t="s">
        <v>106</v>
      </c>
      <c r="AE362" s="47"/>
      <c r="AF362" s="69" t="s">
        <v>106</v>
      </c>
      <c r="AG362" s="64" t="s">
        <v>106</v>
      </c>
      <c r="AH362" s="65" t="s">
        <v>106</v>
      </c>
      <c r="AI362" s="65" t="s">
        <v>106</v>
      </c>
      <c r="AJ362" s="65" t="s">
        <v>106</v>
      </c>
      <c r="AK362" s="74" t="s">
        <v>106</v>
      </c>
      <c r="AL362" s="75" t="s">
        <v>106</v>
      </c>
      <c r="AM362" s="75" t="s">
        <v>106</v>
      </c>
      <c r="AN362" s="75" t="s">
        <v>106</v>
      </c>
      <c r="AO362" s="75" t="s">
        <v>106</v>
      </c>
      <c r="AP362" s="75" t="s">
        <v>106</v>
      </c>
    </row>
    <row r="363" spans="1:42" s="48" customFormat="1" ht="12" x14ac:dyDescent="0.2">
      <c r="A363" s="59">
        <v>361</v>
      </c>
      <c r="B363" s="109"/>
      <c r="C363" s="49"/>
      <c r="D363" s="50"/>
      <c r="E363" s="38" t="s">
        <v>14</v>
      </c>
      <c r="F363" s="50"/>
      <c r="G363" s="51">
        <v>0</v>
      </c>
      <c r="H363" s="52">
        <v>0</v>
      </c>
      <c r="I363" s="52">
        <v>0</v>
      </c>
      <c r="J363" s="52">
        <v>0</v>
      </c>
      <c r="K363" s="52">
        <v>0</v>
      </c>
      <c r="L363" s="103">
        <f t="shared" si="25"/>
        <v>0</v>
      </c>
      <c r="M363" s="53">
        <v>1</v>
      </c>
      <c r="N363" s="106">
        <f t="shared" si="22"/>
        <v>0</v>
      </c>
      <c r="O363" s="53">
        <v>1</v>
      </c>
      <c r="P363" s="53">
        <v>1</v>
      </c>
      <c r="Q363" s="53">
        <v>1</v>
      </c>
      <c r="R363" s="42">
        <v>0</v>
      </c>
      <c r="S363" s="42">
        <v>0</v>
      </c>
      <c r="T363" s="43" t="s">
        <v>105</v>
      </c>
      <c r="U363" s="53"/>
      <c r="V363" s="41" t="s">
        <v>106</v>
      </c>
      <c r="W363" s="53"/>
      <c r="X363" s="41" t="s">
        <v>106</v>
      </c>
      <c r="Y363" s="53"/>
      <c r="Z363" s="53">
        <f t="shared" si="23"/>
        <v>0</v>
      </c>
      <c r="AA363" s="53">
        <f t="shared" si="24"/>
        <v>0</v>
      </c>
      <c r="AB363" s="54"/>
      <c r="AC363" s="55">
        <v>0</v>
      </c>
      <c r="AD363" s="46" t="s">
        <v>106</v>
      </c>
      <c r="AE363" s="47"/>
      <c r="AF363" s="69" t="s">
        <v>106</v>
      </c>
      <c r="AG363" s="64" t="s">
        <v>106</v>
      </c>
      <c r="AH363" s="65" t="s">
        <v>106</v>
      </c>
      <c r="AI363" s="65" t="s">
        <v>106</v>
      </c>
      <c r="AJ363" s="65" t="s">
        <v>106</v>
      </c>
      <c r="AK363" s="74" t="s">
        <v>106</v>
      </c>
      <c r="AL363" s="75" t="s">
        <v>106</v>
      </c>
      <c r="AM363" s="75" t="s">
        <v>106</v>
      </c>
      <c r="AN363" s="75" t="s">
        <v>106</v>
      </c>
      <c r="AO363" s="75" t="s">
        <v>106</v>
      </c>
      <c r="AP363" s="75" t="s">
        <v>106</v>
      </c>
    </row>
    <row r="364" spans="1:42" s="48" customFormat="1" ht="12" x14ac:dyDescent="0.2">
      <c r="A364" s="59">
        <v>362</v>
      </c>
      <c r="B364" s="109"/>
      <c r="C364" s="49"/>
      <c r="D364" s="50"/>
      <c r="E364" s="38" t="s">
        <v>14</v>
      </c>
      <c r="F364" s="50"/>
      <c r="G364" s="51">
        <v>0</v>
      </c>
      <c r="H364" s="52">
        <v>0</v>
      </c>
      <c r="I364" s="52">
        <v>0</v>
      </c>
      <c r="J364" s="52">
        <v>0</v>
      </c>
      <c r="K364" s="52">
        <v>0</v>
      </c>
      <c r="L364" s="103">
        <f t="shared" si="25"/>
        <v>0</v>
      </c>
      <c r="M364" s="53">
        <v>1</v>
      </c>
      <c r="N364" s="106">
        <f t="shared" ref="N364:N427" si="26">G364/M364</f>
        <v>0</v>
      </c>
      <c r="O364" s="53">
        <v>1</v>
      </c>
      <c r="P364" s="53">
        <v>1</v>
      </c>
      <c r="Q364" s="53">
        <v>1</v>
      </c>
      <c r="R364" s="42">
        <v>0</v>
      </c>
      <c r="S364" s="42">
        <v>0</v>
      </c>
      <c r="T364" s="43" t="s">
        <v>105</v>
      </c>
      <c r="U364" s="53"/>
      <c r="V364" s="41" t="s">
        <v>106</v>
      </c>
      <c r="W364" s="53"/>
      <c r="X364" s="41" t="s">
        <v>106</v>
      </c>
      <c r="Y364" s="53"/>
      <c r="Z364" s="53">
        <f t="shared" si="23"/>
        <v>0</v>
      </c>
      <c r="AA364" s="53">
        <f t="shared" si="24"/>
        <v>0</v>
      </c>
      <c r="AB364" s="54"/>
      <c r="AC364" s="55">
        <v>0</v>
      </c>
      <c r="AD364" s="46" t="s">
        <v>106</v>
      </c>
      <c r="AE364" s="47"/>
      <c r="AF364" s="69" t="s">
        <v>106</v>
      </c>
      <c r="AG364" s="64" t="s">
        <v>106</v>
      </c>
      <c r="AH364" s="65" t="s">
        <v>106</v>
      </c>
      <c r="AI364" s="65" t="s">
        <v>106</v>
      </c>
      <c r="AJ364" s="65" t="s">
        <v>106</v>
      </c>
      <c r="AK364" s="74" t="s">
        <v>106</v>
      </c>
      <c r="AL364" s="75" t="s">
        <v>106</v>
      </c>
      <c r="AM364" s="75" t="s">
        <v>106</v>
      </c>
      <c r="AN364" s="75" t="s">
        <v>106</v>
      </c>
      <c r="AO364" s="75" t="s">
        <v>106</v>
      </c>
      <c r="AP364" s="75" t="s">
        <v>106</v>
      </c>
    </row>
    <row r="365" spans="1:42" s="48" customFormat="1" ht="12" x14ac:dyDescent="0.2">
      <c r="A365" s="59">
        <v>363</v>
      </c>
      <c r="B365" s="109"/>
      <c r="C365" s="49"/>
      <c r="D365" s="50"/>
      <c r="E365" s="38" t="s">
        <v>14</v>
      </c>
      <c r="F365" s="50"/>
      <c r="G365" s="51">
        <v>0</v>
      </c>
      <c r="H365" s="52">
        <v>0</v>
      </c>
      <c r="I365" s="52">
        <v>0</v>
      </c>
      <c r="J365" s="52">
        <v>0</v>
      </c>
      <c r="K365" s="52">
        <v>0</v>
      </c>
      <c r="L365" s="103">
        <f t="shared" si="25"/>
        <v>0</v>
      </c>
      <c r="M365" s="53">
        <v>1</v>
      </c>
      <c r="N365" s="106">
        <f t="shared" si="26"/>
        <v>0</v>
      </c>
      <c r="O365" s="53">
        <v>1</v>
      </c>
      <c r="P365" s="53">
        <v>1</v>
      </c>
      <c r="Q365" s="53">
        <v>1</v>
      </c>
      <c r="R365" s="42">
        <v>0</v>
      </c>
      <c r="S365" s="42">
        <v>0</v>
      </c>
      <c r="T365" s="43" t="s">
        <v>105</v>
      </c>
      <c r="U365" s="53"/>
      <c r="V365" s="41" t="s">
        <v>106</v>
      </c>
      <c r="W365" s="53"/>
      <c r="X365" s="41" t="s">
        <v>106</v>
      </c>
      <c r="Y365" s="53"/>
      <c r="Z365" s="53">
        <f t="shared" si="23"/>
        <v>0</v>
      </c>
      <c r="AA365" s="53">
        <f t="shared" si="24"/>
        <v>0</v>
      </c>
      <c r="AB365" s="54"/>
      <c r="AC365" s="55">
        <v>0</v>
      </c>
      <c r="AD365" s="46" t="s">
        <v>106</v>
      </c>
      <c r="AE365" s="47"/>
      <c r="AF365" s="69" t="s">
        <v>106</v>
      </c>
      <c r="AG365" s="64" t="s">
        <v>106</v>
      </c>
      <c r="AH365" s="65" t="s">
        <v>106</v>
      </c>
      <c r="AI365" s="65" t="s">
        <v>106</v>
      </c>
      <c r="AJ365" s="65" t="s">
        <v>106</v>
      </c>
      <c r="AK365" s="74" t="s">
        <v>106</v>
      </c>
      <c r="AL365" s="75" t="s">
        <v>106</v>
      </c>
      <c r="AM365" s="75" t="s">
        <v>106</v>
      </c>
      <c r="AN365" s="75" t="s">
        <v>106</v>
      </c>
      <c r="AO365" s="75" t="s">
        <v>106</v>
      </c>
      <c r="AP365" s="75" t="s">
        <v>106</v>
      </c>
    </row>
    <row r="366" spans="1:42" s="48" customFormat="1" ht="12" x14ac:dyDescent="0.2">
      <c r="A366" s="59">
        <v>364</v>
      </c>
      <c r="B366" s="109"/>
      <c r="C366" s="49"/>
      <c r="D366" s="50"/>
      <c r="E366" s="38" t="s">
        <v>14</v>
      </c>
      <c r="F366" s="50"/>
      <c r="G366" s="51">
        <v>0</v>
      </c>
      <c r="H366" s="52">
        <v>0</v>
      </c>
      <c r="I366" s="52">
        <v>0</v>
      </c>
      <c r="J366" s="52">
        <v>0</v>
      </c>
      <c r="K366" s="52">
        <v>0</v>
      </c>
      <c r="L366" s="103">
        <f t="shared" si="25"/>
        <v>0</v>
      </c>
      <c r="M366" s="53">
        <v>1</v>
      </c>
      <c r="N366" s="106">
        <f t="shared" si="26"/>
        <v>0</v>
      </c>
      <c r="O366" s="53">
        <v>1</v>
      </c>
      <c r="P366" s="53">
        <v>1</v>
      </c>
      <c r="Q366" s="53">
        <v>1</v>
      </c>
      <c r="R366" s="42">
        <v>0</v>
      </c>
      <c r="S366" s="42">
        <v>0</v>
      </c>
      <c r="T366" s="43" t="s">
        <v>105</v>
      </c>
      <c r="U366" s="53"/>
      <c r="V366" s="41" t="s">
        <v>106</v>
      </c>
      <c r="W366" s="53"/>
      <c r="X366" s="41" t="s">
        <v>106</v>
      </c>
      <c r="Y366" s="53"/>
      <c r="Z366" s="53">
        <f t="shared" si="23"/>
        <v>0</v>
      </c>
      <c r="AA366" s="53">
        <f t="shared" si="24"/>
        <v>0</v>
      </c>
      <c r="AB366" s="54"/>
      <c r="AC366" s="55">
        <v>0</v>
      </c>
      <c r="AD366" s="46" t="s">
        <v>106</v>
      </c>
      <c r="AE366" s="47"/>
      <c r="AF366" s="69" t="s">
        <v>106</v>
      </c>
      <c r="AG366" s="64" t="s">
        <v>106</v>
      </c>
      <c r="AH366" s="65" t="s">
        <v>106</v>
      </c>
      <c r="AI366" s="65" t="s">
        <v>106</v>
      </c>
      <c r="AJ366" s="65" t="s">
        <v>106</v>
      </c>
      <c r="AK366" s="74" t="s">
        <v>106</v>
      </c>
      <c r="AL366" s="75" t="s">
        <v>106</v>
      </c>
      <c r="AM366" s="75" t="s">
        <v>106</v>
      </c>
      <c r="AN366" s="75" t="s">
        <v>106</v>
      </c>
      <c r="AO366" s="75" t="s">
        <v>106</v>
      </c>
      <c r="AP366" s="75" t="s">
        <v>106</v>
      </c>
    </row>
    <row r="367" spans="1:42" s="48" customFormat="1" ht="12" x14ac:dyDescent="0.2">
      <c r="A367" s="59">
        <v>365</v>
      </c>
      <c r="B367" s="109"/>
      <c r="C367" s="49"/>
      <c r="D367" s="50"/>
      <c r="E367" s="38" t="s">
        <v>14</v>
      </c>
      <c r="F367" s="50"/>
      <c r="G367" s="51">
        <v>0</v>
      </c>
      <c r="H367" s="52">
        <v>0</v>
      </c>
      <c r="I367" s="52">
        <v>0</v>
      </c>
      <c r="J367" s="52">
        <v>0</v>
      </c>
      <c r="K367" s="52">
        <v>0</v>
      </c>
      <c r="L367" s="103">
        <f t="shared" si="25"/>
        <v>0</v>
      </c>
      <c r="M367" s="53">
        <v>1</v>
      </c>
      <c r="N367" s="106">
        <f t="shared" si="26"/>
        <v>0</v>
      </c>
      <c r="O367" s="53">
        <v>1</v>
      </c>
      <c r="P367" s="53">
        <v>1</v>
      </c>
      <c r="Q367" s="53">
        <v>1</v>
      </c>
      <c r="R367" s="42">
        <v>0</v>
      </c>
      <c r="S367" s="42">
        <v>0</v>
      </c>
      <c r="T367" s="43" t="s">
        <v>105</v>
      </c>
      <c r="U367" s="53"/>
      <c r="V367" s="41" t="s">
        <v>106</v>
      </c>
      <c r="W367" s="53"/>
      <c r="X367" s="41" t="s">
        <v>106</v>
      </c>
      <c r="Y367" s="53"/>
      <c r="Z367" s="53">
        <f t="shared" si="23"/>
        <v>0</v>
      </c>
      <c r="AA367" s="53">
        <f t="shared" si="24"/>
        <v>0</v>
      </c>
      <c r="AB367" s="54"/>
      <c r="AC367" s="55">
        <v>0</v>
      </c>
      <c r="AD367" s="46" t="s">
        <v>106</v>
      </c>
      <c r="AE367" s="47"/>
      <c r="AF367" s="69" t="s">
        <v>106</v>
      </c>
      <c r="AG367" s="64" t="s">
        <v>106</v>
      </c>
      <c r="AH367" s="65" t="s">
        <v>106</v>
      </c>
      <c r="AI367" s="65" t="s">
        <v>106</v>
      </c>
      <c r="AJ367" s="65" t="s">
        <v>106</v>
      </c>
      <c r="AK367" s="74" t="s">
        <v>106</v>
      </c>
      <c r="AL367" s="75" t="s">
        <v>106</v>
      </c>
      <c r="AM367" s="75" t="s">
        <v>106</v>
      </c>
      <c r="AN367" s="75" t="s">
        <v>106</v>
      </c>
      <c r="AO367" s="75" t="s">
        <v>106</v>
      </c>
      <c r="AP367" s="75" t="s">
        <v>106</v>
      </c>
    </row>
    <row r="368" spans="1:42" s="48" customFormat="1" ht="12" x14ac:dyDescent="0.2">
      <c r="A368" s="59">
        <v>366</v>
      </c>
      <c r="B368" s="109"/>
      <c r="C368" s="49"/>
      <c r="D368" s="50"/>
      <c r="E368" s="38" t="s">
        <v>14</v>
      </c>
      <c r="F368" s="50"/>
      <c r="G368" s="51">
        <v>0</v>
      </c>
      <c r="H368" s="52">
        <v>0</v>
      </c>
      <c r="I368" s="52">
        <v>0</v>
      </c>
      <c r="J368" s="52">
        <v>0</v>
      </c>
      <c r="K368" s="52">
        <v>0</v>
      </c>
      <c r="L368" s="103">
        <f t="shared" si="25"/>
        <v>0</v>
      </c>
      <c r="M368" s="53">
        <v>1</v>
      </c>
      <c r="N368" s="106">
        <f t="shared" si="26"/>
        <v>0</v>
      </c>
      <c r="O368" s="53">
        <v>1</v>
      </c>
      <c r="P368" s="53">
        <v>1</v>
      </c>
      <c r="Q368" s="53">
        <v>1</v>
      </c>
      <c r="R368" s="42">
        <v>0</v>
      </c>
      <c r="S368" s="42">
        <v>0</v>
      </c>
      <c r="T368" s="43" t="s">
        <v>105</v>
      </c>
      <c r="U368" s="53"/>
      <c r="V368" s="41" t="s">
        <v>106</v>
      </c>
      <c r="W368" s="53"/>
      <c r="X368" s="41" t="s">
        <v>106</v>
      </c>
      <c r="Y368" s="53"/>
      <c r="Z368" s="53">
        <f t="shared" si="23"/>
        <v>0</v>
      </c>
      <c r="AA368" s="53">
        <f t="shared" si="24"/>
        <v>0</v>
      </c>
      <c r="AB368" s="54"/>
      <c r="AC368" s="55">
        <v>0</v>
      </c>
      <c r="AD368" s="46" t="s">
        <v>106</v>
      </c>
      <c r="AE368" s="47"/>
      <c r="AF368" s="69" t="s">
        <v>106</v>
      </c>
      <c r="AG368" s="64" t="s">
        <v>106</v>
      </c>
      <c r="AH368" s="65" t="s">
        <v>106</v>
      </c>
      <c r="AI368" s="65" t="s">
        <v>106</v>
      </c>
      <c r="AJ368" s="65" t="s">
        <v>106</v>
      </c>
      <c r="AK368" s="74" t="s">
        <v>106</v>
      </c>
      <c r="AL368" s="75" t="s">
        <v>106</v>
      </c>
      <c r="AM368" s="75" t="s">
        <v>106</v>
      </c>
      <c r="AN368" s="75" t="s">
        <v>106</v>
      </c>
      <c r="AO368" s="75" t="s">
        <v>106</v>
      </c>
      <c r="AP368" s="75" t="s">
        <v>106</v>
      </c>
    </row>
    <row r="369" spans="1:42" s="48" customFormat="1" ht="12" x14ac:dyDescent="0.2">
      <c r="A369" s="59">
        <v>367</v>
      </c>
      <c r="B369" s="109"/>
      <c r="C369" s="49"/>
      <c r="D369" s="50"/>
      <c r="E369" s="38" t="s">
        <v>14</v>
      </c>
      <c r="F369" s="50"/>
      <c r="G369" s="51">
        <v>0</v>
      </c>
      <c r="H369" s="52">
        <v>0</v>
      </c>
      <c r="I369" s="52">
        <v>0</v>
      </c>
      <c r="J369" s="52">
        <v>0</v>
      </c>
      <c r="K369" s="52">
        <v>0</v>
      </c>
      <c r="L369" s="103">
        <f t="shared" si="25"/>
        <v>0</v>
      </c>
      <c r="M369" s="53">
        <v>1</v>
      </c>
      <c r="N369" s="106">
        <f t="shared" si="26"/>
        <v>0</v>
      </c>
      <c r="O369" s="53">
        <v>1</v>
      </c>
      <c r="P369" s="53">
        <v>1</v>
      </c>
      <c r="Q369" s="53">
        <v>1</v>
      </c>
      <c r="R369" s="42">
        <v>0</v>
      </c>
      <c r="S369" s="42">
        <v>0</v>
      </c>
      <c r="T369" s="43" t="s">
        <v>105</v>
      </c>
      <c r="U369" s="53"/>
      <c r="V369" s="41" t="s">
        <v>106</v>
      </c>
      <c r="W369" s="53"/>
      <c r="X369" s="41" t="s">
        <v>106</v>
      </c>
      <c r="Y369" s="53"/>
      <c r="Z369" s="53">
        <f t="shared" si="23"/>
        <v>0</v>
      </c>
      <c r="AA369" s="53">
        <f t="shared" si="24"/>
        <v>0</v>
      </c>
      <c r="AB369" s="54"/>
      <c r="AC369" s="55">
        <v>0</v>
      </c>
      <c r="AD369" s="46" t="s">
        <v>106</v>
      </c>
      <c r="AE369" s="47"/>
      <c r="AF369" s="69" t="s">
        <v>106</v>
      </c>
      <c r="AG369" s="64" t="s">
        <v>106</v>
      </c>
      <c r="AH369" s="65" t="s">
        <v>106</v>
      </c>
      <c r="AI369" s="65" t="s">
        <v>106</v>
      </c>
      <c r="AJ369" s="65" t="s">
        <v>106</v>
      </c>
      <c r="AK369" s="74" t="s">
        <v>106</v>
      </c>
      <c r="AL369" s="75" t="s">
        <v>106</v>
      </c>
      <c r="AM369" s="75" t="s">
        <v>106</v>
      </c>
      <c r="AN369" s="75" t="s">
        <v>106</v>
      </c>
      <c r="AO369" s="75" t="s">
        <v>106</v>
      </c>
      <c r="AP369" s="75" t="s">
        <v>106</v>
      </c>
    </row>
    <row r="370" spans="1:42" s="48" customFormat="1" ht="12" x14ac:dyDescent="0.2">
      <c r="A370" s="59">
        <v>368</v>
      </c>
      <c r="B370" s="109"/>
      <c r="C370" s="49"/>
      <c r="D370" s="50"/>
      <c r="E370" s="38" t="s">
        <v>14</v>
      </c>
      <c r="F370" s="50"/>
      <c r="G370" s="51">
        <v>0</v>
      </c>
      <c r="H370" s="52">
        <v>0</v>
      </c>
      <c r="I370" s="52">
        <v>0</v>
      </c>
      <c r="J370" s="52">
        <v>0</v>
      </c>
      <c r="K370" s="52">
        <v>0</v>
      </c>
      <c r="L370" s="103">
        <f t="shared" si="25"/>
        <v>0</v>
      </c>
      <c r="M370" s="53">
        <v>1</v>
      </c>
      <c r="N370" s="106">
        <f t="shared" si="26"/>
        <v>0</v>
      </c>
      <c r="O370" s="53">
        <v>1</v>
      </c>
      <c r="P370" s="53">
        <v>1</v>
      </c>
      <c r="Q370" s="53">
        <v>1</v>
      </c>
      <c r="R370" s="42">
        <v>0</v>
      </c>
      <c r="S370" s="42">
        <v>0</v>
      </c>
      <c r="T370" s="43" t="s">
        <v>105</v>
      </c>
      <c r="U370" s="53"/>
      <c r="V370" s="41" t="s">
        <v>106</v>
      </c>
      <c r="W370" s="53"/>
      <c r="X370" s="41" t="s">
        <v>106</v>
      </c>
      <c r="Y370" s="53"/>
      <c r="Z370" s="53">
        <f t="shared" si="23"/>
        <v>0</v>
      </c>
      <c r="AA370" s="53">
        <f t="shared" si="24"/>
        <v>0</v>
      </c>
      <c r="AB370" s="54"/>
      <c r="AC370" s="55">
        <v>0</v>
      </c>
      <c r="AD370" s="46" t="s">
        <v>106</v>
      </c>
      <c r="AE370" s="47"/>
      <c r="AF370" s="69" t="s">
        <v>106</v>
      </c>
      <c r="AG370" s="64" t="s">
        <v>106</v>
      </c>
      <c r="AH370" s="65" t="s">
        <v>106</v>
      </c>
      <c r="AI370" s="65" t="s">
        <v>106</v>
      </c>
      <c r="AJ370" s="65" t="s">
        <v>106</v>
      </c>
      <c r="AK370" s="74" t="s">
        <v>106</v>
      </c>
      <c r="AL370" s="75" t="s">
        <v>106</v>
      </c>
      <c r="AM370" s="75" t="s">
        <v>106</v>
      </c>
      <c r="AN370" s="75" t="s">
        <v>106</v>
      </c>
      <c r="AO370" s="75" t="s">
        <v>106</v>
      </c>
      <c r="AP370" s="75" t="s">
        <v>106</v>
      </c>
    </row>
    <row r="371" spans="1:42" s="48" customFormat="1" ht="12" x14ac:dyDescent="0.2">
      <c r="A371" s="59">
        <v>369</v>
      </c>
      <c r="B371" s="109"/>
      <c r="C371" s="49"/>
      <c r="D371" s="50"/>
      <c r="E371" s="38" t="s">
        <v>14</v>
      </c>
      <c r="F371" s="50"/>
      <c r="G371" s="51">
        <v>0</v>
      </c>
      <c r="H371" s="52">
        <v>0</v>
      </c>
      <c r="I371" s="52">
        <v>0</v>
      </c>
      <c r="J371" s="52">
        <v>0</v>
      </c>
      <c r="K371" s="52">
        <v>0</v>
      </c>
      <c r="L371" s="103">
        <f t="shared" si="25"/>
        <v>0</v>
      </c>
      <c r="M371" s="53">
        <v>1</v>
      </c>
      <c r="N371" s="106">
        <f t="shared" si="26"/>
        <v>0</v>
      </c>
      <c r="O371" s="53">
        <v>1</v>
      </c>
      <c r="P371" s="53">
        <v>1</v>
      </c>
      <c r="Q371" s="53">
        <v>1</v>
      </c>
      <c r="R371" s="42">
        <v>0</v>
      </c>
      <c r="S371" s="42">
        <v>0</v>
      </c>
      <c r="T371" s="43" t="s">
        <v>105</v>
      </c>
      <c r="U371" s="53"/>
      <c r="V371" s="41" t="s">
        <v>106</v>
      </c>
      <c r="W371" s="53"/>
      <c r="X371" s="41" t="s">
        <v>106</v>
      </c>
      <c r="Y371" s="53"/>
      <c r="Z371" s="53">
        <f t="shared" si="23"/>
        <v>0</v>
      </c>
      <c r="AA371" s="53">
        <f t="shared" si="24"/>
        <v>0</v>
      </c>
      <c r="AB371" s="54"/>
      <c r="AC371" s="55">
        <v>0</v>
      </c>
      <c r="AD371" s="46" t="s">
        <v>106</v>
      </c>
      <c r="AE371" s="47"/>
      <c r="AF371" s="69" t="s">
        <v>106</v>
      </c>
      <c r="AG371" s="64" t="s">
        <v>106</v>
      </c>
      <c r="AH371" s="65" t="s">
        <v>106</v>
      </c>
      <c r="AI371" s="65" t="s">
        <v>106</v>
      </c>
      <c r="AJ371" s="65" t="s">
        <v>106</v>
      </c>
      <c r="AK371" s="74" t="s">
        <v>106</v>
      </c>
      <c r="AL371" s="75" t="s">
        <v>106</v>
      </c>
      <c r="AM371" s="75" t="s">
        <v>106</v>
      </c>
      <c r="AN371" s="75" t="s">
        <v>106</v>
      </c>
      <c r="AO371" s="75" t="s">
        <v>106</v>
      </c>
      <c r="AP371" s="75" t="s">
        <v>106</v>
      </c>
    </row>
    <row r="372" spans="1:42" s="48" customFormat="1" ht="12" x14ac:dyDescent="0.2">
      <c r="A372" s="59">
        <v>370</v>
      </c>
      <c r="B372" s="109"/>
      <c r="C372" s="49"/>
      <c r="D372" s="50"/>
      <c r="E372" s="38" t="s">
        <v>14</v>
      </c>
      <c r="F372" s="50"/>
      <c r="G372" s="51">
        <v>0</v>
      </c>
      <c r="H372" s="52">
        <v>0</v>
      </c>
      <c r="I372" s="52">
        <v>0</v>
      </c>
      <c r="J372" s="52">
        <v>0</v>
      </c>
      <c r="K372" s="52">
        <v>0</v>
      </c>
      <c r="L372" s="103">
        <f t="shared" si="25"/>
        <v>0</v>
      </c>
      <c r="M372" s="53">
        <v>1</v>
      </c>
      <c r="N372" s="106">
        <f t="shared" si="26"/>
        <v>0</v>
      </c>
      <c r="O372" s="53">
        <v>1</v>
      </c>
      <c r="P372" s="53">
        <v>1</v>
      </c>
      <c r="Q372" s="53">
        <v>1</v>
      </c>
      <c r="R372" s="42">
        <v>0</v>
      </c>
      <c r="S372" s="42">
        <v>0</v>
      </c>
      <c r="T372" s="43" t="s">
        <v>105</v>
      </c>
      <c r="U372" s="53"/>
      <c r="V372" s="41" t="s">
        <v>106</v>
      </c>
      <c r="W372" s="53"/>
      <c r="X372" s="41" t="s">
        <v>106</v>
      </c>
      <c r="Y372" s="53"/>
      <c r="Z372" s="53">
        <f t="shared" si="23"/>
        <v>0</v>
      </c>
      <c r="AA372" s="53">
        <f t="shared" si="24"/>
        <v>0</v>
      </c>
      <c r="AB372" s="54"/>
      <c r="AC372" s="55">
        <v>0</v>
      </c>
      <c r="AD372" s="46" t="s">
        <v>106</v>
      </c>
      <c r="AE372" s="47"/>
      <c r="AF372" s="69" t="s">
        <v>106</v>
      </c>
      <c r="AG372" s="64" t="s">
        <v>106</v>
      </c>
      <c r="AH372" s="65" t="s">
        <v>106</v>
      </c>
      <c r="AI372" s="65" t="s">
        <v>106</v>
      </c>
      <c r="AJ372" s="65" t="s">
        <v>106</v>
      </c>
      <c r="AK372" s="74" t="s">
        <v>106</v>
      </c>
      <c r="AL372" s="75" t="s">
        <v>106</v>
      </c>
      <c r="AM372" s="75" t="s">
        <v>106</v>
      </c>
      <c r="AN372" s="75" t="s">
        <v>106</v>
      </c>
      <c r="AO372" s="75" t="s">
        <v>106</v>
      </c>
      <c r="AP372" s="75" t="s">
        <v>106</v>
      </c>
    </row>
    <row r="373" spans="1:42" s="48" customFormat="1" ht="12" x14ac:dyDescent="0.2">
      <c r="A373" s="59">
        <v>371</v>
      </c>
      <c r="B373" s="109"/>
      <c r="C373" s="49"/>
      <c r="D373" s="50"/>
      <c r="E373" s="38" t="s">
        <v>14</v>
      </c>
      <c r="F373" s="50"/>
      <c r="G373" s="51">
        <v>0</v>
      </c>
      <c r="H373" s="52">
        <v>0</v>
      </c>
      <c r="I373" s="52">
        <v>0</v>
      </c>
      <c r="J373" s="52">
        <v>0</v>
      </c>
      <c r="K373" s="52">
        <v>0</v>
      </c>
      <c r="L373" s="103">
        <f t="shared" si="25"/>
        <v>0</v>
      </c>
      <c r="M373" s="53">
        <v>1</v>
      </c>
      <c r="N373" s="106">
        <f t="shared" si="26"/>
        <v>0</v>
      </c>
      <c r="O373" s="53">
        <v>1</v>
      </c>
      <c r="P373" s="53">
        <v>1</v>
      </c>
      <c r="Q373" s="53">
        <v>1</v>
      </c>
      <c r="R373" s="42">
        <v>0</v>
      </c>
      <c r="S373" s="42">
        <v>0</v>
      </c>
      <c r="T373" s="43" t="s">
        <v>105</v>
      </c>
      <c r="U373" s="53"/>
      <c r="V373" s="41" t="s">
        <v>106</v>
      </c>
      <c r="W373" s="53"/>
      <c r="X373" s="41" t="s">
        <v>106</v>
      </c>
      <c r="Y373" s="53"/>
      <c r="Z373" s="53">
        <f t="shared" si="23"/>
        <v>0</v>
      </c>
      <c r="AA373" s="53">
        <f t="shared" si="24"/>
        <v>0</v>
      </c>
      <c r="AB373" s="54"/>
      <c r="AC373" s="55">
        <v>0</v>
      </c>
      <c r="AD373" s="46" t="s">
        <v>106</v>
      </c>
      <c r="AE373" s="47"/>
      <c r="AF373" s="69" t="s">
        <v>106</v>
      </c>
      <c r="AG373" s="64" t="s">
        <v>106</v>
      </c>
      <c r="AH373" s="65" t="s">
        <v>106</v>
      </c>
      <c r="AI373" s="65" t="s">
        <v>106</v>
      </c>
      <c r="AJ373" s="65" t="s">
        <v>106</v>
      </c>
      <c r="AK373" s="74" t="s">
        <v>106</v>
      </c>
      <c r="AL373" s="75" t="s">
        <v>106</v>
      </c>
      <c r="AM373" s="75" t="s">
        <v>106</v>
      </c>
      <c r="AN373" s="75" t="s">
        <v>106</v>
      </c>
      <c r="AO373" s="75" t="s">
        <v>106</v>
      </c>
      <c r="AP373" s="75" t="s">
        <v>106</v>
      </c>
    </row>
    <row r="374" spans="1:42" s="48" customFormat="1" ht="12" x14ac:dyDescent="0.2">
      <c r="A374" s="59">
        <v>372</v>
      </c>
      <c r="B374" s="109"/>
      <c r="C374" s="49"/>
      <c r="D374" s="50"/>
      <c r="E374" s="38" t="s">
        <v>14</v>
      </c>
      <c r="F374" s="50"/>
      <c r="G374" s="51">
        <v>0</v>
      </c>
      <c r="H374" s="52">
        <v>0</v>
      </c>
      <c r="I374" s="52">
        <v>0</v>
      </c>
      <c r="J374" s="52">
        <v>0</v>
      </c>
      <c r="K374" s="52">
        <v>0</v>
      </c>
      <c r="L374" s="103">
        <f t="shared" si="25"/>
        <v>0</v>
      </c>
      <c r="M374" s="53">
        <v>1</v>
      </c>
      <c r="N374" s="106">
        <f t="shared" si="26"/>
        <v>0</v>
      </c>
      <c r="O374" s="53">
        <v>1</v>
      </c>
      <c r="P374" s="53">
        <v>1</v>
      </c>
      <c r="Q374" s="53">
        <v>1</v>
      </c>
      <c r="R374" s="42">
        <v>0</v>
      </c>
      <c r="S374" s="42">
        <v>0</v>
      </c>
      <c r="T374" s="43" t="s">
        <v>105</v>
      </c>
      <c r="U374" s="53"/>
      <c r="V374" s="41" t="s">
        <v>106</v>
      </c>
      <c r="W374" s="53"/>
      <c r="X374" s="41" t="s">
        <v>106</v>
      </c>
      <c r="Y374" s="53"/>
      <c r="Z374" s="53">
        <f t="shared" si="23"/>
        <v>0</v>
      </c>
      <c r="AA374" s="53">
        <f t="shared" si="24"/>
        <v>0</v>
      </c>
      <c r="AB374" s="54"/>
      <c r="AC374" s="55">
        <v>0</v>
      </c>
      <c r="AD374" s="46" t="s">
        <v>106</v>
      </c>
      <c r="AE374" s="47"/>
      <c r="AF374" s="69" t="s">
        <v>106</v>
      </c>
      <c r="AG374" s="64" t="s">
        <v>106</v>
      </c>
      <c r="AH374" s="65" t="s">
        <v>106</v>
      </c>
      <c r="AI374" s="65" t="s">
        <v>106</v>
      </c>
      <c r="AJ374" s="65" t="s">
        <v>106</v>
      </c>
      <c r="AK374" s="74" t="s">
        <v>106</v>
      </c>
      <c r="AL374" s="75" t="s">
        <v>106</v>
      </c>
      <c r="AM374" s="75" t="s">
        <v>106</v>
      </c>
      <c r="AN374" s="75" t="s">
        <v>106</v>
      </c>
      <c r="AO374" s="75" t="s">
        <v>106</v>
      </c>
      <c r="AP374" s="75" t="s">
        <v>106</v>
      </c>
    </row>
    <row r="375" spans="1:42" s="48" customFormat="1" ht="12" x14ac:dyDescent="0.2">
      <c r="A375" s="59">
        <v>373</v>
      </c>
      <c r="B375" s="109"/>
      <c r="C375" s="49"/>
      <c r="D375" s="50"/>
      <c r="E375" s="38" t="s">
        <v>14</v>
      </c>
      <c r="F375" s="50"/>
      <c r="G375" s="51">
        <v>0</v>
      </c>
      <c r="H375" s="52">
        <v>0</v>
      </c>
      <c r="I375" s="52">
        <v>0</v>
      </c>
      <c r="J375" s="52">
        <v>0</v>
      </c>
      <c r="K375" s="52">
        <v>0</v>
      </c>
      <c r="L375" s="103">
        <f t="shared" si="25"/>
        <v>0</v>
      </c>
      <c r="M375" s="53">
        <v>1</v>
      </c>
      <c r="N375" s="106">
        <f t="shared" si="26"/>
        <v>0</v>
      </c>
      <c r="O375" s="53">
        <v>1</v>
      </c>
      <c r="P375" s="53">
        <v>1</v>
      </c>
      <c r="Q375" s="53">
        <v>1</v>
      </c>
      <c r="R375" s="42">
        <v>0</v>
      </c>
      <c r="S375" s="42">
        <v>0</v>
      </c>
      <c r="T375" s="43" t="s">
        <v>105</v>
      </c>
      <c r="U375" s="53"/>
      <c r="V375" s="41" t="s">
        <v>106</v>
      </c>
      <c r="W375" s="53"/>
      <c r="X375" s="41" t="s">
        <v>106</v>
      </c>
      <c r="Y375" s="53"/>
      <c r="Z375" s="53">
        <f t="shared" si="23"/>
        <v>0</v>
      </c>
      <c r="AA375" s="53">
        <f t="shared" si="24"/>
        <v>0</v>
      </c>
      <c r="AB375" s="54"/>
      <c r="AC375" s="55">
        <v>0</v>
      </c>
      <c r="AD375" s="46" t="s">
        <v>106</v>
      </c>
      <c r="AE375" s="47"/>
      <c r="AF375" s="69" t="s">
        <v>106</v>
      </c>
      <c r="AG375" s="64" t="s">
        <v>106</v>
      </c>
      <c r="AH375" s="65" t="s">
        <v>106</v>
      </c>
      <c r="AI375" s="65" t="s">
        <v>106</v>
      </c>
      <c r="AJ375" s="65" t="s">
        <v>106</v>
      </c>
      <c r="AK375" s="74" t="s">
        <v>106</v>
      </c>
      <c r="AL375" s="75" t="s">
        <v>106</v>
      </c>
      <c r="AM375" s="75" t="s">
        <v>106</v>
      </c>
      <c r="AN375" s="75" t="s">
        <v>106</v>
      </c>
      <c r="AO375" s="75" t="s">
        <v>106</v>
      </c>
      <c r="AP375" s="75" t="s">
        <v>106</v>
      </c>
    </row>
    <row r="376" spans="1:42" s="48" customFormat="1" ht="12" x14ac:dyDescent="0.2">
      <c r="A376" s="59">
        <v>374</v>
      </c>
      <c r="B376" s="109"/>
      <c r="C376" s="49"/>
      <c r="D376" s="50"/>
      <c r="E376" s="38" t="s">
        <v>14</v>
      </c>
      <c r="F376" s="50"/>
      <c r="G376" s="51">
        <v>0</v>
      </c>
      <c r="H376" s="52">
        <v>0</v>
      </c>
      <c r="I376" s="52">
        <v>0</v>
      </c>
      <c r="J376" s="52">
        <v>0</v>
      </c>
      <c r="K376" s="52">
        <v>0</v>
      </c>
      <c r="L376" s="103">
        <f t="shared" si="25"/>
        <v>0</v>
      </c>
      <c r="M376" s="53">
        <v>1</v>
      </c>
      <c r="N376" s="106">
        <f t="shared" si="26"/>
        <v>0</v>
      </c>
      <c r="O376" s="53">
        <v>1</v>
      </c>
      <c r="P376" s="53">
        <v>1</v>
      </c>
      <c r="Q376" s="53">
        <v>1</v>
      </c>
      <c r="R376" s="42">
        <v>0</v>
      </c>
      <c r="S376" s="42">
        <v>0</v>
      </c>
      <c r="T376" s="43" t="s">
        <v>105</v>
      </c>
      <c r="U376" s="53"/>
      <c r="V376" s="41" t="s">
        <v>106</v>
      </c>
      <c r="W376" s="53"/>
      <c r="X376" s="41" t="s">
        <v>106</v>
      </c>
      <c r="Y376" s="53"/>
      <c r="Z376" s="53">
        <f t="shared" si="23"/>
        <v>0</v>
      </c>
      <c r="AA376" s="53">
        <f t="shared" si="24"/>
        <v>0</v>
      </c>
      <c r="AB376" s="54"/>
      <c r="AC376" s="55">
        <v>0</v>
      </c>
      <c r="AD376" s="46" t="s">
        <v>106</v>
      </c>
      <c r="AE376" s="47"/>
      <c r="AF376" s="69" t="s">
        <v>106</v>
      </c>
      <c r="AG376" s="64" t="s">
        <v>106</v>
      </c>
      <c r="AH376" s="65" t="s">
        <v>106</v>
      </c>
      <c r="AI376" s="65" t="s">
        <v>106</v>
      </c>
      <c r="AJ376" s="65" t="s">
        <v>106</v>
      </c>
      <c r="AK376" s="74" t="s">
        <v>106</v>
      </c>
      <c r="AL376" s="75" t="s">
        <v>106</v>
      </c>
      <c r="AM376" s="75" t="s">
        <v>106</v>
      </c>
      <c r="AN376" s="75" t="s">
        <v>106</v>
      </c>
      <c r="AO376" s="75" t="s">
        <v>106</v>
      </c>
      <c r="AP376" s="75" t="s">
        <v>106</v>
      </c>
    </row>
    <row r="377" spans="1:42" s="48" customFormat="1" ht="12" x14ac:dyDescent="0.2">
      <c r="A377" s="59">
        <v>375</v>
      </c>
      <c r="B377" s="109"/>
      <c r="C377" s="49"/>
      <c r="D377" s="50"/>
      <c r="E377" s="38" t="s">
        <v>14</v>
      </c>
      <c r="F377" s="50"/>
      <c r="G377" s="51">
        <v>0</v>
      </c>
      <c r="H377" s="52">
        <v>0</v>
      </c>
      <c r="I377" s="52">
        <v>0</v>
      </c>
      <c r="J377" s="52">
        <v>0</v>
      </c>
      <c r="K377" s="52">
        <v>0</v>
      </c>
      <c r="L377" s="103">
        <f t="shared" si="25"/>
        <v>0</v>
      </c>
      <c r="M377" s="53">
        <v>1</v>
      </c>
      <c r="N377" s="106">
        <f t="shared" si="26"/>
        <v>0</v>
      </c>
      <c r="O377" s="53">
        <v>1</v>
      </c>
      <c r="P377" s="53">
        <v>1</v>
      </c>
      <c r="Q377" s="53">
        <v>1</v>
      </c>
      <c r="R377" s="42">
        <v>0</v>
      </c>
      <c r="S377" s="42">
        <v>0</v>
      </c>
      <c r="T377" s="43" t="s">
        <v>105</v>
      </c>
      <c r="U377" s="53"/>
      <c r="V377" s="41" t="s">
        <v>106</v>
      </c>
      <c r="W377" s="53"/>
      <c r="X377" s="41" t="s">
        <v>106</v>
      </c>
      <c r="Y377" s="53"/>
      <c r="Z377" s="53">
        <f t="shared" si="23"/>
        <v>0</v>
      </c>
      <c r="AA377" s="53">
        <f t="shared" si="24"/>
        <v>0</v>
      </c>
      <c r="AB377" s="54"/>
      <c r="AC377" s="55">
        <v>0</v>
      </c>
      <c r="AD377" s="46" t="s">
        <v>106</v>
      </c>
      <c r="AE377" s="47"/>
      <c r="AF377" s="69" t="s">
        <v>106</v>
      </c>
      <c r="AG377" s="64" t="s">
        <v>106</v>
      </c>
      <c r="AH377" s="65" t="s">
        <v>106</v>
      </c>
      <c r="AI377" s="65" t="s">
        <v>106</v>
      </c>
      <c r="AJ377" s="65" t="s">
        <v>106</v>
      </c>
      <c r="AK377" s="74" t="s">
        <v>106</v>
      </c>
      <c r="AL377" s="75" t="s">
        <v>106</v>
      </c>
      <c r="AM377" s="75" t="s">
        <v>106</v>
      </c>
      <c r="AN377" s="75" t="s">
        <v>106</v>
      </c>
      <c r="AO377" s="75" t="s">
        <v>106</v>
      </c>
      <c r="AP377" s="75" t="s">
        <v>106</v>
      </c>
    </row>
    <row r="378" spans="1:42" s="48" customFormat="1" ht="12" x14ac:dyDescent="0.2">
      <c r="A378" s="59">
        <v>376</v>
      </c>
      <c r="B378" s="109"/>
      <c r="C378" s="49"/>
      <c r="D378" s="50"/>
      <c r="E378" s="38" t="s">
        <v>14</v>
      </c>
      <c r="F378" s="50"/>
      <c r="G378" s="51">
        <v>0</v>
      </c>
      <c r="H378" s="52">
        <v>0</v>
      </c>
      <c r="I378" s="52">
        <v>0</v>
      </c>
      <c r="J378" s="52">
        <v>0</v>
      </c>
      <c r="K378" s="52">
        <v>0</v>
      </c>
      <c r="L378" s="103">
        <f t="shared" si="25"/>
        <v>0</v>
      </c>
      <c r="M378" s="53">
        <v>1</v>
      </c>
      <c r="N378" s="106">
        <f t="shared" si="26"/>
        <v>0</v>
      </c>
      <c r="O378" s="53">
        <v>1</v>
      </c>
      <c r="P378" s="53">
        <v>1</v>
      </c>
      <c r="Q378" s="53">
        <v>1</v>
      </c>
      <c r="R378" s="42">
        <v>0</v>
      </c>
      <c r="S378" s="42">
        <v>0</v>
      </c>
      <c r="T378" s="43" t="s">
        <v>105</v>
      </c>
      <c r="U378" s="53"/>
      <c r="V378" s="41" t="s">
        <v>106</v>
      </c>
      <c r="W378" s="53"/>
      <c r="X378" s="41" t="s">
        <v>106</v>
      </c>
      <c r="Y378" s="53"/>
      <c r="Z378" s="53">
        <f t="shared" si="23"/>
        <v>0</v>
      </c>
      <c r="AA378" s="53">
        <f t="shared" si="24"/>
        <v>0</v>
      </c>
      <c r="AB378" s="54"/>
      <c r="AC378" s="55">
        <v>0</v>
      </c>
      <c r="AD378" s="46" t="s">
        <v>106</v>
      </c>
      <c r="AE378" s="47"/>
      <c r="AF378" s="69" t="s">
        <v>106</v>
      </c>
      <c r="AG378" s="64" t="s">
        <v>106</v>
      </c>
      <c r="AH378" s="65" t="s">
        <v>106</v>
      </c>
      <c r="AI378" s="65" t="s">
        <v>106</v>
      </c>
      <c r="AJ378" s="65" t="s">
        <v>106</v>
      </c>
      <c r="AK378" s="74" t="s">
        <v>106</v>
      </c>
      <c r="AL378" s="75" t="s">
        <v>106</v>
      </c>
      <c r="AM378" s="75" t="s">
        <v>106</v>
      </c>
      <c r="AN378" s="75" t="s">
        <v>106</v>
      </c>
      <c r="AO378" s="75" t="s">
        <v>106</v>
      </c>
      <c r="AP378" s="75" t="s">
        <v>106</v>
      </c>
    </row>
    <row r="379" spans="1:42" s="48" customFormat="1" ht="12" x14ac:dyDescent="0.2">
      <c r="A379" s="59">
        <v>377</v>
      </c>
      <c r="B379" s="109"/>
      <c r="C379" s="49"/>
      <c r="D379" s="50"/>
      <c r="E379" s="38" t="s">
        <v>14</v>
      </c>
      <c r="F379" s="50"/>
      <c r="G379" s="51">
        <v>0</v>
      </c>
      <c r="H379" s="52">
        <v>0</v>
      </c>
      <c r="I379" s="52">
        <v>0</v>
      </c>
      <c r="J379" s="52">
        <v>0</v>
      </c>
      <c r="K379" s="52">
        <v>0</v>
      </c>
      <c r="L379" s="103">
        <f t="shared" si="25"/>
        <v>0</v>
      </c>
      <c r="M379" s="53">
        <v>1</v>
      </c>
      <c r="N379" s="106">
        <f t="shared" si="26"/>
        <v>0</v>
      </c>
      <c r="O379" s="53">
        <v>1</v>
      </c>
      <c r="P379" s="53">
        <v>1</v>
      </c>
      <c r="Q379" s="53">
        <v>1</v>
      </c>
      <c r="R379" s="42">
        <v>0</v>
      </c>
      <c r="S379" s="42">
        <v>0</v>
      </c>
      <c r="T379" s="43" t="s">
        <v>105</v>
      </c>
      <c r="U379" s="53"/>
      <c r="V379" s="41" t="s">
        <v>106</v>
      </c>
      <c r="W379" s="53"/>
      <c r="X379" s="41" t="s">
        <v>106</v>
      </c>
      <c r="Y379" s="53"/>
      <c r="Z379" s="53">
        <f t="shared" si="23"/>
        <v>0</v>
      </c>
      <c r="AA379" s="53">
        <f t="shared" si="24"/>
        <v>0</v>
      </c>
      <c r="AB379" s="54"/>
      <c r="AC379" s="55">
        <v>0</v>
      </c>
      <c r="AD379" s="46" t="s">
        <v>106</v>
      </c>
      <c r="AE379" s="47"/>
      <c r="AF379" s="69" t="s">
        <v>106</v>
      </c>
      <c r="AG379" s="64" t="s">
        <v>106</v>
      </c>
      <c r="AH379" s="65" t="s">
        <v>106</v>
      </c>
      <c r="AI379" s="65" t="s">
        <v>106</v>
      </c>
      <c r="AJ379" s="65" t="s">
        <v>106</v>
      </c>
      <c r="AK379" s="74" t="s">
        <v>106</v>
      </c>
      <c r="AL379" s="75" t="s">
        <v>106</v>
      </c>
      <c r="AM379" s="75" t="s">
        <v>106</v>
      </c>
      <c r="AN379" s="75" t="s">
        <v>106</v>
      </c>
      <c r="AO379" s="75" t="s">
        <v>106</v>
      </c>
      <c r="AP379" s="75" t="s">
        <v>106</v>
      </c>
    </row>
    <row r="380" spans="1:42" s="48" customFormat="1" ht="12" x14ac:dyDescent="0.2">
      <c r="A380" s="59">
        <v>378</v>
      </c>
      <c r="B380" s="109"/>
      <c r="C380" s="49"/>
      <c r="D380" s="50"/>
      <c r="E380" s="38" t="s">
        <v>14</v>
      </c>
      <c r="F380" s="50"/>
      <c r="G380" s="51">
        <v>0</v>
      </c>
      <c r="H380" s="52">
        <v>0</v>
      </c>
      <c r="I380" s="52">
        <v>0</v>
      </c>
      <c r="J380" s="52">
        <v>0</v>
      </c>
      <c r="K380" s="52">
        <v>0</v>
      </c>
      <c r="L380" s="103">
        <f t="shared" si="25"/>
        <v>0</v>
      </c>
      <c r="M380" s="53">
        <v>1</v>
      </c>
      <c r="N380" s="106">
        <f t="shared" si="26"/>
        <v>0</v>
      </c>
      <c r="O380" s="53">
        <v>1</v>
      </c>
      <c r="P380" s="53">
        <v>1</v>
      </c>
      <c r="Q380" s="53">
        <v>1</v>
      </c>
      <c r="R380" s="42">
        <v>0</v>
      </c>
      <c r="S380" s="42">
        <v>0</v>
      </c>
      <c r="T380" s="43" t="s">
        <v>105</v>
      </c>
      <c r="U380" s="53"/>
      <c r="V380" s="41" t="s">
        <v>106</v>
      </c>
      <c r="W380" s="53"/>
      <c r="X380" s="41" t="s">
        <v>106</v>
      </c>
      <c r="Y380" s="53"/>
      <c r="Z380" s="53">
        <f t="shared" si="23"/>
        <v>0</v>
      </c>
      <c r="AA380" s="53">
        <f t="shared" si="24"/>
        <v>0</v>
      </c>
      <c r="AB380" s="54"/>
      <c r="AC380" s="55">
        <v>0</v>
      </c>
      <c r="AD380" s="46" t="s">
        <v>106</v>
      </c>
      <c r="AE380" s="47"/>
      <c r="AF380" s="69" t="s">
        <v>106</v>
      </c>
      <c r="AG380" s="64" t="s">
        <v>106</v>
      </c>
      <c r="AH380" s="65" t="s">
        <v>106</v>
      </c>
      <c r="AI380" s="65" t="s">
        <v>106</v>
      </c>
      <c r="AJ380" s="65" t="s">
        <v>106</v>
      </c>
      <c r="AK380" s="74" t="s">
        <v>106</v>
      </c>
      <c r="AL380" s="75" t="s">
        <v>106</v>
      </c>
      <c r="AM380" s="75" t="s">
        <v>106</v>
      </c>
      <c r="AN380" s="75" t="s">
        <v>106</v>
      </c>
      <c r="AO380" s="75" t="s">
        <v>106</v>
      </c>
      <c r="AP380" s="75" t="s">
        <v>106</v>
      </c>
    </row>
    <row r="381" spans="1:42" s="48" customFormat="1" ht="12" x14ac:dyDescent="0.2">
      <c r="A381" s="59">
        <v>379</v>
      </c>
      <c r="B381" s="109"/>
      <c r="C381" s="49"/>
      <c r="D381" s="50"/>
      <c r="E381" s="38" t="s">
        <v>14</v>
      </c>
      <c r="F381" s="50"/>
      <c r="G381" s="51">
        <v>0</v>
      </c>
      <c r="H381" s="52">
        <v>0</v>
      </c>
      <c r="I381" s="52">
        <v>0</v>
      </c>
      <c r="J381" s="52">
        <v>0</v>
      </c>
      <c r="K381" s="52">
        <v>0</v>
      </c>
      <c r="L381" s="103">
        <f t="shared" si="25"/>
        <v>0</v>
      </c>
      <c r="M381" s="53">
        <v>1</v>
      </c>
      <c r="N381" s="106">
        <f t="shared" si="26"/>
        <v>0</v>
      </c>
      <c r="O381" s="53">
        <v>1</v>
      </c>
      <c r="P381" s="53">
        <v>1</v>
      </c>
      <c r="Q381" s="53">
        <v>1</v>
      </c>
      <c r="R381" s="42">
        <v>0</v>
      </c>
      <c r="S381" s="42">
        <v>0</v>
      </c>
      <c r="T381" s="43" t="s">
        <v>105</v>
      </c>
      <c r="U381" s="53"/>
      <c r="V381" s="41" t="s">
        <v>106</v>
      </c>
      <c r="W381" s="53"/>
      <c r="X381" s="41" t="s">
        <v>106</v>
      </c>
      <c r="Y381" s="53"/>
      <c r="Z381" s="53">
        <f t="shared" si="23"/>
        <v>0</v>
      </c>
      <c r="AA381" s="53">
        <f t="shared" si="24"/>
        <v>0</v>
      </c>
      <c r="AB381" s="54"/>
      <c r="AC381" s="55">
        <v>0</v>
      </c>
      <c r="AD381" s="46" t="s">
        <v>106</v>
      </c>
      <c r="AE381" s="47"/>
      <c r="AF381" s="69" t="s">
        <v>106</v>
      </c>
      <c r="AG381" s="64" t="s">
        <v>106</v>
      </c>
      <c r="AH381" s="65" t="s">
        <v>106</v>
      </c>
      <c r="AI381" s="65" t="s">
        <v>106</v>
      </c>
      <c r="AJ381" s="65" t="s">
        <v>106</v>
      </c>
      <c r="AK381" s="74" t="s">
        <v>106</v>
      </c>
      <c r="AL381" s="75" t="s">
        <v>106</v>
      </c>
      <c r="AM381" s="75" t="s">
        <v>106</v>
      </c>
      <c r="AN381" s="75" t="s">
        <v>106</v>
      </c>
      <c r="AO381" s="75" t="s">
        <v>106</v>
      </c>
      <c r="AP381" s="75" t="s">
        <v>106</v>
      </c>
    </row>
    <row r="382" spans="1:42" s="48" customFormat="1" ht="12" x14ac:dyDescent="0.2">
      <c r="A382" s="59">
        <v>380</v>
      </c>
      <c r="B382" s="109"/>
      <c r="C382" s="49"/>
      <c r="D382" s="50"/>
      <c r="E382" s="38" t="s">
        <v>14</v>
      </c>
      <c r="F382" s="50"/>
      <c r="G382" s="51">
        <v>0</v>
      </c>
      <c r="H382" s="52">
        <v>0</v>
      </c>
      <c r="I382" s="52">
        <v>0</v>
      </c>
      <c r="J382" s="52">
        <v>0</v>
      </c>
      <c r="K382" s="52">
        <v>0</v>
      </c>
      <c r="L382" s="103">
        <f t="shared" si="25"/>
        <v>0</v>
      </c>
      <c r="M382" s="53">
        <v>1</v>
      </c>
      <c r="N382" s="106">
        <f t="shared" si="26"/>
        <v>0</v>
      </c>
      <c r="O382" s="53">
        <v>1</v>
      </c>
      <c r="P382" s="53">
        <v>1</v>
      </c>
      <c r="Q382" s="53">
        <v>1</v>
      </c>
      <c r="R382" s="42">
        <v>0</v>
      </c>
      <c r="S382" s="42">
        <v>0</v>
      </c>
      <c r="T382" s="43" t="s">
        <v>105</v>
      </c>
      <c r="U382" s="53"/>
      <c r="V382" s="41" t="s">
        <v>106</v>
      </c>
      <c r="W382" s="53"/>
      <c r="X382" s="41" t="s">
        <v>106</v>
      </c>
      <c r="Y382" s="53"/>
      <c r="Z382" s="53">
        <f t="shared" si="23"/>
        <v>0</v>
      </c>
      <c r="AA382" s="53">
        <f t="shared" si="24"/>
        <v>0</v>
      </c>
      <c r="AB382" s="54"/>
      <c r="AC382" s="55">
        <v>0</v>
      </c>
      <c r="AD382" s="46" t="s">
        <v>106</v>
      </c>
      <c r="AE382" s="47"/>
      <c r="AF382" s="69" t="s">
        <v>106</v>
      </c>
      <c r="AG382" s="64" t="s">
        <v>106</v>
      </c>
      <c r="AH382" s="65" t="s">
        <v>106</v>
      </c>
      <c r="AI382" s="65" t="s">
        <v>106</v>
      </c>
      <c r="AJ382" s="65" t="s">
        <v>106</v>
      </c>
      <c r="AK382" s="74" t="s">
        <v>106</v>
      </c>
      <c r="AL382" s="75" t="s">
        <v>106</v>
      </c>
      <c r="AM382" s="75" t="s">
        <v>106</v>
      </c>
      <c r="AN382" s="75" t="s">
        <v>106</v>
      </c>
      <c r="AO382" s="75" t="s">
        <v>106</v>
      </c>
      <c r="AP382" s="75" t="s">
        <v>106</v>
      </c>
    </row>
    <row r="383" spans="1:42" s="48" customFormat="1" ht="12" x14ac:dyDescent="0.2">
      <c r="A383" s="59">
        <v>381</v>
      </c>
      <c r="B383" s="109"/>
      <c r="C383" s="49"/>
      <c r="D383" s="50"/>
      <c r="E383" s="38" t="s">
        <v>14</v>
      </c>
      <c r="F383" s="50"/>
      <c r="G383" s="51">
        <v>0</v>
      </c>
      <c r="H383" s="52">
        <v>0</v>
      </c>
      <c r="I383" s="52">
        <v>0</v>
      </c>
      <c r="J383" s="52">
        <v>0</v>
      </c>
      <c r="K383" s="52">
        <v>0</v>
      </c>
      <c r="L383" s="103">
        <f t="shared" si="25"/>
        <v>0</v>
      </c>
      <c r="M383" s="53">
        <v>1</v>
      </c>
      <c r="N383" s="106">
        <f t="shared" si="26"/>
        <v>0</v>
      </c>
      <c r="O383" s="53">
        <v>1</v>
      </c>
      <c r="P383" s="53">
        <v>1</v>
      </c>
      <c r="Q383" s="53">
        <v>1</v>
      </c>
      <c r="R383" s="42">
        <v>0</v>
      </c>
      <c r="S383" s="42">
        <v>0</v>
      </c>
      <c r="T383" s="43" t="s">
        <v>105</v>
      </c>
      <c r="U383" s="53"/>
      <c r="V383" s="41" t="s">
        <v>106</v>
      </c>
      <c r="W383" s="53"/>
      <c r="X383" s="41" t="s">
        <v>106</v>
      </c>
      <c r="Y383" s="53"/>
      <c r="Z383" s="53">
        <f t="shared" si="23"/>
        <v>0</v>
      </c>
      <c r="AA383" s="53">
        <f t="shared" si="24"/>
        <v>0</v>
      </c>
      <c r="AB383" s="54"/>
      <c r="AC383" s="55">
        <v>0</v>
      </c>
      <c r="AD383" s="46" t="s">
        <v>106</v>
      </c>
      <c r="AE383" s="47"/>
      <c r="AF383" s="69" t="s">
        <v>106</v>
      </c>
      <c r="AG383" s="64" t="s">
        <v>106</v>
      </c>
      <c r="AH383" s="65" t="s">
        <v>106</v>
      </c>
      <c r="AI383" s="65" t="s">
        <v>106</v>
      </c>
      <c r="AJ383" s="65" t="s">
        <v>106</v>
      </c>
      <c r="AK383" s="74" t="s">
        <v>106</v>
      </c>
      <c r="AL383" s="75" t="s">
        <v>106</v>
      </c>
      <c r="AM383" s="75" t="s">
        <v>106</v>
      </c>
      <c r="AN383" s="75" t="s">
        <v>106</v>
      </c>
      <c r="AO383" s="75" t="s">
        <v>106</v>
      </c>
      <c r="AP383" s="75" t="s">
        <v>106</v>
      </c>
    </row>
    <row r="384" spans="1:42" s="48" customFormat="1" ht="12" x14ac:dyDescent="0.2">
      <c r="A384" s="59">
        <v>382</v>
      </c>
      <c r="B384" s="109"/>
      <c r="C384" s="49"/>
      <c r="D384" s="50"/>
      <c r="E384" s="38" t="s">
        <v>14</v>
      </c>
      <c r="F384" s="50"/>
      <c r="G384" s="51">
        <v>0</v>
      </c>
      <c r="H384" s="52">
        <v>0</v>
      </c>
      <c r="I384" s="52">
        <v>0</v>
      </c>
      <c r="J384" s="52">
        <v>0</v>
      </c>
      <c r="K384" s="52">
        <v>0</v>
      </c>
      <c r="L384" s="103">
        <f t="shared" si="25"/>
        <v>0</v>
      </c>
      <c r="M384" s="53">
        <v>1</v>
      </c>
      <c r="N384" s="106">
        <f t="shared" si="26"/>
        <v>0</v>
      </c>
      <c r="O384" s="53">
        <v>1</v>
      </c>
      <c r="P384" s="53">
        <v>1</v>
      </c>
      <c r="Q384" s="53">
        <v>1</v>
      </c>
      <c r="R384" s="42">
        <v>0</v>
      </c>
      <c r="S384" s="42">
        <v>0</v>
      </c>
      <c r="T384" s="43" t="s">
        <v>105</v>
      </c>
      <c r="U384" s="53"/>
      <c r="V384" s="41" t="s">
        <v>106</v>
      </c>
      <c r="W384" s="53"/>
      <c r="X384" s="41" t="s">
        <v>106</v>
      </c>
      <c r="Y384" s="53"/>
      <c r="Z384" s="53">
        <f t="shared" si="23"/>
        <v>0</v>
      </c>
      <c r="AA384" s="53">
        <f t="shared" si="24"/>
        <v>0</v>
      </c>
      <c r="AB384" s="54"/>
      <c r="AC384" s="55">
        <v>0</v>
      </c>
      <c r="AD384" s="46" t="s">
        <v>106</v>
      </c>
      <c r="AE384" s="47"/>
      <c r="AF384" s="69" t="s">
        <v>106</v>
      </c>
      <c r="AG384" s="64" t="s">
        <v>106</v>
      </c>
      <c r="AH384" s="65" t="s">
        <v>106</v>
      </c>
      <c r="AI384" s="65" t="s">
        <v>106</v>
      </c>
      <c r="AJ384" s="65" t="s">
        <v>106</v>
      </c>
      <c r="AK384" s="74" t="s">
        <v>106</v>
      </c>
      <c r="AL384" s="75" t="s">
        <v>106</v>
      </c>
      <c r="AM384" s="75" t="s">
        <v>106</v>
      </c>
      <c r="AN384" s="75" t="s">
        <v>106</v>
      </c>
      <c r="AO384" s="75" t="s">
        <v>106</v>
      </c>
      <c r="AP384" s="75" t="s">
        <v>106</v>
      </c>
    </row>
    <row r="385" spans="1:42" s="48" customFormat="1" ht="12" x14ac:dyDescent="0.2">
      <c r="A385" s="59">
        <v>383</v>
      </c>
      <c r="B385" s="109"/>
      <c r="C385" s="49"/>
      <c r="D385" s="50"/>
      <c r="E385" s="38" t="s">
        <v>14</v>
      </c>
      <c r="F385" s="50"/>
      <c r="G385" s="51">
        <v>0</v>
      </c>
      <c r="H385" s="52">
        <v>0</v>
      </c>
      <c r="I385" s="52">
        <v>0</v>
      </c>
      <c r="J385" s="52">
        <v>0</v>
      </c>
      <c r="K385" s="52">
        <v>0</v>
      </c>
      <c r="L385" s="103">
        <f t="shared" si="25"/>
        <v>0</v>
      </c>
      <c r="M385" s="53">
        <v>1</v>
      </c>
      <c r="N385" s="106">
        <f t="shared" si="26"/>
        <v>0</v>
      </c>
      <c r="O385" s="53">
        <v>1</v>
      </c>
      <c r="P385" s="53">
        <v>1</v>
      </c>
      <c r="Q385" s="53">
        <v>1</v>
      </c>
      <c r="R385" s="42">
        <v>0</v>
      </c>
      <c r="S385" s="42">
        <v>0</v>
      </c>
      <c r="T385" s="43" t="s">
        <v>105</v>
      </c>
      <c r="U385" s="53"/>
      <c r="V385" s="41" t="s">
        <v>106</v>
      </c>
      <c r="W385" s="53"/>
      <c r="X385" s="41" t="s">
        <v>106</v>
      </c>
      <c r="Y385" s="53"/>
      <c r="Z385" s="53">
        <f t="shared" si="23"/>
        <v>0</v>
      </c>
      <c r="AA385" s="53">
        <f t="shared" si="24"/>
        <v>0</v>
      </c>
      <c r="AB385" s="54"/>
      <c r="AC385" s="55">
        <v>0</v>
      </c>
      <c r="AD385" s="46" t="s">
        <v>106</v>
      </c>
      <c r="AE385" s="47"/>
      <c r="AF385" s="69" t="s">
        <v>106</v>
      </c>
      <c r="AG385" s="64" t="s">
        <v>106</v>
      </c>
      <c r="AH385" s="65" t="s">
        <v>106</v>
      </c>
      <c r="AI385" s="65" t="s">
        <v>106</v>
      </c>
      <c r="AJ385" s="65" t="s">
        <v>106</v>
      </c>
      <c r="AK385" s="74" t="s">
        <v>106</v>
      </c>
      <c r="AL385" s="75" t="s">
        <v>106</v>
      </c>
      <c r="AM385" s="75" t="s">
        <v>106</v>
      </c>
      <c r="AN385" s="75" t="s">
        <v>106</v>
      </c>
      <c r="AO385" s="75" t="s">
        <v>106</v>
      </c>
      <c r="AP385" s="75" t="s">
        <v>106</v>
      </c>
    </row>
    <row r="386" spans="1:42" s="48" customFormat="1" ht="12" x14ac:dyDescent="0.2">
      <c r="A386" s="59">
        <v>384</v>
      </c>
      <c r="B386" s="109"/>
      <c r="C386" s="49"/>
      <c r="D386" s="50"/>
      <c r="E386" s="38" t="s">
        <v>14</v>
      </c>
      <c r="F386" s="50"/>
      <c r="G386" s="51">
        <v>0</v>
      </c>
      <c r="H386" s="52">
        <v>0</v>
      </c>
      <c r="I386" s="52">
        <v>0</v>
      </c>
      <c r="J386" s="52">
        <v>0</v>
      </c>
      <c r="K386" s="52">
        <v>0</v>
      </c>
      <c r="L386" s="103">
        <f t="shared" si="25"/>
        <v>0</v>
      </c>
      <c r="M386" s="53">
        <v>1</v>
      </c>
      <c r="N386" s="106">
        <f t="shared" si="26"/>
        <v>0</v>
      </c>
      <c r="O386" s="53">
        <v>1</v>
      </c>
      <c r="P386" s="53">
        <v>1</v>
      </c>
      <c r="Q386" s="53">
        <v>1</v>
      </c>
      <c r="R386" s="42">
        <v>0</v>
      </c>
      <c r="S386" s="42">
        <v>0</v>
      </c>
      <c r="T386" s="43" t="s">
        <v>105</v>
      </c>
      <c r="U386" s="53"/>
      <c r="V386" s="41" t="s">
        <v>106</v>
      </c>
      <c r="W386" s="53"/>
      <c r="X386" s="41" t="s">
        <v>106</v>
      </c>
      <c r="Y386" s="53"/>
      <c r="Z386" s="53">
        <f t="shared" si="23"/>
        <v>0</v>
      </c>
      <c r="AA386" s="53">
        <f t="shared" si="24"/>
        <v>0</v>
      </c>
      <c r="AB386" s="54"/>
      <c r="AC386" s="55">
        <v>0</v>
      </c>
      <c r="AD386" s="46" t="s">
        <v>106</v>
      </c>
      <c r="AE386" s="47"/>
      <c r="AF386" s="69" t="s">
        <v>106</v>
      </c>
      <c r="AG386" s="64" t="s">
        <v>106</v>
      </c>
      <c r="AH386" s="65" t="s">
        <v>106</v>
      </c>
      <c r="AI386" s="65" t="s">
        <v>106</v>
      </c>
      <c r="AJ386" s="65" t="s">
        <v>106</v>
      </c>
      <c r="AK386" s="74" t="s">
        <v>106</v>
      </c>
      <c r="AL386" s="75" t="s">
        <v>106</v>
      </c>
      <c r="AM386" s="75" t="s">
        <v>106</v>
      </c>
      <c r="AN386" s="75" t="s">
        <v>106</v>
      </c>
      <c r="AO386" s="75" t="s">
        <v>106</v>
      </c>
      <c r="AP386" s="75" t="s">
        <v>106</v>
      </c>
    </row>
    <row r="387" spans="1:42" s="48" customFormat="1" ht="12" x14ac:dyDescent="0.2">
      <c r="A387" s="59">
        <v>385</v>
      </c>
      <c r="B387" s="109"/>
      <c r="C387" s="49"/>
      <c r="D387" s="50"/>
      <c r="E387" s="38" t="s">
        <v>14</v>
      </c>
      <c r="F387" s="50"/>
      <c r="G387" s="51">
        <v>0</v>
      </c>
      <c r="H387" s="52">
        <v>0</v>
      </c>
      <c r="I387" s="52">
        <v>0</v>
      </c>
      <c r="J387" s="52">
        <v>0</v>
      </c>
      <c r="K387" s="52">
        <v>0</v>
      </c>
      <c r="L387" s="103">
        <f t="shared" si="25"/>
        <v>0</v>
      </c>
      <c r="M387" s="53">
        <v>1</v>
      </c>
      <c r="N387" s="106">
        <f t="shared" si="26"/>
        <v>0</v>
      </c>
      <c r="O387" s="53">
        <v>1</v>
      </c>
      <c r="P387" s="53">
        <v>1</v>
      </c>
      <c r="Q387" s="53">
        <v>1</v>
      </c>
      <c r="R387" s="42">
        <v>0</v>
      </c>
      <c r="S387" s="42">
        <v>0</v>
      </c>
      <c r="T387" s="43" t="s">
        <v>105</v>
      </c>
      <c r="U387" s="53"/>
      <c r="V387" s="41" t="s">
        <v>106</v>
      </c>
      <c r="W387" s="53"/>
      <c r="X387" s="41" t="s">
        <v>106</v>
      </c>
      <c r="Y387" s="53"/>
      <c r="Z387" s="53">
        <f t="shared" si="23"/>
        <v>0</v>
      </c>
      <c r="AA387" s="53">
        <f t="shared" si="24"/>
        <v>0</v>
      </c>
      <c r="AB387" s="54"/>
      <c r="AC387" s="55">
        <v>0</v>
      </c>
      <c r="AD387" s="46" t="s">
        <v>106</v>
      </c>
      <c r="AE387" s="47"/>
      <c r="AF387" s="69" t="s">
        <v>106</v>
      </c>
      <c r="AG387" s="64" t="s">
        <v>106</v>
      </c>
      <c r="AH387" s="65" t="s">
        <v>106</v>
      </c>
      <c r="AI387" s="65" t="s">
        <v>106</v>
      </c>
      <c r="AJ387" s="65" t="s">
        <v>106</v>
      </c>
      <c r="AK387" s="74" t="s">
        <v>106</v>
      </c>
      <c r="AL387" s="75" t="s">
        <v>106</v>
      </c>
      <c r="AM387" s="75" t="s">
        <v>106</v>
      </c>
      <c r="AN387" s="75" t="s">
        <v>106</v>
      </c>
      <c r="AO387" s="75" t="s">
        <v>106</v>
      </c>
      <c r="AP387" s="75" t="s">
        <v>106</v>
      </c>
    </row>
    <row r="388" spans="1:42" s="48" customFormat="1" ht="12" x14ac:dyDescent="0.2">
      <c r="A388" s="59">
        <v>386</v>
      </c>
      <c r="B388" s="109"/>
      <c r="C388" s="49"/>
      <c r="D388" s="50"/>
      <c r="E388" s="38" t="s">
        <v>14</v>
      </c>
      <c r="F388" s="50"/>
      <c r="G388" s="51">
        <v>0</v>
      </c>
      <c r="H388" s="52">
        <v>0</v>
      </c>
      <c r="I388" s="52">
        <v>0</v>
      </c>
      <c r="J388" s="52">
        <v>0</v>
      </c>
      <c r="K388" s="52">
        <v>0</v>
      </c>
      <c r="L388" s="103">
        <f t="shared" si="25"/>
        <v>0</v>
      </c>
      <c r="M388" s="53">
        <v>1</v>
      </c>
      <c r="N388" s="106">
        <f t="shared" si="26"/>
        <v>0</v>
      </c>
      <c r="O388" s="53">
        <v>1</v>
      </c>
      <c r="P388" s="53">
        <v>1</v>
      </c>
      <c r="Q388" s="53">
        <v>1</v>
      </c>
      <c r="R388" s="42">
        <v>0</v>
      </c>
      <c r="S388" s="42">
        <v>0</v>
      </c>
      <c r="T388" s="43" t="s">
        <v>105</v>
      </c>
      <c r="U388" s="53"/>
      <c r="V388" s="41" t="s">
        <v>106</v>
      </c>
      <c r="W388" s="53"/>
      <c r="X388" s="41" t="s">
        <v>106</v>
      </c>
      <c r="Y388" s="53"/>
      <c r="Z388" s="53">
        <f t="shared" ref="Z388:Z451" si="27">Y388</f>
        <v>0</v>
      </c>
      <c r="AA388" s="53">
        <f t="shared" ref="AA388:AA451" si="28">Y388</f>
        <v>0</v>
      </c>
      <c r="AB388" s="54"/>
      <c r="AC388" s="55">
        <v>0</v>
      </c>
      <c r="AD388" s="46" t="s">
        <v>106</v>
      </c>
      <c r="AE388" s="47"/>
      <c r="AF388" s="69" t="s">
        <v>106</v>
      </c>
      <c r="AG388" s="64" t="s">
        <v>106</v>
      </c>
      <c r="AH388" s="65" t="s">
        <v>106</v>
      </c>
      <c r="AI388" s="65" t="s">
        <v>106</v>
      </c>
      <c r="AJ388" s="65" t="s">
        <v>106</v>
      </c>
      <c r="AK388" s="74" t="s">
        <v>106</v>
      </c>
      <c r="AL388" s="75" t="s">
        <v>106</v>
      </c>
      <c r="AM388" s="75" t="s">
        <v>106</v>
      </c>
      <c r="AN388" s="75" t="s">
        <v>106</v>
      </c>
      <c r="AO388" s="75" t="s">
        <v>106</v>
      </c>
      <c r="AP388" s="75" t="s">
        <v>106</v>
      </c>
    </row>
    <row r="389" spans="1:42" s="48" customFormat="1" ht="12" x14ac:dyDescent="0.2">
      <c r="A389" s="59">
        <v>387</v>
      </c>
      <c r="B389" s="109"/>
      <c r="C389" s="49"/>
      <c r="D389" s="50"/>
      <c r="E389" s="38" t="s">
        <v>14</v>
      </c>
      <c r="F389" s="50"/>
      <c r="G389" s="51">
        <v>0</v>
      </c>
      <c r="H389" s="52">
        <v>0</v>
      </c>
      <c r="I389" s="52">
        <v>0</v>
      </c>
      <c r="J389" s="52">
        <v>0</v>
      </c>
      <c r="K389" s="52">
        <v>0</v>
      </c>
      <c r="L389" s="103">
        <f t="shared" si="25"/>
        <v>0</v>
      </c>
      <c r="M389" s="53">
        <v>1</v>
      </c>
      <c r="N389" s="106">
        <f t="shared" si="26"/>
        <v>0</v>
      </c>
      <c r="O389" s="53">
        <v>1</v>
      </c>
      <c r="P389" s="53">
        <v>1</v>
      </c>
      <c r="Q389" s="53">
        <v>1</v>
      </c>
      <c r="R389" s="42">
        <v>0</v>
      </c>
      <c r="S389" s="42">
        <v>0</v>
      </c>
      <c r="T389" s="43" t="s">
        <v>105</v>
      </c>
      <c r="U389" s="53"/>
      <c r="V389" s="41" t="s">
        <v>106</v>
      </c>
      <c r="W389" s="53"/>
      <c r="X389" s="41" t="s">
        <v>106</v>
      </c>
      <c r="Y389" s="53"/>
      <c r="Z389" s="53">
        <f t="shared" si="27"/>
        <v>0</v>
      </c>
      <c r="AA389" s="53">
        <f t="shared" si="28"/>
        <v>0</v>
      </c>
      <c r="AB389" s="54"/>
      <c r="AC389" s="55">
        <v>0</v>
      </c>
      <c r="AD389" s="46" t="s">
        <v>106</v>
      </c>
      <c r="AE389" s="47"/>
      <c r="AF389" s="69" t="s">
        <v>106</v>
      </c>
      <c r="AG389" s="64" t="s">
        <v>106</v>
      </c>
      <c r="AH389" s="65" t="s">
        <v>106</v>
      </c>
      <c r="AI389" s="65" t="s">
        <v>106</v>
      </c>
      <c r="AJ389" s="65" t="s">
        <v>106</v>
      </c>
      <c r="AK389" s="74" t="s">
        <v>106</v>
      </c>
      <c r="AL389" s="75" t="s">
        <v>106</v>
      </c>
      <c r="AM389" s="75" t="s">
        <v>106</v>
      </c>
      <c r="AN389" s="75" t="s">
        <v>106</v>
      </c>
      <c r="AO389" s="75" t="s">
        <v>106</v>
      </c>
      <c r="AP389" s="75" t="s">
        <v>106</v>
      </c>
    </row>
    <row r="390" spans="1:42" s="48" customFormat="1" ht="12" x14ac:dyDescent="0.2">
      <c r="A390" s="59">
        <v>388</v>
      </c>
      <c r="B390" s="109"/>
      <c r="C390" s="49"/>
      <c r="D390" s="50"/>
      <c r="E390" s="38" t="s">
        <v>14</v>
      </c>
      <c r="F390" s="50"/>
      <c r="G390" s="51">
        <v>0</v>
      </c>
      <c r="H390" s="52">
        <v>0</v>
      </c>
      <c r="I390" s="52">
        <v>0</v>
      </c>
      <c r="J390" s="52">
        <v>0</v>
      </c>
      <c r="K390" s="52">
        <v>0</v>
      </c>
      <c r="L390" s="103">
        <f t="shared" si="25"/>
        <v>0</v>
      </c>
      <c r="M390" s="53">
        <v>1</v>
      </c>
      <c r="N390" s="106">
        <f t="shared" si="26"/>
        <v>0</v>
      </c>
      <c r="O390" s="53">
        <v>1</v>
      </c>
      <c r="P390" s="53">
        <v>1</v>
      </c>
      <c r="Q390" s="53">
        <v>1</v>
      </c>
      <c r="R390" s="42">
        <v>0</v>
      </c>
      <c r="S390" s="42">
        <v>0</v>
      </c>
      <c r="T390" s="43" t="s">
        <v>105</v>
      </c>
      <c r="U390" s="53"/>
      <c r="V390" s="41" t="s">
        <v>106</v>
      </c>
      <c r="W390" s="53"/>
      <c r="X390" s="41" t="s">
        <v>106</v>
      </c>
      <c r="Y390" s="53"/>
      <c r="Z390" s="53">
        <f t="shared" si="27"/>
        <v>0</v>
      </c>
      <c r="AA390" s="53">
        <f t="shared" si="28"/>
        <v>0</v>
      </c>
      <c r="AB390" s="54"/>
      <c r="AC390" s="55">
        <v>0</v>
      </c>
      <c r="AD390" s="46" t="s">
        <v>106</v>
      </c>
      <c r="AE390" s="47"/>
      <c r="AF390" s="69" t="s">
        <v>106</v>
      </c>
      <c r="AG390" s="64" t="s">
        <v>106</v>
      </c>
      <c r="AH390" s="65" t="s">
        <v>106</v>
      </c>
      <c r="AI390" s="65" t="s">
        <v>106</v>
      </c>
      <c r="AJ390" s="65" t="s">
        <v>106</v>
      </c>
      <c r="AK390" s="74" t="s">
        <v>106</v>
      </c>
      <c r="AL390" s="75" t="s">
        <v>106</v>
      </c>
      <c r="AM390" s="75" t="s">
        <v>106</v>
      </c>
      <c r="AN390" s="75" t="s">
        <v>106</v>
      </c>
      <c r="AO390" s="75" t="s">
        <v>106</v>
      </c>
      <c r="AP390" s="75" t="s">
        <v>106</v>
      </c>
    </row>
    <row r="391" spans="1:42" s="48" customFormat="1" ht="12" x14ac:dyDescent="0.2">
      <c r="A391" s="59">
        <v>389</v>
      </c>
      <c r="B391" s="109"/>
      <c r="C391" s="49"/>
      <c r="D391" s="50"/>
      <c r="E391" s="38" t="s">
        <v>14</v>
      </c>
      <c r="F391" s="50"/>
      <c r="G391" s="51">
        <v>0</v>
      </c>
      <c r="H391" s="52">
        <v>0</v>
      </c>
      <c r="I391" s="52">
        <v>0</v>
      </c>
      <c r="J391" s="52">
        <v>0</v>
      </c>
      <c r="K391" s="52">
        <v>0</v>
      </c>
      <c r="L391" s="103">
        <f t="shared" si="25"/>
        <v>0</v>
      </c>
      <c r="M391" s="53">
        <v>1</v>
      </c>
      <c r="N391" s="106">
        <f t="shared" si="26"/>
        <v>0</v>
      </c>
      <c r="O391" s="53">
        <v>1</v>
      </c>
      <c r="P391" s="53">
        <v>1</v>
      </c>
      <c r="Q391" s="53">
        <v>1</v>
      </c>
      <c r="R391" s="42">
        <v>0</v>
      </c>
      <c r="S391" s="42">
        <v>0</v>
      </c>
      <c r="T391" s="43" t="s">
        <v>105</v>
      </c>
      <c r="U391" s="53"/>
      <c r="V391" s="41" t="s">
        <v>106</v>
      </c>
      <c r="W391" s="53"/>
      <c r="X391" s="41" t="s">
        <v>106</v>
      </c>
      <c r="Y391" s="53"/>
      <c r="Z391" s="53">
        <f t="shared" si="27"/>
        <v>0</v>
      </c>
      <c r="AA391" s="53">
        <f t="shared" si="28"/>
        <v>0</v>
      </c>
      <c r="AB391" s="54"/>
      <c r="AC391" s="55">
        <v>0</v>
      </c>
      <c r="AD391" s="46" t="s">
        <v>106</v>
      </c>
      <c r="AE391" s="47"/>
      <c r="AF391" s="69" t="s">
        <v>106</v>
      </c>
      <c r="AG391" s="64" t="s">
        <v>106</v>
      </c>
      <c r="AH391" s="65" t="s">
        <v>106</v>
      </c>
      <c r="AI391" s="65" t="s">
        <v>106</v>
      </c>
      <c r="AJ391" s="65" t="s">
        <v>106</v>
      </c>
      <c r="AK391" s="74" t="s">
        <v>106</v>
      </c>
      <c r="AL391" s="75" t="s">
        <v>106</v>
      </c>
      <c r="AM391" s="75" t="s">
        <v>106</v>
      </c>
      <c r="AN391" s="75" t="s">
        <v>106</v>
      </c>
      <c r="AO391" s="75" t="s">
        <v>106</v>
      </c>
      <c r="AP391" s="75" t="s">
        <v>106</v>
      </c>
    </row>
    <row r="392" spans="1:42" s="48" customFormat="1" ht="12" x14ac:dyDescent="0.2">
      <c r="A392" s="59">
        <v>390</v>
      </c>
      <c r="B392" s="109"/>
      <c r="C392" s="49"/>
      <c r="D392" s="50"/>
      <c r="E392" s="38" t="s">
        <v>14</v>
      </c>
      <c r="F392" s="50"/>
      <c r="G392" s="51">
        <v>0</v>
      </c>
      <c r="H392" s="52">
        <v>0</v>
      </c>
      <c r="I392" s="52">
        <v>0</v>
      </c>
      <c r="J392" s="52">
        <v>0</v>
      </c>
      <c r="K392" s="52">
        <v>0</v>
      </c>
      <c r="L392" s="103">
        <f t="shared" si="25"/>
        <v>0</v>
      </c>
      <c r="M392" s="53">
        <v>1</v>
      </c>
      <c r="N392" s="106">
        <f t="shared" si="26"/>
        <v>0</v>
      </c>
      <c r="O392" s="53">
        <v>1</v>
      </c>
      <c r="P392" s="53">
        <v>1</v>
      </c>
      <c r="Q392" s="53">
        <v>1</v>
      </c>
      <c r="R392" s="42">
        <v>0</v>
      </c>
      <c r="S392" s="42">
        <v>0</v>
      </c>
      <c r="T392" s="43" t="s">
        <v>105</v>
      </c>
      <c r="U392" s="53"/>
      <c r="V392" s="41" t="s">
        <v>106</v>
      </c>
      <c r="W392" s="53"/>
      <c r="X392" s="41" t="s">
        <v>106</v>
      </c>
      <c r="Y392" s="53"/>
      <c r="Z392" s="53">
        <f t="shared" si="27"/>
        <v>0</v>
      </c>
      <c r="AA392" s="53">
        <f t="shared" si="28"/>
        <v>0</v>
      </c>
      <c r="AB392" s="54"/>
      <c r="AC392" s="55">
        <v>0</v>
      </c>
      <c r="AD392" s="46" t="s">
        <v>106</v>
      </c>
      <c r="AE392" s="47"/>
      <c r="AF392" s="69" t="s">
        <v>106</v>
      </c>
      <c r="AG392" s="64" t="s">
        <v>106</v>
      </c>
      <c r="AH392" s="65" t="s">
        <v>106</v>
      </c>
      <c r="AI392" s="65" t="s">
        <v>106</v>
      </c>
      <c r="AJ392" s="65" t="s">
        <v>106</v>
      </c>
      <c r="AK392" s="74" t="s">
        <v>106</v>
      </c>
      <c r="AL392" s="75" t="s">
        <v>106</v>
      </c>
      <c r="AM392" s="75" t="s">
        <v>106</v>
      </c>
      <c r="AN392" s="75" t="s">
        <v>106</v>
      </c>
      <c r="AO392" s="75" t="s">
        <v>106</v>
      </c>
      <c r="AP392" s="75" t="s">
        <v>106</v>
      </c>
    </row>
    <row r="393" spans="1:42" s="48" customFormat="1" ht="12" x14ac:dyDescent="0.2">
      <c r="A393" s="59">
        <v>391</v>
      </c>
      <c r="B393" s="109"/>
      <c r="C393" s="49"/>
      <c r="D393" s="50"/>
      <c r="E393" s="38" t="s">
        <v>14</v>
      </c>
      <c r="F393" s="50"/>
      <c r="G393" s="51">
        <v>0</v>
      </c>
      <c r="H393" s="52">
        <v>0</v>
      </c>
      <c r="I393" s="52">
        <v>0</v>
      </c>
      <c r="J393" s="52">
        <v>0</v>
      </c>
      <c r="K393" s="52">
        <v>0</v>
      </c>
      <c r="L393" s="103">
        <f t="shared" ref="L393:L456" si="29">SUM(G393:K393)</f>
        <v>0</v>
      </c>
      <c r="M393" s="53">
        <v>1</v>
      </c>
      <c r="N393" s="106">
        <f t="shared" si="26"/>
        <v>0</v>
      </c>
      <c r="O393" s="53">
        <v>1</v>
      </c>
      <c r="P393" s="53">
        <v>1</v>
      </c>
      <c r="Q393" s="53">
        <v>1</v>
      </c>
      <c r="R393" s="42">
        <v>0</v>
      </c>
      <c r="S393" s="42">
        <v>0</v>
      </c>
      <c r="T393" s="43" t="s">
        <v>105</v>
      </c>
      <c r="U393" s="53"/>
      <c r="V393" s="41" t="s">
        <v>106</v>
      </c>
      <c r="W393" s="53"/>
      <c r="X393" s="41" t="s">
        <v>106</v>
      </c>
      <c r="Y393" s="53"/>
      <c r="Z393" s="53">
        <f t="shared" si="27"/>
        <v>0</v>
      </c>
      <c r="AA393" s="53">
        <f t="shared" si="28"/>
        <v>0</v>
      </c>
      <c r="AB393" s="54"/>
      <c r="AC393" s="55">
        <v>0</v>
      </c>
      <c r="AD393" s="46" t="s">
        <v>106</v>
      </c>
      <c r="AE393" s="47"/>
      <c r="AF393" s="69" t="s">
        <v>106</v>
      </c>
      <c r="AG393" s="64" t="s">
        <v>106</v>
      </c>
      <c r="AH393" s="65" t="s">
        <v>106</v>
      </c>
      <c r="AI393" s="65" t="s">
        <v>106</v>
      </c>
      <c r="AJ393" s="65" t="s">
        <v>106</v>
      </c>
      <c r="AK393" s="74" t="s">
        <v>106</v>
      </c>
      <c r="AL393" s="75" t="s">
        <v>106</v>
      </c>
      <c r="AM393" s="75" t="s">
        <v>106</v>
      </c>
      <c r="AN393" s="75" t="s">
        <v>106</v>
      </c>
      <c r="AO393" s="75" t="s">
        <v>106</v>
      </c>
      <c r="AP393" s="75" t="s">
        <v>106</v>
      </c>
    </row>
    <row r="394" spans="1:42" s="48" customFormat="1" ht="12" x14ac:dyDescent="0.2">
      <c r="A394" s="59">
        <v>392</v>
      </c>
      <c r="B394" s="109"/>
      <c r="C394" s="49"/>
      <c r="D394" s="50"/>
      <c r="E394" s="38" t="s">
        <v>14</v>
      </c>
      <c r="F394" s="50"/>
      <c r="G394" s="51">
        <v>0</v>
      </c>
      <c r="H394" s="52">
        <v>0</v>
      </c>
      <c r="I394" s="52">
        <v>0</v>
      </c>
      <c r="J394" s="52">
        <v>0</v>
      </c>
      <c r="K394" s="52">
        <v>0</v>
      </c>
      <c r="L394" s="103">
        <f t="shared" si="29"/>
        <v>0</v>
      </c>
      <c r="M394" s="53">
        <v>1</v>
      </c>
      <c r="N394" s="106">
        <f t="shared" si="26"/>
        <v>0</v>
      </c>
      <c r="O394" s="53">
        <v>1</v>
      </c>
      <c r="P394" s="53">
        <v>1</v>
      </c>
      <c r="Q394" s="53">
        <v>1</v>
      </c>
      <c r="R394" s="42">
        <v>0</v>
      </c>
      <c r="S394" s="42">
        <v>0</v>
      </c>
      <c r="T394" s="43" t="s">
        <v>105</v>
      </c>
      <c r="U394" s="53"/>
      <c r="V394" s="41" t="s">
        <v>106</v>
      </c>
      <c r="W394" s="53"/>
      <c r="X394" s="41" t="s">
        <v>106</v>
      </c>
      <c r="Y394" s="53"/>
      <c r="Z394" s="53">
        <f t="shared" si="27"/>
        <v>0</v>
      </c>
      <c r="AA394" s="53">
        <f t="shared" si="28"/>
        <v>0</v>
      </c>
      <c r="AB394" s="54"/>
      <c r="AC394" s="55">
        <v>0</v>
      </c>
      <c r="AD394" s="46" t="s">
        <v>106</v>
      </c>
      <c r="AE394" s="47"/>
      <c r="AF394" s="69" t="s">
        <v>106</v>
      </c>
      <c r="AG394" s="64" t="s">
        <v>106</v>
      </c>
      <c r="AH394" s="65" t="s">
        <v>106</v>
      </c>
      <c r="AI394" s="65" t="s">
        <v>106</v>
      </c>
      <c r="AJ394" s="65" t="s">
        <v>106</v>
      </c>
      <c r="AK394" s="74" t="s">
        <v>106</v>
      </c>
      <c r="AL394" s="75" t="s">
        <v>106</v>
      </c>
      <c r="AM394" s="75" t="s">
        <v>106</v>
      </c>
      <c r="AN394" s="75" t="s">
        <v>106</v>
      </c>
      <c r="AO394" s="75" t="s">
        <v>106</v>
      </c>
      <c r="AP394" s="75" t="s">
        <v>106</v>
      </c>
    </row>
    <row r="395" spans="1:42" s="48" customFormat="1" ht="12" x14ac:dyDescent="0.2">
      <c r="A395" s="59">
        <v>393</v>
      </c>
      <c r="B395" s="109"/>
      <c r="C395" s="49"/>
      <c r="D395" s="50"/>
      <c r="E395" s="38" t="s">
        <v>14</v>
      </c>
      <c r="F395" s="50"/>
      <c r="G395" s="51">
        <v>0</v>
      </c>
      <c r="H395" s="52">
        <v>0</v>
      </c>
      <c r="I395" s="52">
        <v>0</v>
      </c>
      <c r="J395" s="52">
        <v>0</v>
      </c>
      <c r="K395" s="52">
        <v>0</v>
      </c>
      <c r="L395" s="103">
        <f t="shared" si="29"/>
        <v>0</v>
      </c>
      <c r="M395" s="53">
        <v>1</v>
      </c>
      <c r="N395" s="106">
        <f t="shared" si="26"/>
        <v>0</v>
      </c>
      <c r="O395" s="53">
        <v>1</v>
      </c>
      <c r="P395" s="53">
        <v>1</v>
      </c>
      <c r="Q395" s="53">
        <v>1</v>
      </c>
      <c r="R395" s="42">
        <v>0</v>
      </c>
      <c r="S395" s="42">
        <v>0</v>
      </c>
      <c r="T395" s="43" t="s">
        <v>105</v>
      </c>
      <c r="U395" s="53"/>
      <c r="V395" s="41" t="s">
        <v>106</v>
      </c>
      <c r="W395" s="53"/>
      <c r="X395" s="41" t="s">
        <v>106</v>
      </c>
      <c r="Y395" s="53"/>
      <c r="Z395" s="53">
        <f t="shared" si="27"/>
        <v>0</v>
      </c>
      <c r="AA395" s="53">
        <f t="shared" si="28"/>
        <v>0</v>
      </c>
      <c r="AB395" s="54"/>
      <c r="AC395" s="55">
        <v>0</v>
      </c>
      <c r="AD395" s="46" t="s">
        <v>106</v>
      </c>
      <c r="AE395" s="47"/>
      <c r="AF395" s="69" t="s">
        <v>106</v>
      </c>
      <c r="AG395" s="64" t="s">
        <v>106</v>
      </c>
      <c r="AH395" s="65" t="s">
        <v>106</v>
      </c>
      <c r="AI395" s="65" t="s">
        <v>106</v>
      </c>
      <c r="AJ395" s="65" t="s">
        <v>106</v>
      </c>
      <c r="AK395" s="74" t="s">
        <v>106</v>
      </c>
      <c r="AL395" s="75" t="s">
        <v>106</v>
      </c>
      <c r="AM395" s="75" t="s">
        <v>106</v>
      </c>
      <c r="AN395" s="75" t="s">
        <v>106</v>
      </c>
      <c r="AO395" s="75" t="s">
        <v>106</v>
      </c>
      <c r="AP395" s="75" t="s">
        <v>106</v>
      </c>
    </row>
    <row r="396" spans="1:42" s="48" customFormat="1" ht="12" x14ac:dyDescent="0.2">
      <c r="A396" s="59">
        <v>394</v>
      </c>
      <c r="B396" s="109"/>
      <c r="C396" s="49"/>
      <c r="D396" s="50"/>
      <c r="E396" s="38" t="s">
        <v>14</v>
      </c>
      <c r="F396" s="50"/>
      <c r="G396" s="51">
        <v>0</v>
      </c>
      <c r="H396" s="52">
        <v>0</v>
      </c>
      <c r="I396" s="52">
        <v>0</v>
      </c>
      <c r="J396" s="52">
        <v>0</v>
      </c>
      <c r="K396" s="52">
        <v>0</v>
      </c>
      <c r="L396" s="103">
        <f t="shared" si="29"/>
        <v>0</v>
      </c>
      <c r="M396" s="53">
        <v>1</v>
      </c>
      <c r="N396" s="106">
        <f t="shared" si="26"/>
        <v>0</v>
      </c>
      <c r="O396" s="53">
        <v>1</v>
      </c>
      <c r="P396" s="53">
        <v>1</v>
      </c>
      <c r="Q396" s="53">
        <v>1</v>
      </c>
      <c r="R396" s="42">
        <v>0</v>
      </c>
      <c r="S396" s="42">
        <v>0</v>
      </c>
      <c r="T396" s="43" t="s">
        <v>105</v>
      </c>
      <c r="U396" s="53"/>
      <c r="V396" s="41" t="s">
        <v>106</v>
      </c>
      <c r="W396" s="53"/>
      <c r="X396" s="41" t="s">
        <v>106</v>
      </c>
      <c r="Y396" s="53"/>
      <c r="Z396" s="53">
        <f t="shared" si="27"/>
        <v>0</v>
      </c>
      <c r="AA396" s="53">
        <f t="shared" si="28"/>
        <v>0</v>
      </c>
      <c r="AB396" s="54"/>
      <c r="AC396" s="55">
        <v>0</v>
      </c>
      <c r="AD396" s="46" t="s">
        <v>106</v>
      </c>
      <c r="AE396" s="47"/>
      <c r="AF396" s="69" t="s">
        <v>106</v>
      </c>
      <c r="AG396" s="64" t="s">
        <v>106</v>
      </c>
      <c r="AH396" s="65" t="s">
        <v>106</v>
      </c>
      <c r="AI396" s="65" t="s">
        <v>106</v>
      </c>
      <c r="AJ396" s="65" t="s">
        <v>106</v>
      </c>
      <c r="AK396" s="74" t="s">
        <v>106</v>
      </c>
      <c r="AL396" s="75" t="s">
        <v>106</v>
      </c>
      <c r="AM396" s="75" t="s">
        <v>106</v>
      </c>
      <c r="AN396" s="75" t="s">
        <v>106</v>
      </c>
      <c r="AO396" s="75" t="s">
        <v>106</v>
      </c>
      <c r="AP396" s="75" t="s">
        <v>106</v>
      </c>
    </row>
    <row r="397" spans="1:42" s="48" customFormat="1" ht="12" x14ac:dyDescent="0.2">
      <c r="A397" s="59">
        <v>395</v>
      </c>
      <c r="B397" s="109"/>
      <c r="C397" s="49"/>
      <c r="D397" s="50"/>
      <c r="E397" s="38" t="s">
        <v>14</v>
      </c>
      <c r="F397" s="50"/>
      <c r="G397" s="51">
        <v>0</v>
      </c>
      <c r="H397" s="52">
        <v>0</v>
      </c>
      <c r="I397" s="52">
        <v>0</v>
      </c>
      <c r="J397" s="52">
        <v>0</v>
      </c>
      <c r="K397" s="52">
        <v>0</v>
      </c>
      <c r="L397" s="103">
        <f t="shared" si="29"/>
        <v>0</v>
      </c>
      <c r="M397" s="53">
        <v>1</v>
      </c>
      <c r="N397" s="106">
        <f t="shared" si="26"/>
        <v>0</v>
      </c>
      <c r="O397" s="53">
        <v>1</v>
      </c>
      <c r="P397" s="53">
        <v>1</v>
      </c>
      <c r="Q397" s="53">
        <v>1</v>
      </c>
      <c r="R397" s="42">
        <v>0</v>
      </c>
      <c r="S397" s="42">
        <v>0</v>
      </c>
      <c r="T397" s="43" t="s">
        <v>105</v>
      </c>
      <c r="U397" s="53"/>
      <c r="V397" s="41" t="s">
        <v>106</v>
      </c>
      <c r="W397" s="53"/>
      <c r="X397" s="41" t="s">
        <v>106</v>
      </c>
      <c r="Y397" s="53"/>
      <c r="Z397" s="53">
        <f t="shared" si="27"/>
        <v>0</v>
      </c>
      <c r="AA397" s="53">
        <f t="shared" si="28"/>
        <v>0</v>
      </c>
      <c r="AB397" s="54"/>
      <c r="AC397" s="55">
        <v>0</v>
      </c>
      <c r="AD397" s="46" t="s">
        <v>106</v>
      </c>
      <c r="AE397" s="47"/>
      <c r="AF397" s="69" t="s">
        <v>106</v>
      </c>
      <c r="AG397" s="64" t="s">
        <v>106</v>
      </c>
      <c r="AH397" s="65" t="s">
        <v>106</v>
      </c>
      <c r="AI397" s="65" t="s">
        <v>106</v>
      </c>
      <c r="AJ397" s="65" t="s">
        <v>106</v>
      </c>
      <c r="AK397" s="74" t="s">
        <v>106</v>
      </c>
      <c r="AL397" s="75" t="s">
        <v>106</v>
      </c>
      <c r="AM397" s="75" t="s">
        <v>106</v>
      </c>
      <c r="AN397" s="75" t="s">
        <v>106</v>
      </c>
      <c r="AO397" s="75" t="s">
        <v>106</v>
      </c>
      <c r="AP397" s="75" t="s">
        <v>106</v>
      </c>
    </row>
    <row r="398" spans="1:42" s="48" customFormat="1" ht="12" x14ac:dyDescent="0.2">
      <c r="A398" s="59">
        <v>396</v>
      </c>
      <c r="B398" s="109"/>
      <c r="C398" s="49"/>
      <c r="D398" s="50"/>
      <c r="E398" s="38" t="s">
        <v>14</v>
      </c>
      <c r="F398" s="50"/>
      <c r="G398" s="51">
        <v>0</v>
      </c>
      <c r="H398" s="52">
        <v>0</v>
      </c>
      <c r="I398" s="52">
        <v>0</v>
      </c>
      <c r="J398" s="52">
        <v>0</v>
      </c>
      <c r="K398" s="52">
        <v>0</v>
      </c>
      <c r="L398" s="103">
        <f t="shared" si="29"/>
        <v>0</v>
      </c>
      <c r="M398" s="53">
        <v>1</v>
      </c>
      <c r="N398" s="106">
        <f t="shared" si="26"/>
        <v>0</v>
      </c>
      <c r="O398" s="53">
        <v>1</v>
      </c>
      <c r="P398" s="53">
        <v>1</v>
      </c>
      <c r="Q398" s="53">
        <v>1</v>
      </c>
      <c r="R398" s="42">
        <v>0</v>
      </c>
      <c r="S398" s="42">
        <v>0</v>
      </c>
      <c r="T398" s="43" t="s">
        <v>105</v>
      </c>
      <c r="U398" s="53"/>
      <c r="V398" s="41" t="s">
        <v>106</v>
      </c>
      <c r="W398" s="53"/>
      <c r="X398" s="41" t="s">
        <v>106</v>
      </c>
      <c r="Y398" s="53"/>
      <c r="Z398" s="53">
        <f t="shared" si="27"/>
        <v>0</v>
      </c>
      <c r="AA398" s="53">
        <f t="shared" si="28"/>
        <v>0</v>
      </c>
      <c r="AB398" s="54"/>
      <c r="AC398" s="55">
        <v>0</v>
      </c>
      <c r="AD398" s="46" t="s">
        <v>106</v>
      </c>
      <c r="AE398" s="47"/>
      <c r="AF398" s="69" t="s">
        <v>106</v>
      </c>
      <c r="AG398" s="64" t="s">
        <v>106</v>
      </c>
      <c r="AH398" s="65" t="s">
        <v>106</v>
      </c>
      <c r="AI398" s="65" t="s">
        <v>106</v>
      </c>
      <c r="AJ398" s="65" t="s">
        <v>106</v>
      </c>
      <c r="AK398" s="74" t="s">
        <v>106</v>
      </c>
      <c r="AL398" s="75" t="s">
        <v>106</v>
      </c>
      <c r="AM398" s="75" t="s">
        <v>106</v>
      </c>
      <c r="AN398" s="75" t="s">
        <v>106</v>
      </c>
      <c r="AO398" s="75" t="s">
        <v>106</v>
      </c>
      <c r="AP398" s="75" t="s">
        <v>106</v>
      </c>
    </row>
    <row r="399" spans="1:42" s="48" customFormat="1" ht="12" x14ac:dyDescent="0.2">
      <c r="A399" s="59">
        <v>397</v>
      </c>
      <c r="B399" s="109"/>
      <c r="C399" s="49"/>
      <c r="D399" s="50"/>
      <c r="E399" s="38" t="s">
        <v>14</v>
      </c>
      <c r="F399" s="50"/>
      <c r="G399" s="51">
        <v>0</v>
      </c>
      <c r="H399" s="52">
        <v>0</v>
      </c>
      <c r="I399" s="52">
        <v>0</v>
      </c>
      <c r="J399" s="52">
        <v>0</v>
      </c>
      <c r="K399" s="52">
        <v>0</v>
      </c>
      <c r="L399" s="103">
        <f t="shared" si="29"/>
        <v>0</v>
      </c>
      <c r="M399" s="53">
        <v>1</v>
      </c>
      <c r="N399" s="106">
        <f t="shared" si="26"/>
        <v>0</v>
      </c>
      <c r="O399" s="53">
        <v>1</v>
      </c>
      <c r="P399" s="53">
        <v>1</v>
      </c>
      <c r="Q399" s="53">
        <v>1</v>
      </c>
      <c r="R399" s="42">
        <v>0</v>
      </c>
      <c r="S399" s="42">
        <v>0</v>
      </c>
      <c r="T399" s="43" t="s">
        <v>105</v>
      </c>
      <c r="U399" s="53"/>
      <c r="V399" s="41" t="s">
        <v>106</v>
      </c>
      <c r="W399" s="53"/>
      <c r="X399" s="41" t="s">
        <v>106</v>
      </c>
      <c r="Y399" s="53"/>
      <c r="Z399" s="53">
        <f t="shared" si="27"/>
        <v>0</v>
      </c>
      <c r="AA399" s="53">
        <f t="shared" si="28"/>
        <v>0</v>
      </c>
      <c r="AB399" s="54"/>
      <c r="AC399" s="55">
        <v>0</v>
      </c>
      <c r="AD399" s="46" t="s">
        <v>106</v>
      </c>
      <c r="AE399" s="47"/>
      <c r="AF399" s="69" t="s">
        <v>106</v>
      </c>
      <c r="AG399" s="64" t="s">
        <v>106</v>
      </c>
      <c r="AH399" s="65" t="s">
        <v>106</v>
      </c>
      <c r="AI399" s="65" t="s">
        <v>106</v>
      </c>
      <c r="AJ399" s="65" t="s">
        <v>106</v>
      </c>
      <c r="AK399" s="74" t="s">
        <v>106</v>
      </c>
      <c r="AL399" s="75" t="s">
        <v>106</v>
      </c>
      <c r="AM399" s="75" t="s">
        <v>106</v>
      </c>
      <c r="AN399" s="75" t="s">
        <v>106</v>
      </c>
      <c r="AO399" s="75" t="s">
        <v>106</v>
      </c>
      <c r="AP399" s="75" t="s">
        <v>106</v>
      </c>
    </row>
    <row r="400" spans="1:42" s="48" customFormat="1" ht="12" x14ac:dyDescent="0.2">
      <c r="A400" s="59">
        <v>398</v>
      </c>
      <c r="B400" s="109"/>
      <c r="C400" s="49"/>
      <c r="D400" s="50"/>
      <c r="E400" s="38" t="s">
        <v>14</v>
      </c>
      <c r="F400" s="50"/>
      <c r="G400" s="51">
        <v>0</v>
      </c>
      <c r="H400" s="52">
        <v>0</v>
      </c>
      <c r="I400" s="52">
        <v>0</v>
      </c>
      <c r="J400" s="52">
        <v>0</v>
      </c>
      <c r="K400" s="52">
        <v>0</v>
      </c>
      <c r="L400" s="103">
        <f t="shared" si="29"/>
        <v>0</v>
      </c>
      <c r="M400" s="53">
        <v>1</v>
      </c>
      <c r="N400" s="106">
        <f t="shared" si="26"/>
        <v>0</v>
      </c>
      <c r="O400" s="53">
        <v>1</v>
      </c>
      <c r="P400" s="53">
        <v>1</v>
      </c>
      <c r="Q400" s="53">
        <v>1</v>
      </c>
      <c r="R400" s="42">
        <v>0</v>
      </c>
      <c r="S400" s="42">
        <v>0</v>
      </c>
      <c r="T400" s="43" t="s">
        <v>105</v>
      </c>
      <c r="U400" s="53"/>
      <c r="V400" s="41" t="s">
        <v>106</v>
      </c>
      <c r="W400" s="53"/>
      <c r="X400" s="41" t="s">
        <v>106</v>
      </c>
      <c r="Y400" s="53"/>
      <c r="Z400" s="53">
        <f t="shared" si="27"/>
        <v>0</v>
      </c>
      <c r="AA400" s="53">
        <f t="shared" si="28"/>
        <v>0</v>
      </c>
      <c r="AB400" s="54"/>
      <c r="AC400" s="55">
        <v>0</v>
      </c>
      <c r="AD400" s="46" t="s">
        <v>106</v>
      </c>
      <c r="AE400" s="47"/>
      <c r="AF400" s="69" t="s">
        <v>106</v>
      </c>
      <c r="AG400" s="64" t="s">
        <v>106</v>
      </c>
      <c r="AH400" s="65" t="s">
        <v>106</v>
      </c>
      <c r="AI400" s="65" t="s">
        <v>106</v>
      </c>
      <c r="AJ400" s="65" t="s">
        <v>106</v>
      </c>
      <c r="AK400" s="74" t="s">
        <v>106</v>
      </c>
      <c r="AL400" s="75" t="s">
        <v>106</v>
      </c>
      <c r="AM400" s="75" t="s">
        <v>106</v>
      </c>
      <c r="AN400" s="75" t="s">
        <v>106</v>
      </c>
      <c r="AO400" s="75" t="s">
        <v>106</v>
      </c>
      <c r="AP400" s="75" t="s">
        <v>106</v>
      </c>
    </row>
    <row r="401" spans="1:42" s="48" customFormat="1" ht="12" x14ac:dyDescent="0.2">
      <c r="A401" s="59">
        <v>399</v>
      </c>
      <c r="B401" s="109"/>
      <c r="C401" s="49"/>
      <c r="D401" s="50"/>
      <c r="E401" s="38" t="s">
        <v>14</v>
      </c>
      <c r="F401" s="50"/>
      <c r="G401" s="51">
        <v>0</v>
      </c>
      <c r="H401" s="52">
        <v>0</v>
      </c>
      <c r="I401" s="52">
        <v>0</v>
      </c>
      <c r="J401" s="52">
        <v>0</v>
      </c>
      <c r="K401" s="52">
        <v>0</v>
      </c>
      <c r="L401" s="103">
        <f t="shared" si="29"/>
        <v>0</v>
      </c>
      <c r="M401" s="53">
        <v>1</v>
      </c>
      <c r="N401" s="106">
        <f t="shared" si="26"/>
        <v>0</v>
      </c>
      <c r="O401" s="53">
        <v>1</v>
      </c>
      <c r="P401" s="53">
        <v>1</v>
      </c>
      <c r="Q401" s="53">
        <v>1</v>
      </c>
      <c r="R401" s="42">
        <v>0</v>
      </c>
      <c r="S401" s="42">
        <v>0</v>
      </c>
      <c r="T401" s="43" t="s">
        <v>105</v>
      </c>
      <c r="U401" s="53"/>
      <c r="V401" s="41" t="s">
        <v>106</v>
      </c>
      <c r="W401" s="53"/>
      <c r="X401" s="41" t="s">
        <v>106</v>
      </c>
      <c r="Y401" s="53"/>
      <c r="Z401" s="53">
        <f t="shared" si="27"/>
        <v>0</v>
      </c>
      <c r="AA401" s="53">
        <f t="shared" si="28"/>
        <v>0</v>
      </c>
      <c r="AB401" s="54"/>
      <c r="AC401" s="55">
        <v>0</v>
      </c>
      <c r="AD401" s="46" t="s">
        <v>106</v>
      </c>
      <c r="AE401" s="47"/>
      <c r="AF401" s="69" t="s">
        <v>106</v>
      </c>
      <c r="AG401" s="64" t="s">
        <v>106</v>
      </c>
      <c r="AH401" s="65" t="s">
        <v>106</v>
      </c>
      <c r="AI401" s="65" t="s">
        <v>106</v>
      </c>
      <c r="AJ401" s="65" t="s">
        <v>106</v>
      </c>
      <c r="AK401" s="74" t="s">
        <v>106</v>
      </c>
      <c r="AL401" s="75" t="s">
        <v>106</v>
      </c>
      <c r="AM401" s="75" t="s">
        <v>106</v>
      </c>
      <c r="AN401" s="75" t="s">
        <v>106</v>
      </c>
      <c r="AO401" s="75" t="s">
        <v>106</v>
      </c>
      <c r="AP401" s="75" t="s">
        <v>106</v>
      </c>
    </row>
    <row r="402" spans="1:42" s="48" customFormat="1" ht="12" x14ac:dyDescent="0.2">
      <c r="A402" s="59">
        <v>400</v>
      </c>
      <c r="B402" s="109"/>
      <c r="C402" s="49"/>
      <c r="D402" s="50"/>
      <c r="E402" s="38" t="s">
        <v>14</v>
      </c>
      <c r="F402" s="50"/>
      <c r="G402" s="51">
        <v>0</v>
      </c>
      <c r="H402" s="52">
        <v>0</v>
      </c>
      <c r="I402" s="52">
        <v>0</v>
      </c>
      <c r="J402" s="52">
        <v>0</v>
      </c>
      <c r="K402" s="52">
        <v>0</v>
      </c>
      <c r="L402" s="103">
        <f t="shared" si="29"/>
        <v>0</v>
      </c>
      <c r="M402" s="53">
        <v>1</v>
      </c>
      <c r="N402" s="106">
        <f t="shared" si="26"/>
        <v>0</v>
      </c>
      <c r="O402" s="53">
        <v>1</v>
      </c>
      <c r="P402" s="53">
        <v>1</v>
      </c>
      <c r="Q402" s="53">
        <v>1</v>
      </c>
      <c r="R402" s="42">
        <v>0</v>
      </c>
      <c r="S402" s="42">
        <v>0</v>
      </c>
      <c r="T402" s="43" t="s">
        <v>105</v>
      </c>
      <c r="U402" s="53"/>
      <c r="V402" s="41" t="s">
        <v>106</v>
      </c>
      <c r="W402" s="53"/>
      <c r="X402" s="41" t="s">
        <v>106</v>
      </c>
      <c r="Y402" s="53"/>
      <c r="Z402" s="53">
        <f t="shared" si="27"/>
        <v>0</v>
      </c>
      <c r="AA402" s="53">
        <f t="shared" si="28"/>
        <v>0</v>
      </c>
      <c r="AB402" s="54"/>
      <c r="AC402" s="55">
        <v>0</v>
      </c>
      <c r="AD402" s="46" t="s">
        <v>106</v>
      </c>
      <c r="AE402" s="47"/>
      <c r="AF402" s="69" t="s">
        <v>106</v>
      </c>
      <c r="AG402" s="64" t="s">
        <v>106</v>
      </c>
      <c r="AH402" s="65" t="s">
        <v>106</v>
      </c>
      <c r="AI402" s="65" t="s">
        <v>106</v>
      </c>
      <c r="AJ402" s="65" t="s">
        <v>106</v>
      </c>
      <c r="AK402" s="74" t="s">
        <v>106</v>
      </c>
      <c r="AL402" s="75" t="s">
        <v>106</v>
      </c>
      <c r="AM402" s="75" t="s">
        <v>106</v>
      </c>
      <c r="AN402" s="75" t="s">
        <v>106</v>
      </c>
      <c r="AO402" s="75" t="s">
        <v>106</v>
      </c>
      <c r="AP402" s="75" t="s">
        <v>106</v>
      </c>
    </row>
    <row r="403" spans="1:42" s="48" customFormat="1" ht="12" x14ac:dyDescent="0.2">
      <c r="A403" s="59">
        <v>401</v>
      </c>
      <c r="B403" s="109"/>
      <c r="C403" s="49"/>
      <c r="D403" s="50"/>
      <c r="E403" s="38" t="s">
        <v>14</v>
      </c>
      <c r="F403" s="50"/>
      <c r="G403" s="51">
        <v>0</v>
      </c>
      <c r="H403" s="52">
        <v>0</v>
      </c>
      <c r="I403" s="52">
        <v>0</v>
      </c>
      <c r="J403" s="52">
        <v>0</v>
      </c>
      <c r="K403" s="52">
        <v>0</v>
      </c>
      <c r="L403" s="103">
        <f t="shared" si="29"/>
        <v>0</v>
      </c>
      <c r="M403" s="53">
        <v>1</v>
      </c>
      <c r="N403" s="106">
        <f t="shared" si="26"/>
        <v>0</v>
      </c>
      <c r="O403" s="53">
        <v>1</v>
      </c>
      <c r="P403" s="53">
        <v>1</v>
      </c>
      <c r="Q403" s="53">
        <v>1</v>
      </c>
      <c r="R403" s="42">
        <v>0</v>
      </c>
      <c r="S403" s="42">
        <v>0</v>
      </c>
      <c r="T403" s="43" t="s">
        <v>105</v>
      </c>
      <c r="U403" s="53"/>
      <c r="V403" s="41" t="s">
        <v>106</v>
      </c>
      <c r="W403" s="53"/>
      <c r="X403" s="41" t="s">
        <v>106</v>
      </c>
      <c r="Y403" s="53"/>
      <c r="Z403" s="53">
        <f t="shared" si="27"/>
        <v>0</v>
      </c>
      <c r="AA403" s="53">
        <f t="shared" si="28"/>
        <v>0</v>
      </c>
      <c r="AB403" s="54"/>
      <c r="AC403" s="55">
        <v>0</v>
      </c>
      <c r="AD403" s="46" t="s">
        <v>106</v>
      </c>
      <c r="AE403" s="47"/>
      <c r="AF403" s="69" t="s">
        <v>106</v>
      </c>
      <c r="AG403" s="64" t="s">
        <v>106</v>
      </c>
      <c r="AH403" s="65" t="s">
        <v>106</v>
      </c>
      <c r="AI403" s="65" t="s">
        <v>106</v>
      </c>
      <c r="AJ403" s="65" t="s">
        <v>106</v>
      </c>
      <c r="AK403" s="74" t="s">
        <v>106</v>
      </c>
      <c r="AL403" s="75" t="s">
        <v>106</v>
      </c>
      <c r="AM403" s="75" t="s">
        <v>106</v>
      </c>
      <c r="AN403" s="75" t="s">
        <v>106</v>
      </c>
      <c r="AO403" s="75" t="s">
        <v>106</v>
      </c>
      <c r="AP403" s="75" t="s">
        <v>106</v>
      </c>
    </row>
    <row r="404" spans="1:42" s="48" customFormat="1" ht="12" x14ac:dyDescent="0.2">
      <c r="A404" s="59">
        <v>402</v>
      </c>
      <c r="B404" s="109"/>
      <c r="C404" s="49"/>
      <c r="D404" s="50"/>
      <c r="E404" s="38" t="s">
        <v>14</v>
      </c>
      <c r="F404" s="50"/>
      <c r="G404" s="51">
        <v>0</v>
      </c>
      <c r="H404" s="52">
        <v>0</v>
      </c>
      <c r="I404" s="52">
        <v>0</v>
      </c>
      <c r="J404" s="52">
        <v>0</v>
      </c>
      <c r="K404" s="52">
        <v>0</v>
      </c>
      <c r="L404" s="103">
        <f t="shared" si="29"/>
        <v>0</v>
      </c>
      <c r="M404" s="53">
        <v>1</v>
      </c>
      <c r="N404" s="106">
        <f t="shared" si="26"/>
        <v>0</v>
      </c>
      <c r="O404" s="53">
        <v>1</v>
      </c>
      <c r="P404" s="53">
        <v>1</v>
      </c>
      <c r="Q404" s="53">
        <v>1</v>
      </c>
      <c r="R404" s="42">
        <v>0</v>
      </c>
      <c r="S404" s="42">
        <v>0</v>
      </c>
      <c r="T404" s="43" t="s">
        <v>105</v>
      </c>
      <c r="U404" s="53"/>
      <c r="V404" s="41" t="s">
        <v>106</v>
      </c>
      <c r="W404" s="53"/>
      <c r="X404" s="41" t="s">
        <v>106</v>
      </c>
      <c r="Y404" s="53"/>
      <c r="Z404" s="53">
        <f t="shared" si="27"/>
        <v>0</v>
      </c>
      <c r="AA404" s="53">
        <f t="shared" si="28"/>
        <v>0</v>
      </c>
      <c r="AB404" s="54"/>
      <c r="AC404" s="55">
        <v>0</v>
      </c>
      <c r="AD404" s="46" t="s">
        <v>106</v>
      </c>
      <c r="AE404" s="47"/>
      <c r="AF404" s="69" t="s">
        <v>106</v>
      </c>
      <c r="AG404" s="64" t="s">
        <v>106</v>
      </c>
      <c r="AH404" s="65" t="s">
        <v>106</v>
      </c>
      <c r="AI404" s="65" t="s">
        <v>106</v>
      </c>
      <c r="AJ404" s="65" t="s">
        <v>106</v>
      </c>
      <c r="AK404" s="74" t="s">
        <v>106</v>
      </c>
      <c r="AL404" s="75" t="s">
        <v>106</v>
      </c>
      <c r="AM404" s="75" t="s">
        <v>106</v>
      </c>
      <c r="AN404" s="75" t="s">
        <v>106</v>
      </c>
      <c r="AO404" s="75" t="s">
        <v>106</v>
      </c>
      <c r="AP404" s="75" t="s">
        <v>106</v>
      </c>
    </row>
    <row r="405" spans="1:42" s="48" customFormat="1" ht="12" x14ac:dyDescent="0.2">
      <c r="A405" s="59">
        <v>403</v>
      </c>
      <c r="B405" s="109"/>
      <c r="C405" s="49"/>
      <c r="D405" s="50"/>
      <c r="E405" s="38" t="s">
        <v>14</v>
      </c>
      <c r="F405" s="50"/>
      <c r="G405" s="51">
        <v>0</v>
      </c>
      <c r="H405" s="52">
        <v>0</v>
      </c>
      <c r="I405" s="52">
        <v>0</v>
      </c>
      <c r="J405" s="52">
        <v>0</v>
      </c>
      <c r="K405" s="52">
        <v>0</v>
      </c>
      <c r="L405" s="103">
        <f t="shared" si="29"/>
        <v>0</v>
      </c>
      <c r="M405" s="53">
        <v>1</v>
      </c>
      <c r="N405" s="106">
        <f t="shared" si="26"/>
        <v>0</v>
      </c>
      <c r="O405" s="53">
        <v>1</v>
      </c>
      <c r="P405" s="53">
        <v>1</v>
      </c>
      <c r="Q405" s="53">
        <v>1</v>
      </c>
      <c r="R405" s="42">
        <v>0</v>
      </c>
      <c r="S405" s="42">
        <v>0</v>
      </c>
      <c r="T405" s="43" t="s">
        <v>105</v>
      </c>
      <c r="U405" s="53"/>
      <c r="V405" s="41" t="s">
        <v>106</v>
      </c>
      <c r="W405" s="53"/>
      <c r="X405" s="41" t="s">
        <v>106</v>
      </c>
      <c r="Y405" s="53"/>
      <c r="Z405" s="53">
        <f t="shared" si="27"/>
        <v>0</v>
      </c>
      <c r="AA405" s="53">
        <f t="shared" si="28"/>
        <v>0</v>
      </c>
      <c r="AB405" s="54"/>
      <c r="AC405" s="55">
        <v>0</v>
      </c>
      <c r="AD405" s="46" t="s">
        <v>106</v>
      </c>
      <c r="AE405" s="47"/>
      <c r="AF405" s="69" t="s">
        <v>106</v>
      </c>
      <c r="AG405" s="64" t="s">
        <v>106</v>
      </c>
      <c r="AH405" s="65" t="s">
        <v>106</v>
      </c>
      <c r="AI405" s="65" t="s">
        <v>106</v>
      </c>
      <c r="AJ405" s="65" t="s">
        <v>106</v>
      </c>
      <c r="AK405" s="74" t="s">
        <v>106</v>
      </c>
      <c r="AL405" s="75" t="s">
        <v>106</v>
      </c>
      <c r="AM405" s="75" t="s">
        <v>106</v>
      </c>
      <c r="AN405" s="75" t="s">
        <v>106</v>
      </c>
      <c r="AO405" s="75" t="s">
        <v>106</v>
      </c>
      <c r="AP405" s="75" t="s">
        <v>106</v>
      </c>
    </row>
    <row r="406" spans="1:42" s="48" customFormat="1" ht="12" x14ac:dyDescent="0.2">
      <c r="A406" s="59">
        <v>404</v>
      </c>
      <c r="B406" s="109"/>
      <c r="C406" s="49"/>
      <c r="D406" s="50"/>
      <c r="E406" s="38" t="s">
        <v>14</v>
      </c>
      <c r="F406" s="50"/>
      <c r="G406" s="51">
        <v>0</v>
      </c>
      <c r="H406" s="52">
        <v>0</v>
      </c>
      <c r="I406" s="52">
        <v>0</v>
      </c>
      <c r="J406" s="52">
        <v>0</v>
      </c>
      <c r="K406" s="52">
        <v>0</v>
      </c>
      <c r="L406" s="103">
        <f t="shared" si="29"/>
        <v>0</v>
      </c>
      <c r="M406" s="53">
        <v>1</v>
      </c>
      <c r="N406" s="106">
        <f t="shared" si="26"/>
        <v>0</v>
      </c>
      <c r="O406" s="53">
        <v>1</v>
      </c>
      <c r="P406" s="53">
        <v>1</v>
      </c>
      <c r="Q406" s="53">
        <v>1</v>
      </c>
      <c r="R406" s="42">
        <v>0</v>
      </c>
      <c r="S406" s="42">
        <v>0</v>
      </c>
      <c r="T406" s="43" t="s">
        <v>105</v>
      </c>
      <c r="U406" s="53"/>
      <c r="V406" s="41" t="s">
        <v>106</v>
      </c>
      <c r="W406" s="53"/>
      <c r="X406" s="41" t="s">
        <v>106</v>
      </c>
      <c r="Y406" s="53"/>
      <c r="Z406" s="53">
        <f t="shared" si="27"/>
        <v>0</v>
      </c>
      <c r="AA406" s="53">
        <f t="shared" si="28"/>
        <v>0</v>
      </c>
      <c r="AB406" s="54"/>
      <c r="AC406" s="55">
        <v>0</v>
      </c>
      <c r="AD406" s="46" t="s">
        <v>106</v>
      </c>
      <c r="AE406" s="47"/>
      <c r="AF406" s="69" t="s">
        <v>106</v>
      </c>
      <c r="AG406" s="64" t="s">
        <v>106</v>
      </c>
      <c r="AH406" s="65" t="s">
        <v>106</v>
      </c>
      <c r="AI406" s="65" t="s">
        <v>106</v>
      </c>
      <c r="AJ406" s="65" t="s">
        <v>106</v>
      </c>
      <c r="AK406" s="74" t="s">
        <v>106</v>
      </c>
      <c r="AL406" s="75" t="s">
        <v>106</v>
      </c>
      <c r="AM406" s="75" t="s">
        <v>106</v>
      </c>
      <c r="AN406" s="75" t="s">
        <v>106</v>
      </c>
      <c r="AO406" s="75" t="s">
        <v>106</v>
      </c>
      <c r="AP406" s="75" t="s">
        <v>106</v>
      </c>
    </row>
    <row r="407" spans="1:42" s="48" customFormat="1" ht="12" x14ac:dyDescent="0.2">
      <c r="A407" s="59">
        <v>405</v>
      </c>
      <c r="B407" s="109"/>
      <c r="C407" s="49"/>
      <c r="D407" s="50"/>
      <c r="E407" s="38" t="s">
        <v>14</v>
      </c>
      <c r="F407" s="50"/>
      <c r="G407" s="51">
        <v>0</v>
      </c>
      <c r="H407" s="52">
        <v>0</v>
      </c>
      <c r="I407" s="52">
        <v>0</v>
      </c>
      <c r="J407" s="52">
        <v>0</v>
      </c>
      <c r="K407" s="52">
        <v>0</v>
      </c>
      <c r="L407" s="103">
        <f t="shared" si="29"/>
        <v>0</v>
      </c>
      <c r="M407" s="53">
        <v>1</v>
      </c>
      <c r="N407" s="106">
        <f t="shared" si="26"/>
        <v>0</v>
      </c>
      <c r="O407" s="53">
        <v>1</v>
      </c>
      <c r="P407" s="53">
        <v>1</v>
      </c>
      <c r="Q407" s="53">
        <v>1</v>
      </c>
      <c r="R407" s="42">
        <v>0</v>
      </c>
      <c r="S407" s="42">
        <v>0</v>
      </c>
      <c r="T407" s="43" t="s">
        <v>105</v>
      </c>
      <c r="U407" s="53"/>
      <c r="V407" s="41" t="s">
        <v>106</v>
      </c>
      <c r="W407" s="53"/>
      <c r="X407" s="41" t="s">
        <v>106</v>
      </c>
      <c r="Y407" s="53"/>
      <c r="Z407" s="53">
        <f t="shared" si="27"/>
        <v>0</v>
      </c>
      <c r="AA407" s="53">
        <f t="shared" si="28"/>
        <v>0</v>
      </c>
      <c r="AB407" s="54"/>
      <c r="AC407" s="55">
        <v>0</v>
      </c>
      <c r="AD407" s="46" t="s">
        <v>106</v>
      </c>
      <c r="AE407" s="47"/>
      <c r="AF407" s="69" t="s">
        <v>106</v>
      </c>
      <c r="AG407" s="64" t="s">
        <v>106</v>
      </c>
      <c r="AH407" s="65" t="s">
        <v>106</v>
      </c>
      <c r="AI407" s="65" t="s">
        <v>106</v>
      </c>
      <c r="AJ407" s="65" t="s">
        <v>106</v>
      </c>
      <c r="AK407" s="74" t="s">
        <v>106</v>
      </c>
      <c r="AL407" s="75" t="s">
        <v>106</v>
      </c>
      <c r="AM407" s="75" t="s">
        <v>106</v>
      </c>
      <c r="AN407" s="75" t="s">
        <v>106</v>
      </c>
      <c r="AO407" s="75" t="s">
        <v>106</v>
      </c>
      <c r="AP407" s="75" t="s">
        <v>106</v>
      </c>
    </row>
    <row r="408" spans="1:42" s="48" customFormat="1" ht="12" x14ac:dyDescent="0.2">
      <c r="A408" s="59">
        <v>406</v>
      </c>
      <c r="B408" s="109"/>
      <c r="C408" s="49"/>
      <c r="D408" s="50"/>
      <c r="E408" s="38" t="s">
        <v>14</v>
      </c>
      <c r="F408" s="50"/>
      <c r="G408" s="51">
        <v>0</v>
      </c>
      <c r="H408" s="52">
        <v>0</v>
      </c>
      <c r="I408" s="52">
        <v>0</v>
      </c>
      <c r="J408" s="52">
        <v>0</v>
      </c>
      <c r="K408" s="52">
        <v>0</v>
      </c>
      <c r="L408" s="103">
        <f t="shared" si="29"/>
        <v>0</v>
      </c>
      <c r="M408" s="53">
        <v>1</v>
      </c>
      <c r="N408" s="106">
        <f t="shared" si="26"/>
        <v>0</v>
      </c>
      <c r="O408" s="53">
        <v>1</v>
      </c>
      <c r="P408" s="53">
        <v>1</v>
      </c>
      <c r="Q408" s="53">
        <v>1</v>
      </c>
      <c r="R408" s="42">
        <v>0</v>
      </c>
      <c r="S408" s="42">
        <v>0</v>
      </c>
      <c r="T408" s="43" t="s">
        <v>105</v>
      </c>
      <c r="U408" s="53"/>
      <c r="V408" s="41" t="s">
        <v>106</v>
      </c>
      <c r="W408" s="53"/>
      <c r="X408" s="41" t="s">
        <v>106</v>
      </c>
      <c r="Y408" s="53"/>
      <c r="Z408" s="53">
        <f t="shared" si="27"/>
        <v>0</v>
      </c>
      <c r="AA408" s="53">
        <f t="shared" si="28"/>
        <v>0</v>
      </c>
      <c r="AB408" s="54"/>
      <c r="AC408" s="55">
        <v>0</v>
      </c>
      <c r="AD408" s="46" t="s">
        <v>106</v>
      </c>
      <c r="AE408" s="47"/>
      <c r="AF408" s="69" t="s">
        <v>106</v>
      </c>
      <c r="AG408" s="64" t="s">
        <v>106</v>
      </c>
      <c r="AH408" s="65" t="s">
        <v>106</v>
      </c>
      <c r="AI408" s="65" t="s">
        <v>106</v>
      </c>
      <c r="AJ408" s="65" t="s">
        <v>106</v>
      </c>
      <c r="AK408" s="74" t="s">
        <v>106</v>
      </c>
      <c r="AL408" s="75" t="s">
        <v>106</v>
      </c>
      <c r="AM408" s="75" t="s">
        <v>106</v>
      </c>
      <c r="AN408" s="75" t="s">
        <v>106</v>
      </c>
      <c r="AO408" s="75" t="s">
        <v>106</v>
      </c>
      <c r="AP408" s="75" t="s">
        <v>106</v>
      </c>
    </row>
    <row r="409" spans="1:42" s="48" customFormat="1" ht="12" x14ac:dyDescent="0.2">
      <c r="A409" s="59">
        <v>407</v>
      </c>
      <c r="B409" s="109"/>
      <c r="C409" s="49"/>
      <c r="D409" s="50"/>
      <c r="E409" s="38" t="s">
        <v>14</v>
      </c>
      <c r="F409" s="50"/>
      <c r="G409" s="51">
        <v>0</v>
      </c>
      <c r="H409" s="52">
        <v>0</v>
      </c>
      <c r="I409" s="52">
        <v>0</v>
      </c>
      <c r="J409" s="52">
        <v>0</v>
      </c>
      <c r="K409" s="52">
        <v>0</v>
      </c>
      <c r="L409" s="103">
        <f t="shared" si="29"/>
        <v>0</v>
      </c>
      <c r="M409" s="53">
        <v>1</v>
      </c>
      <c r="N409" s="106">
        <f t="shared" si="26"/>
        <v>0</v>
      </c>
      <c r="O409" s="53">
        <v>1</v>
      </c>
      <c r="P409" s="53">
        <v>1</v>
      </c>
      <c r="Q409" s="53">
        <v>1</v>
      </c>
      <c r="R409" s="42">
        <v>0</v>
      </c>
      <c r="S409" s="42">
        <v>0</v>
      </c>
      <c r="T409" s="43" t="s">
        <v>105</v>
      </c>
      <c r="U409" s="53"/>
      <c r="V409" s="41" t="s">
        <v>106</v>
      </c>
      <c r="W409" s="53"/>
      <c r="X409" s="41" t="s">
        <v>106</v>
      </c>
      <c r="Y409" s="53"/>
      <c r="Z409" s="53">
        <f t="shared" si="27"/>
        <v>0</v>
      </c>
      <c r="AA409" s="53">
        <f t="shared" si="28"/>
        <v>0</v>
      </c>
      <c r="AB409" s="54"/>
      <c r="AC409" s="55">
        <v>0</v>
      </c>
      <c r="AD409" s="46" t="s">
        <v>106</v>
      </c>
      <c r="AE409" s="47"/>
      <c r="AF409" s="69" t="s">
        <v>106</v>
      </c>
      <c r="AG409" s="64" t="s">
        <v>106</v>
      </c>
      <c r="AH409" s="65" t="s">
        <v>106</v>
      </c>
      <c r="AI409" s="65" t="s">
        <v>106</v>
      </c>
      <c r="AJ409" s="65" t="s">
        <v>106</v>
      </c>
      <c r="AK409" s="74" t="s">
        <v>106</v>
      </c>
      <c r="AL409" s="75" t="s">
        <v>106</v>
      </c>
      <c r="AM409" s="75" t="s">
        <v>106</v>
      </c>
      <c r="AN409" s="75" t="s">
        <v>106</v>
      </c>
      <c r="AO409" s="75" t="s">
        <v>106</v>
      </c>
      <c r="AP409" s="75" t="s">
        <v>106</v>
      </c>
    </row>
    <row r="410" spans="1:42" s="48" customFormat="1" ht="12" x14ac:dyDescent="0.2">
      <c r="A410" s="59">
        <v>408</v>
      </c>
      <c r="B410" s="109"/>
      <c r="C410" s="49"/>
      <c r="D410" s="50"/>
      <c r="E410" s="38" t="s">
        <v>14</v>
      </c>
      <c r="F410" s="50"/>
      <c r="G410" s="51">
        <v>0</v>
      </c>
      <c r="H410" s="52">
        <v>0</v>
      </c>
      <c r="I410" s="52">
        <v>0</v>
      </c>
      <c r="J410" s="52">
        <v>0</v>
      </c>
      <c r="K410" s="52">
        <v>0</v>
      </c>
      <c r="L410" s="103">
        <f t="shared" si="29"/>
        <v>0</v>
      </c>
      <c r="M410" s="53">
        <v>1</v>
      </c>
      <c r="N410" s="106">
        <f t="shared" si="26"/>
        <v>0</v>
      </c>
      <c r="O410" s="53">
        <v>1</v>
      </c>
      <c r="P410" s="53">
        <v>1</v>
      </c>
      <c r="Q410" s="53">
        <v>1</v>
      </c>
      <c r="R410" s="42">
        <v>0</v>
      </c>
      <c r="S410" s="42">
        <v>0</v>
      </c>
      <c r="T410" s="43" t="s">
        <v>105</v>
      </c>
      <c r="U410" s="53"/>
      <c r="V410" s="41" t="s">
        <v>106</v>
      </c>
      <c r="W410" s="53"/>
      <c r="X410" s="41" t="s">
        <v>106</v>
      </c>
      <c r="Y410" s="53"/>
      <c r="Z410" s="53">
        <f t="shared" si="27"/>
        <v>0</v>
      </c>
      <c r="AA410" s="53">
        <f t="shared" si="28"/>
        <v>0</v>
      </c>
      <c r="AB410" s="54"/>
      <c r="AC410" s="55">
        <v>0</v>
      </c>
      <c r="AD410" s="46" t="s">
        <v>106</v>
      </c>
      <c r="AE410" s="47"/>
      <c r="AF410" s="69" t="s">
        <v>106</v>
      </c>
      <c r="AG410" s="64" t="s">
        <v>106</v>
      </c>
      <c r="AH410" s="65" t="s">
        <v>106</v>
      </c>
      <c r="AI410" s="65" t="s">
        <v>106</v>
      </c>
      <c r="AJ410" s="65" t="s">
        <v>106</v>
      </c>
      <c r="AK410" s="74" t="s">
        <v>106</v>
      </c>
      <c r="AL410" s="75" t="s">
        <v>106</v>
      </c>
      <c r="AM410" s="75" t="s">
        <v>106</v>
      </c>
      <c r="AN410" s="75" t="s">
        <v>106</v>
      </c>
      <c r="AO410" s="75" t="s">
        <v>106</v>
      </c>
      <c r="AP410" s="75" t="s">
        <v>106</v>
      </c>
    </row>
    <row r="411" spans="1:42" s="48" customFormat="1" ht="12" x14ac:dyDescent="0.2">
      <c r="A411" s="59">
        <v>409</v>
      </c>
      <c r="B411" s="109"/>
      <c r="C411" s="49"/>
      <c r="D411" s="50"/>
      <c r="E411" s="38" t="s">
        <v>14</v>
      </c>
      <c r="F411" s="50"/>
      <c r="G411" s="51">
        <v>0</v>
      </c>
      <c r="H411" s="52">
        <v>0</v>
      </c>
      <c r="I411" s="52">
        <v>0</v>
      </c>
      <c r="J411" s="52">
        <v>0</v>
      </c>
      <c r="K411" s="52">
        <v>0</v>
      </c>
      <c r="L411" s="103">
        <f t="shared" si="29"/>
        <v>0</v>
      </c>
      <c r="M411" s="53">
        <v>1</v>
      </c>
      <c r="N411" s="106">
        <f t="shared" si="26"/>
        <v>0</v>
      </c>
      <c r="O411" s="53">
        <v>1</v>
      </c>
      <c r="P411" s="53">
        <v>1</v>
      </c>
      <c r="Q411" s="53">
        <v>1</v>
      </c>
      <c r="R411" s="42">
        <v>0</v>
      </c>
      <c r="S411" s="42">
        <v>0</v>
      </c>
      <c r="T411" s="43" t="s">
        <v>105</v>
      </c>
      <c r="U411" s="53"/>
      <c r="V411" s="41" t="s">
        <v>106</v>
      </c>
      <c r="W411" s="53"/>
      <c r="X411" s="41" t="s">
        <v>106</v>
      </c>
      <c r="Y411" s="53"/>
      <c r="Z411" s="53">
        <f t="shared" si="27"/>
        <v>0</v>
      </c>
      <c r="AA411" s="53">
        <f t="shared" si="28"/>
        <v>0</v>
      </c>
      <c r="AB411" s="54"/>
      <c r="AC411" s="55">
        <v>0</v>
      </c>
      <c r="AD411" s="46" t="s">
        <v>106</v>
      </c>
      <c r="AE411" s="47"/>
      <c r="AF411" s="69" t="s">
        <v>106</v>
      </c>
      <c r="AG411" s="64" t="s">
        <v>106</v>
      </c>
      <c r="AH411" s="65" t="s">
        <v>106</v>
      </c>
      <c r="AI411" s="65" t="s">
        <v>106</v>
      </c>
      <c r="AJ411" s="65" t="s">
        <v>106</v>
      </c>
      <c r="AK411" s="74" t="s">
        <v>106</v>
      </c>
      <c r="AL411" s="75" t="s">
        <v>106</v>
      </c>
      <c r="AM411" s="75" t="s">
        <v>106</v>
      </c>
      <c r="AN411" s="75" t="s">
        <v>106</v>
      </c>
      <c r="AO411" s="75" t="s">
        <v>106</v>
      </c>
      <c r="AP411" s="75" t="s">
        <v>106</v>
      </c>
    </row>
    <row r="412" spans="1:42" s="48" customFormat="1" ht="12" x14ac:dyDescent="0.2">
      <c r="A412" s="59">
        <v>410</v>
      </c>
      <c r="B412" s="109"/>
      <c r="C412" s="49"/>
      <c r="D412" s="50"/>
      <c r="E412" s="38" t="s">
        <v>14</v>
      </c>
      <c r="F412" s="50"/>
      <c r="G412" s="51">
        <v>0</v>
      </c>
      <c r="H412" s="52">
        <v>0</v>
      </c>
      <c r="I412" s="52">
        <v>0</v>
      </c>
      <c r="J412" s="52">
        <v>0</v>
      </c>
      <c r="K412" s="52">
        <v>0</v>
      </c>
      <c r="L412" s="103">
        <f t="shared" si="29"/>
        <v>0</v>
      </c>
      <c r="M412" s="53">
        <v>1</v>
      </c>
      <c r="N412" s="106">
        <f t="shared" si="26"/>
        <v>0</v>
      </c>
      <c r="O412" s="53">
        <v>1</v>
      </c>
      <c r="P412" s="53">
        <v>1</v>
      </c>
      <c r="Q412" s="53">
        <v>1</v>
      </c>
      <c r="R412" s="42">
        <v>0</v>
      </c>
      <c r="S412" s="42">
        <v>0</v>
      </c>
      <c r="T412" s="43" t="s">
        <v>105</v>
      </c>
      <c r="U412" s="53"/>
      <c r="V412" s="41" t="s">
        <v>106</v>
      </c>
      <c r="W412" s="53"/>
      <c r="X412" s="41" t="s">
        <v>106</v>
      </c>
      <c r="Y412" s="53"/>
      <c r="Z412" s="53">
        <f t="shared" si="27"/>
        <v>0</v>
      </c>
      <c r="AA412" s="53">
        <f t="shared" si="28"/>
        <v>0</v>
      </c>
      <c r="AB412" s="54"/>
      <c r="AC412" s="55">
        <v>0</v>
      </c>
      <c r="AD412" s="46" t="s">
        <v>106</v>
      </c>
      <c r="AE412" s="47"/>
      <c r="AF412" s="69" t="s">
        <v>106</v>
      </c>
      <c r="AG412" s="64" t="s">
        <v>106</v>
      </c>
      <c r="AH412" s="65" t="s">
        <v>106</v>
      </c>
      <c r="AI412" s="65" t="s">
        <v>106</v>
      </c>
      <c r="AJ412" s="65" t="s">
        <v>106</v>
      </c>
      <c r="AK412" s="74" t="s">
        <v>106</v>
      </c>
      <c r="AL412" s="75" t="s">
        <v>106</v>
      </c>
      <c r="AM412" s="75" t="s">
        <v>106</v>
      </c>
      <c r="AN412" s="75" t="s">
        <v>106</v>
      </c>
      <c r="AO412" s="75" t="s">
        <v>106</v>
      </c>
      <c r="AP412" s="75" t="s">
        <v>106</v>
      </c>
    </row>
    <row r="413" spans="1:42" s="48" customFormat="1" ht="12" x14ac:dyDescent="0.2">
      <c r="A413" s="59">
        <v>411</v>
      </c>
      <c r="B413" s="109"/>
      <c r="C413" s="49"/>
      <c r="D413" s="50"/>
      <c r="E413" s="38" t="s">
        <v>14</v>
      </c>
      <c r="F413" s="50"/>
      <c r="G413" s="51">
        <v>0</v>
      </c>
      <c r="H413" s="52">
        <v>0</v>
      </c>
      <c r="I413" s="52">
        <v>0</v>
      </c>
      <c r="J413" s="52">
        <v>0</v>
      </c>
      <c r="K413" s="52">
        <v>0</v>
      </c>
      <c r="L413" s="103">
        <f t="shared" si="29"/>
        <v>0</v>
      </c>
      <c r="M413" s="53">
        <v>1</v>
      </c>
      <c r="N413" s="106">
        <f t="shared" si="26"/>
        <v>0</v>
      </c>
      <c r="O413" s="53">
        <v>1</v>
      </c>
      <c r="P413" s="53">
        <v>1</v>
      </c>
      <c r="Q413" s="53">
        <v>1</v>
      </c>
      <c r="R413" s="42">
        <v>0</v>
      </c>
      <c r="S413" s="42">
        <v>0</v>
      </c>
      <c r="T413" s="43" t="s">
        <v>105</v>
      </c>
      <c r="U413" s="53"/>
      <c r="V413" s="41" t="s">
        <v>106</v>
      </c>
      <c r="W413" s="53"/>
      <c r="X413" s="41" t="s">
        <v>106</v>
      </c>
      <c r="Y413" s="53"/>
      <c r="Z413" s="53">
        <f t="shared" si="27"/>
        <v>0</v>
      </c>
      <c r="AA413" s="53">
        <f t="shared" si="28"/>
        <v>0</v>
      </c>
      <c r="AB413" s="54"/>
      <c r="AC413" s="55">
        <v>0</v>
      </c>
      <c r="AD413" s="46" t="s">
        <v>106</v>
      </c>
      <c r="AE413" s="47"/>
      <c r="AF413" s="69" t="s">
        <v>106</v>
      </c>
      <c r="AG413" s="64" t="s">
        <v>106</v>
      </c>
      <c r="AH413" s="65" t="s">
        <v>106</v>
      </c>
      <c r="AI413" s="65" t="s">
        <v>106</v>
      </c>
      <c r="AJ413" s="65" t="s">
        <v>106</v>
      </c>
      <c r="AK413" s="74" t="s">
        <v>106</v>
      </c>
      <c r="AL413" s="75" t="s">
        <v>106</v>
      </c>
      <c r="AM413" s="75" t="s">
        <v>106</v>
      </c>
      <c r="AN413" s="75" t="s">
        <v>106</v>
      </c>
      <c r="AO413" s="75" t="s">
        <v>106</v>
      </c>
      <c r="AP413" s="75" t="s">
        <v>106</v>
      </c>
    </row>
    <row r="414" spans="1:42" s="48" customFormat="1" ht="12" x14ac:dyDescent="0.2">
      <c r="A414" s="59">
        <v>412</v>
      </c>
      <c r="B414" s="109"/>
      <c r="C414" s="49"/>
      <c r="D414" s="50"/>
      <c r="E414" s="38" t="s">
        <v>14</v>
      </c>
      <c r="F414" s="50"/>
      <c r="G414" s="51">
        <v>0</v>
      </c>
      <c r="H414" s="52">
        <v>0</v>
      </c>
      <c r="I414" s="52">
        <v>0</v>
      </c>
      <c r="J414" s="52">
        <v>0</v>
      </c>
      <c r="K414" s="52">
        <v>0</v>
      </c>
      <c r="L414" s="103">
        <f t="shared" si="29"/>
        <v>0</v>
      </c>
      <c r="M414" s="53">
        <v>1</v>
      </c>
      <c r="N414" s="106">
        <f t="shared" si="26"/>
        <v>0</v>
      </c>
      <c r="O414" s="53">
        <v>1</v>
      </c>
      <c r="P414" s="53">
        <v>1</v>
      </c>
      <c r="Q414" s="53">
        <v>1</v>
      </c>
      <c r="R414" s="42">
        <v>0</v>
      </c>
      <c r="S414" s="42">
        <v>0</v>
      </c>
      <c r="T414" s="43" t="s">
        <v>105</v>
      </c>
      <c r="U414" s="53"/>
      <c r="V414" s="41" t="s">
        <v>106</v>
      </c>
      <c r="W414" s="53"/>
      <c r="X414" s="41" t="s">
        <v>106</v>
      </c>
      <c r="Y414" s="53"/>
      <c r="Z414" s="53">
        <f t="shared" si="27"/>
        <v>0</v>
      </c>
      <c r="AA414" s="53">
        <f t="shared" si="28"/>
        <v>0</v>
      </c>
      <c r="AB414" s="54"/>
      <c r="AC414" s="55">
        <v>0</v>
      </c>
      <c r="AD414" s="46" t="s">
        <v>106</v>
      </c>
      <c r="AE414" s="47"/>
      <c r="AF414" s="69" t="s">
        <v>106</v>
      </c>
      <c r="AG414" s="64" t="s">
        <v>106</v>
      </c>
      <c r="AH414" s="65" t="s">
        <v>106</v>
      </c>
      <c r="AI414" s="65" t="s">
        <v>106</v>
      </c>
      <c r="AJ414" s="65" t="s">
        <v>106</v>
      </c>
      <c r="AK414" s="74" t="s">
        <v>106</v>
      </c>
      <c r="AL414" s="75" t="s">
        <v>106</v>
      </c>
      <c r="AM414" s="75" t="s">
        <v>106</v>
      </c>
      <c r="AN414" s="75" t="s">
        <v>106</v>
      </c>
      <c r="AO414" s="75" t="s">
        <v>106</v>
      </c>
      <c r="AP414" s="75" t="s">
        <v>106</v>
      </c>
    </row>
    <row r="415" spans="1:42" s="48" customFormat="1" ht="12" x14ac:dyDescent="0.2">
      <c r="A415" s="59">
        <v>413</v>
      </c>
      <c r="B415" s="109"/>
      <c r="C415" s="49"/>
      <c r="D415" s="50"/>
      <c r="E415" s="38" t="s">
        <v>14</v>
      </c>
      <c r="F415" s="50"/>
      <c r="G415" s="51">
        <v>0</v>
      </c>
      <c r="H415" s="52">
        <v>0</v>
      </c>
      <c r="I415" s="52">
        <v>0</v>
      </c>
      <c r="J415" s="52">
        <v>0</v>
      </c>
      <c r="K415" s="52">
        <v>0</v>
      </c>
      <c r="L415" s="103">
        <f t="shared" si="29"/>
        <v>0</v>
      </c>
      <c r="M415" s="53">
        <v>1</v>
      </c>
      <c r="N415" s="106">
        <f t="shared" si="26"/>
        <v>0</v>
      </c>
      <c r="O415" s="53">
        <v>1</v>
      </c>
      <c r="P415" s="53">
        <v>1</v>
      </c>
      <c r="Q415" s="53">
        <v>1</v>
      </c>
      <c r="R415" s="42">
        <v>0</v>
      </c>
      <c r="S415" s="42">
        <v>0</v>
      </c>
      <c r="T415" s="43" t="s">
        <v>105</v>
      </c>
      <c r="U415" s="53"/>
      <c r="V415" s="41" t="s">
        <v>106</v>
      </c>
      <c r="W415" s="53"/>
      <c r="X415" s="41" t="s">
        <v>106</v>
      </c>
      <c r="Y415" s="53"/>
      <c r="Z415" s="53">
        <f t="shared" si="27"/>
        <v>0</v>
      </c>
      <c r="AA415" s="53">
        <f t="shared" si="28"/>
        <v>0</v>
      </c>
      <c r="AB415" s="54"/>
      <c r="AC415" s="55">
        <v>0</v>
      </c>
      <c r="AD415" s="46" t="s">
        <v>106</v>
      </c>
      <c r="AE415" s="47"/>
      <c r="AF415" s="69" t="s">
        <v>106</v>
      </c>
      <c r="AG415" s="64" t="s">
        <v>106</v>
      </c>
      <c r="AH415" s="65" t="s">
        <v>106</v>
      </c>
      <c r="AI415" s="65" t="s">
        <v>106</v>
      </c>
      <c r="AJ415" s="65" t="s">
        <v>106</v>
      </c>
      <c r="AK415" s="74" t="s">
        <v>106</v>
      </c>
      <c r="AL415" s="75" t="s">
        <v>106</v>
      </c>
      <c r="AM415" s="75" t="s">
        <v>106</v>
      </c>
      <c r="AN415" s="75" t="s">
        <v>106</v>
      </c>
      <c r="AO415" s="75" t="s">
        <v>106</v>
      </c>
      <c r="AP415" s="75" t="s">
        <v>106</v>
      </c>
    </row>
    <row r="416" spans="1:42" s="48" customFormat="1" ht="12" x14ac:dyDescent="0.2">
      <c r="A416" s="59">
        <v>414</v>
      </c>
      <c r="B416" s="109"/>
      <c r="C416" s="49"/>
      <c r="D416" s="50"/>
      <c r="E416" s="38" t="s">
        <v>14</v>
      </c>
      <c r="F416" s="50"/>
      <c r="G416" s="51">
        <v>0</v>
      </c>
      <c r="H416" s="52">
        <v>0</v>
      </c>
      <c r="I416" s="52">
        <v>0</v>
      </c>
      <c r="J416" s="52">
        <v>0</v>
      </c>
      <c r="K416" s="52">
        <v>0</v>
      </c>
      <c r="L416" s="103">
        <f t="shared" si="29"/>
        <v>0</v>
      </c>
      <c r="M416" s="53">
        <v>1</v>
      </c>
      <c r="N416" s="106">
        <f t="shared" si="26"/>
        <v>0</v>
      </c>
      <c r="O416" s="53">
        <v>1</v>
      </c>
      <c r="P416" s="53">
        <v>1</v>
      </c>
      <c r="Q416" s="53">
        <v>1</v>
      </c>
      <c r="R416" s="42">
        <v>0</v>
      </c>
      <c r="S416" s="42">
        <v>0</v>
      </c>
      <c r="T416" s="43" t="s">
        <v>105</v>
      </c>
      <c r="U416" s="53"/>
      <c r="V416" s="41" t="s">
        <v>106</v>
      </c>
      <c r="W416" s="53"/>
      <c r="X416" s="41" t="s">
        <v>106</v>
      </c>
      <c r="Y416" s="53"/>
      <c r="Z416" s="53">
        <f t="shared" si="27"/>
        <v>0</v>
      </c>
      <c r="AA416" s="53">
        <f t="shared" si="28"/>
        <v>0</v>
      </c>
      <c r="AB416" s="54"/>
      <c r="AC416" s="55">
        <v>0</v>
      </c>
      <c r="AD416" s="46" t="s">
        <v>106</v>
      </c>
      <c r="AE416" s="47"/>
      <c r="AF416" s="69" t="s">
        <v>106</v>
      </c>
      <c r="AG416" s="64" t="s">
        <v>106</v>
      </c>
      <c r="AH416" s="65" t="s">
        <v>106</v>
      </c>
      <c r="AI416" s="65" t="s">
        <v>106</v>
      </c>
      <c r="AJ416" s="65" t="s">
        <v>106</v>
      </c>
      <c r="AK416" s="74" t="s">
        <v>106</v>
      </c>
      <c r="AL416" s="75" t="s">
        <v>106</v>
      </c>
      <c r="AM416" s="75" t="s">
        <v>106</v>
      </c>
      <c r="AN416" s="75" t="s">
        <v>106</v>
      </c>
      <c r="AO416" s="75" t="s">
        <v>106</v>
      </c>
      <c r="AP416" s="75" t="s">
        <v>106</v>
      </c>
    </row>
    <row r="417" spans="1:42" s="48" customFormat="1" ht="12" x14ac:dyDescent="0.2">
      <c r="A417" s="59">
        <v>415</v>
      </c>
      <c r="B417" s="109"/>
      <c r="C417" s="49"/>
      <c r="D417" s="50"/>
      <c r="E417" s="38" t="s">
        <v>14</v>
      </c>
      <c r="F417" s="50"/>
      <c r="G417" s="51">
        <v>0</v>
      </c>
      <c r="H417" s="52">
        <v>0</v>
      </c>
      <c r="I417" s="52">
        <v>0</v>
      </c>
      <c r="J417" s="52">
        <v>0</v>
      </c>
      <c r="K417" s="52">
        <v>0</v>
      </c>
      <c r="L417" s="103">
        <f t="shared" si="29"/>
        <v>0</v>
      </c>
      <c r="M417" s="53">
        <v>1</v>
      </c>
      <c r="N417" s="106">
        <f t="shared" si="26"/>
        <v>0</v>
      </c>
      <c r="O417" s="53">
        <v>1</v>
      </c>
      <c r="P417" s="53">
        <v>1</v>
      </c>
      <c r="Q417" s="53">
        <v>1</v>
      </c>
      <c r="R417" s="42">
        <v>0</v>
      </c>
      <c r="S417" s="42">
        <v>0</v>
      </c>
      <c r="T417" s="43" t="s">
        <v>105</v>
      </c>
      <c r="U417" s="53"/>
      <c r="V417" s="41" t="s">
        <v>106</v>
      </c>
      <c r="W417" s="53"/>
      <c r="X417" s="41" t="s">
        <v>106</v>
      </c>
      <c r="Y417" s="53"/>
      <c r="Z417" s="53">
        <f t="shared" si="27"/>
        <v>0</v>
      </c>
      <c r="AA417" s="53">
        <f t="shared" si="28"/>
        <v>0</v>
      </c>
      <c r="AB417" s="54"/>
      <c r="AC417" s="55">
        <v>0</v>
      </c>
      <c r="AD417" s="46" t="s">
        <v>106</v>
      </c>
      <c r="AE417" s="47"/>
      <c r="AF417" s="69" t="s">
        <v>106</v>
      </c>
      <c r="AG417" s="64" t="s">
        <v>106</v>
      </c>
      <c r="AH417" s="65" t="s">
        <v>106</v>
      </c>
      <c r="AI417" s="65" t="s">
        <v>106</v>
      </c>
      <c r="AJ417" s="65" t="s">
        <v>106</v>
      </c>
      <c r="AK417" s="74" t="s">
        <v>106</v>
      </c>
      <c r="AL417" s="75" t="s">
        <v>106</v>
      </c>
      <c r="AM417" s="75" t="s">
        <v>106</v>
      </c>
      <c r="AN417" s="75" t="s">
        <v>106</v>
      </c>
      <c r="AO417" s="75" t="s">
        <v>106</v>
      </c>
      <c r="AP417" s="75" t="s">
        <v>106</v>
      </c>
    </row>
    <row r="418" spans="1:42" s="48" customFormat="1" ht="12" x14ac:dyDescent="0.2">
      <c r="A418" s="59">
        <v>416</v>
      </c>
      <c r="B418" s="109"/>
      <c r="C418" s="49"/>
      <c r="D418" s="50"/>
      <c r="E418" s="38" t="s">
        <v>14</v>
      </c>
      <c r="F418" s="50"/>
      <c r="G418" s="51">
        <v>0</v>
      </c>
      <c r="H418" s="52">
        <v>0</v>
      </c>
      <c r="I418" s="52">
        <v>0</v>
      </c>
      <c r="J418" s="52">
        <v>0</v>
      </c>
      <c r="K418" s="52">
        <v>0</v>
      </c>
      <c r="L418" s="103">
        <f t="shared" si="29"/>
        <v>0</v>
      </c>
      <c r="M418" s="53">
        <v>1</v>
      </c>
      <c r="N418" s="106">
        <f t="shared" si="26"/>
        <v>0</v>
      </c>
      <c r="O418" s="53">
        <v>1</v>
      </c>
      <c r="P418" s="53">
        <v>1</v>
      </c>
      <c r="Q418" s="53">
        <v>1</v>
      </c>
      <c r="R418" s="42">
        <v>0</v>
      </c>
      <c r="S418" s="42">
        <v>0</v>
      </c>
      <c r="T418" s="43" t="s">
        <v>105</v>
      </c>
      <c r="U418" s="53"/>
      <c r="V418" s="41" t="s">
        <v>106</v>
      </c>
      <c r="W418" s="53"/>
      <c r="X418" s="41" t="s">
        <v>106</v>
      </c>
      <c r="Y418" s="53"/>
      <c r="Z418" s="53">
        <f t="shared" si="27"/>
        <v>0</v>
      </c>
      <c r="AA418" s="53">
        <f t="shared" si="28"/>
        <v>0</v>
      </c>
      <c r="AB418" s="54"/>
      <c r="AC418" s="55">
        <v>0</v>
      </c>
      <c r="AD418" s="46" t="s">
        <v>106</v>
      </c>
      <c r="AE418" s="47"/>
      <c r="AF418" s="69" t="s">
        <v>106</v>
      </c>
      <c r="AG418" s="64" t="s">
        <v>106</v>
      </c>
      <c r="AH418" s="65" t="s">
        <v>106</v>
      </c>
      <c r="AI418" s="65" t="s">
        <v>106</v>
      </c>
      <c r="AJ418" s="65" t="s">
        <v>106</v>
      </c>
      <c r="AK418" s="74" t="s">
        <v>106</v>
      </c>
      <c r="AL418" s="75" t="s">
        <v>106</v>
      </c>
      <c r="AM418" s="75" t="s">
        <v>106</v>
      </c>
      <c r="AN418" s="75" t="s">
        <v>106</v>
      </c>
      <c r="AO418" s="75" t="s">
        <v>106</v>
      </c>
      <c r="AP418" s="75" t="s">
        <v>106</v>
      </c>
    </row>
    <row r="419" spans="1:42" s="48" customFormat="1" ht="12" x14ac:dyDescent="0.2">
      <c r="A419" s="59">
        <v>417</v>
      </c>
      <c r="B419" s="109"/>
      <c r="C419" s="49"/>
      <c r="D419" s="50"/>
      <c r="E419" s="38" t="s">
        <v>14</v>
      </c>
      <c r="F419" s="50"/>
      <c r="G419" s="51">
        <v>0</v>
      </c>
      <c r="H419" s="52">
        <v>0</v>
      </c>
      <c r="I419" s="52">
        <v>0</v>
      </c>
      <c r="J419" s="52">
        <v>0</v>
      </c>
      <c r="K419" s="52">
        <v>0</v>
      </c>
      <c r="L419" s="103">
        <f t="shared" si="29"/>
        <v>0</v>
      </c>
      <c r="M419" s="53">
        <v>1</v>
      </c>
      <c r="N419" s="106">
        <f t="shared" si="26"/>
        <v>0</v>
      </c>
      <c r="O419" s="53">
        <v>1</v>
      </c>
      <c r="P419" s="53">
        <v>1</v>
      </c>
      <c r="Q419" s="53">
        <v>1</v>
      </c>
      <c r="R419" s="42">
        <v>0</v>
      </c>
      <c r="S419" s="42">
        <v>0</v>
      </c>
      <c r="T419" s="43" t="s">
        <v>105</v>
      </c>
      <c r="U419" s="53"/>
      <c r="V419" s="41" t="s">
        <v>106</v>
      </c>
      <c r="W419" s="53"/>
      <c r="X419" s="41" t="s">
        <v>106</v>
      </c>
      <c r="Y419" s="53"/>
      <c r="Z419" s="53">
        <f t="shared" si="27"/>
        <v>0</v>
      </c>
      <c r="AA419" s="53">
        <f t="shared" si="28"/>
        <v>0</v>
      </c>
      <c r="AB419" s="54"/>
      <c r="AC419" s="55">
        <v>0</v>
      </c>
      <c r="AD419" s="46" t="s">
        <v>106</v>
      </c>
      <c r="AE419" s="47"/>
      <c r="AF419" s="69" t="s">
        <v>106</v>
      </c>
      <c r="AG419" s="64" t="s">
        <v>106</v>
      </c>
      <c r="AH419" s="65" t="s">
        <v>106</v>
      </c>
      <c r="AI419" s="65" t="s">
        <v>106</v>
      </c>
      <c r="AJ419" s="65" t="s">
        <v>106</v>
      </c>
      <c r="AK419" s="74" t="s">
        <v>106</v>
      </c>
      <c r="AL419" s="75" t="s">
        <v>106</v>
      </c>
      <c r="AM419" s="75" t="s">
        <v>106</v>
      </c>
      <c r="AN419" s="75" t="s">
        <v>106</v>
      </c>
      <c r="AO419" s="75" t="s">
        <v>106</v>
      </c>
      <c r="AP419" s="75" t="s">
        <v>106</v>
      </c>
    </row>
    <row r="420" spans="1:42" s="48" customFormat="1" ht="12" x14ac:dyDescent="0.2">
      <c r="A420" s="59">
        <v>418</v>
      </c>
      <c r="B420" s="109"/>
      <c r="C420" s="49"/>
      <c r="D420" s="50"/>
      <c r="E420" s="38" t="s">
        <v>14</v>
      </c>
      <c r="F420" s="50"/>
      <c r="G420" s="51">
        <v>0</v>
      </c>
      <c r="H420" s="52">
        <v>0</v>
      </c>
      <c r="I420" s="52">
        <v>0</v>
      </c>
      <c r="J420" s="52">
        <v>0</v>
      </c>
      <c r="K420" s="52">
        <v>0</v>
      </c>
      <c r="L420" s="103">
        <f t="shared" si="29"/>
        <v>0</v>
      </c>
      <c r="M420" s="53">
        <v>1</v>
      </c>
      <c r="N420" s="106">
        <f t="shared" si="26"/>
        <v>0</v>
      </c>
      <c r="O420" s="53">
        <v>1</v>
      </c>
      <c r="P420" s="53">
        <v>1</v>
      </c>
      <c r="Q420" s="53">
        <v>1</v>
      </c>
      <c r="R420" s="42">
        <v>0</v>
      </c>
      <c r="S420" s="42">
        <v>0</v>
      </c>
      <c r="T420" s="43" t="s">
        <v>105</v>
      </c>
      <c r="U420" s="53"/>
      <c r="V420" s="41" t="s">
        <v>106</v>
      </c>
      <c r="W420" s="53"/>
      <c r="X420" s="41" t="s">
        <v>106</v>
      </c>
      <c r="Y420" s="53"/>
      <c r="Z420" s="53">
        <f t="shared" si="27"/>
        <v>0</v>
      </c>
      <c r="AA420" s="53">
        <f t="shared" si="28"/>
        <v>0</v>
      </c>
      <c r="AB420" s="54"/>
      <c r="AC420" s="55">
        <v>0</v>
      </c>
      <c r="AD420" s="46" t="s">
        <v>106</v>
      </c>
      <c r="AE420" s="47"/>
      <c r="AF420" s="69" t="s">
        <v>106</v>
      </c>
      <c r="AG420" s="64" t="s">
        <v>106</v>
      </c>
      <c r="AH420" s="65" t="s">
        <v>106</v>
      </c>
      <c r="AI420" s="65" t="s">
        <v>106</v>
      </c>
      <c r="AJ420" s="65" t="s">
        <v>106</v>
      </c>
      <c r="AK420" s="74" t="s">
        <v>106</v>
      </c>
      <c r="AL420" s="75" t="s">
        <v>106</v>
      </c>
      <c r="AM420" s="75" t="s">
        <v>106</v>
      </c>
      <c r="AN420" s="75" t="s">
        <v>106</v>
      </c>
      <c r="AO420" s="75" t="s">
        <v>106</v>
      </c>
      <c r="AP420" s="75" t="s">
        <v>106</v>
      </c>
    </row>
    <row r="421" spans="1:42" s="48" customFormat="1" ht="12" x14ac:dyDescent="0.2">
      <c r="A421" s="59">
        <v>419</v>
      </c>
      <c r="B421" s="109"/>
      <c r="C421" s="49"/>
      <c r="D421" s="50"/>
      <c r="E421" s="38" t="s">
        <v>14</v>
      </c>
      <c r="F421" s="50"/>
      <c r="G421" s="51">
        <v>0</v>
      </c>
      <c r="H421" s="52">
        <v>0</v>
      </c>
      <c r="I421" s="52">
        <v>0</v>
      </c>
      <c r="J421" s="52">
        <v>0</v>
      </c>
      <c r="K421" s="52">
        <v>0</v>
      </c>
      <c r="L421" s="103">
        <f t="shared" si="29"/>
        <v>0</v>
      </c>
      <c r="M421" s="53">
        <v>1</v>
      </c>
      <c r="N421" s="106">
        <f t="shared" si="26"/>
        <v>0</v>
      </c>
      <c r="O421" s="53">
        <v>1</v>
      </c>
      <c r="P421" s="53">
        <v>1</v>
      </c>
      <c r="Q421" s="53">
        <v>1</v>
      </c>
      <c r="R421" s="42">
        <v>0</v>
      </c>
      <c r="S421" s="42">
        <v>0</v>
      </c>
      <c r="T421" s="43" t="s">
        <v>105</v>
      </c>
      <c r="U421" s="53"/>
      <c r="V421" s="41" t="s">
        <v>106</v>
      </c>
      <c r="W421" s="53"/>
      <c r="X421" s="41" t="s">
        <v>106</v>
      </c>
      <c r="Y421" s="53"/>
      <c r="Z421" s="53">
        <f t="shared" si="27"/>
        <v>0</v>
      </c>
      <c r="AA421" s="53">
        <f t="shared" si="28"/>
        <v>0</v>
      </c>
      <c r="AB421" s="54"/>
      <c r="AC421" s="55">
        <v>0</v>
      </c>
      <c r="AD421" s="46" t="s">
        <v>106</v>
      </c>
      <c r="AE421" s="47"/>
      <c r="AF421" s="69" t="s">
        <v>106</v>
      </c>
      <c r="AG421" s="64" t="s">
        <v>106</v>
      </c>
      <c r="AH421" s="65" t="s">
        <v>106</v>
      </c>
      <c r="AI421" s="65" t="s">
        <v>106</v>
      </c>
      <c r="AJ421" s="65" t="s">
        <v>106</v>
      </c>
      <c r="AK421" s="74" t="s">
        <v>106</v>
      </c>
      <c r="AL421" s="75" t="s">
        <v>106</v>
      </c>
      <c r="AM421" s="75" t="s">
        <v>106</v>
      </c>
      <c r="AN421" s="75" t="s">
        <v>106</v>
      </c>
      <c r="AO421" s="75" t="s">
        <v>106</v>
      </c>
      <c r="AP421" s="75" t="s">
        <v>106</v>
      </c>
    </row>
    <row r="422" spans="1:42" s="48" customFormat="1" ht="12" x14ac:dyDescent="0.2">
      <c r="A422" s="59">
        <v>420</v>
      </c>
      <c r="B422" s="109"/>
      <c r="C422" s="49"/>
      <c r="D422" s="50"/>
      <c r="E422" s="38" t="s">
        <v>14</v>
      </c>
      <c r="F422" s="50"/>
      <c r="G422" s="51">
        <v>0</v>
      </c>
      <c r="H422" s="52">
        <v>0</v>
      </c>
      <c r="I422" s="52">
        <v>0</v>
      </c>
      <c r="J422" s="52">
        <v>0</v>
      </c>
      <c r="K422" s="52">
        <v>0</v>
      </c>
      <c r="L422" s="103">
        <f t="shared" si="29"/>
        <v>0</v>
      </c>
      <c r="M422" s="53">
        <v>1</v>
      </c>
      <c r="N422" s="106">
        <f t="shared" si="26"/>
        <v>0</v>
      </c>
      <c r="O422" s="53">
        <v>1</v>
      </c>
      <c r="P422" s="53">
        <v>1</v>
      </c>
      <c r="Q422" s="53">
        <v>1</v>
      </c>
      <c r="R422" s="42">
        <v>0</v>
      </c>
      <c r="S422" s="42">
        <v>0</v>
      </c>
      <c r="T422" s="43" t="s">
        <v>105</v>
      </c>
      <c r="U422" s="53"/>
      <c r="V422" s="41" t="s">
        <v>106</v>
      </c>
      <c r="W422" s="53"/>
      <c r="X422" s="41" t="s">
        <v>106</v>
      </c>
      <c r="Y422" s="53"/>
      <c r="Z422" s="53">
        <f t="shared" si="27"/>
        <v>0</v>
      </c>
      <c r="AA422" s="53">
        <f t="shared" si="28"/>
        <v>0</v>
      </c>
      <c r="AB422" s="54"/>
      <c r="AC422" s="55">
        <v>0</v>
      </c>
      <c r="AD422" s="46" t="s">
        <v>106</v>
      </c>
      <c r="AE422" s="47"/>
      <c r="AF422" s="69" t="s">
        <v>106</v>
      </c>
      <c r="AG422" s="64" t="s">
        <v>106</v>
      </c>
      <c r="AH422" s="65" t="s">
        <v>106</v>
      </c>
      <c r="AI422" s="65" t="s">
        <v>106</v>
      </c>
      <c r="AJ422" s="65" t="s">
        <v>106</v>
      </c>
      <c r="AK422" s="74" t="s">
        <v>106</v>
      </c>
      <c r="AL422" s="75" t="s">
        <v>106</v>
      </c>
      <c r="AM422" s="75" t="s">
        <v>106</v>
      </c>
      <c r="AN422" s="75" t="s">
        <v>106</v>
      </c>
      <c r="AO422" s="75" t="s">
        <v>106</v>
      </c>
      <c r="AP422" s="75" t="s">
        <v>106</v>
      </c>
    </row>
    <row r="423" spans="1:42" s="48" customFormat="1" ht="12" x14ac:dyDescent="0.2">
      <c r="A423" s="59">
        <v>421</v>
      </c>
      <c r="B423" s="109"/>
      <c r="C423" s="49"/>
      <c r="D423" s="50"/>
      <c r="E423" s="38" t="s">
        <v>14</v>
      </c>
      <c r="F423" s="50"/>
      <c r="G423" s="51">
        <v>0</v>
      </c>
      <c r="H423" s="52">
        <v>0</v>
      </c>
      <c r="I423" s="52">
        <v>0</v>
      </c>
      <c r="J423" s="52">
        <v>0</v>
      </c>
      <c r="K423" s="52">
        <v>0</v>
      </c>
      <c r="L423" s="103">
        <f t="shared" si="29"/>
        <v>0</v>
      </c>
      <c r="M423" s="53">
        <v>1</v>
      </c>
      <c r="N423" s="106">
        <f t="shared" si="26"/>
        <v>0</v>
      </c>
      <c r="O423" s="53">
        <v>1</v>
      </c>
      <c r="P423" s="53">
        <v>1</v>
      </c>
      <c r="Q423" s="53">
        <v>1</v>
      </c>
      <c r="R423" s="42">
        <v>0</v>
      </c>
      <c r="S423" s="42">
        <v>0</v>
      </c>
      <c r="T423" s="43" t="s">
        <v>105</v>
      </c>
      <c r="U423" s="53"/>
      <c r="V423" s="41" t="s">
        <v>106</v>
      </c>
      <c r="W423" s="53"/>
      <c r="X423" s="41" t="s">
        <v>106</v>
      </c>
      <c r="Y423" s="53"/>
      <c r="Z423" s="53">
        <f t="shared" si="27"/>
        <v>0</v>
      </c>
      <c r="AA423" s="53">
        <f t="shared" si="28"/>
        <v>0</v>
      </c>
      <c r="AB423" s="54"/>
      <c r="AC423" s="55">
        <v>0</v>
      </c>
      <c r="AD423" s="46" t="s">
        <v>106</v>
      </c>
      <c r="AE423" s="47"/>
      <c r="AF423" s="69" t="s">
        <v>106</v>
      </c>
      <c r="AG423" s="64" t="s">
        <v>106</v>
      </c>
      <c r="AH423" s="65" t="s">
        <v>106</v>
      </c>
      <c r="AI423" s="65" t="s">
        <v>106</v>
      </c>
      <c r="AJ423" s="65" t="s">
        <v>106</v>
      </c>
      <c r="AK423" s="74" t="s">
        <v>106</v>
      </c>
      <c r="AL423" s="75" t="s">
        <v>106</v>
      </c>
      <c r="AM423" s="75" t="s">
        <v>106</v>
      </c>
      <c r="AN423" s="75" t="s">
        <v>106</v>
      </c>
      <c r="AO423" s="75" t="s">
        <v>106</v>
      </c>
      <c r="AP423" s="75" t="s">
        <v>106</v>
      </c>
    </row>
    <row r="424" spans="1:42" s="48" customFormat="1" ht="12" x14ac:dyDescent="0.2">
      <c r="A424" s="59">
        <v>422</v>
      </c>
      <c r="B424" s="109"/>
      <c r="C424" s="49"/>
      <c r="D424" s="50"/>
      <c r="E424" s="38" t="s">
        <v>14</v>
      </c>
      <c r="F424" s="50"/>
      <c r="G424" s="51">
        <v>0</v>
      </c>
      <c r="H424" s="52">
        <v>0</v>
      </c>
      <c r="I424" s="52">
        <v>0</v>
      </c>
      <c r="J424" s="52">
        <v>0</v>
      </c>
      <c r="K424" s="52">
        <v>0</v>
      </c>
      <c r="L424" s="103">
        <f t="shared" si="29"/>
        <v>0</v>
      </c>
      <c r="M424" s="53">
        <v>1</v>
      </c>
      <c r="N424" s="106">
        <f t="shared" si="26"/>
        <v>0</v>
      </c>
      <c r="O424" s="53">
        <v>1</v>
      </c>
      <c r="P424" s="53">
        <v>1</v>
      </c>
      <c r="Q424" s="53">
        <v>1</v>
      </c>
      <c r="R424" s="42">
        <v>0</v>
      </c>
      <c r="S424" s="42">
        <v>0</v>
      </c>
      <c r="T424" s="43" t="s">
        <v>105</v>
      </c>
      <c r="U424" s="53"/>
      <c r="V424" s="41" t="s">
        <v>106</v>
      </c>
      <c r="W424" s="53"/>
      <c r="X424" s="41" t="s">
        <v>106</v>
      </c>
      <c r="Y424" s="53"/>
      <c r="Z424" s="53">
        <f t="shared" si="27"/>
        <v>0</v>
      </c>
      <c r="AA424" s="53">
        <f t="shared" si="28"/>
        <v>0</v>
      </c>
      <c r="AB424" s="54"/>
      <c r="AC424" s="55">
        <v>0</v>
      </c>
      <c r="AD424" s="46" t="s">
        <v>106</v>
      </c>
      <c r="AE424" s="47"/>
      <c r="AF424" s="69" t="s">
        <v>106</v>
      </c>
      <c r="AG424" s="64" t="s">
        <v>106</v>
      </c>
      <c r="AH424" s="65" t="s">
        <v>106</v>
      </c>
      <c r="AI424" s="65" t="s">
        <v>106</v>
      </c>
      <c r="AJ424" s="65" t="s">
        <v>106</v>
      </c>
      <c r="AK424" s="74" t="s">
        <v>106</v>
      </c>
      <c r="AL424" s="75" t="s">
        <v>106</v>
      </c>
      <c r="AM424" s="75" t="s">
        <v>106</v>
      </c>
      <c r="AN424" s="75" t="s">
        <v>106</v>
      </c>
      <c r="AO424" s="75" t="s">
        <v>106</v>
      </c>
      <c r="AP424" s="75" t="s">
        <v>106</v>
      </c>
    </row>
    <row r="425" spans="1:42" s="48" customFormat="1" ht="12" x14ac:dyDescent="0.2">
      <c r="A425" s="59">
        <v>423</v>
      </c>
      <c r="B425" s="109"/>
      <c r="C425" s="49"/>
      <c r="D425" s="50"/>
      <c r="E425" s="38" t="s">
        <v>14</v>
      </c>
      <c r="F425" s="50"/>
      <c r="G425" s="51">
        <v>0</v>
      </c>
      <c r="H425" s="52">
        <v>0</v>
      </c>
      <c r="I425" s="52">
        <v>0</v>
      </c>
      <c r="J425" s="52">
        <v>0</v>
      </c>
      <c r="K425" s="52">
        <v>0</v>
      </c>
      <c r="L425" s="103">
        <f t="shared" si="29"/>
        <v>0</v>
      </c>
      <c r="M425" s="53">
        <v>1</v>
      </c>
      <c r="N425" s="106">
        <f t="shared" si="26"/>
        <v>0</v>
      </c>
      <c r="O425" s="53">
        <v>1</v>
      </c>
      <c r="P425" s="53">
        <v>1</v>
      </c>
      <c r="Q425" s="53">
        <v>1</v>
      </c>
      <c r="R425" s="42">
        <v>0</v>
      </c>
      <c r="S425" s="42">
        <v>0</v>
      </c>
      <c r="T425" s="43" t="s">
        <v>105</v>
      </c>
      <c r="U425" s="53"/>
      <c r="V425" s="41" t="s">
        <v>106</v>
      </c>
      <c r="W425" s="53"/>
      <c r="X425" s="41" t="s">
        <v>106</v>
      </c>
      <c r="Y425" s="53"/>
      <c r="Z425" s="53">
        <f t="shared" si="27"/>
        <v>0</v>
      </c>
      <c r="AA425" s="53">
        <f t="shared" si="28"/>
        <v>0</v>
      </c>
      <c r="AB425" s="54"/>
      <c r="AC425" s="55">
        <v>0</v>
      </c>
      <c r="AD425" s="46" t="s">
        <v>106</v>
      </c>
      <c r="AE425" s="47"/>
      <c r="AF425" s="69" t="s">
        <v>106</v>
      </c>
      <c r="AG425" s="64" t="s">
        <v>106</v>
      </c>
      <c r="AH425" s="65" t="s">
        <v>106</v>
      </c>
      <c r="AI425" s="65" t="s">
        <v>106</v>
      </c>
      <c r="AJ425" s="65" t="s">
        <v>106</v>
      </c>
      <c r="AK425" s="74" t="s">
        <v>106</v>
      </c>
      <c r="AL425" s="75" t="s">
        <v>106</v>
      </c>
      <c r="AM425" s="75" t="s">
        <v>106</v>
      </c>
      <c r="AN425" s="75" t="s">
        <v>106</v>
      </c>
      <c r="AO425" s="75" t="s">
        <v>106</v>
      </c>
      <c r="AP425" s="75" t="s">
        <v>106</v>
      </c>
    </row>
    <row r="426" spans="1:42" s="48" customFormat="1" ht="12" x14ac:dyDescent="0.2">
      <c r="A426" s="59">
        <v>424</v>
      </c>
      <c r="B426" s="109"/>
      <c r="C426" s="49"/>
      <c r="D426" s="50"/>
      <c r="E426" s="38" t="s">
        <v>14</v>
      </c>
      <c r="F426" s="50"/>
      <c r="G426" s="51">
        <v>0</v>
      </c>
      <c r="H426" s="52">
        <v>0</v>
      </c>
      <c r="I426" s="52">
        <v>0</v>
      </c>
      <c r="J426" s="52">
        <v>0</v>
      </c>
      <c r="K426" s="52">
        <v>0</v>
      </c>
      <c r="L426" s="103">
        <f t="shared" si="29"/>
        <v>0</v>
      </c>
      <c r="M426" s="53">
        <v>1</v>
      </c>
      <c r="N426" s="106">
        <f t="shared" si="26"/>
        <v>0</v>
      </c>
      <c r="O426" s="53">
        <v>1</v>
      </c>
      <c r="P426" s="53">
        <v>1</v>
      </c>
      <c r="Q426" s="53">
        <v>1</v>
      </c>
      <c r="R426" s="42">
        <v>0</v>
      </c>
      <c r="S426" s="42">
        <v>0</v>
      </c>
      <c r="T426" s="43" t="s">
        <v>105</v>
      </c>
      <c r="U426" s="53"/>
      <c r="V426" s="41" t="s">
        <v>106</v>
      </c>
      <c r="W426" s="53"/>
      <c r="X426" s="41" t="s">
        <v>106</v>
      </c>
      <c r="Y426" s="53"/>
      <c r="Z426" s="53">
        <f t="shared" si="27"/>
        <v>0</v>
      </c>
      <c r="AA426" s="53">
        <f t="shared" si="28"/>
        <v>0</v>
      </c>
      <c r="AB426" s="54"/>
      <c r="AC426" s="55">
        <v>0</v>
      </c>
      <c r="AD426" s="46" t="s">
        <v>106</v>
      </c>
      <c r="AE426" s="47"/>
      <c r="AF426" s="69" t="s">
        <v>106</v>
      </c>
      <c r="AG426" s="64" t="s">
        <v>106</v>
      </c>
      <c r="AH426" s="65" t="s">
        <v>106</v>
      </c>
      <c r="AI426" s="65" t="s">
        <v>106</v>
      </c>
      <c r="AJ426" s="65" t="s">
        <v>106</v>
      </c>
      <c r="AK426" s="74" t="s">
        <v>106</v>
      </c>
      <c r="AL426" s="75" t="s">
        <v>106</v>
      </c>
      <c r="AM426" s="75" t="s">
        <v>106</v>
      </c>
      <c r="AN426" s="75" t="s">
        <v>106</v>
      </c>
      <c r="AO426" s="75" t="s">
        <v>106</v>
      </c>
      <c r="AP426" s="75" t="s">
        <v>106</v>
      </c>
    </row>
    <row r="427" spans="1:42" s="48" customFormat="1" ht="12" x14ac:dyDescent="0.2">
      <c r="A427" s="59">
        <v>425</v>
      </c>
      <c r="B427" s="109"/>
      <c r="C427" s="49"/>
      <c r="D427" s="50"/>
      <c r="E427" s="38" t="s">
        <v>14</v>
      </c>
      <c r="F427" s="50"/>
      <c r="G427" s="51">
        <v>0</v>
      </c>
      <c r="H427" s="52">
        <v>0</v>
      </c>
      <c r="I427" s="52">
        <v>0</v>
      </c>
      <c r="J427" s="52">
        <v>0</v>
      </c>
      <c r="K427" s="52">
        <v>0</v>
      </c>
      <c r="L427" s="103">
        <f t="shared" si="29"/>
        <v>0</v>
      </c>
      <c r="M427" s="53">
        <v>1</v>
      </c>
      <c r="N427" s="106">
        <f t="shared" si="26"/>
        <v>0</v>
      </c>
      <c r="O427" s="53">
        <v>1</v>
      </c>
      <c r="P427" s="53">
        <v>1</v>
      </c>
      <c r="Q427" s="53">
        <v>1</v>
      </c>
      <c r="R427" s="42">
        <v>0</v>
      </c>
      <c r="S427" s="42">
        <v>0</v>
      </c>
      <c r="T427" s="43" t="s">
        <v>105</v>
      </c>
      <c r="U427" s="53"/>
      <c r="V427" s="41" t="s">
        <v>106</v>
      </c>
      <c r="W427" s="53"/>
      <c r="X427" s="41" t="s">
        <v>106</v>
      </c>
      <c r="Y427" s="53"/>
      <c r="Z427" s="53">
        <f t="shared" si="27"/>
        <v>0</v>
      </c>
      <c r="AA427" s="53">
        <f t="shared" si="28"/>
        <v>0</v>
      </c>
      <c r="AB427" s="54"/>
      <c r="AC427" s="55">
        <v>0</v>
      </c>
      <c r="AD427" s="46" t="s">
        <v>106</v>
      </c>
      <c r="AE427" s="47"/>
      <c r="AF427" s="69" t="s">
        <v>106</v>
      </c>
      <c r="AG427" s="64" t="s">
        <v>106</v>
      </c>
      <c r="AH427" s="65" t="s">
        <v>106</v>
      </c>
      <c r="AI427" s="65" t="s">
        <v>106</v>
      </c>
      <c r="AJ427" s="65" t="s">
        <v>106</v>
      </c>
      <c r="AK427" s="74" t="s">
        <v>106</v>
      </c>
      <c r="AL427" s="75" t="s">
        <v>106</v>
      </c>
      <c r="AM427" s="75" t="s">
        <v>106</v>
      </c>
      <c r="AN427" s="75" t="s">
        <v>106</v>
      </c>
      <c r="AO427" s="75" t="s">
        <v>106</v>
      </c>
      <c r="AP427" s="75" t="s">
        <v>106</v>
      </c>
    </row>
    <row r="428" spans="1:42" s="48" customFormat="1" ht="12" x14ac:dyDescent="0.2">
      <c r="A428" s="59">
        <v>426</v>
      </c>
      <c r="B428" s="109"/>
      <c r="C428" s="49"/>
      <c r="D428" s="50"/>
      <c r="E428" s="38" t="s">
        <v>14</v>
      </c>
      <c r="F428" s="50"/>
      <c r="G428" s="51">
        <v>0</v>
      </c>
      <c r="H428" s="52">
        <v>0</v>
      </c>
      <c r="I428" s="52">
        <v>0</v>
      </c>
      <c r="J428" s="52">
        <v>0</v>
      </c>
      <c r="K428" s="52">
        <v>0</v>
      </c>
      <c r="L428" s="103">
        <f t="shared" si="29"/>
        <v>0</v>
      </c>
      <c r="M428" s="53">
        <v>1</v>
      </c>
      <c r="N428" s="106">
        <f t="shared" ref="N428:N491" si="30">G428/M428</f>
        <v>0</v>
      </c>
      <c r="O428" s="53">
        <v>1</v>
      </c>
      <c r="P428" s="53">
        <v>1</v>
      </c>
      <c r="Q428" s="53">
        <v>1</v>
      </c>
      <c r="R428" s="42">
        <v>0</v>
      </c>
      <c r="S428" s="42">
        <v>0</v>
      </c>
      <c r="T428" s="43" t="s">
        <v>105</v>
      </c>
      <c r="U428" s="53"/>
      <c r="V428" s="41" t="s">
        <v>106</v>
      </c>
      <c r="W428" s="53"/>
      <c r="X428" s="41" t="s">
        <v>106</v>
      </c>
      <c r="Y428" s="53"/>
      <c r="Z428" s="53">
        <f t="shared" si="27"/>
        <v>0</v>
      </c>
      <c r="AA428" s="53">
        <f t="shared" si="28"/>
        <v>0</v>
      </c>
      <c r="AB428" s="54"/>
      <c r="AC428" s="55">
        <v>0</v>
      </c>
      <c r="AD428" s="46" t="s">
        <v>106</v>
      </c>
      <c r="AE428" s="47"/>
      <c r="AF428" s="69" t="s">
        <v>106</v>
      </c>
      <c r="AG428" s="64" t="s">
        <v>106</v>
      </c>
      <c r="AH428" s="65" t="s">
        <v>106</v>
      </c>
      <c r="AI428" s="65" t="s">
        <v>106</v>
      </c>
      <c r="AJ428" s="65" t="s">
        <v>106</v>
      </c>
      <c r="AK428" s="74" t="s">
        <v>106</v>
      </c>
      <c r="AL428" s="75" t="s">
        <v>106</v>
      </c>
      <c r="AM428" s="75" t="s">
        <v>106</v>
      </c>
      <c r="AN428" s="75" t="s">
        <v>106</v>
      </c>
      <c r="AO428" s="75" t="s">
        <v>106</v>
      </c>
      <c r="AP428" s="75" t="s">
        <v>106</v>
      </c>
    </row>
    <row r="429" spans="1:42" s="48" customFormat="1" ht="12" x14ac:dyDescent="0.2">
      <c r="A429" s="59">
        <v>427</v>
      </c>
      <c r="B429" s="109"/>
      <c r="C429" s="49"/>
      <c r="D429" s="50"/>
      <c r="E429" s="38" t="s">
        <v>14</v>
      </c>
      <c r="F429" s="50"/>
      <c r="G429" s="51">
        <v>0</v>
      </c>
      <c r="H429" s="52">
        <v>0</v>
      </c>
      <c r="I429" s="52">
        <v>0</v>
      </c>
      <c r="J429" s="52">
        <v>0</v>
      </c>
      <c r="K429" s="52">
        <v>0</v>
      </c>
      <c r="L429" s="103">
        <f t="shared" si="29"/>
        <v>0</v>
      </c>
      <c r="M429" s="53">
        <v>1</v>
      </c>
      <c r="N429" s="106">
        <f t="shared" si="30"/>
        <v>0</v>
      </c>
      <c r="O429" s="53">
        <v>1</v>
      </c>
      <c r="P429" s="53">
        <v>1</v>
      </c>
      <c r="Q429" s="53">
        <v>1</v>
      </c>
      <c r="R429" s="42">
        <v>0</v>
      </c>
      <c r="S429" s="42">
        <v>0</v>
      </c>
      <c r="T429" s="43" t="s">
        <v>105</v>
      </c>
      <c r="U429" s="53"/>
      <c r="V429" s="41" t="s">
        <v>106</v>
      </c>
      <c r="W429" s="53"/>
      <c r="X429" s="41" t="s">
        <v>106</v>
      </c>
      <c r="Y429" s="53"/>
      <c r="Z429" s="53">
        <f t="shared" si="27"/>
        <v>0</v>
      </c>
      <c r="AA429" s="53">
        <f t="shared" si="28"/>
        <v>0</v>
      </c>
      <c r="AB429" s="54"/>
      <c r="AC429" s="55">
        <v>0</v>
      </c>
      <c r="AD429" s="46" t="s">
        <v>106</v>
      </c>
      <c r="AE429" s="47"/>
      <c r="AF429" s="69" t="s">
        <v>106</v>
      </c>
      <c r="AG429" s="64" t="s">
        <v>106</v>
      </c>
      <c r="AH429" s="65" t="s">
        <v>106</v>
      </c>
      <c r="AI429" s="65" t="s">
        <v>106</v>
      </c>
      <c r="AJ429" s="65" t="s">
        <v>106</v>
      </c>
      <c r="AK429" s="74" t="s">
        <v>106</v>
      </c>
      <c r="AL429" s="75" t="s">
        <v>106</v>
      </c>
      <c r="AM429" s="75" t="s">
        <v>106</v>
      </c>
      <c r="AN429" s="75" t="s">
        <v>106</v>
      </c>
      <c r="AO429" s="75" t="s">
        <v>106</v>
      </c>
      <c r="AP429" s="75" t="s">
        <v>106</v>
      </c>
    </row>
    <row r="430" spans="1:42" s="48" customFormat="1" ht="12" x14ac:dyDescent="0.2">
      <c r="A430" s="59">
        <v>428</v>
      </c>
      <c r="B430" s="109"/>
      <c r="C430" s="49"/>
      <c r="D430" s="50"/>
      <c r="E430" s="38" t="s">
        <v>14</v>
      </c>
      <c r="F430" s="50"/>
      <c r="G430" s="51">
        <v>0</v>
      </c>
      <c r="H430" s="52">
        <v>0</v>
      </c>
      <c r="I430" s="52">
        <v>0</v>
      </c>
      <c r="J430" s="52">
        <v>0</v>
      </c>
      <c r="K430" s="52">
        <v>0</v>
      </c>
      <c r="L430" s="103">
        <f t="shared" si="29"/>
        <v>0</v>
      </c>
      <c r="M430" s="53">
        <v>1</v>
      </c>
      <c r="N430" s="106">
        <f t="shared" si="30"/>
        <v>0</v>
      </c>
      <c r="O430" s="53">
        <v>1</v>
      </c>
      <c r="P430" s="53">
        <v>1</v>
      </c>
      <c r="Q430" s="53">
        <v>1</v>
      </c>
      <c r="R430" s="42">
        <v>0</v>
      </c>
      <c r="S430" s="42">
        <v>0</v>
      </c>
      <c r="T430" s="43" t="s">
        <v>105</v>
      </c>
      <c r="U430" s="53"/>
      <c r="V430" s="41" t="s">
        <v>106</v>
      </c>
      <c r="W430" s="53"/>
      <c r="X430" s="41" t="s">
        <v>106</v>
      </c>
      <c r="Y430" s="53"/>
      <c r="Z430" s="53">
        <f t="shared" si="27"/>
        <v>0</v>
      </c>
      <c r="AA430" s="53">
        <f t="shared" si="28"/>
        <v>0</v>
      </c>
      <c r="AB430" s="54"/>
      <c r="AC430" s="55">
        <v>0</v>
      </c>
      <c r="AD430" s="46" t="s">
        <v>106</v>
      </c>
      <c r="AE430" s="47"/>
      <c r="AF430" s="69" t="s">
        <v>106</v>
      </c>
      <c r="AG430" s="64" t="s">
        <v>106</v>
      </c>
      <c r="AH430" s="65" t="s">
        <v>106</v>
      </c>
      <c r="AI430" s="65" t="s">
        <v>106</v>
      </c>
      <c r="AJ430" s="65" t="s">
        <v>106</v>
      </c>
      <c r="AK430" s="74" t="s">
        <v>106</v>
      </c>
      <c r="AL430" s="75" t="s">
        <v>106</v>
      </c>
      <c r="AM430" s="75" t="s">
        <v>106</v>
      </c>
      <c r="AN430" s="75" t="s">
        <v>106</v>
      </c>
      <c r="AO430" s="75" t="s">
        <v>106</v>
      </c>
      <c r="AP430" s="75" t="s">
        <v>106</v>
      </c>
    </row>
    <row r="431" spans="1:42" s="48" customFormat="1" ht="12" x14ac:dyDescent="0.2">
      <c r="A431" s="59">
        <v>429</v>
      </c>
      <c r="B431" s="109"/>
      <c r="C431" s="49"/>
      <c r="D431" s="50"/>
      <c r="E431" s="38" t="s">
        <v>14</v>
      </c>
      <c r="F431" s="50"/>
      <c r="G431" s="51">
        <v>0</v>
      </c>
      <c r="H431" s="52">
        <v>0</v>
      </c>
      <c r="I431" s="52">
        <v>0</v>
      </c>
      <c r="J431" s="52">
        <v>0</v>
      </c>
      <c r="K431" s="52">
        <v>0</v>
      </c>
      <c r="L431" s="103">
        <f t="shared" si="29"/>
        <v>0</v>
      </c>
      <c r="M431" s="53">
        <v>1</v>
      </c>
      <c r="N431" s="106">
        <f t="shared" si="30"/>
        <v>0</v>
      </c>
      <c r="O431" s="53">
        <v>1</v>
      </c>
      <c r="P431" s="53">
        <v>1</v>
      </c>
      <c r="Q431" s="53">
        <v>1</v>
      </c>
      <c r="R431" s="42">
        <v>0</v>
      </c>
      <c r="S431" s="42">
        <v>0</v>
      </c>
      <c r="T431" s="43" t="s">
        <v>105</v>
      </c>
      <c r="U431" s="53"/>
      <c r="V431" s="41" t="s">
        <v>106</v>
      </c>
      <c r="W431" s="53"/>
      <c r="X431" s="41" t="s">
        <v>106</v>
      </c>
      <c r="Y431" s="53"/>
      <c r="Z431" s="53">
        <f t="shared" si="27"/>
        <v>0</v>
      </c>
      <c r="AA431" s="53">
        <f t="shared" si="28"/>
        <v>0</v>
      </c>
      <c r="AB431" s="54"/>
      <c r="AC431" s="55">
        <v>0</v>
      </c>
      <c r="AD431" s="46" t="s">
        <v>106</v>
      </c>
      <c r="AE431" s="47"/>
      <c r="AF431" s="69" t="s">
        <v>106</v>
      </c>
      <c r="AG431" s="64" t="s">
        <v>106</v>
      </c>
      <c r="AH431" s="65" t="s">
        <v>106</v>
      </c>
      <c r="AI431" s="65" t="s">
        <v>106</v>
      </c>
      <c r="AJ431" s="65" t="s">
        <v>106</v>
      </c>
      <c r="AK431" s="74" t="s">
        <v>106</v>
      </c>
      <c r="AL431" s="75" t="s">
        <v>106</v>
      </c>
      <c r="AM431" s="75" t="s">
        <v>106</v>
      </c>
      <c r="AN431" s="75" t="s">
        <v>106</v>
      </c>
      <c r="AO431" s="75" t="s">
        <v>106</v>
      </c>
      <c r="AP431" s="75" t="s">
        <v>106</v>
      </c>
    </row>
    <row r="432" spans="1:42" s="48" customFormat="1" ht="12" x14ac:dyDescent="0.2">
      <c r="A432" s="59">
        <v>430</v>
      </c>
      <c r="B432" s="109"/>
      <c r="C432" s="49"/>
      <c r="D432" s="50"/>
      <c r="E432" s="38" t="s">
        <v>14</v>
      </c>
      <c r="F432" s="50"/>
      <c r="G432" s="51">
        <v>0</v>
      </c>
      <c r="H432" s="52">
        <v>0</v>
      </c>
      <c r="I432" s="52">
        <v>0</v>
      </c>
      <c r="J432" s="52">
        <v>0</v>
      </c>
      <c r="K432" s="52">
        <v>0</v>
      </c>
      <c r="L432" s="103">
        <f t="shared" si="29"/>
        <v>0</v>
      </c>
      <c r="M432" s="53">
        <v>1</v>
      </c>
      <c r="N432" s="106">
        <f t="shared" si="30"/>
        <v>0</v>
      </c>
      <c r="O432" s="53">
        <v>1</v>
      </c>
      <c r="P432" s="53">
        <v>1</v>
      </c>
      <c r="Q432" s="53">
        <v>1</v>
      </c>
      <c r="R432" s="42">
        <v>0</v>
      </c>
      <c r="S432" s="42">
        <v>0</v>
      </c>
      <c r="T432" s="43" t="s">
        <v>105</v>
      </c>
      <c r="U432" s="53"/>
      <c r="V432" s="41" t="s">
        <v>106</v>
      </c>
      <c r="W432" s="53"/>
      <c r="X432" s="41" t="s">
        <v>106</v>
      </c>
      <c r="Y432" s="53"/>
      <c r="Z432" s="53">
        <f t="shared" si="27"/>
        <v>0</v>
      </c>
      <c r="AA432" s="53">
        <f t="shared" si="28"/>
        <v>0</v>
      </c>
      <c r="AB432" s="54"/>
      <c r="AC432" s="55">
        <v>0</v>
      </c>
      <c r="AD432" s="46" t="s">
        <v>106</v>
      </c>
      <c r="AE432" s="47"/>
      <c r="AF432" s="69" t="s">
        <v>106</v>
      </c>
      <c r="AG432" s="64" t="s">
        <v>106</v>
      </c>
      <c r="AH432" s="65" t="s">
        <v>106</v>
      </c>
      <c r="AI432" s="65" t="s">
        <v>106</v>
      </c>
      <c r="AJ432" s="65" t="s">
        <v>106</v>
      </c>
      <c r="AK432" s="74" t="s">
        <v>106</v>
      </c>
      <c r="AL432" s="75" t="s">
        <v>106</v>
      </c>
      <c r="AM432" s="75" t="s">
        <v>106</v>
      </c>
      <c r="AN432" s="75" t="s">
        <v>106</v>
      </c>
      <c r="AO432" s="75" t="s">
        <v>106</v>
      </c>
      <c r="AP432" s="75" t="s">
        <v>106</v>
      </c>
    </row>
    <row r="433" spans="1:42" s="48" customFormat="1" ht="12" x14ac:dyDescent="0.2">
      <c r="A433" s="59">
        <v>431</v>
      </c>
      <c r="B433" s="109"/>
      <c r="C433" s="49"/>
      <c r="D433" s="50"/>
      <c r="E433" s="38" t="s">
        <v>14</v>
      </c>
      <c r="F433" s="50"/>
      <c r="G433" s="51">
        <v>0</v>
      </c>
      <c r="H433" s="52">
        <v>0</v>
      </c>
      <c r="I433" s="52">
        <v>0</v>
      </c>
      <c r="J433" s="52">
        <v>0</v>
      </c>
      <c r="K433" s="52">
        <v>0</v>
      </c>
      <c r="L433" s="103">
        <f t="shared" si="29"/>
        <v>0</v>
      </c>
      <c r="M433" s="53">
        <v>1</v>
      </c>
      <c r="N433" s="106">
        <f t="shared" si="30"/>
        <v>0</v>
      </c>
      <c r="O433" s="53">
        <v>1</v>
      </c>
      <c r="P433" s="53">
        <v>1</v>
      </c>
      <c r="Q433" s="53">
        <v>1</v>
      </c>
      <c r="R433" s="42">
        <v>0</v>
      </c>
      <c r="S433" s="42">
        <v>0</v>
      </c>
      <c r="T433" s="43" t="s">
        <v>105</v>
      </c>
      <c r="U433" s="53"/>
      <c r="V433" s="41" t="s">
        <v>106</v>
      </c>
      <c r="W433" s="53"/>
      <c r="X433" s="41" t="s">
        <v>106</v>
      </c>
      <c r="Y433" s="53"/>
      <c r="Z433" s="53">
        <f t="shared" si="27"/>
        <v>0</v>
      </c>
      <c r="AA433" s="53">
        <f t="shared" si="28"/>
        <v>0</v>
      </c>
      <c r="AB433" s="54"/>
      <c r="AC433" s="55">
        <v>0</v>
      </c>
      <c r="AD433" s="46" t="s">
        <v>106</v>
      </c>
      <c r="AE433" s="47"/>
      <c r="AF433" s="69" t="s">
        <v>106</v>
      </c>
      <c r="AG433" s="64" t="s">
        <v>106</v>
      </c>
      <c r="AH433" s="65" t="s">
        <v>106</v>
      </c>
      <c r="AI433" s="65" t="s">
        <v>106</v>
      </c>
      <c r="AJ433" s="65" t="s">
        <v>106</v>
      </c>
      <c r="AK433" s="74" t="s">
        <v>106</v>
      </c>
      <c r="AL433" s="75" t="s">
        <v>106</v>
      </c>
      <c r="AM433" s="75" t="s">
        <v>106</v>
      </c>
      <c r="AN433" s="75" t="s">
        <v>106</v>
      </c>
      <c r="AO433" s="75" t="s">
        <v>106</v>
      </c>
      <c r="AP433" s="75" t="s">
        <v>106</v>
      </c>
    </row>
    <row r="434" spans="1:42" s="48" customFormat="1" ht="12" x14ac:dyDescent="0.2">
      <c r="A434" s="59">
        <v>432</v>
      </c>
      <c r="B434" s="109"/>
      <c r="C434" s="49"/>
      <c r="D434" s="50"/>
      <c r="E434" s="38" t="s">
        <v>14</v>
      </c>
      <c r="F434" s="50"/>
      <c r="G434" s="51">
        <v>0</v>
      </c>
      <c r="H434" s="52">
        <v>0</v>
      </c>
      <c r="I434" s="52">
        <v>0</v>
      </c>
      <c r="J434" s="52">
        <v>0</v>
      </c>
      <c r="K434" s="52">
        <v>0</v>
      </c>
      <c r="L434" s="103">
        <f t="shared" si="29"/>
        <v>0</v>
      </c>
      <c r="M434" s="53">
        <v>1</v>
      </c>
      <c r="N434" s="106">
        <f t="shared" si="30"/>
        <v>0</v>
      </c>
      <c r="O434" s="53">
        <v>1</v>
      </c>
      <c r="P434" s="53">
        <v>1</v>
      </c>
      <c r="Q434" s="53">
        <v>1</v>
      </c>
      <c r="R434" s="42">
        <v>0</v>
      </c>
      <c r="S434" s="42">
        <v>0</v>
      </c>
      <c r="T434" s="43" t="s">
        <v>105</v>
      </c>
      <c r="U434" s="53"/>
      <c r="V434" s="41" t="s">
        <v>106</v>
      </c>
      <c r="W434" s="53"/>
      <c r="X434" s="41" t="s">
        <v>106</v>
      </c>
      <c r="Y434" s="53"/>
      <c r="Z434" s="53">
        <f t="shared" si="27"/>
        <v>0</v>
      </c>
      <c r="AA434" s="53">
        <f t="shared" si="28"/>
        <v>0</v>
      </c>
      <c r="AB434" s="54"/>
      <c r="AC434" s="55">
        <v>0</v>
      </c>
      <c r="AD434" s="46" t="s">
        <v>106</v>
      </c>
      <c r="AE434" s="47"/>
      <c r="AF434" s="69" t="s">
        <v>106</v>
      </c>
      <c r="AG434" s="64" t="s">
        <v>106</v>
      </c>
      <c r="AH434" s="65" t="s">
        <v>106</v>
      </c>
      <c r="AI434" s="65" t="s">
        <v>106</v>
      </c>
      <c r="AJ434" s="65" t="s">
        <v>106</v>
      </c>
      <c r="AK434" s="74" t="s">
        <v>106</v>
      </c>
      <c r="AL434" s="75" t="s">
        <v>106</v>
      </c>
      <c r="AM434" s="75" t="s">
        <v>106</v>
      </c>
      <c r="AN434" s="75" t="s">
        <v>106</v>
      </c>
      <c r="AO434" s="75" t="s">
        <v>106</v>
      </c>
      <c r="AP434" s="75" t="s">
        <v>106</v>
      </c>
    </row>
    <row r="435" spans="1:42" s="48" customFormat="1" ht="12" x14ac:dyDescent="0.2">
      <c r="A435" s="59">
        <v>433</v>
      </c>
      <c r="B435" s="109"/>
      <c r="C435" s="49"/>
      <c r="D435" s="50"/>
      <c r="E435" s="38" t="s">
        <v>14</v>
      </c>
      <c r="F435" s="50"/>
      <c r="G435" s="51">
        <v>0</v>
      </c>
      <c r="H435" s="52">
        <v>0</v>
      </c>
      <c r="I435" s="52">
        <v>0</v>
      </c>
      <c r="J435" s="52">
        <v>0</v>
      </c>
      <c r="K435" s="52">
        <v>0</v>
      </c>
      <c r="L435" s="103">
        <f t="shared" si="29"/>
        <v>0</v>
      </c>
      <c r="M435" s="53">
        <v>1</v>
      </c>
      <c r="N435" s="106">
        <f t="shared" si="30"/>
        <v>0</v>
      </c>
      <c r="O435" s="53">
        <v>1</v>
      </c>
      <c r="P435" s="53">
        <v>1</v>
      </c>
      <c r="Q435" s="53">
        <v>1</v>
      </c>
      <c r="R435" s="42">
        <v>0</v>
      </c>
      <c r="S435" s="42">
        <v>0</v>
      </c>
      <c r="T435" s="43" t="s">
        <v>105</v>
      </c>
      <c r="U435" s="53"/>
      <c r="V435" s="41" t="s">
        <v>106</v>
      </c>
      <c r="W435" s="53"/>
      <c r="X435" s="41" t="s">
        <v>106</v>
      </c>
      <c r="Y435" s="53"/>
      <c r="Z435" s="53">
        <f t="shared" si="27"/>
        <v>0</v>
      </c>
      <c r="AA435" s="53">
        <f t="shared" si="28"/>
        <v>0</v>
      </c>
      <c r="AB435" s="54"/>
      <c r="AC435" s="55">
        <v>0</v>
      </c>
      <c r="AD435" s="46" t="s">
        <v>106</v>
      </c>
      <c r="AE435" s="47"/>
      <c r="AF435" s="69" t="s">
        <v>106</v>
      </c>
      <c r="AG435" s="64" t="s">
        <v>106</v>
      </c>
      <c r="AH435" s="65" t="s">
        <v>106</v>
      </c>
      <c r="AI435" s="65" t="s">
        <v>106</v>
      </c>
      <c r="AJ435" s="65" t="s">
        <v>106</v>
      </c>
      <c r="AK435" s="74" t="s">
        <v>106</v>
      </c>
      <c r="AL435" s="75" t="s">
        <v>106</v>
      </c>
      <c r="AM435" s="75" t="s">
        <v>106</v>
      </c>
      <c r="AN435" s="75" t="s">
        <v>106</v>
      </c>
      <c r="AO435" s="75" t="s">
        <v>106</v>
      </c>
      <c r="AP435" s="75" t="s">
        <v>106</v>
      </c>
    </row>
    <row r="436" spans="1:42" s="48" customFormat="1" ht="12" x14ac:dyDescent="0.2">
      <c r="A436" s="59">
        <v>434</v>
      </c>
      <c r="B436" s="109"/>
      <c r="C436" s="49"/>
      <c r="D436" s="50"/>
      <c r="E436" s="38" t="s">
        <v>14</v>
      </c>
      <c r="F436" s="50"/>
      <c r="G436" s="51">
        <v>0</v>
      </c>
      <c r="H436" s="52">
        <v>0</v>
      </c>
      <c r="I436" s="52">
        <v>0</v>
      </c>
      <c r="J436" s="52">
        <v>0</v>
      </c>
      <c r="K436" s="52">
        <v>0</v>
      </c>
      <c r="L436" s="103">
        <f t="shared" si="29"/>
        <v>0</v>
      </c>
      <c r="M436" s="53">
        <v>1</v>
      </c>
      <c r="N436" s="106">
        <f t="shared" si="30"/>
        <v>0</v>
      </c>
      <c r="O436" s="53">
        <v>1</v>
      </c>
      <c r="P436" s="53">
        <v>1</v>
      </c>
      <c r="Q436" s="53">
        <v>1</v>
      </c>
      <c r="R436" s="42">
        <v>0</v>
      </c>
      <c r="S436" s="42">
        <v>0</v>
      </c>
      <c r="T436" s="43" t="s">
        <v>105</v>
      </c>
      <c r="U436" s="53"/>
      <c r="V436" s="41" t="s">
        <v>106</v>
      </c>
      <c r="W436" s="53"/>
      <c r="X436" s="41" t="s">
        <v>106</v>
      </c>
      <c r="Y436" s="53"/>
      <c r="Z436" s="53">
        <f t="shared" si="27"/>
        <v>0</v>
      </c>
      <c r="AA436" s="53">
        <f t="shared" si="28"/>
        <v>0</v>
      </c>
      <c r="AB436" s="54"/>
      <c r="AC436" s="55">
        <v>0</v>
      </c>
      <c r="AD436" s="46" t="s">
        <v>106</v>
      </c>
      <c r="AE436" s="47"/>
      <c r="AF436" s="69" t="s">
        <v>106</v>
      </c>
      <c r="AG436" s="64" t="s">
        <v>106</v>
      </c>
      <c r="AH436" s="65" t="s">
        <v>106</v>
      </c>
      <c r="AI436" s="65" t="s">
        <v>106</v>
      </c>
      <c r="AJ436" s="65" t="s">
        <v>106</v>
      </c>
      <c r="AK436" s="74" t="s">
        <v>106</v>
      </c>
      <c r="AL436" s="75" t="s">
        <v>106</v>
      </c>
      <c r="AM436" s="75" t="s">
        <v>106</v>
      </c>
      <c r="AN436" s="75" t="s">
        <v>106</v>
      </c>
      <c r="AO436" s="75" t="s">
        <v>106</v>
      </c>
      <c r="AP436" s="75" t="s">
        <v>106</v>
      </c>
    </row>
    <row r="437" spans="1:42" s="48" customFormat="1" ht="12" x14ac:dyDescent="0.2">
      <c r="A437" s="59">
        <v>435</v>
      </c>
      <c r="B437" s="109"/>
      <c r="C437" s="49"/>
      <c r="D437" s="50"/>
      <c r="E437" s="38" t="s">
        <v>14</v>
      </c>
      <c r="F437" s="50"/>
      <c r="G437" s="51">
        <v>0</v>
      </c>
      <c r="H437" s="52">
        <v>0</v>
      </c>
      <c r="I437" s="52">
        <v>0</v>
      </c>
      <c r="J437" s="52">
        <v>0</v>
      </c>
      <c r="K437" s="52">
        <v>0</v>
      </c>
      <c r="L437" s="103">
        <f t="shared" si="29"/>
        <v>0</v>
      </c>
      <c r="M437" s="53">
        <v>1</v>
      </c>
      <c r="N437" s="106">
        <f t="shared" si="30"/>
        <v>0</v>
      </c>
      <c r="O437" s="53">
        <v>1</v>
      </c>
      <c r="P437" s="53">
        <v>1</v>
      </c>
      <c r="Q437" s="53">
        <v>1</v>
      </c>
      <c r="R437" s="42">
        <v>0</v>
      </c>
      <c r="S437" s="42">
        <v>0</v>
      </c>
      <c r="T437" s="43" t="s">
        <v>105</v>
      </c>
      <c r="U437" s="53"/>
      <c r="V437" s="41" t="s">
        <v>106</v>
      </c>
      <c r="W437" s="53"/>
      <c r="X437" s="41" t="s">
        <v>106</v>
      </c>
      <c r="Y437" s="53"/>
      <c r="Z437" s="53">
        <f t="shared" si="27"/>
        <v>0</v>
      </c>
      <c r="AA437" s="53">
        <f t="shared" si="28"/>
        <v>0</v>
      </c>
      <c r="AB437" s="54"/>
      <c r="AC437" s="55">
        <v>0</v>
      </c>
      <c r="AD437" s="46" t="s">
        <v>106</v>
      </c>
      <c r="AE437" s="47"/>
      <c r="AF437" s="69" t="s">
        <v>106</v>
      </c>
      <c r="AG437" s="64" t="s">
        <v>106</v>
      </c>
      <c r="AH437" s="65" t="s">
        <v>106</v>
      </c>
      <c r="AI437" s="65" t="s">
        <v>106</v>
      </c>
      <c r="AJ437" s="65" t="s">
        <v>106</v>
      </c>
      <c r="AK437" s="74" t="s">
        <v>106</v>
      </c>
      <c r="AL437" s="75" t="s">
        <v>106</v>
      </c>
      <c r="AM437" s="75" t="s">
        <v>106</v>
      </c>
      <c r="AN437" s="75" t="s">
        <v>106</v>
      </c>
      <c r="AO437" s="75" t="s">
        <v>106</v>
      </c>
      <c r="AP437" s="75" t="s">
        <v>106</v>
      </c>
    </row>
    <row r="438" spans="1:42" s="48" customFormat="1" ht="12" x14ac:dyDescent="0.2">
      <c r="A438" s="59">
        <v>436</v>
      </c>
      <c r="B438" s="109"/>
      <c r="C438" s="49"/>
      <c r="D438" s="50"/>
      <c r="E438" s="38" t="s">
        <v>14</v>
      </c>
      <c r="F438" s="50"/>
      <c r="G438" s="51">
        <v>0</v>
      </c>
      <c r="H438" s="52">
        <v>0</v>
      </c>
      <c r="I438" s="52">
        <v>0</v>
      </c>
      <c r="J438" s="52">
        <v>0</v>
      </c>
      <c r="K438" s="52">
        <v>0</v>
      </c>
      <c r="L438" s="103">
        <f t="shared" si="29"/>
        <v>0</v>
      </c>
      <c r="M438" s="53">
        <v>1</v>
      </c>
      <c r="N438" s="106">
        <f t="shared" si="30"/>
        <v>0</v>
      </c>
      <c r="O438" s="53">
        <v>1</v>
      </c>
      <c r="P438" s="53">
        <v>1</v>
      </c>
      <c r="Q438" s="53">
        <v>1</v>
      </c>
      <c r="R438" s="42">
        <v>0</v>
      </c>
      <c r="S438" s="42">
        <v>0</v>
      </c>
      <c r="T438" s="43" t="s">
        <v>105</v>
      </c>
      <c r="U438" s="53"/>
      <c r="V438" s="41" t="s">
        <v>106</v>
      </c>
      <c r="W438" s="53"/>
      <c r="X438" s="41" t="s">
        <v>106</v>
      </c>
      <c r="Y438" s="53"/>
      <c r="Z438" s="53">
        <f t="shared" si="27"/>
        <v>0</v>
      </c>
      <c r="AA438" s="53">
        <f t="shared" si="28"/>
        <v>0</v>
      </c>
      <c r="AB438" s="54"/>
      <c r="AC438" s="55">
        <v>0</v>
      </c>
      <c r="AD438" s="46" t="s">
        <v>106</v>
      </c>
      <c r="AE438" s="47"/>
      <c r="AF438" s="69" t="s">
        <v>106</v>
      </c>
      <c r="AG438" s="64" t="s">
        <v>106</v>
      </c>
      <c r="AH438" s="65" t="s">
        <v>106</v>
      </c>
      <c r="AI438" s="65" t="s">
        <v>106</v>
      </c>
      <c r="AJ438" s="65" t="s">
        <v>106</v>
      </c>
      <c r="AK438" s="74" t="s">
        <v>106</v>
      </c>
      <c r="AL438" s="75" t="s">
        <v>106</v>
      </c>
      <c r="AM438" s="75" t="s">
        <v>106</v>
      </c>
      <c r="AN438" s="75" t="s">
        <v>106</v>
      </c>
      <c r="AO438" s="75" t="s">
        <v>106</v>
      </c>
      <c r="AP438" s="75" t="s">
        <v>106</v>
      </c>
    </row>
    <row r="439" spans="1:42" s="48" customFormat="1" ht="12" x14ac:dyDescent="0.2">
      <c r="A439" s="59">
        <v>437</v>
      </c>
      <c r="B439" s="109"/>
      <c r="C439" s="49"/>
      <c r="D439" s="50"/>
      <c r="E439" s="38" t="s">
        <v>14</v>
      </c>
      <c r="F439" s="50"/>
      <c r="G439" s="51">
        <v>0</v>
      </c>
      <c r="H439" s="52">
        <v>0</v>
      </c>
      <c r="I439" s="52">
        <v>0</v>
      </c>
      <c r="J439" s="52">
        <v>0</v>
      </c>
      <c r="K439" s="52">
        <v>0</v>
      </c>
      <c r="L439" s="103">
        <f t="shared" si="29"/>
        <v>0</v>
      </c>
      <c r="M439" s="53">
        <v>1</v>
      </c>
      <c r="N439" s="106">
        <f t="shared" si="30"/>
        <v>0</v>
      </c>
      <c r="O439" s="53">
        <v>1</v>
      </c>
      <c r="P439" s="53">
        <v>1</v>
      </c>
      <c r="Q439" s="53">
        <v>1</v>
      </c>
      <c r="R439" s="42">
        <v>0</v>
      </c>
      <c r="S439" s="42">
        <v>0</v>
      </c>
      <c r="T439" s="43" t="s">
        <v>105</v>
      </c>
      <c r="U439" s="53"/>
      <c r="V439" s="41" t="s">
        <v>106</v>
      </c>
      <c r="W439" s="53"/>
      <c r="X439" s="41" t="s">
        <v>106</v>
      </c>
      <c r="Y439" s="53"/>
      <c r="Z439" s="53">
        <f t="shared" si="27"/>
        <v>0</v>
      </c>
      <c r="AA439" s="53">
        <f t="shared" si="28"/>
        <v>0</v>
      </c>
      <c r="AB439" s="54"/>
      <c r="AC439" s="55">
        <v>0</v>
      </c>
      <c r="AD439" s="46" t="s">
        <v>106</v>
      </c>
      <c r="AE439" s="47"/>
      <c r="AF439" s="69" t="s">
        <v>106</v>
      </c>
      <c r="AG439" s="64" t="s">
        <v>106</v>
      </c>
      <c r="AH439" s="65" t="s">
        <v>106</v>
      </c>
      <c r="AI439" s="65" t="s">
        <v>106</v>
      </c>
      <c r="AJ439" s="65" t="s">
        <v>106</v>
      </c>
      <c r="AK439" s="74" t="s">
        <v>106</v>
      </c>
      <c r="AL439" s="75" t="s">
        <v>106</v>
      </c>
      <c r="AM439" s="75" t="s">
        <v>106</v>
      </c>
      <c r="AN439" s="75" t="s">
        <v>106</v>
      </c>
      <c r="AO439" s="75" t="s">
        <v>106</v>
      </c>
      <c r="AP439" s="75" t="s">
        <v>106</v>
      </c>
    </row>
    <row r="440" spans="1:42" s="48" customFormat="1" ht="12" x14ac:dyDescent="0.2">
      <c r="A440" s="59">
        <v>438</v>
      </c>
      <c r="B440" s="109"/>
      <c r="C440" s="49"/>
      <c r="D440" s="50"/>
      <c r="E440" s="38" t="s">
        <v>14</v>
      </c>
      <c r="F440" s="50"/>
      <c r="G440" s="51">
        <v>0</v>
      </c>
      <c r="H440" s="52">
        <v>0</v>
      </c>
      <c r="I440" s="52">
        <v>0</v>
      </c>
      <c r="J440" s="52">
        <v>0</v>
      </c>
      <c r="K440" s="52">
        <v>0</v>
      </c>
      <c r="L440" s="103">
        <f t="shared" si="29"/>
        <v>0</v>
      </c>
      <c r="M440" s="53">
        <v>1</v>
      </c>
      <c r="N440" s="106">
        <f t="shared" si="30"/>
        <v>0</v>
      </c>
      <c r="O440" s="53">
        <v>1</v>
      </c>
      <c r="P440" s="53">
        <v>1</v>
      </c>
      <c r="Q440" s="53">
        <v>1</v>
      </c>
      <c r="R440" s="42">
        <v>0</v>
      </c>
      <c r="S440" s="42">
        <v>0</v>
      </c>
      <c r="T440" s="43" t="s">
        <v>105</v>
      </c>
      <c r="U440" s="53"/>
      <c r="V440" s="41" t="s">
        <v>106</v>
      </c>
      <c r="W440" s="53"/>
      <c r="X440" s="41" t="s">
        <v>106</v>
      </c>
      <c r="Y440" s="53"/>
      <c r="Z440" s="53">
        <f t="shared" si="27"/>
        <v>0</v>
      </c>
      <c r="AA440" s="53">
        <f t="shared" si="28"/>
        <v>0</v>
      </c>
      <c r="AB440" s="54"/>
      <c r="AC440" s="55">
        <v>0</v>
      </c>
      <c r="AD440" s="46" t="s">
        <v>106</v>
      </c>
      <c r="AE440" s="47"/>
      <c r="AF440" s="69" t="s">
        <v>106</v>
      </c>
      <c r="AG440" s="64" t="s">
        <v>106</v>
      </c>
      <c r="AH440" s="65" t="s">
        <v>106</v>
      </c>
      <c r="AI440" s="65" t="s">
        <v>106</v>
      </c>
      <c r="AJ440" s="65" t="s">
        <v>106</v>
      </c>
      <c r="AK440" s="74" t="s">
        <v>106</v>
      </c>
      <c r="AL440" s="75" t="s">
        <v>106</v>
      </c>
      <c r="AM440" s="75" t="s">
        <v>106</v>
      </c>
      <c r="AN440" s="75" t="s">
        <v>106</v>
      </c>
      <c r="AO440" s="75" t="s">
        <v>106</v>
      </c>
      <c r="AP440" s="75" t="s">
        <v>106</v>
      </c>
    </row>
    <row r="441" spans="1:42" s="48" customFormat="1" ht="12" x14ac:dyDescent="0.2">
      <c r="A441" s="59">
        <v>439</v>
      </c>
      <c r="B441" s="109"/>
      <c r="C441" s="49"/>
      <c r="D441" s="50"/>
      <c r="E441" s="38" t="s">
        <v>14</v>
      </c>
      <c r="F441" s="50"/>
      <c r="G441" s="51">
        <v>0</v>
      </c>
      <c r="H441" s="52">
        <v>0</v>
      </c>
      <c r="I441" s="52">
        <v>0</v>
      </c>
      <c r="J441" s="52">
        <v>0</v>
      </c>
      <c r="K441" s="52">
        <v>0</v>
      </c>
      <c r="L441" s="103">
        <f t="shared" si="29"/>
        <v>0</v>
      </c>
      <c r="M441" s="53">
        <v>1</v>
      </c>
      <c r="N441" s="106">
        <f t="shared" si="30"/>
        <v>0</v>
      </c>
      <c r="O441" s="53">
        <v>1</v>
      </c>
      <c r="P441" s="53">
        <v>1</v>
      </c>
      <c r="Q441" s="53">
        <v>1</v>
      </c>
      <c r="R441" s="42">
        <v>0</v>
      </c>
      <c r="S441" s="42">
        <v>0</v>
      </c>
      <c r="T441" s="43" t="s">
        <v>105</v>
      </c>
      <c r="U441" s="53"/>
      <c r="V441" s="41" t="s">
        <v>106</v>
      </c>
      <c r="W441" s="53"/>
      <c r="X441" s="41" t="s">
        <v>106</v>
      </c>
      <c r="Y441" s="53"/>
      <c r="Z441" s="53">
        <f t="shared" si="27"/>
        <v>0</v>
      </c>
      <c r="AA441" s="53">
        <f t="shared" si="28"/>
        <v>0</v>
      </c>
      <c r="AB441" s="54"/>
      <c r="AC441" s="55">
        <v>0</v>
      </c>
      <c r="AD441" s="46" t="s">
        <v>106</v>
      </c>
      <c r="AE441" s="47"/>
      <c r="AF441" s="69" t="s">
        <v>106</v>
      </c>
      <c r="AG441" s="64" t="s">
        <v>106</v>
      </c>
      <c r="AH441" s="65" t="s">
        <v>106</v>
      </c>
      <c r="AI441" s="65" t="s">
        <v>106</v>
      </c>
      <c r="AJ441" s="65" t="s">
        <v>106</v>
      </c>
      <c r="AK441" s="74" t="s">
        <v>106</v>
      </c>
      <c r="AL441" s="75" t="s">
        <v>106</v>
      </c>
      <c r="AM441" s="75" t="s">
        <v>106</v>
      </c>
      <c r="AN441" s="75" t="s">
        <v>106</v>
      </c>
      <c r="AO441" s="75" t="s">
        <v>106</v>
      </c>
      <c r="AP441" s="75" t="s">
        <v>106</v>
      </c>
    </row>
    <row r="442" spans="1:42" s="48" customFormat="1" ht="12" x14ac:dyDescent="0.2">
      <c r="A442" s="59">
        <v>440</v>
      </c>
      <c r="B442" s="109"/>
      <c r="C442" s="49"/>
      <c r="D442" s="50"/>
      <c r="E442" s="38" t="s">
        <v>14</v>
      </c>
      <c r="F442" s="50"/>
      <c r="G442" s="51">
        <v>0</v>
      </c>
      <c r="H442" s="52">
        <v>0</v>
      </c>
      <c r="I442" s="52">
        <v>0</v>
      </c>
      <c r="J442" s="52">
        <v>0</v>
      </c>
      <c r="K442" s="52">
        <v>0</v>
      </c>
      <c r="L442" s="103">
        <f t="shared" si="29"/>
        <v>0</v>
      </c>
      <c r="M442" s="53">
        <v>1</v>
      </c>
      <c r="N442" s="106">
        <f t="shared" si="30"/>
        <v>0</v>
      </c>
      <c r="O442" s="53">
        <v>1</v>
      </c>
      <c r="P442" s="53">
        <v>1</v>
      </c>
      <c r="Q442" s="53">
        <v>1</v>
      </c>
      <c r="R442" s="42">
        <v>0</v>
      </c>
      <c r="S442" s="42">
        <v>0</v>
      </c>
      <c r="T442" s="43" t="s">
        <v>105</v>
      </c>
      <c r="U442" s="53"/>
      <c r="V442" s="41" t="s">
        <v>106</v>
      </c>
      <c r="W442" s="53"/>
      <c r="X442" s="41" t="s">
        <v>106</v>
      </c>
      <c r="Y442" s="53"/>
      <c r="Z442" s="53">
        <f t="shared" si="27"/>
        <v>0</v>
      </c>
      <c r="AA442" s="53">
        <f t="shared" si="28"/>
        <v>0</v>
      </c>
      <c r="AB442" s="54"/>
      <c r="AC442" s="55">
        <v>0</v>
      </c>
      <c r="AD442" s="46" t="s">
        <v>106</v>
      </c>
      <c r="AE442" s="47"/>
      <c r="AF442" s="69" t="s">
        <v>106</v>
      </c>
      <c r="AG442" s="64" t="s">
        <v>106</v>
      </c>
      <c r="AH442" s="65" t="s">
        <v>106</v>
      </c>
      <c r="AI442" s="65" t="s">
        <v>106</v>
      </c>
      <c r="AJ442" s="65" t="s">
        <v>106</v>
      </c>
      <c r="AK442" s="74" t="s">
        <v>106</v>
      </c>
      <c r="AL442" s="75" t="s">
        <v>106</v>
      </c>
      <c r="AM442" s="75" t="s">
        <v>106</v>
      </c>
      <c r="AN442" s="75" t="s">
        <v>106</v>
      </c>
      <c r="AO442" s="75" t="s">
        <v>106</v>
      </c>
      <c r="AP442" s="75" t="s">
        <v>106</v>
      </c>
    </row>
    <row r="443" spans="1:42" s="48" customFormat="1" ht="12" x14ac:dyDescent="0.2">
      <c r="A443" s="59">
        <v>441</v>
      </c>
      <c r="B443" s="109"/>
      <c r="C443" s="49"/>
      <c r="D443" s="50"/>
      <c r="E443" s="38" t="s">
        <v>14</v>
      </c>
      <c r="F443" s="50"/>
      <c r="G443" s="51">
        <v>0</v>
      </c>
      <c r="H443" s="52">
        <v>0</v>
      </c>
      <c r="I443" s="52">
        <v>0</v>
      </c>
      <c r="J443" s="52">
        <v>0</v>
      </c>
      <c r="K443" s="52">
        <v>0</v>
      </c>
      <c r="L443" s="103">
        <f t="shared" si="29"/>
        <v>0</v>
      </c>
      <c r="M443" s="53">
        <v>1</v>
      </c>
      <c r="N443" s="106">
        <f t="shared" si="30"/>
        <v>0</v>
      </c>
      <c r="O443" s="53">
        <v>1</v>
      </c>
      <c r="P443" s="53">
        <v>1</v>
      </c>
      <c r="Q443" s="53">
        <v>1</v>
      </c>
      <c r="R443" s="42">
        <v>0</v>
      </c>
      <c r="S443" s="42">
        <v>0</v>
      </c>
      <c r="T443" s="43" t="s">
        <v>105</v>
      </c>
      <c r="U443" s="53"/>
      <c r="V443" s="41" t="s">
        <v>106</v>
      </c>
      <c r="W443" s="53"/>
      <c r="X443" s="41" t="s">
        <v>106</v>
      </c>
      <c r="Y443" s="53"/>
      <c r="Z443" s="53">
        <f t="shared" si="27"/>
        <v>0</v>
      </c>
      <c r="AA443" s="53">
        <f t="shared" si="28"/>
        <v>0</v>
      </c>
      <c r="AB443" s="54"/>
      <c r="AC443" s="55">
        <v>0</v>
      </c>
      <c r="AD443" s="46" t="s">
        <v>106</v>
      </c>
      <c r="AE443" s="47"/>
      <c r="AF443" s="69" t="s">
        <v>106</v>
      </c>
      <c r="AG443" s="64" t="s">
        <v>106</v>
      </c>
      <c r="AH443" s="65" t="s">
        <v>106</v>
      </c>
      <c r="AI443" s="65" t="s">
        <v>106</v>
      </c>
      <c r="AJ443" s="65" t="s">
        <v>106</v>
      </c>
      <c r="AK443" s="74" t="s">
        <v>106</v>
      </c>
      <c r="AL443" s="75" t="s">
        <v>106</v>
      </c>
      <c r="AM443" s="75" t="s">
        <v>106</v>
      </c>
      <c r="AN443" s="75" t="s">
        <v>106</v>
      </c>
      <c r="AO443" s="75" t="s">
        <v>106</v>
      </c>
      <c r="AP443" s="75" t="s">
        <v>106</v>
      </c>
    </row>
    <row r="444" spans="1:42" s="48" customFormat="1" ht="12" x14ac:dyDescent="0.2">
      <c r="A444" s="59">
        <v>442</v>
      </c>
      <c r="B444" s="109"/>
      <c r="C444" s="49"/>
      <c r="D444" s="50"/>
      <c r="E444" s="38" t="s">
        <v>14</v>
      </c>
      <c r="F444" s="50"/>
      <c r="G444" s="51">
        <v>0</v>
      </c>
      <c r="H444" s="52">
        <v>0</v>
      </c>
      <c r="I444" s="52">
        <v>0</v>
      </c>
      <c r="J444" s="52">
        <v>0</v>
      </c>
      <c r="K444" s="52">
        <v>0</v>
      </c>
      <c r="L444" s="103">
        <f t="shared" si="29"/>
        <v>0</v>
      </c>
      <c r="M444" s="53">
        <v>1</v>
      </c>
      <c r="N444" s="106">
        <f t="shared" si="30"/>
        <v>0</v>
      </c>
      <c r="O444" s="53">
        <v>1</v>
      </c>
      <c r="P444" s="53">
        <v>1</v>
      </c>
      <c r="Q444" s="53">
        <v>1</v>
      </c>
      <c r="R444" s="42">
        <v>0</v>
      </c>
      <c r="S444" s="42">
        <v>0</v>
      </c>
      <c r="T444" s="43" t="s">
        <v>105</v>
      </c>
      <c r="U444" s="53"/>
      <c r="V444" s="41" t="s">
        <v>106</v>
      </c>
      <c r="W444" s="53"/>
      <c r="X444" s="41" t="s">
        <v>106</v>
      </c>
      <c r="Y444" s="53"/>
      <c r="Z444" s="53">
        <f t="shared" si="27"/>
        <v>0</v>
      </c>
      <c r="AA444" s="53">
        <f t="shared" si="28"/>
        <v>0</v>
      </c>
      <c r="AB444" s="54"/>
      <c r="AC444" s="55">
        <v>0</v>
      </c>
      <c r="AD444" s="46" t="s">
        <v>106</v>
      </c>
      <c r="AE444" s="47"/>
      <c r="AF444" s="69" t="s">
        <v>106</v>
      </c>
      <c r="AG444" s="64" t="s">
        <v>106</v>
      </c>
      <c r="AH444" s="65" t="s">
        <v>106</v>
      </c>
      <c r="AI444" s="65" t="s">
        <v>106</v>
      </c>
      <c r="AJ444" s="65" t="s">
        <v>106</v>
      </c>
      <c r="AK444" s="74" t="s">
        <v>106</v>
      </c>
      <c r="AL444" s="75" t="s">
        <v>106</v>
      </c>
      <c r="AM444" s="75" t="s">
        <v>106</v>
      </c>
      <c r="AN444" s="75" t="s">
        <v>106</v>
      </c>
      <c r="AO444" s="75" t="s">
        <v>106</v>
      </c>
      <c r="AP444" s="75" t="s">
        <v>106</v>
      </c>
    </row>
    <row r="445" spans="1:42" s="48" customFormat="1" ht="12" x14ac:dyDescent="0.2">
      <c r="A445" s="59">
        <v>443</v>
      </c>
      <c r="B445" s="109"/>
      <c r="C445" s="49"/>
      <c r="D445" s="50"/>
      <c r="E445" s="38" t="s">
        <v>14</v>
      </c>
      <c r="F445" s="50"/>
      <c r="G445" s="51">
        <v>0</v>
      </c>
      <c r="H445" s="52">
        <v>0</v>
      </c>
      <c r="I445" s="52">
        <v>0</v>
      </c>
      <c r="J445" s="52">
        <v>0</v>
      </c>
      <c r="K445" s="52">
        <v>0</v>
      </c>
      <c r="L445" s="103">
        <f t="shared" si="29"/>
        <v>0</v>
      </c>
      <c r="M445" s="53">
        <v>1</v>
      </c>
      <c r="N445" s="106">
        <f t="shared" si="30"/>
        <v>0</v>
      </c>
      <c r="O445" s="53">
        <v>1</v>
      </c>
      <c r="P445" s="53">
        <v>1</v>
      </c>
      <c r="Q445" s="53">
        <v>1</v>
      </c>
      <c r="R445" s="42">
        <v>0</v>
      </c>
      <c r="S445" s="42">
        <v>0</v>
      </c>
      <c r="T445" s="43" t="s">
        <v>105</v>
      </c>
      <c r="U445" s="53"/>
      <c r="V445" s="41" t="s">
        <v>106</v>
      </c>
      <c r="W445" s="53"/>
      <c r="X445" s="41" t="s">
        <v>106</v>
      </c>
      <c r="Y445" s="53"/>
      <c r="Z445" s="53">
        <f t="shared" si="27"/>
        <v>0</v>
      </c>
      <c r="AA445" s="53">
        <f t="shared" si="28"/>
        <v>0</v>
      </c>
      <c r="AB445" s="54"/>
      <c r="AC445" s="55">
        <v>0</v>
      </c>
      <c r="AD445" s="46" t="s">
        <v>106</v>
      </c>
      <c r="AE445" s="47"/>
      <c r="AF445" s="69" t="s">
        <v>106</v>
      </c>
      <c r="AG445" s="64" t="s">
        <v>106</v>
      </c>
      <c r="AH445" s="65" t="s">
        <v>106</v>
      </c>
      <c r="AI445" s="65" t="s">
        <v>106</v>
      </c>
      <c r="AJ445" s="65" t="s">
        <v>106</v>
      </c>
      <c r="AK445" s="74" t="s">
        <v>106</v>
      </c>
      <c r="AL445" s="75" t="s">
        <v>106</v>
      </c>
      <c r="AM445" s="75" t="s">
        <v>106</v>
      </c>
      <c r="AN445" s="75" t="s">
        <v>106</v>
      </c>
      <c r="AO445" s="75" t="s">
        <v>106</v>
      </c>
      <c r="AP445" s="75" t="s">
        <v>106</v>
      </c>
    </row>
    <row r="446" spans="1:42" s="48" customFormat="1" ht="12" x14ac:dyDescent="0.2">
      <c r="A446" s="59">
        <v>444</v>
      </c>
      <c r="B446" s="109"/>
      <c r="C446" s="49"/>
      <c r="D446" s="50"/>
      <c r="E446" s="38" t="s">
        <v>14</v>
      </c>
      <c r="F446" s="50"/>
      <c r="G446" s="51">
        <v>0</v>
      </c>
      <c r="H446" s="52">
        <v>0</v>
      </c>
      <c r="I446" s="52">
        <v>0</v>
      </c>
      <c r="J446" s="52">
        <v>0</v>
      </c>
      <c r="K446" s="52">
        <v>0</v>
      </c>
      <c r="L446" s="103">
        <f t="shared" si="29"/>
        <v>0</v>
      </c>
      <c r="M446" s="53">
        <v>1</v>
      </c>
      <c r="N446" s="106">
        <f t="shared" si="30"/>
        <v>0</v>
      </c>
      <c r="O446" s="53">
        <v>1</v>
      </c>
      <c r="P446" s="53">
        <v>1</v>
      </c>
      <c r="Q446" s="53">
        <v>1</v>
      </c>
      <c r="R446" s="42">
        <v>0</v>
      </c>
      <c r="S446" s="42">
        <v>0</v>
      </c>
      <c r="T446" s="43" t="s">
        <v>105</v>
      </c>
      <c r="U446" s="53"/>
      <c r="V446" s="41" t="s">
        <v>106</v>
      </c>
      <c r="W446" s="53"/>
      <c r="X446" s="41" t="s">
        <v>106</v>
      </c>
      <c r="Y446" s="53"/>
      <c r="Z446" s="53">
        <f t="shared" si="27"/>
        <v>0</v>
      </c>
      <c r="AA446" s="53">
        <f t="shared" si="28"/>
        <v>0</v>
      </c>
      <c r="AB446" s="54"/>
      <c r="AC446" s="55">
        <v>0</v>
      </c>
      <c r="AD446" s="46" t="s">
        <v>106</v>
      </c>
      <c r="AE446" s="47"/>
      <c r="AF446" s="69" t="s">
        <v>106</v>
      </c>
      <c r="AG446" s="64" t="s">
        <v>106</v>
      </c>
      <c r="AH446" s="65" t="s">
        <v>106</v>
      </c>
      <c r="AI446" s="65" t="s">
        <v>106</v>
      </c>
      <c r="AJ446" s="65" t="s">
        <v>106</v>
      </c>
      <c r="AK446" s="74" t="s">
        <v>106</v>
      </c>
      <c r="AL446" s="75" t="s">
        <v>106</v>
      </c>
      <c r="AM446" s="75" t="s">
        <v>106</v>
      </c>
      <c r="AN446" s="75" t="s">
        <v>106</v>
      </c>
      <c r="AO446" s="75" t="s">
        <v>106</v>
      </c>
      <c r="AP446" s="75" t="s">
        <v>106</v>
      </c>
    </row>
    <row r="447" spans="1:42" s="48" customFormat="1" ht="12" x14ac:dyDescent="0.2">
      <c r="A447" s="59">
        <v>445</v>
      </c>
      <c r="B447" s="109"/>
      <c r="C447" s="49"/>
      <c r="D447" s="50"/>
      <c r="E447" s="38" t="s">
        <v>14</v>
      </c>
      <c r="F447" s="50"/>
      <c r="G447" s="51">
        <v>0</v>
      </c>
      <c r="H447" s="52">
        <v>0</v>
      </c>
      <c r="I447" s="52">
        <v>0</v>
      </c>
      <c r="J447" s="52">
        <v>0</v>
      </c>
      <c r="K447" s="52">
        <v>0</v>
      </c>
      <c r="L447" s="103">
        <f t="shared" si="29"/>
        <v>0</v>
      </c>
      <c r="M447" s="53">
        <v>1</v>
      </c>
      <c r="N447" s="106">
        <f t="shared" si="30"/>
        <v>0</v>
      </c>
      <c r="O447" s="53">
        <v>1</v>
      </c>
      <c r="P447" s="53">
        <v>1</v>
      </c>
      <c r="Q447" s="53">
        <v>1</v>
      </c>
      <c r="R447" s="42">
        <v>0</v>
      </c>
      <c r="S447" s="42">
        <v>0</v>
      </c>
      <c r="T447" s="43" t="s">
        <v>105</v>
      </c>
      <c r="U447" s="53"/>
      <c r="V447" s="41" t="s">
        <v>106</v>
      </c>
      <c r="W447" s="53"/>
      <c r="X447" s="41" t="s">
        <v>106</v>
      </c>
      <c r="Y447" s="53"/>
      <c r="Z447" s="53">
        <f t="shared" si="27"/>
        <v>0</v>
      </c>
      <c r="AA447" s="53">
        <f t="shared" si="28"/>
        <v>0</v>
      </c>
      <c r="AB447" s="54"/>
      <c r="AC447" s="55">
        <v>0</v>
      </c>
      <c r="AD447" s="46" t="s">
        <v>106</v>
      </c>
      <c r="AE447" s="47"/>
      <c r="AF447" s="69" t="s">
        <v>106</v>
      </c>
      <c r="AG447" s="64" t="s">
        <v>106</v>
      </c>
      <c r="AH447" s="65" t="s">
        <v>106</v>
      </c>
      <c r="AI447" s="65" t="s">
        <v>106</v>
      </c>
      <c r="AJ447" s="65" t="s">
        <v>106</v>
      </c>
      <c r="AK447" s="74" t="s">
        <v>106</v>
      </c>
      <c r="AL447" s="75" t="s">
        <v>106</v>
      </c>
      <c r="AM447" s="75" t="s">
        <v>106</v>
      </c>
      <c r="AN447" s="75" t="s">
        <v>106</v>
      </c>
      <c r="AO447" s="75" t="s">
        <v>106</v>
      </c>
      <c r="AP447" s="75" t="s">
        <v>106</v>
      </c>
    </row>
    <row r="448" spans="1:42" s="48" customFormat="1" ht="12" x14ac:dyDescent="0.2">
      <c r="A448" s="59">
        <v>446</v>
      </c>
      <c r="B448" s="109"/>
      <c r="C448" s="49"/>
      <c r="D448" s="50"/>
      <c r="E448" s="38" t="s">
        <v>14</v>
      </c>
      <c r="F448" s="50"/>
      <c r="G448" s="51">
        <v>0</v>
      </c>
      <c r="H448" s="52">
        <v>0</v>
      </c>
      <c r="I448" s="52">
        <v>0</v>
      </c>
      <c r="J448" s="52">
        <v>0</v>
      </c>
      <c r="K448" s="52">
        <v>0</v>
      </c>
      <c r="L448" s="103">
        <f t="shared" si="29"/>
        <v>0</v>
      </c>
      <c r="M448" s="53">
        <v>1</v>
      </c>
      <c r="N448" s="106">
        <f t="shared" si="30"/>
        <v>0</v>
      </c>
      <c r="O448" s="53">
        <v>1</v>
      </c>
      <c r="P448" s="53">
        <v>1</v>
      </c>
      <c r="Q448" s="53">
        <v>1</v>
      </c>
      <c r="R448" s="42">
        <v>0</v>
      </c>
      <c r="S448" s="42">
        <v>0</v>
      </c>
      <c r="T448" s="43" t="s">
        <v>105</v>
      </c>
      <c r="U448" s="53"/>
      <c r="V448" s="41" t="s">
        <v>106</v>
      </c>
      <c r="W448" s="53"/>
      <c r="X448" s="41" t="s">
        <v>106</v>
      </c>
      <c r="Y448" s="53"/>
      <c r="Z448" s="53">
        <f t="shared" si="27"/>
        <v>0</v>
      </c>
      <c r="AA448" s="53">
        <f t="shared" si="28"/>
        <v>0</v>
      </c>
      <c r="AB448" s="54"/>
      <c r="AC448" s="55">
        <v>0</v>
      </c>
      <c r="AD448" s="46" t="s">
        <v>106</v>
      </c>
      <c r="AE448" s="47"/>
      <c r="AF448" s="69" t="s">
        <v>106</v>
      </c>
      <c r="AG448" s="64" t="s">
        <v>106</v>
      </c>
      <c r="AH448" s="65" t="s">
        <v>106</v>
      </c>
      <c r="AI448" s="65" t="s">
        <v>106</v>
      </c>
      <c r="AJ448" s="65" t="s">
        <v>106</v>
      </c>
      <c r="AK448" s="74" t="s">
        <v>106</v>
      </c>
      <c r="AL448" s="75" t="s">
        <v>106</v>
      </c>
      <c r="AM448" s="75" t="s">
        <v>106</v>
      </c>
      <c r="AN448" s="75" t="s">
        <v>106</v>
      </c>
      <c r="AO448" s="75" t="s">
        <v>106</v>
      </c>
      <c r="AP448" s="75" t="s">
        <v>106</v>
      </c>
    </row>
    <row r="449" spans="1:42" s="48" customFormat="1" ht="12" x14ac:dyDescent="0.2">
      <c r="A449" s="59">
        <v>447</v>
      </c>
      <c r="B449" s="109"/>
      <c r="C449" s="49"/>
      <c r="D449" s="50"/>
      <c r="E449" s="38" t="s">
        <v>14</v>
      </c>
      <c r="F449" s="50"/>
      <c r="G449" s="51">
        <v>0</v>
      </c>
      <c r="H449" s="52">
        <v>0</v>
      </c>
      <c r="I449" s="52">
        <v>0</v>
      </c>
      <c r="J449" s="52">
        <v>0</v>
      </c>
      <c r="K449" s="52">
        <v>0</v>
      </c>
      <c r="L449" s="103">
        <f t="shared" si="29"/>
        <v>0</v>
      </c>
      <c r="M449" s="53">
        <v>1</v>
      </c>
      <c r="N449" s="106">
        <f t="shared" si="30"/>
        <v>0</v>
      </c>
      <c r="O449" s="53">
        <v>1</v>
      </c>
      <c r="P449" s="53">
        <v>1</v>
      </c>
      <c r="Q449" s="53">
        <v>1</v>
      </c>
      <c r="R449" s="42">
        <v>0</v>
      </c>
      <c r="S449" s="42">
        <v>0</v>
      </c>
      <c r="T449" s="43" t="s">
        <v>105</v>
      </c>
      <c r="U449" s="53"/>
      <c r="V449" s="41" t="s">
        <v>106</v>
      </c>
      <c r="W449" s="53"/>
      <c r="X449" s="41" t="s">
        <v>106</v>
      </c>
      <c r="Y449" s="53"/>
      <c r="Z449" s="53">
        <f t="shared" si="27"/>
        <v>0</v>
      </c>
      <c r="AA449" s="53">
        <f t="shared" si="28"/>
        <v>0</v>
      </c>
      <c r="AB449" s="54"/>
      <c r="AC449" s="55">
        <v>0</v>
      </c>
      <c r="AD449" s="46" t="s">
        <v>106</v>
      </c>
      <c r="AE449" s="47"/>
      <c r="AF449" s="69" t="s">
        <v>106</v>
      </c>
      <c r="AG449" s="64" t="s">
        <v>106</v>
      </c>
      <c r="AH449" s="65" t="s">
        <v>106</v>
      </c>
      <c r="AI449" s="65" t="s">
        <v>106</v>
      </c>
      <c r="AJ449" s="65" t="s">
        <v>106</v>
      </c>
      <c r="AK449" s="74" t="s">
        <v>106</v>
      </c>
      <c r="AL449" s="75" t="s">
        <v>106</v>
      </c>
      <c r="AM449" s="75" t="s">
        <v>106</v>
      </c>
      <c r="AN449" s="75" t="s">
        <v>106</v>
      </c>
      <c r="AO449" s="75" t="s">
        <v>106</v>
      </c>
      <c r="AP449" s="75" t="s">
        <v>106</v>
      </c>
    </row>
    <row r="450" spans="1:42" s="48" customFormat="1" ht="12" x14ac:dyDescent="0.2">
      <c r="A450" s="59">
        <v>448</v>
      </c>
      <c r="B450" s="109"/>
      <c r="C450" s="49"/>
      <c r="D450" s="50"/>
      <c r="E450" s="38" t="s">
        <v>14</v>
      </c>
      <c r="F450" s="50"/>
      <c r="G450" s="51">
        <v>0</v>
      </c>
      <c r="H450" s="52">
        <v>0</v>
      </c>
      <c r="I450" s="52">
        <v>0</v>
      </c>
      <c r="J450" s="52">
        <v>0</v>
      </c>
      <c r="K450" s="52">
        <v>0</v>
      </c>
      <c r="L450" s="103">
        <f t="shared" si="29"/>
        <v>0</v>
      </c>
      <c r="M450" s="53">
        <v>1</v>
      </c>
      <c r="N450" s="106">
        <f t="shared" si="30"/>
        <v>0</v>
      </c>
      <c r="O450" s="53">
        <v>1</v>
      </c>
      <c r="P450" s="53">
        <v>1</v>
      </c>
      <c r="Q450" s="53">
        <v>1</v>
      </c>
      <c r="R450" s="42">
        <v>0</v>
      </c>
      <c r="S450" s="42">
        <v>0</v>
      </c>
      <c r="T450" s="43" t="s">
        <v>105</v>
      </c>
      <c r="U450" s="53"/>
      <c r="V450" s="41" t="s">
        <v>106</v>
      </c>
      <c r="W450" s="53"/>
      <c r="X450" s="41" t="s">
        <v>106</v>
      </c>
      <c r="Y450" s="53"/>
      <c r="Z450" s="53">
        <f t="shared" si="27"/>
        <v>0</v>
      </c>
      <c r="AA450" s="53">
        <f t="shared" si="28"/>
        <v>0</v>
      </c>
      <c r="AB450" s="54"/>
      <c r="AC450" s="55">
        <v>0</v>
      </c>
      <c r="AD450" s="46" t="s">
        <v>106</v>
      </c>
      <c r="AE450" s="47"/>
      <c r="AF450" s="69" t="s">
        <v>106</v>
      </c>
      <c r="AG450" s="64" t="s">
        <v>106</v>
      </c>
      <c r="AH450" s="65" t="s">
        <v>106</v>
      </c>
      <c r="AI450" s="65" t="s">
        <v>106</v>
      </c>
      <c r="AJ450" s="65" t="s">
        <v>106</v>
      </c>
      <c r="AK450" s="74" t="s">
        <v>106</v>
      </c>
      <c r="AL450" s="75" t="s">
        <v>106</v>
      </c>
      <c r="AM450" s="75" t="s">
        <v>106</v>
      </c>
      <c r="AN450" s="75" t="s">
        <v>106</v>
      </c>
      <c r="AO450" s="75" t="s">
        <v>106</v>
      </c>
      <c r="AP450" s="75" t="s">
        <v>106</v>
      </c>
    </row>
    <row r="451" spans="1:42" s="48" customFormat="1" ht="12" x14ac:dyDescent="0.2">
      <c r="A451" s="59">
        <v>449</v>
      </c>
      <c r="B451" s="109"/>
      <c r="C451" s="49"/>
      <c r="D451" s="50"/>
      <c r="E451" s="38" t="s">
        <v>14</v>
      </c>
      <c r="F451" s="50"/>
      <c r="G451" s="51">
        <v>0</v>
      </c>
      <c r="H451" s="52">
        <v>0</v>
      </c>
      <c r="I451" s="52">
        <v>0</v>
      </c>
      <c r="J451" s="52">
        <v>0</v>
      </c>
      <c r="K451" s="52">
        <v>0</v>
      </c>
      <c r="L451" s="103">
        <f t="shared" si="29"/>
        <v>0</v>
      </c>
      <c r="M451" s="53">
        <v>1</v>
      </c>
      <c r="N451" s="106">
        <f t="shared" si="30"/>
        <v>0</v>
      </c>
      <c r="O451" s="53">
        <v>1</v>
      </c>
      <c r="P451" s="53">
        <v>1</v>
      </c>
      <c r="Q451" s="53">
        <v>1</v>
      </c>
      <c r="R451" s="42">
        <v>0</v>
      </c>
      <c r="S451" s="42">
        <v>0</v>
      </c>
      <c r="T451" s="43" t="s">
        <v>105</v>
      </c>
      <c r="U451" s="53"/>
      <c r="V451" s="41" t="s">
        <v>106</v>
      </c>
      <c r="W451" s="53"/>
      <c r="X451" s="41" t="s">
        <v>106</v>
      </c>
      <c r="Y451" s="53"/>
      <c r="Z451" s="53">
        <f t="shared" si="27"/>
        <v>0</v>
      </c>
      <c r="AA451" s="53">
        <f t="shared" si="28"/>
        <v>0</v>
      </c>
      <c r="AB451" s="54"/>
      <c r="AC451" s="55">
        <v>0</v>
      </c>
      <c r="AD451" s="46" t="s">
        <v>106</v>
      </c>
      <c r="AE451" s="47"/>
      <c r="AF451" s="69" t="s">
        <v>106</v>
      </c>
      <c r="AG451" s="64" t="s">
        <v>106</v>
      </c>
      <c r="AH451" s="65" t="s">
        <v>106</v>
      </c>
      <c r="AI451" s="65" t="s">
        <v>106</v>
      </c>
      <c r="AJ451" s="65" t="s">
        <v>106</v>
      </c>
      <c r="AK451" s="74" t="s">
        <v>106</v>
      </c>
      <c r="AL451" s="75" t="s">
        <v>106</v>
      </c>
      <c r="AM451" s="75" t="s">
        <v>106</v>
      </c>
      <c r="AN451" s="75" t="s">
        <v>106</v>
      </c>
      <c r="AO451" s="75" t="s">
        <v>106</v>
      </c>
      <c r="AP451" s="75" t="s">
        <v>106</v>
      </c>
    </row>
    <row r="452" spans="1:42" s="48" customFormat="1" ht="12" x14ac:dyDescent="0.2">
      <c r="A452" s="59">
        <v>450</v>
      </c>
      <c r="B452" s="109"/>
      <c r="C452" s="49"/>
      <c r="D452" s="50"/>
      <c r="E452" s="38" t="s">
        <v>14</v>
      </c>
      <c r="F452" s="50"/>
      <c r="G452" s="51">
        <v>0</v>
      </c>
      <c r="H452" s="52">
        <v>0</v>
      </c>
      <c r="I452" s="52">
        <v>0</v>
      </c>
      <c r="J452" s="52">
        <v>0</v>
      </c>
      <c r="K452" s="52">
        <v>0</v>
      </c>
      <c r="L452" s="103">
        <f t="shared" si="29"/>
        <v>0</v>
      </c>
      <c r="M452" s="53">
        <v>1</v>
      </c>
      <c r="N452" s="106">
        <f t="shared" si="30"/>
        <v>0</v>
      </c>
      <c r="O452" s="53">
        <v>1</v>
      </c>
      <c r="P452" s="53">
        <v>1</v>
      </c>
      <c r="Q452" s="53">
        <v>1</v>
      </c>
      <c r="R452" s="42">
        <v>0</v>
      </c>
      <c r="S452" s="42">
        <v>0</v>
      </c>
      <c r="T452" s="43" t="s">
        <v>105</v>
      </c>
      <c r="U452" s="53"/>
      <c r="V452" s="41" t="s">
        <v>106</v>
      </c>
      <c r="W452" s="53"/>
      <c r="X452" s="41" t="s">
        <v>106</v>
      </c>
      <c r="Y452" s="53"/>
      <c r="Z452" s="53">
        <f t="shared" ref="Z452:Z502" si="31">Y452</f>
        <v>0</v>
      </c>
      <c r="AA452" s="53">
        <f t="shared" ref="AA452:AA502" si="32">Y452</f>
        <v>0</v>
      </c>
      <c r="AB452" s="54"/>
      <c r="AC452" s="55">
        <v>0</v>
      </c>
      <c r="AD452" s="46" t="s">
        <v>106</v>
      </c>
      <c r="AE452" s="47"/>
      <c r="AF452" s="69" t="s">
        <v>106</v>
      </c>
      <c r="AG452" s="64" t="s">
        <v>106</v>
      </c>
      <c r="AH452" s="65" t="s">
        <v>106</v>
      </c>
      <c r="AI452" s="65" t="s">
        <v>106</v>
      </c>
      <c r="AJ452" s="65" t="s">
        <v>106</v>
      </c>
      <c r="AK452" s="74" t="s">
        <v>106</v>
      </c>
      <c r="AL452" s="75" t="s">
        <v>106</v>
      </c>
      <c r="AM452" s="75" t="s">
        <v>106</v>
      </c>
      <c r="AN452" s="75" t="s">
        <v>106</v>
      </c>
      <c r="AO452" s="75" t="s">
        <v>106</v>
      </c>
      <c r="AP452" s="75" t="s">
        <v>106</v>
      </c>
    </row>
    <row r="453" spans="1:42" s="48" customFormat="1" ht="12" x14ac:dyDescent="0.2">
      <c r="A453" s="59">
        <v>451</v>
      </c>
      <c r="B453" s="109"/>
      <c r="C453" s="49"/>
      <c r="D453" s="50"/>
      <c r="E453" s="38" t="s">
        <v>14</v>
      </c>
      <c r="F453" s="50"/>
      <c r="G453" s="51">
        <v>0</v>
      </c>
      <c r="H453" s="52">
        <v>0</v>
      </c>
      <c r="I453" s="52">
        <v>0</v>
      </c>
      <c r="J453" s="52">
        <v>0</v>
      </c>
      <c r="K453" s="52">
        <v>0</v>
      </c>
      <c r="L453" s="103">
        <f t="shared" si="29"/>
        <v>0</v>
      </c>
      <c r="M453" s="53">
        <v>1</v>
      </c>
      <c r="N453" s="106">
        <f t="shared" si="30"/>
        <v>0</v>
      </c>
      <c r="O453" s="53">
        <v>1</v>
      </c>
      <c r="P453" s="53">
        <v>1</v>
      </c>
      <c r="Q453" s="53">
        <v>1</v>
      </c>
      <c r="R453" s="42">
        <v>0</v>
      </c>
      <c r="S453" s="42">
        <v>0</v>
      </c>
      <c r="T453" s="43" t="s">
        <v>105</v>
      </c>
      <c r="U453" s="53"/>
      <c r="V453" s="41" t="s">
        <v>106</v>
      </c>
      <c r="W453" s="53"/>
      <c r="X453" s="41" t="s">
        <v>106</v>
      </c>
      <c r="Y453" s="53"/>
      <c r="Z453" s="53">
        <f t="shared" si="31"/>
        <v>0</v>
      </c>
      <c r="AA453" s="53">
        <f t="shared" si="32"/>
        <v>0</v>
      </c>
      <c r="AB453" s="54"/>
      <c r="AC453" s="55">
        <v>0</v>
      </c>
      <c r="AD453" s="46" t="s">
        <v>106</v>
      </c>
      <c r="AE453" s="47"/>
      <c r="AF453" s="69" t="s">
        <v>106</v>
      </c>
      <c r="AG453" s="64" t="s">
        <v>106</v>
      </c>
      <c r="AH453" s="65" t="s">
        <v>106</v>
      </c>
      <c r="AI453" s="65" t="s">
        <v>106</v>
      </c>
      <c r="AJ453" s="65" t="s">
        <v>106</v>
      </c>
      <c r="AK453" s="74" t="s">
        <v>106</v>
      </c>
      <c r="AL453" s="75" t="s">
        <v>106</v>
      </c>
      <c r="AM453" s="75" t="s">
        <v>106</v>
      </c>
      <c r="AN453" s="75" t="s">
        <v>106</v>
      </c>
      <c r="AO453" s="75" t="s">
        <v>106</v>
      </c>
      <c r="AP453" s="75" t="s">
        <v>106</v>
      </c>
    </row>
    <row r="454" spans="1:42" s="48" customFormat="1" ht="12" x14ac:dyDescent="0.2">
      <c r="A454" s="59">
        <v>452</v>
      </c>
      <c r="B454" s="109"/>
      <c r="C454" s="49"/>
      <c r="D454" s="50"/>
      <c r="E454" s="38" t="s">
        <v>14</v>
      </c>
      <c r="F454" s="50"/>
      <c r="G454" s="51">
        <v>0</v>
      </c>
      <c r="H454" s="52">
        <v>0</v>
      </c>
      <c r="I454" s="52">
        <v>0</v>
      </c>
      <c r="J454" s="52">
        <v>0</v>
      </c>
      <c r="K454" s="52">
        <v>0</v>
      </c>
      <c r="L454" s="103">
        <f t="shared" si="29"/>
        <v>0</v>
      </c>
      <c r="M454" s="53">
        <v>1</v>
      </c>
      <c r="N454" s="106">
        <f t="shared" si="30"/>
        <v>0</v>
      </c>
      <c r="O454" s="53">
        <v>1</v>
      </c>
      <c r="P454" s="53">
        <v>1</v>
      </c>
      <c r="Q454" s="53">
        <v>1</v>
      </c>
      <c r="R454" s="42">
        <v>0</v>
      </c>
      <c r="S454" s="42">
        <v>0</v>
      </c>
      <c r="T454" s="43" t="s">
        <v>105</v>
      </c>
      <c r="U454" s="53"/>
      <c r="V454" s="41" t="s">
        <v>106</v>
      </c>
      <c r="W454" s="53"/>
      <c r="X454" s="41" t="s">
        <v>106</v>
      </c>
      <c r="Y454" s="53"/>
      <c r="Z454" s="53">
        <f t="shared" si="31"/>
        <v>0</v>
      </c>
      <c r="AA454" s="53">
        <f t="shared" si="32"/>
        <v>0</v>
      </c>
      <c r="AB454" s="54"/>
      <c r="AC454" s="55">
        <v>0</v>
      </c>
      <c r="AD454" s="46" t="s">
        <v>106</v>
      </c>
      <c r="AE454" s="47"/>
      <c r="AF454" s="69" t="s">
        <v>106</v>
      </c>
      <c r="AG454" s="64" t="s">
        <v>106</v>
      </c>
      <c r="AH454" s="65" t="s">
        <v>106</v>
      </c>
      <c r="AI454" s="65" t="s">
        <v>106</v>
      </c>
      <c r="AJ454" s="65" t="s">
        <v>106</v>
      </c>
      <c r="AK454" s="74" t="s">
        <v>106</v>
      </c>
      <c r="AL454" s="75" t="s">
        <v>106</v>
      </c>
      <c r="AM454" s="75" t="s">
        <v>106</v>
      </c>
      <c r="AN454" s="75" t="s">
        <v>106</v>
      </c>
      <c r="AO454" s="75" t="s">
        <v>106</v>
      </c>
      <c r="AP454" s="75" t="s">
        <v>106</v>
      </c>
    </row>
    <row r="455" spans="1:42" s="48" customFormat="1" ht="12" x14ac:dyDescent="0.2">
      <c r="A455" s="59">
        <v>453</v>
      </c>
      <c r="B455" s="109"/>
      <c r="C455" s="49"/>
      <c r="D455" s="50"/>
      <c r="E455" s="38" t="s">
        <v>14</v>
      </c>
      <c r="F455" s="50"/>
      <c r="G455" s="51">
        <v>0</v>
      </c>
      <c r="H455" s="52">
        <v>0</v>
      </c>
      <c r="I455" s="52">
        <v>0</v>
      </c>
      <c r="J455" s="52">
        <v>0</v>
      </c>
      <c r="K455" s="52">
        <v>0</v>
      </c>
      <c r="L455" s="103">
        <f t="shared" si="29"/>
        <v>0</v>
      </c>
      <c r="M455" s="53">
        <v>1</v>
      </c>
      <c r="N455" s="106">
        <f t="shared" si="30"/>
        <v>0</v>
      </c>
      <c r="O455" s="53">
        <v>1</v>
      </c>
      <c r="P455" s="53">
        <v>1</v>
      </c>
      <c r="Q455" s="53">
        <v>1</v>
      </c>
      <c r="R455" s="42">
        <v>0</v>
      </c>
      <c r="S455" s="42">
        <v>0</v>
      </c>
      <c r="T455" s="43" t="s">
        <v>105</v>
      </c>
      <c r="U455" s="53"/>
      <c r="V455" s="41" t="s">
        <v>106</v>
      </c>
      <c r="W455" s="53"/>
      <c r="X455" s="41" t="s">
        <v>106</v>
      </c>
      <c r="Y455" s="53"/>
      <c r="Z455" s="53">
        <f t="shared" si="31"/>
        <v>0</v>
      </c>
      <c r="AA455" s="53">
        <f t="shared" si="32"/>
        <v>0</v>
      </c>
      <c r="AB455" s="54"/>
      <c r="AC455" s="55">
        <v>0</v>
      </c>
      <c r="AD455" s="46" t="s">
        <v>106</v>
      </c>
      <c r="AE455" s="47"/>
      <c r="AF455" s="69" t="s">
        <v>106</v>
      </c>
      <c r="AG455" s="64" t="s">
        <v>106</v>
      </c>
      <c r="AH455" s="65" t="s">
        <v>106</v>
      </c>
      <c r="AI455" s="65" t="s">
        <v>106</v>
      </c>
      <c r="AJ455" s="65" t="s">
        <v>106</v>
      </c>
      <c r="AK455" s="74" t="s">
        <v>106</v>
      </c>
      <c r="AL455" s="75" t="s">
        <v>106</v>
      </c>
      <c r="AM455" s="75" t="s">
        <v>106</v>
      </c>
      <c r="AN455" s="75" t="s">
        <v>106</v>
      </c>
      <c r="AO455" s="75" t="s">
        <v>106</v>
      </c>
      <c r="AP455" s="75" t="s">
        <v>106</v>
      </c>
    </row>
    <row r="456" spans="1:42" s="48" customFormat="1" ht="12" x14ac:dyDescent="0.2">
      <c r="A456" s="59">
        <v>454</v>
      </c>
      <c r="B456" s="109"/>
      <c r="C456" s="49"/>
      <c r="D456" s="50"/>
      <c r="E456" s="38" t="s">
        <v>14</v>
      </c>
      <c r="F456" s="50"/>
      <c r="G456" s="51">
        <v>0</v>
      </c>
      <c r="H456" s="52">
        <v>0</v>
      </c>
      <c r="I456" s="52">
        <v>0</v>
      </c>
      <c r="J456" s="52">
        <v>0</v>
      </c>
      <c r="K456" s="52">
        <v>0</v>
      </c>
      <c r="L456" s="103">
        <f t="shared" si="29"/>
        <v>0</v>
      </c>
      <c r="M456" s="53">
        <v>1</v>
      </c>
      <c r="N456" s="106">
        <f t="shared" si="30"/>
        <v>0</v>
      </c>
      <c r="O456" s="53">
        <v>1</v>
      </c>
      <c r="P456" s="53">
        <v>1</v>
      </c>
      <c r="Q456" s="53">
        <v>1</v>
      </c>
      <c r="R456" s="42">
        <v>0</v>
      </c>
      <c r="S456" s="42">
        <v>0</v>
      </c>
      <c r="T456" s="43" t="s">
        <v>105</v>
      </c>
      <c r="U456" s="53"/>
      <c r="V456" s="41" t="s">
        <v>106</v>
      </c>
      <c r="W456" s="53"/>
      <c r="X456" s="41" t="s">
        <v>106</v>
      </c>
      <c r="Y456" s="53"/>
      <c r="Z456" s="53">
        <f t="shared" si="31"/>
        <v>0</v>
      </c>
      <c r="AA456" s="53">
        <f t="shared" si="32"/>
        <v>0</v>
      </c>
      <c r="AB456" s="54"/>
      <c r="AC456" s="55">
        <v>0</v>
      </c>
      <c r="AD456" s="46" t="s">
        <v>106</v>
      </c>
      <c r="AE456" s="47"/>
      <c r="AF456" s="69" t="s">
        <v>106</v>
      </c>
      <c r="AG456" s="64" t="s">
        <v>106</v>
      </c>
      <c r="AH456" s="65" t="s">
        <v>106</v>
      </c>
      <c r="AI456" s="65" t="s">
        <v>106</v>
      </c>
      <c r="AJ456" s="65" t="s">
        <v>106</v>
      </c>
      <c r="AK456" s="74" t="s">
        <v>106</v>
      </c>
      <c r="AL456" s="75" t="s">
        <v>106</v>
      </c>
      <c r="AM456" s="75" t="s">
        <v>106</v>
      </c>
      <c r="AN456" s="75" t="s">
        <v>106</v>
      </c>
      <c r="AO456" s="75" t="s">
        <v>106</v>
      </c>
      <c r="AP456" s="75" t="s">
        <v>106</v>
      </c>
    </row>
    <row r="457" spans="1:42" s="48" customFormat="1" ht="12" x14ac:dyDescent="0.2">
      <c r="A457" s="59">
        <v>455</v>
      </c>
      <c r="B457" s="109"/>
      <c r="C457" s="49"/>
      <c r="D457" s="50"/>
      <c r="E457" s="38" t="s">
        <v>14</v>
      </c>
      <c r="F457" s="50"/>
      <c r="G457" s="51">
        <v>0</v>
      </c>
      <c r="H457" s="52">
        <v>0</v>
      </c>
      <c r="I457" s="52">
        <v>0</v>
      </c>
      <c r="J457" s="52">
        <v>0</v>
      </c>
      <c r="K457" s="52">
        <v>0</v>
      </c>
      <c r="L457" s="103">
        <f t="shared" ref="L457:L502" si="33">SUM(G457:K457)</f>
        <v>0</v>
      </c>
      <c r="M457" s="53">
        <v>1</v>
      </c>
      <c r="N457" s="106">
        <f t="shared" si="30"/>
        <v>0</v>
      </c>
      <c r="O457" s="53">
        <v>1</v>
      </c>
      <c r="P457" s="53">
        <v>1</v>
      </c>
      <c r="Q457" s="53">
        <v>1</v>
      </c>
      <c r="R457" s="42">
        <v>0</v>
      </c>
      <c r="S457" s="42">
        <v>0</v>
      </c>
      <c r="T457" s="43" t="s">
        <v>105</v>
      </c>
      <c r="U457" s="53"/>
      <c r="V457" s="41" t="s">
        <v>106</v>
      </c>
      <c r="W457" s="53"/>
      <c r="X457" s="41" t="s">
        <v>106</v>
      </c>
      <c r="Y457" s="53"/>
      <c r="Z457" s="53">
        <f t="shared" si="31"/>
        <v>0</v>
      </c>
      <c r="AA457" s="53">
        <f t="shared" si="32"/>
        <v>0</v>
      </c>
      <c r="AB457" s="54"/>
      <c r="AC457" s="55">
        <v>0</v>
      </c>
      <c r="AD457" s="46" t="s">
        <v>106</v>
      </c>
      <c r="AE457" s="47"/>
      <c r="AF457" s="69" t="s">
        <v>106</v>
      </c>
      <c r="AG457" s="64" t="s">
        <v>106</v>
      </c>
      <c r="AH457" s="65" t="s">
        <v>106</v>
      </c>
      <c r="AI457" s="65" t="s">
        <v>106</v>
      </c>
      <c r="AJ457" s="65" t="s">
        <v>106</v>
      </c>
      <c r="AK457" s="74" t="s">
        <v>106</v>
      </c>
      <c r="AL457" s="75" t="s">
        <v>106</v>
      </c>
      <c r="AM457" s="75" t="s">
        <v>106</v>
      </c>
      <c r="AN457" s="75" t="s">
        <v>106</v>
      </c>
      <c r="AO457" s="75" t="s">
        <v>106</v>
      </c>
      <c r="AP457" s="75" t="s">
        <v>106</v>
      </c>
    </row>
    <row r="458" spans="1:42" s="48" customFormat="1" ht="12" x14ac:dyDescent="0.2">
      <c r="A458" s="59">
        <v>456</v>
      </c>
      <c r="B458" s="109"/>
      <c r="C458" s="49"/>
      <c r="D458" s="50"/>
      <c r="E458" s="38" t="s">
        <v>14</v>
      </c>
      <c r="F458" s="50"/>
      <c r="G458" s="51">
        <v>0</v>
      </c>
      <c r="H458" s="52">
        <v>0</v>
      </c>
      <c r="I458" s="52">
        <v>0</v>
      </c>
      <c r="J458" s="52">
        <v>0</v>
      </c>
      <c r="K458" s="52">
        <v>0</v>
      </c>
      <c r="L458" s="103">
        <f t="shared" si="33"/>
        <v>0</v>
      </c>
      <c r="M458" s="53">
        <v>1</v>
      </c>
      <c r="N458" s="106">
        <f t="shared" si="30"/>
        <v>0</v>
      </c>
      <c r="O458" s="53">
        <v>1</v>
      </c>
      <c r="P458" s="53">
        <v>1</v>
      </c>
      <c r="Q458" s="53">
        <v>1</v>
      </c>
      <c r="R458" s="42">
        <v>0</v>
      </c>
      <c r="S458" s="42">
        <v>0</v>
      </c>
      <c r="T458" s="43" t="s">
        <v>105</v>
      </c>
      <c r="U458" s="53"/>
      <c r="V458" s="41" t="s">
        <v>106</v>
      </c>
      <c r="W458" s="53"/>
      <c r="X458" s="41" t="s">
        <v>106</v>
      </c>
      <c r="Y458" s="53"/>
      <c r="Z458" s="53">
        <f t="shared" si="31"/>
        <v>0</v>
      </c>
      <c r="AA458" s="53">
        <f t="shared" si="32"/>
        <v>0</v>
      </c>
      <c r="AB458" s="54"/>
      <c r="AC458" s="55">
        <v>0</v>
      </c>
      <c r="AD458" s="46" t="s">
        <v>106</v>
      </c>
      <c r="AE458" s="47"/>
      <c r="AF458" s="69" t="s">
        <v>106</v>
      </c>
      <c r="AG458" s="64" t="s">
        <v>106</v>
      </c>
      <c r="AH458" s="65" t="s">
        <v>106</v>
      </c>
      <c r="AI458" s="65" t="s">
        <v>106</v>
      </c>
      <c r="AJ458" s="65" t="s">
        <v>106</v>
      </c>
      <c r="AK458" s="74" t="s">
        <v>106</v>
      </c>
      <c r="AL458" s="75" t="s">
        <v>106</v>
      </c>
      <c r="AM458" s="75" t="s">
        <v>106</v>
      </c>
      <c r="AN458" s="75" t="s">
        <v>106</v>
      </c>
      <c r="AO458" s="75" t="s">
        <v>106</v>
      </c>
      <c r="AP458" s="75" t="s">
        <v>106</v>
      </c>
    </row>
    <row r="459" spans="1:42" s="48" customFormat="1" ht="12" x14ac:dyDescent="0.2">
      <c r="A459" s="59">
        <v>457</v>
      </c>
      <c r="B459" s="109"/>
      <c r="C459" s="49"/>
      <c r="D459" s="50"/>
      <c r="E459" s="38" t="s">
        <v>14</v>
      </c>
      <c r="F459" s="50"/>
      <c r="G459" s="51">
        <v>0</v>
      </c>
      <c r="H459" s="52">
        <v>0</v>
      </c>
      <c r="I459" s="52">
        <v>0</v>
      </c>
      <c r="J459" s="52">
        <v>0</v>
      </c>
      <c r="K459" s="52">
        <v>0</v>
      </c>
      <c r="L459" s="103">
        <f t="shared" si="33"/>
        <v>0</v>
      </c>
      <c r="M459" s="53">
        <v>1</v>
      </c>
      <c r="N459" s="106">
        <f t="shared" si="30"/>
        <v>0</v>
      </c>
      <c r="O459" s="53">
        <v>1</v>
      </c>
      <c r="P459" s="53">
        <v>1</v>
      </c>
      <c r="Q459" s="53">
        <v>1</v>
      </c>
      <c r="R459" s="42">
        <v>0</v>
      </c>
      <c r="S459" s="42">
        <v>0</v>
      </c>
      <c r="T459" s="43" t="s">
        <v>105</v>
      </c>
      <c r="U459" s="53"/>
      <c r="V459" s="41" t="s">
        <v>106</v>
      </c>
      <c r="W459" s="53"/>
      <c r="X459" s="41" t="s">
        <v>106</v>
      </c>
      <c r="Y459" s="53"/>
      <c r="Z459" s="53">
        <f t="shared" si="31"/>
        <v>0</v>
      </c>
      <c r="AA459" s="53">
        <f t="shared" si="32"/>
        <v>0</v>
      </c>
      <c r="AB459" s="54"/>
      <c r="AC459" s="55">
        <v>0</v>
      </c>
      <c r="AD459" s="46" t="s">
        <v>106</v>
      </c>
      <c r="AE459" s="47"/>
      <c r="AF459" s="69" t="s">
        <v>106</v>
      </c>
      <c r="AG459" s="64" t="s">
        <v>106</v>
      </c>
      <c r="AH459" s="65" t="s">
        <v>106</v>
      </c>
      <c r="AI459" s="65" t="s">
        <v>106</v>
      </c>
      <c r="AJ459" s="65" t="s">
        <v>106</v>
      </c>
      <c r="AK459" s="74" t="s">
        <v>106</v>
      </c>
      <c r="AL459" s="75" t="s">
        <v>106</v>
      </c>
      <c r="AM459" s="75" t="s">
        <v>106</v>
      </c>
      <c r="AN459" s="75" t="s">
        <v>106</v>
      </c>
      <c r="AO459" s="75" t="s">
        <v>106</v>
      </c>
      <c r="AP459" s="75" t="s">
        <v>106</v>
      </c>
    </row>
    <row r="460" spans="1:42" s="48" customFormat="1" ht="12" x14ac:dyDescent="0.2">
      <c r="A460" s="59">
        <v>458</v>
      </c>
      <c r="B460" s="109"/>
      <c r="C460" s="49"/>
      <c r="D460" s="50"/>
      <c r="E460" s="38" t="s">
        <v>14</v>
      </c>
      <c r="F460" s="50"/>
      <c r="G460" s="51">
        <v>0</v>
      </c>
      <c r="H460" s="52">
        <v>0</v>
      </c>
      <c r="I460" s="52">
        <v>0</v>
      </c>
      <c r="J460" s="52">
        <v>0</v>
      </c>
      <c r="K460" s="52">
        <v>0</v>
      </c>
      <c r="L460" s="103">
        <f t="shared" si="33"/>
        <v>0</v>
      </c>
      <c r="M460" s="53">
        <v>1</v>
      </c>
      <c r="N460" s="106">
        <f t="shared" si="30"/>
        <v>0</v>
      </c>
      <c r="O460" s="53">
        <v>1</v>
      </c>
      <c r="P460" s="53">
        <v>1</v>
      </c>
      <c r="Q460" s="53">
        <v>1</v>
      </c>
      <c r="R460" s="42">
        <v>0</v>
      </c>
      <c r="S460" s="42">
        <v>0</v>
      </c>
      <c r="T460" s="43" t="s">
        <v>105</v>
      </c>
      <c r="U460" s="53"/>
      <c r="V460" s="41" t="s">
        <v>106</v>
      </c>
      <c r="W460" s="53"/>
      <c r="X460" s="41" t="s">
        <v>106</v>
      </c>
      <c r="Y460" s="53"/>
      <c r="Z460" s="53">
        <f t="shared" si="31"/>
        <v>0</v>
      </c>
      <c r="AA460" s="53">
        <f t="shared" si="32"/>
        <v>0</v>
      </c>
      <c r="AB460" s="54"/>
      <c r="AC460" s="55">
        <v>0</v>
      </c>
      <c r="AD460" s="46" t="s">
        <v>106</v>
      </c>
      <c r="AE460" s="47"/>
      <c r="AF460" s="69" t="s">
        <v>106</v>
      </c>
      <c r="AG460" s="64" t="s">
        <v>106</v>
      </c>
      <c r="AH460" s="65" t="s">
        <v>106</v>
      </c>
      <c r="AI460" s="65" t="s">
        <v>106</v>
      </c>
      <c r="AJ460" s="65" t="s">
        <v>106</v>
      </c>
      <c r="AK460" s="74" t="s">
        <v>106</v>
      </c>
      <c r="AL460" s="75" t="s">
        <v>106</v>
      </c>
      <c r="AM460" s="75" t="s">
        <v>106</v>
      </c>
      <c r="AN460" s="75" t="s">
        <v>106</v>
      </c>
      <c r="AO460" s="75" t="s">
        <v>106</v>
      </c>
      <c r="AP460" s="75" t="s">
        <v>106</v>
      </c>
    </row>
    <row r="461" spans="1:42" s="48" customFormat="1" ht="12" x14ac:dyDescent="0.2">
      <c r="A461" s="59">
        <v>459</v>
      </c>
      <c r="B461" s="109"/>
      <c r="C461" s="49"/>
      <c r="D461" s="50"/>
      <c r="E461" s="38" t="s">
        <v>14</v>
      </c>
      <c r="F461" s="50"/>
      <c r="G461" s="51">
        <v>0</v>
      </c>
      <c r="H461" s="52">
        <v>0</v>
      </c>
      <c r="I461" s="52">
        <v>0</v>
      </c>
      <c r="J461" s="52">
        <v>0</v>
      </c>
      <c r="K461" s="52">
        <v>0</v>
      </c>
      <c r="L461" s="103">
        <f t="shared" si="33"/>
        <v>0</v>
      </c>
      <c r="M461" s="53">
        <v>1</v>
      </c>
      <c r="N461" s="106">
        <f t="shared" si="30"/>
        <v>0</v>
      </c>
      <c r="O461" s="53">
        <v>1</v>
      </c>
      <c r="P461" s="53">
        <v>1</v>
      </c>
      <c r="Q461" s="53">
        <v>1</v>
      </c>
      <c r="R461" s="42">
        <v>0</v>
      </c>
      <c r="S461" s="42">
        <v>0</v>
      </c>
      <c r="T461" s="43" t="s">
        <v>105</v>
      </c>
      <c r="U461" s="53"/>
      <c r="V461" s="41" t="s">
        <v>106</v>
      </c>
      <c r="W461" s="53"/>
      <c r="X461" s="41" t="s">
        <v>106</v>
      </c>
      <c r="Y461" s="53"/>
      <c r="Z461" s="53">
        <f t="shared" si="31"/>
        <v>0</v>
      </c>
      <c r="AA461" s="53">
        <f t="shared" si="32"/>
        <v>0</v>
      </c>
      <c r="AB461" s="54"/>
      <c r="AC461" s="55">
        <v>0</v>
      </c>
      <c r="AD461" s="46" t="s">
        <v>106</v>
      </c>
      <c r="AE461" s="47"/>
      <c r="AF461" s="69" t="s">
        <v>106</v>
      </c>
      <c r="AG461" s="64" t="s">
        <v>106</v>
      </c>
      <c r="AH461" s="65" t="s">
        <v>106</v>
      </c>
      <c r="AI461" s="65" t="s">
        <v>106</v>
      </c>
      <c r="AJ461" s="65" t="s">
        <v>106</v>
      </c>
      <c r="AK461" s="74" t="s">
        <v>106</v>
      </c>
      <c r="AL461" s="75" t="s">
        <v>106</v>
      </c>
      <c r="AM461" s="75" t="s">
        <v>106</v>
      </c>
      <c r="AN461" s="75" t="s">
        <v>106</v>
      </c>
      <c r="AO461" s="75" t="s">
        <v>106</v>
      </c>
      <c r="AP461" s="75" t="s">
        <v>106</v>
      </c>
    </row>
    <row r="462" spans="1:42" s="48" customFormat="1" ht="12" x14ac:dyDescent="0.2">
      <c r="A462" s="59">
        <v>460</v>
      </c>
      <c r="B462" s="109"/>
      <c r="C462" s="49"/>
      <c r="D462" s="50"/>
      <c r="E462" s="38" t="s">
        <v>14</v>
      </c>
      <c r="F462" s="50"/>
      <c r="G462" s="51">
        <v>0</v>
      </c>
      <c r="H462" s="52">
        <v>0</v>
      </c>
      <c r="I462" s="52">
        <v>0</v>
      </c>
      <c r="J462" s="52">
        <v>0</v>
      </c>
      <c r="K462" s="52">
        <v>0</v>
      </c>
      <c r="L462" s="103">
        <f t="shared" si="33"/>
        <v>0</v>
      </c>
      <c r="M462" s="53">
        <v>1</v>
      </c>
      <c r="N462" s="106">
        <f t="shared" si="30"/>
        <v>0</v>
      </c>
      <c r="O462" s="53">
        <v>1</v>
      </c>
      <c r="P462" s="53">
        <v>1</v>
      </c>
      <c r="Q462" s="53">
        <v>1</v>
      </c>
      <c r="R462" s="42">
        <v>0</v>
      </c>
      <c r="S462" s="42">
        <v>0</v>
      </c>
      <c r="T462" s="43" t="s">
        <v>105</v>
      </c>
      <c r="U462" s="53"/>
      <c r="V462" s="41" t="s">
        <v>106</v>
      </c>
      <c r="W462" s="53"/>
      <c r="X462" s="41" t="s">
        <v>106</v>
      </c>
      <c r="Y462" s="53"/>
      <c r="Z462" s="53">
        <f t="shared" si="31"/>
        <v>0</v>
      </c>
      <c r="AA462" s="53">
        <f t="shared" si="32"/>
        <v>0</v>
      </c>
      <c r="AB462" s="54"/>
      <c r="AC462" s="55">
        <v>0</v>
      </c>
      <c r="AD462" s="46" t="s">
        <v>106</v>
      </c>
      <c r="AE462" s="47"/>
      <c r="AF462" s="69" t="s">
        <v>106</v>
      </c>
      <c r="AG462" s="64" t="s">
        <v>106</v>
      </c>
      <c r="AH462" s="65" t="s">
        <v>106</v>
      </c>
      <c r="AI462" s="65" t="s">
        <v>106</v>
      </c>
      <c r="AJ462" s="65" t="s">
        <v>106</v>
      </c>
      <c r="AK462" s="74" t="s">
        <v>106</v>
      </c>
      <c r="AL462" s="75" t="s">
        <v>106</v>
      </c>
      <c r="AM462" s="75" t="s">
        <v>106</v>
      </c>
      <c r="AN462" s="75" t="s">
        <v>106</v>
      </c>
      <c r="AO462" s="75" t="s">
        <v>106</v>
      </c>
      <c r="AP462" s="75" t="s">
        <v>106</v>
      </c>
    </row>
    <row r="463" spans="1:42" s="48" customFormat="1" ht="12" x14ac:dyDescent="0.2">
      <c r="A463" s="59">
        <v>461</v>
      </c>
      <c r="B463" s="109"/>
      <c r="C463" s="49"/>
      <c r="D463" s="50"/>
      <c r="E463" s="38" t="s">
        <v>14</v>
      </c>
      <c r="F463" s="50"/>
      <c r="G463" s="51">
        <v>0</v>
      </c>
      <c r="H463" s="52">
        <v>0</v>
      </c>
      <c r="I463" s="52">
        <v>0</v>
      </c>
      <c r="J463" s="52">
        <v>0</v>
      </c>
      <c r="K463" s="52">
        <v>0</v>
      </c>
      <c r="L463" s="103">
        <f t="shared" si="33"/>
        <v>0</v>
      </c>
      <c r="M463" s="53">
        <v>1</v>
      </c>
      <c r="N463" s="106">
        <f t="shared" si="30"/>
        <v>0</v>
      </c>
      <c r="O463" s="53">
        <v>1</v>
      </c>
      <c r="P463" s="53">
        <v>1</v>
      </c>
      <c r="Q463" s="53">
        <v>1</v>
      </c>
      <c r="R463" s="42">
        <v>0</v>
      </c>
      <c r="S463" s="42">
        <v>0</v>
      </c>
      <c r="T463" s="43" t="s">
        <v>105</v>
      </c>
      <c r="U463" s="53"/>
      <c r="V463" s="41" t="s">
        <v>106</v>
      </c>
      <c r="W463" s="53"/>
      <c r="X463" s="41" t="s">
        <v>106</v>
      </c>
      <c r="Y463" s="53"/>
      <c r="Z463" s="53">
        <f t="shared" si="31"/>
        <v>0</v>
      </c>
      <c r="AA463" s="53">
        <f t="shared" si="32"/>
        <v>0</v>
      </c>
      <c r="AB463" s="54"/>
      <c r="AC463" s="55">
        <v>0</v>
      </c>
      <c r="AD463" s="46" t="s">
        <v>106</v>
      </c>
      <c r="AE463" s="47"/>
      <c r="AF463" s="69" t="s">
        <v>106</v>
      </c>
      <c r="AG463" s="64" t="s">
        <v>106</v>
      </c>
      <c r="AH463" s="65" t="s">
        <v>106</v>
      </c>
      <c r="AI463" s="65" t="s">
        <v>106</v>
      </c>
      <c r="AJ463" s="65" t="s">
        <v>106</v>
      </c>
      <c r="AK463" s="74" t="s">
        <v>106</v>
      </c>
      <c r="AL463" s="75" t="s">
        <v>106</v>
      </c>
      <c r="AM463" s="75" t="s">
        <v>106</v>
      </c>
      <c r="AN463" s="75" t="s">
        <v>106</v>
      </c>
      <c r="AO463" s="75" t="s">
        <v>106</v>
      </c>
      <c r="AP463" s="75" t="s">
        <v>106</v>
      </c>
    </row>
    <row r="464" spans="1:42" s="48" customFormat="1" ht="12" x14ac:dyDescent="0.2">
      <c r="A464" s="59">
        <v>462</v>
      </c>
      <c r="B464" s="109"/>
      <c r="C464" s="49"/>
      <c r="D464" s="50"/>
      <c r="E464" s="38" t="s">
        <v>14</v>
      </c>
      <c r="F464" s="50"/>
      <c r="G464" s="51">
        <v>0</v>
      </c>
      <c r="H464" s="52">
        <v>0</v>
      </c>
      <c r="I464" s="52">
        <v>0</v>
      </c>
      <c r="J464" s="52">
        <v>0</v>
      </c>
      <c r="K464" s="52">
        <v>0</v>
      </c>
      <c r="L464" s="103">
        <f t="shared" si="33"/>
        <v>0</v>
      </c>
      <c r="M464" s="53">
        <v>1</v>
      </c>
      <c r="N464" s="106">
        <f t="shared" si="30"/>
        <v>0</v>
      </c>
      <c r="O464" s="53">
        <v>1</v>
      </c>
      <c r="P464" s="53">
        <v>1</v>
      </c>
      <c r="Q464" s="53">
        <v>1</v>
      </c>
      <c r="R464" s="42">
        <v>0</v>
      </c>
      <c r="S464" s="42">
        <v>0</v>
      </c>
      <c r="T464" s="43" t="s">
        <v>105</v>
      </c>
      <c r="U464" s="53"/>
      <c r="V464" s="41" t="s">
        <v>106</v>
      </c>
      <c r="W464" s="53"/>
      <c r="X464" s="41" t="s">
        <v>106</v>
      </c>
      <c r="Y464" s="53"/>
      <c r="Z464" s="53">
        <f t="shared" si="31"/>
        <v>0</v>
      </c>
      <c r="AA464" s="53">
        <f t="shared" si="32"/>
        <v>0</v>
      </c>
      <c r="AB464" s="54"/>
      <c r="AC464" s="55">
        <v>0</v>
      </c>
      <c r="AD464" s="46" t="s">
        <v>106</v>
      </c>
      <c r="AE464" s="47"/>
      <c r="AF464" s="69" t="s">
        <v>106</v>
      </c>
      <c r="AG464" s="64" t="s">
        <v>106</v>
      </c>
      <c r="AH464" s="65" t="s">
        <v>106</v>
      </c>
      <c r="AI464" s="65" t="s">
        <v>106</v>
      </c>
      <c r="AJ464" s="65" t="s">
        <v>106</v>
      </c>
      <c r="AK464" s="74" t="s">
        <v>106</v>
      </c>
      <c r="AL464" s="75" t="s">
        <v>106</v>
      </c>
      <c r="AM464" s="75" t="s">
        <v>106</v>
      </c>
      <c r="AN464" s="75" t="s">
        <v>106</v>
      </c>
      <c r="AO464" s="75" t="s">
        <v>106</v>
      </c>
      <c r="AP464" s="75" t="s">
        <v>106</v>
      </c>
    </row>
    <row r="465" spans="1:42" s="48" customFormat="1" ht="12" x14ac:dyDescent="0.2">
      <c r="A465" s="59">
        <v>463</v>
      </c>
      <c r="B465" s="109"/>
      <c r="C465" s="49"/>
      <c r="D465" s="50"/>
      <c r="E465" s="38" t="s">
        <v>14</v>
      </c>
      <c r="F465" s="50"/>
      <c r="G465" s="51">
        <v>0</v>
      </c>
      <c r="H465" s="52">
        <v>0</v>
      </c>
      <c r="I465" s="52">
        <v>0</v>
      </c>
      <c r="J465" s="52">
        <v>0</v>
      </c>
      <c r="K465" s="52">
        <v>0</v>
      </c>
      <c r="L465" s="103">
        <f t="shared" si="33"/>
        <v>0</v>
      </c>
      <c r="M465" s="53">
        <v>1</v>
      </c>
      <c r="N465" s="106">
        <f t="shared" si="30"/>
        <v>0</v>
      </c>
      <c r="O465" s="53">
        <v>1</v>
      </c>
      <c r="P465" s="53">
        <v>1</v>
      </c>
      <c r="Q465" s="53">
        <v>1</v>
      </c>
      <c r="R465" s="42">
        <v>0</v>
      </c>
      <c r="S465" s="42">
        <v>0</v>
      </c>
      <c r="T465" s="43" t="s">
        <v>105</v>
      </c>
      <c r="U465" s="53"/>
      <c r="V465" s="41" t="s">
        <v>106</v>
      </c>
      <c r="W465" s="53"/>
      <c r="X465" s="41" t="s">
        <v>106</v>
      </c>
      <c r="Y465" s="53"/>
      <c r="Z465" s="53">
        <f t="shared" si="31"/>
        <v>0</v>
      </c>
      <c r="AA465" s="53">
        <f t="shared" si="32"/>
        <v>0</v>
      </c>
      <c r="AB465" s="54"/>
      <c r="AC465" s="55">
        <v>0</v>
      </c>
      <c r="AD465" s="46" t="s">
        <v>106</v>
      </c>
      <c r="AE465" s="47"/>
      <c r="AF465" s="69" t="s">
        <v>106</v>
      </c>
      <c r="AG465" s="64" t="s">
        <v>106</v>
      </c>
      <c r="AH465" s="65" t="s">
        <v>106</v>
      </c>
      <c r="AI465" s="65" t="s">
        <v>106</v>
      </c>
      <c r="AJ465" s="65" t="s">
        <v>106</v>
      </c>
      <c r="AK465" s="74" t="s">
        <v>106</v>
      </c>
      <c r="AL465" s="75" t="s">
        <v>106</v>
      </c>
      <c r="AM465" s="75" t="s">
        <v>106</v>
      </c>
      <c r="AN465" s="75" t="s">
        <v>106</v>
      </c>
      <c r="AO465" s="75" t="s">
        <v>106</v>
      </c>
      <c r="AP465" s="75" t="s">
        <v>106</v>
      </c>
    </row>
    <row r="466" spans="1:42" s="48" customFormat="1" ht="12" x14ac:dyDescent="0.2">
      <c r="A466" s="59">
        <v>464</v>
      </c>
      <c r="B466" s="109"/>
      <c r="C466" s="49"/>
      <c r="D466" s="50"/>
      <c r="E466" s="38" t="s">
        <v>14</v>
      </c>
      <c r="F466" s="50"/>
      <c r="G466" s="51">
        <v>0</v>
      </c>
      <c r="H466" s="52">
        <v>0</v>
      </c>
      <c r="I466" s="52">
        <v>0</v>
      </c>
      <c r="J466" s="52">
        <v>0</v>
      </c>
      <c r="K466" s="52">
        <v>0</v>
      </c>
      <c r="L466" s="103">
        <f t="shared" si="33"/>
        <v>0</v>
      </c>
      <c r="M466" s="53">
        <v>1</v>
      </c>
      <c r="N466" s="106">
        <f t="shared" si="30"/>
        <v>0</v>
      </c>
      <c r="O466" s="53">
        <v>1</v>
      </c>
      <c r="P466" s="53">
        <v>1</v>
      </c>
      <c r="Q466" s="53">
        <v>1</v>
      </c>
      <c r="R466" s="42">
        <v>0</v>
      </c>
      <c r="S466" s="42">
        <v>0</v>
      </c>
      <c r="T466" s="43" t="s">
        <v>105</v>
      </c>
      <c r="U466" s="53"/>
      <c r="V466" s="41" t="s">
        <v>106</v>
      </c>
      <c r="W466" s="53"/>
      <c r="X466" s="41" t="s">
        <v>106</v>
      </c>
      <c r="Y466" s="53"/>
      <c r="Z466" s="53">
        <f t="shared" si="31"/>
        <v>0</v>
      </c>
      <c r="AA466" s="53">
        <f t="shared" si="32"/>
        <v>0</v>
      </c>
      <c r="AB466" s="54"/>
      <c r="AC466" s="55">
        <v>0</v>
      </c>
      <c r="AD466" s="46" t="s">
        <v>106</v>
      </c>
      <c r="AE466" s="47"/>
      <c r="AF466" s="69" t="s">
        <v>106</v>
      </c>
      <c r="AG466" s="64" t="s">
        <v>106</v>
      </c>
      <c r="AH466" s="65" t="s">
        <v>106</v>
      </c>
      <c r="AI466" s="65" t="s">
        <v>106</v>
      </c>
      <c r="AJ466" s="65" t="s">
        <v>106</v>
      </c>
      <c r="AK466" s="74" t="s">
        <v>106</v>
      </c>
      <c r="AL466" s="75" t="s">
        <v>106</v>
      </c>
      <c r="AM466" s="75" t="s">
        <v>106</v>
      </c>
      <c r="AN466" s="75" t="s">
        <v>106</v>
      </c>
      <c r="AO466" s="75" t="s">
        <v>106</v>
      </c>
      <c r="AP466" s="75" t="s">
        <v>106</v>
      </c>
    </row>
    <row r="467" spans="1:42" s="48" customFormat="1" ht="12" x14ac:dyDescent="0.2">
      <c r="A467" s="59">
        <v>465</v>
      </c>
      <c r="B467" s="109"/>
      <c r="C467" s="49"/>
      <c r="D467" s="50"/>
      <c r="E467" s="38" t="s">
        <v>14</v>
      </c>
      <c r="F467" s="50"/>
      <c r="G467" s="51">
        <v>0</v>
      </c>
      <c r="H467" s="52">
        <v>0</v>
      </c>
      <c r="I467" s="52">
        <v>0</v>
      </c>
      <c r="J467" s="52">
        <v>0</v>
      </c>
      <c r="K467" s="52">
        <v>0</v>
      </c>
      <c r="L467" s="103">
        <f t="shared" si="33"/>
        <v>0</v>
      </c>
      <c r="M467" s="53">
        <v>1</v>
      </c>
      <c r="N467" s="106">
        <f t="shared" si="30"/>
        <v>0</v>
      </c>
      <c r="O467" s="53">
        <v>1</v>
      </c>
      <c r="P467" s="53">
        <v>1</v>
      </c>
      <c r="Q467" s="53">
        <v>1</v>
      </c>
      <c r="R467" s="42">
        <v>0</v>
      </c>
      <c r="S467" s="42">
        <v>0</v>
      </c>
      <c r="T467" s="43" t="s">
        <v>105</v>
      </c>
      <c r="U467" s="53"/>
      <c r="V467" s="41" t="s">
        <v>106</v>
      </c>
      <c r="W467" s="53"/>
      <c r="X467" s="41" t="s">
        <v>106</v>
      </c>
      <c r="Y467" s="53"/>
      <c r="Z467" s="53">
        <f t="shared" si="31"/>
        <v>0</v>
      </c>
      <c r="AA467" s="53">
        <f t="shared" si="32"/>
        <v>0</v>
      </c>
      <c r="AB467" s="54"/>
      <c r="AC467" s="55">
        <v>0</v>
      </c>
      <c r="AD467" s="46" t="s">
        <v>106</v>
      </c>
      <c r="AE467" s="47"/>
      <c r="AF467" s="69" t="s">
        <v>106</v>
      </c>
      <c r="AG467" s="64" t="s">
        <v>106</v>
      </c>
      <c r="AH467" s="65" t="s">
        <v>106</v>
      </c>
      <c r="AI467" s="65" t="s">
        <v>106</v>
      </c>
      <c r="AJ467" s="65" t="s">
        <v>106</v>
      </c>
      <c r="AK467" s="74" t="s">
        <v>106</v>
      </c>
      <c r="AL467" s="75" t="s">
        <v>106</v>
      </c>
      <c r="AM467" s="75" t="s">
        <v>106</v>
      </c>
      <c r="AN467" s="75" t="s">
        <v>106</v>
      </c>
      <c r="AO467" s="75" t="s">
        <v>106</v>
      </c>
      <c r="AP467" s="75" t="s">
        <v>106</v>
      </c>
    </row>
    <row r="468" spans="1:42" s="48" customFormat="1" ht="12" x14ac:dyDescent="0.2">
      <c r="A468" s="59">
        <v>466</v>
      </c>
      <c r="B468" s="109"/>
      <c r="C468" s="49"/>
      <c r="D468" s="50"/>
      <c r="E468" s="38" t="s">
        <v>14</v>
      </c>
      <c r="F468" s="50"/>
      <c r="G468" s="51">
        <v>0</v>
      </c>
      <c r="H468" s="52">
        <v>0</v>
      </c>
      <c r="I468" s="52">
        <v>0</v>
      </c>
      <c r="J468" s="52">
        <v>0</v>
      </c>
      <c r="K468" s="52">
        <v>0</v>
      </c>
      <c r="L468" s="103">
        <f t="shared" si="33"/>
        <v>0</v>
      </c>
      <c r="M468" s="53">
        <v>1</v>
      </c>
      <c r="N468" s="106">
        <f t="shared" si="30"/>
        <v>0</v>
      </c>
      <c r="O468" s="53">
        <v>1</v>
      </c>
      <c r="P468" s="53">
        <v>1</v>
      </c>
      <c r="Q468" s="53">
        <v>1</v>
      </c>
      <c r="R468" s="42">
        <v>0</v>
      </c>
      <c r="S468" s="42">
        <v>0</v>
      </c>
      <c r="T468" s="43" t="s">
        <v>105</v>
      </c>
      <c r="U468" s="53"/>
      <c r="V468" s="41" t="s">
        <v>106</v>
      </c>
      <c r="W468" s="53"/>
      <c r="X468" s="41" t="s">
        <v>106</v>
      </c>
      <c r="Y468" s="53"/>
      <c r="Z468" s="53">
        <f t="shared" si="31"/>
        <v>0</v>
      </c>
      <c r="AA468" s="53">
        <f t="shared" si="32"/>
        <v>0</v>
      </c>
      <c r="AB468" s="54"/>
      <c r="AC468" s="55">
        <v>0</v>
      </c>
      <c r="AD468" s="46" t="s">
        <v>106</v>
      </c>
      <c r="AE468" s="47"/>
      <c r="AF468" s="69" t="s">
        <v>106</v>
      </c>
      <c r="AG468" s="64" t="s">
        <v>106</v>
      </c>
      <c r="AH468" s="65" t="s">
        <v>106</v>
      </c>
      <c r="AI468" s="65" t="s">
        <v>106</v>
      </c>
      <c r="AJ468" s="65" t="s">
        <v>106</v>
      </c>
      <c r="AK468" s="74" t="s">
        <v>106</v>
      </c>
      <c r="AL468" s="75" t="s">
        <v>106</v>
      </c>
      <c r="AM468" s="75" t="s">
        <v>106</v>
      </c>
      <c r="AN468" s="75" t="s">
        <v>106</v>
      </c>
      <c r="AO468" s="75" t="s">
        <v>106</v>
      </c>
      <c r="AP468" s="75" t="s">
        <v>106</v>
      </c>
    </row>
    <row r="469" spans="1:42" s="48" customFormat="1" ht="12" x14ac:dyDescent="0.2">
      <c r="A469" s="59">
        <v>467</v>
      </c>
      <c r="B469" s="109"/>
      <c r="C469" s="49"/>
      <c r="D469" s="50"/>
      <c r="E469" s="38" t="s">
        <v>14</v>
      </c>
      <c r="F469" s="50"/>
      <c r="G469" s="51">
        <v>0</v>
      </c>
      <c r="H469" s="52">
        <v>0</v>
      </c>
      <c r="I469" s="52">
        <v>0</v>
      </c>
      <c r="J469" s="52">
        <v>0</v>
      </c>
      <c r="K469" s="52">
        <v>0</v>
      </c>
      <c r="L469" s="103">
        <f t="shared" si="33"/>
        <v>0</v>
      </c>
      <c r="M469" s="53">
        <v>1</v>
      </c>
      <c r="N469" s="106">
        <f t="shared" si="30"/>
        <v>0</v>
      </c>
      <c r="O469" s="53">
        <v>1</v>
      </c>
      <c r="P469" s="53">
        <v>1</v>
      </c>
      <c r="Q469" s="53">
        <v>1</v>
      </c>
      <c r="R469" s="42">
        <v>0</v>
      </c>
      <c r="S469" s="42">
        <v>0</v>
      </c>
      <c r="T469" s="43" t="s">
        <v>105</v>
      </c>
      <c r="U469" s="53"/>
      <c r="V469" s="41" t="s">
        <v>106</v>
      </c>
      <c r="W469" s="53"/>
      <c r="X469" s="41" t="s">
        <v>106</v>
      </c>
      <c r="Y469" s="53"/>
      <c r="Z469" s="53">
        <f t="shared" si="31"/>
        <v>0</v>
      </c>
      <c r="AA469" s="53">
        <f t="shared" si="32"/>
        <v>0</v>
      </c>
      <c r="AB469" s="54"/>
      <c r="AC469" s="55">
        <v>0</v>
      </c>
      <c r="AD469" s="46" t="s">
        <v>106</v>
      </c>
      <c r="AE469" s="47"/>
      <c r="AF469" s="69" t="s">
        <v>106</v>
      </c>
      <c r="AG469" s="64" t="s">
        <v>106</v>
      </c>
      <c r="AH469" s="65" t="s">
        <v>106</v>
      </c>
      <c r="AI469" s="65" t="s">
        <v>106</v>
      </c>
      <c r="AJ469" s="65" t="s">
        <v>106</v>
      </c>
      <c r="AK469" s="74" t="s">
        <v>106</v>
      </c>
      <c r="AL469" s="75" t="s">
        <v>106</v>
      </c>
      <c r="AM469" s="75" t="s">
        <v>106</v>
      </c>
      <c r="AN469" s="75" t="s">
        <v>106</v>
      </c>
      <c r="AO469" s="75" t="s">
        <v>106</v>
      </c>
      <c r="AP469" s="75" t="s">
        <v>106</v>
      </c>
    </row>
    <row r="470" spans="1:42" s="48" customFormat="1" ht="12" x14ac:dyDescent="0.2">
      <c r="A470" s="59">
        <v>468</v>
      </c>
      <c r="B470" s="109"/>
      <c r="C470" s="49"/>
      <c r="D470" s="50"/>
      <c r="E470" s="38" t="s">
        <v>14</v>
      </c>
      <c r="F470" s="50"/>
      <c r="G470" s="51">
        <v>0</v>
      </c>
      <c r="H470" s="52">
        <v>0</v>
      </c>
      <c r="I470" s="52">
        <v>0</v>
      </c>
      <c r="J470" s="52">
        <v>0</v>
      </c>
      <c r="K470" s="52">
        <v>0</v>
      </c>
      <c r="L470" s="103">
        <f t="shared" si="33"/>
        <v>0</v>
      </c>
      <c r="M470" s="53">
        <v>1</v>
      </c>
      <c r="N470" s="106">
        <f t="shared" si="30"/>
        <v>0</v>
      </c>
      <c r="O470" s="53">
        <v>1</v>
      </c>
      <c r="P470" s="53">
        <v>1</v>
      </c>
      <c r="Q470" s="53">
        <v>1</v>
      </c>
      <c r="R470" s="42">
        <v>0</v>
      </c>
      <c r="S470" s="42">
        <v>0</v>
      </c>
      <c r="T470" s="43" t="s">
        <v>105</v>
      </c>
      <c r="U470" s="53"/>
      <c r="V470" s="41" t="s">
        <v>106</v>
      </c>
      <c r="W470" s="53"/>
      <c r="X470" s="41" t="s">
        <v>106</v>
      </c>
      <c r="Y470" s="53"/>
      <c r="Z470" s="53">
        <f t="shared" si="31"/>
        <v>0</v>
      </c>
      <c r="AA470" s="53">
        <f t="shared" si="32"/>
        <v>0</v>
      </c>
      <c r="AB470" s="54"/>
      <c r="AC470" s="55">
        <v>0</v>
      </c>
      <c r="AD470" s="46" t="s">
        <v>106</v>
      </c>
      <c r="AE470" s="47"/>
      <c r="AF470" s="69" t="s">
        <v>106</v>
      </c>
      <c r="AG470" s="64" t="s">
        <v>106</v>
      </c>
      <c r="AH470" s="65" t="s">
        <v>106</v>
      </c>
      <c r="AI470" s="65" t="s">
        <v>106</v>
      </c>
      <c r="AJ470" s="65" t="s">
        <v>106</v>
      </c>
      <c r="AK470" s="74" t="s">
        <v>106</v>
      </c>
      <c r="AL470" s="75" t="s">
        <v>106</v>
      </c>
      <c r="AM470" s="75" t="s">
        <v>106</v>
      </c>
      <c r="AN470" s="75" t="s">
        <v>106</v>
      </c>
      <c r="AO470" s="75" t="s">
        <v>106</v>
      </c>
      <c r="AP470" s="75" t="s">
        <v>106</v>
      </c>
    </row>
    <row r="471" spans="1:42" s="48" customFormat="1" ht="12" x14ac:dyDescent="0.2">
      <c r="A471" s="59">
        <v>469</v>
      </c>
      <c r="B471" s="109"/>
      <c r="C471" s="49"/>
      <c r="D471" s="50"/>
      <c r="E471" s="38" t="s">
        <v>14</v>
      </c>
      <c r="F471" s="50"/>
      <c r="G471" s="51">
        <v>0</v>
      </c>
      <c r="H471" s="52">
        <v>0</v>
      </c>
      <c r="I471" s="52">
        <v>0</v>
      </c>
      <c r="J471" s="52">
        <v>0</v>
      </c>
      <c r="K471" s="52">
        <v>0</v>
      </c>
      <c r="L471" s="103">
        <f t="shared" si="33"/>
        <v>0</v>
      </c>
      <c r="M471" s="53">
        <v>1</v>
      </c>
      <c r="N471" s="106">
        <f t="shared" si="30"/>
        <v>0</v>
      </c>
      <c r="O471" s="53">
        <v>1</v>
      </c>
      <c r="P471" s="53">
        <v>1</v>
      </c>
      <c r="Q471" s="53">
        <v>1</v>
      </c>
      <c r="R471" s="42">
        <v>0</v>
      </c>
      <c r="S471" s="42">
        <v>0</v>
      </c>
      <c r="T471" s="43" t="s">
        <v>105</v>
      </c>
      <c r="U471" s="53"/>
      <c r="V471" s="41" t="s">
        <v>106</v>
      </c>
      <c r="W471" s="53"/>
      <c r="X471" s="41" t="s">
        <v>106</v>
      </c>
      <c r="Y471" s="53"/>
      <c r="Z471" s="53">
        <f t="shared" si="31"/>
        <v>0</v>
      </c>
      <c r="AA471" s="53">
        <f t="shared" si="32"/>
        <v>0</v>
      </c>
      <c r="AB471" s="54"/>
      <c r="AC471" s="55">
        <v>0</v>
      </c>
      <c r="AD471" s="46" t="s">
        <v>106</v>
      </c>
      <c r="AE471" s="47"/>
      <c r="AF471" s="69" t="s">
        <v>106</v>
      </c>
      <c r="AG471" s="64" t="s">
        <v>106</v>
      </c>
      <c r="AH471" s="65" t="s">
        <v>106</v>
      </c>
      <c r="AI471" s="65" t="s">
        <v>106</v>
      </c>
      <c r="AJ471" s="65" t="s">
        <v>106</v>
      </c>
      <c r="AK471" s="74" t="s">
        <v>106</v>
      </c>
      <c r="AL471" s="75" t="s">
        <v>106</v>
      </c>
      <c r="AM471" s="75" t="s">
        <v>106</v>
      </c>
      <c r="AN471" s="75" t="s">
        <v>106</v>
      </c>
      <c r="AO471" s="75" t="s">
        <v>106</v>
      </c>
      <c r="AP471" s="75" t="s">
        <v>106</v>
      </c>
    </row>
    <row r="472" spans="1:42" s="48" customFormat="1" ht="12" x14ac:dyDescent="0.2">
      <c r="A472" s="59">
        <v>470</v>
      </c>
      <c r="B472" s="109"/>
      <c r="C472" s="49"/>
      <c r="D472" s="50"/>
      <c r="E472" s="38" t="s">
        <v>14</v>
      </c>
      <c r="F472" s="50"/>
      <c r="G472" s="51">
        <v>0</v>
      </c>
      <c r="H472" s="52">
        <v>0</v>
      </c>
      <c r="I472" s="52">
        <v>0</v>
      </c>
      <c r="J472" s="52">
        <v>0</v>
      </c>
      <c r="K472" s="52">
        <v>0</v>
      </c>
      <c r="L472" s="103">
        <f t="shared" si="33"/>
        <v>0</v>
      </c>
      <c r="M472" s="53">
        <v>1</v>
      </c>
      <c r="N472" s="106">
        <f t="shared" si="30"/>
        <v>0</v>
      </c>
      <c r="O472" s="53">
        <v>1</v>
      </c>
      <c r="P472" s="53">
        <v>1</v>
      </c>
      <c r="Q472" s="53">
        <v>1</v>
      </c>
      <c r="R472" s="42">
        <v>0</v>
      </c>
      <c r="S472" s="42">
        <v>0</v>
      </c>
      <c r="T472" s="43" t="s">
        <v>105</v>
      </c>
      <c r="U472" s="53"/>
      <c r="V472" s="41" t="s">
        <v>106</v>
      </c>
      <c r="W472" s="53"/>
      <c r="X472" s="41" t="s">
        <v>106</v>
      </c>
      <c r="Y472" s="53"/>
      <c r="Z472" s="53">
        <f t="shared" si="31"/>
        <v>0</v>
      </c>
      <c r="AA472" s="53">
        <f t="shared" si="32"/>
        <v>0</v>
      </c>
      <c r="AB472" s="54"/>
      <c r="AC472" s="55">
        <v>0</v>
      </c>
      <c r="AD472" s="46" t="s">
        <v>106</v>
      </c>
      <c r="AE472" s="47"/>
      <c r="AF472" s="69" t="s">
        <v>106</v>
      </c>
      <c r="AG472" s="64" t="s">
        <v>106</v>
      </c>
      <c r="AH472" s="65" t="s">
        <v>106</v>
      </c>
      <c r="AI472" s="65" t="s">
        <v>106</v>
      </c>
      <c r="AJ472" s="65" t="s">
        <v>106</v>
      </c>
      <c r="AK472" s="74" t="s">
        <v>106</v>
      </c>
      <c r="AL472" s="75" t="s">
        <v>106</v>
      </c>
      <c r="AM472" s="75" t="s">
        <v>106</v>
      </c>
      <c r="AN472" s="75" t="s">
        <v>106</v>
      </c>
      <c r="AO472" s="75" t="s">
        <v>106</v>
      </c>
      <c r="AP472" s="75" t="s">
        <v>106</v>
      </c>
    </row>
    <row r="473" spans="1:42" s="48" customFormat="1" ht="12" x14ac:dyDescent="0.2">
      <c r="A473" s="59">
        <v>471</v>
      </c>
      <c r="B473" s="109"/>
      <c r="C473" s="49"/>
      <c r="D473" s="50"/>
      <c r="E473" s="38" t="s">
        <v>14</v>
      </c>
      <c r="F473" s="50"/>
      <c r="G473" s="51">
        <v>0</v>
      </c>
      <c r="H473" s="52">
        <v>0</v>
      </c>
      <c r="I473" s="52">
        <v>0</v>
      </c>
      <c r="J473" s="52">
        <v>0</v>
      </c>
      <c r="K473" s="52">
        <v>0</v>
      </c>
      <c r="L473" s="103">
        <f t="shared" si="33"/>
        <v>0</v>
      </c>
      <c r="M473" s="53">
        <v>1</v>
      </c>
      <c r="N473" s="106">
        <f t="shared" si="30"/>
        <v>0</v>
      </c>
      <c r="O473" s="53">
        <v>1</v>
      </c>
      <c r="P473" s="53">
        <v>1</v>
      </c>
      <c r="Q473" s="53">
        <v>1</v>
      </c>
      <c r="R473" s="42">
        <v>0</v>
      </c>
      <c r="S473" s="42">
        <v>0</v>
      </c>
      <c r="T473" s="43" t="s">
        <v>105</v>
      </c>
      <c r="U473" s="53"/>
      <c r="V473" s="41" t="s">
        <v>106</v>
      </c>
      <c r="W473" s="53"/>
      <c r="X473" s="41" t="s">
        <v>106</v>
      </c>
      <c r="Y473" s="53"/>
      <c r="Z473" s="53">
        <f t="shared" si="31"/>
        <v>0</v>
      </c>
      <c r="AA473" s="53">
        <f t="shared" si="32"/>
        <v>0</v>
      </c>
      <c r="AB473" s="54"/>
      <c r="AC473" s="55">
        <v>0</v>
      </c>
      <c r="AD473" s="46" t="s">
        <v>106</v>
      </c>
      <c r="AE473" s="47"/>
      <c r="AF473" s="69" t="s">
        <v>106</v>
      </c>
      <c r="AG473" s="64" t="s">
        <v>106</v>
      </c>
      <c r="AH473" s="65" t="s">
        <v>106</v>
      </c>
      <c r="AI473" s="65" t="s">
        <v>106</v>
      </c>
      <c r="AJ473" s="65" t="s">
        <v>106</v>
      </c>
      <c r="AK473" s="74" t="s">
        <v>106</v>
      </c>
      <c r="AL473" s="75" t="s">
        <v>106</v>
      </c>
      <c r="AM473" s="75" t="s">
        <v>106</v>
      </c>
      <c r="AN473" s="75" t="s">
        <v>106</v>
      </c>
      <c r="AO473" s="75" t="s">
        <v>106</v>
      </c>
      <c r="AP473" s="75" t="s">
        <v>106</v>
      </c>
    </row>
    <row r="474" spans="1:42" s="48" customFormat="1" ht="12" x14ac:dyDescent="0.2">
      <c r="A474" s="59">
        <v>472</v>
      </c>
      <c r="B474" s="109"/>
      <c r="C474" s="49"/>
      <c r="D474" s="50"/>
      <c r="E474" s="38" t="s">
        <v>14</v>
      </c>
      <c r="F474" s="50"/>
      <c r="G474" s="51">
        <v>0</v>
      </c>
      <c r="H474" s="52">
        <v>0</v>
      </c>
      <c r="I474" s="52">
        <v>0</v>
      </c>
      <c r="J474" s="52">
        <v>0</v>
      </c>
      <c r="K474" s="52">
        <v>0</v>
      </c>
      <c r="L474" s="103">
        <f t="shared" si="33"/>
        <v>0</v>
      </c>
      <c r="M474" s="53">
        <v>1</v>
      </c>
      <c r="N474" s="106">
        <f t="shared" si="30"/>
        <v>0</v>
      </c>
      <c r="O474" s="53">
        <v>1</v>
      </c>
      <c r="P474" s="53">
        <v>1</v>
      </c>
      <c r="Q474" s="53">
        <v>1</v>
      </c>
      <c r="R474" s="42">
        <v>0</v>
      </c>
      <c r="S474" s="42">
        <v>0</v>
      </c>
      <c r="T474" s="43" t="s">
        <v>105</v>
      </c>
      <c r="U474" s="53"/>
      <c r="V474" s="41" t="s">
        <v>106</v>
      </c>
      <c r="W474" s="53"/>
      <c r="X474" s="41" t="s">
        <v>106</v>
      </c>
      <c r="Y474" s="53"/>
      <c r="Z474" s="53">
        <f t="shared" si="31"/>
        <v>0</v>
      </c>
      <c r="AA474" s="53">
        <f t="shared" si="32"/>
        <v>0</v>
      </c>
      <c r="AB474" s="54"/>
      <c r="AC474" s="55">
        <v>0</v>
      </c>
      <c r="AD474" s="46" t="s">
        <v>106</v>
      </c>
      <c r="AE474" s="47"/>
      <c r="AF474" s="69" t="s">
        <v>106</v>
      </c>
      <c r="AG474" s="64" t="s">
        <v>106</v>
      </c>
      <c r="AH474" s="65" t="s">
        <v>106</v>
      </c>
      <c r="AI474" s="65" t="s">
        <v>106</v>
      </c>
      <c r="AJ474" s="65" t="s">
        <v>106</v>
      </c>
      <c r="AK474" s="74" t="s">
        <v>106</v>
      </c>
      <c r="AL474" s="75" t="s">
        <v>106</v>
      </c>
      <c r="AM474" s="75" t="s">
        <v>106</v>
      </c>
      <c r="AN474" s="75" t="s">
        <v>106</v>
      </c>
      <c r="AO474" s="75" t="s">
        <v>106</v>
      </c>
      <c r="AP474" s="75" t="s">
        <v>106</v>
      </c>
    </row>
    <row r="475" spans="1:42" s="48" customFormat="1" ht="12" x14ac:dyDescent="0.2">
      <c r="A475" s="59">
        <v>473</v>
      </c>
      <c r="B475" s="109"/>
      <c r="C475" s="49"/>
      <c r="D475" s="50"/>
      <c r="E475" s="38" t="s">
        <v>14</v>
      </c>
      <c r="F475" s="50"/>
      <c r="G475" s="51">
        <v>0</v>
      </c>
      <c r="H475" s="52">
        <v>0</v>
      </c>
      <c r="I475" s="52">
        <v>0</v>
      </c>
      <c r="J475" s="52">
        <v>0</v>
      </c>
      <c r="K475" s="52">
        <v>0</v>
      </c>
      <c r="L475" s="103">
        <f t="shared" si="33"/>
        <v>0</v>
      </c>
      <c r="M475" s="53">
        <v>1</v>
      </c>
      <c r="N475" s="106">
        <f t="shared" si="30"/>
        <v>0</v>
      </c>
      <c r="O475" s="53">
        <v>1</v>
      </c>
      <c r="P475" s="53">
        <v>1</v>
      </c>
      <c r="Q475" s="53">
        <v>1</v>
      </c>
      <c r="R475" s="42">
        <v>0</v>
      </c>
      <c r="S475" s="42">
        <v>0</v>
      </c>
      <c r="T475" s="43" t="s">
        <v>105</v>
      </c>
      <c r="U475" s="53"/>
      <c r="V475" s="41" t="s">
        <v>106</v>
      </c>
      <c r="W475" s="53"/>
      <c r="X475" s="41" t="s">
        <v>106</v>
      </c>
      <c r="Y475" s="53"/>
      <c r="Z475" s="53">
        <f t="shared" si="31"/>
        <v>0</v>
      </c>
      <c r="AA475" s="53">
        <f t="shared" si="32"/>
        <v>0</v>
      </c>
      <c r="AB475" s="54"/>
      <c r="AC475" s="55">
        <v>0</v>
      </c>
      <c r="AD475" s="46" t="s">
        <v>106</v>
      </c>
      <c r="AE475" s="47"/>
      <c r="AF475" s="69" t="s">
        <v>106</v>
      </c>
      <c r="AG475" s="64" t="s">
        <v>106</v>
      </c>
      <c r="AH475" s="65" t="s">
        <v>106</v>
      </c>
      <c r="AI475" s="65" t="s">
        <v>106</v>
      </c>
      <c r="AJ475" s="65" t="s">
        <v>106</v>
      </c>
      <c r="AK475" s="74" t="s">
        <v>106</v>
      </c>
      <c r="AL475" s="75" t="s">
        <v>106</v>
      </c>
      <c r="AM475" s="75" t="s">
        <v>106</v>
      </c>
      <c r="AN475" s="75" t="s">
        <v>106</v>
      </c>
      <c r="AO475" s="75" t="s">
        <v>106</v>
      </c>
      <c r="AP475" s="75" t="s">
        <v>106</v>
      </c>
    </row>
    <row r="476" spans="1:42" s="48" customFormat="1" ht="12" x14ac:dyDescent="0.2">
      <c r="A476" s="59">
        <v>474</v>
      </c>
      <c r="B476" s="109"/>
      <c r="C476" s="49"/>
      <c r="D476" s="50"/>
      <c r="E476" s="38" t="s">
        <v>14</v>
      </c>
      <c r="F476" s="50"/>
      <c r="G476" s="51">
        <v>0</v>
      </c>
      <c r="H476" s="52">
        <v>0</v>
      </c>
      <c r="I476" s="52">
        <v>0</v>
      </c>
      <c r="J476" s="52">
        <v>0</v>
      </c>
      <c r="K476" s="52">
        <v>0</v>
      </c>
      <c r="L476" s="103">
        <f t="shared" si="33"/>
        <v>0</v>
      </c>
      <c r="M476" s="53">
        <v>1</v>
      </c>
      <c r="N476" s="106">
        <f t="shared" si="30"/>
        <v>0</v>
      </c>
      <c r="O476" s="53">
        <v>1</v>
      </c>
      <c r="P476" s="53">
        <v>1</v>
      </c>
      <c r="Q476" s="53">
        <v>1</v>
      </c>
      <c r="R476" s="42">
        <v>0</v>
      </c>
      <c r="S476" s="42">
        <v>0</v>
      </c>
      <c r="T476" s="43" t="s">
        <v>105</v>
      </c>
      <c r="U476" s="53"/>
      <c r="V476" s="41" t="s">
        <v>106</v>
      </c>
      <c r="W476" s="53"/>
      <c r="X476" s="41" t="s">
        <v>106</v>
      </c>
      <c r="Y476" s="53"/>
      <c r="Z476" s="53">
        <f t="shared" si="31"/>
        <v>0</v>
      </c>
      <c r="AA476" s="53">
        <f t="shared" si="32"/>
        <v>0</v>
      </c>
      <c r="AB476" s="54"/>
      <c r="AC476" s="55">
        <v>0</v>
      </c>
      <c r="AD476" s="46" t="s">
        <v>106</v>
      </c>
      <c r="AE476" s="47"/>
      <c r="AF476" s="69" t="s">
        <v>106</v>
      </c>
      <c r="AG476" s="64" t="s">
        <v>106</v>
      </c>
      <c r="AH476" s="65" t="s">
        <v>106</v>
      </c>
      <c r="AI476" s="65" t="s">
        <v>106</v>
      </c>
      <c r="AJ476" s="65" t="s">
        <v>106</v>
      </c>
      <c r="AK476" s="74" t="s">
        <v>106</v>
      </c>
      <c r="AL476" s="75" t="s">
        <v>106</v>
      </c>
      <c r="AM476" s="75" t="s">
        <v>106</v>
      </c>
      <c r="AN476" s="75" t="s">
        <v>106</v>
      </c>
      <c r="AO476" s="75" t="s">
        <v>106</v>
      </c>
      <c r="AP476" s="75" t="s">
        <v>106</v>
      </c>
    </row>
    <row r="477" spans="1:42" s="48" customFormat="1" ht="12" x14ac:dyDescent="0.2">
      <c r="A477" s="59">
        <v>475</v>
      </c>
      <c r="B477" s="109"/>
      <c r="C477" s="49"/>
      <c r="D477" s="50"/>
      <c r="E477" s="38" t="s">
        <v>14</v>
      </c>
      <c r="F477" s="50"/>
      <c r="G477" s="51">
        <v>0</v>
      </c>
      <c r="H477" s="52">
        <v>0</v>
      </c>
      <c r="I477" s="52">
        <v>0</v>
      </c>
      <c r="J477" s="52">
        <v>0</v>
      </c>
      <c r="K477" s="52">
        <v>0</v>
      </c>
      <c r="L477" s="103">
        <f t="shared" si="33"/>
        <v>0</v>
      </c>
      <c r="M477" s="53">
        <v>1</v>
      </c>
      <c r="N477" s="106">
        <f t="shared" si="30"/>
        <v>0</v>
      </c>
      <c r="O477" s="53">
        <v>1</v>
      </c>
      <c r="P477" s="53">
        <v>1</v>
      </c>
      <c r="Q477" s="53">
        <v>1</v>
      </c>
      <c r="R477" s="42">
        <v>0</v>
      </c>
      <c r="S477" s="42">
        <v>0</v>
      </c>
      <c r="T477" s="43" t="s">
        <v>105</v>
      </c>
      <c r="U477" s="53"/>
      <c r="V477" s="41" t="s">
        <v>106</v>
      </c>
      <c r="W477" s="53"/>
      <c r="X477" s="41" t="s">
        <v>106</v>
      </c>
      <c r="Y477" s="53"/>
      <c r="Z477" s="53">
        <f t="shared" si="31"/>
        <v>0</v>
      </c>
      <c r="AA477" s="53">
        <f t="shared" si="32"/>
        <v>0</v>
      </c>
      <c r="AB477" s="54"/>
      <c r="AC477" s="55">
        <v>0</v>
      </c>
      <c r="AD477" s="46" t="s">
        <v>106</v>
      </c>
      <c r="AE477" s="47"/>
      <c r="AF477" s="69" t="s">
        <v>106</v>
      </c>
      <c r="AG477" s="64" t="s">
        <v>106</v>
      </c>
      <c r="AH477" s="65" t="s">
        <v>106</v>
      </c>
      <c r="AI477" s="65" t="s">
        <v>106</v>
      </c>
      <c r="AJ477" s="65" t="s">
        <v>106</v>
      </c>
      <c r="AK477" s="74" t="s">
        <v>106</v>
      </c>
      <c r="AL477" s="75" t="s">
        <v>106</v>
      </c>
      <c r="AM477" s="75" t="s">
        <v>106</v>
      </c>
      <c r="AN477" s="75" t="s">
        <v>106</v>
      </c>
      <c r="AO477" s="75" t="s">
        <v>106</v>
      </c>
      <c r="AP477" s="75" t="s">
        <v>106</v>
      </c>
    </row>
    <row r="478" spans="1:42" s="48" customFormat="1" ht="12" x14ac:dyDescent="0.2">
      <c r="A478" s="59">
        <v>476</v>
      </c>
      <c r="B478" s="109"/>
      <c r="C478" s="49"/>
      <c r="D478" s="50"/>
      <c r="E478" s="38" t="s">
        <v>14</v>
      </c>
      <c r="F478" s="50"/>
      <c r="G478" s="51">
        <v>0</v>
      </c>
      <c r="H478" s="52">
        <v>0</v>
      </c>
      <c r="I478" s="52">
        <v>0</v>
      </c>
      <c r="J478" s="52">
        <v>0</v>
      </c>
      <c r="K478" s="52">
        <v>0</v>
      </c>
      <c r="L478" s="103">
        <f t="shared" si="33"/>
        <v>0</v>
      </c>
      <c r="M478" s="53">
        <v>1</v>
      </c>
      <c r="N478" s="106">
        <f t="shared" si="30"/>
        <v>0</v>
      </c>
      <c r="O478" s="53">
        <v>1</v>
      </c>
      <c r="P478" s="53">
        <v>1</v>
      </c>
      <c r="Q478" s="53">
        <v>1</v>
      </c>
      <c r="R478" s="42">
        <v>0</v>
      </c>
      <c r="S478" s="42">
        <v>0</v>
      </c>
      <c r="T478" s="43" t="s">
        <v>105</v>
      </c>
      <c r="U478" s="53"/>
      <c r="V478" s="41" t="s">
        <v>106</v>
      </c>
      <c r="W478" s="53"/>
      <c r="X478" s="41" t="s">
        <v>106</v>
      </c>
      <c r="Y478" s="53"/>
      <c r="Z478" s="53">
        <f t="shared" si="31"/>
        <v>0</v>
      </c>
      <c r="AA478" s="53">
        <f t="shared" si="32"/>
        <v>0</v>
      </c>
      <c r="AB478" s="54"/>
      <c r="AC478" s="55">
        <v>0</v>
      </c>
      <c r="AD478" s="46" t="s">
        <v>106</v>
      </c>
      <c r="AE478" s="47"/>
      <c r="AF478" s="69" t="s">
        <v>106</v>
      </c>
      <c r="AG478" s="64" t="s">
        <v>106</v>
      </c>
      <c r="AH478" s="65" t="s">
        <v>106</v>
      </c>
      <c r="AI478" s="65" t="s">
        <v>106</v>
      </c>
      <c r="AJ478" s="65" t="s">
        <v>106</v>
      </c>
      <c r="AK478" s="74" t="s">
        <v>106</v>
      </c>
      <c r="AL478" s="75" t="s">
        <v>106</v>
      </c>
      <c r="AM478" s="75" t="s">
        <v>106</v>
      </c>
      <c r="AN478" s="75" t="s">
        <v>106</v>
      </c>
      <c r="AO478" s="75" t="s">
        <v>106</v>
      </c>
      <c r="AP478" s="75" t="s">
        <v>106</v>
      </c>
    </row>
    <row r="479" spans="1:42" s="48" customFormat="1" ht="12" x14ac:dyDescent="0.2">
      <c r="A479" s="59">
        <v>477</v>
      </c>
      <c r="B479" s="109"/>
      <c r="C479" s="49"/>
      <c r="D479" s="50"/>
      <c r="E479" s="38" t="s">
        <v>14</v>
      </c>
      <c r="F479" s="50"/>
      <c r="G479" s="51">
        <v>0</v>
      </c>
      <c r="H479" s="52">
        <v>0</v>
      </c>
      <c r="I479" s="52">
        <v>0</v>
      </c>
      <c r="J479" s="52">
        <v>0</v>
      </c>
      <c r="K479" s="52">
        <v>0</v>
      </c>
      <c r="L479" s="103">
        <f t="shared" si="33"/>
        <v>0</v>
      </c>
      <c r="M479" s="53">
        <v>1</v>
      </c>
      <c r="N479" s="106">
        <f t="shared" si="30"/>
        <v>0</v>
      </c>
      <c r="O479" s="53">
        <v>1</v>
      </c>
      <c r="P479" s="53">
        <v>1</v>
      </c>
      <c r="Q479" s="53">
        <v>1</v>
      </c>
      <c r="R479" s="42">
        <v>0</v>
      </c>
      <c r="S479" s="42">
        <v>0</v>
      </c>
      <c r="T479" s="43" t="s">
        <v>105</v>
      </c>
      <c r="U479" s="53"/>
      <c r="V479" s="41" t="s">
        <v>106</v>
      </c>
      <c r="W479" s="53"/>
      <c r="X479" s="41" t="s">
        <v>106</v>
      </c>
      <c r="Y479" s="53"/>
      <c r="Z479" s="53">
        <f t="shared" si="31"/>
        <v>0</v>
      </c>
      <c r="AA479" s="53">
        <f t="shared" si="32"/>
        <v>0</v>
      </c>
      <c r="AB479" s="54"/>
      <c r="AC479" s="55">
        <v>0</v>
      </c>
      <c r="AD479" s="46" t="s">
        <v>106</v>
      </c>
      <c r="AE479" s="47"/>
      <c r="AF479" s="69" t="s">
        <v>106</v>
      </c>
      <c r="AG479" s="64" t="s">
        <v>106</v>
      </c>
      <c r="AH479" s="65" t="s">
        <v>106</v>
      </c>
      <c r="AI479" s="65" t="s">
        <v>106</v>
      </c>
      <c r="AJ479" s="65" t="s">
        <v>106</v>
      </c>
      <c r="AK479" s="74" t="s">
        <v>106</v>
      </c>
      <c r="AL479" s="75" t="s">
        <v>106</v>
      </c>
      <c r="AM479" s="75" t="s">
        <v>106</v>
      </c>
      <c r="AN479" s="75" t="s">
        <v>106</v>
      </c>
      <c r="AO479" s="75" t="s">
        <v>106</v>
      </c>
      <c r="AP479" s="75" t="s">
        <v>106</v>
      </c>
    </row>
    <row r="480" spans="1:42" s="48" customFormat="1" ht="12" x14ac:dyDescent="0.2">
      <c r="A480" s="59">
        <v>478</v>
      </c>
      <c r="B480" s="109"/>
      <c r="C480" s="49"/>
      <c r="D480" s="50"/>
      <c r="E480" s="38" t="s">
        <v>14</v>
      </c>
      <c r="F480" s="50"/>
      <c r="G480" s="51">
        <v>0</v>
      </c>
      <c r="H480" s="52">
        <v>0</v>
      </c>
      <c r="I480" s="52">
        <v>0</v>
      </c>
      <c r="J480" s="52">
        <v>0</v>
      </c>
      <c r="K480" s="52">
        <v>0</v>
      </c>
      <c r="L480" s="103">
        <f t="shared" si="33"/>
        <v>0</v>
      </c>
      <c r="M480" s="53">
        <v>1</v>
      </c>
      <c r="N480" s="106">
        <f t="shared" si="30"/>
        <v>0</v>
      </c>
      <c r="O480" s="53">
        <v>1</v>
      </c>
      <c r="P480" s="53">
        <v>1</v>
      </c>
      <c r="Q480" s="53">
        <v>1</v>
      </c>
      <c r="R480" s="42">
        <v>0</v>
      </c>
      <c r="S480" s="42">
        <v>0</v>
      </c>
      <c r="T480" s="43" t="s">
        <v>105</v>
      </c>
      <c r="U480" s="53"/>
      <c r="V480" s="41" t="s">
        <v>106</v>
      </c>
      <c r="W480" s="53"/>
      <c r="X480" s="41" t="s">
        <v>106</v>
      </c>
      <c r="Y480" s="53"/>
      <c r="Z480" s="53">
        <f t="shared" si="31"/>
        <v>0</v>
      </c>
      <c r="AA480" s="53">
        <f t="shared" si="32"/>
        <v>0</v>
      </c>
      <c r="AB480" s="54"/>
      <c r="AC480" s="55">
        <v>0</v>
      </c>
      <c r="AD480" s="46" t="s">
        <v>106</v>
      </c>
      <c r="AE480" s="47"/>
      <c r="AF480" s="69" t="s">
        <v>106</v>
      </c>
      <c r="AG480" s="64" t="s">
        <v>106</v>
      </c>
      <c r="AH480" s="65" t="s">
        <v>106</v>
      </c>
      <c r="AI480" s="65" t="s">
        <v>106</v>
      </c>
      <c r="AJ480" s="65" t="s">
        <v>106</v>
      </c>
      <c r="AK480" s="74" t="s">
        <v>106</v>
      </c>
      <c r="AL480" s="75" t="s">
        <v>106</v>
      </c>
      <c r="AM480" s="75" t="s">
        <v>106</v>
      </c>
      <c r="AN480" s="75" t="s">
        <v>106</v>
      </c>
      <c r="AO480" s="75" t="s">
        <v>106</v>
      </c>
      <c r="AP480" s="75" t="s">
        <v>106</v>
      </c>
    </row>
    <row r="481" spans="1:42" s="48" customFormat="1" ht="12" x14ac:dyDescent="0.2">
      <c r="A481" s="59">
        <v>479</v>
      </c>
      <c r="B481" s="109"/>
      <c r="C481" s="49"/>
      <c r="D481" s="50"/>
      <c r="E481" s="38" t="s">
        <v>14</v>
      </c>
      <c r="F481" s="50"/>
      <c r="G481" s="51">
        <v>0</v>
      </c>
      <c r="H481" s="52">
        <v>0</v>
      </c>
      <c r="I481" s="52">
        <v>0</v>
      </c>
      <c r="J481" s="52">
        <v>0</v>
      </c>
      <c r="K481" s="52">
        <v>0</v>
      </c>
      <c r="L481" s="103">
        <f t="shared" si="33"/>
        <v>0</v>
      </c>
      <c r="M481" s="53">
        <v>1</v>
      </c>
      <c r="N481" s="106">
        <f t="shared" si="30"/>
        <v>0</v>
      </c>
      <c r="O481" s="53">
        <v>1</v>
      </c>
      <c r="P481" s="53">
        <v>1</v>
      </c>
      <c r="Q481" s="53">
        <v>1</v>
      </c>
      <c r="R481" s="42">
        <v>0</v>
      </c>
      <c r="S481" s="42">
        <v>0</v>
      </c>
      <c r="T481" s="43" t="s">
        <v>105</v>
      </c>
      <c r="U481" s="53"/>
      <c r="V481" s="41" t="s">
        <v>106</v>
      </c>
      <c r="W481" s="53"/>
      <c r="X481" s="41" t="s">
        <v>106</v>
      </c>
      <c r="Y481" s="53"/>
      <c r="Z481" s="53">
        <f t="shared" si="31"/>
        <v>0</v>
      </c>
      <c r="AA481" s="53">
        <f t="shared" si="32"/>
        <v>0</v>
      </c>
      <c r="AB481" s="54"/>
      <c r="AC481" s="55">
        <v>0</v>
      </c>
      <c r="AD481" s="46" t="s">
        <v>106</v>
      </c>
      <c r="AE481" s="47"/>
      <c r="AF481" s="69" t="s">
        <v>106</v>
      </c>
      <c r="AG481" s="64" t="s">
        <v>106</v>
      </c>
      <c r="AH481" s="65" t="s">
        <v>106</v>
      </c>
      <c r="AI481" s="65" t="s">
        <v>106</v>
      </c>
      <c r="AJ481" s="65" t="s">
        <v>106</v>
      </c>
      <c r="AK481" s="74" t="s">
        <v>106</v>
      </c>
      <c r="AL481" s="75" t="s">
        <v>106</v>
      </c>
      <c r="AM481" s="75" t="s">
        <v>106</v>
      </c>
      <c r="AN481" s="75" t="s">
        <v>106</v>
      </c>
      <c r="AO481" s="75" t="s">
        <v>106</v>
      </c>
      <c r="AP481" s="75" t="s">
        <v>106</v>
      </c>
    </row>
    <row r="482" spans="1:42" s="48" customFormat="1" ht="12" x14ac:dyDescent="0.2">
      <c r="A482" s="59">
        <v>480</v>
      </c>
      <c r="B482" s="109"/>
      <c r="C482" s="49"/>
      <c r="D482" s="50"/>
      <c r="E482" s="38" t="s">
        <v>14</v>
      </c>
      <c r="F482" s="50"/>
      <c r="G482" s="51">
        <v>0</v>
      </c>
      <c r="H482" s="52">
        <v>0</v>
      </c>
      <c r="I482" s="52">
        <v>0</v>
      </c>
      <c r="J482" s="52">
        <v>0</v>
      </c>
      <c r="K482" s="52">
        <v>0</v>
      </c>
      <c r="L482" s="103">
        <f t="shared" si="33"/>
        <v>0</v>
      </c>
      <c r="M482" s="53">
        <v>1</v>
      </c>
      <c r="N482" s="106">
        <f t="shared" si="30"/>
        <v>0</v>
      </c>
      <c r="O482" s="53">
        <v>1</v>
      </c>
      <c r="P482" s="53">
        <v>1</v>
      </c>
      <c r="Q482" s="53">
        <v>1</v>
      </c>
      <c r="R482" s="42">
        <v>0</v>
      </c>
      <c r="S482" s="42">
        <v>0</v>
      </c>
      <c r="T482" s="43" t="s">
        <v>105</v>
      </c>
      <c r="U482" s="53"/>
      <c r="V482" s="41" t="s">
        <v>106</v>
      </c>
      <c r="W482" s="53"/>
      <c r="X482" s="41" t="s">
        <v>106</v>
      </c>
      <c r="Y482" s="53"/>
      <c r="Z482" s="53">
        <f t="shared" si="31"/>
        <v>0</v>
      </c>
      <c r="AA482" s="53">
        <f t="shared" si="32"/>
        <v>0</v>
      </c>
      <c r="AB482" s="54"/>
      <c r="AC482" s="55">
        <v>0</v>
      </c>
      <c r="AD482" s="46" t="s">
        <v>106</v>
      </c>
      <c r="AE482" s="47"/>
      <c r="AF482" s="69" t="s">
        <v>106</v>
      </c>
      <c r="AG482" s="64" t="s">
        <v>106</v>
      </c>
      <c r="AH482" s="65" t="s">
        <v>106</v>
      </c>
      <c r="AI482" s="65" t="s">
        <v>106</v>
      </c>
      <c r="AJ482" s="65" t="s">
        <v>106</v>
      </c>
      <c r="AK482" s="74" t="s">
        <v>106</v>
      </c>
      <c r="AL482" s="75" t="s">
        <v>106</v>
      </c>
      <c r="AM482" s="75" t="s">
        <v>106</v>
      </c>
      <c r="AN482" s="75" t="s">
        <v>106</v>
      </c>
      <c r="AO482" s="75" t="s">
        <v>106</v>
      </c>
      <c r="AP482" s="75" t="s">
        <v>106</v>
      </c>
    </row>
    <row r="483" spans="1:42" s="48" customFormat="1" ht="12" x14ac:dyDescent="0.2">
      <c r="A483" s="59">
        <v>481</v>
      </c>
      <c r="B483" s="109"/>
      <c r="C483" s="49"/>
      <c r="D483" s="50"/>
      <c r="E483" s="38" t="s">
        <v>14</v>
      </c>
      <c r="F483" s="50"/>
      <c r="G483" s="51">
        <v>0</v>
      </c>
      <c r="H483" s="52">
        <v>0</v>
      </c>
      <c r="I483" s="52">
        <v>0</v>
      </c>
      <c r="J483" s="52">
        <v>0</v>
      </c>
      <c r="K483" s="52">
        <v>0</v>
      </c>
      <c r="L483" s="103">
        <f t="shared" si="33"/>
        <v>0</v>
      </c>
      <c r="M483" s="53">
        <v>1</v>
      </c>
      <c r="N483" s="106">
        <f t="shared" si="30"/>
        <v>0</v>
      </c>
      <c r="O483" s="53">
        <v>1</v>
      </c>
      <c r="P483" s="53">
        <v>1</v>
      </c>
      <c r="Q483" s="53">
        <v>1</v>
      </c>
      <c r="R483" s="42">
        <v>0</v>
      </c>
      <c r="S483" s="42">
        <v>0</v>
      </c>
      <c r="T483" s="43" t="s">
        <v>105</v>
      </c>
      <c r="U483" s="53"/>
      <c r="V483" s="41" t="s">
        <v>106</v>
      </c>
      <c r="W483" s="53"/>
      <c r="X483" s="41" t="s">
        <v>106</v>
      </c>
      <c r="Y483" s="53"/>
      <c r="Z483" s="53">
        <f t="shared" si="31"/>
        <v>0</v>
      </c>
      <c r="AA483" s="53">
        <f t="shared" si="32"/>
        <v>0</v>
      </c>
      <c r="AB483" s="54"/>
      <c r="AC483" s="55">
        <v>0</v>
      </c>
      <c r="AD483" s="46" t="s">
        <v>106</v>
      </c>
      <c r="AE483" s="47"/>
      <c r="AF483" s="69" t="s">
        <v>106</v>
      </c>
      <c r="AG483" s="64" t="s">
        <v>106</v>
      </c>
      <c r="AH483" s="65" t="s">
        <v>106</v>
      </c>
      <c r="AI483" s="65" t="s">
        <v>106</v>
      </c>
      <c r="AJ483" s="65" t="s">
        <v>106</v>
      </c>
      <c r="AK483" s="74" t="s">
        <v>106</v>
      </c>
      <c r="AL483" s="75" t="s">
        <v>106</v>
      </c>
      <c r="AM483" s="75" t="s">
        <v>106</v>
      </c>
      <c r="AN483" s="75" t="s">
        <v>106</v>
      </c>
      <c r="AO483" s="75" t="s">
        <v>106</v>
      </c>
      <c r="AP483" s="75" t="s">
        <v>106</v>
      </c>
    </row>
    <row r="484" spans="1:42" s="48" customFormat="1" ht="12" x14ac:dyDescent="0.2">
      <c r="A484" s="59">
        <v>482</v>
      </c>
      <c r="B484" s="109"/>
      <c r="C484" s="49"/>
      <c r="D484" s="50"/>
      <c r="E484" s="38" t="s">
        <v>14</v>
      </c>
      <c r="F484" s="50"/>
      <c r="G484" s="51">
        <v>0</v>
      </c>
      <c r="H484" s="52">
        <v>0</v>
      </c>
      <c r="I484" s="52">
        <v>0</v>
      </c>
      <c r="J484" s="52">
        <v>0</v>
      </c>
      <c r="K484" s="52">
        <v>0</v>
      </c>
      <c r="L484" s="103">
        <f t="shared" si="33"/>
        <v>0</v>
      </c>
      <c r="M484" s="53">
        <v>1</v>
      </c>
      <c r="N484" s="106">
        <f t="shared" si="30"/>
        <v>0</v>
      </c>
      <c r="O484" s="53">
        <v>1</v>
      </c>
      <c r="P484" s="53">
        <v>1</v>
      </c>
      <c r="Q484" s="53">
        <v>1</v>
      </c>
      <c r="R484" s="42">
        <v>0</v>
      </c>
      <c r="S484" s="42">
        <v>0</v>
      </c>
      <c r="T484" s="43" t="s">
        <v>105</v>
      </c>
      <c r="U484" s="53"/>
      <c r="V484" s="41" t="s">
        <v>106</v>
      </c>
      <c r="W484" s="53"/>
      <c r="X484" s="41" t="s">
        <v>106</v>
      </c>
      <c r="Y484" s="53"/>
      <c r="Z484" s="53">
        <f t="shared" si="31"/>
        <v>0</v>
      </c>
      <c r="AA484" s="53">
        <f t="shared" si="32"/>
        <v>0</v>
      </c>
      <c r="AB484" s="54"/>
      <c r="AC484" s="55">
        <v>0</v>
      </c>
      <c r="AD484" s="46" t="s">
        <v>106</v>
      </c>
      <c r="AE484" s="47"/>
      <c r="AF484" s="69" t="s">
        <v>106</v>
      </c>
      <c r="AG484" s="64" t="s">
        <v>106</v>
      </c>
      <c r="AH484" s="65" t="s">
        <v>106</v>
      </c>
      <c r="AI484" s="65" t="s">
        <v>106</v>
      </c>
      <c r="AJ484" s="65" t="s">
        <v>106</v>
      </c>
      <c r="AK484" s="74" t="s">
        <v>106</v>
      </c>
      <c r="AL484" s="75" t="s">
        <v>106</v>
      </c>
      <c r="AM484" s="75" t="s">
        <v>106</v>
      </c>
      <c r="AN484" s="75" t="s">
        <v>106</v>
      </c>
      <c r="AO484" s="75" t="s">
        <v>106</v>
      </c>
      <c r="AP484" s="75" t="s">
        <v>106</v>
      </c>
    </row>
    <row r="485" spans="1:42" s="48" customFormat="1" ht="12" x14ac:dyDescent="0.2">
      <c r="A485" s="59">
        <v>483</v>
      </c>
      <c r="B485" s="109"/>
      <c r="C485" s="49"/>
      <c r="D485" s="50"/>
      <c r="E485" s="38" t="s">
        <v>14</v>
      </c>
      <c r="F485" s="50"/>
      <c r="G485" s="51">
        <v>0</v>
      </c>
      <c r="H485" s="52">
        <v>0</v>
      </c>
      <c r="I485" s="52">
        <v>0</v>
      </c>
      <c r="J485" s="52">
        <v>0</v>
      </c>
      <c r="K485" s="52">
        <v>0</v>
      </c>
      <c r="L485" s="103">
        <f t="shared" si="33"/>
        <v>0</v>
      </c>
      <c r="M485" s="53">
        <v>1</v>
      </c>
      <c r="N485" s="106">
        <f t="shared" si="30"/>
        <v>0</v>
      </c>
      <c r="O485" s="53">
        <v>1</v>
      </c>
      <c r="P485" s="53">
        <v>1</v>
      </c>
      <c r="Q485" s="53">
        <v>1</v>
      </c>
      <c r="R485" s="42">
        <v>0</v>
      </c>
      <c r="S485" s="42">
        <v>0</v>
      </c>
      <c r="T485" s="43" t="s">
        <v>105</v>
      </c>
      <c r="U485" s="53"/>
      <c r="V485" s="41" t="s">
        <v>106</v>
      </c>
      <c r="W485" s="53"/>
      <c r="X485" s="41" t="s">
        <v>106</v>
      </c>
      <c r="Y485" s="53"/>
      <c r="Z485" s="53">
        <f t="shared" si="31"/>
        <v>0</v>
      </c>
      <c r="AA485" s="53">
        <f t="shared" si="32"/>
        <v>0</v>
      </c>
      <c r="AB485" s="54"/>
      <c r="AC485" s="55">
        <v>0</v>
      </c>
      <c r="AD485" s="46" t="s">
        <v>106</v>
      </c>
      <c r="AE485" s="47"/>
      <c r="AF485" s="69" t="s">
        <v>106</v>
      </c>
      <c r="AG485" s="64" t="s">
        <v>106</v>
      </c>
      <c r="AH485" s="65" t="s">
        <v>106</v>
      </c>
      <c r="AI485" s="65" t="s">
        <v>106</v>
      </c>
      <c r="AJ485" s="65" t="s">
        <v>106</v>
      </c>
      <c r="AK485" s="74" t="s">
        <v>106</v>
      </c>
      <c r="AL485" s="75" t="s">
        <v>106</v>
      </c>
      <c r="AM485" s="75" t="s">
        <v>106</v>
      </c>
      <c r="AN485" s="75" t="s">
        <v>106</v>
      </c>
      <c r="AO485" s="75" t="s">
        <v>106</v>
      </c>
      <c r="AP485" s="75" t="s">
        <v>106</v>
      </c>
    </row>
    <row r="486" spans="1:42" s="48" customFormat="1" ht="12" x14ac:dyDescent="0.2">
      <c r="A486" s="59">
        <v>484</v>
      </c>
      <c r="B486" s="109"/>
      <c r="C486" s="49"/>
      <c r="D486" s="50"/>
      <c r="E486" s="38" t="s">
        <v>14</v>
      </c>
      <c r="F486" s="50"/>
      <c r="G486" s="51">
        <v>0</v>
      </c>
      <c r="H486" s="52">
        <v>0</v>
      </c>
      <c r="I486" s="52">
        <v>0</v>
      </c>
      <c r="J486" s="52">
        <v>0</v>
      </c>
      <c r="K486" s="52">
        <v>0</v>
      </c>
      <c r="L486" s="103">
        <f t="shared" si="33"/>
        <v>0</v>
      </c>
      <c r="M486" s="53">
        <v>1</v>
      </c>
      <c r="N486" s="106">
        <f t="shared" si="30"/>
        <v>0</v>
      </c>
      <c r="O486" s="53">
        <v>1</v>
      </c>
      <c r="P486" s="53">
        <v>1</v>
      </c>
      <c r="Q486" s="53">
        <v>1</v>
      </c>
      <c r="R486" s="42">
        <v>0</v>
      </c>
      <c r="S486" s="42">
        <v>0</v>
      </c>
      <c r="T486" s="43" t="s">
        <v>105</v>
      </c>
      <c r="U486" s="53"/>
      <c r="V486" s="41" t="s">
        <v>106</v>
      </c>
      <c r="W486" s="53"/>
      <c r="X486" s="41" t="s">
        <v>106</v>
      </c>
      <c r="Y486" s="53"/>
      <c r="Z486" s="53">
        <f t="shared" si="31"/>
        <v>0</v>
      </c>
      <c r="AA486" s="53">
        <f t="shared" si="32"/>
        <v>0</v>
      </c>
      <c r="AB486" s="54"/>
      <c r="AC486" s="55">
        <v>0</v>
      </c>
      <c r="AD486" s="46" t="s">
        <v>106</v>
      </c>
      <c r="AE486" s="47"/>
      <c r="AF486" s="69" t="s">
        <v>106</v>
      </c>
      <c r="AG486" s="64" t="s">
        <v>106</v>
      </c>
      <c r="AH486" s="65" t="s">
        <v>106</v>
      </c>
      <c r="AI486" s="65" t="s">
        <v>106</v>
      </c>
      <c r="AJ486" s="65" t="s">
        <v>106</v>
      </c>
      <c r="AK486" s="74" t="s">
        <v>106</v>
      </c>
      <c r="AL486" s="75" t="s">
        <v>106</v>
      </c>
      <c r="AM486" s="75" t="s">
        <v>106</v>
      </c>
      <c r="AN486" s="75" t="s">
        <v>106</v>
      </c>
      <c r="AO486" s="75" t="s">
        <v>106</v>
      </c>
      <c r="AP486" s="75" t="s">
        <v>106</v>
      </c>
    </row>
    <row r="487" spans="1:42" s="48" customFormat="1" ht="12" x14ac:dyDescent="0.2">
      <c r="A487" s="59">
        <v>485</v>
      </c>
      <c r="B487" s="109"/>
      <c r="C487" s="49"/>
      <c r="D487" s="50"/>
      <c r="E487" s="38" t="s">
        <v>14</v>
      </c>
      <c r="F487" s="50"/>
      <c r="G487" s="51">
        <v>0</v>
      </c>
      <c r="H487" s="52">
        <v>0</v>
      </c>
      <c r="I487" s="52">
        <v>0</v>
      </c>
      <c r="J487" s="52">
        <v>0</v>
      </c>
      <c r="K487" s="52">
        <v>0</v>
      </c>
      <c r="L487" s="103">
        <f t="shared" si="33"/>
        <v>0</v>
      </c>
      <c r="M487" s="53">
        <v>1</v>
      </c>
      <c r="N487" s="106">
        <f t="shared" si="30"/>
        <v>0</v>
      </c>
      <c r="O487" s="53">
        <v>1</v>
      </c>
      <c r="P487" s="53">
        <v>1</v>
      </c>
      <c r="Q487" s="53">
        <v>1</v>
      </c>
      <c r="R487" s="42">
        <v>0</v>
      </c>
      <c r="S487" s="42">
        <v>0</v>
      </c>
      <c r="T487" s="43" t="s">
        <v>105</v>
      </c>
      <c r="U487" s="53"/>
      <c r="V487" s="41" t="s">
        <v>106</v>
      </c>
      <c r="W487" s="53"/>
      <c r="X487" s="41" t="s">
        <v>106</v>
      </c>
      <c r="Y487" s="53"/>
      <c r="Z487" s="53">
        <f t="shared" si="31"/>
        <v>0</v>
      </c>
      <c r="AA487" s="53">
        <f t="shared" si="32"/>
        <v>0</v>
      </c>
      <c r="AB487" s="54"/>
      <c r="AC487" s="55">
        <v>0</v>
      </c>
      <c r="AD487" s="46" t="s">
        <v>106</v>
      </c>
      <c r="AE487" s="47"/>
      <c r="AF487" s="69" t="s">
        <v>106</v>
      </c>
      <c r="AG487" s="64" t="s">
        <v>106</v>
      </c>
      <c r="AH487" s="65" t="s">
        <v>106</v>
      </c>
      <c r="AI487" s="65" t="s">
        <v>106</v>
      </c>
      <c r="AJ487" s="65" t="s">
        <v>106</v>
      </c>
      <c r="AK487" s="74" t="s">
        <v>106</v>
      </c>
      <c r="AL487" s="75" t="s">
        <v>106</v>
      </c>
      <c r="AM487" s="75" t="s">
        <v>106</v>
      </c>
      <c r="AN487" s="75" t="s">
        <v>106</v>
      </c>
      <c r="AO487" s="75" t="s">
        <v>106</v>
      </c>
      <c r="AP487" s="75" t="s">
        <v>106</v>
      </c>
    </row>
    <row r="488" spans="1:42" s="48" customFormat="1" ht="12" x14ac:dyDescent="0.2">
      <c r="A488" s="59">
        <v>486</v>
      </c>
      <c r="B488" s="109"/>
      <c r="C488" s="49"/>
      <c r="D488" s="50"/>
      <c r="E488" s="38" t="s">
        <v>14</v>
      </c>
      <c r="F488" s="50"/>
      <c r="G488" s="51">
        <v>0</v>
      </c>
      <c r="H488" s="52">
        <v>0</v>
      </c>
      <c r="I488" s="52">
        <v>0</v>
      </c>
      <c r="J488" s="52">
        <v>0</v>
      </c>
      <c r="K488" s="52">
        <v>0</v>
      </c>
      <c r="L488" s="103">
        <f t="shared" si="33"/>
        <v>0</v>
      </c>
      <c r="M488" s="53">
        <v>1</v>
      </c>
      <c r="N488" s="106">
        <f t="shared" si="30"/>
        <v>0</v>
      </c>
      <c r="O488" s="53">
        <v>1</v>
      </c>
      <c r="P488" s="53">
        <v>1</v>
      </c>
      <c r="Q488" s="53">
        <v>1</v>
      </c>
      <c r="R488" s="42">
        <v>0</v>
      </c>
      <c r="S488" s="42">
        <v>0</v>
      </c>
      <c r="T488" s="43" t="s">
        <v>105</v>
      </c>
      <c r="U488" s="53"/>
      <c r="V488" s="41" t="s">
        <v>106</v>
      </c>
      <c r="W488" s="53"/>
      <c r="X488" s="41" t="s">
        <v>106</v>
      </c>
      <c r="Y488" s="53"/>
      <c r="Z488" s="53">
        <f t="shared" si="31"/>
        <v>0</v>
      </c>
      <c r="AA488" s="53">
        <f t="shared" si="32"/>
        <v>0</v>
      </c>
      <c r="AB488" s="54"/>
      <c r="AC488" s="55">
        <v>0</v>
      </c>
      <c r="AD488" s="46" t="s">
        <v>106</v>
      </c>
      <c r="AE488" s="47"/>
      <c r="AF488" s="69" t="s">
        <v>106</v>
      </c>
      <c r="AG488" s="64" t="s">
        <v>106</v>
      </c>
      <c r="AH488" s="65" t="s">
        <v>106</v>
      </c>
      <c r="AI488" s="65" t="s">
        <v>106</v>
      </c>
      <c r="AJ488" s="65" t="s">
        <v>106</v>
      </c>
      <c r="AK488" s="74" t="s">
        <v>106</v>
      </c>
      <c r="AL488" s="75" t="s">
        <v>106</v>
      </c>
      <c r="AM488" s="75" t="s">
        <v>106</v>
      </c>
      <c r="AN488" s="75" t="s">
        <v>106</v>
      </c>
      <c r="AO488" s="75" t="s">
        <v>106</v>
      </c>
      <c r="AP488" s="75" t="s">
        <v>106</v>
      </c>
    </row>
    <row r="489" spans="1:42" s="48" customFormat="1" ht="12" x14ac:dyDescent="0.2">
      <c r="A489" s="59">
        <v>487</v>
      </c>
      <c r="B489" s="109"/>
      <c r="C489" s="49"/>
      <c r="D489" s="50"/>
      <c r="E489" s="38" t="s">
        <v>14</v>
      </c>
      <c r="F489" s="50"/>
      <c r="G489" s="51">
        <v>0</v>
      </c>
      <c r="H489" s="52">
        <v>0</v>
      </c>
      <c r="I489" s="52">
        <v>0</v>
      </c>
      <c r="J489" s="52">
        <v>0</v>
      </c>
      <c r="K489" s="52">
        <v>0</v>
      </c>
      <c r="L489" s="103">
        <f t="shared" si="33"/>
        <v>0</v>
      </c>
      <c r="M489" s="53">
        <v>1</v>
      </c>
      <c r="N489" s="106">
        <f t="shared" si="30"/>
        <v>0</v>
      </c>
      <c r="O489" s="53">
        <v>1</v>
      </c>
      <c r="P489" s="53">
        <v>1</v>
      </c>
      <c r="Q489" s="53">
        <v>1</v>
      </c>
      <c r="R489" s="42">
        <v>0</v>
      </c>
      <c r="S489" s="42">
        <v>0</v>
      </c>
      <c r="T489" s="43" t="s">
        <v>105</v>
      </c>
      <c r="U489" s="53"/>
      <c r="V489" s="41" t="s">
        <v>106</v>
      </c>
      <c r="W489" s="53"/>
      <c r="X489" s="41" t="s">
        <v>106</v>
      </c>
      <c r="Y489" s="53"/>
      <c r="Z489" s="53">
        <f t="shared" si="31"/>
        <v>0</v>
      </c>
      <c r="AA489" s="53">
        <f t="shared" si="32"/>
        <v>0</v>
      </c>
      <c r="AB489" s="54"/>
      <c r="AC489" s="55">
        <v>0</v>
      </c>
      <c r="AD489" s="46" t="s">
        <v>106</v>
      </c>
      <c r="AE489" s="47"/>
      <c r="AF489" s="69" t="s">
        <v>106</v>
      </c>
      <c r="AG489" s="64" t="s">
        <v>106</v>
      </c>
      <c r="AH489" s="65" t="s">
        <v>106</v>
      </c>
      <c r="AI489" s="65" t="s">
        <v>106</v>
      </c>
      <c r="AJ489" s="65" t="s">
        <v>106</v>
      </c>
      <c r="AK489" s="74" t="s">
        <v>106</v>
      </c>
      <c r="AL489" s="75" t="s">
        <v>106</v>
      </c>
      <c r="AM489" s="75" t="s">
        <v>106</v>
      </c>
      <c r="AN489" s="75" t="s">
        <v>106</v>
      </c>
      <c r="AO489" s="75" t="s">
        <v>106</v>
      </c>
      <c r="AP489" s="75" t="s">
        <v>106</v>
      </c>
    </row>
    <row r="490" spans="1:42" s="48" customFormat="1" ht="12" x14ac:dyDescent="0.2">
      <c r="A490" s="59">
        <v>488</v>
      </c>
      <c r="B490" s="109"/>
      <c r="C490" s="49"/>
      <c r="D490" s="50"/>
      <c r="E490" s="38" t="s">
        <v>14</v>
      </c>
      <c r="F490" s="50"/>
      <c r="G490" s="51">
        <v>0</v>
      </c>
      <c r="H490" s="52">
        <v>0</v>
      </c>
      <c r="I490" s="52">
        <v>0</v>
      </c>
      <c r="J490" s="52">
        <v>0</v>
      </c>
      <c r="K490" s="52">
        <v>0</v>
      </c>
      <c r="L490" s="103">
        <f t="shared" si="33"/>
        <v>0</v>
      </c>
      <c r="M490" s="53">
        <v>1</v>
      </c>
      <c r="N490" s="106">
        <f t="shared" si="30"/>
        <v>0</v>
      </c>
      <c r="O490" s="53">
        <v>1</v>
      </c>
      <c r="P490" s="53">
        <v>1</v>
      </c>
      <c r="Q490" s="53">
        <v>1</v>
      </c>
      <c r="R490" s="42">
        <v>0</v>
      </c>
      <c r="S490" s="42">
        <v>0</v>
      </c>
      <c r="T490" s="43" t="s">
        <v>105</v>
      </c>
      <c r="U490" s="53"/>
      <c r="V490" s="41" t="s">
        <v>106</v>
      </c>
      <c r="W490" s="53"/>
      <c r="X490" s="41" t="s">
        <v>106</v>
      </c>
      <c r="Y490" s="53"/>
      <c r="Z490" s="53">
        <f t="shared" si="31"/>
        <v>0</v>
      </c>
      <c r="AA490" s="53">
        <f t="shared" si="32"/>
        <v>0</v>
      </c>
      <c r="AB490" s="54"/>
      <c r="AC490" s="55">
        <v>0</v>
      </c>
      <c r="AD490" s="46" t="s">
        <v>106</v>
      </c>
      <c r="AE490" s="47"/>
      <c r="AF490" s="69" t="s">
        <v>106</v>
      </c>
      <c r="AG490" s="64" t="s">
        <v>106</v>
      </c>
      <c r="AH490" s="65" t="s">
        <v>106</v>
      </c>
      <c r="AI490" s="65" t="s">
        <v>106</v>
      </c>
      <c r="AJ490" s="65" t="s">
        <v>106</v>
      </c>
      <c r="AK490" s="74" t="s">
        <v>106</v>
      </c>
      <c r="AL490" s="75" t="s">
        <v>106</v>
      </c>
      <c r="AM490" s="75" t="s">
        <v>106</v>
      </c>
      <c r="AN490" s="75" t="s">
        <v>106</v>
      </c>
      <c r="AO490" s="75" t="s">
        <v>106</v>
      </c>
      <c r="AP490" s="75" t="s">
        <v>106</v>
      </c>
    </row>
    <row r="491" spans="1:42" s="48" customFormat="1" ht="12" x14ac:dyDescent="0.2">
      <c r="A491" s="59">
        <v>489</v>
      </c>
      <c r="B491" s="109"/>
      <c r="C491" s="49"/>
      <c r="D491" s="50"/>
      <c r="E491" s="38" t="s">
        <v>14</v>
      </c>
      <c r="F491" s="50"/>
      <c r="G491" s="51">
        <v>0</v>
      </c>
      <c r="H491" s="52">
        <v>0</v>
      </c>
      <c r="I491" s="52">
        <v>0</v>
      </c>
      <c r="J491" s="52">
        <v>0</v>
      </c>
      <c r="K491" s="52">
        <v>0</v>
      </c>
      <c r="L491" s="103">
        <f t="shared" si="33"/>
        <v>0</v>
      </c>
      <c r="M491" s="53">
        <v>1</v>
      </c>
      <c r="N491" s="106">
        <f t="shared" si="30"/>
        <v>0</v>
      </c>
      <c r="O491" s="53">
        <v>1</v>
      </c>
      <c r="P491" s="53">
        <v>1</v>
      </c>
      <c r="Q491" s="53">
        <v>1</v>
      </c>
      <c r="R491" s="42">
        <v>0</v>
      </c>
      <c r="S491" s="42">
        <v>0</v>
      </c>
      <c r="T491" s="43" t="s">
        <v>105</v>
      </c>
      <c r="U491" s="53"/>
      <c r="V491" s="41" t="s">
        <v>106</v>
      </c>
      <c r="W491" s="53"/>
      <c r="X491" s="41" t="s">
        <v>106</v>
      </c>
      <c r="Y491" s="53"/>
      <c r="Z491" s="53">
        <f t="shared" si="31"/>
        <v>0</v>
      </c>
      <c r="AA491" s="53">
        <f t="shared" si="32"/>
        <v>0</v>
      </c>
      <c r="AB491" s="54"/>
      <c r="AC491" s="55">
        <v>0</v>
      </c>
      <c r="AD491" s="46" t="s">
        <v>106</v>
      </c>
      <c r="AE491" s="47"/>
      <c r="AF491" s="69" t="s">
        <v>106</v>
      </c>
      <c r="AG491" s="64" t="s">
        <v>106</v>
      </c>
      <c r="AH491" s="65" t="s">
        <v>106</v>
      </c>
      <c r="AI491" s="65" t="s">
        <v>106</v>
      </c>
      <c r="AJ491" s="65" t="s">
        <v>106</v>
      </c>
      <c r="AK491" s="74" t="s">
        <v>106</v>
      </c>
      <c r="AL491" s="75" t="s">
        <v>106</v>
      </c>
      <c r="AM491" s="75" t="s">
        <v>106</v>
      </c>
      <c r="AN491" s="75" t="s">
        <v>106</v>
      </c>
      <c r="AO491" s="75" t="s">
        <v>106</v>
      </c>
      <c r="AP491" s="75" t="s">
        <v>106</v>
      </c>
    </row>
    <row r="492" spans="1:42" s="48" customFormat="1" ht="12" x14ac:dyDescent="0.2">
      <c r="A492" s="59">
        <v>490</v>
      </c>
      <c r="B492" s="109"/>
      <c r="C492" s="49"/>
      <c r="D492" s="50"/>
      <c r="E492" s="38" t="s">
        <v>14</v>
      </c>
      <c r="F492" s="50"/>
      <c r="G492" s="51">
        <v>0</v>
      </c>
      <c r="H492" s="52">
        <v>0</v>
      </c>
      <c r="I492" s="52">
        <v>0</v>
      </c>
      <c r="J492" s="52">
        <v>0</v>
      </c>
      <c r="K492" s="52">
        <v>0</v>
      </c>
      <c r="L492" s="103">
        <f t="shared" si="33"/>
        <v>0</v>
      </c>
      <c r="M492" s="53">
        <v>1</v>
      </c>
      <c r="N492" s="106">
        <f t="shared" ref="N492:N502" si="34">G492/M492</f>
        <v>0</v>
      </c>
      <c r="O492" s="53">
        <v>1</v>
      </c>
      <c r="P492" s="53">
        <v>1</v>
      </c>
      <c r="Q492" s="53">
        <v>1</v>
      </c>
      <c r="R492" s="42">
        <v>0</v>
      </c>
      <c r="S492" s="42">
        <v>0</v>
      </c>
      <c r="T492" s="43" t="s">
        <v>105</v>
      </c>
      <c r="U492" s="53"/>
      <c r="V492" s="41" t="s">
        <v>106</v>
      </c>
      <c r="W492" s="53"/>
      <c r="X492" s="41" t="s">
        <v>106</v>
      </c>
      <c r="Y492" s="53"/>
      <c r="Z492" s="53">
        <f t="shared" si="31"/>
        <v>0</v>
      </c>
      <c r="AA492" s="53">
        <f t="shared" si="32"/>
        <v>0</v>
      </c>
      <c r="AB492" s="54"/>
      <c r="AC492" s="55">
        <v>0</v>
      </c>
      <c r="AD492" s="46" t="s">
        <v>106</v>
      </c>
      <c r="AE492" s="47"/>
      <c r="AF492" s="69" t="s">
        <v>106</v>
      </c>
      <c r="AG492" s="64" t="s">
        <v>106</v>
      </c>
      <c r="AH492" s="65" t="s">
        <v>106</v>
      </c>
      <c r="AI492" s="65" t="s">
        <v>106</v>
      </c>
      <c r="AJ492" s="65" t="s">
        <v>106</v>
      </c>
      <c r="AK492" s="74" t="s">
        <v>106</v>
      </c>
      <c r="AL492" s="75" t="s">
        <v>106</v>
      </c>
      <c r="AM492" s="75" t="s">
        <v>106</v>
      </c>
      <c r="AN492" s="75" t="s">
        <v>106</v>
      </c>
      <c r="AO492" s="75" t="s">
        <v>106</v>
      </c>
      <c r="AP492" s="75" t="s">
        <v>106</v>
      </c>
    </row>
    <row r="493" spans="1:42" s="48" customFormat="1" ht="12" x14ac:dyDescent="0.2">
      <c r="A493" s="59">
        <v>491</v>
      </c>
      <c r="B493" s="109"/>
      <c r="C493" s="49"/>
      <c r="D493" s="50"/>
      <c r="E493" s="38" t="s">
        <v>14</v>
      </c>
      <c r="F493" s="50"/>
      <c r="G493" s="51">
        <v>0</v>
      </c>
      <c r="H493" s="52">
        <v>0</v>
      </c>
      <c r="I493" s="52">
        <v>0</v>
      </c>
      <c r="J493" s="52">
        <v>0</v>
      </c>
      <c r="K493" s="52">
        <v>0</v>
      </c>
      <c r="L493" s="103">
        <f t="shared" si="33"/>
        <v>0</v>
      </c>
      <c r="M493" s="53">
        <v>1</v>
      </c>
      <c r="N493" s="106">
        <f t="shared" si="34"/>
        <v>0</v>
      </c>
      <c r="O493" s="53">
        <v>1</v>
      </c>
      <c r="P493" s="53">
        <v>1</v>
      </c>
      <c r="Q493" s="53">
        <v>1</v>
      </c>
      <c r="R493" s="42">
        <v>0</v>
      </c>
      <c r="S493" s="42">
        <v>0</v>
      </c>
      <c r="T493" s="43" t="s">
        <v>105</v>
      </c>
      <c r="U493" s="53"/>
      <c r="V493" s="41" t="s">
        <v>106</v>
      </c>
      <c r="W493" s="53"/>
      <c r="X493" s="41" t="s">
        <v>106</v>
      </c>
      <c r="Y493" s="53"/>
      <c r="Z493" s="53">
        <f t="shared" si="31"/>
        <v>0</v>
      </c>
      <c r="AA493" s="53">
        <f t="shared" si="32"/>
        <v>0</v>
      </c>
      <c r="AB493" s="54"/>
      <c r="AC493" s="55">
        <v>0</v>
      </c>
      <c r="AD493" s="46" t="s">
        <v>106</v>
      </c>
      <c r="AE493" s="47"/>
      <c r="AF493" s="69" t="s">
        <v>106</v>
      </c>
      <c r="AG493" s="64" t="s">
        <v>106</v>
      </c>
      <c r="AH493" s="65" t="s">
        <v>106</v>
      </c>
      <c r="AI493" s="65" t="s">
        <v>106</v>
      </c>
      <c r="AJ493" s="65" t="s">
        <v>106</v>
      </c>
      <c r="AK493" s="74" t="s">
        <v>106</v>
      </c>
      <c r="AL493" s="75" t="s">
        <v>106</v>
      </c>
      <c r="AM493" s="75" t="s">
        <v>106</v>
      </c>
      <c r="AN493" s="75" t="s">
        <v>106</v>
      </c>
      <c r="AO493" s="75" t="s">
        <v>106</v>
      </c>
      <c r="AP493" s="75" t="s">
        <v>106</v>
      </c>
    </row>
    <row r="494" spans="1:42" s="48" customFormat="1" ht="12" x14ac:dyDescent="0.2">
      <c r="A494" s="59">
        <v>492</v>
      </c>
      <c r="B494" s="109"/>
      <c r="C494" s="49"/>
      <c r="D494" s="50"/>
      <c r="E494" s="38" t="s">
        <v>14</v>
      </c>
      <c r="F494" s="50"/>
      <c r="G494" s="51">
        <v>0</v>
      </c>
      <c r="H494" s="52">
        <v>0</v>
      </c>
      <c r="I494" s="52">
        <v>0</v>
      </c>
      <c r="J494" s="52">
        <v>0</v>
      </c>
      <c r="K494" s="52">
        <v>0</v>
      </c>
      <c r="L494" s="103">
        <f t="shared" si="33"/>
        <v>0</v>
      </c>
      <c r="M494" s="53">
        <v>1</v>
      </c>
      <c r="N494" s="106">
        <f t="shared" si="34"/>
        <v>0</v>
      </c>
      <c r="O494" s="53">
        <v>1</v>
      </c>
      <c r="P494" s="53">
        <v>1</v>
      </c>
      <c r="Q494" s="53">
        <v>1</v>
      </c>
      <c r="R494" s="42">
        <v>0</v>
      </c>
      <c r="S494" s="42">
        <v>0</v>
      </c>
      <c r="T494" s="43" t="s">
        <v>105</v>
      </c>
      <c r="U494" s="53"/>
      <c r="V494" s="41" t="s">
        <v>106</v>
      </c>
      <c r="W494" s="53"/>
      <c r="X494" s="41" t="s">
        <v>106</v>
      </c>
      <c r="Y494" s="53"/>
      <c r="Z494" s="53">
        <f t="shared" si="31"/>
        <v>0</v>
      </c>
      <c r="AA494" s="53">
        <f t="shared" si="32"/>
        <v>0</v>
      </c>
      <c r="AB494" s="54"/>
      <c r="AC494" s="55">
        <v>0</v>
      </c>
      <c r="AD494" s="46" t="s">
        <v>106</v>
      </c>
      <c r="AE494" s="47"/>
      <c r="AF494" s="69" t="s">
        <v>106</v>
      </c>
      <c r="AG494" s="64" t="s">
        <v>106</v>
      </c>
      <c r="AH494" s="65" t="s">
        <v>106</v>
      </c>
      <c r="AI494" s="65" t="s">
        <v>106</v>
      </c>
      <c r="AJ494" s="65" t="s">
        <v>106</v>
      </c>
      <c r="AK494" s="74" t="s">
        <v>106</v>
      </c>
      <c r="AL494" s="75" t="s">
        <v>106</v>
      </c>
      <c r="AM494" s="75" t="s">
        <v>106</v>
      </c>
      <c r="AN494" s="75" t="s">
        <v>106</v>
      </c>
      <c r="AO494" s="75" t="s">
        <v>106</v>
      </c>
      <c r="AP494" s="75" t="s">
        <v>106</v>
      </c>
    </row>
    <row r="495" spans="1:42" s="48" customFormat="1" ht="12" x14ac:dyDescent="0.2">
      <c r="A495" s="59">
        <v>493</v>
      </c>
      <c r="B495" s="109"/>
      <c r="C495" s="49"/>
      <c r="D495" s="50"/>
      <c r="E495" s="38" t="s">
        <v>14</v>
      </c>
      <c r="F495" s="50"/>
      <c r="G495" s="51">
        <v>0</v>
      </c>
      <c r="H495" s="52">
        <v>0</v>
      </c>
      <c r="I495" s="52">
        <v>0</v>
      </c>
      <c r="J495" s="52">
        <v>0</v>
      </c>
      <c r="K495" s="52">
        <v>0</v>
      </c>
      <c r="L495" s="103">
        <f t="shared" si="33"/>
        <v>0</v>
      </c>
      <c r="M495" s="53">
        <v>1</v>
      </c>
      <c r="N495" s="106">
        <f t="shared" si="34"/>
        <v>0</v>
      </c>
      <c r="O495" s="53">
        <v>1</v>
      </c>
      <c r="P495" s="53">
        <v>1</v>
      </c>
      <c r="Q495" s="53">
        <v>1</v>
      </c>
      <c r="R495" s="42">
        <v>0</v>
      </c>
      <c r="S495" s="42">
        <v>0</v>
      </c>
      <c r="T495" s="43" t="s">
        <v>105</v>
      </c>
      <c r="U495" s="53"/>
      <c r="V495" s="41" t="s">
        <v>106</v>
      </c>
      <c r="W495" s="53"/>
      <c r="X495" s="41" t="s">
        <v>106</v>
      </c>
      <c r="Y495" s="53"/>
      <c r="Z495" s="53">
        <f t="shared" si="31"/>
        <v>0</v>
      </c>
      <c r="AA495" s="53">
        <f t="shared" si="32"/>
        <v>0</v>
      </c>
      <c r="AB495" s="54"/>
      <c r="AC495" s="55">
        <v>0</v>
      </c>
      <c r="AD495" s="46" t="s">
        <v>106</v>
      </c>
      <c r="AE495" s="47"/>
      <c r="AF495" s="69" t="s">
        <v>106</v>
      </c>
      <c r="AG495" s="64" t="s">
        <v>106</v>
      </c>
      <c r="AH495" s="65" t="s">
        <v>106</v>
      </c>
      <c r="AI495" s="65" t="s">
        <v>106</v>
      </c>
      <c r="AJ495" s="65" t="s">
        <v>106</v>
      </c>
      <c r="AK495" s="74" t="s">
        <v>106</v>
      </c>
      <c r="AL495" s="75" t="s">
        <v>106</v>
      </c>
      <c r="AM495" s="75" t="s">
        <v>106</v>
      </c>
      <c r="AN495" s="75" t="s">
        <v>106</v>
      </c>
      <c r="AO495" s="75" t="s">
        <v>106</v>
      </c>
      <c r="AP495" s="75" t="s">
        <v>106</v>
      </c>
    </row>
    <row r="496" spans="1:42" s="48" customFormat="1" ht="12" x14ac:dyDescent="0.2">
      <c r="A496" s="59">
        <v>494</v>
      </c>
      <c r="B496" s="109"/>
      <c r="C496" s="49"/>
      <c r="D496" s="50"/>
      <c r="E496" s="38" t="s">
        <v>14</v>
      </c>
      <c r="F496" s="50"/>
      <c r="G496" s="51">
        <v>0</v>
      </c>
      <c r="H496" s="52">
        <v>0</v>
      </c>
      <c r="I496" s="52">
        <v>0</v>
      </c>
      <c r="J496" s="52">
        <v>0</v>
      </c>
      <c r="K496" s="52">
        <v>0</v>
      </c>
      <c r="L496" s="103">
        <f t="shared" si="33"/>
        <v>0</v>
      </c>
      <c r="M496" s="53">
        <v>1</v>
      </c>
      <c r="N496" s="106">
        <f t="shared" si="34"/>
        <v>0</v>
      </c>
      <c r="O496" s="53">
        <v>1</v>
      </c>
      <c r="P496" s="53">
        <v>1</v>
      </c>
      <c r="Q496" s="53">
        <v>1</v>
      </c>
      <c r="R496" s="42">
        <v>0</v>
      </c>
      <c r="S496" s="42">
        <v>0</v>
      </c>
      <c r="T496" s="43" t="s">
        <v>105</v>
      </c>
      <c r="U496" s="53"/>
      <c r="V496" s="41" t="s">
        <v>106</v>
      </c>
      <c r="W496" s="53"/>
      <c r="X496" s="41" t="s">
        <v>106</v>
      </c>
      <c r="Y496" s="53"/>
      <c r="Z496" s="53">
        <f t="shared" si="31"/>
        <v>0</v>
      </c>
      <c r="AA496" s="53">
        <f t="shared" si="32"/>
        <v>0</v>
      </c>
      <c r="AB496" s="54"/>
      <c r="AC496" s="55">
        <v>0</v>
      </c>
      <c r="AD496" s="46" t="s">
        <v>106</v>
      </c>
      <c r="AE496" s="47"/>
      <c r="AF496" s="69" t="s">
        <v>106</v>
      </c>
      <c r="AG496" s="64" t="s">
        <v>106</v>
      </c>
      <c r="AH496" s="65" t="s">
        <v>106</v>
      </c>
      <c r="AI496" s="65" t="s">
        <v>106</v>
      </c>
      <c r="AJ496" s="65" t="s">
        <v>106</v>
      </c>
      <c r="AK496" s="74" t="s">
        <v>106</v>
      </c>
      <c r="AL496" s="75" t="s">
        <v>106</v>
      </c>
      <c r="AM496" s="75" t="s">
        <v>106</v>
      </c>
      <c r="AN496" s="75" t="s">
        <v>106</v>
      </c>
      <c r="AO496" s="75" t="s">
        <v>106</v>
      </c>
      <c r="AP496" s="75" t="s">
        <v>106</v>
      </c>
    </row>
    <row r="497" spans="1:42" s="48" customFormat="1" ht="12" x14ac:dyDescent="0.2">
      <c r="A497" s="59">
        <v>495</v>
      </c>
      <c r="B497" s="109"/>
      <c r="C497" s="49"/>
      <c r="D497" s="50"/>
      <c r="E497" s="38" t="s">
        <v>14</v>
      </c>
      <c r="F497" s="50"/>
      <c r="G497" s="51">
        <v>0</v>
      </c>
      <c r="H497" s="52">
        <v>0</v>
      </c>
      <c r="I497" s="52">
        <v>0</v>
      </c>
      <c r="J497" s="52">
        <v>0</v>
      </c>
      <c r="K497" s="52">
        <v>0</v>
      </c>
      <c r="L497" s="103">
        <f t="shared" si="33"/>
        <v>0</v>
      </c>
      <c r="M497" s="53">
        <v>1</v>
      </c>
      <c r="N497" s="106">
        <f t="shared" si="34"/>
        <v>0</v>
      </c>
      <c r="O497" s="53">
        <v>1</v>
      </c>
      <c r="P497" s="53">
        <v>1</v>
      </c>
      <c r="Q497" s="53">
        <v>1</v>
      </c>
      <c r="R497" s="42">
        <v>0</v>
      </c>
      <c r="S497" s="42">
        <v>0</v>
      </c>
      <c r="T497" s="43" t="s">
        <v>105</v>
      </c>
      <c r="U497" s="53"/>
      <c r="V497" s="41" t="s">
        <v>106</v>
      </c>
      <c r="W497" s="53"/>
      <c r="X497" s="41" t="s">
        <v>106</v>
      </c>
      <c r="Y497" s="53"/>
      <c r="Z497" s="53">
        <f t="shared" si="31"/>
        <v>0</v>
      </c>
      <c r="AA497" s="53">
        <f t="shared" si="32"/>
        <v>0</v>
      </c>
      <c r="AB497" s="54"/>
      <c r="AC497" s="55">
        <v>0</v>
      </c>
      <c r="AD497" s="46" t="s">
        <v>106</v>
      </c>
      <c r="AE497" s="47"/>
      <c r="AF497" s="69" t="s">
        <v>106</v>
      </c>
      <c r="AG497" s="64" t="s">
        <v>106</v>
      </c>
      <c r="AH497" s="65" t="s">
        <v>106</v>
      </c>
      <c r="AI497" s="65" t="s">
        <v>106</v>
      </c>
      <c r="AJ497" s="65" t="s">
        <v>106</v>
      </c>
      <c r="AK497" s="74" t="s">
        <v>106</v>
      </c>
      <c r="AL497" s="75" t="s">
        <v>106</v>
      </c>
      <c r="AM497" s="75" t="s">
        <v>106</v>
      </c>
      <c r="AN497" s="75" t="s">
        <v>106</v>
      </c>
      <c r="AO497" s="75" t="s">
        <v>106</v>
      </c>
      <c r="AP497" s="75" t="s">
        <v>106</v>
      </c>
    </row>
    <row r="498" spans="1:42" s="48" customFormat="1" ht="12" x14ac:dyDescent="0.2">
      <c r="A498" s="59">
        <v>496</v>
      </c>
      <c r="B498" s="109"/>
      <c r="C498" s="49"/>
      <c r="D498" s="50"/>
      <c r="E498" s="38" t="s">
        <v>14</v>
      </c>
      <c r="F498" s="50"/>
      <c r="G498" s="51">
        <v>0</v>
      </c>
      <c r="H498" s="52">
        <v>0</v>
      </c>
      <c r="I498" s="52">
        <v>0</v>
      </c>
      <c r="J498" s="52">
        <v>0</v>
      </c>
      <c r="K498" s="52">
        <v>0</v>
      </c>
      <c r="L498" s="103">
        <f t="shared" si="33"/>
        <v>0</v>
      </c>
      <c r="M498" s="53">
        <v>1</v>
      </c>
      <c r="N498" s="106">
        <f t="shared" si="34"/>
        <v>0</v>
      </c>
      <c r="O498" s="53">
        <v>1</v>
      </c>
      <c r="P498" s="53">
        <v>1</v>
      </c>
      <c r="Q498" s="53">
        <v>1</v>
      </c>
      <c r="R498" s="42">
        <v>0</v>
      </c>
      <c r="S498" s="42">
        <v>0</v>
      </c>
      <c r="T498" s="43" t="s">
        <v>105</v>
      </c>
      <c r="U498" s="53"/>
      <c r="V498" s="41" t="s">
        <v>106</v>
      </c>
      <c r="W498" s="53"/>
      <c r="X498" s="41" t="s">
        <v>106</v>
      </c>
      <c r="Y498" s="53"/>
      <c r="Z498" s="53">
        <f t="shared" si="31"/>
        <v>0</v>
      </c>
      <c r="AA498" s="53">
        <f t="shared" si="32"/>
        <v>0</v>
      </c>
      <c r="AB498" s="54"/>
      <c r="AC498" s="55">
        <v>0</v>
      </c>
      <c r="AD498" s="46" t="s">
        <v>106</v>
      </c>
      <c r="AE498" s="47"/>
      <c r="AF498" s="69" t="s">
        <v>106</v>
      </c>
      <c r="AG498" s="64" t="s">
        <v>106</v>
      </c>
      <c r="AH498" s="65" t="s">
        <v>106</v>
      </c>
      <c r="AI498" s="65" t="s">
        <v>106</v>
      </c>
      <c r="AJ498" s="65" t="s">
        <v>106</v>
      </c>
      <c r="AK498" s="74" t="s">
        <v>106</v>
      </c>
      <c r="AL498" s="75" t="s">
        <v>106</v>
      </c>
      <c r="AM498" s="75" t="s">
        <v>106</v>
      </c>
      <c r="AN498" s="75" t="s">
        <v>106</v>
      </c>
      <c r="AO498" s="75" t="s">
        <v>106</v>
      </c>
      <c r="AP498" s="75" t="s">
        <v>106</v>
      </c>
    </row>
    <row r="499" spans="1:42" s="48" customFormat="1" ht="12" x14ac:dyDescent="0.2">
      <c r="A499" s="59">
        <v>497</v>
      </c>
      <c r="B499" s="109"/>
      <c r="C499" s="49"/>
      <c r="D499" s="50"/>
      <c r="E499" s="38" t="s">
        <v>14</v>
      </c>
      <c r="F499" s="50"/>
      <c r="G499" s="51">
        <v>0</v>
      </c>
      <c r="H499" s="52">
        <v>0</v>
      </c>
      <c r="I499" s="52">
        <v>0</v>
      </c>
      <c r="J499" s="52">
        <v>0</v>
      </c>
      <c r="K499" s="52">
        <v>0</v>
      </c>
      <c r="L499" s="103">
        <f t="shared" si="33"/>
        <v>0</v>
      </c>
      <c r="M499" s="53">
        <v>1</v>
      </c>
      <c r="N499" s="106">
        <f t="shared" si="34"/>
        <v>0</v>
      </c>
      <c r="O499" s="53">
        <v>1</v>
      </c>
      <c r="P499" s="53">
        <v>1</v>
      </c>
      <c r="Q499" s="53">
        <v>1</v>
      </c>
      <c r="R499" s="42">
        <v>0</v>
      </c>
      <c r="S499" s="42">
        <v>0</v>
      </c>
      <c r="T499" s="43" t="s">
        <v>105</v>
      </c>
      <c r="U499" s="53"/>
      <c r="V499" s="41" t="s">
        <v>106</v>
      </c>
      <c r="W499" s="53"/>
      <c r="X499" s="41" t="s">
        <v>106</v>
      </c>
      <c r="Y499" s="53"/>
      <c r="Z499" s="53">
        <f t="shared" si="31"/>
        <v>0</v>
      </c>
      <c r="AA499" s="53">
        <f t="shared" si="32"/>
        <v>0</v>
      </c>
      <c r="AB499" s="54"/>
      <c r="AC499" s="55">
        <v>0</v>
      </c>
      <c r="AD499" s="46" t="s">
        <v>106</v>
      </c>
      <c r="AE499" s="47"/>
      <c r="AF499" s="69" t="s">
        <v>106</v>
      </c>
      <c r="AG499" s="64" t="s">
        <v>106</v>
      </c>
      <c r="AH499" s="65" t="s">
        <v>106</v>
      </c>
      <c r="AI499" s="65" t="s">
        <v>106</v>
      </c>
      <c r="AJ499" s="65" t="s">
        <v>106</v>
      </c>
      <c r="AK499" s="74" t="s">
        <v>106</v>
      </c>
      <c r="AL499" s="75" t="s">
        <v>106</v>
      </c>
      <c r="AM499" s="75" t="s">
        <v>106</v>
      </c>
      <c r="AN499" s="75" t="s">
        <v>106</v>
      </c>
      <c r="AO499" s="75" t="s">
        <v>106</v>
      </c>
      <c r="AP499" s="75" t="s">
        <v>106</v>
      </c>
    </row>
    <row r="500" spans="1:42" s="48" customFormat="1" ht="12" x14ac:dyDescent="0.2">
      <c r="A500" s="59">
        <v>498</v>
      </c>
      <c r="B500" s="109"/>
      <c r="C500" s="49"/>
      <c r="D500" s="50"/>
      <c r="E500" s="38" t="s">
        <v>14</v>
      </c>
      <c r="F500" s="50"/>
      <c r="G500" s="51">
        <v>0</v>
      </c>
      <c r="H500" s="52">
        <v>0</v>
      </c>
      <c r="I500" s="52">
        <v>0</v>
      </c>
      <c r="J500" s="52">
        <v>0</v>
      </c>
      <c r="K500" s="52">
        <v>0</v>
      </c>
      <c r="L500" s="103">
        <f t="shared" si="33"/>
        <v>0</v>
      </c>
      <c r="M500" s="53">
        <v>1</v>
      </c>
      <c r="N500" s="106">
        <f t="shared" si="34"/>
        <v>0</v>
      </c>
      <c r="O500" s="53">
        <v>1</v>
      </c>
      <c r="P500" s="53">
        <v>1</v>
      </c>
      <c r="Q500" s="53">
        <v>1</v>
      </c>
      <c r="R500" s="42">
        <v>0</v>
      </c>
      <c r="S500" s="42">
        <v>0</v>
      </c>
      <c r="T500" s="43" t="s">
        <v>105</v>
      </c>
      <c r="U500" s="53"/>
      <c r="V500" s="41" t="s">
        <v>106</v>
      </c>
      <c r="W500" s="53"/>
      <c r="X500" s="41" t="s">
        <v>106</v>
      </c>
      <c r="Y500" s="53"/>
      <c r="Z500" s="53">
        <f t="shared" si="31"/>
        <v>0</v>
      </c>
      <c r="AA500" s="53">
        <f t="shared" si="32"/>
        <v>0</v>
      </c>
      <c r="AB500" s="54"/>
      <c r="AC500" s="55">
        <v>0</v>
      </c>
      <c r="AD500" s="46" t="s">
        <v>106</v>
      </c>
      <c r="AE500" s="47"/>
      <c r="AF500" s="69" t="s">
        <v>106</v>
      </c>
      <c r="AG500" s="64" t="s">
        <v>106</v>
      </c>
      <c r="AH500" s="65" t="s">
        <v>106</v>
      </c>
      <c r="AI500" s="65" t="s">
        <v>106</v>
      </c>
      <c r="AJ500" s="65" t="s">
        <v>106</v>
      </c>
      <c r="AK500" s="74" t="s">
        <v>106</v>
      </c>
      <c r="AL500" s="75" t="s">
        <v>106</v>
      </c>
      <c r="AM500" s="75" t="s">
        <v>106</v>
      </c>
      <c r="AN500" s="75" t="s">
        <v>106</v>
      </c>
      <c r="AO500" s="75" t="s">
        <v>106</v>
      </c>
      <c r="AP500" s="75" t="s">
        <v>106</v>
      </c>
    </row>
    <row r="501" spans="1:42" s="48" customFormat="1" ht="12" x14ac:dyDescent="0.2">
      <c r="A501" s="59">
        <v>499</v>
      </c>
      <c r="B501" s="109"/>
      <c r="C501" s="49"/>
      <c r="D501" s="50"/>
      <c r="E501" s="38" t="s">
        <v>14</v>
      </c>
      <c r="F501" s="50"/>
      <c r="G501" s="51">
        <v>0</v>
      </c>
      <c r="H501" s="52">
        <v>0</v>
      </c>
      <c r="I501" s="52">
        <v>0</v>
      </c>
      <c r="J501" s="52">
        <v>0</v>
      </c>
      <c r="K501" s="52">
        <v>0</v>
      </c>
      <c r="L501" s="103">
        <f t="shared" si="33"/>
        <v>0</v>
      </c>
      <c r="M501" s="53">
        <v>1</v>
      </c>
      <c r="N501" s="106">
        <f t="shared" si="34"/>
        <v>0</v>
      </c>
      <c r="O501" s="53">
        <v>1</v>
      </c>
      <c r="P501" s="53">
        <v>1</v>
      </c>
      <c r="Q501" s="53">
        <v>1</v>
      </c>
      <c r="R501" s="42">
        <v>0</v>
      </c>
      <c r="S501" s="42">
        <v>0</v>
      </c>
      <c r="T501" s="43" t="s">
        <v>105</v>
      </c>
      <c r="U501" s="53"/>
      <c r="V501" s="41" t="s">
        <v>106</v>
      </c>
      <c r="W501" s="53"/>
      <c r="X501" s="41" t="s">
        <v>106</v>
      </c>
      <c r="Y501" s="53"/>
      <c r="Z501" s="53">
        <f t="shared" si="31"/>
        <v>0</v>
      </c>
      <c r="AA501" s="53">
        <f t="shared" si="32"/>
        <v>0</v>
      </c>
      <c r="AB501" s="54"/>
      <c r="AC501" s="55">
        <v>0</v>
      </c>
      <c r="AD501" s="46" t="s">
        <v>106</v>
      </c>
      <c r="AE501" s="47"/>
      <c r="AF501" s="69" t="s">
        <v>106</v>
      </c>
      <c r="AG501" s="64" t="s">
        <v>106</v>
      </c>
      <c r="AH501" s="65" t="s">
        <v>106</v>
      </c>
      <c r="AI501" s="65" t="s">
        <v>106</v>
      </c>
      <c r="AJ501" s="65" t="s">
        <v>106</v>
      </c>
      <c r="AK501" s="74" t="s">
        <v>106</v>
      </c>
      <c r="AL501" s="75" t="s">
        <v>106</v>
      </c>
      <c r="AM501" s="75" t="s">
        <v>106</v>
      </c>
      <c r="AN501" s="75" t="s">
        <v>106</v>
      </c>
      <c r="AO501" s="75" t="s">
        <v>106</v>
      </c>
      <c r="AP501" s="75" t="s">
        <v>106</v>
      </c>
    </row>
    <row r="502" spans="1:42" s="48" customFormat="1" ht="12" x14ac:dyDescent="0.2">
      <c r="A502" s="59">
        <v>500</v>
      </c>
      <c r="B502" s="109"/>
      <c r="C502" s="49"/>
      <c r="D502" s="50"/>
      <c r="E502" s="38" t="s">
        <v>14</v>
      </c>
      <c r="F502" s="50"/>
      <c r="G502" s="51">
        <v>0</v>
      </c>
      <c r="H502" s="52">
        <v>0</v>
      </c>
      <c r="I502" s="52">
        <v>0</v>
      </c>
      <c r="J502" s="52">
        <v>0</v>
      </c>
      <c r="K502" s="52">
        <v>0</v>
      </c>
      <c r="L502" s="103">
        <f t="shared" si="33"/>
        <v>0</v>
      </c>
      <c r="M502" s="53">
        <v>1</v>
      </c>
      <c r="N502" s="106">
        <f t="shared" si="34"/>
        <v>0</v>
      </c>
      <c r="O502" s="53">
        <v>1</v>
      </c>
      <c r="P502" s="53">
        <v>1</v>
      </c>
      <c r="Q502" s="53">
        <v>1</v>
      </c>
      <c r="R502" s="42">
        <v>0</v>
      </c>
      <c r="S502" s="42">
        <v>0</v>
      </c>
      <c r="T502" s="43" t="s">
        <v>105</v>
      </c>
      <c r="U502" s="53"/>
      <c r="V502" s="41" t="s">
        <v>106</v>
      </c>
      <c r="W502" s="53"/>
      <c r="X502" s="41" t="s">
        <v>106</v>
      </c>
      <c r="Y502" s="53"/>
      <c r="Z502" s="53">
        <f t="shared" si="31"/>
        <v>0</v>
      </c>
      <c r="AA502" s="53">
        <f t="shared" si="32"/>
        <v>0</v>
      </c>
      <c r="AB502" s="54"/>
      <c r="AC502" s="55">
        <v>0</v>
      </c>
      <c r="AD502" s="46" t="s">
        <v>106</v>
      </c>
      <c r="AE502" s="47"/>
      <c r="AF502" s="69" t="s">
        <v>106</v>
      </c>
      <c r="AG502" s="64" t="s">
        <v>106</v>
      </c>
      <c r="AH502" s="65" t="s">
        <v>106</v>
      </c>
      <c r="AI502" s="65" t="s">
        <v>106</v>
      </c>
      <c r="AJ502" s="65" t="s">
        <v>106</v>
      </c>
      <c r="AK502" s="74" t="s">
        <v>106</v>
      </c>
      <c r="AL502" s="75" t="s">
        <v>106</v>
      </c>
      <c r="AM502" s="75" t="s">
        <v>106</v>
      </c>
      <c r="AN502" s="75" t="s">
        <v>106</v>
      </c>
      <c r="AO502" s="75" t="s">
        <v>106</v>
      </c>
      <c r="AP502" s="75" t="s">
        <v>106</v>
      </c>
    </row>
    <row r="503" spans="1:42" x14ac:dyDescent="0.25">
      <c r="A503" s="59">
        <v>501</v>
      </c>
      <c r="B503" s="109"/>
      <c r="C503" s="49"/>
      <c r="D503" s="50"/>
      <c r="E503" s="38" t="s">
        <v>14</v>
      </c>
      <c r="F503" s="50"/>
      <c r="G503" s="51">
        <v>0</v>
      </c>
      <c r="H503" s="52">
        <v>0</v>
      </c>
      <c r="I503" s="52">
        <v>0</v>
      </c>
      <c r="J503" s="52">
        <v>0</v>
      </c>
      <c r="K503" s="52">
        <v>0</v>
      </c>
      <c r="L503" s="103">
        <f t="shared" ref="L503:L566" si="35">SUM(G503:K503)</f>
        <v>0</v>
      </c>
      <c r="M503" s="53">
        <v>1</v>
      </c>
      <c r="N503" s="106">
        <f t="shared" ref="N503:N566" si="36">G503/M503</f>
        <v>0</v>
      </c>
      <c r="O503" s="53">
        <v>1</v>
      </c>
      <c r="P503" s="53">
        <v>1</v>
      </c>
      <c r="Q503" s="53">
        <v>1</v>
      </c>
      <c r="R503" s="42">
        <v>0</v>
      </c>
      <c r="S503" s="42">
        <v>0</v>
      </c>
      <c r="T503" s="43" t="s">
        <v>105</v>
      </c>
      <c r="U503" s="53"/>
      <c r="V503" s="41" t="s">
        <v>106</v>
      </c>
      <c r="W503" s="53"/>
      <c r="X503" s="41" t="s">
        <v>106</v>
      </c>
      <c r="Y503" s="53"/>
      <c r="Z503" s="53">
        <f t="shared" ref="Z503:Z566" si="37">Y503</f>
        <v>0</v>
      </c>
      <c r="AA503" s="53">
        <f t="shared" ref="AA503:AA566" si="38">Y503</f>
        <v>0</v>
      </c>
      <c r="AB503" s="54"/>
      <c r="AC503" s="55">
        <v>0</v>
      </c>
      <c r="AD503" s="46" t="s">
        <v>106</v>
      </c>
      <c r="AE503" s="47"/>
      <c r="AF503" s="69" t="s">
        <v>106</v>
      </c>
      <c r="AG503" s="64" t="s">
        <v>106</v>
      </c>
      <c r="AH503" s="65" t="s">
        <v>106</v>
      </c>
      <c r="AI503" s="65" t="s">
        <v>106</v>
      </c>
      <c r="AJ503" s="65" t="s">
        <v>106</v>
      </c>
      <c r="AK503" s="74" t="s">
        <v>106</v>
      </c>
      <c r="AL503" s="75" t="s">
        <v>106</v>
      </c>
      <c r="AM503" s="75" t="s">
        <v>106</v>
      </c>
      <c r="AN503" s="75" t="s">
        <v>106</v>
      </c>
      <c r="AO503" s="75" t="s">
        <v>106</v>
      </c>
      <c r="AP503" s="75" t="s">
        <v>106</v>
      </c>
    </row>
    <row r="504" spans="1:42" x14ac:dyDescent="0.25">
      <c r="A504" s="59">
        <v>502</v>
      </c>
      <c r="B504" s="109"/>
      <c r="C504" s="49"/>
      <c r="D504" s="50"/>
      <c r="E504" s="38" t="s">
        <v>14</v>
      </c>
      <c r="F504" s="50"/>
      <c r="G504" s="51">
        <v>0</v>
      </c>
      <c r="H504" s="52">
        <v>0</v>
      </c>
      <c r="I504" s="52">
        <v>0</v>
      </c>
      <c r="J504" s="52">
        <v>0</v>
      </c>
      <c r="K504" s="52">
        <v>0</v>
      </c>
      <c r="L504" s="103">
        <f t="shared" si="35"/>
        <v>0</v>
      </c>
      <c r="M504" s="53">
        <v>1</v>
      </c>
      <c r="N504" s="106">
        <f t="shared" si="36"/>
        <v>0</v>
      </c>
      <c r="O504" s="53">
        <v>1</v>
      </c>
      <c r="P504" s="53">
        <v>1</v>
      </c>
      <c r="Q504" s="53">
        <v>1</v>
      </c>
      <c r="R504" s="42">
        <v>0</v>
      </c>
      <c r="S504" s="42">
        <v>0</v>
      </c>
      <c r="T504" s="43" t="s">
        <v>105</v>
      </c>
      <c r="U504" s="53"/>
      <c r="V504" s="41" t="s">
        <v>106</v>
      </c>
      <c r="W504" s="53"/>
      <c r="X504" s="41" t="s">
        <v>106</v>
      </c>
      <c r="Y504" s="53"/>
      <c r="Z504" s="53">
        <f t="shared" si="37"/>
        <v>0</v>
      </c>
      <c r="AA504" s="53">
        <f t="shared" si="38"/>
        <v>0</v>
      </c>
      <c r="AB504" s="54"/>
      <c r="AC504" s="55">
        <v>0</v>
      </c>
      <c r="AD504" s="46" t="s">
        <v>106</v>
      </c>
      <c r="AE504" s="47"/>
      <c r="AF504" s="69" t="s">
        <v>106</v>
      </c>
      <c r="AG504" s="64" t="s">
        <v>106</v>
      </c>
      <c r="AH504" s="65" t="s">
        <v>106</v>
      </c>
      <c r="AI504" s="65" t="s">
        <v>106</v>
      </c>
      <c r="AJ504" s="65" t="s">
        <v>106</v>
      </c>
      <c r="AK504" s="74" t="s">
        <v>106</v>
      </c>
      <c r="AL504" s="75" t="s">
        <v>106</v>
      </c>
      <c r="AM504" s="75" t="s">
        <v>106</v>
      </c>
      <c r="AN504" s="75" t="s">
        <v>106</v>
      </c>
      <c r="AO504" s="75" t="s">
        <v>106</v>
      </c>
      <c r="AP504" s="75" t="s">
        <v>106</v>
      </c>
    </row>
    <row r="505" spans="1:42" x14ac:dyDescent="0.25">
      <c r="A505" s="59">
        <v>503</v>
      </c>
      <c r="B505" s="109"/>
      <c r="C505" s="49"/>
      <c r="D505" s="50"/>
      <c r="E505" s="38" t="s">
        <v>14</v>
      </c>
      <c r="F505" s="50"/>
      <c r="G505" s="51">
        <v>0</v>
      </c>
      <c r="H505" s="52">
        <v>0</v>
      </c>
      <c r="I505" s="52">
        <v>0</v>
      </c>
      <c r="J505" s="52">
        <v>0</v>
      </c>
      <c r="K505" s="52">
        <v>0</v>
      </c>
      <c r="L505" s="103">
        <f t="shared" si="35"/>
        <v>0</v>
      </c>
      <c r="M505" s="53">
        <v>1</v>
      </c>
      <c r="N505" s="106">
        <f t="shared" si="36"/>
        <v>0</v>
      </c>
      <c r="O505" s="53">
        <v>1</v>
      </c>
      <c r="P505" s="53">
        <v>1</v>
      </c>
      <c r="Q505" s="53">
        <v>1</v>
      </c>
      <c r="R505" s="42">
        <v>0</v>
      </c>
      <c r="S505" s="42">
        <v>0</v>
      </c>
      <c r="T505" s="43" t="s">
        <v>105</v>
      </c>
      <c r="U505" s="53"/>
      <c r="V505" s="41" t="s">
        <v>106</v>
      </c>
      <c r="W505" s="53"/>
      <c r="X505" s="41" t="s">
        <v>106</v>
      </c>
      <c r="Y505" s="53"/>
      <c r="Z505" s="53">
        <f t="shared" si="37"/>
        <v>0</v>
      </c>
      <c r="AA505" s="53">
        <f t="shared" si="38"/>
        <v>0</v>
      </c>
      <c r="AB505" s="54"/>
      <c r="AC505" s="55">
        <v>0</v>
      </c>
      <c r="AD505" s="46" t="s">
        <v>106</v>
      </c>
      <c r="AE505" s="47"/>
      <c r="AF505" s="69" t="s">
        <v>106</v>
      </c>
      <c r="AG505" s="64" t="s">
        <v>106</v>
      </c>
      <c r="AH505" s="65" t="s">
        <v>106</v>
      </c>
      <c r="AI505" s="65" t="s">
        <v>106</v>
      </c>
      <c r="AJ505" s="65" t="s">
        <v>106</v>
      </c>
      <c r="AK505" s="74" t="s">
        <v>106</v>
      </c>
      <c r="AL505" s="75" t="s">
        <v>106</v>
      </c>
      <c r="AM505" s="75" t="s">
        <v>106</v>
      </c>
      <c r="AN505" s="75" t="s">
        <v>106</v>
      </c>
      <c r="AO505" s="75" t="s">
        <v>106</v>
      </c>
      <c r="AP505" s="75" t="s">
        <v>106</v>
      </c>
    </row>
    <row r="506" spans="1:42" x14ac:dyDescent="0.25">
      <c r="A506" s="59">
        <v>504</v>
      </c>
      <c r="B506" s="109"/>
      <c r="C506" s="49"/>
      <c r="D506" s="50"/>
      <c r="E506" s="38" t="s">
        <v>14</v>
      </c>
      <c r="F506" s="50"/>
      <c r="G506" s="51">
        <v>0</v>
      </c>
      <c r="H506" s="52">
        <v>0</v>
      </c>
      <c r="I506" s="52">
        <v>0</v>
      </c>
      <c r="J506" s="52">
        <v>0</v>
      </c>
      <c r="K506" s="52">
        <v>0</v>
      </c>
      <c r="L506" s="103">
        <f t="shared" si="35"/>
        <v>0</v>
      </c>
      <c r="M506" s="53">
        <v>1</v>
      </c>
      <c r="N506" s="106">
        <f t="shared" si="36"/>
        <v>0</v>
      </c>
      <c r="O506" s="53">
        <v>1</v>
      </c>
      <c r="P506" s="53">
        <v>1</v>
      </c>
      <c r="Q506" s="53">
        <v>1</v>
      </c>
      <c r="R506" s="42">
        <v>0</v>
      </c>
      <c r="S506" s="42">
        <v>0</v>
      </c>
      <c r="T506" s="43" t="s">
        <v>105</v>
      </c>
      <c r="U506" s="53"/>
      <c r="V506" s="41" t="s">
        <v>106</v>
      </c>
      <c r="W506" s="53"/>
      <c r="X506" s="41" t="s">
        <v>106</v>
      </c>
      <c r="Y506" s="53"/>
      <c r="Z506" s="53">
        <f t="shared" si="37"/>
        <v>0</v>
      </c>
      <c r="AA506" s="53">
        <f t="shared" si="38"/>
        <v>0</v>
      </c>
      <c r="AB506" s="54"/>
      <c r="AC506" s="55">
        <v>0</v>
      </c>
      <c r="AD506" s="46" t="s">
        <v>106</v>
      </c>
      <c r="AE506" s="47"/>
      <c r="AF506" s="69" t="s">
        <v>106</v>
      </c>
      <c r="AG506" s="64" t="s">
        <v>106</v>
      </c>
      <c r="AH506" s="65" t="s">
        <v>106</v>
      </c>
      <c r="AI506" s="65" t="s">
        <v>106</v>
      </c>
      <c r="AJ506" s="65" t="s">
        <v>106</v>
      </c>
      <c r="AK506" s="74" t="s">
        <v>106</v>
      </c>
      <c r="AL506" s="75" t="s">
        <v>106</v>
      </c>
      <c r="AM506" s="75" t="s">
        <v>106</v>
      </c>
      <c r="AN506" s="75" t="s">
        <v>106</v>
      </c>
      <c r="AO506" s="75" t="s">
        <v>106</v>
      </c>
      <c r="AP506" s="75" t="s">
        <v>106</v>
      </c>
    </row>
    <row r="507" spans="1:42" x14ac:dyDescent="0.25">
      <c r="A507" s="59">
        <v>505</v>
      </c>
      <c r="B507" s="109"/>
      <c r="C507" s="49"/>
      <c r="D507" s="50"/>
      <c r="E507" s="38" t="s">
        <v>14</v>
      </c>
      <c r="F507" s="50"/>
      <c r="G507" s="51">
        <v>0</v>
      </c>
      <c r="H507" s="52">
        <v>0</v>
      </c>
      <c r="I507" s="52">
        <v>0</v>
      </c>
      <c r="J507" s="52">
        <v>0</v>
      </c>
      <c r="K507" s="52">
        <v>0</v>
      </c>
      <c r="L507" s="103">
        <f t="shared" si="35"/>
        <v>0</v>
      </c>
      <c r="M507" s="53">
        <v>1</v>
      </c>
      <c r="N507" s="106">
        <f t="shared" si="36"/>
        <v>0</v>
      </c>
      <c r="O507" s="53">
        <v>1</v>
      </c>
      <c r="P507" s="53">
        <v>1</v>
      </c>
      <c r="Q507" s="53">
        <v>1</v>
      </c>
      <c r="R507" s="42">
        <v>0</v>
      </c>
      <c r="S507" s="42">
        <v>0</v>
      </c>
      <c r="T507" s="43" t="s">
        <v>105</v>
      </c>
      <c r="U507" s="53"/>
      <c r="V507" s="41" t="s">
        <v>106</v>
      </c>
      <c r="W507" s="53"/>
      <c r="X507" s="41" t="s">
        <v>106</v>
      </c>
      <c r="Y507" s="53"/>
      <c r="Z507" s="53">
        <f t="shared" si="37"/>
        <v>0</v>
      </c>
      <c r="AA507" s="53">
        <f t="shared" si="38"/>
        <v>0</v>
      </c>
      <c r="AB507" s="54"/>
      <c r="AC507" s="55">
        <v>0</v>
      </c>
      <c r="AD507" s="46" t="s">
        <v>106</v>
      </c>
      <c r="AE507" s="47"/>
      <c r="AF507" s="69" t="s">
        <v>106</v>
      </c>
      <c r="AG507" s="64" t="s">
        <v>106</v>
      </c>
      <c r="AH507" s="65" t="s">
        <v>106</v>
      </c>
      <c r="AI507" s="65" t="s">
        <v>106</v>
      </c>
      <c r="AJ507" s="65" t="s">
        <v>106</v>
      </c>
      <c r="AK507" s="74" t="s">
        <v>106</v>
      </c>
      <c r="AL507" s="75" t="s">
        <v>106</v>
      </c>
      <c r="AM507" s="75" t="s">
        <v>106</v>
      </c>
      <c r="AN507" s="75" t="s">
        <v>106</v>
      </c>
      <c r="AO507" s="75" t="s">
        <v>106</v>
      </c>
      <c r="AP507" s="75" t="s">
        <v>106</v>
      </c>
    </row>
    <row r="508" spans="1:42" x14ac:dyDescent="0.25">
      <c r="A508" s="59">
        <v>506</v>
      </c>
      <c r="B508" s="109"/>
      <c r="C508" s="49"/>
      <c r="D508" s="50"/>
      <c r="E508" s="38" t="s">
        <v>14</v>
      </c>
      <c r="F508" s="50"/>
      <c r="G508" s="51">
        <v>0</v>
      </c>
      <c r="H508" s="52">
        <v>0</v>
      </c>
      <c r="I508" s="52">
        <v>0</v>
      </c>
      <c r="J508" s="52">
        <v>0</v>
      </c>
      <c r="K508" s="52">
        <v>0</v>
      </c>
      <c r="L508" s="103">
        <f t="shared" si="35"/>
        <v>0</v>
      </c>
      <c r="M508" s="53">
        <v>1</v>
      </c>
      <c r="N508" s="106">
        <f t="shared" si="36"/>
        <v>0</v>
      </c>
      <c r="O508" s="53">
        <v>1</v>
      </c>
      <c r="P508" s="53">
        <v>1</v>
      </c>
      <c r="Q508" s="53">
        <v>1</v>
      </c>
      <c r="R508" s="42">
        <v>0</v>
      </c>
      <c r="S508" s="42">
        <v>0</v>
      </c>
      <c r="T508" s="43" t="s">
        <v>105</v>
      </c>
      <c r="U508" s="53"/>
      <c r="V508" s="41" t="s">
        <v>106</v>
      </c>
      <c r="W508" s="53"/>
      <c r="X508" s="41" t="s">
        <v>106</v>
      </c>
      <c r="Y508" s="53"/>
      <c r="Z508" s="53">
        <f t="shared" si="37"/>
        <v>0</v>
      </c>
      <c r="AA508" s="53">
        <f t="shared" si="38"/>
        <v>0</v>
      </c>
      <c r="AB508" s="54"/>
      <c r="AC508" s="55">
        <v>0</v>
      </c>
      <c r="AD508" s="46" t="s">
        <v>106</v>
      </c>
      <c r="AE508" s="47"/>
      <c r="AF508" s="69" t="s">
        <v>106</v>
      </c>
      <c r="AG508" s="64" t="s">
        <v>106</v>
      </c>
      <c r="AH508" s="65" t="s">
        <v>106</v>
      </c>
      <c r="AI508" s="65" t="s">
        <v>106</v>
      </c>
      <c r="AJ508" s="65" t="s">
        <v>106</v>
      </c>
      <c r="AK508" s="74" t="s">
        <v>106</v>
      </c>
      <c r="AL508" s="75" t="s">
        <v>106</v>
      </c>
      <c r="AM508" s="75" t="s">
        <v>106</v>
      </c>
      <c r="AN508" s="75" t="s">
        <v>106</v>
      </c>
      <c r="AO508" s="75" t="s">
        <v>106</v>
      </c>
      <c r="AP508" s="75" t="s">
        <v>106</v>
      </c>
    </row>
    <row r="509" spans="1:42" x14ac:dyDescent="0.25">
      <c r="A509" s="59">
        <v>507</v>
      </c>
      <c r="B509" s="109"/>
      <c r="C509" s="49"/>
      <c r="D509" s="50"/>
      <c r="E509" s="38" t="s">
        <v>14</v>
      </c>
      <c r="F509" s="50"/>
      <c r="G509" s="51">
        <v>0</v>
      </c>
      <c r="H509" s="52">
        <v>0</v>
      </c>
      <c r="I509" s="52">
        <v>0</v>
      </c>
      <c r="J509" s="52">
        <v>0</v>
      </c>
      <c r="K509" s="52">
        <v>0</v>
      </c>
      <c r="L509" s="103">
        <f t="shared" si="35"/>
        <v>0</v>
      </c>
      <c r="M509" s="53">
        <v>1</v>
      </c>
      <c r="N509" s="106">
        <f t="shared" si="36"/>
        <v>0</v>
      </c>
      <c r="O509" s="53">
        <v>1</v>
      </c>
      <c r="P509" s="53">
        <v>1</v>
      </c>
      <c r="Q509" s="53">
        <v>1</v>
      </c>
      <c r="R509" s="42">
        <v>0</v>
      </c>
      <c r="S509" s="42">
        <v>0</v>
      </c>
      <c r="T509" s="43" t="s">
        <v>105</v>
      </c>
      <c r="U509" s="53"/>
      <c r="V509" s="41" t="s">
        <v>106</v>
      </c>
      <c r="W509" s="53"/>
      <c r="X509" s="41" t="s">
        <v>106</v>
      </c>
      <c r="Y509" s="53"/>
      <c r="Z509" s="53">
        <f t="shared" si="37"/>
        <v>0</v>
      </c>
      <c r="AA509" s="53">
        <f t="shared" si="38"/>
        <v>0</v>
      </c>
      <c r="AB509" s="54"/>
      <c r="AC509" s="55">
        <v>0</v>
      </c>
      <c r="AD509" s="46" t="s">
        <v>106</v>
      </c>
      <c r="AE509" s="47"/>
      <c r="AF509" s="69" t="s">
        <v>106</v>
      </c>
      <c r="AG509" s="64" t="s">
        <v>106</v>
      </c>
      <c r="AH509" s="65" t="s">
        <v>106</v>
      </c>
      <c r="AI509" s="65" t="s">
        <v>106</v>
      </c>
      <c r="AJ509" s="65" t="s">
        <v>106</v>
      </c>
      <c r="AK509" s="74" t="s">
        <v>106</v>
      </c>
      <c r="AL509" s="75" t="s">
        <v>106</v>
      </c>
      <c r="AM509" s="75" t="s">
        <v>106</v>
      </c>
      <c r="AN509" s="75" t="s">
        <v>106</v>
      </c>
      <c r="AO509" s="75" t="s">
        <v>106</v>
      </c>
      <c r="AP509" s="75" t="s">
        <v>106</v>
      </c>
    </row>
    <row r="510" spans="1:42" x14ac:dyDescent="0.25">
      <c r="A510" s="59">
        <v>508</v>
      </c>
      <c r="B510" s="109"/>
      <c r="C510" s="49"/>
      <c r="D510" s="50"/>
      <c r="E510" s="38" t="s">
        <v>14</v>
      </c>
      <c r="F510" s="50"/>
      <c r="G510" s="51">
        <v>0</v>
      </c>
      <c r="H510" s="52">
        <v>0</v>
      </c>
      <c r="I510" s="52">
        <v>0</v>
      </c>
      <c r="J510" s="52">
        <v>0</v>
      </c>
      <c r="K510" s="52">
        <v>0</v>
      </c>
      <c r="L510" s="103">
        <f t="shared" si="35"/>
        <v>0</v>
      </c>
      <c r="M510" s="53">
        <v>1</v>
      </c>
      <c r="N510" s="106">
        <f t="shared" si="36"/>
        <v>0</v>
      </c>
      <c r="O510" s="53">
        <v>1</v>
      </c>
      <c r="P510" s="53">
        <v>1</v>
      </c>
      <c r="Q510" s="53">
        <v>1</v>
      </c>
      <c r="R510" s="42">
        <v>0</v>
      </c>
      <c r="S510" s="42">
        <v>0</v>
      </c>
      <c r="T510" s="43" t="s">
        <v>105</v>
      </c>
      <c r="U510" s="53"/>
      <c r="V510" s="41" t="s">
        <v>106</v>
      </c>
      <c r="W510" s="53"/>
      <c r="X510" s="41" t="s">
        <v>106</v>
      </c>
      <c r="Y510" s="53"/>
      <c r="Z510" s="53">
        <f t="shared" si="37"/>
        <v>0</v>
      </c>
      <c r="AA510" s="53">
        <f t="shared" si="38"/>
        <v>0</v>
      </c>
      <c r="AB510" s="54"/>
      <c r="AC510" s="55">
        <v>0</v>
      </c>
      <c r="AD510" s="46" t="s">
        <v>106</v>
      </c>
      <c r="AE510" s="47"/>
      <c r="AF510" s="69" t="s">
        <v>106</v>
      </c>
      <c r="AG510" s="64" t="s">
        <v>106</v>
      </c>
      <c r="AH510" s="65" t="s">
        <v>106</v>
      </c>
      <c r="AI510" s="65" t="s">
        <v>106</v>
      </c>
      <c r="AJ510" s="65" t="s">
        <v>106</v>
      </c>
      <c r="AK510" s="74" t="s">
        <v>106</v>
      </c>
      <c r="AL510" s="75" t="s">
        <v>106</v>
      </c>
      <c r="AM510" s="75" t="s">
        <v>106</v>
      </c>
      <c r="AN510" s="75" t="s">
        <v>106</v>
      </c>
      <c r="AO510" s="75" t="s">
        <v>106</v>
      </c>
      <c r="AP510" s="75" t="s">
        <v>106</v>
      </c>
    </row>
    <row r="511" spans="1:42" x14ac:dyDescent="0.25">
      <c r="A511" s="59">
        <v>509</v>
      </c>
      <c r="B511" s="109"/>
      <c r="C511" s="49"/>
      <c r="D511" s="50"/>
      <c r="E511" s="38" t="s">
        <v>14</v>
      </c>
      <c r="F511" s="50"/>
      <c r="G511" s="51">
        <v>0</v>
      </c>
      <c r="H511" s="52">
        <v>0</v>
      </c>
      <c r="I511" s="52">
        <v>0</v>
      </c>
      <c r="J511" s="52">
        <v>0</v>
      </c>
      <c r="K511" s="52">
        <v>0</v>
      </c>
      <c r="L511" s="103">
        <f t="shared" si="35"/>
        <v>0</v>
      </c>
      <c r="M511" s="53">
        <v>1</v>
      </c>
      <c r="N511" s="106">
        <f t="shared" si="36"/>
        <v>0</v>
      </c>
      <c r="O511" s="53">
        <v>1</v>
      </c>
      <c r="P511" s="53">
        <v>1</v>
      </c>
      <c r="Q511" s="53">
        <v>1</v>
      </c>
      <c r="R511" s="42">
        <v>0</v>
      </c>
      <c r="S511" s="42">
        <v>0</v>
      </c>
      <c r="T511" s="43" t="s">
        <v>105</v>
      </c>
      <c r="U511" s="53"/>
      <c r="V511" s="41" t="s">
        <v>106</v>
      </c>
      <c r="W511" s="53"/>
      <c r="X511" s="41" t="s">
        <v>106</v>
      </c>
      <c r="Y511" s="53"/>
      <c r="Z511" s="53">
        <f t="shared" si="37"/>
        <v>0</v>
      </c>
      <c r="AA511" s="53">
        <f t="shared" si="38"/>
        <v>0</v>
      </c>
      <c r="AB511" s="54"/>
      <c r="AC511" s="55">
        <v>0</v>
      </c>
      <c r="AD511" s="46" t="s">
        <v>106</v>
      </c>
      <c r="AE511" s="47"/>
      <c r="AF511" s="69" t="s">
        <v>106</v>
      </c>
      <c r="AG511" s="64" t="s">
        <v>106</v>
      </c>
      <c r="AH511" s="65" t="s">
        <v>106</v>
      </c>
      <c r="AI511" s="65" t="s">
        <v>106</v>
      </c>
      <c r="AJ511" s="65" t="s">
        <v>106</v>
      </c>
      <c r="AK511" s="74" t="s">
        <v>106</v>
      </c>
      <c r="AL511" s="75" t="s">
        <v>106</v>
      </c>
      <c r="AM511" s="75" t="s">
        <v>106</v>
      </c>
      <c r="AN511" s="75" t="s">
        <v>106</v>
      </c>
      <c r="AO511" s="75" t="s">
        <v>106</v>
      </c>
      <c r="AP511" s="75" t="s">
        <v>106</v>
      </c>
    </row>
    <row r="512" spans="1:42" x14ac:dyDescent="0.25">
      <c r="A512" s="59">
        <v>510</v>
      </c>
      <c r="B512" s="109"/>
      <c r="C512" s="49"/>
      <c r="D512" s="50"/>
      <c r="E512" s="38" t="s">
        <v>14</v>
      </c>
      <c r="F512" s="50"/>
      <c r="G512" s="51">
        <v>0</v>
      </c>
      <c r="H512" s="52">
        <v>0</v>
      </c>
      <c r="I512" s="52">
        <v>0</v>
      </c>
      <c r="J512" s="52">
        <v>0</v>
      </c>
      <c r="K512" s="52">
        <v>0</v>
      </c>
      <c r="L512" s="103">
        <f t="shared" si="35"/>
        <v>0</v>
      </c>
      <c r="M512" s="53">
        <v>1</v>
      </c>
      <c r="N512" s="106">
        <f t="shared" si="36"/>
        <v>0</v>
      </c>
      <c r="O512" s="53">
        <v>1</v>
      </c>
      <c r="P512" s="53">
        <v>1</v>
      </c>
      <c r="Q512" s="53">
        <v>1</v>
      </c>
      <c r="R512" s="42">
        <v>0</v>
      </c>
      <c r="S512" s="42">
        <v>0</v>
      </c>
      <c r="T512" s="43" t="s">
        <v>105</v>
      </c>
      <c r="U512" s="53"/>
      <c r="V512" s="41" t="s">
        <v>106</v>
      </c>
      <c r="W512" s="53"/>
      <c r="X512" s="41" t="s">
        <v>106</v>
      </c>
      <c r="Y512" s="53"/>
      <c r="Z512" s="53">
        <f t="shared" si="37"/>
        <v>0</v>
      </c>
      <c r="AA512" s="53">
        <f t="shared" si="38"/>
        <v>0</v>
      </c>
      <c r="AB512" s="54"/>
      <c r="AC512" s="55">
        <v>0</v>
      </c>
      <c r="AD512" s="46" t="s">
        <v>106</v>
      </c>
      <c r="AE512" s="47"/>
      <c r="AF512" s="69" t="s">
        <v>106</v>
      </c>
      <c r="AG512" s="64" t="s">
        <v>106</v>
      </c>
      <c r="AH512" s="65" t="s">
        <v>106</v>
      </c>
      <c r="AI512" s="65" t="s">
        <v>106</v>
      </c>
      <c r="AJ512" s="65" t="s">
        <v>106</v>
      </c>
      <c r="AK512" s="74" t="s">
        <v>106</v>
      </c>
      <c r="AL512" s="75" t="s">
        <v>106</v>
      </c>
      <c r="AM512" s="75" t="s">
        <v>106</v>
      </c>
      <c r="AN512" s="75" t="s">
        <v>106</v>
      </c>
      <c r="AO512" s="75" t="s">
        <v>106</v>
      </c>
      <c r="AP512" s="75" t="s">
        <v>106</v>
      </c>
    </row>
    <row r="513" spans="1:42" x14ac:dyDescent="0.25">
      <c r="A513" s="59">
        <v>511</v>
      </c>
      <c r="B513" s="109"/>
      <c r="C513" s="49"/>
      <c r="D513" s="50"/>
      <c r="E513" s="38" t="s">
        <v>14</v>
      </c>
      <c r="F513" s="50"/>
      <c r="G513" s="51">
        <v>0</v>
      </c>
      <c r="H513" s="52">
        <v>0</v>
      </c>
      <c r="I513" s="52">
        <v>0</v>
      </c>
      <c r="J513" s="52">
        <v>0</v>
      </c>
      <c r="K513" s="52">
        <v>0</v>
      </c>
      <c r="L513" s="103">
        <f t="shared" si="35"/>
        <v>0</v>
      </c>
      <c r="M513" s="53">
        <v>1</v>
      </c>
      <c r="N513" s="106">
        <f t="shared" si="36"/>
        <v>0</v>
      </c>
      <c r="O513" s="53">
        <v>1</v>
      </c>
      <c r="P513" s="53">
        <v>1</v>
      </c>
      <c r="Q513" s="53">
        <v>1</v>
      </c>
      <c r="R513" s="42">
        <v>0</v>
      </c>
      <c r="S513" s="42">
        <v>0</v>
      </c>
      <c r="T513" s="43" t="s">
        <v>105</v>
      </c>
      <c r="U513" s="53"/>
      <c r="V513" s="41" t="s">
        <v>106</v>
      </c>
      <c r="W513" s="53"/>
      <c r="X513" s="41" t="s">
        <v>106</v>
      </c>
      <c r="Y513" s="53"/>
      <c r="Z513" s="53">
        <f t="shared" si="37"/>
        <v>0</v>
      </c>
      <c r="AA513" s="53">
        <f t="shared" si="38"/>
        <v>0</v>
      </c>
      <c r="AB513" s="54"/>
      <c r="AC513" s="55">
        <v>0</v>
      </c>
      <c r="AD513" s="46" t="s">
        <v>106</v>
      </c>
      <c r="AE513" s="47"/>
      <c r="AF513" s="69" t="s">
        <v>106</v>
      </c>
      <c r="AG513" s="64" t="s">
        <v>106</v>
      </c>
      <c r="AH513" s="65" t="s">
        <v>106</v>
      </c>
      <c r="AI513" s="65" t="s">
        <v>106</v>
      </c>
      <c r="AJ513" s="65" t="s">
        <v>106</v>
      </c>
      <c r="AK513" s="74" t="s">
        <v>106</v>
      </c>
      <c r="AL513" s="75" t="s">
        <v>106</v>
      </c>
      <c r="AM513" s="75" t="s">
        <v>106</v>
      </c>
      <c r="AN513" s="75" t="s">
        <v>106</v>
      </c>
      <c r="AO513" s="75" t="s">
        <v>106</v>
      </c>
      <c r="AP513" s="75" t="s">
        <v>106</v>
      </c>
    </row>
    <row r="514" spans="1:42" x14ac:dyDescent="0.25">
      <c r="A514" s="59">
        <v>512</v>
      </c>
      <c r="B514" s="109"/>
      <c r="C514" s="49"/>
      <c r="D514" s="50"/>
      <c r="E514" s="38" t="s">
        <v>14</v>
      </c>
      <c r="F514" s="50"/>
      <c r="G514" s="51">
        <v>0</v>
      </c>
      <c r="H514" s="52">
        <v>0</v>
      </c>
      <c r="I514" s="52">
        <v>0</v>
      </c>
      <c r="J514" s="52">
        <v>0</v>
      </c>
      <c r="K514" s="52">
        <v>0</v>
      </c>
      <c r="L514" s="103">
        <f t="shared" si="35"/>
        <v>0</v>
      </c>
      <c r="M514" s="53">
        <v>1</v>
      </c>
      <c r="N514" s="106">
        <f t="shared" si="36"/>
        <v>0</v>
      </c>
      <c r="O514" s="53">
        <v>1</v>
      </c>
      <c r="P514" s="53">
        <v>1</v>
      </c>
      <c r="Q514" s="53">
        <v>1</v>
      </c>
      <c r="R514" s="42">
        <v>0</v>
      </c>
      <c r="S514" s="42">
        <v>0</v>
      </c>
      <c r="T514" s="43" t="s">
        <v>105</v>
      </c>
      <c r="U514" s="53"/>
      <c r="V514" s="41" t="s">
        <v>106</v>
      </c>
      <c r="W514" s="53"/>
      <c r="X514" s="41" t="s">
        <v>106</v>
      </c>
      <c r="Y514" s="53"/>
      <c r="Z514" s="53">
        <f t="shared" si="37"/>
        <v>0</v>
      </c>
      <c r="AA514" s="53">
        <f t="shared" si="38"/>
        <v>0</v>
      </c>
      <c r="AB514" s="54"/>
      <c r="AC514" s="55">
        <v>0</v>
      </c>
      <c r="AD514" s="46" t="s">
        <v>106</v>
      </c>
      <c r="AE514" s="47"/>
      <c r="AF514" s="69" t="s">
        <v>106</v>
      </c>
      <c r="AG514" s="64" t="s">
        <v>106</v>
      </c>
      <c r="AH514" s="65" t="s">
        <v>106</v>
      </c>
      <c r="AI514" s="65" t="s">
        <v>106</v>
      </c>
      <c r="AJ514" s="65" t="s">
        <v>106</v>
      </c>
      <c r="AK514" s="74" t="s">
        <v>106</v>
      </c>
      <c r="AL514" s="75" t="s">
        <v>106</v>
      </c>
      <c r="AM514" s="75" t="s">
        <v>106</v>
      </c>
      <c r="AN514" s="75" t="s">
        <v>106</v>
      </c>
      <c r="AO514" s="75" t="s">
        <v>106</v>
      </c>
      <c r="AP514" s="75" t="s">
        <v>106</v>
      </c>
    </row>
    <row r="515" spans="1:42" x14ac:dyDescent="0.25">
      <c r="A515" s="59">
        <v>513</v>
      </c>
      <c r="B515" s="109"/>
      <c r="C515" s="49"/>
      <c r="D515" s="50"/>
      <c r="E515" s="38" t="s">
        <v>14</v>
      </c>
      <c r="F515" s="50"/>
      <c r="G515" s="51">
        <v>0</v>
      </c>
      <c r="H515" s="52">
        <v>0</v>
      </c>
      <c r="I515" s="52">
        <v>0</v>
      </c>
      <c r="J515" s="52">
        <v>0</v>
      </c>
      <c r="K515" s="52">
        <v>0</v>
      </c>
      <c r="L515" s="103">
        <f t="shared" si="35"/>
        <v>0</v>
      </c>
      <c r="M515" s="53">
        <v>1</v>
      </c>
      <c r="N515" s="106">
        <f t="shared" si="36"/>
        <v>0</v>
      </c>
      <c r="O515" s="53">
        <v>1</v>
      </c>
      <c r="P515" s="53">
        <v>1</v>
      </c>
      <c r="Q515" s="53">
        <v>1</v>
      </c>
      <c r="R515" s="42">
        <v>0</v>
      </c>
      <c r="S515" s="42">
        <v>0</v>
      </c>
      <c r="T515" s="43" t="s">
        <v>105</v>
      </c>
      <c r="U515" s="53"/>
      <c r="V515" s="41" t="s">
        <v>106</v>
      </c>
      <c r="W515" s="53"/>
      <c r="X515" s="41" t="s">
        <v>106</v>
      </c>
      <c r="Y515" s="53"/>
      <c r="Z515" s="53">
        <f t="shared" si="37"/>
        <v>0</v>
      </c>
      <c r="AA515" s="53">
        <f t="shared" si="38"/>
        <v>0</v>
      </c>
      <c r="AB515" s="54"/>
      <c r="AC515" s="55">
        <v>0</v>
      </c>
      <c r="AD515" s="46" t="s">
        <v>106</v>
      </c>
      <c r="AE515" s="47"/>
      <c r="AF515" s="69" t="s">
        <v>106</v>
      </c>
      <c r="AG515" s="64" t="s">
        <v>106</v>
      </c>
      <c r="AH515" s="65" t="s">
        <v>106</v>
      </c>
      <c r="AI515" s="65" t="s">
        <v>106</v>
      </c>
      <c r="AJ515" s="65" t="s">
        <v>106</v>
      </c>
      <c r="AK515" s="74" t="s">
        <v>106</v>
      </c>
      <c r="AL515" s="75" t="s">
        <v>106</v>
      </c>
      <c r="AM515" s="75" t="s">
        <v>106</v>
      </c>
      <c r="AN515" s="75" t="s">
        <v>106</v>
      </c>
      <c r="AO515" s="75" t="s">
        <v>106</v>
      </c>
      <c r="AP515" s="75" t="s">
        <v>106</v>
      </c>
    </row>
    <row r="516" spans="1:42" x14ac:dyDescent="0.25">
      <c r="A516" s="59">
        <v>514</v>
      </c>
      <c r="B516" s="109"/>
      <c r="C516" s="49"/>
      <c r="D516" s="50"/>
      <c r="E516" s="38" t="s">
        <v>14</v>
      </c>
      <c r="F516" s="50"/>
      <c r="G516" s="51">
        <v>0</v>
      </c>
      <c r="H516" s="52">
        <v>0</v>
      </c>
      <c r="I516" s="52">
        <v>0</v>
      </c>
      <c r="J516" s="52">
        <v>0</v>
      </c>
      <c r="K516" s="52">
        <v>0</v>
      </c>
      <c r="L516" s="103">
        <f t="shared" si="35"/>
        <v>0</v>
      </c>
      <c r="M516" s="53">
        <v>1</v>
      </c>
      <c r="N516" s="106">
        <f t="shared" si="36"/>
        <v>0</v>
      </c>
      <c r="O516" s="53">
        <v>1</v>
      </c>
      <c r="P516" s="53">
        <v>1</v>
      </c>
      <c r="Q516" s="53">
        <v>1</v>
      </c>
      <c r="R516" s="42">
        <v>0</v>
      </c>
      <c r="S516" s="42">
        <v>0</v>
      </c>
      <c r="T516" s="43" t="s">
        <v>105</v>
      </c>
      <c r="U516" s="53"/>
      <c r="V516" s="41" t="s">
        <v>106</v>
      </c>
      <c r="W516" s="53"/>
      <c r="X516" s="41" t="s">
        <v>106</v>
      </c>
      <c r="Y516" s="53"/>
      <c r="Z516" s="53">
        <f t="shared" si="37"/>
        <v>0</v>
      </c>
      <c r="AA516" s="53">
        <f t="shared" si="38"/>
        <v>0</v>
      </c>
      <c r="AB516" s="54"/>
      <c r="AC516" s="55">
        <v>0</v>
      </c>
      <c r="AD516" s="46" t="s">
        <v>106</v>
      </c>
      <c r="AE516" s="47"/>
      <c r="AF516" s="69" t="s">
        <v>106</v>
      </c>
      <c r="AG516" s="64" t="s">
        <v>106</v>
      </c>
      <c r="AH516" s="65" t="s">
        <v>106</v>
      </c>
      <c r="AI516" s="65" t="s">
        <v>106</v>
      </c>
      <c r="AJ516" s="65" t="s">
        <v>106</v>
      </c>
      <c r="AK516" s="74" t="s">
        <v>106</v>
      </c>
      <c r="AL516" s="75" t="s">
        <v>106</v>
      </c>
      <c r="AM516" s="75" t="s">
        <v>106</v>
      </c>
      <c r="AN516" s="75" t="s">
        <v>106</v>
      </c>
      <c r="AO516" s="75" t="s">
        <v>106</v>
      </c>
      <c r="AP516" s="75" t="s">
        <v>106</v>
      </c>
    </row>
    <row r="517" spans="1:42" x14ac:dyDescent="0.25">
      <c r="A517" s="59">
        <v>515</v>
      </c>
      <c r="B517" s="109"/>
      <c r="C517" s="49"/>
      <c r="D517" s="50"/>
      <c r="E517" s="38" t="s">
        <v>14</v>
      </c>
      <c r="F517" s="50"/>
      <c r="G517" s="51">
        <v>0</v>
      </c>
      <c r="H517" s="52">
        <v>0</v>
      </c>
      <c r="I517" s="52">
        <v>0</v>
      </c>
      <c r="J517" s="52">
        <v>0</v>
      </c>
      <c r="K517" s="52">
        <v>0</v>
      </c>
      <c r="L517" s="103">
        <f t="shared" si="35"/>
        <v>0</v>
      </c>
      <c r="M517" s="53">
        <v>1</v>
      </c>
      <c r="N517" s="106">
        <f t="shared" si="36"/>
        <v>0</v>
      </c>
      <c r="O517" s="53">
        <v>1</v>
      </c>
      <c r="P517" s="53">
        <v>1</v>
      </c>
      <c r="Q517" s="53">
        <v>1</v>
      </c>
      <c r="R517" s="42">
        <v>0</v>
      </c>
      <c r="S517" s="42">
        <v>0</v>
      </c>
      <c r="T517" s="43" t="s">
        <v>105</v>
      </c>
      <c r="U517" s="53"/>
      <c r="V517" s="41" t="s">
        <v>106</v>
      </c>
      <c r="W517" s="53"/>
      <c r="X517" s="41" t="s">
        <v>106</v>
      </c>
      <c r="Y517" s="53"/>
      <c r="Z517" s="53">
        <f t="shared" si="37"/>
        <v>0</v>
      </c>
      <c r="AA517" s="53">
        <f t="shared" si="38"/>
        <v>0</v>
      </c>
      <c r="AB517" s="54"/>
      <c r="AC517" s="55">
        <v>0</v>
      </c>
      <c r="AD517" s="46" t="s">
        <v>106</v>
      </c>
      <c r="AE517" s="47"/>
      <c r="AF517" s="69" t="s">
        <v>106</v>
      </c>
      <c r="AG517" s="64" t="s">
        <v>106</v>
      </c>
      <c r="AH517" s="65" t="s">
        <v>106</v>
      </c>
      <c r="AI517" s="65" t="s">
        <v>106</v>
      </c>
      <c r="AJ517" s="65" t="s">
        <v>106</v>
      </c>
      <c r="AK517" s="74" t="s">
        <v>106</v>
      </c>
      <c r="AL517" s="75" t="s">
        <v>106</v>
      </c>
      <c r="AM517" s="75" t="s">
        <v>106</v>
      </c>
      <c r="AN517" s="75" t="s">
        <v>106</v>
      </c>
      <c r="AO517" s="75" t="s">
        <v>106</v>
      </c>
      <c r="AP517" s="75" t="s">
        <v>106</v>
      </c>
    </row>
    <row r="518" spans="1:42" x14ac:dyDescent="0.25">
      <c r="A518" s="59">
        <v>516</v>
      </c>
      <c r="B518" s="109"/>
      <c r="C518" s="49"/>
      <c r="D518" s="50"/>
      <c r="E518" s="38" t="s">
        <v>14</v>
      </c>
      <c r="F518" s="50"/>
      <c r="G518" s="51">
        <v>0</v>
      </c>
      <c r="H518" s="52">
        <v>0</v>
      </c>
      <c r="I518" s="52">
        <v>0</v>
      </c>
      <c r="J518" s="52">
        <v>0</v>
      </c>
      <c r="K518" s="52">
        <v>0</v>
      </c>
      <c r="L518" s="103">
        <f t="shared" si="35"/>
        <v>0</v>
      </c>
      <c r="M518" s="53">
        <v>1</v>
      </c>
      <c r="N518" s="106">
        <f t="shared" si="36"/>
        <v>0</v>
      </c>
      <c r="O518" s="53">
        <v>1</v>
      </c>
      <c r="P518" s="53">
        <v>1</v>
      </c>
      <c r="Q518" s="53">
        <v>1</v>
      </c>
      <c r="R518" s="42">
        <v>0</v>
      </c>
      <c r="S518" s="42">
        <v>0</v>
      </c>
      <c r="T518" s="43" t="s">
        <v>105</v>
      </c>
      <c r="U518" s="53"/>
      <c r="V518" s="41" t="s">
        <v>106</v>
      </c>
      <c r="W518" s="53"/>
      <c r="X518" s="41" t="s">
        <v>106</v>
      </c>
      <c r="Y518" s="53"/>
      <c r="Z518" s="53">
        <f t="shared" si="37"/>
        <v>0</v>
      </c>
      <c r="AA518" s="53">
        <f t="shared" si="38"/>
        <v>0</v>
      </c>
      <c r="AB518" s="54"/>
      <c r="AC518" s="55">
        <v>0</v>
      </c>
      <c r="AD518" s="46" t="s">
        <v>106</v>
      </c>
      <c r="AE518" s="47"/>
      <c r="AF518" s="69" t="s">
        <v>106</v>
      </c>
      <c r="AG518" s="64" t="s">
        <v>106</v>
      </c>
      <c r="AH518" s="65" t="s">
        <v>106</v>
      </c>
      <c r="AI518" s="65" t="s">
        <v>106</v>
      </c>
      <c r="AJ518" s="65" t="s">
        <v>106</v>
      </c>
      <c r="AK518" s="74" t="s">
        <v>106</v>
      </c>
      <c r="AL518" s="75" t="s">
        <v>106</v>
      </c>
      <c r="AM518" s="75" t="s">
        <v>106</v>
      </c>
      <c r="AN518" s="75" t="s">
        <v>106</v>
      </c>
      <c r="AO518" s="75" t="s">
        <v>106</v>
      </c>
      <c r="AP518" s="75" t="s">
        <v>106</v>
      </c>
    </row>
    <row r="519" spans="1:42" x14ac:dyDescent="0.25">
      <c r="A519" s="59">
        <v>517</v>
      </c>
      <c r="B519" s="109"/>
      <c r="C519" s="49"/>
      <c r="D519" s="50"/>
      <c r="E519" s="38" t="s">
        <v>14</v>
      </c>
      <c r="F519" s="50"/>
      <c r="G519" s="51">
        <v>0</v>
      </c>
      <c r="H519" s="52">
        <v>0</v>
      </c>
      <c r="I519" s="52">
        <v>0</v>
      </c>
      <c r="J519" s="52">
        <v>0</v>
      </c>
      <c r="K519" s="52">
        <v>0</v>
      </c>
      <c r="L519" s="103">
        <f t="shared" si="35"/>
        <v>0</v>
      </c>
      <c r="M519" s="53">
        <v>1</v>
      </c>
      <c r="N519" s="106">
        <f t="shared" si="36"/>
        <v>0</v>
      </c>
      <c r="O519" s="53">
        <v>1</v>
      </c>
      <c r="P519" s="53">
        <v>1</v>
      </c>
      <c r="Q519" s="53">
        <v>1</v>
      </c>
      <c r="R519" s="42">
        <v>0</v>
      </c>
      <c r="S519" s="42">
        <v>0</v>
      </c>
      <c r="T519" s="43" t="s">
        <v>105</v>
      </c>
      <c r="U519" s="53"/>
      <c r="V519" s="41" t="s">
        <v>106</v>
      </c>
      <c r="W519" s="53"/>
      <c r="X519" s="41" t="s">
        <v>106</v>
      </c>
      <c r="Y519" s="53"/>
      <c r="Z519" s="53">
        <f t="shared" si="37"/>
        <v>0</v>
      </c>
      <c r="AA519" s="53">
        <f t="shared" si="38"/>
        <v>0</v>
      </c>
      <c r="AB519" s="54"/>
      <c r="AC519" s="55">
        <v>0</v>
      </c>
      <c r="AD519" s="46" t="s">
        <v>106</v>
      </c>
      <c r="AE519" s="47"/>
      <c r="AF519" s="69" t="s">
        <v>106</v>
      </c>
      <c r="AG519" s="64" t="s">
        <v>106</v>
      </c>
      <c r="AH519" s="65" t="s">
        <v>106</v>
      </c>
      <c r="AI519" s="65" t="s">
        <v>106</v>
      </c>
      <c r="AJ519" s="65" t="s">
        <v>106</v>
      </c>
      <c r="AK519" s="74" t="s">
        <v>106</v>
      </c>
      <c r="AL519" s="75" t="s">
        <v>106</v>
      </c>
      <c r="AM519" s="75" t="s">
        <v>106</v>
      </c>
      <c r="AN519" s="75" t="s">
        <v>106</v>
      </c>
      <c r="AO519" s="75" t="s">
        <v>106</v>
      </c>
      <c r="AP519" s="75" t="s">
        <v>106</v>
      </c>
    </row>
    <row r="520" spans="1:42" x14ac:dyDescent="0.25">
      <c r="A520" s="59">
        <v>518</v>
      </c>
      <c r="B520" s="109"/>
      <c r="C520" s="49"/>
      <c r="D520" s="50"/>
      <c r="E520" s="38" t="s">
        <v>14</v>
      </c>
      <c r="F520" s="50"/>
      <c r="G520" s="51">
        <v>0</v>
      </c>
      <c r="H520" s="52">
        <v>0</v>
      </c>
      <c r="I520" s="52">
        <v>0</v>
      </c>
      <c r="J520" s="52">
        <v>0</v>
      </c>
      <c r="K520" s="52">
        <v>0</v>
      </c>
      <c r="L520" s="103">
        <f t="shared" si="35"/>
        <v>0</v>
      </c>
      <c r="M520" s="53">
        <v>1</v>
      </c>
      <c r="N520" s="106">
        <f t="shared" si="36"/>
        <v>0</v>
      </c>
      <c r="O520" s="53">
        <v>1</v>
      </c>
      <c r="P520" s="53">
        <v>1</v>
      </c>
      <c r="Q520" s="53">
        <v>1</v>
      </c>
      <c r="R520" s="42">
        <v>0</v>
      </c>
      <c r="S520" s="42">
        <v>0</v>
      </c>
      <c r="T520" s="43" t="s">
        <v>105</v>
      </c>
      <c r="U520" s="53"/>
      <c r="V520" s="41" t="s">
        <v>106</v>
      </c>
      <c r="W520" s="53"/>
      <c r="X520" s="41" t="s">
        <v>106</v>
      </c>
      <c r="Y520" s="53"/>
      <c r="Z520" s="53">
        <f t="shared" si="37"/>
        <v>0</v>
      </c>
      <c r="AA520" s="53">
        <f t="shared" si="38"/>
        <v>0</v>
      </c>
      <c r="AB520" s="54"/>
      <c r="AC520" s="55">
        <v>0</v>
      </c>
      <c r="AD520" s="46" t="s">
        <v>106</v>
      </c>
      <c r="AE520" s="47"/>
      <c r="AF520" s="69" t="s">
        <v>106</v>
      </c>
      <c r="AG520" s="64" t="s">
        <v>106</v>
      </c>
      <c r="AH520" s="65" t="s">
        <v>106</v>
      </c>
      <c r="AI520" s="65" t="s">
        <v>106</v>
      </c>
      <c r="AJ520" s="65" t="s">
        <v>106</v>
      </c>
      <c r="AK520" s="74" t="s">
        <v>106</v>
      </c>
      <c r="AL520" s="75" t="s">
        <v>106</v>
      </c>
      <c r="AM520" s="75" t="s">
        <v>106</v>
      </c>
      <c r="AN520" s="75" t="s">
        <v>106</v>
      </c>
      <c r="AO520" s="75" t="s">
        <v>106</v>
      </c>
      <c r="AP520" s="75" t="s">
        <v>106</v>
      </c>
    </row>
    <row r="521" spans="1:42" x14ac:dyDescent="0.25">
      <c r="A521" s="59">
        <v>519</v>
      </c>
      <c r="B521" s="109"/>
      <c r="C521" s="49"/>
      <c r="D521" s="50"/>
      <c r="E521" s="38" t="s">
        <v>14</v>
      </c>
      <c r="F521" s="50"/>
      <c r="G521" s="51">
        <v>0</v>
      </c>
      <c r="H521" s="52">
        <v>0</v>
      </c>
      <c r="I521" s="52">
        <v>0</v>
      </c>
      <c r="J521" s="52">
        <v>0</v>
      </c>
      <c r="K521" s="52">
        <v>0</v>
      </c>
      <c r="L521" s="103">
        <f t="shared" si="35"/>
        <v>0</v>
      </c>
      <c r="M521" s="53">
        <v>1</v>
      </c>
      <c r="N521" s="106">
        <f t="shared" si="36"/>
        <v>0</v>
      </c>
      <c r="O521" s="53">
        <v>1</v>
      </c>
      <c r="P521" s="53">
        <v>1</v>
      </c>
      <c r="Q521" s="53">
        <v>1</v>
      </c>
      <c r="R521" s="42">
        <v>0</v>
      </c>
      <c r="S521" s="42">
        <v>0</v>
      </c>
      <c r="T521" s="43" t="s">
        <v>105</v>
      </c>
      <c r="U521" s="53"/>
      <c r="V521" s="41" t="s">
        <v>106</v>
      </c>
      <c r="W521" s="53"/>
      <c r="X521" s="41" t="s">
        <v>106</v>
      </c>
      <c r="Y521" s="53"/>
      <c r="Z521" s="53">
        <f t="shared" si="37"/>
        <v>0</v>
      </c>
      <c r="AA521" s="53">
        <f t="shared" si="38"/>
        <v>0</v>
      </c>
      <c r="AB521" s="54"/>
      <c r="AC521" s="55">
        <v>0</v>
      </c>
      <c r="AD521" s="46" t="s">
        <v>106</v>
      </c>
      <c r="AE521" s="47"/>
      <c r="AF521" s="69" t="s">
        <v>106</v>
      </c>
      <c r="AG521" s="64" t="s">
        <v>106</v>
      </c>
      <c r="AH521" s="65" t="s">
        <v>106</v>
      </c>
      <c r="AI521" s="65" t="s">
        <v>106</v>
      </c>
      <c r="AJ521" s="65" t="s">
        <v>106</v>
      </c>
      <c r="AK521" s="74" t="s">
        <v>106</v>
      </c>
      <c r="AL521" s="75" t="s">
        <v>106</v>
      </c>
      <c r="AM521" s="75" t="s">
        <v>106</v>
      </c>
      <c r="AN521" s="75" t="s">
        <v>106</v>
      </c>
      <c r="AO521" s="75" t="s">
        <v>106</v>
      </c>
      <c r="AP521" s="75" t="s">
        <v>106</v>
      </c>
    </row>
    <row r="522" spans="1:42" x14ac:dyDescent="0.25">
      <c r="A522" s="59">
        <v>520</v>
      </c>
      <c r="B522" s="109"/>
      <c r="C522" s="49"/>
      <c r="D522" s="50"/>
      <c r="E522" s="38" t="s">
        <v>14</v>
      </c>
      <c r="F522" s="50"/>
      <c r="G522" s="51">
        <v>0</v>
      </c>
      <c r="H522" s="52">
        <v>0</v>
      </c>
      <c r="I522" s="52">
        <v>0</v>
      </c>
      <c r="J522" s="52">
        <v>0</v>
      </c>
      <c r="K522" s="52">
        <v>0</v>
      </c>
      <c r="L522" s="103">
        <f t="shared" si="35"/>
        <v>0</v>
      </c>
      <c r="M522" s="53">
        <v>1</v>
      </c>
      <c r="N522" s="106">
        <f t="shared" si="36"/>
        <v>0</v>
      </c>
      <c r="O522" s="53">
        <v>1</v>
      </c>
      <c r="P522" s="53">
        <v>1</v>
      </c>
      <c r="Q522" s="53">
        <v>1</v>
      </c>
      <c r="R522" s="42">
        <v>0</v>
      </c>
      <c r="S522" s="42">
        <v>0</v>
      </c>
      <c r="T522" s="43" t="s">
        <v>105</v>
      </c>
      <c r="U522" s="53"/>
      <c r="V522" s="41" t="s">
        <v>106</v>
      </c>
      <c r="W522" s="53"/>
      <c r="X522" s="41" t="s">
        <v>106</v>
      </c>
      <c r="Y522" s="53"/>
      <c r="Z522" s="53">
        <f t="shared" si="37"/>
        <v>0</v>
      </c>
      <c r="AA522" s="53">
        <f t="shared" si="38"/>
        <v>0</v>
      </c>
      <c r="AB522" s="54"/>
      <c r="AC522" s="55">
        <v>0</v>
      </c>
      <c r="AD522" s="46" t="s">
        <v>106</v>
      </c>
      <c r="AE522" s="47"/>
      <c r="AF522" s="69" t="s">
        <v>106</v>
      </c>
      <c r="AG522" s="64" t="s">
        <v>106</v>
      </c>
      <c r="AH522" s="65" t="s">
        <v>106</v>
      </c>
      <c r="AI522" s="65" t="s">
        <v>106</v>
      </c>
      <c r="AJ522" s="65" t="s">
        <v>106</v>
      </c>
      <c r="AK522" s="74" t="s">
        <v>106</v>
      </c>
      <c r="AL522" s="75" t="s">
        <v>106</v>
      </c>
      <c r="AM522" s="75" t="s">
        <v>106</v>
      </c>
      <c r="AN522" s="75" t="s">
        <v>106</v>
      </c>
      <c r="AO522" s="75" t="s">
        <v>106</v>
      </c>
      <c r="AP522" s="75" t="s">
        <v>106</v>
      </c>
    </row>
    <row r="523" spans="1:42" x14ac:dyDescent="0.25">
      <c r="A523" s="59">
        <v>521</v>
      </c>
      <c r="B523" s="109"/>
      <c r="C523" s="49"/>
      <c r="D523" s="50"/>
      <c r="E523" s="38" t="s">
        <v>14</v>
      </c>
      <c r="F523" s="50"/>
      <c r="G523" s="51">
        <v>0</v>
      </c>
      <c r="H523" s="52">
        <v>0</v>
      </c>
      <c r="I523" s="52">
        <v>0</v>
      </c>
      <c r="J523" s="52">
        <v>0</v>
      </c>
      <c r="K523" s="52">
        <v>0</v>
      </c>
      <c r="L523" s="103">
        <f t="shared" si="35"/>
        <v>0</v>
      </c>
      <c r="M523" s="53">
        <v>1</v>
      </c>
      <c r="N523" s="106">
        <f t="shared" si="36"/>
        <v>0</v>
      </c>
      <c r="O523" s="53">
        <v>1</v>
      </c>
      <c r="P523" s="53">
        <v>1</v>
      </c>
      <c r="Q523" s="53">
        <v>1</v>
      </c>
      <c r="R523" s="42">
        <v>0</v>
      </c>
      <c r="S523" s="42">
        <v>0</v>
      </c>
      <c r="T523" s="43" t="s">
        <v>105</v>
      </c>
      <c r="U523" s="53"/>
      <c r="V523" s="41" t="s">
        <v>106</v>
      </c>
      <c r="W523" s="53"/>
      <c r="X523" s="41" t="s">
        <v>106</v>
      </c>
      <c r="Y523" s="53"/>
      <c r="Z523" s="53">
        <f t="shared" si="37"/>
        <v>0</v>
      </c>
      <c r="AA523" s="53">
        <f t="shared" si="38"/>
        <v>0</v>
      </c>
      <c r="AB523" s="54"/>
      <c r="AC523" s="55">
        <v>0</v>
      </c>
      <c r="AD523" s="46" t="s">
        <v>106</v>
      </c>
      <c r="AE523" s="47"/>
      <c r="AF523" s="69" t="s">
        <v>106</v>
      </c>
      <c r="AG523" s="64" t="s">
        <v>106</v>
      </c>
      <c r="AH523" s="65" t="s">
        <v>106</v>
      </c>
      <c r="AI523" s="65" t="s">
        <v>106</v>
      </c>
      <c r="AJ523" s="65" t="s">
        <v>106</v>
      </c>
      <c r="AK523" s="74" t="s">
        <v>106</v>
      </c>
      <c r="AL523" s="75" t="s">
        <v>106</v>
      </c>
      <c r="AM523" s="75" t="s">
        <v>106</v>
      </c>
      <c r="AN523" s="75" t="s">
        <v>106</v>
      </c>
      <c r="AO523" s="75" t="s">
        <v>106</v>
      </c>
      <c r="AP523" s="75" t="s">
        <v>106</v>
      </c>
    </row>
    <row r="524" spans="1:42" x14ac:dyDescent="0.25">
      <c r="A524" s="59">
        <v>522</v>
      </c>
      <c r="B524" s="109"/>
      <c r="C524" s="49"/>
      <c r="D524" s="50"/>
      <c r="E524" s="38" t="s">
        <v>14</v>
      </c>
      <c r="F524" s="50"/>
      <c r="G524" s="51">
        <v>0</v>
      </c>
      <c r="H524" s="52">
        <v>0</v>
      </c>
      <c r="I524" s="52">
        <v>0</v>
      </c>
      <c r="J524" s="52">
        <v>0</v>
      </c>
      <c r="K524" s="52">
        <v>0</v>
      </c>
      <c r="L524" s="103">
        <f t="shared" si="35"/>
        <v>0</v>
      </c>
      <c r="M524" s="53">
        <v>1</v>
      </c>
      <c r="N524" s="106">
        <f t="shared" si="36"/>
        <v>0</v>
      </c>
      <c r="O524" s="53">
        <v>1</v>
      </c>
      <c r="P524" s="53">
        <v>1</v>
      </c>
      <c r="Q524" s="53">
        <v>1</v>
      </c>
      <c r="R524" s="42">
        <v>0</v>
      </c>
      <c r="S524" s="42">
        <v>0</v>
      </c>
      <c r="T524" s="43" t="s">
        <v>105</v>
      </c>
      <c r="U524" s="53"/>
      <c r="V524" s="41" t="s">
        <v>106</v>
      </c>
      <c r="W524" s="53"/>
      <c r="X524" s="41" t="s">
        <v>106</v>
      </c>
      <c r="Y524" s="53"/>
      <c r="Z524" s="53">
        <f t="shared" si="37"/>
        <v>0</v>
      </c>
      <c r="AA524" s="53">
        <f t="shared" si="38"/>
        <v>0</v>
      </c>
      <c r="AB524" s="54"/>
      <c r="AC524" s="55">
        <v>0</v>
      </c>
      <c r="AD524" s="46" t="s">
        <v>106</v>
      </c>
      <c r="AE524" s="47"/>
      <c r="AF524" s="69" t="s">
        <v>106</v>
      </c>
      <c r="AG524" s="64" t="s">
        <v>106</v>
      </c>
      <c r="AH524" s="65" t="s">
        <v>106</v>
      </c>
      <c r="AI524" s="65" t="s">
        <v>106</v>
      </c>
      <c r="AJ524" s="65" t="s">
        <v>106</v>
      </c>
      <c r="AK524" s="74" t="s">
        <v>106</v>
      </c>
      <c r="AL524" s="75" t="s">
        <v>106</v>
      </c>
      <c r="AM524" s="75" t="s">
        <v>106</v>
      </c>
      <c r="AN524" s="75" t="s">
        <v>106</v>
      </c>
      <c r="AO524" s="75" t="s">
        <v>106</v>
      </c>
      <c r="AP524" s="75" t="s">
        <v>106</v>
      </c>
    </row>
    <row r="525" spans="1:42" x14ac:dyDescent="0.25">
      <c r="A525" s="59">
        <v>523</v>
      </c>
      <c r="B525" s="109"/>
      <c r="C525" s="49"/>
      <c r="D525" s="50"/>
      <c r="E525" s="38" t="s">
        <v>14</v>
      </c>
      <c r="F525" s="50"/>
      <c r="G525" s="51">
        <v>0</v>
      </c>
      <c r="H525" s="52">
        <v>0</v>
      </c>
      <c r="I525" s="52">
        <v>0</v>
      </c>
      <c r="J525" s="52">
        <v>0</v>
      </c>
      <c r="K525" s="52">
        <v>0</v>
      </c>
      <c r="L525" s="103">
        <f t="shared" si="35"/>
        <v>0</v>
      </c>
      <c r="M525" s="53">
        <v>1</v>
      </c>
      <c r="N525" s="106">
        <f t="shared" si="36"/>
        <v>0</v>
      </c>
      <c r="O525" s="53">
        <v>1</v>
      </c>
      <c r="P525" s="53">
        <v>1</v>
      </c>
      <c r="Q525" s="53">
        <v>1</v>
      </c>
      <c r="R525" s="42">
        <v>0</v>
      </c>
      <c r="S525" s="42">
        <v>0</v>
      </c>
      <c r="T525" s="43" t="s">
        <v>105</v>
      </c>
      <c r="U525" s="53"/>
      <c r="V525" s="41" t="s">
        <v>106</v>
      </c>
      <c r="W525" s="53"/>
      <c r="X525" s="41" t="s">
        <v>106</v>
      </c>
      <c r="Y525" s="53"/>
      <c r="Z525" s="53">
        <f t="shared" si="37"/>
        <v>0</v>
      </c>
      <c r="AA525" s="53">
        <f t="shared" si="38"/>
        <v>0</v>
      </c>
      <c r="AB525" s="54"/>
      <c r="AC525" s="55">
        <v>0</v>
      </c>
      <c r="AD525" s="46" t="s">
        <v>106</v>
      </c>
      <c r="AE525" s="47"/>
      <c r="AF525" s="69" t="s">
        <v>106</v>
      </c>
      <c r="AG525" s="64" t="s">
        <v>106</v>
      </c>
      <c r="AH525" s="65" t="s">
        <v>106</v>
      </c>
      <c r="AI525" s="65" t="s">
        <v>106</v>
      </c>
      <c r="AJ525" s="65" t="s">
        <v>106</v>
      </c>
      <c r="AK525" s="74" t="s">
        <v>106</v>
      </c>
      <c r="AL525" s="75" t="s">
        <v>106</v>
      </c>
      <c r="AM525" s="75" t="s">
        <v>106</v>
      </c>
      <c r="AN525" s="75" t="s">
        <v>106</v>
      </c>
      <c r="AO525" s="75" t="s">
        <v>106</v>
      </c>
      <c r="AP525" s="75" t="s">
        <v>106</v>
      </c>
    </row>
    <row r="526" spans="1:42" x14ac:dyDescent="0.25">
      <c r="A526" s="59">
        <v>524</v>
      </c>
      <c r="B526" s="109"/>
      <c r="C526" s="49"/>
      <c r="D526" s="50"/>
      <c r="E526" s="38" t="s">
        <v>14</v>
      </c>
      <c r="F526" s="50"/>
      <c r="G526" s="51">
        <v>0</v>
      </c>
      <c r="H526" s="52">
        <v>0</v>
      </c>
      <c r="I526" s="52">
        <v>0</v>
      </c>
      <c r="J526" s="52">
        <v>0</v>
      </c>
      <c r="K526" s="52">
        <v>0</v>
      </c>
      <c r="L526" s="103">
        <f t="shared" si="35"/>
        <v>0</v>
      </c>
      <c r="M526" s="53">
        <v>1</v>
      </c>
      <c r="N526" s="106">
        <f t="shared" si="36"/>
        <v>0</v>
      </c>
      <c r="O526" s="53">
        <v>1</v>
      </c>
      <c r="P526" s="53">
        <v>1</v>
      </c>
      <c r="Q526" s="53">
        <v>1</v>
      </c>
      <c r="R526" s="42">
        <v>0</v>
      </c>
      <c r="S526" s="42">
        <v>0</v>
      </c>
      <c r="T526" s="43" t="s">
        <v>105</v>
      </c>
      <c r="U526" s="53"/>
      <c r="V526" s="41" t="s">
        <v>106</v>
      </c>
      <c r="W526" s="53"/>
      <c r="X526" s="41" t="s">
        <v>106</v>
      </c>
      <c r="Y526" s="53"/>
      <c r="Z526" s="53">
        <f t="shared" si="37"/>
        <v>0</v>
      </c>
      <c r="AA526" s="53">
        <f t="shared" si="38"/>
        <v>0</v>
      </c>
      <c r="AB526" s="54"/>
      <c r="AC526" s="55">
        <v>0</v>
      </c>
      <c r="AD526" s="46" t="s">
        <v>106</v>
      </c>
      <c r="AE526" s="47"/>
      <c r="AF526" s="69" t="s">
        <v>106</v>
      </c>
      <c r="AG526" s="64" t="s">
        <v>106</v>
      </c>
      <c r="AH526" s="65" t="s">
        <v>106</v>
      </c>
      <c r="AI526" s="65" t="s">
        <v>106</v>
      </c>
      <c r="AJ526" s="65" t="s">
        <v>106</v>
      </c>
      <c r="AK526" s="74" t="s">
        <v>106</v>
      </c>
      <c r="AL526" s="75" t="s">
        <v>106</v>
      </c>
      <c r="AM526" s="75" t="s">
        <v>106</v>
      </c>
      <c r="AN526" s="75" t="s">
        <v>106</v>
      </c>
      <c r="AO526" s="75" t="s">
        <v>106</v>
      </c>
      <c r="AP526" s="75" t="s">
        <v>106</v>
      </c>
    </row>
    <row r="527" spans="1:42" x14ac:dyDescent="0.25">
      <c r="A527" s="59">
        <v>525</v>
      </c>
      <c r="B527" s="109"/>
      <c r="C527" s="49"/>
      <c r="D527" s="50"/>
      <c r="E527" s="38" t="s">
        <v>14</v>
      </c>
      <c r="F527" s="50"/>
      <c r="G527" s="51">
        <v>0</v>
      </c>
      <c r="H527" s="52">
        <v>0</v>
      </c>
      <c r="I527" s="52">
        <v>0</v>
      </c>
      <c r="J527" s="52">
        <v>0</v>
      </c>
      <c r="K527" s="52">
        <v>0</v>
      </c>
      <c r="L527" s="103">
        <f t="shared" si="35"/>
        <v>0</v>
      </c>
      <c r="M527" s="53">
        <v>1</v>
      </c>
      <c r="N527" s="106">
        <f t="shared" si="36"/>
        <v>0</v>
      </c>
      <c r="O527" s="53">
        <v>1</v>
      </c>
      <c r="P527" s="53">
        <v>1</v>
      </c>
      <c r="Q527" s="53">
        <v>1</v>
      </c>
      <c r="R527" s="42">
        <v>0</v>
      </c>
      <c r="S527" s="42">
        <v>0</v>
      </c>
      <c r="T527" s="43" t="s">
        <v>105</v>
      </c>
      <c r="U527" s="53"/>
      <c r="V527" s="41" t="s">
        <v>106</v>
      </c>
      <c r="W527" s="53"/>
      <c r="X527" s="41" t="s">
        <v>106</v>
      </c>
      <c r="Y527" s="53"/>
      <c r="Z527" s="53">
        <f t="shared" si="37"/>
        <v>0</v>
      </c>
      <c r="AA527" s="53">
        <f t="shared" si="38"/>
        <v>0</v>
      </c>
      <c r="AB527" s="54"/>
      <c r="AC527" s="55">
        <v>0</v>
      </c>
      <c r="AD527" s="46" t="s">
        <v>106</v>
      </c>
      <c r="AE527" s="47"/>
      <c r="AF527" s="69" t="s">
        <v>106</v>
      </c>
      <c r="AG527" s="64" t="s">
        <v>106</v>
      </c>
      <c r="AH527" s="65" t="s">
        <v>106</v>
      </c>
      <c r="AI527" s="65" t="s">
        <v>106</v>
      </c>
      <c r="AJ527" s="65" t="s">
        <v>106</v>
      </c>
      <c r="AK527" s="74" t="s">
        <v>106</v>
      </c>
      <c r="AL527" s="75" t="s">
        <v>106</v>
      </c>
      <c r="AM527" s="75" t="s">
        <v>106</v>
      </c>
      <c r="AN527" s="75" t="s">
        <v>106</v>
      </c>
      <c r="AO527" s="75" t="s">
        <v>106</v>
      </c>
      <c r="AP527" s="75" t="s">
        <v>106</v>
      </c>
    </row>
    <row r="528" spans="1:42" x14ac:dyDescent="0.25">
      <c r="A528" s="59">
        <v>526</v>
      </c>
      <c r="B528" s="109"/>
      <c r="C528" s="49"/>
      <c r="D528" s="50"/>
      <c r="E528" s="38" t="s">
        <v>14</v>
      </c>
      <c r="F528" s="50"/>
      <c r="G528" s="51">
        <v>0</v>
      </c>
      <c r="H528" s="52">
        <v>0</v>
      </c>
      <c r="I528" s="52">
        <v>0</v>
      </c>
      <c r="J528" s="52">
        <v>0</v>
      </c>
      <c r="K528" s="52">
        <v>0</v>
      </c>
      <c r="L528" s="103">
        <f t="shared" si="35"/>
        <v>0</v>
      </c>
      <c r="M528" s="53">
        <v>1</v>
      </c>
      <c r="N528" s="106">
        <f t="shared" si="36"/>
        <v>0</v>
      </c>
      <c r="O528" s="53">
        <v>1</v>
      </c>
      <c r="P528" s="53">
        <v>1</v>
      </c>
      <c r="Q528" s="53">
        <v>1</v>
      </c>
      <c r="R528" s="42">
        <v>0</v>
      </c>
      <c r="S528" s="42">
        <v>0</v>
      </c>
      <c r="T528" s="43" t="s">
        <v>105</v>
      </c>
      <c r="U528" s="53"/>
      <c r="V528" s="41" t="s">
        <v>106</v>
      </c>
      <c r="W528" s="53"/>
      <c r="X528" s="41" t="s">
        <v>106</v>
      </c>
      <c r="Y528" s="53"/>
      <c r="Z528" s="53">
        <f t="shared" si="37"/>
        <v>0</v>
      </c>
      <c r="AA528" s="53">
        <f t="shared" si="38"/>
        <v>0</v>
      </c>
      <c r="AB528" s="54"/>
      <c r="AC528" s="55">
        <v>0</v>
      </c>
      <c r="AD528" s="46" t="s">
        <v>106</v>
      </c>
      <c r="AE528" s="47"/>
      <c r="AF528" s="69" t="s">
        <v>106</v>
      </c>
      <c r="AG528" s="64" t="s">
        <v>106</v>
      </c>
      <c r="AH528" s="65" t="s">
        <v>106</v>
      </c>
      <c r="AI528" s="65" t="s">
        <v>106</v>
      </c>
      <c r="AJ528" s="65" t="s">
        <v>106</v>
      </c>
      <c r="AK528" s="74" t="s">
        <v>106</v>
      </c>
      <c r="AL528" s="75" t="s">
        <v>106</v>
      </c>
      <c r="AM528" s="75" t="s">
        <v>106</v>
      </c>
      <c r="AN528" s="75" t="s">
        <v>106</v>
      </c>
      <c r="AO528" s="75" t="s">
        <v>106</v>
      </c>
      <c r="AP528" s="75" t="s">
        <v>106</v>
      </c>
    </row>
    <row r="529" spans="1:42" x14ac:dyDescent="0.25">
      <c r="A529" s="59">
        <v>527</v>
      </c>
      <c r="B529" s="109"/>
      <c r="C529" s="49"/>
      <c r="D529" s="50"/>
      <c r="E529" s="38" t="s">
        <v>14</v>
      </c>
      <c r="F529" s="50"/>
      <c r="G529" s="51">
        <v>0</v>
      </c>
      <c r="H529" s="52">
        <v>0</v>
      </c>
      <c r="I529" s="52">
        <v>0</v>
      </c>
      <c r="J529" s="52">
        <v>0</v>
      </c>
      <c r="K529" s="52">
        <v>0</v>
      </c>
      <c r="L529" s="103">
        <f t="shared" si="35"/>
        <v>0</v>
      </c>
      <c r="M529" s="53">
        <v>1</v>
      </c>
      <c r="N529" s="106">
        <f t="shared" si="36"/>
        <v>0</v>
      </c>
      <c r="O529" s="53">
        <v>1</v>
      </c>
      <c r="P529" s="53">
        <v>1</v>
      </c>
      <c r="Q529" s="53">
        <v>1</v>
      </c>
      <c r="R529" s="42">
        <v>0</v>
      </c>
      <c r="S529" s="42">
        <v>0</v>
      </c>
      <c r="T529" s="43" t="s">
        <v>105</v>
      </c>
      <c r="U529" s="53"/>
      <c r="V529" s="41" t="s">
        <v>106</v>
      </c>
      <c r="W529" s="53"/>
      <c r="X529" s="41" t="s">
        <v>106</v>
      </c>
      <c r="Y529" s="53"/>
      <c r="Z529" s="53">
        <f t="shared" si="37"/>
        <v>0</v>
      </c>
      <c r="AA529" s="53">
        <f t="shared" si="38"/>
        <v>0</v>
      </c>
      <c r="AB529" s="54"/>
      <c r="AC529" s="55">
        <v>0</v>
      </c>
      <c r="AD529" s="46" t="s">
        <v>106</v>
      </c>
      <c r="AE529" s="47"/>
      <c r="AF529" s="69" t="s">
        <v>106</v>
      </c>
      <c r="AG529" s="64" t="s">
        <v>106</v>
      </c>
      <c r="AH529" s="65" t="s">
        <v>106</v>
      </c>
      <c r="AI529" s="65" t="s">
        <v>106</v>
      </c>
      <c r="AJ529" s="65" t="s">
        <v>106</v>
      </c>
      <c r="AK529" s="74" t="s">
        <v>106</v>
      </c>
      <c r="AL529" s="75" t="s">
        <v>106</v>
      </c>
      <c r="AM529" s="75" t="s">
        <v>106</v>
      </c>
      <c r="AN529" s="75" t="s">
        <v>106</v>
      </c>
      <c r="AO529" s="75" t="s">
        <v>106</v>
      </c>
      <c r="AP529" s="75" t="s">
        <v>106</v>
      </c>
    </row>
    <row r="530" spans="1:42" x14ac:dyDescent="0.25">
      <c r="A530" s="59">
        <v>528</v>
      </c>
      <c r="B530" s="109"/>
      <c r="C530" s="49"/>
      <c r="D530" s="50"/>
      <c r="E530" s="38" t="s">
        <v>14</v>
      </c>
      <c r="F530" s="50"/>
      <c r="G530" s="51">
        <v>0</v>
      </c>
      <c r="H530" s="52">
        <v>0</v>
      </c>
      <c r="I530" s="52">
        <v>0</v>
      </c>
      <c r="J530" s="52">
        <v>0</v>
      </c>
      <c r="K530" s="52">
        <v>0</v>
      </c>
      <c r="L530" s="103">
        <f t="shared" si="35"/>
        <v>0</v>
      </c>
      <c r="M530" s="53">
        <v>1</v>
      </c>
      <c r="N530" s="106">
        <f t="shared" si="36"/>
        <v>0</v>
      </c>
      <c r="O530" s="53">
        <v>1</v>
      </c>
      <c r="P530" s="53">
        <v>1</v>
      </c>
      <c r="Q530" s="53">
        <v>1</v>
      </c>
      <c r="R530" s="42">
        <v>0</v>
      </c>
      <c r="S530" s="42">
        <v>0</v>
      </c>
      <c r="T530" s="43" t="s">
        <v>105</v>
      </c>
      <c r="U530" s="53"/>
      <c r="V530" s="41" t="s">
        <v>106</v>
      </c>
      <c r="W530" s="53"/>
      <c r="X530" s="41" t="s">
        <v>106</v>
      </c>
      <c r="Y530" s="53"/>
      <c r="Z530" s="53">
        <f t="shared" si="37"/>
        <v>0</v>
      </c>
      <c r="AA530" s="53">
        <f t="shared" si="38"/>
        <v>0</v>
      </c>
      <c r="AB530" s="54"/>
      <c r="AC530" s="55">
        <v>0</v>
      </c>
      <c r="AD530" s="46" t="s">
        <v>106</v>
      </c>
      <c r="AE530" s="47"/>
      <c r="AF530" s="69" t="s">
        <v>106</v>
      </c>
      <c r="AG530" s="64" t="s">
        <v>106</v>
      </c>
      <c r="AH530" s="65" t="s">
        <v>106</v>
      </c>
      <c r="AI530" s="65" t="s">
        <v>106</v>
      </c>
      <c r="AJ530" s="65" t="s">
        <v>106</v>
      </c>
      <c r="AK530" s="74" t="s">
        <v>106</v>
      </c>
      <c r="AL530" s="75" t="s">
        <v>106</v>
      </c>
      <c r="AM530" s="75" t="s">
        <v>106</v>
      </c>
      <c r="AN530" s="75" t="s">
        <v>106</v>
      </c>
      <c r="AO530" s="75" t="s">
        <v>106</v>
      </c>
      <c r="AP530" s="75" t="s">
        <v>106</v>
      </c>
    </row>
    <row r="531" spans="1:42" x14ac:dyDescent="0.25">
      <c r="A531" s="59">
        <v>529</v>
      </c>
      <c r="B531" s="109"/>
      <c r="C531" s="49"/>
      <c r="D531" s="50"/>
      <c r="E531" s="38" t="s">
        <v>14</v>
      </c>
      <c r="F531" s="50"/>
      <c r="G531" s="51">
        <v>0</v>
      </c>
      <c r="H531" s="52">
        <v>0</v>
      </c>
      <c r="I531" s="52">
        <v>0</v>
      </c>
      <c r="J531" s="52">
        <v>0</v>
      </c>
      <c r="K531" s="52">
        <v>0</v>
      </c>
      <c r="L531" s="103">
        <f t="shared" si="35"/>
        <v>0</v>
      </c>
      <c r="M531" s="53">
        <v>1</v>
      </c>
      <c r="N531" s="106">
        <f t="shared" si="36"/>
        <v>0</v>
      </c>
      <c r="O531" s="53">
        <v>1</v>
      </c>
      <c r="P531" s="53">
        <v>1</v>
      </c>
      <c r="Q531" s="53">
        <v>1</v>
      </c>
      <c r="R531" s="42">
        <v>0</v>
      </c>
      <c r="S531" s="42">
        <v>0</v>
      </c>
      <c r="T531" s="43" t="s">
        <v>105</v>
      </c>
      <c r="U531" s="53"/>
      <c r="V531" s="41" t="s">
        <v>106</v>
      </c>
      <c r="W531" s="53"/>
      <c r="X531" s="41" t="s">
        <v>106</v>
      </c>
      <c r="Y531" s="53"/>
      <c r="Z531" s="53">
        <f t="shared" si="37"/>
        <v>0</v>
      </c>
      <c r="AA531" s="53">
        <f t="shared" si="38"/>
        <v>0</v>
      </c>
      <c r="AB531" s="54"/>
      <c r="AC531" s="55">
        <v>0</v>
      </c>
      <c r="AD531" s="46" t="s">
        <v>106</v>
      </c>
      <c r="AE531" s="47"/>
      <c r="AF531" s="69" t="s">
        <v>106</v>
      </c>
      <c r="AG531" s="64" t="s">
        <v>106</v>
      </c>
      <c r="AH531" s="65" t="s">
        <v>106</v>
      </c>
      <c r="AI531" s="65" t="s">
        <v>106</v>
      </c>
      <c r="AJ531" s="65" t="s">
        <v>106</v>
      </c>
      <c r="AK531" s="74" t="s">
        <v>106</v>
      </c>
      <c r="AL531" s="75" t="s">
        <v>106</v>
      </c>
      <c r="AM531" s="75" t="s">
        <v>106</v>
      </c>
      <c r="AN531" s="75" t="s">
        <v>106</v>
      </c>
      <c r="AO531" s="75" t="s">
        <v>106</v>
      </c>
      <c r="AP531" s="75" t="s">
        <v>106</v>
      </c>
    </row>
    <row r="532" spans="1:42" x14ac:dyDescent="0.25">
      <c r="A532" s="59">
        <v>530</v>
      </c>
      <c r="B532" s="109"/>
      <c r="C532" s="49"/>
      <c r="D532" s="50"/>
      <c r="E532" s="38" t="s">
        <v>14</v>
      </c>
      <c r="F532" s="50"/>
      <c r="G532" s="51">
        <v>0</v>
      </c>
      <c r="H532" s="52">
        <v>0</v>
      </c>
      <c r="I532" s="52">
        <v>0</v>
      </c>
      <c r="J532" s="52">
        <v>0</v>
      </c>
      <c r="K532" s="52">
        <v>0</v>
      </c>
      <c r="L532" s="103">
        <f t="shared" si="35"/>
        <v>0</v>
      </c>
      <c r="M532" s="53">
        <v>1</v>
      </c>
      <c r="N532" s="106">
        <f t="shared" si="36"/>
        <v>0</v>
      </c>
      <c r="O532" s="53">
        <v>1</v>
      </c>
      <c r="P532" s="53">
        <v>1</v>
      </c>
      <c r="Q532" s="53">
        <v>1</v>
      </c>
      <c r="R532" s="42">
        <v>0</v>
      </c>
      <c r="S532" s="42">
        <v>0</v>
      </c>
      <c r="T532" s="43" t="s">
        <v>105</v>
      </c>
      <c r="U532" s="53"/>
      <c r="V532" s="41" t="s">
        <v>106</v>
      </c>
      <c r="W532" s="53"/>
      <c r="X532" s="41" t="s">
        <v>106</v>
      </c>
      <c r="Y532" s="53"/>
      <c r="Z532" s="53">
        <f t="shared" si="37"/>
        <v>0</v>
      </c>
      <c r="AA532" s="53">
        <f t="shared" si="38"/>
        <v>0</v>
      </c>
      <c r="AB532" s="54"/>
      <c r="AC532" s="55">
        <v>0</v>
      </c>
      <c r="AD532" s="46" t="s">
        <v>106</v>
      </c>
      <c r="AE532" s="47"/>
      <c r="AF532" s="69" t="s">
        <v>106</v>
      </c>
      <c r="AG532" s="64" t="s">
        <v>106</v>
      </c>
      <c r="AH532" s="65" t="s">
        <v>106</v>
      </c>
      <c r="AI532" s="65" t="s">
        <v>106</v>
      </c>
      <c r="AJ532" s="65" t="s">
        <v>106</v>
      </c>
      <c r="AK532" s="74" t="s">
        <v>106</v>
      </c>
      <c r="AL532" s="75" t="s">
        <v>106</v>
      </c>
      <c r="AM532" s="75" t="s">
        <v>106</v>
      </c>
      <c r="AN532" s="75" t="s">
        <v>106</v>
      </c>
      <c r="AO532" s="75" t="s">
        <v>106</v>
      </c>
      <c r="AP532" s="75" t="s">
        <v>106</v>
      </c>
    </row>
    <row r="533" spans="1:42" x14ac:dyDescent="0.25">
      <c r="A533" s="59">
        <v>531</v>
      </c>
      <c r="B533" s="109"/>
      <c r="C533" s="49"/>
      <c r="D533" s="50"/>
      <c r="E533" s="38" t="s">
        <v>14</v>
      </c>
      <c r="F533" s="50"/>
      <c r="G533" s="51">
        <v>0</v>
      </c>
      <c r="H533" s="52">
        <v>0</v>
      </c>
      <c r="I533" s="52">
        <v>0</v>
      </c>
      <c r="J533" s="52">
        <v>0</v>
      </c>
      <c r="K533" s="52">
        <v>0</v>
      </c>
      <c r="L533" s="103">
        <f t="shared" si="35"/>
        <v>0</v>
      </c>
      <c r="M533" s="53">
        <v>1</v>
      </c>
      <c r="N533" s="106">
        <f t="shared" si="36"/>
        <v>0</v>
      </c>
      <c r="O533" s="53">
        <v>1</v>
      </c>
      <c r="P533" s="53">
        <v>1</v>
      </c>
      <c r="Q533" s="53">
        <v>1</v>
      </c>
      <c r="R533" s="42">
        <v>0</v>
      </c>
      <c r="S533" s="42">
        <v>0</v>
      </c>
      <c r="T533" s="43" t="s">
        <v>105</v>
      </c>
      <c r="U533" s="53"/>
      <c r="V533" s="41" t="s">
        <v>106</v>
      </c>
      <c r="W533" s="53"/>
      <c r="X533" s="41" t="s">
        <v>106</v>
      </c>
      <c r="Y533" s="53"/>
      <c r="Z533" s="53">
        <f t="shared" si="37"/>
        <v>0</v>
      </c>
      <c r="AA533" s="53">
        <f t="shared" si="38"/>
        <v>0</v>
      </c>
      <c r="AB533" s="54"/>
      <c r="AC533" s="55">
        <v>0</v>
      </c>
      <c r="AD533" s="46" t="s">
        <v>106</v>
      </c>
      <c r="AE533" s="47"/>
      <c r="AF533" s="69" t="s">
        <v>106</v>
      </c>
      <c r="AG533" s="64" t="s">
        <v>106</v>
      </c>
      <c r="AH533" s="65" t="s">
        <v>106</v>
      </c>
      <c r="AI533" s="65" t="s">
        <v>106</v>
      </c>
      <c r="AJ533" s="65" t="s">
        <v>106</v>
      </c>
      <c r="AK533" s="74" t="s">
        <v>106</v>
      </c>
      <c r="AL533" s="75" t="s">
        <v>106</v>
      </c>
      <c r="AM533" s="75" t="s">
        <v>106</v>
      </c>
      <c r="AN533" s="75" t="s">
        <v>106</v>
      </c>
      <c r="AO533" s="75" t="s">
        <v>106</v>
      </c>
      <c r="AP533" s="75" t="s">
        <v>106</v>
      </c>
    </row>
    <row r="534" spans="1:42" x14ac:dyDescent="0.25">
      <c r="A534" s="59">
        <v>532</v>
      </c>
      <c r="B534" s="109"/>
      <c r="C534" s="49"/>
      <c r="D534" s="50"/>
      <c r="E534" s="38" t="s">
        <v>14</v>
      </c>
      <c r="F534" s="50"/>
      <c r="G534" s="51">
        <v>0</v>
      </c>
      <c r="H534" s="52">
        <v>0</v>
      </c>
      <c r="I534" s="52">
        <v>0</v>
      </c>
      <c r="J534" s="52">
        <v>0</v>
      </c>
      <c r="K534" s="52">
        <v>0</v>
      </c>
      <c r="L534" s="103">
        <f t="shared" si="35"/>
        <v>0</v>
      </c>
      <c r="M534" s="53">
        <v>1</v>
      </c>
      <c r="N534" s="106">
        <f t="shared" si="36"/>
        <v>0</v>
      </c>
      <c r="O534" s="53">
        <v>1</v>
      </c>
      <c r="P534" s="53">
        <v>1</v>
      </c>
      <c r="Q534" s="53">
        <v>1</v>
      </c>
      <c r="R534" s="42">
        <v>0</v>
      </c>
      <c r="S534" s="42">
        <v>0</v>
      </c>
      <c r="T534" s="43" t="s">
        <v>105</v>
      </c>
      <c r="U534" s="53"/>
      <c r="V534" s="41" t="s">
        <v>106</v>
      </c>
      <c r="W534" s="53"/>
      <c r="X534" s="41" t="s">
        <v>106</v>
      </c>
      <c r="Y534" s="53"/>
      <c r="Z534" s="53">
        <f t="shared" si="37"/>
        <v>0</v>
      </c>
      <c r="AA534" s="53">
        <f t="shared" si="38"/>
        <v>0</v>
      </c>
      <c r="AB534" s="54"/>
      <c r="AC534" s="55">
        <v>0</v>
      </c>
      <c r="AD534" s="46" t="s">
        <v>106</v>
      </c>
      <c r="AE534" s="47"/>
      <c r="AF534" s="69" t="s">
        <v>106</v>
      </c>
      <c r="AG534" s="64" t="s">
        <v>106</v>
      </c>
      <c r="AH534" s="65" t="s">
        <v>106</v>
      </c>
      <c r="AI534" s="65" t="s">
        <v>106</v>
      </c>
      <c r="AJ534" s="65" t="s">
        <v>106</v>
      </c>
      <c r="AK534" s="74" t="s">
        <v>106</v>
      </c>
      <c r="AL534" s="75" t="s">
        <v>106</v>
      </c>
      <c r="AM534" s="75" t="s">
        <v>106</v>
      </c>
      <c r="AN534" s="75" t="s">
        <v>106</v>
      </c>
      <c r="AO534" s="75" t="s">
        <v>106</v>
      </c>
      <c r="AP534" s="75" t="s">
        <v>106</v>
      </c>
    </row>
    <row r="535" spans="1:42" x14ac:dyDescent="0.25">
      <c r="A535" s="59">
        <v>533</v>
      </c>
      <c r="B535" s="109"/>
      <c r="C535" s="49"/>
      <c r="D535" s="50"/>
      <c r="E535" s="38" t="s">
        <v>14</v>
      </c>
      <c r="F535" s="50"/>
      <c r="G535" s="51">
        <v>0</v>
      </c>
      <c r="H535" s="52">
        <v>0</v>
      </c>
      <c r="I535" s="52">
        <v>0</v>
      </c>
      <c r="J535" s="52">
        <v>0</v>
      </c>
      <c r="K535" s="52">
        <v>0</v>
      </c>
      <c r="L535" s="103">
        <f t="shared" si="35"/>
        <v>0</v>
      </c>
      <c r="M535" s="53">
        <v>1</v>
      </c>
      <c r="N535" s="106">
        <f t="shared" si="36"/>
        <v>0</v>
      </c>
      <c r="O535" s="53">
        <v>1</v>
      </c>
      <c r="P535" s="53">
        <v>1</v>
      </c>
      <c r="Q535" s="53">
        <v>1</v>
      </c>
      <c r="R535" s="42">
        <v>0</v>
      </c>
      <c r="S535" s="42">
        <v>0</v>
      </c>
      <c r="T535" s="43" t="s">
        <v>105</v>
      </c>
      <c r="U535" s="53"/>
      <c r="V535" s="41" t="s">
        <v>106</v>
      </c>
      <c r="W535" s="53"/>
      <c r="X535" s="41" t="s">
        <v>106</v>
      </c>
      <c r="Y535" s="53"/>
      <c r="Z535" s="53">
        <f t="shared" si="37"/>
        <v>0</v>
      </c>
      <c r="AA535" s="53">
        <f t="shared" si="38"/>
        <v>0</v>
      </c>
      <c r="AB535" s="54"/>
      <c r="AC535" s="55">
        <v>0</v>
      </c>
      <c r="AD535" s="46" t="s">
        <v>106</v>
      </c>
      <c r="AE535" s="47"/>
      <c r="AF535" s="69" t="s">
        <v>106</v>
      </c>
      <c r="AG535" s="64" t="s">
        <v>106</v>
      </c>
      <c r="AH535" s="65" t="s">
        <v>106</v>
      </c>
      <c r="AI535" s="65" t="s">
        <v>106</v>
      </c>
      <c r="AJ535" s="65" t="s">
        <v>106</v>
      </c>
      <c r="AK535" s="74" t="s">
        <v>106</v>
      </c>
      <c r="AL535" s="75" t="s">
        <v>106</v>
      </c>
      <c r="AM535" s="75" t="s">
        <v>106</v>
      </c>
      <c r="AN535" s="75" t="s">
        <v>106</v>
      </c>
      <c r="AO535" s="75" t="s">
        <v>106</v>
      </c>
      <c r="AP535" s="75" t="s">
        <v>106</v>
      </c>
    </row>
    <row r="536" spans="1:42" x14ac:dyDescent="0.25">
      <c r="A536" s="59">
        <v>534</v>
      </c>
      <c r="B536" s="109"/>
      <c r="C536" s="49"/>
      <c r="D536" s="50"/>
      <c r="E536" s="38" t="s">
        <v>14</v>
      </c>
      <c r="F536" s="50"/>
      <c r="G536" s="51">
        <v>0</v>
      </c>
      <c r="H536" s="52">
        <v>0</v>
      </c>
      <c r="I536" s="52">
        <v>0</v>
      </c>
      <c r="J536" s="52">
        <v>0</v>
      </c>
      <c r="K536" s="52">
        <v>0</v>
      </c>
      <c r="L536" s="103">
        <f t="shared" si="35"/>
        <v>0</v>
      </c>
      <c r="M536" s="53">
        <v>1</v>
      </c>
      <c r="N536" s="106">
        <f t="shared" si="36"/>
        <v>0</v>
      </c>
      <c r="O536" s="53">
        <v>1</v>
      </c>
      <c r="P536" s="53">
        <v>1</v>
      </c>
      <c r="Q536" s="53">
        <v>1</v>
      </c>
      <c r="R536" s="42">
        <v>0</v>
      </c>
      <c r="S536" s="42">
        <v>0</v>
      </c>
      <c r="T536" s="43" t="s">
        <v>105</v>
      </c>
      <c r="U536" s="53"/>
      <c r="V536" s="41" t="s">
        <v>106</v>
      </c>
      <c r="W536" s="53"/>
      <c r="X536" s="41" t="s">
        <v>106</v>
      </c>
      <c r="Y536" s="53"/>
      <c r="Z536" s="53">
        <f t="shared" si="37"/>
        <v>0</v>
      </c>
      <c r="AA536" s="53">
        <f t="shared" si="38"/>
        <v>0</v>
      </c>
      <c r="AB536" s="54"/>
      <c r="AC536" s="55">
        <v>0</v>
      </c>
      <c r="AD536" s="46" t="s">
        <v>106</v>
      </c>
      <c r="AE536" s="47"/>
      <c r="AF536" s="69" t="s">
        <v>106</v>
      </c>
      <c r="AG536" s="64" t="s">
        <v>106</v>
      </c>
      <c r="AH536" s="65" t="s">
        <v>106</v>
      </c>
      <c r="AI536" s="65" t="s">
        <v>106</v>
      </c>
      <c r="AJ536" s="65" t="s">
        <v>106</v>
      </c>
      <c r="AK536" s="74" t="s">
        <v>106</v>
      </c>
      <c r="AL536" s="75" t="s">
        <v>106</v>
      </c>
      <c r="AM536" s="75" t="s">
        <v>106</v>
      </c>
      <c r="AN536" s="75" t="s">
        <v>106</v>
      </c>
      <c r="AO536" s="75" t="s">
        <v>106</v>
      </c>
      <c r="AP536" s="75" t="s">
        <v>106</v>
      </c>
    </row>
    <row r="537" spans="1:42" x14ac:dyDescent="0.25">
      <c r="A537" s="59">
        <v>535</v>
      </c>
      <c r="B537" s="109"/>
      <c r="C537" s="49"/>
      <c r="D537" s="50"/>
      <c r="E537" s="38" t="s">
        <v>14</v>
      </c>
      <c r="F537" s="50"/>
      <c r="G537" s="51">
        <v>0</v>
      </c>
      <c r="H537" s="52">
        <v>0</v>
      </c>
      <c r="I537" s="52">
        <v>0</v>
      </c>
      <c r="J537" s="52">
        <v>0</v>
      </c>
      <c r="K537" s="52">
        <v>0</v>
      </c>
      <c r="L537" s="103">
        <f t="shared" si="35"/>
        <v>0</v>
      </c>
      <c r="M537" s="53">
        <v>1</v>
      </c>
      <c r="N537" s="106">
        <f t="shared" si="36"/>
        <v>0</v>
      </c>
      <c r="O537" s="53">
        <v>1</v>
      </c>
      <c r="P537" s="53">
        <v>1</v>
      </c>
      <c r="Q537" s="53">
        <v>1</v>
      </c>
      <c r="R537" s="42">
        <v>0</v>
      </c>
      <c r="S537" s="42">
        <v>0</v>
      </c>
      <c r="T537" s="43" t="s">
        <v>105</v>
      </c>
      <c r="U537" s="53"/>
      <c r="V537" s="41" t="s">
        <v>106</v>
      </c>
      <c r="W537" s="53"/>
      <c r="X537" s="41" t="s">
        <v>106</v>
      </c>
      <c r="Y537" s="53"/>
      <c r="Z537" s="53">
        <f t="shared" si="37"/>
        <v>0</v>
      </c>
      <c r="AA537" s="53">
        <f t="shared" si="38"/>
        <v>0</v>
      </c>
      <c r="AB537" s="54"/>
      <c r="AC537" s="55">
        <v>0</v>
      </c>
      <c r="AD537" s="46" t="s">
        <v>106</v>
      </c>
      <c r="AE537" s="47"/>
      <c r="AF537" s="69" t="s">
        <v>106</v>
      </c>
      <c r="AG537" s="64" t="s">
        <v>106</v>
      </c>
      <c r="AH537" s="65" t="s">
        <v>106</v>
      </c>
      <c r="AI537" s="65" t="s">
        <v>106</v>
      </c>
      <c r="AJ537" s="65" t="s">
        <v>106</v>
      </c>
      <c r="AK537" s="74" t="s">
        <v>106</v>
      </c>
      <c r="AL537" s="75" t="s">
        <v>106</v>
      </c>
      <c r="AM537" s="75" t="s">
        <v>106</v>
      </c>
      <c r="AN537" s="75" t="s">
        <v>106</v>
      </c>
      <c r="AO537" s="75" t="s">
        <v>106</v>
      </c>
      <c r="AP537" s="75" t="s">
        <v>106</v>
      </c>
    </row>
    <row r="538" spans="1:42" x14ac:dyDescent="0.25">
      <c r="A538" s="59">
        <v>536</v>
      </c>
      <c r="B538" s="109"/>
      <c r="C538" s="49"/>
      <c r="D538" s="50"/>
      <c r="E538" s="38" t="s">
        <v>14</v>
      </c>
      <c r="F538" s="50"/>
      <c r="G538" s="51">
        <v>0</v>
      </c>
      <c r="H538" s="52">
        <v>0</v>
      </c>
      <c r="I538" s="52">
        <v>0</v>
      </c>
      <c r="J538" s="52">
        <v>0</v>
      </c>
      <c r="K538" s="52">
        <v>0</v>
      </c>
      <c r="L538" s="103">
        <f t="shared" si="35"/>
        <v>0</v>
      </c>
      <c r="M538" s="53">
        <v>1</v>
      </c>
      <c r="N538" s="106">
        <f t="shared" si="36"/>
        <v>0</v>
      </c>
      <c r="O538" s="53">
        <v>1</v>
      </c>
      <c r="P538" s="53">
        <v>1</v>
      </c>
      <c r="Q538" s="53">
        <v>1</v>
      </c>
      <c r="R538" s="42">
        <v>0</v>
      </c>
      <c r="S538" s="42">
        <v>0</v>
      </c>
      <c r="T538" s="43" t="s">
        <v>105</v>
      </c>
      <c r="U538" s="53"/>
      <c r="V538" s="41" t="s">
        <v>106</v>
      </c>
      <c r="W538" s="53"/>
      <c r="X538" s="41" t="s">
        <v>106</v>
      </c>
      <c r="Y538" s="53"/>
      <c r="Z538" s="53">
        <f t="shared" si="37"/>
        <v>0</v>
      </c>
      <c r="AA538" s="53">
        <f t="shared" si="38"/>
        <v>0</v>
      </c>
      <c r="AB538" s="54"/>
      <c r="AC538" s="55">
        <v>0</v>
      </c>
      <c r="AD538" s="46" t="s">
        <v>106</v>
      </c>
      <c r="AE538" s="47"/>
      <c r="AF538" s="69" t="s">
        <v>106</v>
      </c>
      <c r="AG538" s="64" t="s">
        <v>106</v>
      </c>
      <c r="AH538" s="65" t="s">
        <v>106</v>
      </c>
      <c r="AI538" s="65" t="s">
        <v>106</v>
      </c>
      <c r="AJ538" s="65" t="s">
        <v>106</v>
      </c>
      <c r="AK538" s="74" t="s">
        <v>106</v>
      </c>
      <c r="AL538" s="75" t="s">
        <v>106</v>
      </c>
      <c r="AM538" s="75" t="s">
        <v>106</v>
      </c>
      <c r="AN538" s="75" t="s">
        <v>106</v>
      </c>
      <c r="AO538" s="75" t="s">
        <v>106</v>
      </c>
      <c r="AP538" s="75" t="s">
        <v>106</v>
      </c>
    </row>
    <row r="539" spans="1:42" x14ac:dyDescent="0.25">
      <c r="A539" s="59">
        <v>537</v>
      </c>
      <c r="B539" s="109"/>
      <c r="C539" s="49"/>
      <c r="D539" s="50"/>
      <c r="E539" s="38" t="s">
        <v>14</v>
      </c>
      <c r="F539" s="50"/>
      <c r="G539" s="51">
        <v>0</v>
      </c>
      <c r="H539" s="52">
        <v>0</v>
      </c>
      <c r="I539" s="52">
        <v>0</v>
      </c>
      <c r="J539" s="52">
        <v>0</v>
      </c>
      <c r="K539" s="52">
        <v>0</v>
      </c>
      <c r="L539" s="103">
        <f t="shared" si="35"/>
        <v>0</v>
      </c>
      <c r="M539" s="53">
        <v>1</v>
      </c>
      <c r="N539" s="106">
        <f t="shared" si="36"/>
        <v>0</v>
      </c>
      <c r="O539" s="53">
        <v>1</v>
      </c>
      <c r="P539" s="53">
        <v>1</v>
      </c>
      <c r="Q539" s="53">
        <v>1</v>
      </c>
      <c r="R539" s="42">
        <v>0</v>
      </c>
      <c r="S539" s="42">
        <v>0</v>
      </c>
      <c r="T539" s="43" t="s">
        <v>105</v>
      </c>
      <c r="U539" s="53"/>
      <c r="V539" s="41" t="s">
        <v>106</v>
      </c>
      <c r="W539" s="53"/>
      <c r="X539" s="41" t="s">
        <v>106</v>
      </c>
      <c r="Y539" s="53"/>
      <c r="Z539" s="53">
        <f t="shared" si="37"/>
        <v>0</v>
      </c>
      <c r="AA539" s="53">
        <f t="shared" si="38"/>
        <v>0</v>
      </c>
      <c r="AB539" s="54"/>
      <c r="AC539" s="55">
        <v>0</v>
      </c>
      <c r="AD539" s="46" t="s">
        <v>106</v>
      </c>
      <c r="AE539" s="47"/>
      <c r="AF539" s="69" t="s">
        <v>106</v>
      </c>
      <c r="AG539" s="64" t="s">
        <v>106</v>
      </c>
      <c r="AH539" s="65" t="s">
        <v>106</v>
      </c>
      <c r="AI539" s="65" t="s">
        <v>106</v>
      </c>
      <c r="AJ539" s="65" t="s">
        <v>106</v>
      </c>
      <c r="AK539" s="74" t="s">
        <v>106</v>
      </c>
      <c r="AL539" s="75" t="s">
        <v>106</v>
      </c>
      <c r="AM539" s="75" t="s">
        <v>106</v>
      </c>
      <c r="AN539" s="75" t="s">
        <v>106</v>
      </c>
      <c r="AO539" s="75" t="s">
        <v>106</v>
      </c>
      <c r="AP539" s="75" t="s">
        <v>106</v>
      </c>
    </row>
    <row r="540" spans="1:42" x14ac:dyDescent="0.25">
      <c r="A540" s="59">
        <v>538</v>
      </c>
      <c r="B540" s="109"/>
      <c r="C540" s="49"/>
      <c r="D540" s="50"/>
      <c r="E540" s="38" t="s">
        <v>14</v>
      </c>
      <c r="F540" s="50"/>
      <c r="G540" s="51">
        <v>0</v>
      </c>
      <c r="H540" s="52">
        <v>0</v>
      </c>
      <c r="I540" s="52">
        <v>0</v>
      </c>
      <c r="J540" s="52">
        <v>0</v>
      </c>
      <c r="K540" s="52">
        <v>0</v>
      </c>
      <c r="L540" s="103">
        <f t="shared" si="35"/>
        <v>0</v>
      </c>
      <c r="M540" s="53">
        <v>1</v>
      </c>
      <c r="N540" s="106">
        <f t="shared" si="36"/>
        <v>0</v>
      </c>
      <c r="O540" s="53">
        <v>1</v>
      </c>
      <c r="P540" s="53">
        <v>1</v>
      </c>
      <c r="Q540" s="53">
        <v>1</v>
      </c>
      <c r="R540" s="42">
        <v>0</v>
      </c>
      <c r="S540" s="42">
        <v>0</v>
      </c>
      <c r="T540" s="43" t="s">
        <v>105</v>
      </c>
      <c r="U540" s="53"/>
      <c r="V540" s="41" t="s">
        <v>106</v>
      </c>
      <c r="W540" s="53"/>
      <c r="X540" s="41" t="s">
        <v>106</v>
      </c>
      <c r="Y540" s="53"/>
      <c r="Z540" s="53">
        <f t="shared" si="37"/>
        <v>0</v>
      </c>
      <c r="AA540" s="53">
        <f t="shared" si="38"/>
        <v>0</v>
      </c>
      <c r="AB540" s="54"/>
      <c r="AC540" s="55">
        <v>0</v>
      </c>
      <c r="AD540" s="46" t="s">
        <v>106</v>
      </c>
      <c r="AE540" s="47"/>
      <c r="AF540" s="69" t="s">
        <v>106</v>
      </c>
      <c r="AG540" s="64" t="s">
        <v>106</v>
      </c>
      <c r="AH540" s="65" t="s">
        <v>106</v>
      </c>
      <c r="AI540" s="65" t="s">
        <v>106</v>
      </c>
      <c r="AJ540" s="65" t="s">
        <v>106</v>
      </c>
      <c r="AK540" s="74" t="s">
        <v>106</v>
      </c>
      <c r="AL540" s="75" t="s">
        <v>106</v>
      </c>
      <c r="AM540" s="75" t="s">
        <v>106</v>
      </c>
      <c r="AN540" s="75" t="s">
        <v>106</v>
      </c>
      <c r="AO540" s="75" t="s">
        <v>106</v>
      </c>
      <c r="AP540" s="75" t="s">
        <v>106</v>
      </c>
    </row>
    <row r="541" spans="1:42" x14ac:dyDescent="0.25">
      <c r="A541" s="59">
        <v>539</v>
      </c>
      <c r="B541" s="109"/>
      <c r="C541" s="49"/>
      <c r="D541" s="50"/>
      <c r="E541" s="38" t="s">
        <v>14</v>
      </c>
      <c r="F541" s="50"/>
      <c r="G541" s="51">
        <v>0</v>
      </c>
      <c r="H541" s="52">
        <v>0</v>
      </c>
      <c r="I541" s="52">
        <v>0</v>
      </c>
      <c r="J541" s="52">
        <v>0</v>
      </c>
      <c r="K541" s="52">
        <v>0</v>
      </c>
      <c r="L541" s="103">
        <f t="shared" si="35"/>
        <v>0</v>
      </c>
      <c r="M541" s="53">
        <v>1</v>
      </c>
      <c r="N541" s="106">
        <f t="shared" si="36"/>
        <v>0</v>
      </c>
      <c r="O541" s="53">
        <v>1</v>
      </c>
      <c r="P541" s="53">
        <v>1</v>
      </c>
      <c r="Q541" s="53">
        <v>1</v>
      </c>
      <c r="R541" s="42">
        <v>0</v>
      </c>
      <c r="S541" s="42">
        <v>0</v>
      </c>
      <c r="T541" s="43" t="s">
        <v>105</v>
      </c>
      <c r="U541" s="53"/>
      <c r="V541" s="41" t="s">
        <v>106</v>
      </c>
      <c r="W541" s="53"/>
      <c r="X541" s="41" t="s">
        <v>106</v>
      </c>
      <c r="Y541" s="53"/>
      <c r="Z541" s="53">
        <f t="shared" si="37"/>
        <v>0</v>
      </c>
      <c r="AA541" s="53">
        <f t="shared" si="38"/>
        <v>0</v>
      </c>
      <c r="AB541" s="54"/>
      <c r="AC541" s="55">
        <v>0</v>
      </c>
      <c r="AD541" s="46" t="s">
        <v>106</v>
      </c>
      <c r="AE541" s="47"/>
      <c r="AF541" s="69" t="s">
        <v>106</v>
      </c>
      <c r="AG541" s="64" t="s">
        <v>106</v>
      </c>
      <c r="AH541" s="65" t="s">
        <v>106</v>
      </c>
      <c r="AI541" s="65" t="s">
        <v>106</v>
      </c>
      <c r="AJ541" s="65" t="s">
        <v>106</v>
      </c>
      <c r="AK541" s="74" t="s">
        <v>106</v>
      </c>
      <c r="AL541" s="75" t="s">
        <v>106</v>
      </c>
      <c r="AM541" s="75" t="s">
        <v>106</v>
      </c>
      <c r="AN541" s="75" t="s">
        <v>106</v>
      </c>
      <c r="AO541" s="75" t="s">
        <v>106</v>
      </c>
      <c r="AP541" s="75" t="s">
        <v>106</v>
      </c>
    </row>
    <row r="542" spans="1:42" x14ac:dyDescent="0.25">
      <c r="A542" s="59">
        <v>540</v>
      </c>
      <c r="B542" s="109"/>
      <c r="C542" s="49"/>
      <c r="D542" s="50"/>
      <c r="E542" s="38" t="s">
        <v>14</v>
      </c>
      <c r="F542" s="50"/>
      <c r="G542" s="51">
        <v>0</v>
      </c>
      <c r="H542" s="52">
        <v>0</v>
      </c>
      <c r="I542" s="52">
        <v>0</v>
      </c>
      <c r="J542" s="52">
        <v>0</v>
      </c>
      <c r="K542" s="52">
        <v>0</v>
      </c>
      <c r="L542" s="103">
        <f t="shared" si="35"/>
        <v>0</v>
      </c>
      <c r="M542" s="53">
        <v>1</v>
      </c>
      <c r="N542" s="106">
        <f t="shared" si="36"/>
        <v>0</v>
      </c>
      <c r="O542" s="53">
        <v>1</v>
      </c>
      <c r="P542" s="53">
        <v>1</v>
      </c>
      <c r="Q542" s="53">
        <v>1</v>
      </c>
      <c r="R542" s="42">
        <v>0</v>
      </c>
      <c r="S542" s="42">
        <v>0</v>
      </c>
      <c r="T542" s="43" t="s">
        <v>105</v>
      </c>
      <c r="U542" s="53"/>
      <c r="V542" s="41" t="s">
        <v>106</v>
      </c>
      <c r="W542" s="53"/>
      <c r="X542" s="41" t="s">
        <v>106</v>
      </c>
      <c r="Y542" s="53"/>
      <c r="Z542" s="53">
        <f t="shared" si="37"/>
        <v>0</v>
      </c>
      <c r="AA542" s="53">
        <f t="shared" si="38"/>
        <v>0</v>
      </c>
      <c r="AB542" s="54"/>
      <c r="AC542" s="55">
        <v>0</v>
      </c>
      <c r="AD542" s="46" t="s">
        <v>106</v>
      </c>
      <c r="AE542" s="47"/>
      <c r="AF542" s="69" t="s">
        <v>106</v>
      </c>
      <c r="AG542" s="64" t="s">
        <v>106</v>
      </c>
      <c r="AH542" s="65" t="s">
        <v>106</v>
      </c>
      <c r="AI542" s="65" t="s">
        <v>106</v>
      </c>
      <c r="AJ542" s="65" t="s">
        <v>106</v>
      </c>
      <c r="AK542" s="74" t="s">
        <v>106</v>
      </c>
      <c r="AL542" s="75" t="s">
        <v>106</v>
      </c>
      <c r="AM542" s="75" t="s">
        <v>106</v>
      </c>
      <c r="AN542" s="75" t="s">
        <v>106</v>
      </c>
      <c r="AO542" s="75" t="s">
        <v>106</v>
      </c>
      <c r="AP542" s="75" t="s">
        <v>106</v>
      </c>
    </row>
    <row r="543" spans="1:42" x14ac:dyDescent="0.25">
      <c r="A543" s="59">
        <v>541</v>
      </c>
      <c r="B543" s="109"/>
      <c r="C543" s="49"/>
      <c r="D543" s="50"/>
      <c r="E543" s="38" t="s">
        <v>14</v>
      </c>
      <c r="F543" s="50"/>
      <c r="G543" s="51">
        <v>0</v>
      </c>
      <c r="H543" s="52">
        <v>0</v>
      </c>
      <c r="I543" s="52">
        <v>0</v>
      </c>
      <c r="J543" s="52">
        <v>0</v>
      </c>
      <c r="K543" s="52">
        <v>0</v>
      </c>
      <c r="L543" s="103">
        <f t="shared" si="35"/>
        <v>0</v>
      </c>
      <c r="M543" s="53">
        <v>1</v>
      </c>
      <c r="N543" s="106">
        <f t="shared" si="36"/>
        <v>0</v>
      </c>
      <c r="O543" s="53">
        <v>1</v>
      </c>
      <c r="P543" s="53">
        <v>1</v>
      </c>
      <c r="Q543" s="53">
        <v>1</v>
      </c>
      <c r="R543" s="42">
        <v>0</v>
      </c>
      <c r="S543" s="42">
        <v>0</v>
      </c>
      <c r="T543" s="43" t="s">
        <v>105</v>
      </c>
      <c r="U543" s="53"/>
      <c r="V543" s="41" t="s">
        <v>106</v>
      </c>
      <c r="W543" s="53"/>
      <c r="X543" s="41" t="s">
        <v>106</v>
      </c>
      <c r="Y543" s="53"/>
      <c r="Z543" s="53">
        <f t="shared" si="37"/>
        <v>0</v>
      </c>
      <c r="AA543" s="53">
        <f t="shared" si="38"/>
        <v>0</v>
      </c>
      <c r="AB543" s="54"/>
      <c r="AC543" s="55">
        <v>0</v>
      </c>
      <c r="AD543" s="46" t="s">
        <v>106</v>
      </c>
      <c r="AE543" s="47"/>
      <c r="AF543" s="69" t="s">
        <v>106</v>
      </c>
      <c r="AG543" s="64" t="s">
        <v>106</v>
      </c>
      <c r="AH543" s="65" t="s">
        <v>106</v>
      </c>
      <c r="AI543" s="65" t="s">
        <v>106</v>
      </c>
      <c r="AJ543" s="65" t="s">
        <v>106</v>
      </c>
      <c r="AK543" s="74" t="s">
        <v>106</v>
      </c>
      <c r="AL543" s="75" t="s">
        <v>106</v>
      </c>
      <c r="AM543" s="75" t="s">
        <v>106</v>
      </c>
      <c r="AN543" s="75" t="s">
        <v>106</v>
      </c>
      <c r="AO543" s="75" t="s">
        <v>106</v>
      </c>
      <c r="AP543" s="75" t="s">
        <v>106</v>
      </c>
    </row>
    <row r="544" spans="1:42" x14ac:dyDescent="0.25">
      <c r="A544" s="59">
        <v>542</v>
      </c>
      <c r="B544" s="109"/>
      <c r="C544" s="49"/>
      <c r="D544" s="50"/>
      <c r="E544" s="38" t="s">
        <v>14</v>
      </c>
      <c r="F544" s="50"/>
      <c r="G544" s="51">
        <v>0</v>
      </c>
      <c r="H544" s="52">
        <v>0</v>
      </c>
      <c r="I544" s="52">
        <v>0</v>
      </c>
      <c r="J544" s="52">
        <v>0</v>
      </c>
      <c r="K544" s="52">
        <v>0</v>
      </c>
      <c r="L544" s="103">
        <f t="shared" si="35"/>
        <v>0</v>
      </c>
      <c r="M544" s="53">
        <v>1</v>
      </c>
      <c r="N544" s="106">
        <f t="shared" si="36"/>
        <v>0</v>
      </c>
      <c r="O544" s="53">
        <v>1</v>
      </c>
      <c r="P544" s="53">
        <v>1</v>
      </c>
      <c r="Q544" s="53">
        <v>1</v>
      </c>
      <c r="R544" s="42">
        <v>0</v>
      </c>
      <c r="S544" s="42">
        <v>0</v>
      </c>
      <c r="T544" s="43" t="s">
        <v>105</v>
      </c>
      <c r="U544" s="53"/>
      <c r="V544" s="41" t="s">
        <v>106</v>
      </c>
      <c r="W544" s="53"/>
      <c r="X544" s="41" t="s">
        <v>106</v>
      </c>
      <c r="Y544" s="53"/>
      <c r="Z544" s="53">
        <f t="shared" si="37"/>
        <v>0</v>
      </c>
      <c r="AA544" s="53">
        <f t="shared" si="38"/>
        <v>0</v>
      </c>
      <c r="AB544" s="54"/>
      <c r="AC544" s="55">
        <v>0</v>
      </c>
      <c r="AD544" s="46" t="s">
        <v>106</v>
      </c>
      <c r="AE544" s="47"/>
      <c r="AF544" s="69" t="s">
        <v>106</v>
      </c>
      <c r="AG544" s="64" t="s">
        <v>106</v>
      </c>
      <c r="AH544" s="65" t="s">
        <v>106</v>
      </c>
      <c r="AI544" s="65" t="s">
        <v>106</v>
      </c>
      <c r="AJ544" s="65" t="s">
        <v>106</v>
      </c>
      <c r="AK544" s="74" t="s">
        <v>106</v>
      </c>
      <c r="AL544" s="75" t="s">
        <v>106</v>
      </c>
      <c r="AM544" s="75" t="s">
        <v>106</v>
      </c>
      <c r="AN544" s="75" t="s">
        <v>106</v>
      </c>
      <c r="AO544" s="75" t="s">
        <v>106</v>
      </c>
      <c r="AP544" s="75" t="s">
        <v>106</v>
      </c>
    </row>
    <row r="545" spans="1:42" x14ac:dyDescent="0.25">
      <c r="A545" s="59">
        <v>543</v>
      </c>
      <c r="B545" s="109"/>
      <c r="C545" s="49"/>
      <c r="D545" s="50"/>
      <c r="E545" s="38" t="s">
        <v>14</v>
      </c>
      <c r="F545" s="50"/>
      <c r="G545" s="51">
        <v>0</v>
      </c>
      <c r="H545" s="52">
        <v>0</v>
      </c>
      <c r="I545" s="52">
        <v>0</v>
      </c>
      <c r="J545" s="52">
        <v>0</v>
      </c>
      <c r="K545" s="52">
        <v>0</v>
      </c>
      <c r="L545" s="103">
        <f t="shared" si="35"/>
        <v>0</v>
      </c>
      <c r="M545" s="53">
        <v>1</v>
      </c>
      <c r="N545" s="106">
        <f t="shared" si="36"/>
        <v>0</v>
      </c>
      <c r="O545" s="53">
        <v>1</v>
      </c>
      <c r="P545" s="53">
        <v>1</v>
      </c>
      <c r="Q545" s="53">
        <v>1</v>
      </c>
      <c r="R545" s="42">
        <v>0</v>
      </c>
      <c r="S545" s="42">
        <v>0</v>
      </c>
      <c r="T545" s="43" t="s">
        <v>105</v>
      </c>
      <c r="U545" s="53"/>
      <c r="V545" s="41" t="s">
        <v>106</v>
      </c>
      <c r="W545" s="53"/>
      <c r="X545" s="41" t="s">
        <v>106</v>
      </c>
      <c r="Y545" s="53"/>
      <c r="Z545" s="53">
        <f t="shared" si="37"/>
        <v>0</v>
      </c>
      <c r="AA545" s="53">
        <f t="shared" si="38"/>
        <v>0</v>
      </c>
      <c r="AB545" s="54"/>
      <c r="AC545" s="55">
        <v>0</v>
      </c>
      <c r="AD545" s="46" t="s">
        <v>106</v>
      </c>
      <c r="AE545" s="47"/>
      <c r="AF545" s="69" t="s">
        <v>106</v>
      </c>
      <c r="AG545" s="64" t="s">
        <v>106</v>
      </c>
      <c r="AH545" s="65" t="s">
        <v>106</v>
      </c>
      <c r="AI545" s="65" t="s">
        <v>106</v>
      </c>
      <c r="AJ545" s="65" t="s">
        <v>106</v>
      </c>
      <c r="AK545" s="74" t="s">
        <v>106</v>
      </c>
      <c r="AL545" s="75" t="s">
        <v>106</v>
      </c>
      <c r="AM545" s="75" t="s">
        <v>106</v>
      </c>
      <c r="AN545" s="75" t="s">
        <v>106</v>
      </c>
      <c r="AO545" s="75" t="s">
        <v>106</v>
      </c>
      <c r="AP545" s="75" t="s">
        <v>106</v>
      </c>
    </row>
    <row r="546" spans="1:42" x14ac:dyDescent="0.25">
      <c r="A546" s="59">
        <v>544</v>
      </c>
      <c r="B546" s="109"/>
      <c r="C546" s="49"/>
      <c r="D546" s="50"/>
      <c r="E546" s="38" t="s">
        <v>14</v>
      </c>
      <c r="F546" s="50"/>
      <c r="G546" s="51">
        <v>0</v>
      </c>
      <c r="H546" s="52">
        <v>0</v>
      </c>
      <c r="I546" s="52">
        <v>0</v>
      </c>
      <c r="J546" s="52">
        <v>0</v>
      </c>
      <c r="K546" s="52">
        <v>0</v>
      </c>
      <c r="L546" s="103">
        <f t="shared" si="35"/>
        <v>0</v>
      </c>
      <c r="M546" s="53">
        <v>1</v>
      </c>
      <c r="N546" s="106">
        <f t="shared" si="36"/>
        <v>0</v>
      </c>
      <c r="O546" s="53">
        <v>1</v>
      </c>
      <c r="P546" s="53">
        <v>1</v>
      </c>
      <c r="Q546" s="53">
        <v>1</v>
      </c>
      <c r="R546" s="42">
        <v>0</v>
      </c>
      <c r="S546" s="42">
        <v>0</v>
      </c>
      <c r="T546" s="43" t="s">
        <v>105</v>
      </c>
      <c r="U546" s="53"/>
      <c r="V546" s="41" t="s">
        <v>106</v>
      </c>
      <c r="W546" s="53"/>
      <c r="X546" s="41" t="s">
        <v>106</v>
      </c>
      <c r="Y546" s="53"/>
      <c r="Z546" s="53">
        <f t="shared" si="37"/>
        <v>0</v>
      </c>
      <c r="AA546" s="53">
        <f t="shared" si="38"/>
        <v>0</v>
      </c>
      <c r="AB546" s="54"/>
      <c r="AC546" s="55">
        <v>0</v>
      </c>
      <c r="AD546" s="46" t="s">
        <v>106</v>
      </c>
      <c r="AE546" s="47"/>
      <c r="AF546" s="69" t="s">
        <v>106</v>
      </c>
      <c r="AG546" s="64" t="s">
        <v>106</v>
      </c>
      <c r="AH546" s="65" t="s">
        <v>106</v>
      </c>
      <c r="AI546" s="65" t="s">
        <v>106</v>
      </c>
      <c r="AJ546" s="65" t="s">
        <v>106</v>
      </c>
      <c r="AK546" s="74" t="s">
        <v>106</v>
      </c>
      <c r="AL546" s="75" t="s">
        <v>106</v>
      </c>
      <c r="AM546" s="75" t="s">
        <v>106</v>
      </c>
      <c r="AN546" s="75" t="s">
        <v>106</v>
      </c>
      <c r="AO546" s="75" t="s">
        <v>106</v>
      </c>
      <c r="AP546" s="75" t="s">
        <v>106</v>
      </c>
    </row>
    <row r="547" spans="1:42" x14ac:dyDescent="0.25">
      <c r="A547" s="59">
        <v>545</v>
      </c>
      <c r="B547" s="109"/>
      <c r="C547" s="49"/>
      <c r="D547" s="50"/>
      <c r="E547" s="38" t="s">
        <v>14</v>
      </c>
      <c r="F547" s="50"/>
      <c r="G547" s="51">
        <v>0</v>
      </c>
      <c r="H547" s="52">
        <v>0</v>
      </c>
      <c r="I547" s="52">
        <v>0</v>
      </c>
      <c r="J547" s="52">
        <v>0</v>
      </c>
      <c r="K547" s="52">
        <v>0</v>
      </c>
      <c r="L547" s="103">
        <f t="shared" si="35"/>
        <v>0</v>
      </c>
      <c r="M547" s="53">
        <v>1</v>
      </c>
      <c r="N547" s="106">
        <f t="shared" si="36"/>
        <v>0</v>
      </c>
      <c r="O547" s="53">
        <v>1</v>
      </c>
      <c r="P547" s="53">
        <v>1</v>
      </c>
      <c r="Q547" s="53">
        <v>1</v>
      </c>
      <c r="R547" s="42">
        <v>0</v>
      </c>
      <c r="S547" s="42">
        <v>0</v>
      </c>
      <c r="T547" s="43" t="s">
        <v>105</v>
      </c>
      <c r="U547" s="53"/>
      <c r="V547" s="41" t="s">
        <v>106</v>
      </c>
      <c r="W547" s="53"/>
      <c r="X547" s="41" t="s">
        <v>106</v>
      </c>
      <c r="Y547" s="53"/>
      <c r="Z547" s="53">
        <f t="shared" si="37"/>
        <v>0</v>
      </c>
      <c r="AA547" s="53">
        <f t="shared" si="38"/>
        <v>0</v>
      </c>
      <c r="AB547" s="54"/>
      <c r="AC547" s="55">
        <v>0</v>
      </c>
      <c r="AD547" s="46" t="s">
        <v>106</v>
      </c>
      <c r="AE547" s="47"/>
      <c r="AF547" s="69" t="s">
        <v>106</v>
      </c>
      <c r="AG547" s="64" t="s">
        <v>106</v>
      </c>
      <c r="AH547" s="65" t="s">
        <v>106</v>
      </c>
      <c r="AI547" s="65" t="s">
        <v>106</v>
      </c>
      <c r="AJ547" s="65" t="s">
        <v>106</v>
      </c>
      <c r="AK547" s="74" t="s">
        <v>106</v>
      </c>
      <c r="AL547" s="75" t="s">
        <v>106</v>
      </c>
      <c r="AM547" s="75" t="s">
        <v>106</v>
      </c>
      <c r="AN547" s="75" t="s">
        <v>106</v>
      </c>
      <c r="AO547" s="75" t="s">
        <v>106</v>
      </c>
      <c r="AP547" s="75" t="s">
        <v>106</v>
      </c>
    </row>
    <row r="548" spans="1:42" x14ac:dyDescent="0.25">
      <c r="A548" s="59">
        <v>546</v>
      </c>
      <c r="B548" s="109"/>
      <c r="C548" s="49"/>
      <c r="D548" s="50"/>
      <c r="E548" s="38" t="s">
        <v>14</v>
      </c>
      <c r="F548" s="50"/>
      <c r="G548" s="51">
        <v>0</v>
      </c>
      <c r="H548" s="52">
        <v>0</v>
      </c>
      <c r="I548" s="52">
        <v>0</v>
      </c>
      <c r="J548" s="52">
        <v>0</v>
      </c>
      <c r="K548" s="52">
        <v>0</v>
      </c>
      <c r="L548" s="103">
        <f t="shared" si="35"/>
        <v>0</v>
      </c>
      <c r="M548" s="53">
        <v>1</v>
      </c>
      <c r="N548" s="106">
        <f t="shared" si="36"/>
        <v>0</v>
      </c>
      <c r="O548" s="53">
        <v>1</v>
      </c>
      <c r="P548" s="53">
        <v>1</v>
      </c>
      <c r="Q548" s="53">
        <v>1</v>
      </c>
      <c r="R548" s="42">
        <v>0</v>
      </c>
      <c r="S548" s="42">
        <v>0</v>
      </c>
      <c r="T548" s="43" t="s">
        <v>105</v>
      </c>
      <c r="U548" s="53"/>
      <c r="V548" s="41" t="s">
        <v>106</v>
      </c>
      <c r="W548" s="53"/>
      <c r="X548" s="41" t="s">
        <v>106</v>
      </c>
      <c r="Y548" s="53"/>
      <c r="Z548" s="53">
        <f t="shared" si="37"/>
        <v>0</v>
      </c>
      <c r="AA548" s="53">
        <f t="shared" si="38"/>
        <v>0</v>
      </c>
      <c r="AB548" s="54"/>
      <c r="AC548" s="55">
        <v>0</v>
      </c>
      <c r="AD548" s="46" t="s">
        <v>106</v>
      </c>
      <c r="AE548" s="47"/>
      <c r="AF548" s="69" t="s">
        <v>106</v>
      </c>
      <c r="AG548" s="64" t="s">
        <v>106</v>
      </c>
      <c r="AH548" s="65" t="s">
        <v>106</v>
      </c>
      <c r="AI548" s="65" t="s">
        <v>106</v>
      </c>
      <c r="AJ548" s="65" t="s">
        <v>106</v>
      </c>
      <c r="AK548" s="74" t="s">
        <v>106</v>
      </c>
      <c r="AL548" s="75" t="s">
        <v>106</v>
      </c>
      <c r="AM548" s="75" t="s">
        <v>106</v>
      </c>
      <c r="AN548" s="75" t="s">
        <v>106</v>
      </c>
      <c r="AO548" s="75" t="s">
        <v>106</v>
      </c>
      <c r="AP548" s="75" t="s">
        <v>106</v>
      </c>
    </row>
    <row r="549" spans="1:42" x14ac:dyDescent="0.25">
      <c r="A549" s="59">
        <v>547</v>
      </c>
      <c r="B549" s="109"/>
      <c r="C549" s="49"/>
      <c r="D549" s="50"/>
      <c r="E549" s="38" t="s">
        <v>14</v>
      </c>
      <c r="F549" s="50"/>
      <c r="G549" s="51">
        <v>0</v>
      </c>
      <c r="H549" s="52">
        <v>0</v>
      </c>
      <c r="I549" s="52">
        <v>0</v>
      </c>
      <c r="J549" s="52">
        <v>0</v>
      </c>
      <c r="K549" s="52">
        <v>0</v>
      </c>
      <c r="L549" s="103">
        <f t="shared" si="35"/>
        <v>0</v>
      </c>
      <c r="M549" s="53">
        <v>1</v>
      </c>
      <c r="N549" s="106">
        <f t="shared" si="36"/>
        <v>0</v>
      </c>
      <c r="O549" s="53">
        <v>1</v>
      </c>
      <c r="P549" s="53">
        <v>1</v>
      </c>
      <c r="Q549" s="53">
        <v>1</v>
      </c>
      <c r="R549" s="42">
        <v>0</v>
      </c>
      <c r="S549" s="42">
        <v>0</v>
      </c>
      <c r="T549" s="43" t="s">
        <v>105</v>
      </c>
      <c r="U549" s="53"/>
      <c r="V549" s="41" t="s">
        <v>106</v>
      </c>
      <c r="W549" s="53"/>
      <c r="X549" s="41" t="s">
        <v>106</v>
      </c>
      <c r="Y549" s="53"/>
      <c r="Z549" s="53">
        <f t="shared" si="37"/>
        <v>0</v>
      </c>
      <c r="AA549" s="53">
        <f t="shared" si="38"/>
        <v>0</v>
      </c>
      <c r="AB549" s="54"/>
      <c r="AC549" s="55">
        <v>0</v>
      </c>
      <c r="AD549" s="46" t="s">
        <v>106</v>
      </c>
      <c r="AE549" s="47"/>
      <c r="AF549" s="69" t="s">
        <v>106</v>
      </c>
      <c r="AG549" s="64" t="s">
        <v>106</v>
      </c>
      <c r="AH549" s="65" t="s">
        <v>106</v>
      </c>
      <c r="AI549" s="65" t="s">
        <v>106</v>
      </c>
      <c r="AJ549" s="65" t="s">
        <v>106</v>
      </c>
      <c r="AK549" s="74" t="s">
        <v>106</v>
      </c>
      <c r="AL549" s="75" t="s">
        <v>106</v>
      </c>
      <c r="AM549" s="75" t="s">
        <v>106</v>
      </c>
      <c r="AN549" s="75" t="s">
        <v>106</v>
      </c>
      <c r="AO549" s="75" t="s">
        <v>106</v>
      </c>
      <c r="AP549" s="75" t="s">
        <v>106</v>
      </c>
    </row>
    <row r="550" spans="1:42" x14ac:dyDescent="0.25">
      <c r="A550" s="59">
        <v>548</v>
      </c>
      <c r="B550" s="109"/>
      <c r="C550" s="49"/>
      <c r="D550" s="50"/>
      <c r="E550" s="38" t="s">
        <v>14</v>
      </c>
      <c r="F550" s="50"/>
      <c r="G550" s="51">
        <v>0</v>
      </c>
      <c r="H550" s="52">
        <v>0</v>
      </c>
      <c r="I550" s="52">
        <v>0</v>
      </c>
      <c r="J550" s="52">
        <v>0</v>
      </c>
      <c r="K550" s="52">
        <v>0</v>
      </c>
      <c r="L550" s="103">
        <f t="shared" si="35"/>
        <v>0</v>
      </c>
      <c r="M550" s="53">
        <v>1</v>
      </c>
      <c r="N550" s="106">
        <f t="shared" si="36"/>
        <v>0</v>
      </c>
      <c r="O550" s="53">
        <v>1</v>
      </c>
      <c r="P550" s="53">
        <v>1</v>
      </c>
      <c r="Q550" s="53">
        <v>1</v>
      </c>
      <c r="R550" s="42">
        <v>0</v>
      </c>
      <c r="S550" s="42">
        <v>0</v>
      </c>
      <c r="T550" s="43" t="s">
        <v>105</v>
      </c>
      <c r="U550" s="53"/>
      <c r="V550" s="41" t="s">
        <v>106</v>
      </c>
      <c r="W550" s="53"/>
      <c r="X550" s="41" t="s">
        <v>106</v>
      </c>
      <c r="Y550" s="53"/>
      <c r="Z550" s="53">
        <f t="shared" si="37"/>
        <v>0</v>
      </c>
      <c r="AA550" s="53">
        <f t="shared" si="38"/>
        <v>0</v>
      </c>
      <c r="AB550" s="54"/>
      <c r="AC550" s="55">
        <v>0</v>
      </c>
      <c r="AD550" s="46" t="s">
        <v>106</v>
      </c>
      <c r="AE550" s="47"/>
      <c r="AF550" s="69" t="s">
        <v>106</v>
      </c>
      <c r="AG550" s="64" t="s">
        <v>106</v>
      </c>
      <c r="AH550" s="65" t="s">
        <v>106</v>
      </c>
      <c r="AI550" s="65" t="s">
        <v>106</v>
      </c>
      <c r="AJ550" s="65" t="s">
        <v>106</v>
      </c>
      <c r="AK550" s="74" t="s">
        <v>106</v>
      </c>
      <c r="AL550" s="75" t="s">
        <v>106</v>
      </c>
      <c r="AM550" s="75" t="s">
        <v>106</v>
      </c>
      <c r="AN550" s="75" t="s">
        <v>106</v>
      </c>
      <c r="AO550" s="75" t="s">
        <v>106</v>
      </c>
      <c r="AP550" s="75" t="s">
        <v>106</v>
      </c>
    </row>
    <row r="551" spans="1:42" x14ac:dyDescent="0.25">
      <c r="A551" s="59">
        <v>549</v>
      </c>
      <c r="B551" s="109"/>
      <c r="C551" s="49"/>
      <c r="D551" s="50"/>
      <c r="E551" s="38" t="s">
        <v>14</v>
      </c>
      <c r="F551" s="50"/>
      <c r="G551" s="51">
        <v>0</v>
      </c>
      <c r="H551" s="52">
        <v>0</v>
      </c>
      <c r="I551" s="52">
        <v>0</v>
      </c>
      <c r="J551" s="52">
        <v>0</v>
      </c>
      <c r="K551" s="52">
        <v>0</v>
      </c>
      <c r="L551" s="103">
        <f t="shared" si="35"/>
        <v>0</v>
      </c>
      <c r="M551" s="53">
        <v>1</v>
      </c>
      <c r="N551" s="106">
        <f t="shared" si="36"/>
        <v>0</v>
      </c>
      <c r="O551" s="53">
        <v>1</v>
      </c>
      <c r="P551" s="53">
        <v>1</v>
      </c>
      <c r="Q551" s="53">
        <v>1</v>
      </c>
      <c r="R551" s="42">
        <v>0</v>
      </c>
      <c r="S551" s="42">
        <v>0</v>
      </c>
      <c r="T551" s="43" t="s">
        <v>105</v>
      </c>
      <c r="U551" s="53"/>
      <c r="V551" s="41" t="s">
        <v>106</v>
      </c>
      <c r="W551" s="53"/>
      <c r="X551" s="41" t="s">
        <v>106</v>
      </c>
      <c r="Y551" s="53"/>
      <c r="Z551" s="53">
        <f t="shared" si="37"/>
        <v>0</v>
      </c>
      <c r="AA551" s="53">
        <f t="shared" si="38"/>
        <v>0</v>
      </c>
      <c r="AB551" s="54"/>
      <c r="AC551" s="55">
        <v>0</v>
      </c>
      <c r="AD551" s="46" t="s">
        <v>106</v>
      </c>
      <c r="AE551" s="47"/>
      <c r="AF551" s="69" t="s">
        <v>106</v>
      </c>
      <c r="AG551" s="64" t="s">
        <v>106</v>
      </c>
      <c r="AH551" s="65" t="s">
        <v>106</v>
      </c>
      <c r="AI551" s="65" t="s">
        <v>106</v>
      </c>
      <c r="AJ551" s="65" t="s">
        <v>106</v>
      </c>
      <c r="AK551" s="74" t="s">
        <v>106</v>
      </c>
      <c r="AL551" s="75" t="s">
        <v>106</v>
      </c>
      <c r="AM551" s="75" t="s">
        <v>106</v>
      </c>
      <c r="AN551" s="75" t="s">
        <v>106</v>
      </c>
      <c r="AO551" s="75" t="s">
        <v>106</v>
      </c>
      <c r="AP551" s="75" t="s">
        <v>106</v>
      </c>
    </row>
    <row r="552" spans="1:42" x14ac:dyDescent="0.25">
      <c r="A552" s="59">
        <v>550</v>
      </c>
      <c r="B552" s="109"/>
      <c r="C552" s="49"/>
      <c r="D552" s="50"/>
      <c r="E552" s="38" t="s">
        <v>14</v>
      </c>
      <c r="F552" s="50"/>
      <c r="G552" s="51">
        <v>0</v>
      </c>
      <c r="H552" s="52">
        <v>0</v>
      </c>
      <c r="I552" s="52">
        <v>0</v>
      </c>
      <c r="J552" s="52">
        <v>0</v>
      </c>
      <c r="K552" s="52">
        <v>0</v>
      </c>
      <c r="L552" s="103">
        <f t="shared" si="35"/>
        <v>0</v>
      </c>
      <c r="M552" s="53">
        <v>1</v>
      </c>
      <c r="N552" s="106">
        <f t="shared" si="36"/>
        <v>0</v>
      </c>
      <c r="O552" s="53">
        <v>1</v>
      </c>
      <c r="P552" s="53">
        <v>1</v>
      </c>
      <c r="Q552" s="53">
        <v>1</v>
      </c>
      <c r="R552" s="42">
        <v>0</v>
      </c>
      <c r="S552" s="42">
        <v>0</v>
      </c>
      <c r="T552" s="43" t="s">
        <v>105</v>
      </c>
      <c r="U552" s="53"/>
      <c r="V552" s="41" t="s">
        <v>106</v>
      </c>
      <c r="W552" s="53"/>
      <c r="X552" s="41" t="s">
        <v>106</v>
      </c>
      <c r="Y552" s="53"/>
      <c r="Z552" s="53">
        <f t="shared" si="37"/>
        <v>0</v>
      </c>
      <c r="AA552" s="53">
        <f t="shared" si="38"/>
        <v>0</v>
      </c>
      <c r="AB552" s="54"/>
      <c r="AC552" s="55">
        <v>0</v>
      </c>
      <c r="AD552" s="46" t="s">
        <v>106</v>
      </c>
      <c r="AE552" s="47"/>
      <c r="AF552" s="69" t="s">
        <v>106</v>
      </c>
      <c r="AG552" s="64" t="s">
        <v>106</v>
      </c>
      <c r="AH552" s="65" t="s">
        <v>106</v>
      </c>
      <c r="AI552" s="65" t="s">
        <v>106</v>
      </c>
      <c r="AJ552" s="65" t="s">
        <v>106</v>
      </c>
      <c r="AK552" s="74" t="s">
        <v>106</v>
      </c>
      <c r="AL552" s="75" t="s">
        <v>106</v>
      </c>
      <c r="AM552" s="75" t="s">
        <v>106</v>
      </c>
      <c r="AN552" s="75" t="s">
        <v>106</v>
      </c>
      <c r="AO552" s="75" t="s">
        <v>106</v>
      </c>
      <c r="AP552" s="75" t="s">
        <v>106</v>
      </c>
    </row>
    <row r="553" spans="1:42" x14ac:dyDescent="0.25">
      <c r="A553" s="59">
        <v>551</v>
      </c>
      <c r="B553" s="109"/>
      <c r="C553" s="49"/>
      <c r="D553" s="50"/>
      <c r="E553" s="38" t="s">
        <v>14</v>
      </c>
      <c r="F553" s="50"/>
      <c r="G553" s="51">
        <v>0</v>
      </c>
      <c r="H553" s="52">
        <v>0</v>
      </c>
      <c r="I553" s="52">
        <v>0</v>
      </c>
      <c r="J553" s="52">
        <v>0</v>
      </c>
      <c r="K553" s="52">
        <v>0</v>
      </c>
      <c r="L553" s="103">
        <f t="shared" si="35"/>
        <v>0</v>
      </c>
      <c r="M553" s="53">
        <v>1</v>
      </c>
      <c r="N553" s="106">
        <f t="shared" si="36"/>
        <v>0</v>
      </c>
      <c r="O553" s="53">
        <v>1</v>
      </c>
      <c r="P553" s="53">
        <v>1</v>
      </c>
      <c r="Q553" s="53">
        <v>1</v>
      </c>
      <c r="R553" s="42">
        <v>0</v>
      </c>
      <c r="S553" s="42">
        <v>0</v>
      </c>
      <c r="T553" s="43" t="s">
        <v>105</v>
      </c>
      <c r="U553" s="53"/>
      <c r="V553" s="41" t="s">
        <v>106</v>
      </c>
      <c r="W553" s="53"/>
      <c r="X553" s="41" t="s">
        <v>106</v>
      </c>
      <c r="Y553" s="53"/>
      <c r="Z553" s="53">
        <f t="shared" si="37"/>
        <v>0</v>
      </c>
      <c r="AA553" s="53">
        <f t="shared" si="38"/>
        <v>0</v>
      </c>
      <c r="AB553" s="54"/>
      <c r="AC553" s="55">
        <v>0</v>
      </c>
      <c r="AD553" s="46" t="s">
        <v>106</v>
      </c>
      <c r="AE553" s="47"/>
      <c r="AF553" s="69" t="s">
        <v>106</v>
      </c>
      <c r="AG553" s="64" t="s">
        <v>106</v>
      </c>
      <c r="AH553" s="65" t="s">
        <v>106</v>
      </c>
      <c r="AI553" s="65" t="s">
        <v>106</v>
      </c>
      <c r="AJ553" s="65" t="s">
        <v>106</v>
      </c>
      <c r="AK553" s="74" t="s">
        <v>106</v>
      </c>
      <c r="AL553" s="75" t="s">
        <v>106</v>
      </c>
      <c r="AM553" s="75" t="s">
        <v>106</v>
      </c>
      <c r="AN553" s="75" t="s">
        <v>106</v>
      </c>
      <c r="AO553" s="75" t="s">
        <v>106</v>
      </c>
      <c r="AP553" s="75" t="s">
        <v>106</v>
      </c>
    </row>
    <row r="554" spans="1:42" x14ac:dyDescent="0.25">
      <c r="A554" s="59">
        <v>552</v>
      </c>
      <c r="B554" s="109"/>
      <c r="C554" s="49"/>
      <c r="D554" s="50"/>
      <c r="E554" s="38" t="s">
        <v>14</v>
      </c>
      <c r="F554" s="50"/>
      <c r="G554" s="51">
        <v>0</v>
      </c>
      <c r="H554" s="52">
        <v>0</v>
      </c>
      <c r="I554" s="52">
        <v>0</v>
      </c>
      <c r="J554" s="52">
        <v>0</v>
      </c>
      <c r="K554" s="52">
        <v>0</v>
      </c>
      <c r="L554" s="103">
        <f t="shared" si="35"/>
        <v>0</v>
      </c>
      <c r="M554" s="53">
        <v>1</v>
      </c>
      <c r="N554" s="106">
        <f t="shared" si="36"/>
        <v>0</v>
      </c>
      <c r="O554" s="53">
        <v>1</v>
      </c>
      <c r="P554" s="53">
        <v>1</v>
      </c>
      <c r="Q554" s="53">
        <v>1</v>
      </c>
      <c r="R554" s="42">
        <v>0</v>
      </c>
      <c r="S554" s="42">
        <v>0</v>
      </c>
      <c r="T554" s="43" t="s">
        <v>105</v>
      </c>
      <c r="U554" s="53"/>
      <c r="V554" s="41" t="s">
        <v>106</v>
      </c>
      <c r="W554" s="53"/>
      <c r="X554" s="41" t="s">
        <v>106</v>
      </c>
      <c r="Y554" s="53"/>
      <c r="Z554" s="53">
        <f t="shared" si="37"/>
        <v>0</v>
      </c>
      <c r="AA554" s="53">
        <f t="shared" si="38"/>
        <v>0</v>
      </c>
      <c r="AB554" s="54"/>
      <c r="AC554" s="55">
        <v>0</v>
      </c>
      <c r="AD554" s="46" t="s">
        <v>106</v>
      </c>
      <c r="AE554" s="47"/>
      <c r="AF554" s="69" t="s">
        <v>106</v>
      </c>
      <c r="AG554" s="64" t="s">
        <v>106</v>
      </c>
      <c r="AH554" s="65" t="s">
        <v>106</v>
      </c>
      <c r="AI554" s="65" t="s">
        <v>106</v>
      </c>
      <c r="AJ554" s="65" t="s">
        <v>106</v>
      </c>
      <c r="AK554" s="74" t="s">
        <v>106</v>
      </c>
      <c r="AL554" s="75" t="s">
        <v>106</v>
      </c>
      <c r="AM554" s="75" t="s">
        <v>106</v>
      </c>
      <c r="AN554" s="75" t="s">
        <v>106</v>
      </c>
      <c r="AO554" s="75" t="s">
        <v>106</v>
      </c>
      <c r="AP554" s="75" t="s">
        <v>106</v>
      </c>
    </row>
    <row r="555" spans="1:42" x14ac:dyDescent="0.25">
      <c r="A555" s="59">
        <v>553</v>
      </c>
      <c r="B555" s="109"/>
      <c r="C555" s="49"/>
      <c r="D555" s="50"/>
      <c r="E555" s="38" t="s">
        <v>14</v>
      </c>
      <c r="F555" s="50"/>
      <c r="G555" s="51">
        <v>0</v>
      </c>
      <c r="H555" s="52">
        <v>0</v>
      </c>
      <c r="I555" s="52">
        <v>0</v>
      </c>
      <c r="J555" s="52">
        <v>0</v>
      </c>
      <c r="K555" s="52">
        <v>0</v>
      </c>
      <c r="L555" s="103">
        <f t="shared" si="35"/>
        <v>0</v>
      </c>
      <c r="M555" s="53">
        <v>1</v>
      </c>
      <c r="N555" s="106">
        <f t="shared" si="36"/>
        <v>0</v>
      </c>
      <c r="O555" s="53">
        <v>1</v>
      </c>
      <c r="P555" s="53">
        <v>1</v>
      </c>
      <c r="Q555" s="53">
        <v>1</v>
      </c>
      <c r="R555" s="42">
        <v>0</v>
      </c>
      <c r="S555" s="42">
        <v>0</v>
      </c>
      <c r="T555" s="43" t="s">
        <v>105</v>
      </c>
      <c r="U555" s="53"/>
      <c r="V555" s="41" t="s">
        <v>106</v>
      </c>
      <c r="W555" s="53"/>
      <c r="X555" s="41" t="s">
        <v>106</v>
      </c>
      <c r="Y555" s="53"/>
      <c r="Z555" s="53">
        <f t="shared" si="37"/>
        <v>0</v>
      </c>
      <c r="AA555" s="53">
        <f t="shared" si="38"/>
        <v>0</v>
      </c>
      <c r="AB555" s="54"/>
      <c r="AC555" s="55">
        <v>0</v>
      </c>
      <c r="AD555" s="46" t="s">
        <v>106</v>
      </c>
      <c r="AE555" s="47"/>
      <c r="AF555" s="69" t="s">
        <v>106</v>
      </c>
      <c r="AG555" s="64" t="s">
        <v>106</v>
      </c>
      <c r="AH555" s="65" t="s">
        <v>106</v>
      </c>
      <c r="AI555" s="65" t="s">
        <v>106</v>
      </c>
      <c r="AJ555" s="65" t="s">
        <v>106</v>
      </c>
      <c r="AK555" s="74" t="s">
        <v>106</v>
      </c>
      <c r="AL555" s="75" t="s">
        <v>106</v>
      </c>
      <c r="AM555" s="75" t="s">
        <v>106</v>
      </c>
      <c r="AN555" s="75" t="s">
        <v>106</v>
      </c>
      <c r="AO555" s="75" t="s">
        <v>106</v>
      </c>
      <c r="AP555" s="75" t="s">
        <v>106</v>
      </c>
    </row>
    <row r="556" spans="1:42" x14ac:dyDescent="0.25">
      <c r="A556" s="59">
        <v>554</v>
      </c>
      <c r="B556" s="109"/>
      <c r="C556" s="49"/>
      <c r="D556" s="50"/>
      <c r="E556" s="38" t="s">
        <v>14</v>
      </c>
      <c r="F556" s="50"/>
      <c r="G556" s="51">
        <v>0</v>
      </c>
      <c r="H556" s="52">
        <v>0</v>
      </c>
      <c r="I556" s="52">
        <v>0</v>
      </c>
      <c r="J556" s="52">
        <v>0</v>
      </c>
      <c r="K556" s="52">
        <v>0</v>
      </c>
      <c r="L556" s="103">
        <f t="shared" si="35"/>
        <v>0</v>
      </c>
      <c r="M556" s="53">
        <v>1</v>
      </c>
      <c r="N556" s="106">
        <f t="shared" si="36"/>
        <v>0</v>
      </c>
      <c r="O556" s="53">
        <v>1</v>
      </c>
      <c r="P556" s="53">
        <v>1</v>
      </c>
      <c r="Q556" s="53">
        <v>1</v>
      </c>
      <c r="R556" s="42">
        <v>0</v>
      </c>
      <c r="S556" s="42">
        <v>0</v>
      </c>
      <c r="T556" s="43" t="s">
        <v>105</v>
      </c>
      <c r="U556" s="53"/>
      <c r="V556" s="41" t="s">
        <v>106</v>
      </c>
      <c r="W556" s="53"/>
      <c r="X556" s="41" t="s">
        <v>106</v>
      </c>
      <c r="Y556" s="53"/>
      <c r="Z556" s="53">
        <f t="shared" si="37"/>
        <v>0</v>
      </c>
      <c r="AA556" s="53">
        <f t="shared" si="38"/>
        <v>0</v>
      </c>
      <c r="AB556" s="54"/>
      <c r="AC556" s="55">
        <v>0</v>
      </c>
      <c r="AD556" s="46" t="s">
        <v>106</v>
      </c>
      <c r="AE556" s="47"/>
      <c r="AF556" s="69" t="s">
        <v>106</v>
      </c>
      <c r="AG556" s="64" t="s">
        <v>106</v>
      </c>
      <c r="AH556" s="65" t="s">
        <v>106</v>
      </c>
      <c r="AI556" s="65" t="s">
        <v>106</v>
      </c>
      <c r="AJ556" s="65" t="s">
        <v>106</v>
      </c>
      <c r="AK556" s="74" t="s">
        <v>106</v>
      </c>
      <c r="AL556" s="75" t="s">
        <v>106</v>
      </c>
      <c r="AM556" s="75" t="s">
        <v>106</v>
      </c>
      <c r="AN556" s="75" t="s">
        <v>106</v>
      </c>
      <c r="AO556" s="75" t="s">
        <v>106</v>
      </c>
      <c r="AP556" s="75" t="s">
        <v>106</v>
      </c>
    </row>
    <row r="557" spans="1:42" x14ac:dyDescent="0.25">
      <c r="A557" s="59">
        <v>555</v>
      </c>
      <c r="B557" s="109"/>
      <c r="C557" s="49"/>
      <c r="D557" s="50"/>
      <c r="E557" s="38" t="s">
        <v>14</v>
      </c>
      <c r="F557" s="50"/>
      <c r="G557" s="51">
        <v>0</v>
      </c>
      <c r="H557" s="52">
        <v>0</v>
      </c>
      <c r="I557" s="52">
        <v>0</v>
      </c>
      <c r="J557" s="52">
        <v>0</v>
      </c>
      <c r="K557" s="52">
        <v>0</v>
      </c>
      <c r="L557" s="103">
        <f t="shared" si="35"/>
        <v>0</v>
      </c>
      <c r="M557" s="53">
        <v>1</v>
      </c>
      <c r="N557" s="106">
        <f t="shared" si="36"/>
        <v>0</v>
      </c>
      <c r="O557" s="53">
        <v>1</v>
      </c>
      <c r="P557" s="53">
        <v>1</v>
      </c>
      <c r="Q557" s="53">
        <v>1</v>
      </c>
      <c r="R557" s="42">
        <v>0</v>
      </c>
      <c r="S557" s="42">
        <v>0</v>
      </c>
      <c r="T557" s="43" t="s">
        <v>105</v>
      </c>
      <c r="U557" s="53"/>
      <c r="V557" s="41" t="s">
        <v>106</v>
      </c>
      <c r="W557" s="53"/>
      <c r="X557" s="41" t="s">
        <v>106</v>
      </c>
      <c r="Y557" s="53"/>
      <c r="Z557" s="53">
        <f t="shared" si="37"/>
        <v>0</v>
      </c>
      <c r="AA557" s="53">
        <f t="shared" si="38"/>
        <v>0</v>
      </c>
      <c r="AB557" s="54"/>
      <c r="AC557" s="55">
        <v>0</v>
      </c>
      <c r="AD557" s="46" t="s">
        <v>106</v>
      </c>
      <c r="AE557" s="47"/>
      <c r="AF557" s="69" t="s">
        <v>106</v>
      </c>
      <c r="AG557" s="64" t="s">
        <v>106</v>
      </c>
      <c r="AH557" s="65" t="s">
        <v>106</v>
      </c>
      <c r="AI557" s="65" t="s">
        <v>106</v>
      </c>
      <c r="AJ557" s="65" t="s">
        <v>106</v>
      </c>
      <c r="AK557" s="74" t="s">
        <v>106</v>
      </c>
      <c r="AL557" s="75" t="s">
        <v>106</v>
      </c>
      <c r="AM557" s="75" t="s">
        <v>106</v>
      </c>
      <c r="AN557" s="75" t="s">
        <v>106</v>
      </c>
      <c r="AO557" s="75" t="s">
        <v>106</v>
      </c>
      <c r="AP557" s="75" t="s">
        <v>106</v>
      </c>
    </row>
    <row r="558" spans="1:42" x14ac:dyDescent="0.25">
      <c r="A558" s="59">
        <v>556</v>
      </c>
      <c r="B558" s="109"/>
      <c r="C558" s="49"/>
      <c r="D558" s="50"/>
      <c r="E558" s="38" t="s">
        <v>14</v>
      </c>
      <c r="F558" s="50"/>
      <c r="G558" s="51">
        <v>0</v>
      </c>
      <c r="H558" s="52">
        <v>0</v>
      </c>
      <c r="I558" s="52">
        <v>0</v>
      </c>
      <c r="J558" s="52">
        <v>0</v>
      </c>
      <c r="K558" s="52">
        <v>0</v>
      </c>
      <c r="L558" s="103">
        <f t="shared" si="35"/>
        <v>0</v>
      </c>
      <c r="M558" s="53">
        <v>1</v>
      </c>
      <c r="N558" s="106">
        <f t="shared" si="36"/>
        <v>0</v>
      </c>
      <c r="O558" s="53">
        <v>1</v>
      </c>
      <c r="P558" s="53">
        <v>1</v>
      </c>
      <c r="Q558" s="53">
        <v>1</v>
      </c>
      <c r="R558" s="42">
        <v>0</v>
      </c>
      <c r="S558" s="42">
        <v>0</v>
      </c>
      <c r="T558" s="43" t="s">
        <v>105</v>
      </c>
      <c r="U558" s="53"/>
      <c r="V558" s="41" t="s">
        <v>106</v>
      </c>
      <c r="W558" s="53"/>
      <c r="X558" s="41" t="s">
        <v>106</v>
      </c>
      <c r="Y558" s="53"/>
      <c r="Z558" s="53">
        <f t="shared" si="37"/>
        <v>0</v>
      </c>
      <c r="AA558" s="53">
        <f t="shared" si="38"/>
        <v>0</v>
      </c>
      <c r="AB558" s="54"/>
      <c r="AC558" s="55">
        <v>0</v>
      </c>
      <c r="AD558" s="46" t="s">
        <v>106</v>
      </c>
      <c r="AE558" s="47"/>
      <c r="AF558" s="69" t="s">
        <v>106</v>
      </c>
      <c r="AG558" s="64" t="s">
        <v>106</v>
      </c>
      <c r="AH558" s="65" t="s">
        <v>106</v>
      </c>
      <c r="AI558" s="65" t="s">
        <v>106</v>
      </c>
      <c r="AJ558" s="65" t="s">
        <v>106</v>
      </c>
      <c r="AK558" s="74" t="s">
        <v>106</v>
      </c>
      <c r="AL558" s="75" t="s">
        <v>106</v>
      </c>
      <c r="AM558" s="75" t="s">
        <v>106</v>
      </c>
      <c r="AN558" s="75" t="s">
        <v>106</v>
      </c>
      <c r="AO558" s="75" t="s">
        <v>106</v>
      </c>
      <c r="AP558" s="75" t="s">
        <v>106</v>
      </c>
    </row>
    <row r="559" spans="1:42" x14ac:dyDescent="0.25">
      <c r="A559" s="59">
        <v>557</v>
      </c>
      <c r="B559" s="109"/>
      <c r="C559" s="49"/>
      <c r="D559" s="50"/>
      <c r="E559" s="38" t="s">
        <v>14</v>
      </c>
      <c r="F559" s="50"/>
      <c r="G559" s="51">
        <v>0</v>
      </c>
      <c r="H559" s="52">
        <v>0</v>
      </c>
      <c r="I559" s="52">
        <v>0</v>
      </c>
      <c r="J559" s="52">
        <v>0</v>
      </c>
      <c r="K559" s="52">
        <v>0</v>
      </c>
      <c r="L559" s="103">
        <f t="shared" si="35"/>
        <v>0</v>
      </c>
      <c r="M559" s="53">
        <v>1</v>
      </c>
      <c r="N559" s="106">
        <f t="shared" si="36"/>
        <v>0</v>
      </c>
      <c r="O559" s="53">
        <v>1</v>
      </c>
      <c r="P559" s="53">
        <v>1</v>
      </c>
      <c r="Q559" s="53">
        <v>1</v>
      </c>
      <c r="R559" s="42">
        <v>0</v>
      </c>
      <c r="S559" s="42">
        <v>0</v>
      </c>
      <c r="T559" s="43" t="s">
        <v>105</v>
      </c>
      <c r="U559" s="53"/>
      <c r="V559" s="41" t="s">
        <v>106</v>
      </c>
      <c r="W559" s="53"/>
      <c r="X559" s="41" t="s">
        <v>106</v>
      </c>
      <c r="Y559" s="53"/>
      <c r="Z559" s="53">
        <f t="shared" si="37"/>
        <v>0</v>
      </c>
      <c r="AA559" s="53">
        <f t="shared" si="38"/>
        <v>0</v>
      </c>
      <c r="AB559" s="54"/>
      <c r="AC559" s="55">
        <v>0</v>
      </c>
      <c r="AD559" s="46" t="s">
        <v>106</v>
      </c>
      <c r="AE559" s="47"/>
      <c r="AF559" s="69" t="s">
        <v>106</v>
      </c>
      <c r="AG559" s="64" t="s">
        <v>106</v>
      </c>
      <c r="AH559" s="65" t="s">
        <v>106</v>
      </c>
      <c r="AI559" s="65" t="s">
        <v>106</v>
      </c>
      <c r="AJ559" s="65" t="s">
        <v>106</v>
      </c>
      <c r="AK559" s="74" t="s">
        <v>106</v>
      </c>
      <c r="AL559" s="75" t="s">
        <v>106</v>
      </c>
      <c r="AM559" s="75" t="s">
        <v>106</v>
      </c>
      <c r="AN559" s="75" t="s">
        <v>106</v>
      </c>
      <c r="AO559" s="75" t="s">
        <v>106</v>
      </c>
      <c r="AP559" s="75" t="s">
        <v>106</v>
      </c>
    </row>
    <row r="560" spans="1:42" x14ac:dyDescent="0.25">
      <c r="A560" s="59">
        <v>558</v>
      </c>
      <c r="B560" s="109"/>
      <c r="C560" s="49"/>
      <c r="D560" s="50"/>
      <c r="E560" s="38" t="s">
        <v>14</v>
      </c>
      <c r="F560" s="50"/>
      <c r="G560" s="51">
        <v>0</v>
      </c>
      <c r="H560" s="52">
        <v>0</v>
      </c>
      <c r="I560" s="52">
        <v>0</v>
      </c>
      <c r="J560" s="52">
        <v>0</v>
      </c>
      <c r="K560" s="52">
        <v>0</v>
      </c>
      <c r="L560" s="103">
        <f t="shared" si="35"/>
        <v>0</v>
      </c>
      <c r="M560" s="53">
        <v>1</v>
      </c>
      <c r="N560" s="106">
        <f t="shared" si="36"/>
        <v>0</v>
      </c>
      <c r="O560" s="53">
        <v>1</v>
      </c>
      <c r="P560" s="53">
        <v>1</v>
      </c>
      <c r="Q560" s="53">
        <v>1</v>
      </c>
      <c r="R560" s="42">
        <v>0</v>
      </c>
      <c r="S560" s="42">
        <v>0</v>
      </c>
      <c r="T560" s="43" t="s">
        <v>105</v>
      </c>
      <c r="U560" s="53"/>
      <c r="V560" s="41" t="s">
        <v>106</v>
      </c>
      <c r="W560" s="53"/>
      <c r="X560" s="41" t="s">
        <v>106</v>
      </c>
      <c r="Y560" s="53"/>
      <c r="Z560" s="53">
        <f t="shared" si="37"/>
        <v>0</v>
      </c>
      <c r="AA560" s="53">
        <f t="shared" si="38"/>
        <v>0</v>
      </c>
      <c r="AB560" s="54"/>
      <c r="AC560" s="55">
        <v>0</v>
      </c>
      <c r="AD560" s="46" t="s">
        <v>106</v>
      </c>
      <c r="AE560" s="47"/>
      <c r="AF560" s="69" t="s">
        <v>106</v>
      </c>
      <c r="AG560" s="64" t="s">
        <v>106</v>
      </c>
      <c r="AH560" s="65" t="s">
        <v>106</v>
      </c>
      <c r="AI560" s="65" t="s">
        <v>106</v>
      </c>
      <c r="AJ560" s="65" t="s">
        <v>106</v>
      </c>
      <c r="AK560" s="74" t="s">
        <v>106</v>
      </c>
      <c r="AL560" s="75" t="s">
        <v>106</v>
      </c>
      <c r="AM560" s="75" t="s">
        <v>106</v>
      </c>
      <c r="AN560" s="75" t="s">
        <v>106</v>
      </c>
      <c r="AO560" s="75" t="s">
        <v>106</v>
      </c>
      <c r="AP560" s="75" t="s">
        <v>106</v>
      </c>
    </row>
    <row r="561" spans="1:42" x14ac:dyDescent="0.25">
      <c r="A561" s="59">
        <v>559</v>
      </c>
      <c r="B561" s="109"/>
      <c r="C561" s="49"/>
      <c r="D561" s="50"/>
      <c r="E561" s="38" t="s">
        <v>14</v>
      </c>
      <c r="F561" s="50"/>
      <c r="G561" s="51">
        <v>0</v>
      </c>
      <c r="H561" s="52">
        <v>0</v>
      </c>
      <c r="I561" s="52">
        <v>0</v>
      </c>
      <c r="J561" s="52">
        <v>0</v>
      </c>
      <c r="K561" s="52">
        <v>0</v>
      </c>
      <c r="L561" s="103">
        <f t="shared" si="35"/>
        <v>0</v>
      </c>
      <c r="M561" s="53">
        <v>1</v>
      </c>
      <c r="N561" s="106">
        <f t="shared" si="36"/>
        <v>0</v>
      </c>
      <c r="O561" s="53">
        <v>1</v>
      </c>
      <c r="P561" s="53">
        <v>1</v>
      </c>
      <c r="Q561" s="53">
        <v>1</v>
      </c>
      <c r="R561" s="42">
        <v>0</v>
      </c>
      <c r="S561" s="42">
        <v>0</v>
      </c>
      <c r="T561" s="43" t="s">
        <v>105</v>
      </c>
      <c r="U561" s="53"/>
      <c r="V561" s="41" t="s">
        <v>106</v>
      </c>
      <c r="W561" s="53"/>
      <c r="X561" s="41" t="s">
        <v>106</v>
      </c>
      <c r="Y561" s="53"/>
      <c r="Z561" s="53">
        <f t="shared" si="37"/>
        <v>0</v>
      </c>
      <c r="AA561" s="53">
        <f t="shared" si="38"/>
        <v>0</v>
      </c>
      <c r="AB561" s="54"/>
      <c r="AC561" s="55">
        <v>0</v>
      </c>
      <c r="AD561" s="46" t="s">
        <v>106</v>
      </c>
      <c r="AE561" s="47"/>
      <c r="AF561" s="69" t="s">
        <v>106</v>
      </c>
      <c r="AG561" s="64" t="s">
        <v>106</v>
      </c>
      <c r="AH561" s="65" t="s">
        <v>106</v>
      </c>
      <c r="AI561" s="65" t="s">
        <v>106</v>
      </c>
      <c r="AJ561" s="65" t="s">
        <v>106</v>
      </c>
      <c r="AK561" s="74" t="s">
        <v>106</v>
      </c>
      <c r="AL561" s="75" t="s">
        <v>106</v>
      </c>
      <c r="AM561" s="75" t="s">
        <v>106</v>
      </c>
      <c r="AN561" s="75" t="s">
        <v>106</v>
      </c>
      <c r="AO561" s="75" t="s">
        <v>106</v>
      </c>
      <c r="AP561" s="75" t="s">
        <v>106</v>
      </c>
    </row>
    <row r="562" spans="1:42" x14ac:dyDescent="0.25">
      <c r="A562" s="59">
        <v>560</v>
      </c>
      <c r="B562" s="109"/>
      <c r="C562" s="49"/>
      <c r="D562" s="50"/>
      <c r="E562" s="38" t="s">
        <v>14</v>
      </c>
      <c r="F562" s="50"/>
      <c r="G562" s="51">
        <v>0</v>
      </c>
      <c r="H562" s="52">
        <v>0</v>
      </c>
      <c r="I562" s="52">
        <v>0</v>
      </c>
      <c r="J562" s="52">
        <v>0</v>
      </c>
      <c r="K562" s="52">
        <v>0</v>
      </c>
      <c r="L562" s="103">
        <f t="shared" si="35"/>
        <v>0</v>
      </c>
      <c r="M562" s="53">
        <v>1</v>
      </c>
      <c r="N562" s="106">
        <f t="shared" si="36"/>
        <v>0</v>
      </c>
      <c r="O562" s="53">
        <v>1</v>
      </c>
      <c r="P562" s="53">
        <v>1</v>
      </c>
      <c r="Q562" s="53">
        <v>1</v>
      </c>
      <c r="R562" s="42">
        <v>0</v>
      </c>
      <c r="S562" s="42">
        <v>0</v>
      </c>
      <c r="T562" s="43" t="s">
        <v>105</v>
      </c>
      <c r="U562" s="53"/>
      <c r="V562" s="41" t="s">
        <v>106</v>
      </c>
      <c r="W562" s="53"/>
      <c r="X562" s="41" t="s">
        <v>106</v>
      </c>
      <c r="Y562" s="53"/>
      <c r="Z562" s="53">
        <f t="shared" si="37"/>
        <v>0</v>
      </c>
      <c r="AA562" s="53">
        <f t="shared" si="38"/>
        <v>0</v>
      </c>
      <c r="AB562" s="54"/>
      <c r="AC562" s="55">
        <v>0</v>
      </c>
      <c r="AD562" s="46" t="s">
        <v>106</v>
      </c>
      <c r="AE562" s="47"/>
      <c r="AF562" s="69" t="s">
        <v>106</v>
      </c>
      <c r="AG562" s="64" t="s">
        <v>106</v>
      </c>
      <c r="AH562" s="65" t="s">
        <v>106</v>
      </c>
      <c r="AI562" s="65" t="s">
        <v>106</v>
      </c>
      <c r="AJ562" s="65" t="s">
        <v>106</v>
      </c>
      <c r="AK562" s="74" t="s">
        <v>106</v>
      </c>
      <c r="AL562" s="75" t="s">
        <v>106</v>
      </c>
      <c r="AM562" s="75" t="s">
        <v>106</v>
      </c>
      <c r="AN562" s="75" t="s">
        <v>106</v>
      </c>
      <c r="AO562" s="75" t="s">
        <v>106</v>
      </c>
      <c r="AP562" s="75" t="s">
        <v>106</v>
      </c>
    </row>
    <row r="563" spans="1:42" x14ac:dyDescent="0.25">
      <c r="A563" s="59">
        <v>561</v>
      </c>
      <c r="B563" s="109"/>
      <c r="C563" s="49"/>
      <c r="D563" s="50"/>
      <c r="E563" s="38" t="s">
        <v>14</v>
      </c>
      <c r="F563" s="50"/>
      <c r="G563" s="51">
        <v>0</v>
      </c>
      <c r="H563" s="52">
        <v>0</v>
      </c>
      <c r="I563" s="52">
        <v>0</v>
      </c>
      <c r="J563" s="52">
        <v>0</v>
      </c>
      <c r="K563" s="52">
        <v>0</v>
      </c>
      <c r="L563" s="103">
        <f t="shared" si="35"/>
        <v>0</v>
      </c>
      <c r="M563" s="53">
        <v>1</v>
      </c>
      <c r="N563" s="106">
        <f t="shared" si="36"/>
        <v>0</v>
      </c>
      <c r="O563" s="53">
        <v>1</v>
      </c>
      <c r="P563" s="53">
        <v>1</v>
      </c>
      <c r="Q563" s="53">
        <v>1</v>
      </c>
      <c r="R563" s="42">
        <v>0</v>
      </c>
      <c r="S563" s="42">
        <v>0</v>
      </c>
      <c r="T563" s="43" t="s">
        <v>105</v>
      </c>
      <c r="U563" s="53"/>
      <c r="V563" s="41" t="s">
        <v>106</v>
      </c>
      <c r="W563" s="53"/>
      <c r="X563" s="41" t="s">
        <v>106</v>
      </c>
      <c r="Y563" s="53"/>
      <c r="Z563" s="53">
        <f t="shared" si="37"/>
        <v>0</v>
      </c>
      <c r="AA563" s="53">
        <f t="shared" si="38"/>
        <v>0</v>
      </c>
      <c r="AB563" s="54"/>
      <c r="AC563" s="55">
        <v>0</v>
      </c>
      <c r="AD563" s="46" t="s">
        <v>106</v>
      </c>
      <c r="AE563" s="47"/>
      <c r="AF563" s="69" t="s">
        <v>106</v>
      </c>
      <c r="AG563" s="64" t="s">
        <v>106</v>
      </c>
      <c r="AH563" s="65" t="s">
        <v>106</v>
      </c>
      <c r="AI563" s="65" t="s">
        <v>106</v>
      </c>
      <c r="AJ563" s="65" t="s">
        <v>106</v>
      </c>
      <c r="AK563" s="74" t="s">
        <v>106</v>
      </c>
      <c r="AL563" s="75" t="s">
        <v>106</v>
      </c>
      <c r="AM563" s="75" t="s">
        <v>106</v>
      </c>
      <c r="AN563" s="75" t="s">
        <v>106</v>
      </c>
      <c r="AO563" s="75" t="s">
        <v>106</v>
      </c>
      <c r="AP563" s="75" t="s">
        <v>106</v>
      </c>
    </row>
    <row r="564" spans="1:42" x14ac:dyDescent="0.25">
      <c r="A564" s="59">
        <v>562</v>
      </c>
      <c r="B564" s="109"/>
      <c r="C564" s="49"/>
      <c r="D564" s="50"/>
      <c r="E564" s="38" t="s">
        <v>14</v>
      </c>
      <c r="F564" s="50"/>
      <c r="G564" s="51">
        <v>0</v>
      </c>
      <c r="H564" s="52">
        <v>0</v>
      </c>
      <c r="I564" s="52">
        <v>0</v>
      </c>
      <c r="J564" s="52">
        <v>0</v>
      </c>
      <c r="K564" s="52">
        <v>0</v>
      </c>
      <c r="L564" s="103">
        <f t="shared" si="35"/>
        <v>0</v>
      </c>
      <c r="M564" s="53">
        <v>1</v>
      </c>
      <c r="N564" s="106">
        <f t="shared" si="36"/>
        <v>0</v>
      </c>
      <c r="O564" s="53">
        <v>1</v>
      </c>
      <c r="P564" s="53">
        <v>1</v>
      </c>
      <c r="Q564" s="53">
        <v>1</v>
      </c>
      <c r="R564" s="42">
        <v>0</v>
      </c>
      <c r="S564" s="42">
        <v>0</v>
      </c>
      <c r="T564" s="43" t="s">
        <v>105</v>
      </c>
      <c r="U564" s="53"/>
      <c r="V564" s="41" t="s">
        <v>106</v>
      </c>
      <c r="W564" s="53"/>
      <c r="X564" s="41" t="s">
        <v>106</v>
      </c>
      <c r="Y564" s="53"/>
      <c r="Z564" s="53">
        <f t="shared" si="37"/>
        <v>0</v>
      </c>
      <c r="AA564" s="53">
        <f t="shared" si="38"/>
        <v>0</v>
      </c>
      <c r="AB564" s="54"/>
      <c r="AC564" s="55">
        <v>0</v>
      </c>
      <c r="AD564" s="46" t="s">
        <v>106</v>
      </c>
      <c r="AE564" s="47"/>
      <c r="AF564" s="69" t="s">
        <v>106</v>
      </c>
      <c r="AG564" s="64" t="s">
        <v>106</v>
      </c>
      <c r="AH564" s="65" t="s">
        <v>106</v>
      </c>
      <c r="AI564" s="65" t="s">
        <v>106</v>
      </c>
      <c r="AJ564" s="65" t="s">
        <v>106</v>
      </c>
      <c r="AK564" s="74" t="s">
        <v>106</v>
      </c>
      <c r="AL564" s="75" t="s">
        <v>106</v>
      </c>
      <c r="AM564" s="75" t="s">
        <v>106</v>
      </c>
      <c r="AN564" s="75" t="s">
        <v>106</v>
      </c>
      <c r="AO564" s="75" t="s">
        <v>106</v>
      </c>
      <c r="AP564" s="75" t="s">
        <v>106</v>
      </c>
    </row>
    <row r="565" spans="1:42" x14ac:dyDescent="0.25">
      <c r="A565" s="59">
        <v>563</v>
      </c>
      <c r="B565" s="109"/>
      <c r="C565" s="49"/>
      <c r="D565" s="50"/>
      <c r="E565" s="38" t="s">
        <v>14</v>
      </c>
      <c r="F565" s="50"/>
      <c r="G565" s="51">
        <v>0</v>
      </c>
      <c r="H565" s="52">
        <v>0</v>
      </c>
      <c r="I565" s="52">
        <v>0</v>
      </c>
      <c r="J565" s="52">
        <v>0</v>
      </c>
      <c r="K565" s="52">
        <v>0</v>
      </c>
      <c r="L565" s="103">
        <f t="shared" si="35"/>
        <v>0</v>
      </c>
      <c r="M565" s="53">
        <v>1</v>
      </c>
      <c r="N565" s="106">
        <f t="shared" si="36"/>
        <v>0</v>
      </c>
      <c r="O565" s="53">
        <v>1</v>
      </c>
      <c r="P565" s="53">
        <v>1</v>
      </c>
      <c r="Q565" s="53">
        <v>1</v>
      </c>
      <c r="R565" s="42">
        <v>0</v>
      </c>
      <c r="S565" s="42">
        <v>0</v>
      </c>
      <c r="T565" s="43" t="s">
        <v>105</v>
      </c>
      <c r="U565" s="53"/>
      <c r="V565" s="41" t="s">
        <v>106</v>
      </c>
      <c r="W565" s="53"/>
      <c r="X565" s="41" t="s">
        <v>106</v>
      </c>
      <c r="Y565" s="53"/>
      <c r="Z565" s="53">
        <f t="shared" si="37"/>
        <v>0</v>
      </c>
      <c r="AA565" s="53">
        <f t="shared" si="38"/>
        <v>0</v>
      </c>
      <c r="AB565" s="54"/>
      <c r="AC565" s="55">
        <v>0</v>
      </c>
      <c r="AD565" s="46" t="s">
        <v>106</v>
      </c>
      <c r="AE565" s="47"/>
      <c r="AF565" s="69" t="s">
        <v>106</v>
      </c>
      <c r="AG565" s="64" t="s">
        <v>106</v>
      </c>
      <c r="AH565" s="65" t="s">
        <v>106</v>
      </c>
      <c r="AI565" s="65" t="s">
        <v>106</v>
      </c>
      <c r="AJ565" s="65" t="s">
        <v>106</v>
      </c>
      <c r="AK565" s="74" t="s">
        <v>106</v>
      </c>
      <c r="AL565" s="75" t="s">
        <v>106</v>
      </c>
      <c r="AM565" s="75" t="s">
        <v>106</v>
      </c>
      <c r="AN565" s="75" t="s">
        <v>106</v>
      </c>
      <c r="AO565" s="75" t="s">
        <v>106</v>
      </c>
      <c r="AP565" s="75" t="s">
        <v>106</v>
      </c>
    </row>
    <row r="566" spans="1:42" x14ac:dyDescent="0.25">
      <c r="A566" s="59">
        <v>564</v>
      </c>
      <c r="B566" s="109"/>
      <c r="C566" s="49"/>
      <c r="D566" s="50"/>
      <c r="E566" s="38" t="s">
        <v>14</v>
      </c>
      <c r="F566" s="50"/>
      <c r="G566" s="51">
        <v>0</v>
      </c>
      <c r="H566" s="52">
        <v>0</v>
      </c>
      <c r="I566" s="52">
        <v>0</v>
      </c>
      <c r="J566" s="52">
        <v>0</v>
      </c>
      <c r="K566" s="52">
        <v>0</v>
      </c>
      <c r="L566" s="103">
        <f t="shared" si="35"/>
        <v>0</v>
      </c>
      <c r="M566" s="53">
        <v>1</v>
      </c>
      <c r="N566" s="106">
        <f t="shared" si="36"/>
        <v>0</v>
      </c>
      <c r="O566" s="53">
        <v>1</v>
      </c>
      <c r="P566" s="53">
        <v>1</v>
      </c>
      <c r="Q566" s="53">
        <v>1</v>
      </c>
      <c r="R566" s="42">
        <v>0</v>
      </c>
      <c r="S566" s="42">
        <v>0</v>
      </c>
      <c r="T566" s="43" t="s">
        <v>105</v>
      </c>
      <c r="U566" s="53"/>
      <c r="V566" s="41" t="s">
        <v>106</v>
      </c>
      <c r="W566" s="53"/>
      <c r="X566" s="41" t="s">
        <v>106</v>
      </c>
      <c r="Y566" s="53"/>
      <c r="Z566" s="53">
        <f t="shared" si="37"/>
        <v>0</v>
      </c>
      <c r="AA566" s="53">
        <f t="shared" si="38"/>
        <v>0</v>
      </c>
      <c r="AB566" s="54"/>
      <c r="AC566" s="55">
        <v>0</v>
      </c>
      <c r="AD566" s="46" t="s">
        <v>106</v>
      </c>
      <c r="AE566" s="47"/>
      <c r="AF566" s="69" t="s">
        <v>106</v>
      </c>
      <c r="AG566" s="64" t="s">
        <v>106</v>
      </c>
      <c r="AH566" s="65" t="s">
        <v>106</v>
      </c>
      <c r="AI566" s="65" t="s">
        <v>106</v>
      </c>
      <c r="AJ566" s="65" t="s">
        <v>106</v>
      </c>
      <c r="AK566" s="74" t="s">
        <v>106</v>
      </c>
      <c r="AL566" s="75" t="s">
        <v>106</v>
      </c>
      <c r="AM566" s="75" t="s">
        <v>106</v>
      </c>
      <c r="AN566" s="75" t="s">
        <v>106</v>
      </c>
      <c r="AO566" s="75" t="s">
        <v>106</v>
      </c>
      <c r="AP566" s="75" t="s">
        <v>106</v>
      </c>
    </row>
    <row r="567" spans="1:42" x14ac:dyDescent="0.25">
      <c r="A567" s="59">
        <v>565</v>
      </c>
      <c r="B567" s="109"/>
      <c r="C567" s="49"/>
      <c r="D567" s="50"/>
      <c r="E567" s="38" t="s">
        <v>14</v>
      </c>
      <c r="F567" s="50"/>
      <c r="G567" s="51">
        <v>0</v>
      </c>
      <c r="H567" s="52">
        <v>0</v>
      </c>
      <c r="I567" s="52">
        <v>0</v>
      </c>
      <c r="J567" s="52">
        <v>0</v>
      </c>
      <c r="K567" s="52">
        <v>0</v>
      </c>
      <c r="L567" s="103">
        <f t="shared" ref="L567:L630" si="39">SUM(G567:K567)</f>
        <v>0</v>
      </c>
      <c r="M567" s="53">
        <v>1</v>
      </c>
      <c r="N567" s="106">
        <f t="shared" ref="N567:N630" si="40">G567/M567</f>
        <v>0</v>
      </c>
      <c r="O567" s="53">
        <v>1</v>
      </c>
      <c r="P567" s="53">
        <v>1</v>
      </c>
      <c r="Q567" s="53">
        <v>1</v>
      </c>
      <c r="R567" s="42">
        <v>0</v>
      </c>
      <c r="S567" s="42">
        <v>0</v>
      </c>
      <c r="T567" s="43" t="s">
        <v>105</v>
      </c>
      <c r="U567" s="53"/>
      <c r="V567" s="41" t="s">
        <v>106</v>
      </c>
      <c r="W567" s="53"/>
      <c r="X567" s="41" t="s">
        <v>106</v>
      </c>
      <c r="Y567" s="53"/>
      <c r="Z567" s="53">
        <f t="shared" ref="Z567:Z630" si="41">Y567</f>
        <v>0</v>
      </c>
      <c r="AA567" s="53">
        <f t="shared" ref="AA567:AA630" si="42">Y567</f>
        <v>0</v>
      </c>
      <c r="AB567" s="54"/>
      <c r="AC567" s="55">
        <v>0</v>
      </c>
      <c r="AD567" s="46" t="s">
        <v>106</v>
      </c>
      <c r="AE567" s="47"/>
      <c r="AF567" s="69" t="s">
        <v>106</v>
      </c>
      <c r="AG567" s="64" t="s">
        <v>106</v>
      </c>
      <c r="AH567" s="65" t="s">
        <v>106</v>
      </c>
      <c r="AI567" s="65" t="s">
        <v>106</v>
      </c>
      <c r="AJ567" s="65" t="s">
        <v>106</v>
      </c>
      <c r="AK567" s="74" t="s">
        <v>106</v>
      </c>
      <c r="AL567" s="75" t="s">
        <v>106</v>
      </c>
      <c r="AM567" s="75" t="s">
        <v>106</v>
      </c>
      <c r="AN567" s="75" t="s">
        <v>106</v>
      </c>
      <c r="AO567" s="75" t="s">
        <v>106</v>
      </c>
      <c r="AP567" s="75" t="s">
        <v>106</v>
      </c>
    </row>
    <row r="568" spans="1:42" x14ac:dyDescent="0.25">
      <c r="A568" s="59">
        <v>566</v>
      </c>
      <c r="B568" s="109"/>
      <c r="C568" s="49"/>
      <c r="D568" s="50"/>
      <c r="E568" s="38" t="s">
        <v>14</v>
      </c>
      <c r="F568" s="50"/>
      <c r="G568" s="51">
        <v>0</v>
      </c>
      <c r="H568" s="52">
        <v>0</v>
      </c>
      <c r="I568" s="52">
        <v>0</v>
      </c>
      <c r="J568" s="52">
        <v>0</v>
      </c>
      <c r="K568" s="52">
        <v>0</v>
      </c>
      <c r="L568" s="103">
        <f t="shared" si="39"/>
        <v>0</v>
      </c>
      <c r="M568" s="53">
        <v>1</v>
      </c>
      <c r="N568" s="106">
        <f t="shared" si="40"/>
        <v>0</v>
      </c>
      <c r="O568" s="53">
        <v>1</v>
      </c>
      <c r="P568" s="53">
        <v>1</v>
      </c>
      <c r="Q568" s="53">
        <v>1</v>
      </c>
      <c r="R568" s="42">
        <v>0</v>
      </c>
      <c r="S568" s="42">
        <v>0</v>
      </c>
      <c r="T568" s="43" t="s">
        <v>105</v>
      </c>
      <c r="U568" s="53"/>
      <c r="V568" s="41" t="s">
        <v>106</v>
      </c>
      <c r="W568" s="53"/>
      <c r="X568" s="41" t="s">
        <v>106</v>
      </c>
      <c r="Y568" s="53"/>
      <c r="Z568" s="53">
        <f t="shared" si="41"/>
        <v>0</v>
      </c>
      <c r="AA568" s="53">
        <f t="shared" si="42"/>
        <v>0</v>
      </c>
      <c r="AB568" s="54"/>
      <c r="AC568" s="55">
        <v>0</v>
      </c>
      <c r="AD568" s="46" t="s">
        <v>106</v>
      </c>
      <c r="AE568" s="47"/>
      <c r="AF568" s="69" t="s">
        <v>106</v>
      </c>
      <c r="AG568" s="64" t="s">
        <v>106</v>
      </c>
      <c r="AH568" s="65" t="s">
        <v>106</v>
      </c>
      <c r="AI568" s="65" t="s">
        <v>106</v>
      </c>
      <c r="AJ568" s="65" t="s">
        <v>106</v>
      </c>
      <c r="AK568" s="74" t="s">
        <v>106</v>
      </c>
      <c r="AL568" s="75" t="s">
        <v>106</v>
      </c>
      <c r="AM568" s="75" t="s">
        <v>106</v>
      </c>
      <c r="AN568" s="75" t="s">
        <v>106</v>
      </c>
      <c r="AO568" s="75" t="s">
        <v>106</v>
      </c>
      <c r="AP568" s="75" t="s">
        <v>106</v>
      </c>
    </row>
    <row r="569" spans="1:42" x14ac:dyDescent="0.25">
      <c r="A569" s="59">
        <v>567</v>
      </c>
      <c r="B569" s="109"/>
      <c r="C569" s="49"/>
      <c r="D569" s="50"/>
      <c r="E569" s="38" t="s">
        <v>14</v>
      </c>
      <c r="F569" s="50"/>
      <c r="G569" s="51">
        <v>0</v>
      </c>
      <c r="H569" s="52">
        <v>0</v>
      </c>
      <c r="I569" s="52">
        <v>0</v>
      </c>
      <c r="J569" s="52">
        <v>0</v>
      </c>
      <c r="K569" s="52">
        <v>0</v>
      </c>
      <c r="L569" s="103">
        <f t="shared" si="39"/>
        <v>0</v>
      </c>
      <c r="M569" s="53">
        <v>1</v>
      </c>
      <c r="N569" s="106">
        <f t="shared" si="40"/>
        <v>0</v>
      </c>
      <c r="O569" s="53">
        <v>1</v>
      </c>
      <c r="P569" s="53">
        <v>1</v>
      </c>
      <c r="Q569" s="53">
        <v>1</v>
      </c>
      <c r="R569" s="42">
        <v>0</v>
      </c>
      <c r="S569" s="42">
        <v>0</v>
      </c>
      <c r="T569" s="43" t="s">
        <v>105</v>
      </c>
      <c r="U569" s="53"/>
      <c r="V569" s="41" t="s">
        <v>106</v>
      </c>
      <c r="W569" s="53"/>
      <c r="X569" s="41" t="s">
        <v>106</v>
      </c>
      <c r="Y569" s="53"/>
      <c r="Z569" s="53">
        <f t="shared" si="41"/>
        <v>0</v>
      </c>
      <c r="AA569" s="53">
        <f t="shared" si="42"/>
        <v>0</v>
      </c>
      <c r="AB569" s="54"/>
      <c r="AC569" s="55">
        <v>0</v>
      </c>
      <c r="AD569" s="46" t="s">
        <v>106</v>
      </c>
      <c r="AE569" s="47"/>
      <c r="AF569" s="69" t="s">
        <v>106</v>
      </c>
      <c r="AG569" s="64" t="s">
        <v>106</v>
      </c>
      <c r="AH569" s="65" t="s">
        <v>106</v>
      </c>
      <c r="AI569" s="65" t="s">
        <v>106</v>
      </c>
      <c r="AJ569" s="65" t="s">
        <v>106</v>
      </c>
      <c r="AK569" s="74" t="s">
        <v>106</v>
      </c>
      <c r="AL569" s="75" t="s">
        <v>106</v>
      </c>
      <c r="AM569" s="75" t="s">
        <v>106</v>
      </c>
      <c r="AN569" s="75" t="s">
        <v>106</v>
      </c>
      <c r="AO569" s="75" t="s">
        <v>106</v>
      </c>
      <c r="AP569" s="75" t="s">
        <v>106</v>
      </c>
    </row>
    <row r="570" spans="1:42" x14ac:dyDescent="0.25">
      <c r="A570" s="59">
        <v>568</v>
      </c>
      <c r="B570" s="109"/>
      <c r="C570" s="49"/>
      <c r="D570" s="50"/>
      <c r="E570" s="38" t="s">
        <v>14</v>
      </c>
      <c r="F570" s="50"/>
      <c r="G570" s="51">
        <v>0</v>
      </c>
      <c r="H570" s="52">
        <v>0</v>
      </c>
      <c r="I570" s="52">
        <v>0</v>
      </c>
      <c r="J570" s="52">
        <v>0</v>
      </c>
      <c r="K570" s="52">
        <v>0</v>
      </c>
      <c r="L570" s="103">
        <f t="shared" si="39"/>
        <v>0</v>
      </c>
      <c r="M570" s="53">
        <v>1</v>
      </c>
      <c r="N570" s="106">
        <f t="shared" si="40"/>
        <v>0</v>
      </c>
      <c r="O570" s="53">
        <v>1</v>
      </c>
      <c r="P570" s="53">
        <v>1</v>
      </c>
      <c r="Q570" s="53">
        <v>1</v>
      </c>
      <c r="R570" s="42">
        <v>0</v>
      </c>
      <c r="S570" s="42">
        <v>0</v>
      </c>
      <c r="T570" s="43" t="s">
        <v>105</v>
      </c>
      <c r="U570" s="53"/>
      <c r="V570" s="41" t="s">
        <v>106</v>
      </c>
      <c r="W570" s="53"/>
      <c r="X570" s="41" t="s">
        <v>106</v>
      </c>
      <c r="Y570" s="53"/>
      <c r="Z570" s="53">
        <f t="shared" si="41"/>
        <v>0</v>
      </c>
      <c r="AA570" s="53">
        <f t="shared" si="42"/>
        <v>0</v>
      </c>
      <c r="AB570" s="54"/>
      <c r="AC570" s="55">
        <v>0</v>
      </c>
      <c r="AD570" s="46" t="s">
        <v>106</v>
      </c>
      <c r="AE570" s="47"/>
      <c r="AF570" s="69" t="s">
        <v>106</v>
      </c>
      <c r="AG570" s="64" t="s">
        <v>106</v>
      </c>
      <c r="AH570" s="65" t="s">
        <v>106</v>
      </c>
      <c r="AI570" s="65" t="s">
        <v>106</v>
      </c>
      <c r="AJ570" s="65" t="s">
        <v>106</v>
      </c>
      <c r="AK570" s="74" t="s">
        <v>106</v>
      </c>
      <c r="AL570" s="75" t="s">
        <v>106</v>
      </c>
      <c r="AM570" s="75" t="s">
        <v>106</v>
      </c>
      <c r="AN570" s="75" t="s">
        <v>106</v>
      </c>
      <c r="AO570" s="75" t="s">
        <v>106</v>
      </c>
      <c r="AP570" s="75" t="s">
        <v>106</v>
      </c>
    </row>
    <row r="571" spans="1:42" x14ac:dyDescent="0.25">
      <c r="A571" s="59">
        <v>569</v>
      </c>
      <c r="B571" s="109"/>
      <c r="C571" s="49"/>
      <c r="D571" s="50"/>
      <c r="E571" s="38" t="s">
        <v>14</v>
      </c>
      <c r="F571" s="50"/>
      <c r="G571" s="51">
        <v>0</v>
      </c>
      <c r="H571" s="52">
        <v>0</v>
      </c>
      <c r="I571" s="52">
        <v>0</v>
      </c>
      <c r="J571" s="52">
        <v>0</v>
      </c>
      <c r="K571" s="52">
        <v>0</v>
      </c>
      <c r="L571" s="103">
        <f t="shared" si="39"/>
        <v>0</v>
      </c>
      <c r="M571" s="53">
        <v>1</v>
      </c>
      <c r="N571" s="106">
        <f t="shared" si="40"/>
        <v>0</v>
      </c>
      <c r="O571" s="53">
        <v>1</v>
      </c>
      <c r="P571" s="53">
        <v>1</v>
      </c>
      <c r="Q571" s="53">
        <v>1</v>
      </c>
      <c r="R571" s="42">
        <v>0</v>
      </c>
      <c r="S571" s="42">
        <v>0</v>
      </c>
      <c r="T571" s="43" t="s">
        <v>105</v>
      </c>
      <c r="U571" s="53"/>
      <c r="V571" s="41" t="s">
        <v>106</v>
      </c>
      <c r="W571" s="53"/>
      <c r="X571" s="41" t="s">
        <v>106</v>
      </c>
      <c r="Y571" s="53"/>
      <c r="Z571" s="53">
        <f t="shared" si="41"/>
        <v>0</v>
      </c>
      <c r="AA571" s="53">
        <f t="shared" si="42"/>
        <v>0</v>
      </c>
      <c r="AB571" s="54"/>
      <c r="AC571" s="55">
        <v>0</v>
      </c>
      <c r="AD571" s="46" t="s">
        <v>106</v>
      </c>
      <c r="AE571" s="47"/>
      <c r="AF571" s="69" t="s">
        <v>106</v>
      </c>
      <c r="AG571" s="64" t="s">
        <v>106</v>
      </c>
      <c r="AH571" s="65" t="s">
        <v>106</v>
      </c>
      <c r="AI571" s="65" t="s">
        <v>106</v>
      </c>
      <c r="AJ571" s="65" t="s">
        <v>106</v>
      </c>
      <c r="AK571" s="74" t="s">
        <v>106</v>
      </c>
      <c r="AL571" s="75" t="s">
        <v>106</v>
      </c>
      <c r="AM571" s="75" t="s">
        <v>106</v>
      </c>
      <c r="AN571" s="75" t="s">
        <v>106</v>
      </c>
      <c r="AO571" s="75" t="s">
        <v>106</v>
      </c>
      <c r="AP571" s="75" t="s">
        <v>106</v>
      </c>
    </row>
    <row r="572" spans="1:42" x14ac:dyDescent="0.25">
      <c r="A572" s="59">
        <v>570</v>
      </c>
      <c r="B572" s="109"/>
      <c r="C572" s="49"/>
      <c r="D572" s="50"/>
      <c r="E572" s="38" t="s">
        <v>14</v>
      </c>
      <c r="F572" s="50"/>
      <c r="G572" s="51">
        <v>0</v>
      </c>
      <c r="H572" s="52">
        <v>0</v>
      </c>
      <c r="I572" s="52">
        <v>0</v>
      </c>
      <c r="J572" s="52">
        <v>0</v>
      </c>
      <c r="K572" s="52">
        <v>0</v>
      </c>
      <c r="L572" s="103">
        <f t="shared" si="39"/>
        <v>0</v>
      </c>
      <c r="M572" s="53">
        <v>1</v>
      </c>
      <c r="N572" s="106">
        <f t="shared" si="40"/>
        <v>0</v>
      </c>
      <c r="O572" s="53">
        <v>1</v>
      </c>
      <c r="P572" s="53">
        <v>1</v>
      </c>
      <c r="Q572" s="53">
        <v>1</v>
      </c>
      <c r="R572" s="42">
        <v>0</v>
      </c>
      <c r="S572" s="42">
        <v>0</v>
      </c>
      <c r="T572" s="43" t="s">
        <v>105</v>
      </c>
      <c r="U572" s="53"/>
      <c r="V572" s="41" t="s">
        <v>106</v>
      </c>
      <c r="W572" s="53"/>
      <c r="X572" s="41" t="s">
        <v>106</v>
      </c>
      <c r="Y572" s="53"/>
      <c r="Z572" s="53">
        <f t="shared" si="41"/>
        <v>0</v>
      </c>
      <c r="AA572" s="53">
        <f t="shared" si="42"/>
        <v>0</v>
      </c>
      <c r="AB572" s="54"/>
      <c r="AC572" s="55">
        <v>0</v>
      </c>
      <c r="AD572" s="46" t="s">
        <v>106</v>
      </c>
      <c r="AE572" s="47"/>
      <c r="AF572" s="69" t="s">
        <v>106</v>
      </c>
      <c r="AG572" s="64" t="s">
        <v>106</v>
      </c>
      <c r="AH572" s="65" t="s">
        <v>106</v>
      </c>
      <c r="AI572" s="65" t="s">
        <v>106</v>
      </c>
      <c r="AJ572" s="65" t="s">
        <v>106</v>
      </c>
      <c r="AK572" s="74" t="s">
        <v>106</v>
      </c>
      <c r="AL572" s="75" t="s">
        <v>106</v>
      </c>
      <c r="AM572" s="75" t="s">
        <v>106</v>
      </c>
      <c r="AN572" s="75" t="s">
        <v>106</v>
      </c>
      <c r="AO572" s="75" t="s">
        <v>106</v>
      </c>
      <c r="AP572" s="75" t="s">
        <v>106</v>
      </c>
    </row>
    <row r="573" spans="1:42" x14ac:dyDescent="0.25">
      <c r="A573" s="59">
        <v>571</v>
      </c>
      <c r="B573" s="109"/>
      <c r="C573" s="49"/>
      <c r="D573" s="50"/>
      <c r="E573" s="38" t="s">
        <v>14</v>
      </c>
      <c r="F573" s="50"/>
      <c r="G573" s="51">
        <v>0</v>
      </c>
      <c r="H573" s="52">
        <v>0</v>
      </c>
      <c r="I573" s="52">
        <v>0</v>
      </c>
      <c r="J573" s="52">
        <v>0</v>
      </c>
      <c r="K573" s="52">
        <v>0</v>
      </c>
      <c r="L573" s="103">
        <f t="shared" si="39"/>
        <v>0</v>
      </c>
      <c r="M573" s="53">
        <v>1</v>
      </c>
      <c r="N573" s="106">
        <f t="shared" si="40"/>
        <v>0</v>
      </c>
      <c r="O573" s="53">
        <v>1</v>
      </c>
      <c r="P573" s="53">
        <v>1</v>
      </c>
      <c r="Q573" s="53">
        <v>1</v>
      </c>
      <c r="R573" s="42">
        <v>0</v>
      </c>
      <c r="S573" s="42">
        <v>0</v>
      </c>
      <c r="T573" s="43" t="s">
        <v>105</v>
      </c>
      <c r="U573" s="53"/>
      <c r="V573" s="41" t="s">
        <v>106</v>
      </c>
      <c r="W573" s="53"/>
      <c r="X573" s="41" t="s">
        <v>106</v>
      </c>
      <c r="Y573" s="53"/>
      <c r="Z573" s="53">
        <f t="shared" si="41"/>
        <v>0</v>
      </c>
      <c r="AA573" s="53">
        <f t="shared" si="42"/>
        <v>0</v>
      </c>
      <c r="AB573" s="54"/>
      <c r="AC573" s="55">
        <v>0</v>
      </c>
      <c r="AD573" s="46" t="s">
        <v>106</v>
      </c>
      <c r="AE573" s="47"/>
      <c r="AF573" s="69" t="s">
        <v>106</v>
      </c>
      <c r="AG573" s="64" t="s">
        <v>106</v>
      </c>
      <c r="AH573" s="65" t="s">
        <v>106</v>
      </c>
      <c r="AI573" s="65" t="s">
        <v>106</v>
      </c>
      <c r="AJ573" s="65" t="s">
        <v>106</v>
      </c>
      <c r="AK573" s="74" t="s">
        <v>106</v>
      </c>
      <c r="AL573" s="75" t="s">
        <v>106</v>
      </c>
      <c r="AM573" s="75" t="s">
        <v>106</v>
      </c>
      <c r="AN573" s="75" t="s">
        <v>106</v>
      </c>
      <c r="AO573" s="75" t="s">
        <v>106</v>
      </c>
      <c r="AP573" s="75" t="s">
        <v>106</v>
      </c>
    </row>
    <row r="574" spans="1:42" x14ac:dyDescent="0.25">
      <c r="A574" s="59">
        <v>572</v>
      </c>
      <c r="B574" s="109"/>
      <c r="C574" s="49"/>
      <c r="D574" s="50"/>
      <c r="E574" s="38" t="s">
        <v>14</v>
      </c>
      <c r="F574" s="50"/>
      <c r="G574" s="51">
        <v>0</v>
      </c>
      <c r="H574" s="52">
        <v>0</v>
      </c>
      <c r="I574" s="52">
        <v>0</v>
      </c>
      <c r="J574" s="52">
        <v>0</v>
      </c>
      <c r="K574" s="52">
        <v>0</v>
      </c>
      <c r="L574" s="103">
        <f t="shared" si="39"/>
        <v>0</v>
      </c>
      <c r="M574" s="53">
        <v>1</v>
      </c>
      <c r="N574" s="106">
        <f t="shared" si="40"/>
        <v>0</v>
      </c>
      <c r="O574" s="53">
        <v>1</v>
      </c>
      <c r="P574" s="53">
        <v>1</v>
      </c>
      <c r="Q574" s="53">
        <v>1</v>
      </c>
      <c r="R574" s="42">
        <v>0</v>
      </c>
      <c r="S574" s="42">
        <v>0</v>
      </c>
      <c r="T574" s="43" t="s">
        <v>105</v>
      </c>
      <c r="U574" s="53"/>
      <c r="V574" s="41" t="s">
        <v>106</v>
      </c>
      <c r="W574" s="53"/>
      <c r="X574" s="41" t="s">
        <v>106</v>
      </c>
      <c r="Y574" s="53"/>
      <c r="Z574" s="53">
        <f t="shared" si="41"/>
        <v>0</v>
      </c>
      <c r="AA574" s="53">
        <f t="shared" si="42"/>
        <v>0</v>
      </c>
      <c r="AB574" s="54"/>
      <c r="AC574" s="55">
        <v>0</v>
      </c>
      <c r="AD574" s="46" t="s">
        <v>106</v>
      </c>
      <c r="AE574" s="47"/>
      <c r="AF574" s="69" t="s">
        <v>106</v>
      </c>
      <c r="AG574" s="64" t="s">
        <v>106</v>
      </c>
      <c r="AH574" s="65" t="s">
        <v>106</v>
      </c>
      <c r="AI574" s="65" t="s">
        <v>106</v>
      </c>
      <c r="AJ574" s="65" t="s">
        <v>106</v>
      </c>
      <c r="AK574" s="74" t="s">
        <v>106</v>
      </c>
      <c r="AL574" s="75" t="s">
        <v>106</v>
      </c>
      <c r="AM574" s="75" t="s">
        <v>106</v>
      </c>
      <c r="AN574" s="75" t="s">
        <v>106</v>
      </c>
      <c r="AO574" s="75" t="s">
        <v>106</v>
      </c>
      <c r="AP574" s="75" t="s">
        <v>106</v>
      </c>
    </row>
    <row r="575" spans="1:42" x14ac:dyDescent="0.25">
      <c r="A575" s="59">
        <v>573</v>
      </c>
      <c r="B575" s="109"/>
      <c r="C575" s="49"/>
      <c r="D575" s="50"/>
      <c r="E575" s="38" t="s">
        <v>14</v>
      </c>
      <c r="F575" s="50"/>
      <c r="G575" s="51">
        <v>0</v>
      </c>
      <c r="H575" s="52">
        <v>0</v>
      </c>
      <c r="I575" s="52">
        <v>0</v>
      </c>
      <c r="J575" s="52">
        <v>0</v>
      </c>
      <c r="K575" s="52">
        <v>0</v>
      </c>
      <c r="L575" s="103">
        <f t="shared" si="39"/>
        <v>0</v>
      </c>
      <c r="M575" s="53">
        <v>1</v>
      </c>
      <c r="N575" s="106">
        <f t="shared" si="40"/>
        <v>0</v>
      </c>
      <c r="O575" s="53">
        <v>1</v>
      </c>
      <c r="P575" s="53">
        <v>1</v>
      </c>
      <c r="Q575" s="53">
        <v>1</v>
      </c>
      <c r="R575" s="42">
        <v>0</v>
      </c>
      <c r="S575" s="42">
        <v>0</v>
      </c>
      <c r="T575" s="43" t="s">
        <v>105</v>
      </c>
      <c r="U575" s="53"/>
      <c r="V575" s="41" t="s">
        <v>106</v>
      </c>
      <c r="W575" s="53"/>
      <c r="X575" s="41" t="s">
        <v>106</v>
      </c>
      <c r="Y575" s="53"/>
      <c r="Z575" s="53">
        <f t="shared" si="41"/>
        <v>0</v>
      </c>
      <c r="AA575" s="53">
        <f t="shared" si="42"/>
        <v>0</v>
      </c>
      <c r="AB575" s="54"/>
      <c r="AC575" s="55">
        <v>0</v>
      </c>
      <c r="AD575" s="46" t="s">
        <v>106</v>
      </c>
      <c r="AE575" s="47"/>
      <c r="AF575" s="69" t="s">
        <v>106</v>
      </c>
      <c r="AG575" s="64" t="s">
        <v>106</v>
      </c>
      <c r="AH575" s="65" t="s">
        <v>106</v>
      </c>
      <c r="AI575" s="65" t="s">
        <v>106</v>
      </c>
      <c r="AJ575" s="65" t="s">
        <v>106</v>
      </c>
      <c r="AK575" s="74" t="s">
        <v>106</v>
      </c>
      <c r="AL575" s="75" t="s">
        <v>106</v>
      </c>
      <c r="AM575" s="75" t="s">
        <v>106</v>
      </c>
      <c r="AN575" s="75" t="s">
        <v>106</v>
      </c>
      <c r="AO575" s="75" t="s">
        <v>106</v>
      </c>
      <c r="AP575" s="75" t="s">
        <v>106</v>
      </c>
    </row>
    <row r="576" spans="1:42" x14ac:dyDescent="0.25">
      <c r="A576" s="59">
        <v>574</v>
      </c>
      <c r="B576" s="109"/>
      <c r="C576" s="49"/>
      <c r="D576" s="50"/>
      <c r="E576" s="38" t="s">
        <v>14</v>
      </c>
      <c r="F576" s="50"/>
      <c r="G576" s="51">
        <v>0</v>
      </c>
      <c r="H576" s="52">
        <v>0</v>
      </c>
      <c r="I576" s="52">
        <v>0</v>
      </c>
      <c r="J576" s="52">
        <v>0</v>
      </c>
      <c r="K576" s="52">
        <v>0</v>
      </c>
      <c r="L576" s="103">
        <f t="shared" si="39"/>
        <v>0</v>
      </c>
      <c r="M576" s="53">
        <v>1</v>
      </c>
      <c r="N576" s="106">
        <f t="shared" si="40"/>
        <v>0</v>
      </c>
      <c r="O576" s="53">
        <v>1</v>
      </c>
      <c r="P576" s="53">
        <v>1</v>
      </c>
      <c r="Q576" s="53">
        <v>1</v>
      </c>
      <c r="R576" s="42">
        <v>0</v>
      </c>
      <c r="S576" s="42">
        <v>0</v>
      </c>
      <c r="T576" s="43" t="s">
        <v>105</v>
      </c>
      <c r="U576" s="53"/>
      <c r="V576" s="41" t="s">
        <v>106</v>
      </c>
      <c r="W576" s="53"/>
      <c r="X576" s="41" t="s">
        <v>106</v>
      </c>
      <c r="Y576" s="53"/>
      <c r="Z576" s="53">
        <f t="shared" si="41"/>
        <v>0</v>
      </c>
      <c r="AA576" s="53">
        <f t="shared" si="42"/>
        <v>0</v>
      </c>
      <c r="AB576" s="54"/>
      <c r="AC576" s="55">
        <v>0</v>
      </c>
      <c r="AD576" s="46" t="s">
        <v>106</v>
      </c>
      <c r="AE576" s="47"/>
      <c r="AF576" s="69" t="s">
        <v>106</v>
      </c>
      <c r="AG576" s="64" t="s">
        <v>106</v>
      </c>
      <c r="AH576" s="65" t="s">
        <v>106</v>
      </c>
      <c r="AI576" s="65" t="s">
        <v>106</v>
      </c>
      <c r="AJ576" s="65" t="s">
        <v>106</v>
      </c>
      <c r="AK576" s="74" t="s">
        <v>106</v>
      </c>
      <c r="AL576" s="75" t="s">
        <v>106</v>
      </c>
      <c r="AM576" s="75" t="s">
        <v>106</v>
      </c>
      <c r="AN576" s="75" t="s">
        <v>106</v>
      </c>
      <c r="AO576" s="75" t="s">
        <v>106</v>
      </c>
      <c r="AP576" s="75" t="s">
        <v>106</v>
      </c>
    </row>
    <row r="577" spans="1:42" x14ac:dyDescent="0.25">
      <c r="A577" s="59">
        <v>575</v>
      </c>
      <c r="B577" s="109"/>
      <c r="C577" s="49"/>
      <c r="D577" s="50"/>
      <c r="E577" s="38" t="s">
        <v>14</v>
      </c>
      <c r="F577" s="50"/>
      <c r="G577" s="51">
        <v>0</v>
      </c>
      <c r="H577" s="52">
        <v>0</v>
      </c>
      <c r="I577" s="52">
        <v>0</v>
      </c>
      <c r="J577" s="52">
        <v>0</v>
      </c>
      <c r="K577" s="52">
        <v>0</v>
      </c>
      <c r="L577" s="103">
        <f t="shared" si="39"/>
        <v>0</v>
      </c>
      <c r="M577" s="53">
        <v>1</v>
      </c>
      <c r="N577" s="106">
        <f t="shared" si="40"/>
        <v>0</v>
      </c>
      <c r="O577" s="53">
        <v>1</v>
      </c>
      <c r="P577" s="53">
        <v>1</v>
      </c>
      <c r="Q577" s="53">
        <v>1</v>
      </c>
      <c r="R577" s="42">
        <v>0</v>
      </c>
      <c r="S577" s="42">
        <v>0</v>
      </c>
      <c r="T577" s="43" t="s">
        <v>105</v>
      </c>
      <c r="U577" s="53"/>
      <c r="V577" s="41" t="s">
        <v>106</v>
      </c>
      <c r="W577" s="53"/>
      <c r="X577" s="41" t="s">
        <v>106</v>
      </c>
      <c r="Y577" s="53"/>
      <c r="Z577" s="53">
        <f t="shared" si="41"/>
        <v>0</v>
      </c>
      <c r="AA577" s="53">
        <f t="shared" si="42"/>
        <v>0</v>
      </c>
      <c r="AB577" s="54"/>
      <c r="AC577" s="55">
        <v>0</v>
      </c>
      <c r="AD577" s="46" t="s">
        <v>106</v>
      </c>
      <c r="AE577" s="47"/>
      <c r="AF577" s="69" t="s">
        <v>106</v>
      </c>
      <c r="AG577" s="64" t="s">
        <v>106</v>
      </c>
      <c r="AH577" s="65" t="s">
        <v>106</v>
      </c>
      <c r="AI577" s="65" t="s">
        <v>106</v>
      </c>
      <c r="AJ577" s="65" t="s">
        <v>106</v>
      </c>
      <c r="AK577" s="74" t="s">
        <v>106</v>
      </c>
      <c r="AL577" s="75" t="s">
        <v>106</v>
      </c>
      <c r="AM577" s="75" t="s">
        <v>106</v>
      </c>
      <c r="AN577" s="75" t="s">
        <v>106</v>
      </c>
      <c r="AO577" s="75" t="s">
        <v>106</v>
      </c>
      <c r="AP577" s="75" t="s">
        <v>106</v>
      </c>
    </row>
    <row r="578" spans="1:42" x14ac:dyDescent="0.25">
      <c r="A578" s="59">
        <v>576</v>
      </c>
      <c r="B578" s="109"/>
      <c r="C578" s="49"/>
      <c r="D578" s="50"/>
      <c r="E578" s="38" t="s">
        <v>14</v>
      </c>
      <c r="F578" s="50"/>
      <c r="G578" s="51">
        <v>0</v>
      </c>
      <c r="H578" s="52">
        <v>0</v>
      </c>
      <c r="I578" s="52">
        <v>0</v>
      </c>
      <c r="J578" s="52">
        <v>0</v>
      </c>
      <c r="K578" s="52">
        <v>0</v>
      </c>
      <c r="L578" s="103">
        <f t="shared" si="39"/>
        <v>0</v>
      </c>
      <c r="M578" s="53">
        <v>1</v>
      </c>
      <c r="N578" s="106">
        <f t="shared" si="40"/>
        <v>0</v>
      </c>
      <c r="O578" s="53">
        <v>1</v>
      </c>
      <c r="P578" s="53">
        <v>1</v>
      </c>
      <c r="Q578" s="53">
        <v>1</v>
      </c>
      <c r="R578" s="42">
        <v>0</v>
      </c>
      <c r="S578" s="42">
        <v>0</v>
      </c>
      <c r="T578" s="43" t="s">
        <v>105</v>
      </c>
      <c r="U578" s="53"/>
      <c r="V578" s="41" t="s">
        <v>106</v>
      </c>
      <c r="W578" s="53"/>
      <c r="X578" s="41" t="s">
        <v>106</v>
      </c>
      <c r="Y578" s="53"/>
      <c r="Z578" s="53">
        <f t="shared" si="41"/>
        <v>0</v>
      </c>
      <c r="AA578" s="53">
        <f t="shared" si="42"/>
        <v>0</v>
      </c>
      <c r="AB578" s="54"/>
      <c r="AC578" s="55">
        <v>0</v>
      </c>
      <c r="AD578" s="46" t="s">
        <v>106</v>
      </c>
      <c r="AE578" s="47"/>
      <c r="AF578" s="69" t="s">
        <v>106</v>
      </c>
      <c r="AG578" s="64" t="s">
        <v>106</v>
      </c>
      <c r="AH578" s="65" t="s">
        <v>106</v>
      </c>
      <c r="AI578" s="65" t="s">
        <v>106</v>
      </c>
      <c r="AJ578" s="65" t="s">
        <v>106</v>
      </c>
      <c r="AK578" s="74" t="s">
        <v>106</v>
      </c>
      <c r="AL578" s="75" t="s">
        <v>106</v>
      </c>
      <c r="AM578" s="75" t="s">
        <v>106</v>
      </c>
      <c r="AN578" s="75" t="s">
        <v>106</v>
      </c>
      <c r="AO578" s="75" t="s">
        <v>106</v>
      </c>
      <c r="AP578" s="75" t="s">
        <v>106</v>
      </c>
    </row>
    <row r="579" spans="1:42" x14ac:dyDescent="0.25">
      <c r="A579" s="59">
        <v>577</v>
      </c>
      <c r="B579" s="109"/>
      <c r="C579" s="49"/>
      <c r="D579" s="50"/>
      <c r="E579" s="38" t="s">
        <v>14</v>
      </c>
      <c r="F579" s="50"/>
      <c r="G579" s="51">
        <v>0</v>
      </c>
      <c r="H579" s="52">
        <v>0</v>
      </c>
      <c r="I579" s="52">
        <v>0</v>
      </c>
      <c r="J579" s="52">
        <v>0</v>
      </c>
      <c r="K579" s="52">
        <v>0</v>
      </c>
      <c r="L579" s="103">
        <f t="shared" si="39"/>
        <v>0</v>
      </c>
      <c r="M579" s="53">
        <v>1</v>
      </c>
      <c r="N579" s="106">
        <f t="shared" si="40"/>
        <v>0</v>
      </c>
      <c r="O579" s="53">
        <v>1</v>
      </c>
      <c r="P579" s="53">
        <v>1</v>
      </c>
      <c r="Q579" s="53">
        <v>1</v>
      </c>
      <c r="R579" s="42">
        <v>0</v>
      </c>
      <c r="S579" s="42">
        <v>0</v>
      </c>
      <c r="T579" s="43" t="s">
        <v>105</v>
      </c>
      <c r="U579" s="53"/>
      <c r="V579" s="41" t="s">
        <v>106</v>
      </c>
      <c r="W579" s="53"/>
      <c r="X579" s="41" t="s">
        <v>106</v>
      </c>
      <c r="Y579" s="53"/>
      <c r="Z579" s="53">
        <f t="shared" si="41"/>
        <v>0</v>
      </c>
      <c r="AA579" s="53">
        <f t="shared" si="42"/>
        <v>0</v>
      </c>
      <c r="AB579" s="54"/>
      <c r="AC579" s="55">
        <v>0</v>
      </c>
      <c r="AD579" s="46" t="s">
        <v>106</v>
      </c>
      <c r="AE579" s="47"/>
      <c r="AF579" s="69" t="s">
        <v>106</v>
      </c>
      <c r="AG579" s="64" t="s">
        <v>106</v>
      </c>
      <c r="AH579" s="65" t="s">
        <v>106</v>
      </c>
      <c r="AI579" s="65" t="s">
        <v>106</v>
      </c>
      <c r="AJ579" s="65" t="s">
        <v>106</v>
      </c>
      <c r="AK579" s="74" t="s">
        <v>106</v>
      </c>
      <c r="AL579" s="75" t="s">
        <v>106</v>
      </c>
      <c r="AM579" s="75" t="s">
        <v>106</v>
      </c>
      <c r="AN579" s="75" t="s">
        <v>106</v>
      </c>
      <c r="AO579" s="75" t="s">
        <v>106</v>
      </c>
      <c r="AP579" s="75" t="s">
        <v>106</v>
      </c>
    </row>
    <row r="580" spans="1:42" x14ac:dyDescent="0.25">
      <c r="A580" s="59">
        <v>578</v>
      </c>
      <c r="B580" s="109"/>
      <c r="C580" s="49"/>
      <c r="D580" s="50"/>
      <c r="E580" s="38" t="s">
        <v>14</v>
      </c>
      <c r="F580" s="50"/>
      <c r="G580" s="51">
        <v>0</v>
      </c>
      <c r="H580" s="52">
        <v>0</v>
      </c>
      <c r="I580" s="52">
        <v>0</v>
      </c>
      <c r="J580" s="52">
        <v>0</v>
      </c>
      <c r="K580" s="52">
        <v>0</v>
      </c>
      <c r="L580" s="103">
        <f t="shared" si="39"/>
        <v>0</v>
      </c>
      <c r="M580" s="53">
        <v>1</v>
      </c>
      <c r="N580" s="106">
        <f t="shared" si="40"/>
        <v>0</v>
      </c>
      <c r="O580" s="53">
        <v>1</v>
      </c>
      <c r="P580" s="53">
        <v>1</v>
      </c>
      <c r="Q580" s="53">
        <v>1</v>
      </c>
      <c r="R580" s="42">
        <v>0</v>
      </c>
      <c r="S580" s="42">
        <v>0</v>
      </c>
      <c r="T580" s="43" t="s">
        <v>105</v>
      </c>
      <c r="U580" s="53"/>
      <c r="V580" s="41" t="s">
        <v>106</v>
      </c>
      <c r="W580" s="53"/>
      <c r="X580" s="41" t="s">
        <v>106</v>
      </c>
      <c r="Y580" s="53"/>
      <c r="Z580" s="53">
        <f t="shared" si="41"/>
        <v>0</v>
      </c>
      <c r="AA580" s="53">
        <f t="shared" si="42"/>
        <v>0</v>
      </c>
      <c r="AB580" s="54"/>
      <c r="AC580" s="55">
        <v>0</v>
      </c>
      <c r="AD580" s="46" t="s">
        <v>106</v>
      </c>
      <c r="AE580" s="47"/>
      <c r="AF580" s="69" t="s">
        <v>106</v>
      </c>
      <c r="AG580" s="64" t="s">
        <v>106</v>
      </c>
      <c r="AH580" s="65" t="s">
        <v>106</v>
      </c>
      <c r="AI580" s="65" t="s">
        <v>106</v>
      </c>
      <c r="AJ580" s="65" t="s">
        <v>106</v>
      </c>
      <c r="AK580" s="74" t="s">
        <v>106</v>
      </c>
      <c r="AL580" s="75" t="s">
        <v>106</v>
      </c>
      <c r="AM580" s="75" t="s">
        <v>106</v>
      </c>
      <c r="AN580" s="75" t="s">
        <v>106</v>
      </c>
      <c r="AO580" s="75" t="s">
        <v>106</v>
      </c>
      <c r="AP580" s="75" t="s">
        <v>106</v>
      </c>
    </row>
    <row r="581" spans="1:42" x14ac:dyDescent="0.25">
      <c r="A581" s="59">
        <v>579</v>
      </c>
      <c r="B581" s="109"/>
      <c r="C581" s="49"/>
      <c r="D581" s="50"/>
      <c r="E581" s="38" t="s">
        <v>14</v>
      </c>
      <c r="F581" s="50"/>
      <c r="G581" s="51">
        <v>0</v>
      </c>
      <c r="H581" s="52">
        <v>0</v>
      </c>
      <c r="I581" s="52">
        <v>0</v>
      </c>
      <c r="J581" s="52">
        <v>0</v>
      </c>
      <c r="K581" s="52">
        <v>0</v>
      </c>
      <c r="L581" s="103">
        <f t="shared" si="39"/>
        <v>0</v>
      </c>
      <c r="M581" s="53">
        <v>1</v>
      </c>
      <c r="N581" s="106">
        <f t="shared" si="40"/>
        <v>0</v>
      </c>
      <c r="O581" s="53">
        <v>1</v>
      </c>
      <c r="P581" s="53">
        <v>1</v>
      </c>
      <c r="Q581" s="53">
        <v>1</v>
      </c>
      <c r="R581" s="42">
        <v>0</v>
      </c>
      <c r="S581" s="42">
        <v>0</v>
      </c>
      <c r="T581" s="43" t="s">
        <v>105</v>
      </c>
      <c r="U581" s="53"/>
      <c r="V581" s="41" t="s">
        <v>106</v>
      </c>
      <c r="W581" s="53"/>
      <c r="X581" s="41" t="s">
        <v>106</v>
      </c>
      <c r="Y581" s="53"/>
      <c r="Z581" s="53">
        <f t="shared" si="41"/>
        <v>0</v>
      </c>
      <c r="AA581" s="53">
        <f t="shared" si="42"/>
        <v>0</v>
      </c>
      <c r="AB581" s="54"/>
      <c r="AC581" s="55">
        <v>0</v>
      </c>
      <c r="AD581" s="46" t="s">
        <v>106</v>
      </c>
      <c r="AE581" s="47"/>
      <c r="AF581" s="69" t="s">
        <v>106</v>
      </c>
      <c r="AG581" s="64" t="s">
        <v>106</v>
      </c>
      <c r="AH581" s="65" t="s">
        <v>106</v>
      </c>
      <c r="AI581" s="65" t="s">
        <v>106</v>
      </c>
      <c r="AJ581" s="65" t="s">
        <v>106</v>
      </c>
      <c r="AK581" s="74" t="s">
        <v>106</v>
      </c>
      <c r="AL581" s="75" t="s">
        <v>106</v>
      </c>
      <c r="AM581" s="75" t="s">
        <v>106</v>
      </c>
      <c r="AN581" s="75" t="s">
        <v>106</v>
      </c>
      <c r="AO581" s="75" t="s">
        <v>106</v>
      </c>
      <c r="AP581" s="75" t="s">
        <v>106</v>
      </c>
    </row>
    <row r="582" spans="1:42" x14ac:dyDescent="0.25">
      <c r="A582" s="59">
        <v>580</v>
      </c>
      <c r="B582" s="109"/>
      <c r="C582" s="49"/>
      <c r="D582" s="50"/>
      <c r="E582" s="38" t="s">
        <v>14</v>
      </c>
      <c r="F582" s="50"/>
      <c r="G582" s="51">
        <v>0</v>
      </c>
      <c r="H582" s="52">
        <v>0</v>
      </c>
      <c r="I582" s="52">
        <v>0</v>
      </c>
      <c r="J582" s="52">
        <v>0</v>
      </c>
      <c r="K582" s="52">
        <v>0</v>
      </c>
      <c r="L582" s="103">
        <f t="shared" si="39"/>
        <v>0</v>
      </c>
      <c r="M582" s="53">
        <v>1</v>
      </c>
      <c r="N582" s="106">
        <f t="shared" si="40"/>
        <v>0</v>
      </c>
      <c r="O582" s="53">
        <v>1</v>
      </c>
      <c r="P582" s="53">
        <v>1</v>
      </c>
      <c r="Q582" s="53">
        <v>1</v>
      </c>
      <c r="R582" s="42">
        <v>0</v>
      </c>
      <c r="S582" s="42">
        <v>0</v>
      </c>
      <c r="T582" s="43" t="s">
        <v>105</v>
      </c>
      <c r="U582" s="53"/>
      <c r="V582" s="41" t="s">
        <v>106</v>
      </c>
      <c r="W582" s="53"/>
      <c r="X582" s="41" t="s">
        <v>106</v>
      </c>
      <c r="Y582" s="53"/>
      <c r="Z582" s="53">
        <f t="shared" si="41"/>
        <v>0</v>
      </c>
      <c r="AA582" s="53">
        <f t="shared" si="42"/>
        <v>0</v>
      </c>
      <c r="AB582" s="54"/>
      <c r="AC582" s="55">
        <v>0</v>
      </c>
      <c r="AD582" s="46" t="s">
        <v>106</v>
      </c>
      <c r="AE582" s="47"/>
      <c r="AF582" s="69" t="s">
        <v>106</v>
      </c>
      <c r="AG582" s="64" t="s">
        <v>106</v>
      </c>
      <c r="AH582" s="65" t="s">
        <v>106</v>
      </c>
      <c r="AI582" s="65" t="s">
        <v>106</v>
      </c>
      <c r="AJ582" s="65" t="s">
        <v>106</v>
      </c>
      <c r="AK582" s="74" t="s">
        <v>106</v>
      </c>
      <c r="AL582" s="75" t="s">
        <v>106</v>
      </c>
      <c r="AM582" s="75" t="s">
        <v>106</v>
      </c>
      <c r="AN582" s="75" t="s">
        <v>106</v>
      </c>
      <c r="AO582" s="75" t="s">
        <v>106</v>
      </c>
      <c r="AP582" s="75" t="s">
        <v>106</v>
      </c>
    </row>
    <row r="583" spans="1:42" x14ac:dyDescent="0.25">
      <c r="A583" s="59">
        <v>581</v>
      </c>
      <c r="B583" s="109"/>
      <c r="C583" s="49"/>
      <c r="D583" s="50"/>
      <c r="E583" s="38" t="s">
        <v>14</v>
      </c>
      <c r="F583" s="50"/>
      <c r="G583" s="51">
        <v>0</v>
      </c>
      <c r="H583" s="52">
        <v>0</v>
      </c>
      <c r="I583" s="52">
        <v>0</v>
      </c>
      <c r="J583" s="52">
        <v>0</v>
      </c>
      <c r="K583" s="52">
        <v>0</v>
      </c>
      <c r="L583" s="103">
        <f t="shared" si="39"/>
        <v>0</v>
      </c>
      <c r="M583" s="53">
        <v>1</v>
      </c>
      <c r="N583" s="106">
        <f t="shared" si="40"/>
        <v>0</v>
      </c>
      <c r="O583" s="53">
        <v>1</v>
      </c>
      <c r="P583" s="53">
        <v>1</v>
      </c>
      <c r="Q583" s="53">
        <v>1</v>
      </c>
      <c r="R583" s="42">
        <v>0</v>
      </c>
      <c r="S583" s="42">
        <v>0</v>
      </c>
      <c r="T583" s="43" t="s">
        <v>105</v>
      </c>
      <c r="U583" s="53"/>
      <c r="V583" s="41" t="s">
        <v>106</v>
      </c>
      <c r="W583" s="53"/>
      <c r="X583" s="41" t="s">
        <v>106</v>
      </c>
      <c r="Y583" s="53"/>
      <c r="Z583" s="53">
        <f t="shared" si="41"/>
        <v>0</v>
      </c>
      <c r="AA583" s="53">
        <f t="shared" si="42"/>
        <v>0</v>
      </c>
      <c r="AB583" s="54"/>
      <c r="AC583" s="55">
        <v>0</v>
      </c>
      <c r="AD583" s="46" t="s">
        <v>106</v>
      </c>
      <c r="AE583" s="47"/>
      <c r="AF583" s="69" t="s">
        <v>106</v>
      </c>
      <c r="AG583" s="64" t="s">
        <v>106</v>
      </c>
      <c r="AH583" s="65" t="s">
        <v>106</v>
      </c>
      <c r="AI583" s="65" t="s">
        <v>106</v>
      </c>
      <c r="AJ583" s="65" t="s">
        <v>106</v>
      </c>
      <c r="AK583" s="74" t="s">
        <v>106</v>
      </c>
      <c r="AL583" s="75" t="s">
        <v>106</v>
      </c>
      <c r="AM583" s="75" t="s">
        <v>106</v>
      </c>
      <c r="AN583" s="75" t="s">
        <v>106</v>
      </c>
      <c r="AO583" s="75" t="s">
        <v>106</v>
      </c>
      <c r="AP583" s="75" t="s">
        <v>106</v>
      </c>
    </row>
    <row r="584" spans="1:42" x14ac:dyDescent="0.25">
      <c r="A584" s="59">
        <v>582</v>
      </c>
      <c r="B584" s="109"/>
      <c r="C584" s="49"/>
      <c r="D584" s="50"/>
      <c r="E584" s="38" t="s">
        <v>14</v>
      </c>
      <c r="F584" s="50"/>
      <c r="G584" s="51">
        <v>0</v>
      </c>
      <c r="H584" s="52">
        <v>0</v>
      </c>
      <c r="I584" s="52">
        <v>0</v>
      </c>
      <c r="J584" s="52">
        <v>0</v>
      </c>
      <c r="K584" s="52">
        <v>0</v>
      </c>
      <c r="L584" s="103">
        <f t="shared" si="39"/>
        <v>0</v>
      </c>
      <c r="M584" s="53">
        <v>1</v>
      </c>
      <c r="N584" s="106">
        <f t="shared" si="40"/>
        <v>0</v>
      </c>
      <c r="O584" s="53">
        <v>1</v>
      </c>
      <c r="P584" s="53">
        <v>1</v>
      </c>
      <c r="Q584" s="53">
        <v>1</v>
      </c>
      <c r="R584" s="42">
        <v>0</v>
      </c>
      <c r="S584" s="42">
        <v>0</v>
      </c>
      <c r="T584" s="43" t="s">
        <v>105</v>
      </c>
      <c r="U584" s="53"/>
      <c r="V584" s="41" t="s">
        <v>106</v>
      </c>
      <c r="W584" s="53"/>
      <c r="X584" s="41" t="s">
        <v>106</v>
      </c>
      <c r="Y584" s="53"/>
      <c r="Z584" s="53">
        <f t="shared" si="41"/>
        <v>0</v>
      </c>
      <c r="AA584" s="53">
        <f t="shared" si="42"/>
        <v>0</v>
      </c>
      <c r="AB584" s="54"/>
      <c r="AC584" s="55">
        <v>0</v>
      </c>
      <c r="AD584" s="46" t="s">
        <v>106</v>
      </c>
      <c r="AE584" s="47"/>
      <c r="AF584" s="69" t="s">
        <v>106</v>
      </c>
      <c r="AG584" s="64" t="s">
        <v>106</v>
      </c>
      <c r="AH584" s="65" t="s">
        <v>106</v>
      </c>
      <c r="AI584" s="65" t="s">
        <v>106</v>
      </c>
      <c r="AJ584" s="65" t="s">
        <v>106</v>
      </c>
      <c r="AK584" s="74" t="s">
        <v>106</v>
      </c>
      <c r="AL584" s="75" t="s">
        <v>106</v>
      </c>
      <c r="AM584" s="75" t="s">
        <v>106</v>
      </c>
      <c r="AN584" s="75" t="s">
        <v>106</v>
      </c>
      <c r="AO584" s="75" t="s">
        <v>106</v>
      </c>
      <c r="AP584" s="75" t="s">
        <v>106</v>
      </c>
    </row>
    <row r="585" spans="1:42" x14ac:dyDescent="0.25">
      <c r="A585" s="59">
        <v>583</v>
      </c>
      <c r="B585" s="109"/>
      <c r="C585" s="49"/>
      <c r="D585" s="50"/>
      <c r="E585" s="38" t="s">
        <v>14</v>
      </c>
      <c r="F585" s="50"/>
      <c r="G585" s="51">
        <v>0</v>
      </c>
      <c r="H585" s="52">
        <v>0</v>
      </c>
      <c r="I585" s="52">
        <v>0</v>
      </c>
      <c r="J585" s="52">
        <v>0</v>
      </c>
      <c r="K585" s="52">
        <v>0</v>
      </c>
      <c r="L585" s="103">
        <f t="shared" si="39"/>
        <v>0</v>
      </c>
      <c r="M585" s="53">
        <v>1</v>
      </c>
      <c r="N585" s="106">
        <f t="shared" si="40"/>
        <v>0</v>
      </c>
      <c r="O585" s="53">
        <v>1</v>
      </c>
      <c r="P585" s="53">
        <v>1</v>
      </c>
      <c r="Q585" s="53">
        <v>1</v>
      </c>
      <c r="R585" s="42">
        <v>0</v>
      </c>
      <c r="S585" s="42">
        <v>0</v>
      </c>
      <c r="T585" s="43" t="s">
        <v>105</v>
      </c>
      <c r="U585" s="53"/>
      <c r="V585" s="41" t="s">
        <v>106</v>
      </c>
      <c r="W585" s="53"/>
      <c r="X585" s="41" t="s">
        <v>106</v>
      </c>
      <c r="Y585" s="53"/>
      <c r="Z585" s="53">
        <f t="shared" si="41"/>
        <v>0</v>
      </c>
      <c r="AA585" s="53">
        <f t="shared" si="42"/>
        <v>0</v>
      </c>
      <c r="AB585" s="54"/>
      <c r="AC585" s="55">
        <v>0</v>
      </c>
      <c r="AD585" s="46" t="s">
        <v>106</v>
      </c>
      <c r="AE585" s="47"/>
      <c r="AF585" s="69" t="s">
        <v>106</v>
      </c>
      <c r="AG585" s="64" t="s">
        <v>106</v>
      </c>
      <c r="AH585" s="65" t="s">
        <v>106</v>
      </c>
      <c r="AI585" s="65" t="s">
        <v>106</v>
      </c>
      <c r="AJ585" s="65" t="s">
        <v>106</v>
      </c>
      <c r="AK585" s="74" t="s">
        <v>106</v>
      </c>
      <c r="AL585" s="75" t="s">
        <v>106</v>
      </c>
      <c r="AM585" s="75" t="s">
        <v>106</v>
      </c>
      <c r="AN585" s="75" t="s">
        <v>106</v>
      </c>
      <c r="AO585" s="75" t="s">
        <v>106</v>
      </c>
      <c r="AP585" s="75" t="s">
        <v>106</v>
      </c>
    </row>
    <row r="586" spans="1:42" x14ac:dyDescent="0.25">
      <c r="A586" s="59">
        <v>584</v>
      </c>
      <c r="B586" s="109"/>
      <c r="C586" s="49"/>
      <c r="D586" s="50"/>
      <c r="E586" s="38" t="s">
        <v>14</v>
      </c>
      <c r="F586" s="50"/>
      <c r="G586" s="51">
        <v>0</v>
      </c>
      <c r="H586" s="52">
        <v>0</v>
      </c>
      <c r="I586" s="52">
        <v>0</v>
      </c>
      <c r="J586" s="52">
        <v>0</v>
      </c>
      <c r="K586" s="52">
        <v>0</v>
      </c>
      <c r="L586" s="103">
        <f t="shared" si="39"/>
        <v>0</v>
      </c>
      <c r="M586" s="53">
        <v>1</v>
      </c>
      <c r="N586" s="106">
        <f t="shared" si="40"/>
        <v>0</v>
      </c>
      <c r="O586" s="53">
        <v>1</v>
      </c>
      <c r="P586" s="53">
        <v>1</v>
      </c>
      <c r="Q586" s="53">
        <v>1</v>
      </c>
      <c r="R586" s="42">
        <v>0</v>
      </c>
      <c r="S586" s="42">
        <v>0</v>
      </c>
      <c r="T586" s="43" t="s">
        <v>105</v>
      </c>
      <c r="U586" s="53"/>
      <c r="V586" s="41" t="s">
        <v>106</v>
      </c>
      <c r="W586" s="53"/>
      <c r="X586" s="41" t="s">
        <v>106</v>
      </c>
      <c r="Y586" s="53"/>
      <c r="Z586" s="53">
        <f t="shared" si="41"/>
        <v>0</v>
      </c>
      <c r="AA586" s="53">
        <f t="shared" si="42"/>
        <v>0</v>
      </c>
      <c r="AB586" s="54"/>
      <c r="AC586" s="55">
        <v>0</v>
      </c>
      <c r="AD586" s="46" t="s">
        <v>106</v>
      </c>
      <c r="AE586" s="47"/>
      <c r="AF586" s="69" t="s">
        <v>106</v>
      </c>
      <c r="AG586" s="64" t="s">
        <v>106</v>
      </c>
      <c r="AH586" s="65" t="s">
        <v>106</v>
      </c>
      <c r="AI586" s="65" t="s">
        <v>106</v>
      </c>
      <c r="AJ586" s="65" t="s">
        <v>106</v>
      </c>
      <c r="AK586" s="74" t="s">
        <v>106</v>
      </c>
      <c r="AL586" s="75" t="s">
        <v>106</v>
      </c>
      <c r="AM586" s="75" t="s">
        <v>106</v>
      </c>
      <c r="AN586" s="75" t="s">
        <v>106</v>
      </c>
      <c r="AO586" s="75" t="s">
        <v>106</v>
      </c>
      <c r="AP586" s="75" t="s">
        <v>106</v>
      </c>
    </row>
    <row r="587" spans="1:42" x14ac:dyDescent="0.25">
      <c r="A587" s="59">
        <v>585</v>
      </c>
      <c r="B587" s="109"/>
      <c r="C587" s="49"/>
      <c r="D587" s="50"/>
      <c r="E587" s="38" t="s">
        <v>14</v>
      </c>
      <c r="F587" s="50"/>
      <c r="G587" s="51">
        <v>0</v>
      </c>
      <c r="H587" s="52">
        <v>0</v>
      </c>
      <c r="I587" s="52">
        <v>0</v>
      </c>
      <c r="J587" s="52">
        <v>0</v>
      </c>
      <c r="K587" s="52">
        <v>0</v>
      </c>
      <c r="L587" s="103">
        <f t="shared" si="39"/>
        <v>0</v>
      </c>
      <c r="M587" s="53">
        <v>1</v>
      </c>
      <c r="N587" s="106">
        <f t="shared" si="40"/>
        <v>0</v>
      </c>
      <c r="O587" s="53">
        <v>1</v>
      </c>
      <c r="P587" s="53">
        <v>1</v>
      </c>
      <c r="Q587" s="53">
        <v>1</v>
      </c>
      <c r="R587" s="42">
        <v>0</v>
      </c>
      <c r="S587" s="42">
        <v>0</v>
      </c>
      <c r="T587" s="43" t="s">
        <v>105</v>
      </c>
      <c r="U587" s="53"/>
      <c r="V587" s="41" t="s">
        <v>106</v>
      </c>
      <c r="W587" s="53"/>
      <c r="X587" s="41" t="s">
        <v>106</v>
      </c>
      <c r="Y587" s="53"/>
      <c r="Z587" s="53">
        <f t="shared" si="41"/>
        <v>0</v>
      </c>
      <c r="AA587" s="53">
        <f t="shared" si="42"/>
        <v>0</v>
      </c>
      <c r="AB587" s="54"/>
      <c r="AC587" s="55">
        <v>0</v>
      </c>
      <c r="AD587" s="46" t="s">
        <v>106</v>
      </c>
      <c r="AE587" s="47"/>
      <c r="AF587" s="69" t="s">
        <v>106</v>
      </c>
      <c r="AG587" s="64" t="s">
        <v>106</v>
      </c>
      <c r="AH587" s="65" t="s">
        <v>106</v>
      </c>
      <c r="AI587" s="65" t="s">
        <v>106</v>
      </c>
      <c r="AJ587" s="65" t="s">
        <v>106</v>
      </c>
      <c r="AK587" s="74" t="s">
        <v>106</v>
      </c>
      <c r="AL587" s="75" t="s">
        <v>106</v>
      </c>
      <c r="AM587" s="75" t="s">
        <v>106</v>
      </c>
      <c r="AN587" s="75" t="s">
        <v>106</v>
      </c>
      <c r="AO587" s="75" t="s">
        <v>106</v>
      </c>
      <c r="AP587" s="75" t="s">
        <v>106</v>
      </c>
    </row>
    <row r="588" spans="1:42" x14ac:dyDescent="0.25">
      <c r="A588" s="59">
        <v>586</v>
      </c>
      <c r="B588" s="109"/>
      <c r="C588" s="49"/>
      <c r="D588" s="50"/>
      <c r="E588" s="38" t="s">
        <v>14</v>
      </c>
      <c r="F588" s="50"/>
      <c r="G588" s="51">
        <v>0</v>
      </c>
      <c r="H588" s="52">
        <v>0</v>
      </c>
      <c r="I588" s="52">
        <v>0</v>
      </c>
      <c r="J588" s="52">
        <v>0</v>
      </c>
      <c r="K588" s="52">
        <v>0</v>
      </c>
      <c r="L588" s="103">
        <f t="shared" si="39"/>
        <v>0</v>
      </c>
      <c r="M588" s="53">
        <v>1</v>
      </c>
      <c r="N588" s="106">
        <f t="shared" si="40"/>
        <v>0</v>
      </c>
      <c r="O588" s="53">
        <v>1</v>
      </c>
      <c r="P588" s="53">
        <v>1</v>
      </c>
      <c r="Q588" s="53">
        <v>1</v>
      </c>
      <c r="R588" s="42">
        <v>0</v>
      </c>
      <c r="S588" s="42">
        <v>0</v>
      </c>
      <c r="T588" s="43" t="s">
        <v>105</v>
      </c>
      <c r="U588" s="53"/>
      <c r="V588" s="41" t="s">
        <v>106</v>
      </c>
      <c r="W588" s="53"/>
      <c r="X588" s="41" t="s">
        <v>106</v>
      </c>
      <c r="Y588" s="53"/>
      <c r="Z588" s="53">
        <f t="shared" si="41"/>
        <v>0</v>
      </c>
      <c r="AA588" s="53">
        <f t="shared" si="42"/>
        <v>0</v>
      </c>
      <c r="AB588" s="54"/>
      <c r="AC588" s="55">
        <v>0</v>
      </c>
      <c r="AD588" s="46" t="s">
        <v>106</v>
      </c>
      <c r="AE588" s="47"/>
      <c r="AF588" s="69" t="s">
        <v>106</v>
      </c>
      <c r="AG588" s="64" t="s">
        <v>106</v>
      </c>
      <c r="AH588" s="65" t="s">
        <v>106</v>
      </c>
      <c r="AI588" s="65" t="s">
        <v>106</v>
      </c>
      <c r="AJ588" s="65" t="s">
        <v>106</v>
      </c>
      <c r="AK588" s="74" t="s">
        <v>106</v>
      </c>
      <c r="AL588" s="75" t="s">
        <v>106</v>
      </c>
      <c r="AM588" s="75" t="s">
        <v>106</v>
      </c>
      <c r="AN588" s="75" t="s">
        <v>106</v>
      </c>
      <c r="AO588" s="75" t="s">
        <v>106</v>
      </c>
      <c r="AP588" s="75" t="s">
        <v>106</v>
      </c>
    </row>
    <row r="589" spans="1:42" x14ac:dyDescent="0.25">
      <c r="A589" s="59">
        <v>587</v>
      </c>
      <c r="B589" s="109"/>
      <c r="C589" s="49"/>
      <c r="D589" s="50"/>
      <c r="E589" s="38" t="s">
        <v>14</v>
      </c>
      <c r="F589" s="50"/>
      <c r="G589" s="51">
        <v>0</v>
      </c>
      <c r="H589" s="52">
        <v>0</v>
      </c>
      <c r="I589" s="52">
        <v>0</v>
      </c>
      <c r="J589" s="52">
        <v>0</v>
      </c>
      <c r="K589" s="52">
        <v>0</v>
      </c>
      <c r="L589" s="103">
        <f t="shared" si="39"/>
        <v>0</v>
      </c>
      <c r="M589" s="53">
        <v>1</v>
      </c>
      <c r="N589" s="106">
        <f t="shared" si="40"/>
        <v>0</v>
      </c>
      <c r="O589" s="53">
        <v>1</v>
      </c>
      <c r="P589" s="53">
        <v>1</v>
      </c>
      <c r="Q589" s="53">
        <v>1</v>
      </c>
      <c r="R589" s="42">
        <v>0</v>
      </c>
      <c r="S589" s="42">
        <v>0</v>
      </c>
      <c r="T589" s="43" t="s">
        <v>105</v>
      </c>
      <c r="U589" s="53"/>
      <c r="V589" s="41" t="s">
        <v>106</v>
      </c>
      <c r="W589" s="53"/>
      <c r="X589" s="41" t="s">
        <v>106</v>
      </c>
      <c r="Y589" s="53"/>
      <c r="Z589" s="53">
        <f t="shared" si="41"/>
        <v>0</v>
      </c>
      <c r="AA589" s="53">
        <f t="shared" si="42"/>
        <v>0</v>
      </c>
      <c r="AB589" s="54"/>
      <c r="AC589" s="55">
        <v>0</v>
      </c>
      <c r="AD589" s="46" t="s">
        <v>106</v>
      </c>
      <c r="AE589" s="47"/>
      <c r="AF589" s="69" t="s">
        <v>106</v>
      </c>
      <c r="AG589" s="64" t="s">
        <v>106</v>
      </c>
      <c r="AH589" s="65" t="s">
        <v>106</v>
      </c>
      <c r="AI589" s="65" t="s">
        <v>106</v>
      </c>
      <c r="AJ589" s="65" t="s">
        <v>106</v>
      </c>
      <c r="AK589" s="74" t="s">
        <v>106</v>
      </c>
      <c r="AL589" s="75" t="s">
        <v>106</v>
      </c>
      <c r="AM589" s="75" t="s">
        <v>106</v>
      </c>
      <c r="AN589" s="75" t="s">
        <v>106</v>
      </c>
      <c r="AO589" s="75" t="s">
        <v>106</v>
      </c>
      <c r="AP589" s="75" t="s">
        <v>106</v>
      </c>
    </row>
    <row r="590" spans="1:42" x14ac:dyDescent="0.25">
      <c r="A590" s="59">
        <v>588</v>
      </c>
      <c r="B590" s="109"/>
      <c r="C590" s="49"/>
      <c r="D590" s="50"/>
      <c r="E590" s="38" t="s">
        <v>14</v>
      </c>
      <c r="F590" s="50"/>
      <c r="G590" s="51">
        <v>0</v>
      </c>
      <c r="H590" s="52">
        <v>0</v>
      </c>
      <c r="I590" s="52">
        <v>0</v>
      </c>
      <c r="J590" s="52">
        <v>0</v>
      </c>
      <c r="K590" s="52">
        <v>0</v>
      </c>
      <c r="L590" s="103">
        <f t="shared" si="39"/>
        <v>0</v>
      </c>
      <c r="M590" s="53">
        <v>1</v>
      </c>
      <c r="N590" s="106">
        <f t="shared" si="40"/>
        <v>0</v>
      </c>
      <c r="O590" s="53">
        <v>1</v>
      </c>
      <c r="P590" s="53">
        <v>1</v>
      </c>
      <c r="Q590" s="53">
        <v>1</v>
      </c>
      <c r="R590" s="42">
        <v>0</v>
      </c>
      <c r="S590" s="42">
        <v>0</v>
      </c>
      <c r="T590" s="43" t="s">
        <v>105</v>
      </c>
      <c r="U590" s="53"/>
      <c r="V590" s="41" t="s">
        <v>106</v>
      </c>
      <c r="W590" s="53"/>
      <c r="X590" s="41" t="s">
        <v>106</v>
      </c>
      <c r="Y590" s="53"/>
      <c r="Z590" s="53">
        <f t="shared" si="41"/>
        <v>0</v>
      </c>
      <c r="AA590" s="53">
        <f t="shared" si="42"/>
        <v>0</v>
      </c>
      <c r="AB590" s="54"/>
      <c r="AC590" s="55">
        <v>0</v>
      </c>
      <c r="AD590" s="46" t="s">
        <v>106</v>
      </c>
      <c r="AE590" s="47"/>
      <c r="AF590" s="69" t="s">
        <v>106</v>
      </c>
      <c r="AG590" s="64" t="s">
        <v>106</v>
      </c>
      <c r="AH590" s="65" t="s">
        <v>106</v>
      </c>
      <c r="AI590" s="65" t="s">
        <v>106</v>
      </c>
      <c r="AJ590" s="65" t="s">
        <v>106</v>
      </c>
      <c r="AK590" s="74" t="s">
        <v>106</v>
      </c>
      <c r="AL590" s="75" t="s">
        <v>106</v>
      </c>
      <c r="AM590" s="75" t="s">
        <v>106</v>
      </c>
      <c r="AN590" s="75" t="s">
        <v>106</v>
      </c>
      <c r="AO590" s="75" t="s">
        <v>106</v>
      </c>
      <c r="AP590" s="75" t="s">
        <v>106</v>
      </c>
    </row>
    <row r="591" spans="1:42" x14ac:dyDescent="0.25">
      <c r="A591" s="59">
        <v>589</v>
      </c>
      <c r="B591" s="109"/>
      <c r="C591" s="49"/>
      <c r="D591" s="50"/>
      <c r="E591" s="38" t="s">
        <v>14</v>
      </c>
      <c r="F591" s="50"/>
      <c r="G591" s="51">
        <v>0</v>
      </c>
      <c r="H591" s="52">
        <v>0</v>
      </c>
      <c r="I591" s="52">
        <v>0</v>
      </c>
      <c r="J591" s="52">
        <v>0</v>
      </c>
      <c r="K591" s="52">
        <v>0</v>
      </c>
      <c r="L591" s="103">
        <f t="shared" si="39"/>
        <v>0</v>
      </c>
      <c r="M591" s="53">
        <v>1</v>
      </c>
      <c r="N591" s="106">
        <f t="shared" si="40"/>
        <v>0</v>
      </c>
      <c r="O591" s="53">
        <v>1</v>
      </c>
      <c r="P591" s="53">
        <v>1</v>
      </c>
      <c r="Q591" s="53">
        <v>1</v>
      </c>
      <c r="R591" s="42">
        <v>0</v>
      </c>
      <c r="S591" s="42">
        <v>0</v>
      </c>
      <c r="T591" s="43" t="s">
        <v>105</v>
      </c>
      <c r="U591" s="53"/>
      <c r="V591" s="41" t="s">
        <v>106</v>
      </c>
      <c r="W591" s="53"/>
      <c r="X591" s="41" t="s">
        <v>106</v>
      </c>
      <c r="Y591" s="53"/>
      <c r="Z591" s="53">
        <f t="shared" si="41"/>
        <v>0</v>
      </c>
      <c r="AA591" s="53">
        <f t="shared" si="42"/>
        <v>0</v>
      </c>
      <c r="AB591" s="54"/>
      <c r="AC591" s="55">
        <v>0</v>
      </c>
      <c r="AD591" s="46" t="s">
        <v>106</v>
      </c>
      <c r="AE591" s="47"/>
      <c r="AF591" s="69" t="s">
        <v>106</v>
      </c>
      <c r="AG591" s="64" t="s">
        <v>106</v>
      </c>
      <c r="AH591" s="65" t="s">
        <v>106</v>
      </c>
      <c r="AI591" s="65" t="s">
        <v>106</v>
      </c>
      <c r="AJ591" s="65" t="s">
        <v>106</v>
      </c>
      <c r="AK591" s="74" t="s">
        <v>106</v>
      </c>
      <c r="AL591" s="75" t="s">
        <v>106</v>
      </c>
      <c r="AM591" s="75" t="s">
        <v>106</v>
      </c>
      <c r="AN591" s="75" t="s">
        <v>106</v>
      </c>
      <c r="AO591" s="75" t="s">
        <v>106</v>
      </c>
      <c r="AP591" s="75" t="s">
        <v>106</v>
      </c>
    </row>
    <row r="592" spans="1:42" x14ac:dyDescent="0.25">
      <c r="A592" s="59">
        <v>590</v>
      </c>
      <c r="B592" s="109"/>
      <c r="C592" s="49"/>
      <c r="D592" s="50"/>
      <c r="E592" s="38" t="s">
        <v>14</v>
      </c>
      <c r="F592" s="50"/>
      <c r="G592" s="51">
        <v>0</v>
      </c>
      <c r="H592" s="52">
        <v>0</v>
      </c>
      <c r="I592" s="52">
        <v>0</v>
      </c>
      <c r="J592" s="52">
        <v>0</v>
      </c>
      <c r="K592" s="52">
        <v>0</v>
      </c>
      <c r="L592" s="103">
        <f t="shared" si="39"/>
        <v>0</v>
      </c>
      <c r="M592" s="53">
        <v>1</v>
      </c>
      <c r="N592" s="106">
        <f t="shared" si="40"/>
        <v>0</v>
      </c>
      <c r="O592" s="53">
        <v>1</v>
      </c>
      <c r="P592" s="53">
        <v>1</v>
      </c>
      <c r="Q592" s="53">
        <v>1</v>
      </c>
      <c r="R592" s="42">
        <v>0</v>
      </c>
      <c r="S592" s="42">
        <v>0</v>
      </c>
      <c r="T592" s="43" t="s">
        <v>105</v>
      </c>
      <c r="U592" s="53"/>
      <c r="V592" s="41" t="s">
        <v>106</v>
      </c>
      <c r="W592" s="53"/>
      <c r="X592" s="41" t="s">
        <v>106</v>
      </c>
      <c r="Y592" s="53"/>
      <c r="Z592" s="53">
        <f t="shared" si="41"/>
        <v>0</v>
      </c>
      <c r="AA592" s="53">
        <f t="shared" si="42"/>
        <v>0</v>
      </c>
      <c r="AB592" s="54"/>
      <c r="AC592" s="55">
        <v>0</v>
      </c>
      <c r="AD592" s="46" t="s">
        <v>106</v>
      </c>
      <c r="AE592" s="47"/>
      <c r="AF592" s="69" t="s">
        <v>106</v>
      </c>
      <c r="AG592" s="64" t="s">
        <v>106</v>
      </c>
      <c r="AH592" s="65" t="s">
        <v>106</v>
      </c>
      <c r="AI592" s="65" t="s">
        <v>106</v>
      </c>
      <c r="AJ592" s="65" t="s">
        <v>106</v>
      </c>
      <c r="AK592" s="74" t="s">
        <v>106</v>
      </c>
      <c r="AL592" s="75" t="s">
        <v>106</v>
      </c>
      <c r="AM592" s="75" t="s">
        <v>106</v>
      </c>
      <c r="AN592" s="75" t="s">
        <v>106</v>
      </c>
      <c r="AO592" s="75" t="s">
        <v>106</v>
      </c>
      <c r="AP592" s="75" t="s">
        <v>106</v>
      </c>
    </row>
    <row r="593" spans="1:42" x14ac:dyDescent="0.25">
      <c r="A593" s="59">
        <v>591</v>
      </c>
      <c r="B593" s="109"/>
      <c r="C593" s="49"/>
      <c r="D593" s="50"/>
      <c r="E593" s="38" t="s">
        <v>14</v>
      </c>
      <c r="F593" s="50"/>
      <c r="G593" s="51">
        <v>0</v>
      </c>
      <c r="H593" s="52">
        <v>0</v>
      </c>
      <c r="I593" s="52">
        <v>0</v>
      </c>
      <c r="J593" s="52">
        <v>0</v>
      </c>
      <c r="K593" s="52">
        <v>0</v>
      </c>
      <c r="L593" s="103">
        <f t="shared" si="39"/>
        <v>0</v>
      </c>
      <c r="M593" s="53">
        <v>1</v>
      </c>
      <c r="N593" s="106">
        <f t="shared" si="40"/>
        <v>0</v>
      </c>
      <c r="O593" s="53">
        <v>1</v>
      </c>
      <c r="P593" s="53">
        <v>1</v>
      </c>
      <c r="Q593" s="53">
        <v>1</v>
      </c>
      <c r="R593" s="42">
        <v>0</v>
      </c>
      <c r="S593" s="42">
        <v>0</v>
      </c>
      <c r="T593" s="43" t="s">
        <v>105</v>
      </c>
      <c r="U593" s="53"/>
      <c r="V593" s="41" t="s">
        <v>106</v>
      </c>
      <c r="W593" s="53"/>
      <c r="X593" s="41" t="s">
        <v>106</v>
      </c>
      <c r="Y593" s="53"/>
      <c r="Z593" s="53">
        <f t="shared" si="41"/>
        <v>0</v>
      </c>
      <c r="AA593" s="53">
        <f t="shared" si="42"/>
        <v>0</v>
      </c>
      <c r="AB593" s="54"/>
      <c r="AC593" s="55">
        <v>0</v>
      </c>
      <c r="AD593" s="46" t="s">
        <v>106</v>
      </c>
      <c r="AE593" s="47"/>
      <c r="AF593" s="69" t="s">
        <v>106</v>
      </c>
      <c r="AG593" s="64" t="s">
        <v>106</v>
      </c>
      <c r="AH593" s="65" t="s">
        <v>106</v>
      </c>
      <c r="AI593" s="65" t="s">
        <v>106</v>
      </c>
      <c r="AJ593" s="65" t="s">
        <v>106</v>
      </c>
      <c r="AK593" s="74" t="s">
        <v>106</v>
      </c>
      <c r="AL593" s="75" t="s">
        <v>106</v>
      </c>
      <c r="AM593" s="75" t="s">
        <v>106</v>
      </c>
      <c r="AN593" s="75" t="s">
        <v>106</v>
      </c>
      <c r="AO593" s="75" t="s">
        <v>106</v>
      </c>
      <c r="AP593" s="75" t="s">
        <v>106</v>
      </c>
    </row>
    <row r="594" spans="1:42" x14ac:dyDescent="0.25">
      <c r="A594" s="59">
        <v>592</v>
      </c>
      <c r="B594" s="109"/>
      <c r="C594" s="49"/>
      <c r="D594" s="50"/>
      <c r="E594" s="38" t="s">
        <v>14</v>
      </c>
      <c r="F594" s="50"/>
      <c r="G594" s="51">
        <v>0</v>
      </c>
      <c r="H594" s="52">
        <v>0</v>
      </c>
      <c r="I594" s="52">
        <v>0</v>
      </c>
      <c r="J594" s="52">
        <v>0</v>
      </c>
      <c r="K594" s="52">
        <v>0</v>
      </c>
      <c r="L594" s="103">
        <f t="shared" si="39"/>
        <v>0</v>
      </c>
      <c r="M594" s="53">
        <v>1</v>
      </c>
      <c r="N594" s="106">
        <f t="shared" si="40"/>
        <v>0</v>
      </c>
      <c r="O594" s="53">
        <v>1</v>
      </c>
      <c r="P594" s="53">
        <v>1</v>
      </c>
      <c r="Q594" s="53">
        <v>1</v>
      </c>
      <c r="R594" s="42">
        <v>0</v>
      </c>
      <c r="S594" s="42">
        <v>0</v>
      </c>
      <c r="T594" s="43" t="s">
        <v>105</v>
      </c>
      <c r="U594" s="53"/>
      <c r="V594" s="41" t="s">
        <v>106</v>
      </c>
      <c r="W594" s="53"/>
      <c r="X594" s="41" t="s">
        <v>106</v>
      </c>
      <c r="Y594" s="53"/>
      <c r="Z594" s="53">
        <f t="shared" si="41"/>
        <v>0</v>
      </c>
      <c r="AA594" s="53">
        <f t="shared" si="42"/>
        <v>0</v>
      </c>
      <c r="AB594" s="54"/>
      <c r="AC594" s="55">
        <v>0</v>
      </c>
      <c r="AD594" s="46" t="s">
        <v>106</v>
      </c>
      <c r="AE594" s="47"/>
      <c r="AF594" s="69" t="s">
        <v>106</v>
      </c>
      <c r="AG594" s="64" t="s">
        <v>106</v>
      </c>
      <c r="AH594" s="65" t="s">
        <v>106</v>
      </c>
      <c r="AI594" s="65" t="s">
        <v>106</v>
      </c>
      <c r="AJ594" s="65" t="s">
        <v>106</v>
      </c>
      <c r="AK594" s="74" t="s">
        <v>106</v>
      </c>
      <c r="AL594" s="75" t="s">
        <v>106</v>
      </c>
      <c r="AM594" s="75" t="s">
        <v>106</v>
      </c>
      <c r="AN594" s="75" t="s">
        <v>106</v>
      </c>
      <c r="AO594" s="75" t="s">
        <v>106</v>
      </c>
      <c r="AP594" s="75" t="s">
        <v>106</v>
      </c>
    </row>
    <row r="595" spans="1:42" x14ac:dyDescent="0.25">
      <c r="A595" s="59">
        <v>593</v>
      </c>
      <c r="B595" s="109"/>
      <c r="C595" s="49"/>
      <c r="D595" s="50"/>
      <c r="E595" s="38" t="s">
        <v>14</v>
      </c>
      <c r="F595" s="50"/>
      <c r="G595" s="51">
        <v>0</v>
      </c>
      <c r="H595" s="52">
        <v>0</v>
      </c>
      <c r="I595" s="52">
        <v>0</v>
      </c>
      <c r="J595" s="52">
        <v>0</v>
      </c>
      <c r="K595" s="52">
        <v>0</v>
      </c>
      <c r="L595" s="103">
        <f t="shared" si="39"/>
        <v>0</v>
      </c>
      <c r="M595" s="53">
        <v>1</v>
      </c>
      <c r="N595" s="106">
        <f t="shared" si="40"/>
        <v>0</v>
      </c>
      <c r="O595" s="53">
        <v>1</v>
      </c>
      <c r="P595" s="53">
        <v>1</v>
      </c>
      <c r="Q595" s="53">
        <v>1</v>
      </c>
      <c r="R595" s="42">
        <v>0</v>
      </c>
      <c r="S595" s="42">
        <v>0</v>
      </c>
      <c r="T595" s="43" t="s">
        <v>105</v>
      </c>
      <c r="U595" s="53"/>
      <c r="V595" s="41" t="s">
        <v>106</v>
      </c>
      <c r="W595" s="53"/>
      <c r="X595" s="41" t="s">
        <v>106</v>
      </c>
      <c r="Y595" s="53"/>
      <c r="Z595" s="53">
        <f t="shared" si="41"/>
        <v>0</v>
      </c>
      <c r="AA595" s="53">
        <f t="shared" si="42"/>
        <v>0</v>
      </c>
      <c r="AB595" s="54"/>
      <c r="AC595" s="55">
        <v>0</v>
      </c>
      <c r="AD595" s="46" t="s">
        <v>106</v>
      </c>
      <c r="AE595" s="47"/>
      <c r="AF595" s="69" t="s">
        <v>106</v>
      </c>
      <c r="AG595" s="64" t="s">
        <v>106</v>
      </c>
      <c r="AH595" s="65" t="s">
        <v>106</v>
      </c>
      <c r="AI595" s="65" t="s">
        <v>106</v>
      </c>
      <c r="AJ595" s="65" t="s">
        <v>106</v>
      </c>
      <c r="AK595" s="74" t="s">
        <v>106</v>
      </c>
      <c r="AL595" s="75" t="s">
        <v>106</v>
      </c>
      <c r="AM595" s="75" t="s">
        <v>106</v>
      </c>
      <c r="AN595" s="75" t="s">
        <v>106</v>
      </c>
      <c r="AO595" s="75" t="s">
        <v>106</v>
      </c>
      <c r="AP595" s="75" t="s">
        <v>106</v>
      </c>
    </row>
    <row r="596" spans="1:42" x14ac:dyDescent="0.25">
      <c r="A596" s="59">
        <v>594</v>
      </c>
      <c r="B596" s="109"/>
      <c r="C596" s="49"/>
      <c r="D596" s="50"/>
      <c r="E596" s="38" t="s">
        <v>14</v>
      </c>
      <c r="F596" s="50"/>
      <c r="G596" s="51">
        <v>0</v>
      </c>
      <c r="H596" s="52">
        <v>0</v>
      </c>
      <c r="I596" s="52">
        <v>0</v>
      </c>
      <c r="J596" s="52">
        <v>0</v>
      </c>
      <c r="K596" s="52">
        <v>0</v>
      </c>
      <c r="L596" s="103">
        <f t="shared" si="39"/>
        <v>0</v>
      </c>
      <c r="M596" s="53">
        <v>1</v>
      </c>
      <c r="N596" s="106">
        <f t="shared" si="40"/>
        <v>0</v>
      </c>
      <c r="O596" s="53">
        <v>1</v>
      </c>
      <c r="P596" s="53">
        <v>1</v>
      </c>
      <c r="Q596" s="53">
        <v>1</v>
      </c>
      <c r="R596" s="42">
        <v>0</v>
      </c>
      <c r="S596" s="42">
        <v>0</v>
      </c>
      <c r="T596" s="43" t="s">
        <v>105</v>
      </c>
      <c r="U596" s="53"/>
      <c r="V596" s="41" t="s">
        <v>106</v>
      </c>
      <c r="W596" s="53"/>
      <c r="X596" s="41" t="s">
        <v>106</v>
      </c>
      <c r="Y596" s="53"/>
      <c r="Z596" s="53">
        <f t="shared" si="41"/>
        <v>0</v>
      </c>
      <c r="AA596" s="53">
        <f t="shared" si="42"/>
        <v>0</v>
      </c>
      <c r="AB596" s="54"/>
      <c r="AC596" s="55">
        <v>0</v>
      </c>
      <c r="AD596" s="46" t="s">
        <v>106</v>
      </c>
      <c r="AE596" s="47"/>
      <c r="AF596" s="69" t="s">
        <v>106</v>
      </c>
      <c r="AG596" s="64" t="s">
        <v>106</v>
      </c>
      <c r="AH596" s="65" t="s">
        <v>106</v>
      </c>
      <c r="AI596" s="65" t="s">
        <v>106</v>
      </c>
      <c r="AJ596" s="65" t="s">
        <v>106</v>
      </c>
      <c r="AK596" s="74" t="s">
        <v>106</v>
      </c>
      <c r="AL596" s="75" t="s">
        <v>106</v>
      </c>
      <c r="AM596" s="75" t="s">
        <v>106</v>
      </c>
      <c r="AN596" s="75" t="s">
        <v>106</v>
      </c>
      <c r="AO596" s="75" t="s">
        <v>106</v>
      </c>
      <c r="AP596" s="75" t="s">
        <v>106</v>
      </c>
    </row>
    <row r="597" spans="1:42" x14ac:dyDescent="0.25">
      <c r="A597" s="59">
        <v>595</v>
      </c>
      <c r="B597" s="109"/>
      <c r="C597" s="49"/>
      <c r="D597" s="50"/>
      <c r="E597" s="38" t="s">
        <v>14</v>
      </c>
      <c r="F597" s="50"/>
      <c r="G597" s="51">
        <v>0</v>
      </c>
      <c r="H597" s="52">
        <v>0</v>
      </c>
      <c r="I597" s="52">
        <v>0</v>
      </c>
      <c r="J597" s="52">
        <v>0</v>
      </c>
      <c r="K597" s="52">
        <v>0</v>
      </c>
      <c r="L597" s="103">
        <f t="shared" si="39"/>
        <v>0</v>
      </c>
      <c r="M597" s="53">
        <v>1</v>
      </c>
      <c r="N597" s="106">
        <f t="shared" si="40"/>
        <v>0</v>
      </c>
      <c r="O597" s="53">
        <v>1</v>
      </c>
      <c r="P597" s="53">
        <v>1</v>
      </c>
      <c r="Q597" s="53">
        <v>1</v>
      </c>
      <c r="R597" s="42">
        <v>0</v>
      </c>
      <c r="S597" s="42">
        <v>0</v>
      </c>
      <c r="T597" s="43" t="s">
        <v>105</v>
      </c>
      <c r="U597" s="53"/>
      <c r="V597" s="41" t="s">
        <v>106</v>
      </c>
      <c r="W597" s="53"/>
      <c r="X597" s="41" t="s">
        <v>106</v>
      </c>
      <c r="Y597" s="53"/>
      <c r="Z597" s="53">
        <f t="shared" si="41"/>
        <v>0</v>
      </c>
      <c r="AA597" s="53">
        <f t="shared" si="42"/>
        <v>0</v>
      </c>
      <c r="AB597" s="54"/>
      <c r="AC597" s="55">
        <v>0</v>
      </c>
      <c r="AD597" s="46" t="s">
        <v>106</v>
      </c>
      <c r="AE597" s="47"/>
      <c r="AF597" s="69" t="s">
        <v>106</v>
      </c>
      <c r="AG597" s="64" t="s">
        <v>106</v>
      </c>
      <c r="AH597" s="65" t="s">
        <v>106</v>
      </c>
      <c r="AI597" s="65" t="s">
        <v>106</v>
      </c>
      <c r="AJ597" s="65" t="s">
        <v>106</v>
      </c>
      <c r="AK597" s="74" t="s">
        <v>106</v>
      </c>
      <c r="AL597" s="75" t="s">
        <v>106</v>
      </c>
      <c r="AM597" s="75" t="s">
        <v>106</v>
      </c>
      <c r="AN597" s="75" t="s">
        <v>106</v>
      </c>
      <c r="AO597" s="75" t="s">
        <v>106</v>
      </c>
      <c r="AP597" s="75" t="s">
        <v>106</v>
      </c>
    </row>
    <row r="598" spans="1:42" x14ac:dyDescent="0.25">
      <c r="A598" s="59">
        <v>596</v>
      </c>
      <c r="B598" s="109"/>
      <c r="C598" s="49"/>
      <c r="D598" s="50"/>
      <c r="E598" s="38" t="s">
        <v>14</v>
      </c>
      <c r="F598" s="50"/>
      <c r="G598" s="51">
        <v>0</v>
      </c>
      <c r="H598" s="52">
        <v>0</v>
      </c>
      <c r="I598" s="52">
        <v>0</v>
      </c>
      <c r="J598" s="52">
        <v>0</v>
      </c>
      <c r="K598" s="52">
        <v>0</v>
      </c>
      <c r="L598" s="103">
        <f t="shared" si="39"/>
        <v>0</v>
      </c>
      <c r="M598" s="53">
        <v>1</v>
      </c>
      <c r="N598" s="106">
        <f t="shared" si="40"/>
        <v>0</v>
      </c>
      <c r="O598" s="53">
        <v>1</v>
      </c>
      <c r="P598" s="53">
        <v>1</v>
      </c>
      <c r="Q598" s="53">
        <v>1</v>
      </c>
      <c r="R598" s="42">
        <v>0</v>
      </c>
      <c r="S598" s="42">
        <v>0</v>
      </c>
      <c r="T598" s="43" t="s">
        <v>105</v>
      </c>
      <c r="U598" s="53"/>
      <c r="V598" s="41" t="s">
        <v>106</v>
      </c>
      <c r="W598" s="53"/>
      <c r="X598" s="41" t="s">
        <v>106</v>
      </c>
      <c r="Y598" s="53"/>
      <c r="Z598" s="53">
        <f t="shared" si="41"/>
        <v>0</v>
      </c>
      <c r="AA598" s="53">
        <f t="shared" si="42"/>
        <v>0</v>
      </c>
      <c r="AB598" s="54"/>
      <c r="AC598" s="55">
        <v>0</v>
      </c>
      <c r="AD598" s="46" t="s">
        <v>106</v>
      </c>
      <c r="AE598" s="47"/>
      <c r="AF598" s="69" t="s">
        <v>106</v>
      </c>
      <c r="AG598" s="64" t="s">
        <v>106</v>
      </c>
      <c r="AH598" s="65" t="s">
        <v>106</v>
      </c>
      <c r="AI598" s="65" t="s">
        <v>106</v>
      </c>
      <c r="AJ598" s="65" t="s">
        <v>106</v>
      </c>
      <c r="AK598" s="74" t="s">
        <v>106</v>
      </c>
      <c r="AL598" s="75" t="s">
        <v>106</v>
      </c>
      <c r="AM598" s="75" t="s">
        <v>106</v>
      </c>
      <c r="AN598" s="75" t="s">
        <v>106</v>
      </c>
      <c r="AO598" s="75" t="s">
        <v>106</v>
      </c>
      <c r="AP598" s="75" t="s">
        <v>106</v>
      </c>
    </row>
    <row r="599" spans="1:42" x14ac:dyDescent="0.25">
      <c r="A599" s="59">
        <v>597</v>
      </c>
      <c r="B599" s="109"/>
      <c r="C599" s="49"/>
      <c r="D599" s="50"/>
      <c r="E599" s="38" t="s">
        <v>14</v>
      </c>
      <c r="F599" s="50"/>
      <c r="G599" s="51">
        <v>0</v>
      </c>
      <c r="H599" s="52">
        <v>0</v>
      </c>
      <c r="I599" s="52">
        <v>0</v>
      </c>
      <c r="J599" s="52">
        <v>0</v>
      </c>
      <c r="K599" s="52">
        <v>0</v>
      </c>
      <c r="L599" s="103">
        <f t="shared" si="39"/>
        <v>0</v>
      </c>
      <c r="M599" s="53">
        <v>1</v>
      </c>
      <c r="N599" s="106">
        <f t="shared" si="40"/>
        <v>0</v>
      </c>
      <c r="O599" s="53">
        <v>1</v>
      </c>
      <c r="P599" s="53">
        <v>1</v>
      </c>
      <c r="Q599" s="53">
        <v>1</v>
      </c>
      <c r="R599" s="42">
        <v>0</v>
      </c>
      <c r="S599" s="42">
        <v>0</v>
      </c>
      <c r="T599" s="43" t="s">
        <v>105</v>
      </c>
      <c r="U599" s="53"/>
      <c r="V599" s="41" t="s">
        <v>106</v>
      </c>
      <c r="W599" s="53"/>
      <c r="X599" s="41" t="s">
        <v>106</v>
      </c>
      <c r="Y599" s="53"/>
      <c r="Z599" s="53">
        <f t="shared" si="41"/>
        <v>0</v>
      </c>
      <c r="AA599" s="53">
        <f t="shared" si="42"/>
        <v>0</v>
      </c>
      <c r="AB599" s="54"/>
      <c r="AC599" s="55">
        <v>0</v>
      </c>
      <c r="AD599" s="46" t="s">
        <v>106</v>
      </c>
      <c r="AE599" s="47"/>
      <c r="AF599" s="69" t="s">
        <v>106</v>
      </c>
      <c r="AG599" s="64" t="s">
        <v>106</v>
      </c>
      <c r="AH599" s="65" t="s">
        <v>106</v>
      </c>
      <c r="AI599" s="65" t="s">
        <v>106</v>
      </c>
      <c r="AJ599" s="65" t="s">
        <v>106</v>
      </c>
      <c r="AK599" s="74" t="s">
        <v>106</v>
      </c>
      <c r="AL599" s="75" t="s">
        <v>106</v>
      </c>
      <c r="AM599" s="75" t="s">
        <v>106</v>
      </c>
      <c r="AN599" s="75" t="s">
        <v>106</v>
      </c>
      <c r="AO599" s="75" t="s">
        <v>106</v>
      </c>
      <c r="AP599" s="75" t="s">
        <v>106</v>
      </c>
    </row>
    <row r="600" spans="1:42" x14ac:dyDescent="0.25">
      <c r="A600" s="59">
        <v>598</v>
      </c>
      <c r="B600" s="109"/>
      <c r="C600" s="49"/>
      <c r="D600" s="50"/>
      <c r="E600" s="38" t="s">
        <v>14</v>
      </c>
      <c r="F600" s="50"/>
      <c r="G600" s="51">
        <v>0</v>
      </c>
      <c r="H600" s="52">
        <v>0</v>
      </c>
      <c r="I600" s="52">
        <v>0</v>
      </c>
      <c r="J600" s="52">
        <v>0</v>
      </c>
      <c r="K600" s="52">
        <v>0</v>
      </c>
      <c r="L600" s="103">
        <f t="shared" si="39"/>
        <v>0</v>
      </c>
      <c r="M600" s="53">
        <v>1</v>
      </c>
      <c r="N600" s="106">
        <f t="shared" si="40"/>
        <v>0</v>
      </c>
      <c r="O600" s="53">
        <v>1</v>
      </c>
      <c r="P600" s="53">
        <v>1</v>
      </c>
      <c r="Q600" s="53">
        <v>1</v>
      </c>
      <c r="R600" s="42">
        <v>0</v>
      </c>
      <c r="S600" s="42">
        <v>0</v>
      </c>
      <c r="T600" s="43" t="s">
        <v>105</v>
      </c>
      <c r="U600" s="53"/>
      <c r="V600" s="41" t="s">
        <v>106</v>
      </c>
      <c r="W600" s="53"/>
      <c r="X600" s="41" t="s">
        <v>106</v>
      </c>
      <c r="Y600" s="53"/>
      <c r="Z600" s="53">
        <f t="shared" si="41"/>
        <v>0</v>
      </c>
      <c r="AA600" s="53">
        <f t="shared" si="42"/>
        <v>0</v>
      </c>
      <c r="AB600" s="54"/>
      <c r="AC600" s="55">
        <v>0</v>
      </c>
      <c r="AD600" s="46" t="s">
        <v>106</v>
      </c>
      <c r="AE600" s="47"/>
      <c r="AF600" s="69" t="s">
        <v>106</v>
      </c>
      <c r="AG600" s="64" t="s">
        <v>106</v>
      </c>
      <c r="AH600" s="65" t="s">
        <v>106</v>
      </c>
      <c r="AI600" s="65" t="s">
        <v>106</v>
      </c>
      <c r="AJ600" s="65" t="s">
        <v>106</v>
      </c>
      <c r="AK600" s="74" t="s">
        <v>106</v>
      </c>
      <c r="AL600" s="75" t="s">
        <v>106</v>
      </c>
      <c r="AM600" s="75" t="s">
        <v>106</v>
      </c>
      <c r="AN600" s="75" t="s">
        <v>106</v>
      </c>
      <c r="AO600" s="75" t="s">
        <v>106</v>
      </c>
      <c r="AP600" s="75" t="s">
        <v>106</v>
      </c>
    </row>
    <row r="601" spans="1:42" x14ac:dyDescent="0.25">
      <c r="A601" s="59">
        <v>599</v>
      </c>
      <c r="B601" s="109"/>
      <c r="C601" s="49"/>
      <c r="D601" s="50"/>
      <c r="E601" s="38" t="s">
        <v>14</v>
      </c>
      <c r="F601" s="50"/>
      <c r="G601" s="51">
        <v>0</v>
      </c>
      <c r="H601" s="52">
        <v>0</v>
      </c>
      <c r="I601" s="52">
        <v>0</v>
      </c>
      <c r="J601" s="52">
        <v>0</v>
      </c>
      <c r="K601" s="52">
        <v>0</v>
      </c>
      <c r="L601" s="103">
        <f t="shared" si="39"/>
        <v>0</v>
      </c>
      <c r="M601" s="53">
        <v>1</v>
      </c>
      <c r="N601" s="106">
        <f t="shared" si="40"/>
        <v>0</v>
      </c>
      <c r="O601" s="53">
        <v>1</v>
      </c>
      <c r="P601" s="53">
        <v>1</v>
      </c>
      <c r="Q601" s="53">
        <v>1</v>
      </c>
      <c r="R601" s="42">
        <v>0</v>
      </c>
      <c r="S601" s="42">
        <v>0</v>
      </c>
      <c r="T601" s="43" t="s">
        <v>105</v>
      </c>
      <c r="U601" s="53"/>
      <c r="V601" s="41" t="s">
        <v>106</v>
      </c>
      <c r="W601" s="53"/>
      <c r="X601" s="41" t="s">
        <v>106</v>
      </c>
      <c r="Y601" s="53"/>
      <c r="Z601" s="53">
        <f t="shared" si="41"/>
        <v>0</v>
      </c>
      <c r="AA601" s="53">
        <f t="shared" si="42"/>
        <v>0</v>
      </c>
      <c r="AB601" s="54"/>
      <c r="AC601" s="55">
        <v>0</v>
      </c>
      <c r="AD601" s="46" t="s">
        <v>106</v>
      </c>
      <c r="AE601" s="47"/>
      <c r="AF601" s="69" t="s">
        <v>106</v>
      </c>
      <c r="AG601" s="64" t="s">
        <v>106</v>
      </c>
      <c r="AH601" s="65" t="s">
        <v>106</v>
      </c>
      <c r="AI601" s="65" t="s">
        <v>106</v>
      </c>
      <c r="AJ601" s="65" t="s">
        <v>106</v>
      </c>
      <c r="AK601" s="74" t="s">
        <v>106</v>
      </c>
      <c r="AL601" s="75" t="s">
        <v>106</v>
      </c>
      <c r="AM601" s="75" t="s">
        <v>106</v>
      </c>
      <c r="AN601" s="75" t="s">
        <v>106</v>
      </c>
      <c r="AO601" s="75" t="s">
        <v>106</v>
      </c>
      <c r="AP601" s="75" t="s">
        <v>106</v>
      </c>
    </row>
    <row r="602" spans="1:42" x14ac:dyDescent="0.25">
      <c r="A602" s="59">
        <v>600</v>
      </c>
      <c r="B602" s="109"/>
      <c r="C602" s="49"/>
      <c r="D602" s="50"/>
      <c r="E602" s="38" t="s">
        <v>14</v>
      </c>
      <c r="F602" s="50"/>
      <c r="G602" s="51">
        <v>0</v>
      </c>
      <c r="H602" s="52">
        <v>0</v>
      </c>
      <c r="I602" s="52">
        <v>0</v>
      </c>
      <c r="J602" s="52">
        <v>0</v>
      </c>
      <c r="K602" s="52">
        <v>0</v>
      </c>
      <c r="L602" s="103">
        <f t="shared" si="39"/>
        <v>0</v>
      </c>
      <c r="M602" s="53">
        <v>1</v>
      </c>
      <c r="N602" s="106">
        <f t="shared" si="40"/>
        <v>0</v>
      </c>
      <c r="O602" s="53">
        <v>1</v>
      </c>
      <c r="P602" s="53">
        <v>1</v>
      </c>
      <c r="Q602" s="53">
        <v>1</v>
      </c>
      <c r="R602" s="42">
        <v>0</v>
      </c>
      <c r="S602" s="42">
        <v>0</v>
      </c>
      <c r="T602" s="43" t="s">
        <v>105</v>
      </c>
      <c r="U602" s="53"/>
      <c r="V602" s="41" t="s">
        <v>106</v>
      </c>
      <c r="W602" s="53"/>
      <c r="X602" s="41" t="s">
        <v>106</v>
      </c>
      <c r="Y602" s="53"/>
      <c r="Z602" s="53">
        <f t="shared" si="41"/>
        <v>0</v>
      </c>
      <c r="AA602" s="53">
        <f t="shared" si="42"/>
        <v>0</v>
      </c>
      <c r="AB602" s="54"/>
      <c r="AC602" s="55">
        <v>0</v>
      </c>
      <c r="AD602" s="46" t="s">
        <v>106</v>
      </c>
      <c r="AE602" s="47"/>
      <c r="AF602" s="69" t="s">
        <v>106</v>
      </c>
      <c r="AG602" s="64" t="s">
        <v>106</v>
      </c>
      <c r="AH602" s="65" t="s">
        <v>106</v>
      </c>
      <c r="AI602" s="65" t="s">
        <v>106</v>
      </c>
      <c r="AJ602" s="65" t="s">
        <v>106</v>
      </c>
      <c r="AK602" s="74" t="s">
        <v>106</v>
      </c>
      <c r="AL602" s="75" t="s">
        <v>106</v>
      </c>
      <c r="AM602" s="75" t="s">
        <v>106</v>
      </c>
      <c r="AN602" s="75" t="s">
        <v>106</v>
      </c>
      <c r="AO602" s="75" t="s">
        <v>106</v>
      </c>
      <c r="AP602" s="75" t="s">
        <v>106</v>
      </c>
    </row>
    <row r="603" spans="1:42" x14ac:dyDescent="0.25">
      <c r="A603" s="59">
        <v>601</v>
      </c>
      <c r="B603" s="109"/>
      <c r="C603" s="49"/>
      <c r="D603" s="50"/>
      <c r="E603" s="38" t="s">
        <v>14</v>
      </c>
      <c r="F603" s="50"/>
      <c r="G603" s="51">
        <v>0</v>
      </c>
      <c r="H603" s="52">
        <v>0</v>
      </c>
      <c r="I603" s="52">
        <v>0</v>
      </c>
      <c r="J603" s="52">
        <v>0</v>
      </c>
      <c r="K603" s="52">
        <v>0</v>
      </c>
      <c r="L603" s="103">
        <f t="shared" si="39"/>
        <v>0</v>
      </c>
      <c r="M603" s="53">
        <v>1</v>
      </c>
      <c r="N603" s="106">
        <f t="shared" si="40"/>
        <v>0</v>
      </c>
      <c r="O603" s="53">
        <v>1</v>
      </c>
      <c r="P603" s="53">
        <v>1</v>
      </c>
      <c r="Q603" s="53">
        <v>1</v>
      </c>
      <c r="R603" s="42">
        <v>0</v>
      </c>
      <c r="S603" s="42">
        <v>0</v>
      </c>
      <c r="T603" s="43" t="s">
        <v>105</v>
      </c>
      <c r="U603" s="53"/>
      <c r="V603" s="41" t="s">
        <v>106</v>
      </c>
      <c r="W603" s="53"/>
      <c r="X603" s="41" t="s">
        <v>106</v>
      </c>
      <c r="Y603" s="53"/>
      <c r="Z603" s="53">
        <f t="shared" si="41"/>
        <v>0</v>
      </c>
      <c r="AA603" s="53">
        <f t="shared" si="42"/>
        <v>0</v>
      </c>
      <c r="AB603" s="54"/>
      <c r="AC603" s="55">
        <v>0</v>
      </c>
      <c r="AD603" s="46" t="s">
        <v>106</v>
      </c>
      <c r="AE603" s="47"/>
      <c r="AF603" s="69" t="s">
        <v>106</v>
      </c>
      <c r="AG603" s="64" t="s">
        <v>106</v>
      </c>
      <c r="AH603" s="65" t="s">
        <v>106</v>
      </c>
      <c r="AI603" s="65" t="s">
        <v>106</v>
      </c>
      <c r="AJ603" s="65" t="s">
        <v>106</v>
      </c>
      <c r="AK603" s="74" t="s">
        <v>106</v>
      </c>
      <c r="AL603" s="75" t="s">
        <v>106</v>
      </c>
      <c r="AM603" s="75" t="s">
        <v>106</v>
      </c>
      <c r="AN603" s="75" t="s">
        <v>106</v>
      </c>
      <c r="AO603" s="75" t="s">
        <v>106</v>
      </c>
      <c r="AP603" s="75" t="s">
        <v>106</v>
      </c>
    </row>
    <row r="604" spans="1:42" x14ac:dyDescent="0.25">
      <c r="A604" s="59">
        <v>602</v>
      </c>
      <c r="B604" s="109"/>
      <c r="C604" s="49"/>
      <c r="D604" s="50"/>
      <c r="E604" s="38" t="s">
        <v>14</v>
      </c>
      <c r="F604" s="50"/>
      <c r="G604" s="51">
        <v>0</v>
      </c>
      <c r="H604" s="52">
        <v>0</v>
      </c>
      <c r="I604" s="52">
        <v>0</v>
      </c>
      <c r="J604" s="52">
        <v>0</v>
      </c>
      <c r="K604" s="52">
        <v>0</v>
      </c>
      <c r="L604" s="103">
        <f t="shared" si="39"/>
        <v>0</v>
      </c>
      <c r="M604" s="53">
        <v>1</v>
      </c>
      <c r="N604" s="106">
        <f t="shared" si="40"/>
        <v>0</v>
      </c>
      <c r="O604" s="53">
        <v>1</v>
      </c>
      <c r="P604" s="53">
        <v>1</v>
      </c>
      <c r="Q604" s="53">
        <v>1</v>
      </c>
      <c r="R604" s="42">
        <v>0</v>
      </c>
      <c r="S604" s="42">
        <v>0</v>
      </c>
      <c r="T604" s="43" t="s">
        <v>105</v>
      </c>
      <c r="U604" s="53"/>
      <c r="V604" s="41" t="s">
        <v>106</v>
      </c>
      <c r="W604" s="53"/>
      <c r="X604" s="41" t="s">
        <v>106</v>
      </c>
      <c r="Y604" s="53"/>
      <c r="Z604" s="53">
        <f t="shared" si="41"/>
        <v>0</v>
      </c>
      <c r="AA604" s="53">
        <f t="shared" si="42"/>
        <v>0</v>
      </c>
      <c r="AB604" s="54"/>
      <c r="AC604" s="55">
        <v>0</v>
      </c>
      <c r="AD604" s="46" t="s">
        <v>106</v>
      </c>
      <c r="AE604" s="47"/>
      <c r="AF604" s="69" t="s">
        <v>106</v>
      </c>
      <c r="AG604" s="64" t="s">
        <v>106</v>
      </c>
      <c r="AH604" s="65" t="s">
        <v>106</v>
      </c>
      <c r="AI604" s="65" t="s">
        <v>106</v>
      </c>
      <c r="AJ604" s="65" t="s">
        <v>106</v>
      </c>
      <c r="AK604" s="74" t="s">
        <v>106</v>
      </c>
      <c r="AL604" s="75" t="s">
        <v>106</v>
      </c>
      <c r="AM604" s="75" t="s">
        <v>106</v>
      </c>
      <c r="AN604" s="75" t="s">
        <v>106</v>
      </c>
      <c r="AO604" s="75" t="s">
        <v>106</v>
      </c>
      <c r="AP604" s="75" t="s">
        <v>106</v>
      </c>
    </row>
    <row r="605" spans="1:42" x14ac:dyDescent="0.25">
      <c r="A605" s="59">
        <v>603</v>
      </c>
      <c r="B605" s="109"/>
      <c r="C605" s="49"/>
      <c r="D605" s="50"/>
      <c r="E605" s="38" t="s">
        <v>14</v>
      </c>
      <c r="F605" s="50"/>
      <c r="G605" s="51">
        <v>0</v>
      </c>
      <c r="H605" s="52">
        <v>0</v>
      </c>
      <c r="I605" s="52">
        <v>0</v>
      </c>
      <c r="J605" s="52">
        <v>0</v>
      </c>
      <c r="K605" s="52">
        <v>0</v>
      </c>
      <c r="L605" s="103">
        <f t="shared" si="39"/>
        <v>0</v>
      </c>
      <c r="M605" s="53">
        <v>1</v>
      </c>
      <c r="N605" s="106">
        <f t="shared" si="40"/>
        <v>0</v>
      </c>
      <c r="O605" s="53">
        <v>1</v>
      </c>
      <c r="P605" s="53">
        <v>1</v>
      </c>
      <c r="Q605" s="53">
        <v>1</v>
      </c>
      <c r="R605" s="42">
        <v>0</v>
      </c>
      <c r="S605" s="42">
        <v>0</v>
      </c>
      <c r="T605" s="43" t="s">
        <v>105</v>
      </c>
      <c r="U605" s="53"/>
      <c r="V605" s="41" t="s">
        <v>106</v>
      </c>
      <c r="W605" s="53"/>
      <c r="X605" s="41" t="s">
        <v>106</v>
      </c>
      <c r="Y605" s="53"/>
      <c r="Z605" s="53">
        <f t="shared" si="41"/>
        <v>0</v>
      </c>
      <c r="AA605" s="53">
        <f t="shared" si="42"/>
        <v>0</v>
      </c>
      <c r="AB605" s="54"/>
      <c r="AC605" s="55">
        <v>0</v>
      </c>
      <c r="AD605" s="46" t="s">
        <v>106</v>
      </c>
      <c r="AE605" s="47"/>
      <c r="AF605" s="69" t="s">
        <v>106</v>
      </c>
      <c r="AG605" s="64" t="s">
        <v>106</v>
      </c>
      <c r="AH605" s="65" t="s">
        <v>106</v>
      </c>
      <c r="AI605" s="65" t="s">
        <v>106</v>
      </c>
      <c r="AJ605" s="65" t="s">
        <v>106</v>
      </c>
      <c r="AK605" s="74" t="s">
        <v>106</v>
      </c>
      <c r="AL605" s="75" t="s">
        <v>106</v>
      </c>
      <c r="AM605" s="75" t="s">
        <v>106</v>
      </c>
      <c r="AN605" s="75" t="s">
        <v>106</v>
      </c>
      <c r="AO605" s="75" t="s">
        <v>106</v>
      </c>
      <c r="AP605" s="75" t="s">
        <v>106</v>
      </c>
    </row>
    <row r="606" spans="1:42" x14ac:dyDescent="0.25">
      <c r="A606" s="59">
        <v>604</v>
      </c>
      <c r="B606" s="109"/>
      <c r="C606" s="49"/>
      <c r="D606" s="50"/>
      <c r="E606" s="38" t="s">
        <v>14</v>
      </c>
      <c r="F606" s="50"/>
      <c r="G606" s="51">
        <v>0</v>
      </c>
      <c r="H606" s="52">
        <v>0</v>
      </c>
      <c r="I606" s="52">
        <v>0</v>
      </c>
      <c r="J606" s="52">
        <v>0</v>
      </c>
      <c r="K606" s="52">
        <v>0</v>
      </c>
      <c r="L606" s="103">
        <f t="shared" si="39"/>
        <v>0</v>
      </c>
      <c r="M606" s="53">
        <v>1</v>
      </c>
      <c r="N606" s="106">
        <f t="shared" si="40"/>
        <v>0</v>
      </c>
      <c r="O606" s="53">
        <v>1</v>
      </c>
      <c r="P606" s="53">
        <v>1</v>
      </c>
      <c r="Q606" s="53">
        <v>1</v>
      </c>
      <c r="R606" s="42">
        <v>0</v>
      </c>
      <c r="S606" s="42">
        <v>0</v>
      </c>
      <c r="T606" s="43" t="s">
        <v>105</v>
      </c>
      <c r="U606" s="53"/>
      <c r="V606" s="41" t="s">
        <v>106</v>
      </c>
      <c r="W606" s="53"/>
      <c r="X606" s="41" t="s">
        <v>106</v>
      </c>
      <c r="Y606" s="53"/>
      <c r="Z606" s="53">
        <f t="shared" si="41"/>
        <v>0</v>
      </c>
      <c r="AA606" s="53">
        <f t="shared" si="42"/>
        <v>0</v>
      </c>
      <c r="AB606" s="54"/>
      <c r="AC606" s="55">
        <v>0</v>
      </c>
      <c r="AD606" s="46" t="s">
        <v>106</v>
      </c>
      <c r="AE606" s="47"/>
      <c r="AF606" s="69" t="s">
        <v>106</v>
      </c>
      <c r="AG606" s="64" t="s">
        <v>106</v>
      </c>
      <c r="AH606" s="65" t="s">
        <v>106</v>
      </c>
      <c r="AI606" s="65" t="s">
        <v>106</v>
      </c>
      <c r="AJ606" s="65" t="s">
        <v>106</v>
      </c>
      <c r="AK606" s="74" t="s">
        <v>106</v>
      </c>
      <c r="AL606" s="75" t="s">
        <v>106</v>
      </c>
      <c r="AM606" s="75" t="s">
        <v>106</v>
      </c>
      <c r="AN606" s="75" t="s">
        <v>106</v>
      </c>
      <c r="AO606" s="75" t="s">
        <v>106</v>
      </c>
      <c r="AP606" s="75" t="s">
        <v>106</v>
      </c>
    </row>
    <row r="607" spans="1:42" x14ac:dyDescent="0.25">
      <c r="A607" s="59">
        <v>605</v>
      </c>
      <c r="B607" s="109"/>
      <c r="C607" s="49"/>
      <c r="D607" s="50"/>
      <c r="E607" s="38" t="s">
        <v>14</v>
      </c>
      <c r="F607" s="50"/>
      <c r="G607" s="51">
        <v>0</v>
      </c>
      <c r="H607" s="52">
        <v>0</v>
      </c>
      <c r="I607" s="52">
        <v>0</v>
      </c>
      <c r="J607" s="52">
        <v>0</v>
      </c>
      <c r="K607" s="52">
        <v>0</v>
      </c>
      <c r="L607" s="103">
        <f t="shared" si="39"/>
        <v>0</v>
      </c>
      <c r="M607" s="53">
        <v>1</v>
      </c>
      <c r="N607" s="106">
        <f t="shared" si="40"/>
        <v>0</v>
      </c>
      <c r="O607" s="53">
        <v>1</v>
      </c>
      <c r="P607" s="53">
        <v>1</v>
      </c>
      <c r="Q607" s="53">
        <v>1</v>
      </c>
      <c r="R607" s="42">
        <v>0</v>
      </c>
      <c r="S607" s="42">
        <v>0</v>
      </c>
      <c r="T607" s="43" t="s">
        <v>105</v>
      </c>
      <c r="U607" s="53"/>
      <c r="V607" s="41" t="s">
        <v>106</v>
      </c>
      <c r="W607" s="53"/>
      <c r="X607" s="41" t="s">
        <v>106</v>
      </c>
      <c r="Y607" s="53"/>
      <c r="Z607" s="53">
        <f t="shared" si="41"/>
        <v>0</v>
      </c>
      <c r="AA607" s="53">
        <f t="shared" si="42"/>
        <v>0</v>
      </c>
      <c r="AB607" s="54"/>
      <c r="AC607" s="55">
        <v>0</v>
      </c>
      <c r="AD607" s="46" t="s">
        <v>106</v>
      </c>
      <c r="AE607" s="47"/>
      <c r="AF607" s="69" t="s">
        <v>106</v>
      </c>
      <c r="AG607" s="64" t="s">
        <v>106</v>
      </c>
      <c r="AH607" s="65" t="s">
        <v>106</v>
      </c>
      <c r="AI607" s="65" t="s">
        <v>106</v>
      </c>
      <c r="AJ607" s="65" t="s">
        <v>106</v>
      </c>
      <c r="AK607" s="74" t="s">
        <v>106</v>
      </c>
      <c r="AL607" s="75" t="s">
        <v>106</v>
      </c>
      <c r="AM607" s="75" t="s">
        <v>106</v>
      </c>
      <c r="AN607" s="75" t="s">
        <v>106</v>
      </c>
      <c r="AO607" s="75" t="s">
        <v>106</v>
      </c>
      <c r="AP607" s="75" t="s">
        <v>106</v>
      </c>
    </row>
    <row r="608" spans="1:42" x14ac:dyDescent="0.25">
      <c r="A608" s="59">
        <v>606</v>
      </c>
      <c r="B608" s="109"/>
      <c r="C608" s="49"/>
      <c r="D608" s="50"/>
      <c r="E608" s="38" t="s">
        <v>14</v>
      </c>
      <c r="F608" s="50"/>
      <c r="G608" s="51">
        <v>0</v>
      </c>
      <c r="H608" s="52">
        <v>0</v>
      </c>
      <c r="I608" s="52">
        <v>0</v>
      </c>
      <c r="J608" s="52">
        <v>0</v>
      </c>
      <c r="K608" s="52">
        <v>0</v>
      </c>
      <c r="L608" s="103">
        <f t="shared" si="39"/>
        <v>0</v>
      </c>
      <c r="M608" s="53">
        <v>1</v>
      </c>
      <c r="N608" s="106">
        <f t="shared" si="40"/>
        <v>0</v>
      </c>
      <c r="O608" s="53">
        <v>1</v>
      </c>
      <c r="P608" s="53">
        <v>1</v>
      </c>
      <c r="Q608" s="53">
        <v>1</v>
      </c>
      <c r="R608" s="42">
        <v>0</v>
      </c>
      <c r="S608" s="42">
        <v>0</v>
      </c>
      <c r="T608" s="43" t="s">
        <v>105</v>
      </c>
      <c r="U608" s="53"/>
      <c r="V608" s="41" t="s">
        <v>106</v>
      </c>
      <c r="W608" s="53"/>
      <c r="X608" s="41" t="s">
        <v>106</v>
      </c>
      <c r="Y608" s="53"/>
      <c r="Z608" s="53">
        <f t="shared" si="41"/>
        <v>0</v>
      </c>
      <c r="AA608" s="53">
        <f t="shared" si="42"/>
        <v>0</v>
      </c>
      <c r="AB608" s="54"/>
      <c r="AC608" s="55">
        <v>0</v>
      </c>
      <c r="AD608" s="46" t="s">
        <v>106</v>
      </c>
      <c r="AE608" s="47"/>
      <c r="AF608" s="69" t="s">
        <v>106</v>
      </c>
      <c r="AG608" s="64" t="s">
        <v>106</v>
      </c>
      <c r="AH608" s="65" t="s">
        <v>106</v>
      </c>
      <c r="AI608" s="65" t="s">
        <v>106</v>
      </c>
      <c r="AJ608" s="65" t="s">
        <v>106</v>
      </c>
      <c r="AK608" s="74" t="s">
        <v>106</v>
      </c>
      <c r="AL608" s="75" t="s">
        <v>106</v>
      </c>
      <c r="AM608" s="75" t="s">
        <v>106</v>
      </c>
      <c r="AN608" s="75" t="s">
        <v>106</v>
      </c>
      <c r="AO608" s="75" t="s">
        <v>106</v>
      </c>
      <c r="AP608" s="75" t="s">
        <v>106</v>
      </c>
    </row>
    <row r="609" spans="1:42" x14ac:dyDescent="0.25">
      <c r="A609" s="59">
        <v>607</v>
      </c>
      <c r="B609" s="109"/>
      <c r="C609" s="49"/>
      <c r="D609" s="50"/>
      <c r="E609" s="38" t="s">
        <v>14</v>
      </c>
      <c r="F609" s="50"/>
      <c r="G609" s="51">
        <v>0</v>
      </c>
      <c r="H609" s="52">
        <v>0</v>
      </c>
      <c r="I609" s="52">
        <v>0</v>
      </c>
      <c r="J609" s="52">
        <v>0</v>
      </c>
      <c r="K609" s="52">
        <v>0</v>
      </c>
      <c r="L609" s="103">
        <f t="shared" si="39"/>
        <v>0</v>
      </c>
      <c r="M609" s="53">
        <v>1</v>
      </c>
      <c r="N609" s="106">
        <f t="shared" si="40"/>
        <v>0</v>
      </c>
      <c r="O609" s="53">
        <v>1</v>
      </c>
      <c r="P609" s="53">
        <v>1</v>
      </c>
      <c r="Q609" s="53">
        <v>1</v>
      </c>
      <c r="R609" s="42">
        <v>0</v>
      </c>
      <c r="S609" s="42">
        <v>0</v>
      </c>
      <c r="T609" s="43" t="s">
        <v>105</v>
      </c>
      <c r="U609" s="53"/>
      <c r="V609" s="41" t="s">
        <v>106</v>
      </c>
      <c r="W609" s="53"/>
      <c r="X609" s="41" t="s">
        <v>106</v>
      </c>
      <c r="Y609" s="53"/>
      <c r="Z609" s="53">
        <f t="shared" si="41"/>
        <v>0</v>
      </c>
      <c r="AA609" s="53">
        <f t="shared" si="42"/>
        <v>0</v>
      </c>
      <c r="AB609" s="54"/>
      <c r="AC609" s="55">
        <v>0</v>
      </c>
      <c r="AD609" s="46" t="s">
        <v>106</v>
      </c>
      <c r="AE609" s="47"/>
      <c r="AF609" s="69" t="s">
        <v>106</v>
      </c>
      <c r="AG609" s="64" t="s">
        <v>106</v>
      </c>
      <c r="AH609" s="65" t="s">
        <v>106</v>
      </c>
      <c r="AI609" s="65" t="s">
        <v>106</v>
      </c>
      <c r="AJ609" s="65" t="s">
        <v>106</v>
      </c>
      <c r="AK609" s="74" t="s">
        <v>106</v>
      </c>
      <c r="AL609" s="75" t="s">
        <v>106</v>
      </c>
      <c r="AM609" s="75" t="s">
        <v>106</v>
      </c>
      <c r="AN609" s="75" t="s">
        <v>106</v>
      </c>
      <c r="AO609" s="75" t="s">
        <v>106</v>
      </c>
      <c r="AP609" s="75" t="s">
        <v>106</v>
      </c>
    </row>
    <row r="610" spans="1:42" x14ac:dyDescent="0.25">
      <c r="A610" s="59">
        <v>608</v>
      </c>
      <c r="B610" s="109"/>
      <c r="C610" s="49"/>
      <c r="D610" s="50"/>
      <c r="E610" s="38" t="s">
        <v>14</v>
      </c>
      <c r="F610" s="50"/>
      <c r="G610" s="51">
        <v>0</v>
      </c>
      <c r="H610" s="52">
        <v>0</v>
      </c>
      <c r="I610" s="52">
        <v>0</v>
      </c>
      <c r="J610" s="52">
        <v>0</v>
      </c>
      <c r="K610" s="52">
        <v>0</v>
      </c>
      <c r="L610" s="103">
        <f t="shared" si="39"/>
        <v>0</v>
      </c>
      <c r="M610" s="53">
        <v>1</v>
      </c>
      <c r="N610" s="106">
        <f t="shared" si="40"/>
        <v>0</v>
      </c>
      <c r="O610" s="53">
        <v>1</v>
      </c>
      <c r="P610" s="53">
        <v>1</v>
      </c>
      <c r="Q610" s="53">
        <v>1</v>
      </c>
      <c r="R610" s="42">
        <v>0</v>
      </c>
      <c r="S610" s="42">
        <v>0</v>
      </c>
      <c r="T610" s="43" t="s">
        <v>105</v>
      </c>
      <c r="U610" s="53"/>
      <c r="V610" s="41" t="s">
        <v>106</v>
      </c>
      <c r="W610" s="53"/>
      <c r="X610" s="41" t="s">
        <v>106</v>
      </c>
      <c r="Y610" s="53"/>
      <c r="Z610" s="53">
        <f t="shared" si="41"/>
        <v>0</v>
      </c>
      <c r="AA610" s="53">
        <f t="shared" si="42"/>
        <v>0</v>
      </c>
      <c r="AB610" s="54"/>
      <c r="AC610" s="55">
        <v>0</v>
      </c>
      <c r="AD610" s="46" t="s">
        <v>106</v>
      </c>
      <c r="AE610" s="47"/>
      <c r="AF610" s="69" t="s">
        <v>106</v>
      </c>
      <c r="AG610" s="64" t="s">
        <v>106</v>
      </c>
      <c r="AH610" s="65" t="s">
        <v>106</v>
      </c>
      <c r="AI610" s="65" t="s">
        <v>106</v>
      </c>
      <c r="AJ610" s="65" t="s">
        <v>106</v>
      </c>
      <c r="AK610" s="74" t="s">
        <v>106</v>
      </c>
      <c r="AL610" s="75" t="s">
        <v>106</v>
      </c>
      <c r="AM610" s="75" t="s">
        <v>106</v>
      </c>
      <c r="AN610" s="75" t="s">
        <v>106</v>
      </c>
      <c r="AO610" s="75" t="s">
        <v>106</v>
      </c>
      <c r="AP610" s="75" t="s">
        <v>106</v>
      </c>
    </row>
    <row r="611" spans="1:42" x14ac:dyDescent="0.25">
      <c r="A611" s="59">
        <v>609</v>
      </c>
      <c r="B611" s="109"/>
      <c r="C611" s="49"/>
      <c r="D611" s="50"/>
      <c r="E611" s="38" t="s">
        <v>14</v>
      </c>
      <c r="F611" s="50"/>
      <c r="G611" s="51">
        <v>0</v>
      </c>
      <c r="H611" s="52">
        <v>0</v>
      </c>
      <c r="I611" s="52">
        <v>0</v>
      </c>
      <c r="J611" s="52">
        <v>0</v>
      </c>
      <c r="K611" s="52">
        <v>0</v>
      </c>
      <c r="L611" s="103">
        <f t="shared" si="39"/>
        <v>0</v>
      </c>
      <c r="M611" s="53">
        <v>1</v>
      </c>
      <c r="N611" s="106">
        <f t="shared" si="40"/>
        <v>0</v>
      </c>
      <c r="O611" s="53">
        <v>1</v>
      </c>
      <c r="P611" s="53">
        <v>1</v>
      </c>
      <c r="Q611" s="53">
        <v>1</v>
      </c>
      <c r="R611" s="42">
        <v>0</v>
      </c>
      <c r="S611" s="42">
        <v>0</v>
      </c>
      <c r="T611" s="43" t="s">
        <v>105</v>
      </c>
      <c r="U611" s="53"/>
      <c r="V611" s="41" t="s">
        <v>106</v>
      </c>
      <c r="W611" s="53"/>
      <c r="X611" s="41" t="s">
        <v>106</v>
      </c>
      <c r="Y611" s="53"/>
      <c r="Z611" s="53">
        <f t="shared" si="41"/>
        <v>0</v>
      </c>
      <c r="AA611" s="53">
        <f t="shared" si="42"/>
        <v>0</v>
      </c>
      <c r="AB611" s="54"/>
      <c r="AC611" s="55">
        <v>0</v>
      </c>
      <c r="AD611" s="46" t="s">
        <v>106</v>
      </c>
      <c r="AE611" s="47"/>
      <c r="AF611" s="69" t="s">
        <v>106</v>
      </c>
      <c r="AG611" s="64" t="s">
        <v>106</v>
      </c>
      <c r="AH611" s="65" t="s">
        <v>106</v>
      </c>
      <c r="AI611" s="65" t="s">
        <v>106</v>
      </c>
      <c r="AJ611" s="65" t="s">
        <v>106</v>
      </c>
      <c r="AK611" s="74" t="s">
        <v>106</v>
      </c>
      <c r="AL611" s="75" t="s">
        <v>106</v>
      </c>
      <c r="AM611" s="75" t="s">
        <v>106</v>
      </c>
      <c r="AN611" s="75" t="s">
        <v>106</v>
      </c>
      <c r="AO611" s="75" t="s">
        <v>106</v>
      </c>
      <c r="AP611" s="75" t="s">
        <v>106</v>
      </c>
    </row>
    <row r="612" spans="1:42" x14ac:dyDescent="0.25">
      <c r="A612" s="59">
        <v>610</v>
      </c>
      <c r="B612" s="109"/>
      <c r="C612" s="49"/>
      <c r="D612" s="50"/>
      <c r="E612" s="38" t="s">
        <v>14</v>
      </c>
      <c r="F612" s="50"/>
      <c r="G612" s="51">
        <v>0</v>
      </c>
      <c r="H612" s="52">
        <v>0</v>
      </c>
      <c r="I612" s="52">
        <v>0</v>
      </c>
      <c r="J612" s="52">
        <v>0</v>
      </c>
      <c r="K612" s="52">
        <v>0</v>
      </c>
      <c r="L612" s="103">
        <f t="shared" si="39"/>
        <v>0</v>
      </c>
      <c r="M612" s="53">
        <v>1</v>
      </c>
      <c r="N612" s="106">
        <f t="shared" si="40"/>
        <v>0</v>
      </c>
      <c r="O612" s="53">
        <v>1</v>
      </c>
      <c r="P612" s="53">
        <v>1</v>
      </c>
      <c r="Q612" s="53">
        <v>1</v>
      </c>
      <c r="R612" s="42">
        <v>0</v>
      </c>
      <c r="S612" s="42">
        <v>0</v>
      </c>
      <c r="T612" s="43" t="s">
        <v>105</v>
      </c>
      <c r="U612" s="53"/>
      <c r="V612" s="41" t="s">
        <v>106</v>
      </c>
      <c r="W612" s="53"/>
      <c r="X612" s="41" t="s">
        <v>106</v>
      </c>
      <c r="Y612" s="53"/>
      <c r="Z612" s="53">
        <f t="shared" si="41"/>
        <v>0</v>
      </c>
      <c r="AA612" s="53">
        <f t="shared" si="42"/>
        <v>0</v>
      </c>
      <c r="AB612" s="54"/>
      <c r="AC612" s="55">
        <v>0</v>
      </c>
      <c r="AD612" s="46" t="s">
        <v>106</v>
      </c>
      <c r="AE612" s="47"/>
      <c r="AF612" s="69" t="s">
        <v>106</v>
      </c>
      <c r="AG612" s="64" t="s">
        <v>106</v>
      </c>
      <c r="AH612" s="65" t="s">
        <v>106</v>
      </c>
      <c r="AI612" s="65" t="s">
        <v>106</v>
      </c>
      <c r="AJ612" s="65" t="s">
        <v>106</v>
      </c>
      <c r="AK612" s="74" t="s">
        <v>106</v>
      </c>
      <c r="AL612" s="75" t="s">
        <v>106</v>
      </c>
      <c r="AM612" s="75" t="s">
        <v>106</v>
      </c>
      <c r="AN612" s="75" t="s">
        <v>106</v>
      </c>
      <c r="AO612" s="75" t="s">
        <v>106</v>
      </c>
      <c r="AP612" s="75" t="s">
        <v>106</v>
      </c>
    </row>
    <row r="613" spans="1:42" x14ac:dyDescent="0.25">
      <c r="A613" s="59">
        <v>611</v>
      </c>
      <c r="B613" s="109"/>
      <c r="C613" s="49"/>
      <c r="D613" s="50"/>
      <c r="E613" s="38" t="s">
        <v>14</v>
      </c>
      <c r="F613" s="50"/>
      <c r="G613" s="51">
        <v>0</v>
      </c>
      <c r="H613" s="52">
        <v>0</v>
      </c>
      <c r="I613" s="52">
        <v>0</v>
      </c>
      <c r="J613" s="52">
        <v>0</v>
      </c>
      <c r="K613" s="52">
        <v>0</v>
      </c>
      <c r="L613" s="103">
        <f t="shared" si="39"/>
        <v>0</v>
      </c>
      <c r="M613" s="53">
        <v>1</v>
      </c>
      <c r="N613" s="106">
        <f t="shared" si="40"/>
        <v>0</v>
      </c>
      <c r="O613" s="53">
        <v>1</v>
      </c>
      <c r="P613" s="53">
        <v>1</v>
      </c>
      <c r="Q613" s="53">
        <v>1</v>
      </c>
      <c r="R613" s="42">
        <v>0</v>
      </c>
      <c r="S613" s="42">
        <v>0</v>
      </c>
      <c r="T613" s="43" t="s">
        <v>105</v>
      </c>
      <c r="U613" s="53"/>
      <c r="V613" s="41" t="s">
        <v>106</v>
      </c>
      <c r="W613" s="53"/>
      <c r="X613" s="41" t="s">
        <v>106</v>
      </c>
      <c r="Y613" s="53"/>
      <c r="Z613" s="53">
        <f t="shared" si="41"/>
        <v>0</v>
      </c>
      <c r="AA613" s="53">
        <f t="shared" si="42"/>
        <v>0</v>
      </c>
      <c r="AB613" s="54"/>
      <c r="AC613" s="55">
        <v>0</v>
      </c>
      <c r="AD613" s="46" t="s">
        <v>106</v>
      </c>
      <c r="AE613" s="47"/>
      <c r="AF613" s="69" t="s">
        <v>106</v>
      </c>
      <c r="AG613" s="64" t="s">
        <v>106</v>
      </c>
      <c r="AH613" s="65" t="s">
        <v>106</v>
      </c>
      <c r="AI613" s="65" t="s">
        <v>106</v>
      </c>
      <c r="AJ613" s="65" t="s">
        <v>106</v>
      </c>
      <c r="AK613" s="74" t="s">
        <v>106</v>
      </c>
      <c r="AL613" s="75" t="s">
        <v>106</v>
      </c>
      <c r="AM613" s="75" t="s">
        <v>106</v>
      </c>
      <c r="AN613" s="75" t="s">
        <v>106</v>
      </c>
      <c r="AO613" s="75" t="s">
        <v>106</v>
      </c>
      <c r="AP613" s="75" t="s">
        <v>106</v>
      </c>
    </row>
    <row r="614" spans="1:42" x14ac:dyDescent="0.25">
      <c r="A614" s="59">
        <v>612</v>
      </c>
      <c r="B614" s="109"/>
      <c r="C614" s="49"/>
      <c r="D614" s="50"/>
      <c r="E614" s="38" t="s">
        <v>14</v>
      </c>
      <c r="F614" s="50"/>
      <c r="G614" s="51">
        <v>0</v>
      </c>
      <c r="H614" s="52">
        <v>0</v>
      </c>
      <c r="I614" s="52">
        <v>0</v>
      </c>
      <c r="J614" s="52">
        <v>0</v>
      </c>
      <c r="K614" s="52">
        <v>0</v>
      </c>
      <c r="L614" s="103">
        <f t="shared" si="39"/>
        <v>0</v>
      </c>
      <c r="M614" s="53">
        <v>1</v>
      </c>
      <c r="N614" s="106">
        <f t="shared" si="40"/>
        <v>0</v>
      </c>
      <c r="O614" s="53">
        <v>1</v>
      </c>
      <c r="P614" s="53">
        <v>1</v>
      </c>
      <c r="Q614" s="53">
        <v>1</v>
      </c>
      <c r="R614" s="42">
        <v>0</v>
      </c>
      <c r="S614" s="42">
        <v>0</v>
      </c>
      <c r="T614" s="43" t="s">
        <v>105</v>
      </c>
      <c r="U614" s="53"/>
      <c r="V614" s="41" t="s">
        <v>106</v>
      </c>
      <c r="W614" s="53"/>
      <c r="X614" s="41" t="s">
        <v>106</v>
      </c>
      <c r="Y614" s="53"/>
      <c r="Z614" s="53">
        <f t="shared" si="41"/>
        <v>0</v>
      </c>
      <c r="AA614" s="53">
        <f t="shared" si="42"/>
        <v>0</v>
      </c>
      <c r="AB614" s="54"/>
      <c r="AC614" s="55">
        <v>0</v>
      </c>
      <c r="AD614" s="46" t="s">
        <v>106</v>
      </c>
      <c r="AE614" s="47"/>
      <c r="AF614" s="69" t="s">
        <v>106</v>
      </c>
      <c r="AG614" s="64" t="s">
        <v>106</v>
      </c>
      <c r="AH614" s="65" t="s">
        <v>106</v>
      </c>
      <c r="AI614" s="65" t="s">
        <v>106</v>
      </c>
      <c r="AJ614" s="65" t="s">
        <v>106</v>
      </c>
      <c r="AK614" s="74" t="s">
        <v>106</v>
      </c>
      <c r="AL614" s="75" t="s">
        <v>106</v>
      </c>
      <c r="AM614" s="75" t="s">
        <v>106</v>
      </c>
      <c r="AN614" s="75" t="s">
        <v>106</v>
      </c>
      <c r="AO614" s="75" t="s">
        <v>106</v>
      </c>
      <c r="AP614" s="75" t="s">
        <v>106</v>
      </c>
    </row>
    <row r="615" spans="1:42" x14ac:dyDescent="0.25">
      <c r="A615" s="59">
        <v>613</v>
      </c>
      <c r="B615" s="109"/>
      <c r="C615" s="49"/>
      <c r="D615" s="50"/>
      <c r="E615" s="38" t="s">
        <v>14</v>
      </c>
      <c r="F615" s="50"/>
      <c r="G615" s="51">
        <v>0</v>
      </c>
      <c r="H615" s="52">
        <v>0</v>
      </c>
      <c r="I615" s="52">
        <v>0</v>
      </c>
      <c r="J615" s="52">
        <v>0</v>
      </c>
      <c r="K615" s="52">
        <v>0</v>
      </c>
      <c r="L615" s="103">
        <f t="shared" si="39"/>
        <v>0</v>
      </c>
      <c r="M615" s="53">
        <v>1</v>
      </c>
      <c r="N615" s="106">
        <f t="shared" si="40"/>
        <v>0</v>
      </c>
      <c r="O615" s="53">
        <v>1</v>
      </c>
      <c r="P615" s="53">
        <v>1</v>
      </c>
      <c r="Q615" s="53">
        <v>1</v>
      </c>
      <c r="R615" s="42">
        <v>0</v>
      </c>
      <c r="S615" s="42">
        <v>0</v>
      </c>
      <c r="T615" s="43" t="s">
        <v>105</v>
      </c>
      <c r="U615" s="53"/>
      <c r="V615" s="41" t="s">
        <v>106</v>
      </c>
      <c r="W615" s="53"/>
      <c r="X615" s="41" t="s">
        <v>106</v>
      </c>
      <c r="Y615" s="53"/>
      <c r="Z615" s="53">
        <f t="shared" si="41"/>
        <v>0</v>
      </c>
      <c r="AA615" s="53">
        <f t="shared" si="42"/>
        <v>0</v>
      </c>
      <c r="AB615" s="54"/>
      <c r="AC615" s="55">
        <v>0</v>
      </c>
      <c r="AD615" s="46" t="s">
        <v>106</v>
      </c>
      <c r="AE615" s="47"/>
      <c r="AF615" s="69" t="s">
        <v>106</v>
      </c>
      <c r="AG615" s="64" t="s">
        <v>106</v>
      </c>
      <c r="AH615" s="65" t="s">
        <v>106</v>
      </c>
      <c r="AI615" s="65" t="s">
        <v>106</v>
      </c>
      <c r="AJ615" s="65" t="s">
        <v>106</v>
      </c>
      <c r="AK615" s="74" t="s">
        <v>106</v>
      </c>
      <c r="AL615" s="75" t="s">
        <v>106</v>
      </c>
      <c r="AM615" s="75" t="s">
        <v>106</v>
      </c>
      <c r="AN615" s="75" t="s">
        <v>106</v>
      </c>
      <c r="AO615" s="75" t="s">
        <v>106</v>
      </c>
      <c r="AP615" s="75" t="s">
        <v>106</v>
      </c>
    </row>
    <row r="616" spans="1:42" x14ac:dyDescent="0.25">
      <c r="A616" s="59">
        <v>614</v>
      </c>
      <c r="B616" s="109"/>
      <c r="C616" s="49"/>
      <c r="D616" s="50"/>
      <c r="E616" s="38" t="s">
        <v>14</v>
      </c>
      <c r="F616" s="50"/>
      <c r="G616" s="51">
        <v>0</v>
      </c>
      <c r="H616" s="52">
        <v>0</v>
      </c>
      <c r="I616" s="52">
        <v>0</v>
      </c>
      <c r="J616" s="52">
        <v>0</v>
      </c>
      <c r="K616" s="52">
        <v>0</v>
      </c>
      <c r="L616" s="103">
        <f t="shared" si="39"/>
        <v>0</v>
      </c>
      <c r="M616" s="53">
        <v>1</v>
      </c>
      <c r="N616" s="106">
        <f t="shared" si="40"/>
        <v>0</v>
      </c>
      <c r="O616" s="53">
        <v>1</v>
      </c>
      <c r="P616" s="53">
        <v>1</v>
      </c>
      <c r="Q616" s="53">
        <v>1</v>
      </c>
      <c r="R616" s="42">
        <v>0</v>
      </c>
      <c r="S616" s="42">
        <v>0</v>
      </c>
      <c r="T616" s="43" t="s">
        <v>105</v>
      </c>
      <c r="U616" s="53"/>
      <c r="V616" s="41" t="s">
        <v>106</v>
      </c>
      <c r="W616" s="53"/>
      <c r="X616" s="41" t="s">
        <v>106</v>
      </c>
      <c r="Y616" s="53"/>
      <c r="Z616" s="53">
        <f t="shared" si="41"/>
        <v>0</v>
      </c>
      <c r="AA616" s="53">
        <f t="shared" si="42"/>
        <v>0</v>
      </c>
      <c r="AB616" s="54"/>
      <c r="AC616" s="55">
        <v>0</v>
      </c>
      <c r="AD616" s="46" t="s">
        <v>106</v>
      </c>
      <c r="AE616" s="47"/>
      <c r="AF616" s="69" t="s">
        <v>106</v>
      </c>
      <c r="AG616" s="64" t="s">
        <v>106</v>
      </c>
      <c r="AH616" s="65" t="s">
        <v>106</v>
      </c>
      <c r="AI616" s="65" t="s">
        <v>106</v>
      </c>
      <c r="AJ616" s="65" t="s">
        <v>106</v>
      </c>
      <c r="AK616" s="74" t="s">
        <v>106</v>
      </c>
      <c r="AL616" s="75" t="s">
        <v>106</v>
      </c>
      <c r="AM616" s="75" t="s">
        <v>106</v>
      </c>
      <c r="AN616" s="75" t="s">
        <v>106</v>
      </c>
      <c r="AO616" s="75" t="s">
        <v>106</v>
      </c>
      <c r="AP616" s="75" t="s">
        <v>106</v>
      </c>
    </row>
    <row r="617" spans="1:42" x14ac:dyDescent="0.25">
      <c r="A617" s="59">
        <v>615</v>
      </c>
      <c r="B617" s="109"/>
      <c r="C617" s="49"/>
      <c r="D617" s="50"/>
      <c r="E617" s="38" t="s">
        <v>14</v>
      </c>
      <c r="F617" s="50"/>
      <c r="G617" s="51">
        <v>0</v>
      </c>
      <c r="H617" s="52">
        <v>0</v>
      </c>
      <c r="I617" s="52">
        <v>0</v>
      </c>
      <c r="J617" s="52">
        <v>0</v>
      </c>
      <c r="K617" s="52">
        <v>0</v>
      </c>
      <c r="L617" s="103">
        <f t="shared" si="39"/>
        <v>0</v>
      </c>
      <c r="M617" s="53">
        <v>1</v>
      </c>
      <c r="N617" s="106">
        <f t="shared" si="40"/>
        <v>0</v>
      </c>
      <c r="O617" s="53">
        <v>1</v>
      </c>
      <c r="P617" s="53">
        <v>1</v>
      </c>
      <c r="Q617" s="53">
        <v>1</v>
      </c>
      <c r="R617" s="42">
        <v>0</v>
      </c>
      <c r="S617" s="42">
        <v>0</v>
      </c>
      <c r="T617" s="43" t="s">
        <v>105</v>
      </c>
      <c r="U617" s="53"/>
      <c r="V617" s="41" t="s">
        <v>106</v>
      </c>
      <c r="W617" s="53"/>
      <c r="X617" s="41" t="s">
        <v>106</v>
      </c>
      <c r="Y617" s="53"/>
      <c r="Z617" s="53">
        <f t="shared" si="41"/>
        <v>0</v>
      </c>
      <c r="AA617" s="53">
        <f t="shared" si="42"/>
        <v>0</v>
      </c>
      <c r="AB617" s="54"/>
      <c r="AC617" s="55">
        <v>0</v>
      </c>
      <c r="AD617" s="46" t="s">
        <v>106</v>
      </c>
      <c r="AE617" s="47"/>
      <c r="AF617" s="69" t="s">
        <v>106</v>
      </c>
      <c r="AG617" s="64" t="s">
        <v>106</v>
      </c>
      <c r="AH617" s="65" t="s">
        <v>106</v>
      </c>
      <c r="AI617" s="65" t="s">
        <v>106</v>
      </c>
      <c r="AJ617" s="65" t="s">
        <v>106</v>
      </c>
      <c r="AK617" s="74" t="s">
        <v>106</v>
      </c>
      <c r="AL617" s="75" t="s">
        <v>106</v>
      </c>
      <c r="AM617" s="75" t="s">
        <v>106</v>
      </c>
      <c r="AN617" s="75" t="s">
        <v>106</v>
      </c>
      <c r="AO617" s="75" t="s">
        <v>106</v>
      </c>
      <c r="AP617" s="75" t="s">
        <v>106</v>
      </c>
    </row>
    <row r="618" spans="1:42" x14ac:dyDescent="0.25">
      <c r="A618" s="59">
        <v>616</v>
      </c>
      <c r="B618" s="109"/>
      <c r="C618" s="49"/>
      <c r="D618" s="50"/>
      <c r="E618" s="38" t="s">
        <v>14</v>
      </c>
      <c r="F618" s="50"/>
      <c r="G618" s="51">
        <v>0</v>
      </c>
      <c r="H618" s="52">
        <v>0</v>
      </c>
      <c r="I618" s="52">
        <v>0</v>
      </c>
      <c r="J618" s="52">
        <v>0</v>
      </c>
      <c r="K618" s="52">
        <v>0</v>
      </c>
      <c r="L618" s="103">
        <f t="shared" si="39"/>
        <v>0</v>
      </c>
      <c r="M618" s="53">
        <v>1</v>
      </c>
      <c r="N618" s="106">
        <f t="shared" si="40"/>
        <v>0</v>
      </c>
      <c r="O618" s="53">
        <v>1</v>
      </c>
      <c r="P618" s="53">
        <v>1</v>
      </c>
      <c r="Q618" s="53">
        <v>1</v>
      </c>
      <c r="R618" s="42">
        <v>0</v>
      </c>
      <c r="S618" s="42">
        <v>0</v>
      </c>
      <c r="T618" s="43" t="s">
        <v>105</v>
      </c>
      <c r="U618" s="53"/>
      <c r="V618" s="41" t="s">
        <v>106</v>
      </c>
      <c r="W618" s="53"/>
      <c r="X618" s="41" t="s">
        <v>106</v>
      </c>
      <c r="Y618" s="53"/>
      <c r="Z618" s="53">
        <f t="shared" si="41"/>
        <v>0</v>
      </c>
      <c r="AA618" s="53">
        <f t="shared" si="42"/>
        <v>0</v>
      </c>
      <c r="AB618" s="54"/>
      <c r="AC618" s="55">
        <v>0</v>
      </c>
      <c r="AD618" s="46" t="s">
        <v>106</v>
      </c>
      <c r="AE618" s="47"/>
      <c r="AF618" s="69" t="s">
        <v>106</v>
      </c>
      <c r="AG618" s="64" t="s">
        <v>106</v>
      </c>
      <c r="AH618" s="65" t="s">
        <v>106</v>
      </c>
      <c r="AI618" s="65" t="s">
        <v>106</v>
      </c>
      <c r="AJ618" s="65" t="s">
        <v>106</v>
      </c>
      <c r="AK618" s="74" t="s">
        <v>106</v>
      </c>
      <c r="AL618" s="75" t="s">
        <v>106</v>
      </c>
      <c r="AM618" s="75" t="s">
        <v>106</v>
      </c>
      <c r="AN618" s="75" t="s">
        <v>106</v>
      </c>
      <c r="AO618" s="75" t="s">
        <v>106</v>
      </c>
      <c r="AP618" s="75" t="s">
        <v>106</v>
      </c>
    </row>
    <row r="619" spans="1:42" x14ac:dyDescent="0.25">
      <c r="A619" s="59">
        <v>617</v>
      </c>
      <c r="B619" s="109"/>
      <c r="C619" s="49"/>
      <c r="D619" s="50"/>
      <c r="E619" s="38" t="s">
        <v>14</v>
      </c>
      <c r="F619" s="50"/>
      <c r="G619" s="51">
        <v>0</v>
      </c>
      <c r="H619" s="52">
        <v>0</v>
      </c>
      <c r="I619" s="52">
        <v>0</v>
      </c>
      <c r="J619" s="52">
        <v>0</v>
      </c>
      <c r="K619" s="52">
        <v>0</v>
      </c>
      <c r="L619" s="103">
        <f t="shared" si="39"/>
        <v>0</v>
      </c>
      <c r="M619" s="53">
        <v>1</v>
      </c>
      <c r="N619" s="106">
        <f t="shared" si="40"/>
        <v>0</v>
      </c>
      <c r="O619" s="53">
        <v>1</v>
      </c>
      <c r="P619" s="53">
        <v>1</v>
      </c>
      <c r="Q619" s="53">
        <v>1</v>
      </c>
      <c r="R619" s="42">
        <v>0</v>
      </c>
      <c r="S619" s="42">
        <v>0</v>
      </c>
      <c r="T619" s="43" t="s">
        <v>105</v>
      </c>
      <c r="U619" s="53"/>
      <c r="V619" s="41" t="s">
        <v>106</v>
      </c>
      <c r="W619" s="53"/>
      <c r="X619" s="41" t="s">
        <v>106</v>
      </c>
      <c r="Y619" s="53"/>
      <c r="Z619" s="53">
        <f t="shared" si="41"/>
        <v>0</v>
      </c>
      <c r="AA619" s="53">
        <f t="shared" si="42"/>
        <v>0</v>
      </c>
      <c r="AB619" s="54"/>
      <c r="AC619" s="55">
        <v>0</v>
      </c>
      <c r="AD619" s="46" t="s">
        <v>106</v>
      </c>
      <c r="AE619" s="47"/>
      <c r="AF619" s="69" t="s">
        <v>106</v>
      </c>
      <c r="AG619" s="64" t="s">
        <v>106</v>
      </c>
      <c r="AH619" s="65" t="s">
        <v>106</v>
      </c>
      <c r="AI619" s="65" t="s">
        <v>106</v>
      </c>
      <c r="AJ619" s="65" t="s">
        <v>106</v>
      </c>
      <c r="AK619" s="74" t="s">
        <v>106</v>
      </c>
      <c r="AL619" s="75" t="s">
        <v>106</v>
      </c>
      <c r="AM619" s="75" t="s">
        <v>106</v>
      </c>
      <c r="AN619" s="75" t="s">
        <v>106</v>
      </c>
      <c r="AO619" s="75" t="s">
        <v>106</v>
      </c>
      <c r="AP619" s="75" t="s">
        <v>106</v>
      </c>
    </row>
    <row r="620" spans="1:42" x14ac:dyDescent="0.25">
      <c r="A620" s="59">
        <v>618</v>
      </c>
      <c r="B620" s="109"/>
      <c r="C620" s="49"/>
      <c r="D620" s="50"/>
      <c r="E620" s="38" t="s">
        <v>14</v>
      </c>
      <c r="F620" s="50"/>
      <c r="G620" s="51">
        <v>0</v>
      </c>
      <c r="H620" s="52">
        <v>0</v>
      </c>
      <c r="I620" s="52">
        <v>0</v>
      </c>
      <c r="J620" s="52">
        <v>0</v>
      </c>
      <c r="K620" s="52">
        <v>0</v>
      </c>
      <c r="L620" s="103">
        <f t="shared" si="39"/>
        <v>0</v>
      </c>
      <c r="M620" s="53">
        <v>1</v>
      </c>
      <c r="N620" s="106">
        <f t="shared" si="40"/>
        <v>0</v>
      </c>
      <c r="O620" s="53">
        <v>1</v>
      </c>
      <c r="P620" s="53">
        <v>1</v>
      </c>
      <c r="Q620" s="53">
        <v>1</v>
      </c>
      <c r="R620" s="42">
        <v>0</v>
      </c>
      <c r="S620" s="42">
        <v>0</v>
      </c>
      <c r="T620" s="43" t="s">
        <v>105</v>
      </c>
      <c r="U620" s="53"/>
      <c r="V620" s="41" t="s">
        <v>106</v>
      </c>
      <c r="W620" s="53"/>
      <c r="X620" s="41" t="s">
        <v>106</v>
      </c>
      <c r="Y620" s="53"/>
      <c r="Z620" s="53">
        <f t="shared" si="41"/>
        <v>0</v>
      </c>
      <c r="AA620" s="53">
        <f t="shared" si="42"/>
        <v>0</v>
      </c>
      <c r="AB620" s="54"/>
      <c r="AC620" s="55">
        <v>0</v>
      </c>
      <c r="AD620" s="46" t="s">
        <v>106</v>
      </c>
      <c r="AE620" s="47"/>
      <c r="AF620" s="69" t="s">
        <v>106</v>
      </c>
      <c r="AG620" s="64" t="s">
        <v>106</v>
      </c>
      <c r="AH620" s="65" t="s">
        <v>106</v>
      </c>
      <c r="AI620" s="65" t="s">
        <v>106</v>
      </c>
      <c r="AJ620" s="65" t="s">
        <v>106</v>
      </c>
      <c r="AK620" s="74" t="s">
        <v>106</v>
      </c>
      <c r="AL620" s="75" t="s">
        <v>106</v>
      </c>
      <c r="AM620" s="75" t="s">
        <v>106</v>
      </c>
      <c r="AN620" s="75" t="s">
        <v>106</v>
      </c>
      <c r="AO620" s="75" t="s">
        <v>106</v>
      </c>
      <c r="AP620" s="75" t="s">
        <v>106</v>
      </c>
    </row>
    <row r="621" spans="1:42" x14ac:dyDescent="0.25">
      <c r="A621" s="59">
        <v>619</v>
      </c>
      <c r="B621" s="109"/>
      <c r="C621" s="49"/>
      <c r="D621" s="50"/>
      <c r="E621" s="38" t="s">
        <v>14</v>
      </c>
      <c r="F621" s="50"/>
      <c r="G621" s="51">
        <v>0</v>
      </c>
      <c r="H621" s="52">
        <v>0</v>
      </c>
      <c r="I621" s="52">
        <v>0</v>
      </c>
      <c r="J621" s="52">
        <v>0</v>
      </c>
      <c r="K621" s="52">
        <v>0</v>
      </c>
      <c r="L621" s="103">
        <f t="shared" si="39"/>
        <v>0</v>
      </c>
      <c r="M621" s="53">
        <v>1</v>
      </c>
      <c r="N621" s="106">
        <f t="shared" si="40"/>
        <v>0</v>
      </c>
      <c r="O621" s="53">
        <v>1</v>
      </c>
      <c r="P621" s="53">
        <v>1</v>
      </c>
      <c r="Q621" s="53">
        <v>1</v>
      </c>
      <c r="R621" s="42">
        <v>0</v>
      </c>
      <c r="S621" s="42">
        <v>0</v>
      </c>
      <c r="T621" s="43" t="s">
        <v>105</v>
      </c>
      <c r="U621" s="53"/>
      <c r="V621" s="41" t="s">
        <v>106</v>
      </c>
      <c r="W621" s="53"/>
      <c r="X621" s="41" t="s">
        <v>106</v>
      </c>
      <c r="Y621" s="53"/>
      <c r="Z621" s="53">
        <f t="shared" si="41"/>
        <v>0</v>
      </c>
      <c r="AA621" s="53">
        <f t="shared" si="42"/>
        <v>0</v>
      </c>
      <c r="AB621" s="54"/>
      <c r="AC621" s="55">
        <v>0</v>
      </c>
      <c r="AD621" s="46" t="s">
        <v>106</v>
      </c>
      <c r="AE621" s="47"/>
      <c r="AF621" s="69" t="s">
        <v>106</v>
      </c>
      <c r="AG621" s="64" t="s">
        <v>106</v>
      </c>
      <c r="AH621" s="65" t="s">
        <v>106</v>
      </c>
      <c r="AI621" s="65" t="s">
        <v>106</v>
      </c>
      <c r="AJ621" s="65" t="s">
        <v>106</v>
      </c>
      <c r="AK621" s="74" t="s">
        <v>106</v>
      </c>
      <c r="AL621" s="75" t="s">
        <v>106</v>
      </c>
      <c r="AM621" s="75" t="s">
        <v>106</v>
      </c>
      <c r="AN621" s="75" t="s">
        <v>106</v>
      </c>
      <c r="AO621" s="75" t="s">
        <v>106</v>
      </c>
      <c r="AP621" s="75" t="s">
        <v>106</v>
      </c>
    </row>
    <row r="622" spans="1:42" x14ac:dyDescent="0.25">
      <c r="A622" s="59">
        <v>620</v>
      </c>
      <c r="B622" s="109"/>
      <c r="C622" s="49"/>
      <c r="D622" s="50"/>
      <c r="E622" s="38" t="s">
        <v>14</v>
      </c>
      <c r="F622" s="50"/>
      <c r="G622" s="51">
        <v>0</v>
      </c>
      <c r="H622" s="52">
        <v>0</v>
      </c>
      <c r="I622" s="52">
        <v>0</v>
      </c>
      <c r="J622" s="52">
        <v>0</v>
      </c>
      <c r="K622" s="52">
        <v>0</v>
      </c>
      <c r="L622" s="103">
        <f t="shared" si="39"/>
        <v>0</v>
      </c>
      <c r="M622" s="53">
        <v>1</v>
      </c>
      <c r="N622" s="106">
        <f t="shared" si="40"/>
        <v>0</v>
      </c>
      <c r="O622" s="53">
        <v>1</v>
      </c>
      <c r="P622" s="53">
        <v>1</v>
      </c>
      <c r="Q622" s="53">
        <v>1</v>
      </c>
      <c r="R622" s="42">
        <v>0</v>
      </c>
      <c r="S622" s="42">
        <v>0</v>
      </c>
      <c r="T622" s="43" t="s">
        <v>105</v>
      </c>
      <c r="U622" s="53"/>
      <c r="V622" s="41" t="s">
        <v>106</v>
      </c>
      <c r="W622" s="53"/>
      <c r="X622" s="41" t="s">
        <v>106</v>
      </c>
      <c r="Y622" s="53"/>
      <c r="Z622" s="53">
        <f t="shared" si="41"/>
        <v>0</v>
      </c>
      <c r="AA622" s="53">
        <f t="shared" si="42"/>
        <v>0</v>
      </c>
      <c r="AB622" s="54"/>
      <c r="AC622" s="55">
        <v>0</v>
      </c>
      <c r="AD622" s="46" t="s">
        <v>106</v>
      </c>
      <c r="AE622" s="47"/>
      <c r="AF622" s="69" t="s">
        <v>106</v>
      </c>
      <c r="AG622" s="64" t="s">
        <v>106</v>
      </c>
      <c r="AH622" s="65" t="s">
        <v>106</v>
      </c>
      <c r="AI622" s="65" t="s">
        <v>106</v>
      </c>
      <c r="AJ622" s="65" t="s">
        <v>106</v>
      </c>
      <c r="AK622" s="74" t="s">
        <v>106</v>
      </c>
      <c r="AL622" s="75" t="s">
        <v>106</v>
      </c>
      <c r="AM622" s="75" t="s">
        <v>106</v>
      </c>
      <c r="AN622" s="75" t="s">
        <v>106</v>
      </c>
      <c r="AO622" s="75" t="s">
        <v>106</v>
      </c>
      <c r="AP622" s="75" t="s">
        <v>106</v>
      </c>
    </row>
    <row r="623" spans="1:42" x14ac:dyDescent="0.25">
      <c r="A623" s="59">
        <v>621</v>
      </c>
      <c r="B623" s="109"/>
      <c r="C623" s="49"/>
      <c r="D623" s="50"/>
      <c r="E623" s="38" t="s">
        <v>14</v>
      </c>
      <c r="F623" s="50"/>
      <c r="G623" s="51">
        <v>0</v>
      </c>
      <c r="H623" s="52">
        <v>0</v>
      </c>
      <c r="I623" s="52">
        <v>0</v>
      </c>
      <c r="J623" s="52">
        <v>0</v>
      </c>
      <c r="K623" s="52">
        <v>0</v>
      </c>
      <c r="L623" s="103">
        <f t="shared" si="39"/>
        <v>0</v>
      </c>
      <c r="M623" s="53">
        <v>1</v>
      </c>
      <c r="N623" s="106">
        <f t="shared" si="40"/>
        <v>0</v>
      </c>
      <c r="O623" s="53">
        <v>1</v>
      </c>
      <c r="P623" s="53">
        <v>1</v>
      </c>
      <c r="Q623" s="53">
        <v>1</v>
      </c>
      <c r="R623" s="42">
        <v>0</v>
      </c>
      <c r="S623" s="42">
        <v>0</v>
      </c>
      <c r="T623" s="43" t="s">
        <v>105</v>
      </c>
      <c r="U623" s="53"/>
      <c r="V623" s="41" t="s">
        <v>106</v>
      </c>
      <c r="W623" s="53"/>
      <c r="X623" s="41" t="s">
        <v>106</v>
      </c>
      <c r="Y623" s="53"/>
      <c r="Z623" s="53">
        <f t="shared" si="41"/>
        <v>0</v>
      </c>
      <c r="AA623" s="53">
        <f t="shared" si="42"/>
        <v>0</v>
      </c>
      <c r="AB623" s="54"/>
      <c r="AC623" s="55">
        <v>0</v>
      </c>
      <c r="AD623" s="46" t="s">
        <v>106</v>
      </c>
      <c r="AE623" s="47"/>
      <c r="AF623" s="69" t="s">
        <v>106</v>
      </c>
      <c r="AG623" s="64" t="s">
        <v>106</v>
      </c>
      <c r="AH623" s="65" t="s">
        <v>106</v>
      </c>
      <c r="AI623" s="65" t="s">
        <v>106</v>
      </c>
      <c r="AJ623" s="65" t="s">
        <v>106</v>
      </c>
      <c r="AK623" s="74" t="s">
        <v>106</v>
      </c>
      <c r="AL623" s="75" t="s">
        <v>106</v>
      </c>
      <c r="AM623" s="75" t="s">
        <v>106</v>
      </c>
      <c r="AN623" s="75" t="s">
        <v>106</v>
      </c>
      <c r="AO623" s="75" t="s">
        <v>106</v>
      </c>
      <c r="AP623" s="75" t="s">
        <v>106</v>
      </c>
    </row>
    <row r="624" spans="1:42" x14ac:dyDescent="0.25">
      <c r="A624" s="59">
        <v>622</v>
      </c>
      <c r="B624" s="109"/>
      <c r="C624" s="49"/>
      <c r="D624" s="50"/>
      <c r="E624" s="38" t="s">
        <v>14</v>
      </c>
      <c r="F624" s="50"/>
      <c r="G624" s="51">
        <v>0</v>
      </c>
      <c r="H624" s="52">
        <v>0</v>
      </c>
      <c r="I624" s="52">
        <v>0</v>
      </c>
      <c r="J624" s="52">
        <v>0</v>
      </c>
      <c r="K624" s="52">
        <v>0</v>
      </c>
      <c r="L624" s="103">
        <f t="shared" si="39"/>
        <v>0</v>
      </c>
      <c r="M624" s="53">
        <v>1</v>
      </c>
      <c r="N624" s="106">
        <f t="shared" si="40"/>
        <v>0</v>
      </c>
      <c r="O624" s="53">
        <v>1</v>
      </c>
      <c r="P624" s="53">
        <v>1</v>
      </c>
      <c r="Q624" s="53">
        <v>1</v>
      </c>
      <c r="R624" s="42">
        <v>0</v>
      </c>
      <c r="S624" s="42">
        <v>0</v>
      </c>
      <c r="T624" s="43" t="s">
        <v>105</v>
      </c>
      <c r="U624" s="53"/>
      <c r="V624" s="41" t="s">
        <v>106</v>
      </c>
      <c r="W624" s="53"/>
      <c r="X624" s="41" t="s">
        <v>106</v>
      </c>
      <c r="Y624" s="53"/>
      <c r="Z624" s="53">
        <f t="shared" si="41"/>
        <v>0</v>
      </c>
      <c r="AA624" s="53">
        <f t="shared" si="42"/>
        <v>0</v>
      </c>
      <c r="AB624" s="54"/>
      <c r="AC624" s="55">
        <v>0</v>
      </c>
      <c r="AD624" s="46" t="s">
        <v>106</v>
      </c>
      <c r="AE624" s="47"/>
      <c r="AF624" s="69" t="s">
        <v>106</v>
      </c>
      <c r="AG624" s="64" t="s">
        <v>106</v>
      </c>
      <c r="AH624" s="65" t="s">
        <v>106</v>
      </c>
      <c r="AI624" s="65" t="s">
        <v>106</v>
      </c>
      <c r="AJ624" s="65" t="s">
        <v>106</v>
      </c>
      <c r="AK624" s="74" t="s">
        <v>106</v>
      </c>
      <c r="AL624" s="75" t="s">
        <v>106</v>
      </c>
      <c r="AM624" s="75" t="s">
        <v>106</v>
      </c>
      <c r="AN624" s="75" t="s">
        <v>106</v>
      </c>
      <c r="AO624" s="75" t="s">
        <v>106</v>
      </c>
      <c r="AP624" s="75" t="s">
        <v>106</v>
      </c>
    </row>
    <row r="625" spans="1:42" x14ac:dyDescent="0.25">
      <c r="A625" s="59">
        <v>623</v>
      </c>
      <c r="B625" s="109"/>
      <c r="C625" s="49"/>
      <c r="D625" s="50"/>
      <c r="E625" s="38" t="s">
        <v>14</v>
      </c>
      <c r="F625" s="50"/>
      <c r="G625" s="51">
        <v>0</v>
      </c>
      <c r="H625" s="52">
        <v>0</v>
      </c>
      <c r="I625" s="52">
        <v>0</v>
      </c>
      <c r="J625" s="52">
        <v>0</v>
      </c>
      <c r="K625" s="52">
        <v>0</v>
      </c>
      <c r="L625" s="103">
        <f t="shared" si="39"/>
        <v>0</v>
      </c>
      <c r="M625" s="53">
        <v>1</v>
      </c>
      <c r="N625" s="106">
        <f t="shared" si="40"/>
        <v>0</v>
      </c>
      <c r="O625" s="53">
        <v>1</v>
      </c>
      <c r="P625" s="53">
        <v>1</v>
      </c>
      <c r="Q625" s="53">
        <v>1</v>
      </c>
      <c r="R625" s="42">
        <v>0</v>
      </c>
      <c r="S625" s="42">
        <v>0</v>
      </c>
      <c r="T625" s="43" t="s">
        <v>105</v>
      </c>
      <c r="U625" s="53"/>
      <c r="V625" s="41" t="s">
        <v>106</v>
      </c>
      <c r="W625" s="53"/>
      <c r="X625" s="41" t="s">
        <v>106</v>
      </c>
      <c r="Y625" s="53"/>
      <c r="Z625" s="53">
        <f t="shared" si="41"/>
        <v>0</v>
      </c>
      <c r="AA625" s="53">
        <f t="shared" si="42"/>
        <v>0</v>
      </c>
      <c r="AB625" s="54"/>
      <c r="AC625" s="55">
        <v>0</v>
      </c>
      <c r="AD625" s="46" t="s">
        <v>106</v>
      </c>
      <c r="AE625" s="47"/>
      <c r="AF625" s="69" t="s">
        <v>106</v>
      </c>
      <c r="AG625" s="64" t="s">
        <v>106</v>
      </c>
      <c r="AH625" s="65" t="s">
        <v>106</v>
      </c>
      <c r="AI625" s="65" t="s">
        <v>106</v>
      </c>
      <c r="AJ625" s="65" t="s">
        <v>106</v>
      </c>
      <c r="AK625" s="74" t="s">
        <v>106</v>
      </c>
      <c r="AL625" s="75" t="s">
        <v>106</v>
      </c>
      <c r="AM625" s="75" t="s">
        <v>106</v>
      </c>
      <c r="AN625" s="75" t="s">
        <v>106</v>
      </c>
      <c r="AO625" s="75" t="s">
        <v>106</v>
      </c>
      <c r="AP625" s="75" t="s">
        <v>106</v>
      </c>
    </row>
    <row r="626" spans="1:42" x14ac:dyDescent="0.25">
      <c r="A626" s="59">
        <v>624</v>
      </c>
      <c r="B626" s="109"/>
      <c r="C626" s="49"/>
      <c r="D626" s="50"/>
      <c r="E626" s="38" t="s">
        <v>14</v>
      </c>
      <c r="F626" s="50"/>
      <c r="G626" s="51">
        <v>0</v>
      </c>
      <c r="H626" s="52">
        <v>0</v>
      </c>
      <c r="I626" s="52">
        <v>0</v>
      </c>
      <c r="J626" s="52">
        <v>0</v>
      </c>
      <c r="K626" s="52">
        <v>0</v>
      </c>
      <c r="L626" s="103">
        <f t="shared" si="39"/>
        <v>0</v>
      </c>
      <c r="M626" s="53">
        <v>1</v>
      </c>
      <c r="N626" s="106">
        <f t="shared" si="40"/>
        <v>0</v>
      </c>
      <c r="O626" s="53">
        <v>1</v>
      </c>
      <c r="P626" s="53">
        <v>1</v>
      </c>
      <c r="Q626" s="53">
        <v>1</v>
      </c>
      <c r="R626" s="42">
        <v>0</v>
      </c>
      <c r="S626" s="42">
        <v>0</v>
      </c>
      <c r="T626" s="43" t="s">
        <v>105</v>
      </c>
      <c r="U626" s="53"/>
      <c r="V626" s="41" t="s">
        <v>106</v>
      </c>
      <c r="W626" s="53"/>
      <c r="X626" s="41" t="s">
        <v>106</v>
      </c>
      <c r="Y626" s="53"/>
      <c r="Z626" s="53">
        <f t="shared" si="41"/>
        <v>0</v>
      </c>
      <c r="AA626" s="53">
        <f t="shared" si="42"/>
        <v>0</v>
      </c>
      <c r="AB626" s="54"/>
      <c r="AC626" s="55">
        <v>0</v>
      </c>
      <c r="AD626" s="46" t="s">
        <v>106</v>
      </c>
      <c r="AE626" s="47"/>
      <c r="AF626" s="69" t="s">
        <v>106</v>
      </c>
      <c r="AG626" s="64" t="s">
        <v>106</v>
      </c>
      <c r="AH626" s="65" t="s">
        <v>106</v>
      </c>
      <c r="AI626" s="65" t="s">
        <v>106</v>
      </c>
      <c r="AJ626" s="65" t="s">
        <v>106</v>
      </c>
      <c r="AK626" s="74" t="s">
        <v>106</v>
      </c>
      <c r="AL626" s="75" t="s">
        <v>106</v>
      </c>
      <c r="AM626" s="75" t="s">
        <v>106</v>
      </c>
      <c r="AN626" s="75" t="s">
        <v>106</v>
      </c>
      <c r="AO626" s="75" t="s">
        <v>106</v>
      </c>
      <c r="AP626" s="75" t="s">
        <v>106</v>
      </c>
    </row>
    <row r="627" spans="1:42" x14ac:dyDescent="0.25">
      <c r="A627" s="59">
        <v>625</v>
      </c>
      <c r="B627" s="109"/>
      <c r="C627" s="49"/>
      <c r="D627" s="50"/>
      <c r="E627" s="38" t="s">
        <v>14</v>
      </c>
      <c r="F627" s="50"/>
      <c r="G627" s="51">
        <v>0</v>
      </c>
      <c r="H627" s="52">
        <v>0</v>
      </c>
      <c r="I627" s="52">
        <v>0</v>
      </c>
      <c r="J627" s="52">
        <v>0</v>
      </c>
      <c r="K627" s="52">
        <v>0</v>
      </c>
      <c r="L627" s="103">
        <f t="shared" si="39"/>
        <v>0</v>
      </c>
      <c r="M627" s="53">
        <v>1</v>
      </c>
      <c r="N627" s="106">
        <f t="shared" si="40"/>
        <v>0</v>
      </c>
      <c r="O627" s="53">
        <v>1</v>
      </c>
      <c r="P627" s="53">
        <v>1</v>
      </c>
      <c r="Q627" s="53">
        <v>1</v>
      </c>
      <c r="R627" s="42">
        <v>0</v>
      </c>
      <c r="S627" s="42">
        <v>0</v>
      </c>
      <c r="T627" s="43" t="s">
        <v>105</v>
      </c>
      <c r="U627" s="53"/>
      <c r="V627" s="41" t="s">
        <v>106</v>
      </c>
      <c r="W627" s="53"/>
      <c r="X627" s="41" t="s">
        <v>106</v>
      </c>
      <c r="Y627" s="53"/>
      <c r="Z627" s="53">
        <f t="shared" si="41"/>
        <v>0</v>
      </c>
      <c r="AA627" s="53">
        <f t="shared" si="42"/>
        <v>0</v>
      </c>
      <c r="AB627" s="54"/>
      <c r="AC627" s="55">
        <v>0</v>
      </c>
      <c r="AD627" s="46" t="s">
        <v>106</v>
      </c>
      <c r="AE627" s="47"/>
      <c r="AF627" s="69" t="s">
        <v>106</v>
      </c>
      <c r="AG627" s="64" t="s">
        <v>106</v>
      </c>
      <c r="AH627" s="65" t="s">
        <v>106</v>
      </c>
      <c r="AI627" s="65" t="s">
        <v>106</v>
      </c>
      <c r="AJ627" s="65" t="s">
        <v>106</v>
      </c>
      <c r="AK627" s="74" t="s">
        <v>106</v>
      </c>
      <c r="AL627" s="75" t="s">
        <v>106</v>
      </c>
      <c r="AM627" s="75" t="s">
        <v>106</v>
      </c>
      <c r="AN627" s="75" t="s">
        <v>106</v>
      </c>
      <c r="AO627" s="75" t="s">
        <v>106</v>
      </c>
      <c r="AP627" s="75" t="s">
        <v>106</v>
      </c>
    </row>
    <row r="628" spans="1:42" x14ac:dyDescent="0.25">
      <c r="A628" s="59">
        <v>626</v>
      </c>
      <c r="B628" s="109"/>
      <c r="C628" s="49"/>
      <c r="D628" s="50"/>
      <c r="E628" s="38" t="s">
        <v>14</v>
      </c>
      <c r="F628" s="50"/>
      <c r="G628" s="51">
        <v>0</v>
      </c>
      <c r="H628" s="52">
        <v>0</v>
      </c>
      <c r="I628" s="52">
        <v>0</v>
      </c>
      <c r="J628" s="52">
        <v>0</v>
      </c>
      <c r="K628" s="52">
        <v>0</v>
      </c>
      <c r="L628" s="103">
        <f t="shared" si="39"/>
        <v>0</v>
      </c>
      <c r="M628" s="53">
        <v>1</v>
      </c>
      <c r="N628" s="106">
        <f t="shared" si="40"/>
        <v>0</v>
      </c>
      <c r="O628" s="53">
        <v>1</v>
      </c>
      <c r="P628" s="53">
        <v>1</v>
      </c>
      <c r="Q628" s="53">
        <v>1</v>
      </c>
      <c r="R628" s="42">
        <v>0</v>
      </c>
      <c r="S628" s="42">
        <v>0</v>
      </c>
      <c r="T628" s="43" t="s">
        <v>105</v>
      </c>
      <c r="U628" s="53"/>
      <c r="V628" s="41" t="s">
        <v>106</v>
      </c>
      <c r="W628" s="53"/>
      <c r="X628" s="41" t="s">
        <v>106</v>
      </c>
      <c r="Y628" s="53"/>
      <c r="Z628" s="53">
        <f t="shared" si="41"/>
        <v>0</v>
      </c>
      <c r="AA628" s="53">
        <f t="shared" si="42"/>
        <v>0</v>
      </c>
      <c r="AB628" s="54"/>
      <c r="AC628" s="55">
        <v>0</v>
      </c>
      <c r="AD628" s="46" t="s">
        <v>106</v>
      </c>
      <c r="AE628" s="47"/>
      <c r="AF628" s="69" t="s">
        <v>106</v>
      </c>
      <c r="AG628" s="64" t="s">
        <v>106</v>
      </c>
      <c r="AH628" s="65" t="s">
        <v>106</v>
      </c>
      <c r="AI628" s="65" t="s">
        <v>106</v>
      </c>
      <c r="AJ628" s="65" t="s">
        <v>106</v>
      </c>
      <c r="AK628" s="74" t="s">
        <v>106</v>
      </c>
      <c r="AL628" s="75" t="s">
        <v>106</v>
      </c>
      <c r="AM628" s="75" t="s">
        <v>106</v>
      </c>
      <c r="AN628" s="75" t="s">
        <v>106</v>
      </c>
      <c r="AO628" s="75" t="s">
        <v>106</v>
      </c>
      <c r="AP628" s="75" t="s">
        <v>106</v>
      </c>
    </row>
    <row r="629" spans="1:42" x14ac:dyDescent="0.25">
      <c r="A629" s="59">
        <v>627</v>
      </c>
      <c r="B629" s="109"/>
      <c r="C629" s="49"/>
      <c r="D629" s="50"/>
      <c r="E629" s="38" t="s">
        <v>14</v>
      </c>
      <c r="F629" s="50"/>
      <c r="G629" s="51">
        <v>0</v>
      </c>
      <c r="H629" s="52">
        <v>0</v>
      </c>
      <c r="I629" s="52">
        <v>0</v>
      </c>
      <c r="J629" s="52">
        <v>0</v>
      </c>
      <c r="K629" s="52">
        <v>0</v>
      </c>
      <c r="L629" s="103">
        <f t="shared" si="39"/>
        <v>0</v>
      </c>
      <c r="M629" s="53">
        <v>1</v>
      </c>
      <c r="N629" s="106">
        <f t="shared" si="40"/>
        <v>0</v>
      </c>
      <c r="O629" s="53">
        <v>1</v>
      </c>
      <c r="P629" s="53">
        <v>1</v>
      </c>
      <c r="Q629" s="53">
        <v>1</v>
      </c>
      <c r="R629" s="42">
        <v>0</v>
      </c>
      <c r="S629" s="42">
        <v>0</v>
      </c>
      <c r="T629" s="43" t="s">
        <v>105</v>
      </c>
      <c r="U629" s="53"/>
      <c r="V629" s="41" t="s">
        <v>106</v>
      </c>
      <c r="W629" s="53"/>
      <c r="X629" s="41" t="s">
        <v>106</v>
      </c>
      <c r="Y629" s="53"/>
      <c r="Z629" s="53">
        <f t="shared" si="41"/>
        <v>0</v>
      </c>
      <c r="AA629" s="53">
        <f t="shared" si="42"/>
        <v>0</v>
      </c>
      <c r="AB629" s="54"/>
      <c r="AC629" s="55">
        <v>0</v>
      </c>
      <c r="AD629" s="46" t="s">
        <v>106</v>
      </c>
      <c r="AE629" s="47"/>
      <c r="AF629" s="69" t="s">
        <v>106</v>
      </c>
      <c r="AG629" s="64" t="s">
        <v>106</v>
      </c>
      <c r="AH629" s="65" t="s">
        <v>106</v>
      </c>
      <c r="AI629" s="65" t="s">
        <v>106</v>
      </c>
      <c r="AJ629" s="65" t="s">
        <v>106</v>
      </c>
      <c r="AK629" s="74" t="s">
        <v>106</v>
      </c>
      <c r="AL629" s="75" t="s">
        <v>106</v>
      </c>
      <c r="AM629" s="75" t="s">
        <v>106</v>
      </c>
      <c r="AN629" s="75" t="s">
        <v>106</v>
      </c>
      <c r="AO629" s="75" t="s">
        <v>106</v>
      </c>
      <c r="AP629" s="75" t="s">
        <v>106</v>
      </c>
    </row>
    <row r="630" spans="1:42" x14ac:dyDescent="0.25">
      <c r="A630" s="59">
        <v>628</v>
      </c>
      <c r="B630" s="109"/>
      <c r="C630" s="49"/>
      <c r="D630" s="50"/>
      <c r="E630" s="38" t="s">
        <v>14</v>
      </c>
      <c r="F630" s="50"/>
      <c r="G630" s="51">
        <v>0</v>
      </c>
      <c r="H630" s="52">
        <v>0</v>
      </c>
      <c r="I630" s="52">
        <v>0</v>
      </c>
      <c r="J630" s="52">
        <v>0</v>
      </c>
      <c r="K630" s="52">
        <v>0</v>
      </c>
      <c r="L630" s="103">
        <f t="shared" si="39"/>
        <v>0</v>
      </c>
      <c r="M630" s="53">
        <v>1</v>
      </c>
      <c r="N630" s="106">
        <f t="shared" si="40"/>
        <v>0</v>
      </c>
      <c r="O630" s="53">
        <v>1</v>
      </c>
      <c r="P630" s="53">
        <v>1</v>
      </c>
      <c r="Q630" s="53">
        <v>1</v>
      </c>
      <c r="R630" s="42">
        <v>0</v>
      </c>
      <c r="S630" s="42">
        <v>0</v>
      </c>
      <c r="T630" s="43" t="s">
        <v>105</v>
      </c>
      <c r="U630" s="53"/>
      <c r="V630" s="41" t="s">
        <v>106</v>
      </c>
      <c r="W630" s="53"/>
      <c r="X630" s="41" t="s">
        <v>106</v>
      </c>
      <c r="Y630" s="53"/>
      <c r="Z630" s="53">
        <f t="shared" si="41"/>
        <v>0</v>
      </c>
      <c r="AA630" s="53">
        <f t="shared" si="42"/>
        <v>0</v>
      </c>
      <c r="AB630" s="54"/>
      <c r="AC630" s="55">
        <v>0</v>
      </c>
      <c r="AD630" s="46" t="s">
        <v>106</v>
      </c>
      <c r="AE630" s="47"/>
      <c r="AF630" s="69" t="s">
        <v>106</v>
      </c>
      <c r="AG630" s="64" t="s">
        <v>106</v>
      </c>
      <c r="AH630" s="65" t="s">
        <v>106</v>
      </c>
      <c r="AI630" s="65" t="s">
        <v>106</v>
      </c>
      <c r="AJ630" s="65" t="s">
        <v>106</v>
      </c>
      <c r="AK630" s="74" t="s">
        <v>106</v>
      </c>
      <c r="AL630" s="75" t="s">
        <v>106</v>
      </c>
      <c r="AM630" s="75" t="s">
        <v>106</v>
      </c>
      <c r="AN630" s="75" t="s">
        <v>106</v>
      </c>
      <c r="AO630" s="75" t="s">
        <v>106</v>
      </c>
      <c r="AP630" s="75" t="s">
        <v>106</v>
      </c>
    </row>
    <row r="631" spans="1:42" x14ac:dyDescent="0.25">
      <c r="A631" s="59">
        <v>629</v>
      </c>
      <c r="B631" s="109"/>
      <c r="C631" s="49"/>
      <c r="D631" s="50"/>
      <c r="E631" s="38" t="s">
        <v>14</v>
      </c>
      <c r="F631" s="50"/>
      <c r="G631" s="51">
        <v>0</v>
      </c>
      <c r="H631" s="52">
        <v>0</v>
      </c>
      <c r="I631" s="52">
        <v>0</v>
      </c>
      <c r="J631" s="52">
        <v>0</v>
      </c>
      <c r="K631" s="52">
        <v>0</v>
      </c>
      <c r="L631" s="103">
        <f t="shared" ref="L631:L694" si="43">SUM(G631:K631)</f>
        <v>0</v>
      </c>
      <c r="M631" s="53">
        <v>1</v>
      </c>
      <c r="N631" s="106">
        <f t="shared" ref="N631:N694" si="44">G631/M631</f>
        <v>0</v>
      </c>
      <c r="O631" s="53">
        <v>1</v>
      </c>
      <c r="P631" s="53">
        <v>1</v>
      </c>
      <c r="Q631" s="53">
        <v>1</v>
      </c>
      <c r="R631" s="42">
        <v>0</v>
      </c>
      <c r="S631" s="42">
        <v>0</v>
      </c>
      <c r="T631" s="43" t="s">
        <v>105</v>
      </c>
      <c r="U631" s="53"/>
      <c r="V631" s="41" t="s">
        <v>106</v>
      </c>
      <c r="W631" s="53"/>
      <c r="X631" s="41" t="s">
        <v>106</v>
      </c>
      <c r="Y631" s="53"/>
      <c r="Z631" s="53">
        <f t="shared" ref="Z631:Z694" si="45">Y631</f>
        <v>0</v>
      </c>
      <c r="AA631" s="53">
        <f t="shared" ref="AA631:AA694" si="46">Y631</f>
        <v>0</v>
      </c>
      <c r="AB631" s="54"/>
      <c r="AC631" s="55">
        <v>0</v>
      </c>
      <c r="AD631" s="46" t="s">
        <v>106</v>
      </c>
      <c r="AE631" s="47"/>
      <c r="AF631" s="69" t="s">
        <v>106</v>
      </c>
      <c r="AG631" s="64" t="s">
        <v>106</v>
      </c>
      <c r="AH631" s="65" t="s">
        <v>106</v>
      </c>
      <c r="AI631" s="65" t="s">
        <v>106</v>
      </c>
      <c r="AJ631" s="65" t="s">
        <v>106</v>
      </c>
      <c r="AK631" s="74" t="s">
        <v>106</v>
      </c>
      <c r="AL631" s="75" t="s">
        <v>106</v>
      </c>
      <c r="AM631" s="75" t="s">
        <v>106</v>
      </c>
      <c r="AN631" s="75" t="s">
        <v>106</v>
      </c>
      <c r="AO631" s="75" t="s">
        <v>106</v>
      </c>
      <c r="AP631" s="75" t="s">
        <v>106</v>
      </c>
    </row>
    <row r="632" spans="1:42" x14ac:dyDescent="0.25">
      <c r="A632" s="59">
        <v>630</v>
      </c>
      <c r="B632" s="109"/>
      <c r="C632" s="49"/>
      <c r="D632" s="50"/>
      <c r="E632" s="38" t="s">
        <v>14</v>
      </c>
      <c r="F632" s="50"/>
      <c r="G632" s="51">
        <v>0</v>
      </c>
      <c r="H632" s="52">
        <v>0</v>
      </c>
      <c r="I632" s="52">
        <v>0</v>
      </c>
      <c r="J632" s="52">
        <v>0</v>
      </c>
      <c r="K632" s="52">
        <v>0</v>
      </c>
      <c r="L632" s="103">
        <f t="shared" si="43"/>
        <v>0</v>
      </c>
      <c r="M632" s="53">
        <v>1</v>
      </c>
      <c r="N632" s="106">
        <f t="shared" si="44"/>
        <v>0</v>
      </c>
      <c r="O632" s="53">
        <v>1</v>
      </c>
      <c r="P632" s="53">
        <v>1</v>
      </c>
      <c r="Q632" s="53">
        <v>1</v>
      </c>
      <c r="R632" s="42">
        <v>0</v>
      </c>
      <c r="S632" s="42">
        <v>0</v>
      </c>
      <c r="T632" s="43" t="s">
        <v>105</v>
      </c>
      <c r="U632" s="53"/>
      <c r="V632" s="41" t="s">
        <v>106</v>
      </c>
      <c r="W632" s="53"/>
      <c r="X632" s="41" t="s">
        <v>106</v>
      </c>
      <c r="Y632" s="53"/>
      <c r="Z632" s="53">
        <f t="shared" si="45"/>
        <v>0</v>
      </c>
      <c r="AA632" s="53">
        <f t="shared" si="46"/>
        <v>0</v>
      </c>
      <c r="AB632" s="54"/>
      <c r="AC632" s="55">
        <v>0</v>
      </c>
      <c r="AD632" s="46" t="s">
        <v>106</v>
      </c>
      <c r="AE632" s="47"/>
      <c r="AF632" s="69" t="s">
        <v>106</v>
      </c>
      <c r="AG632" s="64" t="s">
        <v>106</v>
      </c>
      <c r="AH632" s="65" t="s">
        <v>106</v>
      </c>
      <c r="AI632" s="65" t="s">
        <v>106</v>
      </c>
      <c r="AJ632" s="65" t="s">
        <v>106</v>
      </c>
      <c r="AK632" s="74" t="s">
        <v>106</v>
      </c>
      <c r="AL632" s="75" t="s">
        <v>106</v>
      </c>
      <c r="AM632" s="75" t="s">
        <v>106</v>
      </c>
      <c r="AN632" s="75" t="s">
        <v>106</v>
      </c>
      <c r="AO632" s="75" t="s">
        <v>106</v>
      </c>
      <c r="AP632" s="75" t="s">
        <v>106</v>
      </c>
    </row>
    <row r="633" spans="1:42" x14ac:dyDescent="0.25">
      <c r="A633" s="59">
        <v>631</v>
      </c>
      <c r="B633" s="109"/>
      <c r="C633" s="49"/>
      <c r="D633" s="50"/>
      <c r="E633" s="38" t="s">
        <v>14</v>
      </c>
      <c r="F633" s="50"/>
      <c r="G633" s="51">
        <v>0</v>
      </c>
      <c r="H633" s="52">
        <v>0</v>
      </c>
      <c r="I633" s="52">
        <v>0</v>
      </c>
      <c r="J633" s="52">
        <v>0</v>
      </c>
      <c r="K633" s="52">
        <v>0</v>
      </c>
      <c r="L633" s="103">
        <f t="shared" si="43"/>
        <v>0</v>
      </c>
      <c r="M633" s="53">
        <v>1</v>
      </c>
      <c r="N633" s="106">
        <f t="shared" si="44"/>
        <v>0</v>
      </c>
      <c r="O633" s="53">
        <v>1</v>
      </c>
      <c r="P633" s="53">
        <v>1</v>
      </c>
      <c r="Q633" s="53">
        <v>1</v>
      </c>
      <c r="R633" s="42">
        <v>0</v>
      </c>
      <c r="S633" s="42">
        <v>0</v>
      </c>
      <c r="T633" s="43" t="s">
        <v>105</v>
      </c>
      <c r="U633" s="53"/>
      <c r="V633" s="41" t="s">
        <v>106</v>
      </c>
      <c r="W633" s="53"/>
      <c r="X633" s="41" t="s">
        <v>106</v>
      </c>
      <c r="Y633" s="53"/>
      <c r="Z633" s="53">
        <f t="shared" si="45"/>
        <v>0</v>
      </c>
      <c r="AA633" s="53">
        <f t="shared" si="46"/>
        <v>0</v>
      </c>
      <c r="AB633" s="54"/>
      <c r="AC633" s="55">
        <v>0</v>
      </c>
      <c r="AD633" s="46" t="s">
        <v>106</v>
      </c>
      <c r="AE633" s="47"/>
      <c r="AF633" s="69" t="s">
        <v>106</v>
      </c>
      <c r="AG633" s="64" t="s">
        <v>106</v>
      </c>
      <c r="AH633" s="65" t="s">
        <v>106</v>
      </c>
      <c r="AI633" s="65" t="s">
        <v>106</v>
      </c>
      <c r="AJ633" s="65" t="s">
        <v>106</v>
      </c>
      <c r="AK633" s="74" t="s">
        <v>106</v>
      </c>
      <c r="AL633" s="75" t="s">
        <v>106</v>
      </c>
      <c r="AM633" s="75" t="s">
        <v>106</v>
      </c>
      <c r="AN633" s="75" t="s">
        <v>106</v>
      </c>
      <c r="AO633" s="75" t="s">
        <v>106</v>
      </c>
      <c r="AP633" s="75" t="s">
        <v>106</v>
      </c>
    </row>
    <row r="634" spans="1:42" x14ac:dyDescent="0.25">
      <c r="A634" s="59">
        <v>632</v>
      </c>
      <c r="B634" s="109"/>
      <c r="C634" s="49"/>
      <c r="D634" s="50"/>
      <c r="E634" s="38" t="s">
        <v>14</v>
      </c>
      <c r="F634" s="50"/>
      <c r="G634" s="51">
        <v>0</v>
      </c>
      <c r="H634" s="52">
        <v>0</v>
      </c>
      <c r="I634" s="52">
        <v>0</v>
      </c>
      <c r="J634" s="52">
        <v>0</v>
      </c>
      <c r="K634" s="52">
        <v>0</v>
      </c>
      <c r="L634" s="103">
        <f t="shared" si="43"/>
        <v>0</v>
      </c>
      <c r="M634" s="53">
        <v>1</v>
      </c>
      <c r="N634" s="106">
        <f t="shared" si="44"/>
        <v>0</v>
      </c>
      <c r="O634" s="53">
        <v>1</v>
      </c>
      <c r="P634" s="53">
        <v>1</v>
      </c>
      <c r="Q634" s="53">
        <v>1</v>
      </c>
      <c r="R634" s="42">
        <v>0</v>
      </c>
      <c r="S634" s="42">
        <v>0</v>
      </c>
      <c r="T634" s="43" t="s">
        <v>105</v>
      </c>
      <c r="U634" s="53"/>
      <c r="V634" s="41" t="s">
        <v>106</v>
      </c>
      <c r="W634" s="53"/>
      <c r="X634" s="41" t="s">
        <v>106</v>
      </c>
      <c r="Y634" s="53"/>
      <c r="Z634" s="53">
        <f t="shared" si="45"/>
        <v>0</v>
      </c>
      <c r="AA634" s="53">
        <f t="shared" si="46"/>
        <v>0</v>
      </c>
      <c r="AB634" s="54"/>
      <c r="AC634" s="55">
        <v>0</v>
      </c>
      <c r="AD634" s="46" t="s">
        <v>106</v>
      </c>
      <c r="AE634" s="47"/>
      <c r="AF634" s="69" t="s">
        <v>106</v>
      </c>
      <c r="AG634" s="64" t="s">
        <v>106</v>
      </c>
      <c r="AH634" s="65" t="s">
        <v>106</v>
      </c>
      <c r="AI634" s="65" t="s">
        <v>106</v>
      </c>
      <c r="AJ634" s="65" t="s">
        <v>106</v>
      </c>
      <c r="AK634" s="74" t="s">
        <v>106</v>
      </c>
      <c r="AL634" s="75" t="s">
        <v>106</v>
      </c>
      <c r="AM634" s="75" t="s">
        <v>106</v>
      </c>
      <c r="AN634" s="75" t="s">
        <v>106</v>
      </c>
      <c r="AO634" s="75" t="s">
        <v>106</v>
      </c>
      <c r="AP634" s="75" t="s">
        <v>106</v>
      </c>
    </row>
    <row r="635" spans="1:42" x14ac:dyDescent="0.25">
      <c r="A635" s="59">
        <v>633</v>
      </c>
      <c r="B635" s="109"/>
      <c r="C635" s="49"/>
      <c r="D635" s="50"/>
      <c r="E635" s="38" t="s">
        <v>14</v>
      </c>
      <c r="F635" s="50"/>
      <c r="G635" s="51">
        <v>0</v>
      </c>
      <c r="H635" s="52">
        <v>0</v>
      </c>
      <c r="I635" s="52">
        <v>0</v>
      </c>
      <c r="J635" s="52">
        <v>0</v>
      </c>
      <c r="K635" s="52">
        <v>0</v>
      </c>
      <c r="L635" s="103">
        <f t="shared" si="43"/>
        <v>0</v>
      </c>
      <c r="M635" s="53">
        <v>1</v>
      </c>
      <c r="N635" s="106">
        <f t="shared" si="44"/>
        <v>0</v>
      </c>
      <c r="O635" s="53">
        <v>1</v>
      </c>
      <c r="P635" s="53">
        <v>1</v>
      </c>
      <c r="Q635" s="53">
        <v>1</v>
      </c>
      <c r="R635" s="42">
        <v>0</v>
      </c>
      <c r="S635" s="42">
        <v>0</v>
      </c>
      <c r="T635" s="43" t="s">
        <v>105</v>
      </c>
      <c r="U635" s="53"/>
      <c r="V635" s="41" t="s">
        <v>106</v>
      </c>
      <c r="W635" s="53"/>
      <c r="X635" s="41" t="s">
        <v>106</v>
      </c>
      <c r="Y635" s="53"/>
      <c r="Z635" s="53">
        <f t="shared" si="45"/>
        <v>0</v>
      </c>
      <c r="AA635" s="53">
        <f t="shared" si="46"/>
        <v>0</v>
      </c>
      <c r="AB635" s="54"/>
      <c r="AC635" s="55">
        <v>0</v>
      </c>
      <c r="AD635" s="46" t="s">
        <v>106</v>
      </c>
      <c r="AE635" s="47"/>
      <c r="AF635" s="69" t="s">
        <v>106</v>
      </c>
      <c r="AG635" s="64" t="s">
        <v>106</v>
      </c>
      <c r="AH635" s="65" t="s">
        <v>106</v>
      </c>
      <c r="AI635" s="65" t="s">
        <v>106</v>
      </c>
      <c r="AJ635" s="65" t="s">
        <v>106</v>
      </c>
      <c r="AK635" s="74" t="s">
        <v>106</v>
      </c>
      <c r="AL635" s="75" t="s">
        <v>106</v>
      </c>
      <c r="AM635" s="75" t="s">
        <v>106</v>
      </c>
      <c r="AN635" s="75" t="s">
        <v>106</v>
      </c>
      <c r="AO635" s="75" t="s">
        <v>106</v>
      </c>
      <c r="AP635" s="75" t="s">
        <v>106</v>
      </c>
    </row>
    <row r="636" spans="1:42" x14ac:dyDescent="0.25">
      <c r="A636" s="59">
        <v>634</v>
      </c>
      <c r="B636" s="109"/>
      <c r="C636" s="49"/>
      <c r="D636" s="50"/>
      <c r="E636" s="38" t="s">
        <v>14</v>
      </c>
      <c r="F636" s="50"/>
      <c r="G636" s="51">
        <v>0</v>
      </c>
      <c r="H636" s="52">
        <v>0</v>
      </c>
      <c r="I636" s="52">
        <v>0</v>
      </c>
      <c r="J636" s="52">
        <v>0</v>
      </c>
      <c r="K636" s="52">
        <v>0</v>
      </c>
      <c r="L636" s="103">
        <f t="shared" si="43"/>
        <v>0</v>
      </c>
      <c r="M636" s="53">
        <v>1</v>
      </c>
      <c r="N636" s="106">
        <f t="shared" si="44"/>
        <v>0</v>
      </c>
      <c r="O636" s="53">
        <v>1</v>
      </c>
      <c r="P636" s="53">
        <v>1</v>
      </c>
      <c r="Q636" s="53">
        <v>1</v>
      </c>
      <c r="R636" s="42">
        <v>0</v>
      </c>
      <c r="S636" s="42">
        <v>0</v>
      </c>
      <c r="T636" s="43" t="s">
        <v>105</v>
      </c>
      <c r="U636" s="53"/>
      <c r="V636" s="41" t="s">
        <v>106</v>
      </c>
      <c r="W636" s="53"/>
      <c r="X636" s="41" t="s">
        <v>106</v>
      </c>
      <c r="Y636" s="53"/>
      <c r="Z636" s="53">
        <f t="shared" si="45"/>
        <v>0</v>
      </c>
      <c r="AA636" s="53">
        <f t="shared" si="46"/>
        <v>0</v>
      </c>
      <c r="AB636" s="54"/>
      <c r="AC636" s="55">
        <v>0</v>
      </c>
      <c r="AD636" s="46" t="s">
        <v>106</v>
      </c>
      <c r="AE636" s="47"/>
      <c r="AF636" s="69" t="s">
        <v>106</v>
      </c>
      <c r="AG636" s="64" t="s">
        <v>106</v>
      </c>
      <c r="AH636" s="65" t="s">
        <v>106</v>
      </c>
      <c r="AI636" s="65" t="s">
        <v>106</v>
      </c>
      <c r="AJ636" s="65" t="s">
        <v>106</v>
      </c>
      <c r="AK636" s="74" t="s">
        <v>106</v>
      </c>
      <c r="AL636" s="75" t="s">
        <v>106</v>
      </c>
      <c r="AM636" s="75" t="s">
        <v>106</v>
      </c>
      <c r="AN636" s="75" t="s">
        <v>106</v>
      </c>
      <c r="AO636" s="75" t="s">
        <v>106</v>
      </c>
      <c r="AP636" s="75" t="s">
        <v>106</v>
      </c>
    </row>
    <row r="637" spans="1:42" x14ac:dyDescent="0.25">
      <c r="A637" s="59">
        <v>635</v>
      </c>
      <c r="B637" s="109"/>
      <c r="C637" s="49"/>
      <c r="D637" s="50"/>
      <c r="E637" s="38" t="s">
        <v>14</v>
      </c>
      <c r="F637" s="50"/>
      <c r="G637" s="51">
        <v>0</v>
      </c>
      <c r="H637" s="52">
        <v>0</v>
      </c>
      <c r="I637" s="52">
        <v>0</v>
      </c>
      <c r="J637" s="52">
        <v>0</v>
      </c>
      <c r="K637" s="52">
        <v>0</v>
      </c>
      <c r="L637" s="103">
        <f t="shared" si="43"/>
        <v>0</v>
      </c>
      <c r="M637" s="53">
        <v>1</v>
      </c>
      <c r="N637" s="106">
        <f t="shared" si="44"/>
        <v>0</v>
      </c>
      <c r="O637" s="53">
        <v>1</v>
      </c>
      <c r="P637" s="53">
        <v>1</v>
      </c>
      <c r="Q637" s="53">
        <v>1</v>
      </c>
      <c r="R637" s="42">
        <v>0</v>
      </c>
      <c r="S637" s="42">
        <v>0</v>
      </c>
      <c r="T637" s="43" t="s">
        <v>105</v>
      </c>
      <c r="U637" s="53"/>
      <c r="V637" s="41" t="s">
        <v>106</v>
      </c>
      <c r="W637" s="53"/>
      <c r="X637" s="41" t="s">
        <v>106</v>
      </c>
      <c r="Y637" s="53"/>
      <c r="Z637" s="53">
        <f t="shared" si="45"/>
        <v>0</v>
      </c>
      <c r="AA637" s="53">
        <f t="shared" si="46"/>
        <v>0</v>
      </c>
      <c r="AB637" s="54"/>
      <c r="AC637" s="55">
        <v>0</v>
      </c>
      <c r="AD637" s="46" t="s">
        <v>106</v>
      </c>
      <c r="AE637" s="47"/>
      <c r="AF637" s="69" t="s">
        <v>106</v>
      </c>
      <c r="AG637" s="64" t="s">
        <v>106</v>
      </c>
      <c r="AH637" s="65" t="s">
        <v>106</v>
      </c>
      <c r="AI637" s="65" t="s">
        <v>106</v>
      </c>
      <c r="AJ637" s="65" t="s">
        <v>106</v>
      </c>
      <c r="AK637" s="74" t="s">
        <v>106</v>
      </c>
      <c r="AL637" s="75" t="s">
        <v>106</v>
      </c>
      <c r="AM637" s="75" t="s">
        <v>106</v>
      </c>
      <c r="AN637" s="75" t="s">
        <v>106</v>
      </c>
      <c r="AO637" s="75" t="s">
        <v>106</v>
      </c>
      <c r="AP637" s="75" t="s">
        <v>106</v>
      </c>
    </row>
    <row r="638" spans="1:42" x14ac:dyDescent="0.25">
      <c r="A638" s="59">
        <v>636</v>
      </c>
      <c r="B638" s="109"/>
      <c r="C638" s="49"/>
      <c r="D638" s="50"/>
      <c r="E638" s="38" t="s">
        <v>14</v>
      </c>
      <c r="F638" s="50"/>
      <c r="G638" s="51">
        <v>0</v>
      </c>
      <c r="H638" s="52">
        <v>0</v>
      </c>
      <c r="I638" s="52">
        <v>0</v>
      </c>
      <c r="J638" s="52">
        <v>0</v>
      </c>
      <c r="K638" s="52">
        <v>0</v>
      </c>
      <c r="L638" s="103">
        <f t="shared" si="43"/>
        <v>0</v>
      </c>
      <c r="M638" s="53">
        <v>1</v>
      </c>
      <c r="N638" s="106">
        <f t="shared" si="44"/>
        <v>0</v>
      </c>
      <c r="O638" s="53">
        <v>1</v>
      </c>
      <c r="P638" s="53">
        <v>1</v>
      </c>
      <c r="Q638" s="53">
        <v>1</v>
      </c>
      <c r="R638" s="42">
        <v>0</v>
      </c>
      <c r="S638" s="42">
        <v>0</v>
      </c>
      <c r="T638" s="43" t="s">
        <v>105</v>
      </c>
      <c r="U638" s="53"/>
      <c r="V638" s="41" t="s">
        <v>106</v>
      </c>
      <c r="W638" s="53"/>
      <c r="X638" s="41" t="s">
        <v>106</v>
      </c>
      <c r="Y638" s="53"/>
      <c r="Z638" s="53">
        <f t="shared" si="45"/>
        <v>0</v>
      </c>
      <c r="AA638" s="53">
        <f t="shared" si="46"/>
        <v>0</v>
      </c>
      <c r="AB638" s="54"/>
      <c r="AC638" s="55">
        <v>0</v>
      </c>
      <c r="AD638" s="46" t="s">
        <v>106</v>
      </c>
      <c r="AE638" s="47"/>
      <c r="AF638" s="69" t="s">
        <v>106</v>
      </c>
      <c r="AG638" s="64" t="s">
        <v>106</v>
      </c>
      <c r="AH638" s="65" t="s">
        <v>106</v>
      </c>
      <c r="AI638" s="65" t="s">
        <v>106</v>
      </c>
      <c r="AJ638" s="65" t="s">
        <v>106</v>
      </c>
      <c r="AK638" s="74" t="s">
        <v>106</v>
      </c>
      <c r="AL638" s="75" t="s">
        <v>106</v>
      </c>
      <c r="AM638" s="75" t="s">
        <v>106</v>
      </c>
      <c r="AN638" s="75" t="s">
        <v>106</v>
      </c>
      <c r="AO638" s="75" t="s">
        <v>106</v>
      </c>
      <c r="AP638" s="75" t="s">
        <v>106</v>
      </c>
    </row>
    <row r="639" spans="1:42" x14ac:dyDescent="0.25">
      <c r="A639" s="59">
        <v>637</v>
      </c>
      <c r="B639" s="109"/>
      <c r="C639" s="49"/>
      <c r="D639" s="50"/>
      <c r="E639" s="38" t="s">
        <v>14</v>
      </c>
      <c r="F639" s="50"/>
      <c r="G639" s="51">
        <v>0</v>
      </c>
      <c r="H639" s="52">
        <v>0</v>
      </c>
      <c r="I639" s="52">
        <v>0</v>
      </c>
      <c r="J639" s="52">
        <v>0</v>
      </c>
      <c r="K639" s="52">
        <v>0</v>
      </c>
      <c r="L639" s="103">
        <f t="shared" si="43"/>
        <v>0</v>
      </c>
      <c r="M639" s="53">
        <v>1</v>
      </c>
      <c r="N639" s="106">
        <f t="shared" si="44"/>
        <v>0</v>
      </c>
      <c r="O639" s="53">
        <v>1</v>
      </c>
      <c r="P639" s="53">
        <v>1</v>
      </c>
      <c r="Q639" s="53">
        <v>1</v>
      </c>
      <c r="R639" s="42">
        <v>0</v>
      </c>
      <c r="S639" s="42">
        <v>0</v>
      </c>
      <c r="T639" s="43" t="s">
        <v>105</v>
      </c>
      <c r="U639" s="53"/>
      <c r="V639" s="41" t="s">
        <v>106</v>
      </c>
      <c r="W639" s="53"/>
      <c r="X639" s="41" t="s">
        <v>106</v>
      </c>
      <c r="Y639" s="53"/>
      <c r="Z639" s="53">
        <f t="shared" si="45"/>
        <v>0</v>
      </c>
      <c r="AA639" s="53">
        <f t="shared" si="46"/>
        <v>0</v>
      </c>
      <c r="AB639" s="54"/>
      <c r="AC639" s="55">
        <v>0</v>
      </c>
      <c r="AD639" s="46" t="s">
        <v>106</v>
      </c>
      <c r="AE639" s="47"/>
      <c r="AF639" s="69" t="s">
        <v>106</v>
      </c>
      <c r="AG639" s="64" t="s">
        <v>106</v>
      </c>
      <c r="AH639" s="65" t="s">
        <v>106</v>
      </c>
      <c r="AI639" s="65" t="s">
        <v>106</v>
      </c>
      <c r="AJ639" s="65" t="s">
        <v>106</v>
      </c>
      <c r="AK639" s="74" t="s">
        <v>106</v>
      </c>
      <c r="AL639" s="75" t="s">
        <v>106</v>
      </c>
      <c r="AM639" s="75" t="s">
        <v>106</v>
      </c>
      <c r="AN639" s="75" t="s">
        <v>106</v>
      </c>
      <c r="AO639" s="75" t="s">
        <v>106</v>
      </c>
      <c r="AP639" s="75" t="s">
        <v>106</v>
      </c>
    </row>
    <row r="640" spans="1:42" x14ac:dyDescent="0.25">
      <c r="A640" s="59">
        <v>638</v>
      </c>
      <c r="B640" s="109"/>
      <c r="C640" s="49"/>
      <c r="D640" s="50"/>
      <c r="E640" s="38" t="s">
        <v>14</v>
      </c>
      <c r="F640" s="50"/>
      <c r="G640" s="51">
        <v>0</v>
      </c>
      <c r="H640" s="52">
        <v>0</v>
      </c>
      <c r="I640" s="52">
        <v>0</v>
      </c>
      <c r="J640" s="52">
        <v>0</v>
      </c>
      <c r="K640" s="52">
        <v>0</v>
      </c>
      <c r="L640" s="103">
        <f t="shared" si="43"/>
        <v>0</v>
      </c>
      <c r="M640" s="53">
        <v>1</v>
      </c>
      <c r="N640" s="106">
        <f t="shared" si="44"/>
        <v>0</v>
      </c>
      <c r="O640" s="53">
        <v>1</v>
      </c>
      <c r="P640" s="53">
        <v>1</v>
      </c>
      <c r="Q640" s="53">
        <v>1</v>
      </c>
      <c r="R640" s="42">
        <v>0</v>
      </c>
      <c r="S640" s="42">
        <v>0</v>
      </c>
      <c r="T640" s="43" t="s">
        <v>105</v>
      </c>
      <c r="U640" s="53"/>
      <c r="V640" s="41" t="s">
        <v>106</v>
      </c>
      <c r="W640" s="53"/>
      <c r="X640" s="41" t="s">
        <v>106</v>
      </c>
      <c r="Y640" s="53"/>
      <c r="Z640" s="53">
        <f t="shared" si="45"/>
        <v>0</v>
      </c>
      <c r="AA640" s="53">
        <f t="shared" si="46"/>
        <v>0</v>
      </c>
      <c r="AB640" s="54"/>
      <c r="AC640" s="55">
        <v>0</v>
      </c>
      <c r="AD640" s="46" t="s">
        <v>106</v>
      </c>
      <c r="AE640" s="47"/>
      <c r="AF640" s="69" t="s">
        <v>106</v>
      </c>
      <c r="AG640" s="64" t="s">
        <v>106</v>
      </c>
      <c r="AH640" s="65" t="s">
        <v>106</v>
      </c>
      <c r="AI640" s="65" t="s">
        <v>106</v>
      </c>
      <c r="AJ640" s="65" t="s">
        <v>106</v>
      </c>
      <c r="AK640" s="74" t="s">
        <v>106</v>
      </c>
      <c r="AL640" s="75" t="s">
        <v>106</v>
      </c>
      <c r="AM640" s="75" t="s">
        <v>106</v>
      </c>
      <c r="AN640" s="75" t="s">
        <v>106</v>
      </c>
      <c r="AO640" s="75" t="s">
        <v>106</v>
      </c>
      <c r="AP640" s="75" t="s">
        <v>106</v>
      </c>
    </row>
    <row r="641" spans="1:42" x14ac:dyDescent="0.25">
      <c r="A641" s="59">
        <v>639</v>
      </c>
      <c r="B641" s="109"/>
      <c r="C641" s="49"/>
      <c r="D641" s="50"/>
      <c r="E641" s="38" t="s">
        <v>14</v>
      </c>
      <c r="F641" s="50"/>
      <c r="G641" s="51">
        <v>0</v>
      </c>
      <c r="H641" s="52">
        <v>0</v>
      </c>
      <c r="I641" s="52">
        <v>0</v>
      </c>
      <c r="J641" s="52">
        <v>0</v>
      </c>
      <c r="K641" s="52">
        <v>0</v>
      </c>
      <c r="L641" s="103">
        <f t="shared" si="43"/>
        <v>0</v>
      </c>
      <c r="M641" s="53">
        <v>1</v>
      </c>
      <c r="N641" s="106">
        <f t="shared" si="44"/>
        <v>0</v>
      </c>
      <c r="O641" s="53">
        <v>1</v>
      </c>
      <c r="P641" s="53">
        <v>1</v>
      </c>
      <c r="Q641" s="53">
        <v>1</v>
      </c>
      <c r="R641" s="42">
        <v>0</v>
      </c>
      <c r="S641" s="42">
        <v>0</v>
      </c>
      <c r="T641" s="43" t="s">
        <v>105</v>
      </c>
      <c r="U641" s="53"/>
      <c r="V641" s="41" t="s">
        <v>106</v>
      </c>
      <c r="W641" s="53"/>
      <c r="X641" s="41" t="s">
        <v>106</v>
      </c>
      <c r="Y641" s="53"/>
      <c r="Z641" s="53">
        <f t="shared" si="45"/>
        <v>0</v>
      </c>
      <c r="AA641" s="53">
        <f t="shared" si="46"/>
        <v>0</v>
      </c>
      <c r="AB641" s="54"/>
      <c r="AC641" s="55">
        <v>0</v>
      </c>
      <c r="AD641" s="46" t="s">
        <v>106</v>
      </c>
      <c r="AE641" s="47"/>
      <c r="AF641" s="69" t="s">
        <v>106</v>
      </c>
      <c r="AG641" s="64" t="s">
        <v>106</v>
      </c>
      <c r="AH641" s="65" t="s">
        <v>106</v>
      </c>
      <c r="AI641" s="65" t="s">
        <v>106</v>
      </c>
      <c r="AJ641" s="65" t="s">
        <v>106</v>
      </c>
      <c r="AK641" s="74" t="s">
        <v>106</v>
      </c>
      <c r="AL641" s="75" t="s">
        <v>106</v>
      </c>
      <c r="AM641" s="75" t="s">
        <v>106</v>
      </c>
      <c r="AN641" s="75" t="s">
        <v>106</v>
      </c>
      <c r="AO641" s="75" t="s">
        <v>106</v>
      </c>
      <c r="AP641" s="75" t="s">
        <v>106</v>
      </c>
    </row>
    <row r="642" spans="1:42" x14ac:dyDescent="0.25">
      <c r="A642" s="59">
        <v>640</v>
      </c>
      <c r="B642" s="109"/>
      <c r="C642" s="49"/>
      <c r="D642" s="50"/>
      <c r="E642" s="38" t="s">
        <v>14</v>
      </c>
      <c r="F642" s="50"/>
      <c r="G642" s="51">
        <v>0</v>
      </c>
      <c r="H642" s="52">
        <v>0</v>
      </c>
      <c r="I642" s="52">
        <v>0</v>
      </c>
      <c r="J642" s="52">
        <v>0</v>
      </c>
      <c r="K642" s="52">
        <v>0</v>
      </c>
      <c r="L642" s="103">
        <f t="shared" si="43"/>
        <v>0</v>
      </c>
      <c r="M642" s="53">
        <v>1</v>
      </c>
      <c r="N642" s="106">
        <f t="shared" si="44"/>
        <v>0</v>
      </c>
      <c r="O642" s="53">
        <v>1</v>
      </c>
      <c r="P642" s="53">
        <v>1</v>
      </c>
      <c r="Q642" s="53">
        <v>1</v>
      </c>
      <c r="R642" s="42">
        <v>0</v>
      </c>
      <c r="S642" s="42">
        <v>0</v>
      </c>
      <c r="T642" s="43" t="s">
        <v>105</v>
      </c>
      <c r="U642" s="53"/>
      <c r="V642" s="41" t="s">
        <v>106</v>
      </c>
      <c r="W642" s="53"/>
      <c r="X642" s="41" t="s">
        <v>106</v>
      </c>
      <c r="Y642" s="53"/>
      <c r="Z642" s="53">
        <f t="shared" si="45"/>
        <v>0</v>
      </c>
      <c r="AA642" s="53">
        <f t="shared" si="46"/>
        <v>0</v>
      </c>
      <c r="AB642" s="54"/>
      <c r="AC642" s="55">
        <v>0</v>
      </c>
      <c r="AD642" s="46" t="s">
        <v>106</v>
      </c>
      <c r="AE642" s="47"/>
      <c r="AF642" s="69" t="s">
        <v>106</v>
      </c>
      <c r="AG642" s="64" t="s">
        <v>106</v>
      </c>
      <c r="AH642" s="65" t="s">
        <v>106</v>
      </c>
      <c r="AI642" s="65" t="s">
        <v>106</v>
      </c>
      <c r="AJ642" s="65" t="s">
        <v>106</v>
      </c>
      <c r="AK642" s="74" t="s">
        <v>106</v>
      </c>
      <c r="AL642" s="75" t="s">
        <v>106</v>
      </c>
      <c r="AM642" s="75" t="s">
        <v>106</v>
      </c>
      <c r="AN642" s="75" t="s">
        <v>106</v>
      </c>
      <c r="AO642" s="75" t="s">
        <v>106</v>
      </c>
      <c r="AP642" s="75" t="s">
        <v>106</v>
      </c>
    </row>
    <row r="643" spans="1:42" x14ac:dyDescent="0.25">
      <c r="A643" s="59">
        <v>641</v>
      </c>
      <c r="B643" s="109"/>
      <c r="C643" s="49"/>
      <c r="D643" s="50"/>
      <c r="E643" s="38" t="s">
        <v>14</v>
      </c>
      <c r="F643" s="50"/>
      <c r="G643" s="51">
        <v>0</v>
      </c>
      <c r="H643" s="52">
        <v>0</v>
      </c>
      <c r="I643" s="52">
        <v>0</v>
      </c>
      <c r="J643" s="52">
        <v>0</v>
      </c>
      <c r="K643" s="52">
        <v>0</v>
      </c>
      <c r="L643" s="103">
        <f t="shared" si="43"/>
        <v>0</v>
      </c>
      <c r="M643" s="53">
        <v>1</v>
      </c>
      <c r="N643" s="106">
        <f t="shared" si="44"/>
        <v>0</v>
      </c>
      <c r="O643" s="53">
        <v>1</v>
      </c>
      <c r="P643" s="53">
        <v>1</v>
      </c>
      <c r="Q643" s="53">
        <v>1</v>
      </c>
      <c r="R643" s="42">
        <v>0</v>
      </c>
      <c r="S643" s="42">
        <v>0</v>
      </c>
      <c r="T643" s="43" t="s">
        <v>105</v>
      </c>
      <c r="U643" s="53"/>
      <c r="V643" s="41" t="s">
        <v>106</v>
      </c>
      <c r="W643" s="53"/>
      <c r="X643" s="41" t="s">
        <v>106</v>
      </c>
      <c r="Y643" s="53"/>
      <c r="Z643" s="53">
        <f t="shared" si="45"/>
        <v>0</v>
      </c>
      <c r="AA643" s="53">
        <f t="shared" si="46"/>
        <v>0</v>
      </c>
      <c r="AB643" s="54"/>
      <c r="AC643" s="55">
        <v>0</v>
      </c>
      <c r="AD643" s="46" t="s">
        <v>106</v>
      </c>
      <c r="AE643" s="47"/>
      <c r="AF643" s="69" t="s">
        <v>106</v>
      </c>
      <c r="AG643" s="64" t="s">
        <v>106</v>
      </c>
      <c r="AH643" s="65" t="s">
        <v>106</v>
      </c>
      <c r="AI643" s="65" t="s">
        <v>106</v>
      </c>
      <c r="AJ643" s="65" t="s">
        <v>106</v>
      </c>
      <c r="AK643" s="74" t="s">
        <v>106</v>
      </c>
      <c r="AL643" s="75" t="s">
        <v>106</v>
      </c>
      <c r="AM643" s="75" t="s">
        <v>106</v>
      </c>
      <c r="AN643" s="75" t="s">
        <v>106</v>
      </c>
      <c r="AO643" s="75" t="s">
        <v>106</v>
      </c>
      <c r="AP643" s="75" t="s">
        <v>106</v>
      </c>
    </row>
    <row r="644" spans="1:42" x14ac:dyDescent="0.25">
      <c r="A644" s="59">
        <v>642</v>
      </c>
      <c r="B644" s="109"/>
      <c r="C644" s="49"/>
      <c r="D644" s="50"/>
      <c r="E644" s="38" t="s">
        <v>14</v>
      </c>
      <c r="F644" s="50"/>
      <c r="G644" s="51">
        <v>0</v>
      </c>
      <c r="H644" s="52">
        <v>0</v>
      </c>
      <c r="I644" s="52">
        <v>0</v>
      </c>
      <c r="J644" s="52">
        <v>0</v>
      </c>
      <c r="K644" s="52">
        <v>0</v>
      </c>
      <c r="L644" s="103">
        <f t="shared" si="43"/>
        <v>0</v>
      </c>
      <c r="M644" s="53">
        <v>1</v>
      </c>
      <c r="N644" s="106">
        <f t="shared" si="44"/>
        <v>0</v>
      </c>
      <c r="O644" s="53">
        <v>1</v>
      </c>
      <c r="P644" s="53">
        <v>1</v>
      </c>
      <c r="Q644" s="53">
        <v>1</v>
      </c>
      <c r="R644" s="42">
        <v>0</v>
      </c>
      <c r="S644" s="42">
        <v>0</v>
      </c>
      <c r="T644" s="43" t="s">
        <v>105</v>
      </c>
      <c r="U644" s="53"/>
      <c r="V644" s="41" t="s">
        <v>106</v>
      </c>
      <c r="W644" s="53"/>
      <c r="X644" s="41" t="s">
        <v>106</v>
      </c>
      <c r="Y644" s="53"/>
      <c r="Z644" s="53">
        <f t="shared" si="45"/>
        <v>0</v>
      </c>
      <c r="AA644" s="53">
        <f t="shared" si="46"/>
        <v>0</v>
      </c>
      <c r="AB644" s="54"/>
      <c r="AC644" s="55">
        <v>0</v>
      </c>
      <c r="AD644" s="46" t="s">
        <v>106</v>
      </c>
      <c r="AE644" s="47"/>
      <c r="AF644" s="69" t="s">
        <v>106</v>
      </c>
      <c r="AG644" s="64" t="s">
        <v>106</v>
      </c>
      <c r="AH644" s="65" t="s">
        <v>106</v>
      </c>
      <c r="AI644" s="65" t="s">
        <v>106</v>
      </c>
      <c r="AJ644" s="65" t="s">
        <v>106</v>
      </c>
      <c r="AK644" s="74" t="s">
        <v>106</v>
      </c>
      <c r="AL644" s="75" t="s">
        <v>106</v>
      </c>
      <c r="AM644" s="75" t="s">
        <v>106</v>
      </c>
      <c r="AN644" s="75" t="s">
        <v>106</v>
      </c>
      <c r="AO644" s="75" t="s">
        <v>106</v>
      </c>
      <c r="AP644" s="75" t="s">
        <v>106</v>
      </c>
    </row>
    <row r="645" spans="1:42" x14ac:dyDescent="0.25">
      <c r="A645" s="59">
        <v>643</v>
      </c>
      <c r="B645" s="109"/>
      <c r="C645" s="49"/>
      <c r="D645" s="50"/>
      <c r="E645" s="38" t="s">
        <v>14</v>
      </c>
      <c r="F645" s="50"/>
      <c r="G645" s="51">
        <v>0</v>
      </c>
      <c r="H645" s="52">
        <v>0</v>
      </c>
      <c r="I645" s="52">
        <v>0</v>
      </c>
      <c r="J645" s="52">
        <v>0</v>
      </c>
      <c r="K645" s="52">
        <v>0</v>
      </c>
      <c r="L645" s="103">
        <f t="shared" si="43"/>
        <v>0</v>
      </c>
      <c r="M645" s="53">
        <v>1</v>
      </c>
      <c r="N645" s="106">
        <f t="shared" si="44"/>
        <v>0</v>
      </c>
      <c r="O645" s="53">
        <v>1</v>
      </c>
      <c r="P645" s="53">
        <v>1</v>
      </c>
      <c r="Q645" s="53">
        <v>1</v>
      </c>
      <c r="R645" s="42">
        <v>0</v>
      </c>
      <c r="S645" s="42">
        <v>0</v>
      </c>
      <c r="T645" s="43" t="s">
        <v>105</v>
      </c>
      <c r="U645" s="53"/>
      <c r="V645" s="41" t="s">
        <v>106</v>
      </c>
      <c r="W645" s="53"/>
      <c r="X645" s="41" t="s">
        <v>106</v>
      </c>
      <c r="Y645" s="53"/>
      <c r="Z645" s="53">
        <f t="shared" si="45"/>
        <v>0</v>
      </c>
      <c r="AA645" s="53">
        <f t="shared" si="46"/>
        <v>0</v>
      </c>
      <c r="AB645" s="54"/>
      <c r="AC645" s="55">
        <v>0</v>
      </c>
      <c r="AD645" s="46" t="s">
        <v>106</v>
      </c>
      <c r="AE645" s="47"/>
      <c r="AF645" s="69" t="s">
        <v>106</v>
      </c>
      <c r="AG645" s="64" t="s">
        <v>106</v>
      </c>
      <c r="AH645" s="65" t="s">
        <v>106</v>
      </c>
      <c r="AI645" s="65" t="s">
        <v>106</v>
      </c>
      <c r="AJ645" s="65" t="s">
        <v>106</v>
      </c>
      <c r="AK645" s="74" t="s">
        <v>106</v>
      </c>
      <c r="AL645" s="75" t="s">
        <v>106</v>
      </c>
      <c r="AM645" s="75" t="s">
        <v>106</v>
      </c>
      <c r="AN645" s="75" t="s">
        <v>106</v>
      </c>
      <c r="AO645" s="75" t="s">
        <v>106</v>
      </c>
      <c r="AP645" s="75" t="s">
        <v>106</v>
      </c>
    </row>
    <row r="646" spans="1:42" x14ac:dyDescent="0.25">
      <c r="A646" s="59">
        <v>644</v>
      </c>
      <c r="B646" s="109"/>
      <c r="C646" s="49"/>
      <c r="D646" s="50"/>
      <c r="E646" s="38" t="s">
        <v>14</v>
      </c>
      <c r="F646" s="50"/>
      <c r="G646" s="51">
        <v>0</v>
      </c>
      <c r="H646" s="52">
        <v>0</v>
      </c>
      <c r="I646" s="52">
        <v>0</v>
      </c>
      <c r="J646" s="52">
        <v>0</v>
      </c>
      <c r="K646" s="52">
        <v>0</v>
      </c>
      <c r="L646" s="103">
        <f t="shared" si="43"/>
        <v>0</v>
      </c>
      <c r="M646" s="53">
        <v>1</v>
      </c>
      <c r="N646" s="106">
        <f t="shared" si="44"/>
        <v>0</v>
      </c>
      <c r="O646" s="53">
        <v>1</v>
      </c>
      <c r="P646" s="53">
        <v>1</v>
      </c>
      <c r="Q646" s="53">
        <v>1</v>
      </c>
      <c r="R646" s="42">
        <v>0</v>
      </c>
      <c r="S646" s="42">
        <v>0</v>
      </c>
      <c r="T646" s="43" t="s">
        <v>105</v>
      </c>
      <c r="U646" s="53"/>
      <c r="V646" s="41" t="s">
        <v>106</v>
      </c>
      <c r="W646" s="53"/>
      <c r="X646" s="41" t="s">
        <v>106</v>
      </c>
      <c r="Y646" s="53"/>
      <c r="Z646" s="53">
        <f t="shared" si="45"/>
        <v>0</v>
      </c>
      <c r="AA646" s="53">
        <f t="shared" si="46"/>
        <v>0</v>
      </c>
      <c r="AB646" s="54"/>
      <c r="AC646" s="55">
        <v>0</v>
      </c>
      <c r="AD646" s="46" t="s">
        <v>106</v>
      </c>
      <c r="AE646" s="47"/>
      <c r="AF646" s="69" t="s">
        <v>106</v>
      </c>
      <c r="AG646" s="64" t="s">
        <v>106</v>
      </c>
      <c r="AH646" s="65" t="s">
        <v>106</v>
      </c>
      <c r="AI646" s="65" t="s">
        <v>106</v>
      </c>
      <c r="AJ646" s="65" t="s">
        <v>106</v>
      </c>
      <c r="AK646" s="74" t="s">
        <v>106</v>
      </c>
      <c r="AL646" s="75" t="s">
        <v>106</v>
      </c>
      <c r="AM646" s="75" t="s">
        <v>106</v>
      </c>
      <c r="AN646" s="75" t="s">
        <v>106</v>
      </c>
      <c r="AO646" s="75" t="s">
        <v>106</v>
      </c>
      <c r="AP646" s="75" t="s">
        <v>106</v>
      </c>
    </row>
    <row r="647" spans="1:42" x14ac:dyDescent="0.25">
      <c r="A647" s="59">
        <v>645</v>
      </c>
      <c r="B647" s="109"/>
      <c r="C647" s="49"/>
      <c r="D647" s="50"/>
      <c r="E647" s="38" t="s">
        <v>14</v>
      </c>
      <c r="F647" s="50"/>
      <c r="G647" s="51">
        <v>0</v>
      </c>
      <c r="H647" s="52">
        <v>0</v>
      </c>
      <c r="I647" s="52">
        <v>0</v>
      </c>
      <c r="J647" s="52">
        <v>0</v>
      </c>
      <c r="K647" s="52">
        <v>0</v>
      </c>
      <c r="L647" s="103">
        <f t="shared" si="43"/>
        <v>0</v>
      </c>
      <c r="M647" s="53">
        <v>1</v>
      </c>
      <c r="N647" s="106">
        <f t="shared" si="44"/>
        <v>0</v>
      </c>
      <c r="O647" s="53">
        <v>1</v>
      </c>
      <c r="P647" s="53">
        <v>1</v>
      </c>
      <c r="Q647" s="53">
        <v>1</v>
      </c>
      <c r="R647" s="42">
        <v>0</v>
      </c>
      <c r="S647" s="42">
        <v>0</v>
      </c>
      <c r="T647" s="43" t="s">
        <v>105</v>
      </c>
      <c r="U647" s="53"/>
      <c r="V647" s="41" t="s">
        <v>106</v>
      </c>
      <c r="W647" s="53"/>
      <c r="X647" s="41" t="s">
        <v>106</v>
      </c>
      <c r="Y647" s="53"/>
      <c r="Z647" s="53">
        <f t="shared" si="45"/>
        <v>0</v>
      </c>
      <c r="AA647" s="53">
        <f t="shared" si="46"/>
        <v>0</v>
      </c>
      <c r="AB647" s="54"/>
      <c r="AC647" s="55">
        <v>0</v>
      </c>
      <c r="AD647" s="46" t="s">
        <v>106</v>
      </c>
      <c r="AE647" s="47"/>
      <c r="AF647" s="69" t="s">
        <v>106</v>
      </c>
      <c r="AG647" s="64" t="s">
        <v>106</v>
      </c>
      <c r="AH647" s="65" t="s">
        <v>106</v>
      </c>
      <c r="AI647" s="65" t="s">
        <v>106</v>
      </c>
      <c r="AJ647" s="65" t="s">
        <v>106</v>
      </c>
      <c r="AK647" s="74" t="s">
        <v>106</v>
      </c>
      <c r="AL647" s="75" t="s">
        <v>106</v>
      </c>
      <c r="AM647" s="75" t="s">
        <v>106</v>
      </c>
      <c r="AN647" s="75" t="s">
        <v>106</v>
      </c>
      <c r="AO647" s="75" t="s">
        <v>106</v>
      </c>
      <c r="AP647" s="75" t="s">
        <v>106</v>
      </c>
    </row>
    <row r="648" spans="1:42" x14ac:dyDescent="0.25">
      <c r="A648" s="59">
        <v>646</v>
      </c>
      <c r="B648" s="109"/>
      <c r="C648" s="49"/>
      <c r="D648" s="50"/>
      <c r="E648" s="38" t="s">
        <v>14</v>
      </c>
      <c r="F648" s="50"/>
      <c r="G648" s="51">
        <v>0</v>
      </c>
      <c r="H648" s="52">
        <v>0</v>
      </c>
      <c r="I648" s="52">
        <v>0</v>
      </c>
      <c r="J648" s="52">
        <v>0</v>
      </c>
      <c r="K648" s="52">
        <v>0</v>
      </c>
      <c r="L648" s="103">
        <f t="shared" si="43"/>
        <v>0</v>
      </c>
      <c r="M648" s="53">
        <v>1</v>
      </c>
      <c r="N648" s="106">
        <f t="shared" si="44"/>
        <v>0</v>
      </c>
      <c r="O648" s="53">
        <v>1</v>
      </c>
      <c r="P648" s="53">
        <v>1</v>
      </c>
      <c r="Q648" s="53">
        <v>1</v>
      </c>
      <c r="R648" s="42">
        <v>0</v>
      </c>
      <c r="S648" s="42">
        <v>0</v>
      </c>
      <c r="T648" s="43" t="s">
        <v>105</v>
      </c>
      <c r="U648" s="53"/>
      <c r="V648" s="41" t="s">
        <v>106</v>
      </c>
      <c r="W648" s="53"/>
      <c r="X648" s="41" t="s">
        <v>106</v>
      </c>
      <c r="Y648" s="53"/>
      <c r="Z648" s="53">
        <f t="shared" si="45"/>
        <v>0</v>
      </c>
      <c r="AA648" s="53">
        <f t="shared" si="46"/>
        <v>0</v>
      </c>
      <c r="AB648" s="54"/>
      <c r="AC648" s="55">
        <v>0</v>
      </c>
      <c r="AD648" s="46" t="s">
        <v>106</v>
      </c>
      <c r="AE648" s="47"/>
      <c r="AF648" s="69" t="s">
        <v>106</v>
      </c>
      <c r="AG648" s="64" t="s">
        <v>106</v>
      </c>
      <c r="AH648" s="65" t="s">
        <v>106</v>
      </c>
      <c r="AI648" s="65" t="s">
        <v>106</v>
      </c>
      <c r="AJ648" s="65" t="s">
        <v>106</v>
      </c>
      <c r="AK648" s="74" t="s">
        <v>106</v>
      </c>
      <c r="AL648" s="75" t="s">
        <v>106</v>
      </c>
      <c r="AM648" s="75" t="s">
        <v>106</v>
      </c>
      <c r="AN648" s="75" t="s">
        <v>106</v>
      </c>
      <c r="AO648" s="75" t="s">
        <v>106</v>
      </c>
      <c r="AP648" s="75" t="s">
        <v>106</v>
      </c>
    </row>
    <row r="649" spans="1:42" x14ac:dyDescent="0.25">
      <c r="A649" s="59">
        <v>647</v>
      </c>
      <c r="B649" s="109"/>
      <c r="C649" s="49"/>
      <c r="D649" s="50"/>
      <c r="E649" s="38" t="s">
        <v>14</v>
      </c>
      <c r="F649" s="50"/>
      <c r="G649" s="51">
        <v>0</v>
      </c>
      <c r="H649" s="52">
        <v>0</v>
      </c>
      <c r="I649" s="52">
        <v>0</v>
      </c>
      <c r="J649" s="52">
        <v>0</v>
      </c>
      <c r="K649" s="52">
        <v>0</v>
      </c>
      <c r="L649" s="103">
        <f t="shared" si="43"/>
        <v>0</v>
      </c>
      <c r="M649" s="53">
        <v>1</v>
      </c>
      <c r="N649" s="106">
        <f t="shared" si="44"/>
        <v>0</v>
      </c>
      <c r="O649" s="53">
        <v>1</v>
      </c>
      <c r="P649" s="53">
        <v>1</v>
      </c>
      <c r="Q649" s="53">
        <v>1</v>
      </c>
      <c r="R649" s="42">
        <v>0</v>
      </c>
      <c r="S649" s="42">
        <v>0</v>
      </c>
      <c r="T649" s="43" t="s">
        <v>105</v>
      </c>
      <c r="U649" s="53"/>
      <c r="V649" s="41" t="s">
        <v>106</v>
      </c>
      <c r="W649" s="53"/>
      <c r="X649" s="41" t="s">
        <v>106</v>
      </c>
      <c r="Y649" s="53"/>
      <c r="Z649" s="53">
        <f t="shared" si="45"/>
        <v>0</v>
      </c>
      <c r="AA649" s="53">
        <f t="shared" si="46"/>
        <v>0</v>
      </c>
      <c r="AB649" s="54"/>
      <c r="AC649" s="55">
        <v>0</v>
      </c>
      <c r="AD649" s="46" t="s">
        <v>106</v>
      </c>
      <c r="AE649" s="47"/>
      <c r="AF649" s="69" t="s">
        <v>106</v>
      </c>
      <c r="AG649" s="64" t="s">
        <v>106</v>
      </c>
      <c r="AH649" s="65" t="s">
        <v>106</v>
      </c>
      <c r="AI649" s="65" t="s">
        <v>106</v>
      </c>
      <c r="AJ649" s="65" t="s">
        <v>106</v>
      </c>
      <c r="AK649" s="74" t="s">
        <v>106</v>
      </c>
      <c r="AL649" s="75" t="s">
        <v>106</v>
      </c>
      <c r="AM649" s="75" t="s">
        <v>106</v>
      </c>
      <c r="AN649" s="75" t="s">
        <v>106</v>
      </c>
      <c r="AO649" s="75" t="s">
        <v>106</v>
      </c>
      <c r="AP649" s="75" t="s">
        <v>106</v>
      </c>
    </row>
    <row r="650" spans="1:42" x14ac:dyDescent="0.25">
      <c r="A650" s="59">
        <v>648</v>
      </c>
      <c r="B650" s="109"/>
      <c r="C650" s="49"/>
      <c r="D650" s="50"/>
      <c r="E650" s="38" t="s">
        <v>14</v>
      </c>
      <c r="F650" s="50"/>
      <c r="G650" s="51">
        <v>0</v>
      </c>
      <c r="H650" s="52">
        <v>0</v>
      </c>
      <c r="I650" s="52">
        <v>0</v>
      </c>
      <c r="J650" s="52">
        <v>0</v>
      </c>
      <c r="K650" s="52">
        <v>0</v>
      </c>
      <c r="L650" s="103">
        <f t="shared" si="43"/>
        <v>0</v>
      </c>
      <c r="M650" s="53">
        <v>1</v>
      </c>
      <c r="N650" s="106">
        <f t="shared" si="44"/>
        <v>0</v>
      </c>
      <c r="O650" s="53">
        <v>1</v>
      </c>
      <c r="P650" s="53">
        <v>1</v>
      </c>
      <c r="Q650" s="53">
        <v>1</v>
      </c>
      <c r="R650" s="42">
        <v>0</v>
      </c>
      <c r="S650" s="42">
        <v>0</v>
      </c>
      <c r="T650" s="43" t="s">
        <v>105</v>
      </c>
      <c r="U650" s="53"/>
      <c r="V650" s="41" t="s">
        <v>106</v>
      </c>
      <c r="W650" s="53"/>
      <c r="X650" s="41" t="s">
        <v>106</v>
      </c>
      <c r="Y650" s="53"/>
      <c r="Z650" s="53">
        <f t="shared" si="45"/>
        <v>0</v>
      </c>
      <c r="AA650" s="53">
        <f t="shared" si="46"/>
        <v>0</v>
      </c>
      <c r="AB650" s="54"/>
      <c r="AC650" s="55">
        <v>0</v>
      </c>
      <c r="AD650" s="46" t="s">
        <v>106</v>
      </c>
      <c r="AE650" s="47"/>
      <c r="AF650" s="69" t="s">
        <v>106</v>
      </c>
      <c r="AG650" s="64" t="s">
        <v>106</v>
      </c>
      <c r="AH650" s="65" t="s">
        <v>106</v>
      </c>
      <c r="AI650" s="65" t="s">
        <v>106</v>
      </c>
      <c r="AJ650" s="65" t="s">
        <v>106</v>
      </c>
      <c r="AK650" s="74" t="s">
        <v>106</v>
      </c>
      <c r="AL650" s="75" t="s">
        <v>106</v>
      </c>
      <c r="AM650" s="75" t="s">
        <v>106</v>
      </c>
      <c r="AN650" s="75" t="s">
        <v>106</v>
      </c>
      <c r="AO650" s="75" t="s">
        <v>106</v>
      </c>
      <c r="AP650" s="75" t="s">
        <v>106</v>
      </c>
    </row>
    <row r="651" spans="1:42" x14ac:dyDescent="0.25">
      <c r="A651" s="59">
        <v>649</v>
      </c>
      <c r="B651" s="109"/>
      <c r="C651" s="49"/>
      <c r="D651" s="50"/>
      <c r="E651" s="38" t="s">
        <v>14</v>
      </c>
      <c r="F651" s="50"/>
      <c r="G651" s="51">
        <v>0</v>
      </c>
      <c r="H651" s="52">
        <v>0</v>
      </c>
      <c r="I651" s="52">
        <v>0</v>
      </c>
      <c r="J651" s="52">
        <v>0</v>
      </c>
      <c r="K651" s="52">
        <v>0</v>
      </c>
      <c r="L651" s="103">
        <f t="shared" si="43"/>
        <v>0</v>
      </c>
      <c r="M651" s="53">
        <v>1</v>
      </c>
      <c r="N651" s="106">
        <f t="shared" si="44"/>
        <v>0</v>
      </c>
      <c r="O651" s="53">
        <v>1</v>
      </c>
      <c r="P651" s="53">
        <v>1</v>
      </c>
      <c r="Q651" s="53">
        <v>1</v>
      </c>
      <c r="R651" s="42">
        <v>0</v>
      </c>
      <c r="S651" s="42">
        <v>0</v>
      </c>
      <c r="T651" s="43" t="s">
        <v>105</v>
      </c>
      <c r="U651" s="53"/>
      <c r="V651" s="41" t="s">
        <v>106</v>
      </c>
      <c r="W651" s="53"/>
      <c r="X651" s="41" t="s">
        <v>106</v>
      </c>
      <c r="Y651" s="53"/>
      <c r="Z651" s="53">
        <f t="shared" si="45"/>
        <v>0</v>
      </c>
      <c r="AA651" s="53">
        <f t="shared" si="46"/>
        <v>0</v>
      </c>
      <c r="AB651" s="54"/>
      <c r="AC651" s="55">
        <v>0</v>
      </c>
      <c r="AD651" s="46" t="s">
        <v>106</v>
      </c>
      <c r="AE651" s="47"/>
      <c r="AF651" s="69" t="s">
        <v>106</v>
      </c>
      <c r="AG651" s="64" t="s">
        <v>106</v>
      </c>
      <c r="AH651" s="65" t="s">
        <v>106</v>
      </c>
      <c r="AI651" s="65" t="s">
        <v>106</v>
      </c>
      <c r="AJ651" s="65" t="s">
        <v>106</v>
      </c>
      <c r="AK651" s="74" t="s">
        <v>106</v>
      </c>
      <c r="AL651" s="75" t="s">
        <v>106</v>
      </c>
      <c r="AM651" s="75" t="s">
        <v>106</v>
      </c>
      <c r="AN651" s="75" t="s">
        <v>106</v>
      </c>
      <c r="AO651" s="75" t="s">
        <v>106</v>
      </c>
      <c r="AP651" s="75" t="s">
        <v>106</v>
      </c>
    </row>
    <row r="652" spans="1:42" x14ac:dyDescent="0.25">
      <c r="A652" s="59">
        <v>650</v>
      </c>
      <c r="B652" s="109"/>
      <c r="C652" s="49"/>
      <c r="D652" s="50"/>
      <c r="E652" s="38" t="s">
        <v>14</v>
      </c>
      <c r="F652" s="50"/>
      <c r="G652" s="51">
        <v>0</v>
      </c>
      <c r="H652" s="52">
        <v>0</v>
      </c>
      <c r="I652" s="52">
        <v>0</v>
      </c>
      <c r="J652" s="52">
        <v>0</v>
      </c>
      <c r="K652" s="52">
        <v>0</v>
      </c>
      <c r="L652" s="103">
        <f t="shared" si="43"/>
        <v>0</v>
      </c>
      <c r="M652" s="53">
        <v>1</v>
      </c>
      <c r="N652" s="106">
        <f t="shared" si="44"/>
        <v>0</v>
      </c>
      <c r="O652" s="53">
        <v>1</v>
      </c>
      <c r="P652" s="53">
        <v>1</v>
      </c>
      <c r="Q652" s="53">
        <v>1</v>
      </c>
      <c r="R652" s="42">
        <v>0</v>
      </c>
      <c r="S652" s="42">
        <v>0</v>
      </c>
      <c r="T652" s="43" t="s">
        <v>105</v>
      </c>
      <c r="U652" s="53"/>
      <c r="V652" s="41" t="s">
        <v>106</v>
      </c>
      <c r="W652" s="53"/>
      <c r="X652" s="41" t="s">
        <v>106</v>
      </c>
      <c r="Y652" s="53"/>
      <c r="Z652" s="53">
        <f t="shared" si="45"/>
        <v>0</v>
      </c>
      <c r="AA652" s="53">
        <f t="shared" si="46"/>
        <v>0</v>
      </c>
      <c r="AB652" s="54"/>
      <c r="AC652" s="55">
        <v>0</v>
      </c>
      <c r="AD652" s="46" t="s">
        <v>106</v>
      </c>
      <c r="AE652" s="47"/>
      <c r="AF652" s="69" t="s">
        <v>106</v>
      </c>
      <c r="AG652" s="64" t="s">
        <v>106</v>
      </c>
      <c r="AH652" s="65" t="s">
        <v>106</v>
      </c>
      <c r="AI652" s="65" t="s">
        <v>106</v>
      </c>
      <c r="AJ652" s="65" t="s">
        <v>106</v>
      </c>
      <c r="AK652" s="74" t="s">
        <v>106</v>
      </c>
      <c r="AL652" s="75" t="s">
        <v>106</v>
      </c>
      <c r="AM652" s="75" t="s">
        <v>106</v>
      </c>
      <c r="AN652" s="75" t="s">
        <v>106</v>
      </c>
      <c r="AO652" s="75" t="s">
        <v>106</v>
      </c>
      <c r="AP652" s="75" t="s">
        <v>106</v>
      </c>
    </row>
    <row r="653" spans="1:42" x14ac:dyDescent="0.25">
      <c r="A653" s="59">
        <v>651</v>
      </c>
      <c r="B653" s="109"/>
      <c r="C653" s="49"/>
      <c r="D653" s="50"/>
      <c r="E653" s="38" t="s">
        <v>14</v>
      </c>
      <c r="F653" s="50"/>
      <c r="G653" s="51">
        <v>0</v>
      </c>
      <c r="H653" s="52">
        <v>0</v>
      </c>
      <c r="I653" s="52">
        <v>0</v>
      </c>
      <c r="J653" s="52">
        <v>0</v>
      </c>
      <c r="K653" s="52">
        <v>0</v>
      </c>
      <c r="L653" s="103">
        <f t="shared" si="43"/>
        <v>0</v>
      </c>
      <c r="M653" s="53">
        <v>1</v>
      </c>
      <c r="N653" s="106">
        <f t="shared" si="44"/>
        <v>0</v>
      </c>
      <c r="O653" s="53">
        <v>1</v>
      </c>
      <c r="P653" s="53">
        <v>1</v>
      </c>
      <c r="Q653" s="53">
        <v>1</v>
      </c>
      <c r="R653" s="42">
        <v>0</v>
      </c>
      <c r="S653" s="42">
        <v>0</v>
      </c>
      <c r="T653" s="43" t="s">
        <v>105</v>
      </c>
      <c r="U653" s="53"/>
      <c r="V653" s="41" t="s">
        <v>106</v>
      </c>
      <c r="W653" s="53"/>
      <c r="X653" s="41" t="s">
        <v>106</v>
      </c>
      <c r="Y653" s="53"/>
      <c r="Z653" s="53">
        <f t="shared" si="45"/>
        <v>0</v>
      </c>
      <c r="AA653" s="53">
        <f t="shared" si="46"/>
        <v>0</v>
      </c>
      <c r="AB653" s="54"/>
      <c r="AC653" s="55">
        <v>0</v>
      </c>
      <c r="AD653" s="46" t="s">
        <v>106</v>
      </c>
      <c r="AE653" s="47"/>
      <c r="AF653" s="69" t="s">
        <v>106</v>
      </c>
      <c r="AG653" s="64" t="s">
        <v>106</v>
      </c>
      <c r="AH653" s="65" t="s">
        <v>106</v>
      </c>
      <c r="AI653" s="65" t="s">
        <v>106</v>
      </c>
      <c r="AJ653" s="65" t="s">
        <v>106</v>
      </c>
      <c r="AK653" s="74" t="s">
        <v>106</v>
      </c>
      <c r="AL653" s="75" t="s">
        <v>106</v>
      </c>
      <c r="AM653" s="75" t="s">
        <v>106</v>
      </c>
      <c r="AN653" s="75" t="s">
        <v>106</v>
      </c>
      <c r="AO653" s="75" t="s">
        <v>106</v>
      </c>
      <c r="AP653" s="75" t="s">
        <v>106</v>
      </c>
    </row>
    <row r="654" spans="1:42" x14ac:dyDescent="0.25">
      <c r="A654" s="59">
        <v>652</v>
      </c>
      <c r="B654" s="109"/>
      <c r="C654" s="49"/>
      <c r="D654" s="50"/>
      <c r="E654" s="38" t="s">
        <v>14</v>
      </c>
      <c r="F654" s="50"/>
      <c r="G654" s="51">
        <v>0</v>
      </c>
      <c r="H654" s="52">
        <v>0</v>
      </c>
      <c r="I654" s="52">
        <v>0</v>
      </c>
      <c r="J654" s="52">
        <v>0</v>
      </c>
      <c r="K654" s="52">
        <v>0</v>
      </c>
      <c r="L654" s="103">
        <f t="shared" si="43"/>
        <v>0</v>
      </c>
      <c r="M654" s="53">
        <v>1</v>
      </c>
      <c r="N654" s="106">
        <f t="shared" si="44"/>
        <v>0</v>
      </c>
      <c r="O654" s="53">
        <v>1</v>
      </c>
      <c r="P654" s="53">
        <v>1</v>
      </c>
      <c r="Q654" s="53">
        <v>1</v>
      </c>
      <c r="R654" s="42">
        <v>0</v>
      </c>
      <c r="S654" s="42">
        <v>0</v>
      </c>
      <c r="T654" s="43" t="s">
        <v>105</v>
      </c>
      <c r="U654" s="53"/>
      <c r="V654" s="41" t="s">
        <v>106</v>
      </c>
      <c r="W654" s="53"/>
      <c r="X654" s="41" t="s">
        <v>106</v>
      </c>
      <c r="Y654" s="53"/>
      <c r="Z654" s="53">
        <f t="shared" si="45"/>
        <v>0</v>
      </c>
      <c r="AA654" s="53">
        <f t="shared" si="46"/>
        <v>0</v>
      </c>
      <c r="AB654" s="54"/>
      <c r="AC654" s="55">
        <v>0</v>
      </c>
      <c r="AD654" s="46" t="s">
        <v>106</v>
      </c>
      <c r="AE654" s="47"/>
      <c r="AF654" s="69" t="s">
        <v>106</v>
      </c>
      <c r="AG654" s="64" t="s">
        <v>106</v>
      </c>
      <c r="AH654" s="65" t="s">
        <v>106</v>
      </c>
      <c r="AI654" s="65" t="s">
        <v>106</v>
      </c>
      <c r="AJ654" s="65" t="s">
        <v>106</v>
      </c>
      <c r="AK654" s="74" t="s">
        <v>106</v>
      </c>
      <c r="AL654" s="75" t="s">
        <v>106</v>
      </c>
      <c r="AM654" s="75" t="s">
        <v>106</v>
      </c>
      <c r="AN654" s="75" t="s">
        <v>106</v>
      </c>
      <c r="AO654" s="75" t="s">
        <v>106</v>
      </c>
      <c r="AP654" s="75" t="s">
        <v>106</v>
      </c>
    </row>
    <row r="655" spans="1:42" x14ac:dyDescent="0.25">
      <c r="A655" s="59">
        <v>653</v>
      </c>
      <c r="B655" s="109"/>
      <c r="C655" s="49"/>
      <c r="D655" s="50"/>
      <c r="E655" s="38" t="s">
        <v>14</v>
      </c>
      <c r="F655" s="50"/>
      <c r="G655" s="51">
        <v>0</v>
      </c>
      <c r="H655" s="52">
        <v>0</v>
      </c>
      <c r="I655" s="52">
        <v>0</v>
      </c>
      <c r="J655" s="52">
        <v>0</v>
      </c>
      <c r="K655" s="52">
        <v>0</v>
      </c>
      <c r="L655" s="103">
        <f t="shared" si="43"/>
        <v>0</v>
      </c>
      <c r="M655" s="53">
        <v>1</v>
      </c>
      <c r="N655" s="106">
        <f t="shared" si="44"/>
        <v>0</v>
      </c>
      <c r="O655" s="53">
        <v>1</v>
      </c>
      <c r="P655" s="53">
        <v>1</v>
      </c>
      <c r="Q655" s="53">
        <v>1</v>
      </c>
      <c r="R655" s="42">
        <v>0</v>
      </c>
      <c r="S655" s="42">
        <v>0</v>
      </c>
      <c r="T655" s="43" t="s">
        <v>105</v>
      </c>
      <c r="U655" s="53"/>
      <c r="V655" s="41" t="s">
        <v>106</v>
      </c>
      <c r="W655" s="53"/>
      <c r="X655" s="41" t="s">
        <v>106</v>
      </c>
      <c r="Y655" s="53"/>
      <c r="Z655" s="53">
        <f t="shared" si="45"/>
        <v>0</v>
      </c>
      <c r="AA655" s="53">
        <f t="shared" si="46"/>
        <v>0</v>
      </c>
      <c r="AB655" s="54"/>
      <c r="AC655" s="55">
        <v>0</v>
      </c>
      <c r="AD655" s="46" t="s">
        <v>106</v>
      </c>
      <c r="AE655" s="47"/>
      <c r="AF655" s="69" t="s">
        <v>106</v>
      </c>
      <c r="AG655" s="64" t="s">
        <v>106</v>
      </c>
      <c r="AH655" s="65" t="s">
        <v>106</v>
      </c>
      <c r="AI655" s="65" t="s">
        <v>106</v>
      </c>
      <c r="AJ655" s="65" t="s">
        <v>106</v>
      </c>
      <c r="AK655" s="74" t="s">
        <v>106</v>
      </c>
      <c r="AL655" s="75" t="s">
        <v>106</v>
      </c>
      <c r="AM655" s="75" t="s">
        <v>106</v>
      </c>
      <c r="AN655" s="75" t="s">
        <v>106</v>
      </c>
      <c r="AO655" s="75" t="s">
        <v>106</v>
      </c>
      <c r="AP655" s="75" t="s">
        <v>106</v>
      </c>
    </row>
    <row r="656" spans="1:42" x14ac:dyDescent="0.25">
      <c r="A656" s="59">
        <v>654</v>
      </c>
      <c r="B656" s="109"/>
      <c r="C656" s="49"/>
      <c r="D656" s="50"/>
      <c r="E656" s="38" t="s">
        <v>14</v>
      </c>
      <c r="F656" s="50"/>
      <c r="G656" s="51">
        <v>0</v>
      </c>
      <c r="H656" s="52">
        <v>0</v>
      </c>
      <c r="I656" s="52">
        <v>0</v>
      </c>
      <c r="J656" s="52">
        <v>0</v>
      </c>
      <c r="K656" s="52">
        <v>0</v>
      </c>
      <c r="L656" s="103">
        <f t="shared" si="43"/>
        <v>0</v>
      </c>
      <c r="M656" s="53">
        <v>1</v>
      </c>
      <c r="N656" s="106">
        <f t="shared" si="44"/>
        <v>0</v>
      </c>
      <c r="O656" s="53">
        <v>1</v>
      </c>
      <c r="P656" s="53">
        <v>1</v>
      </c>
      <c r="Q656" s="53">
        <v>1</v>
      </c>
      <c r="R656" s="42">
        <v>0</v>
      </c>
      <c r="S656" s="42">
        <v>0</v>
      </c>
      <c r="T656" s="43" t="s">
        <v>105</v>
      </c>
      <c r="U656" s="53"/>
      <c r="V656" s="41" t="s">
        <v>106</v>
      </c>
      <c r="W656" s="53"/>
      <c r="X656" s="41" t="s">
        <v>106</v>
      </c>
      <c r="Y656" s="53"/>
      <c r="Z656" s="53">
        <f t="shared" si="45"/>
        <v>0</v>
      </c>
      <c r="AA656" s="53">
        <f t="shared" si="46"/>
        <v>0</v>
      </c>
      <c r="AB656" s="54"/>
      <c r="AC656" s="55">
        <v>0</v>
      </c>
      <c r="AD656" s="46" t="s">
        <v>106</v>
      </c>
      <c r="AE656" s="47"/>
      <c r="AF656" s="69" t="s">
        <v>106</v>
      </c>
      <c r="AG656" s="64" t="s">
        <v>106</v>
      </c>
      <c r="AH656" s="65" t="s">
        <v>106</v>
      </c>
      <c r="AI656" s="65" t="s">
        <v>106</v>
      </c>
      <c r="AJ656" s="65" t="s">
        <v>106</v>
      </c>
      <c r="AK656" s="74" t="s">
        <v>106</v>
      </c>
      <c r="AL656" s="75" t="s">
        <v>106</v>
      </c>
      <c r="AM656" s="75" t="s">
        <v>106</v>
      </c>
      <c r="AN656" s="75" t="s">
        <v>106</v>
      </c>
      <c r="AO656" s="75" t="s">
        <v>106</v>
      </c>
      <c r="AP656" s="75" t="s">
        <v>106</v>
      </c>
    </row>
    <row r="657" spans="1:42" x14ac:dyDescent="0.25">
      <c r="A657" s="59">
        <v>655</v>
      </c>
      <c r="B657" s="109"/>
      <c r="C657" s="49"/>
      <c r="D657" s="50"/>
      <c r="E657" s="38" t="s">
        <v>14</v>
      </c>
      <c r="F657" s="50"/>
      <c r="G657" s="51">
        <v>0</v>
      </c>
      <c r="H657" s="52">
        <v>0</v>
      </c>
      <c r="I657" s="52">
        <v>0</v>
      </c>
      <c r="J657" s="52">
        <v>0</v>
      </c>
      <c r="K657" s="52">
        <v>0</v>
      </c>
      <c r="L657" s="103">
        <f t="shared" si="43"/>
        <v>0</v>
      </c>
      <c r="M657" s="53">
        <v>1</v>
      </c>
      <c r="N657" s="106">
        <f t="shared" si="44"/>
        <v>0</v>
      </c>
      <c r="O657" s="53">
        <v>1</v>
      </c>
      <c r="P657" s="53">
        <v>1</v>
      </c>
      <c r="Q657" s="53">
        <v>1</v>
      </c>
      <c r="R657" s="42">
        <v>0</v>
      </c>
      <c r="S657" s="42">
        <v>0</v>
      </c>
      <c r="T657" s="43" t="s">
        <v>105</v>
      </c>
      <c r="U657" s="53"/>
      <c r="V657" s="41" t="s">
        <v>106</v>
      </c>
      <c r="W657" s="53"/>
      <c r="X657" s="41" t="s">
        <v>106</v>
      </c>
      <c r="Y657" s="53"/>
      <c r="Z657" s="53">
        <f t="shared" si="45"/>
        <v>0</v>
      </c>
      <c r="AA657" s="53">
        <f t="shared" si="46"/>
        <v>0</v>
      </c>
      <c r="AB657" s="54"/>
      <c r="AC657" s="55">
        <v>0</v>
      </c>
      <c r="AD657" s="46" t="s">
        <v>106</v>
      </c>
      <c r="AE657" s="47"/>
      <c r="AF657" s="69" t="s">
        <v>106</v>
      </c>
      <c r="AG657" s="64" t="s">
        <v>106</v>
      </c>
      <c r="AH657" s="65" t="s">
        <v>106</v>
      </c>
      <c r="AI657" s="65" t="s">
        <v>106</v>
      </c>
      <c r="AJ657" s="65" t="s">
        <v>106</v>
      </c>
      <c r="AK657" s="74" t="s">
        <v>106</v>
      </c>
      <c r="AL657" s="75" t="s">
        <v>106</v>
      </c>
      <c r="AM657" s="75" t="s">
        <v>106</v>
      </c>
      <c r="AN657" s="75" t="s">
        <v>106</v>
      </c>
      <c r="AO657" s="75" t="s">
        <v>106</v>
      </c>
      <c r="AP657" s="75" t="s">
        <v>106</v>
      </c>
    </row>
    <row r="658" spans="1:42" x14ac:dyDescent="0.25">
      <c r="A658" s="59">
        <v>656</v>
      </c>
      <c r="B658" s="109"/>
      <c r="C658" s="49"/>
      <c r="D658" s="50"/>
      <c r="E658" s="38" t="s">
        <v>14</v>
      </c>
      <c r="F658" s="50"/>
      <c r="G658" s="51">
        <v>0</v>
      </c>
      <c r="H658" s="52">
        <v>0</v>
      </c>
      <c r="I658" s="52">
        <v>0</v>
      </c>
      <c r="J658" s="52">
        <v>0</v>
      </c>
      <c r="K658" s="52">
        <v>0</v>
      </c>
      <c r="L658" s="103">
        <f t="shared" si="43"/>
        <v>0</v>
      </c>
      <c r="M658" s="53">
        <v>1</v>
      </c>
      <c r="N658" s="106">
        <f t="shared" si="44"/>
        <v>0</v>
      </c>
      <c r="O658" s="53">
        <v>1</v>
      </c>
      <c r="P658" s="53">
        <v>1</v>
      </c>
      <c r="Q658" s="53">
        <v>1</v>
      </c>
      <c r="R658" s="42">
        <v>0</v>
      </c>
      <c r="S658" s="42">
        <v>0</v>
      </c>
      <c r="T658" s="43" t="s">
        <v>105</v>
      </c>
      <c r="U658" s="53"/>
      <c r="V658" s="41" t="s">
        <v>106</v>
      </c>
      <c r="W658" s="53"/>
      <c r="X658" s="41" t="s">
        <v>106</v>
      </c>
      <c r="Y658" s="53"/>
      <c r="Z658" s="53">
        <f t="shared" si="45"/>
        <v>0</v>
      </c>
      <c r="AA658" s="53">
        <f t="shared" si="46"/>
        <v>0</v>
      </c>
      <c r="AB658" s="54"/>
      <c r="AC658" s="55">
        <v>0</v>
      </c>
      <c r="AD658" s="46" t="s">
        <v>106</v>
      </c>
      <c r="AE658" s="47"/>
      <c r="AF658" s="69" t="s">
        <v>106</v>
      </c>
      <c r="AG658" s="64" t="s">
        <v>106</v>
      </c>
      <c r="AH658" s="65" t="s">
        <v>106</v>
      </c>
      <c r="AI658" s="65" t="s">
        <v>106</v>
      </c>
      <c r="AJ658" s="65" t="s">
        <v>106</v>
      </c>
      <c r="AK658" s="74" t="s">
        <v>106</v>
      </c>
      <c r="AL658" s="75" t="s">
        <v>106</v>
      </c>
      <c r="AM658" s="75" t="s">
        <v>106</v>
      </c>
      <c r="AN658" s="75" t="s">
        <v>106</v>
      </c>
      <c r="AO658" s="75" t="s">
        <v>106</v>
      </c>
      <c r="AP658" s="75" t="s">
        <v>106</v>
      </c>
    </row>
    <row r="659" spans="1:42" x14ac:dyDescent="0.25">
      <c r="A659" s="59">
        <v>657</v>
      </c>
      <c r="B659" s="109"/>
      <c r="C659" s="49"/>
      <c r="D659" s="50"/>
      <c r="E659" s="38" t="s">
        <v>14</v>
      </c>
      <c r="F659" s="50"/>
      <c r="G659" s="51">
        <v>0</v>
      </c>
      <c r="H659" s="52">
        <v>0</v>
      </c>
      <c r="I659" s="52">
        <v>0</v>
      </c>
      <c r="J659" s="52">
        <v>0</v>
      </c>
      <c r="K659" s="52">
        <v>0</v>
      </c>
      <c r="L659" s="103">
        <f t="shared" si="43"/>
        <v>0</v>
      </c>
      <c r="M659" s="53">
        <v>1</v>
      </c>
      <c r="N659" s="106">
        <f t="shared" si="44"/>
        <v>0</v>
      </c>
      <c r="O659" s="53">
        <v>1</v>
      </c>
      <c r="P659" s="53">
        <v>1</v>
      </c>
      <c r="Q659" s="53">
        <v>1</v>
      </c>
      <c r="R659" s="42">
        <v>0</v>
      </c>
      <c r="S659" s="42">
        <v>0</v>
      </c>
      <c r="T659" s="43" t="s">
        <v>105</v>
      </c>
      <c r="U659" s="53"/>
      <c r="V659" s="41" t="s">
        <v>106</v>
      </c>
      <c r="W659" s="53"/>
      <c r="X659" s="41" t="s">
        <v>106</v>
      </c>
      <c r="Y659" s="53"/>
      <c r="Z659" s="53">
        <f t="shared" si="45"/>
        <v>0</v>
      </c>
      <c r="AA659" s="53">
        <f t="shared" si="46"/>
        <v>0</v>
      </c>
      <c r="AB659" s="54"/>
      <c r="AC659" s="55">
        <v>0</v>
      </c>
      <c r="AD659" s="46" t="s">
        <v>106</v>
      </c>
      <c r="AE659" s="47"/>
      <c r="AF659" s="69" t="s">
        <v>106</v>
      </c>
      <c r="AG659" s="64" t="s">
        <v>106</v>
      </c>
      <c r="AH659" s="65" t="s">
        <v>106</v>
      </c>
      <c r="AI659" s="65" t="s">
        <v>106</v>
      </c>
      <c r="AJ659" s="65" t="s">
        <v>106</v>
      </c>
      <c r="AK659" s="74" t="s">
        <v>106</v>
      </c>
      <c r="AL659" s="75" t="s">
        <v>106</v>
      </c>
      <c r="AM659" s="75" t="s">
        <v>106</v>
      </c>
      <c r="AN659" s="75" t="s">
        <v>106</v>
      </c>
      <c r="AO659" s="75" t="s">
        <v>106</v>
      </c>
      <c r="AP659" s="75" t="s">
        <v>106</v>
      </c>
    </row>
    <row r="660" spans="1:42" x14ac:dyDescent="0.25">
      <c r="A660" s="59">
        <v>658</v>
      </c>
      <c r="B660" s="109"/>
      <c r="C660" s="49"/>
      <c r="D660" s="50"/>
      <c r="E660" s="38" t="s">
        <v>14</v>
      </c>
      <c r="F660" s="50"/>
      <c r="G660" s="51">
        <v>0</v>
      </c>
      <c r="H660" s="52">
        <v>0</v>
      </c>
      <c r="I660" s="52">
        <v>0</v>
      </c>
      <c r="J660" s="52">
        <v>0</v>
      </c>
      <c r="K660" s="52">
        <v>0</v>
      </c>
      <c r="L660" s="103">
        <f t="shared" si="43"/>
        <v>0</v>
      </c>
      <c r="M660" s="53">
        <v>1</v>
      </c>
      <c r="N660" s="106">
        <f t="shared" si="44"/>
        <v>0</v>
      </c>
      <c r="O660" s="53">
        <v>1</v>
      </c>
      <c r="P660" s="53">
        <v>1</v>
      </c>
      <c r="Q660" s="53">
        <v>1</v>
      </c>
      <c r="R660" s="42">
        <v>0</v>
      </c>
      <c r="S660" s="42">
        <v>0</v>
      </c>
      <c r="T660" s="43" t="s">
        <v>105</v>
      </c>
      <c r="U660" s="53"/>
      <c r="V660" s="41" t="s">
        <v>106</v>
      </c>
      <c r="W660" s="53"/>
      <c r="X660" s="41" t="s">
        <v>106</v>
      </c>
      <c r="Y660" s="53"/>
      <c r="Z660" s="53">
        <f t="shared" si="45"/>
        <v>0</v>
      </c>
      <c r="AA660" s="53">
        <f t="shared" si="46"/>
        <v>0</v>
      </c>
      <c r="AB660" s="54"/>
      <c r="AC660" s="55">
        <v>0</v>
      </c>
      <c r="AD660" s="46" t="s">
        <v>106</v>
      </c>
      <c r="AE660" s="47"/>
      <c r="AF660" s="69" t="s">
        <v>106</v>
      </c>
      <c r="AG660" s="64" t="s">
        <v>106</v>
      </c>
      <c r="AH660" s="65" t="s">
        <v>106</v>
      </c>
      <c r="AI660" s="65" t="s">
        <v>106</v>
      </c>
      <c r="AJ660" s="65" t="s">
        <v>106</v>
      </c>
      <c r="AK660" s="74" t="s">
        <v>106</v>
      </c>
      <c r="AL660" s="75" t="s">
        <v>106</v>
      </c>
      <c r="AM660" s="75" t="s">
        <v>106</v>
      </c>
      <c r="AN660" s="75" t="s">
        <v>106</v>
      </c>
      <c r="AO660" s="75" t="s">
        <v>106</v>
      </c>
      <c r="AP660" s="75" t="s">
        <v>106</v>
      </c>
    </row>
    <row r="661" spans="1:42" x14ac:dyDescent="0.25">
      <c r="A661" s="59">
        <v>659</v>
      </c>
      <c r="B661" s="109"/>
      <c r="C661" s="49"/>
      <c r="D661" s="50"/>
      <c r="E661" s="38" t="s">
        <v>14</v>
      </c>
      <c r="F661" s="50"/>
      <c r="G661" s="51">
        <v>0</v>
      </c>
      <c r="H661" s="52">
        <v>0</v>
      </c>
      <c r="I661" s="52">
        <v>0</v>
      </c>
      <c r="J661" s="52">
        <v>0</v>
      </c>
      <c r="K661" s="52">
        <v>0</v>
      </c>
      <c r="L661" s="103">
        <f t="shared" si="43"/>
        <v>0</v>
      </c>
      <c r="M661" s="53">
        <v>1</v>
      </c>
      <c r="N661" s="106">
        <f t="shared" si="44"/>
        <v>0</v>
      </c>
      <c r="O661" s="53">
        <v>1</v>
      </c>
      <c r="P661" s="53">
        <v>1</v>
      </c>
      <c r="Q661" s="53">
        <v>1</v>
      </c>
      <c r="R661" s="42">
        <v>0</v>
      </c>
      <c r="S661" s="42">
        <v>0</v>
      </c>
      <c r="T661" s="43" t="s">
        <v>105</v>
      </c>
      <c r="U661" s="53"/>
      <c r="V661" s="41" t="s">
        <v>106</v>
      </c>
      <c r="W661" s="53"/>
      <c r="X661" s="41" t="s">
        <v>106</v>
      </c>
      <c r="Y661" s="53"/>
      <c r="Z661" s="53">
        <f t="shared" si="45"/>
        <v>0</v>
      </c>
      <c r="AA661" s="53">
        <f t="shared" si="46"/>
        <v>0</v>
      </c>
      <c r="AB661" s="54"/>
      <c r="AC661" s="55">
        <v>0</v>
      </c>
      <c r="AD661" s="46" t="s">
        <v>106</v>
      </c>
      <c r="AE661" s="47"/>
      <c r="AF661" s="69" t="s">
        <v>106</v>
      </c>
      <c r="AG661" s="64" t="s">
        <v>106</v>
      </c>
      <c r="AH661" s="65" t="s">
        <v>106</v>
      </c>
      <c r="AI661" s="65" t="s">
        <v>106</v>
      </c>
      <c r="AJ661" s="65" t="s">
        <v>106</v>
      </c>
      <c r="AK661" s="74" t="s">
        <v>106</v>
      </c>
      <c r="AL661" s="75" t="s">
        <v>106</v>
      </c>
      <c r="AM661" s="75" t="s">
        <v>106</v>
      </c>
      <c r="AN661" s="75" t="s">
        <v>106</v>
      </c>
      <c r="AO661" s="75" t="s">
        <v>106</v>
      </c>
      <c r="AP661" s="75" t="s">
        <v>106</v>
      </c>
    </row>
    <row r="662" spans="1:42" x14ac:dyDescent="0.25">
      <c r="A662" s="59">
        <v>660</v>
      </c>
      <c r="B662" s="109"/>
      <c r="C662" s="49"/>
      <c r="D662" s="50"/>
      <c r="E662" s="38" t="s">
        <v>14</v>
      </c>
      <c r="F662" s="50"/>
      <c r="G662" s="51">
        <v>0</v>
      </c>
      <c r="H662" s="52">
        <v>0</v>
      </c>
      <c r="I662" s="52">
        <v>0</v>
      </c>
      <c r="J662" s="52">
        <v>0</v>
      </c>
      <c r="K662" s="52">
        <v>0</v>
      </c>
      <c r="L662" s="103">
        <f t="shared" si="43"/>
        <v>0</v>
      </c>
      <c r="M662" s="53">
        <v>1</v>
      </c>
      <c r="N662" s="106">
        <f t="shared" si="44"/>
        <v>0</v>
      </c>
      <c r="O662" s="53">
        <v>1</v>
      </c>
      <c r="P662" s="53">
        <v>1</v>
      </c>
      <c r="Q662" s="53">
        <v>1</v>
      </c>
      <c r="R662" s="42">
        <v>0</v>
      </c>
      <c r="S662" s="42">
        <v>0</v>
      </c>
      <c r="T662" s="43" t="s">
        <v>105</v>
      </c>
      <c r="U662" s="53"/>
      <c r="V662" s="41" t="s">
        <v>106</v>
      </c>
      <c r="W662" s="53"/>
      <c r="X662" s="41" t="s">
        <v>106</v>
      </c>
      <c r="Y662" s="53"/>
      <c r="Z662" s="53">
        <f t="shared" si="45"/>
        <v>0</v>
      </c>
      <c r="AA662" s="53">
        <f t="shared" si="46"/>
        <v>0</v>
      </c>
      <c r="AB662" s="54"/>
      <c r="AC662" s="55">
        <v>0</v>
      </c>
      <c r="AD662" s="46" t="s">
        <v>106</v>
      </c>
      <c r="AE662" s="47"/>
      <c r="AF662" s="69" t="s">
        <v>106</v>
      </c>
      <c r="AG662" s="64" t="s">
        <v>106</v>
      </c>
      <c r="AH662" s="65" t="s">
        <v>106</v>
      </c>
      <c r="AI662" s="65" t="s">
        <v>106</v>
      </c>
      <c r="AJ662" s="65" t="s">
        <v>106</v>
      </c>
      <c r="AK662" s="74" t="s">
        <v>106</v>
      </c>
      <c r="AL662" s="75" t="s">
        <v>106</v>
      </c>
      <c r="AM662" s="75" t="s">
        <v>106</v>
      </c>
      <c r="AN662" s="75" t="s">
        <v>106</v>
      </c>
      <c r="AO662" s="75" t="s">
        <v>106</v>
      </c>
      <c r="AP662" s="75" t="s">
        <v>106</v>
      </c>
    </row>
    <row r="663" spans="1:42" x14ac:dyDescent="0.25">
      <c r="A663" s="59">
        <v>661</v>
      </c>
      <c r="B663" s="109"/>
      <c r="C663" s="49"/>
      <c r="D663" s="50"/>
      <c r="E663" s="38" t="s">
        <v>14</v>
      </c>
      <c r="F663" s="50"/>
      <c r="G663" s="51">
        <v>0</v>
      </c>
      <c r="H663" s="52">
        <v>0</v>
      </c>
      <c r="I663" s="52">
        <v>0</v>
      </c>
      <c r="J663" s="52">
        <v>0</v>
      </c>
      <c r="K663" s="52">
        <v>0</v>
      </c>
      <c r="L663" s="103">
        <f t="shared" si="43"/>
        <v>0</v>
      </c>
      <c r="M663" s="53">
        <v>1</v>
      </c>
      <c r="N663" s="106">
        <f t="shared" si="44"/>
        <v>0</v>
      </c>
      <c r="O663" s="53">
        <v>1</v>
      </c>
      <c r="P663" s="53">
        <v>1</v>
      </c>
      <c r="Q663" s="53">
        <v>1</v>
      </c>
      <c r="R663" s="42">
        <v>0</v>
      </c>
      <c r="S663" s="42">
        <v>0</v>
      </c>
      <c r="T663" s="43" t="s">
        <v>105</v>
      </c>
      <c r="U663" s="53"/>
      <c r="V663" s="41" t="s">
        <v>106</v>
      </c>
      <c r="W663" s="53"/>
      <c r="X663" s="41" t="s">
        <v>106</v>
      </c>
      <c r="Y663" s="53"/>
      <c r="Z663" s="53">
        <f t="shared" si="45"/>
        <v>0</v>
      </c>
      <c r="AA663" s="53">
        <f t="shared" si="46"/>
        <v>0</v>
      </c>
      <c r="AB663" s="54"/>
      <c r="AC663" s="55">
        <v>0</v>
      </c>
      <c r="AD663" s="46" t="s">
        <v>106</v>
      </c>
      <c r="AE663" s="47"/>
      <c r="AF663" s="69" t="s">
        <v>106</v>
      </c>
      <c r="AG663" s="64" t="s">
        <v>106</v>
      </c>
      <c r="AH663" s="65" t="s">
        <v>106</v>
      </c>
      <c r="AI663" s="65" t="s">
        <v>106</v>
      </c>
      <c r="AJ663" s="65" t="s">
        <v>106</v>
      </c>
      <c r="AK663" s="74" t="s">
        <v>106</v>
      </c>
      <c r="AL663" s="75" t="s">
        <v>106</v>
      </c>
      <c r="AM663" s="75" t="s">
        <v>106</v>
      </c>
      <c r="AN663" s="75" t="s">
        <v>106</v>
      </c>
      <c r="AO663" s="75" t="s">
        <v>106</v>
      </c>
      <c r="AP663" s="75" t="s">
        <v>106</v>
      </c>
    </row>
    <row r="664" spans="1:42" x14ac:dyDescent="0.25">
      <c r="A664" s="59">
        <v>662</v>
      </c>
      <c r="B664" s="109"/>
      <c r="C664" s="49"/>
      <c r="D664" s="50"/>
      <c r="E664" s="38" t="s">
        <v>14</v>
      </c>
      <c r="F664" s="50"/>
      <c r="G664" s="51">
        <v>0</v>
      </c>
      <c r="H664" s="52">
        <v>0</v>
      </c>
      <c r="I664" s="52">
        <v>0</v>
      </c>
      <c r="J664" s="52">
        <v>0</v>
      </c>
      <c r="K664" s="52">
        <v>0</v>
      </c>
      <c r="L664" s="103">
        <f t="shared" si="43"/>
        <v>0</v>
      </c>
      <c r="M664" s="53">
        <v>1</v>
      </c>
      <c r="N664" s="106">
        <f t="shared" si="44"/>
        <v>0</v>
      </c>
      <c r="O664" s="53">
        <v>1</v>
      </c>
      <c r="P664" s="53">
        <v>1</v>
      </c>
      <c r="Q664" s="53">
        <v>1</v>
      </c>
      <c r="R664" s="42">
        <v>0</v>
      </c>
      <c r="S664" s="42">
        <v>0</v>
      </c>
      <c r="T664" s="43" t="s">
        <v>105</v>
      </c>
      <c r="U664" s="53"/>
      <c r="V664" s="41" t="s">
        <v>106</v>
      </c>
      <c r="W664" s="53"/>
      <c r="X664" s="41" t="s">
        <v>106</v>
      </c>
      <c r="Y664" s="53"/>
      <c r="Z664" s="53">
        <f t="shared" si="45"/>
        <v>0</v>
      </c>
      <c r="AA664" s="53">
        <f t="shared" si="46"/>
        <v>0</v>
      </c>
      <c r="AB664" s="54"/>
      <c r="AC664" s="55">
        <v>0</v>
      </c>
      <c r="AD664" s="46" t="s">
        <v>106</v>
      </c>
      <c r="AE664" s="47"/>
      <c r="AF664" s="69" t="s">
        <v>106</v>
      </c>
      <c r="AG664" s="64" t="s">
        <v>106</v>
      </c>
      <c r="AH664" s="65" t="s">
        <v>106</v>
      </c>
      <c r="AI664" s="65" t="s">
        <v>106</v>
      </c>
      <c r="AJ664" s="65" t="s">
        <v>106</v>
      </c>
      <c r="AK664" s="74" t="s">
        <v>106</v>
      </c>
      <c r="AL664" s="75" t="s">
        <v>106</v>
      </c>
      <c r="AM664" s="75" t="s">
        <v>106</v>
      </c>
      <c r="AN664" s="75" t="s">
        <v>106</v>
      </c>
      <c r="AO664" s="75" t="s">
        <v>106</v>
      </c>
      <c r="AP664" s="75" t="s">
        <v>106</v>
      </c>
    </row>
    <row r="665" spans="1:42" x14ac:dyDescent="0.25">
      <c r="A665" s="59">
        <v>663</v>
      </c>
      <c r="B665" s="109"/>
      <c r="C665" s="49"/>
      <c r="D665" s="50"/>
      <c r="E665" s="38" t="s">
        <v>14</v>
      </c>
      <c r="F665" s="50"/>
      <c r="G665" s="51">
        <v>0</v>
      </c>
      <c r="H665" s="52">
        <v>0</v>
      </c>
      <c r="I665" s="52">
        <v>0</v>
      </c>
      <c r="J665" s="52">
        <v>0</v>
      </c>
      <c r="K665" s="52">
        <v>0</v>
      </c>
      <c r="L665" s="103">
        <f t="shared" si="43"/>
        <v>0</v>
      </c>
      <c r="M665" s="53">
        <v>1</v>
      </c>
      <c r="N665" s="106">
        <f t="shared" si="44"/>
        <v>0</v>
      </c>
      <c r="O665" s="53">
        <v>1</v>
      </c>
      <c r="P665" s="53">
        <v>1</v>
      </c>
      <c r="Q665" s="53">
        <v>1</v>
      </c>
      <c r="R665" s="42">
        <v>0</v>
      </c>
      <c r="S665" s="42">
        <v>0</v>
      </c>
      <c r="T665" s="43" t="s">
        <v>105</v>
      </c>
      <c r="U665" s="53"/>
      <c r="V665" s="41" t="s">
        <v>106</v>
      </c>
      <c r="W665" s="53"/>
      <c r="X665" s="41" t="s">
        <v>106</v>
      </c>
      <c r="Y665" s="53"/>
      <c r="Z665" s="53">
        <f t="shared" si="45"/>
        <v>0</v>
      </c>
      <c r="AA665" s="53">
        <f t="shared" si="46"/>
        <v>0</v>
      </c>
      <c r="AB665" s="54"/>
      <c r="AC665" s="55">
        <v>0</v>
      </c>
      <c r="AD665" s="46" t="s">
        <v>106</v>
      </c>
      <c r="AE665" s="47"/>
      <c r="AF665" s="69" t="s">
        <v>106</v>
      </c>
      <c r="AG665" s="64" t="s">
        <v>106</v>
      </c>
      <c r="AH665" s="65" t="s">
        <v>106</v>
      </c>
      <c r="AI665" s="65" t="s">
        <v>106</v>
      </c>
      <c r="AJ665" s="65" t="s">
        <v>106</v>
      </c>
      <c r="AK665" s="74" t="s">
        <v>106</v>
      </c>
      <c r="AL665" s="75" t="s">
        <v>106</v>
      </c>
      <c r="AM665" s="75" t="s">
        <v>106</v>
      </c>
      <c r="AN665" s="75" t="s">
        <v>106</v>
      </c>
      <c r="AO665" s="75" t="s">
        <v>106</v>
      </c>
      <c r="AP665" s="75" t="s">
        <v>106</v>
      </c>
    </row>
    <row r="666" spans="1:42" x14ac:dyDescent="0.25">
      <c r="A666" s="59">
        <v>664</v>
      </c>
      <c r="B666" s="109"/>
      <c r="C666" s="49"/>
      <c r="D666" s="50"/>
      <c r="E666" s="38" t="s">
        <v>14</v>
      </c>
      <c r="F666" s="50"/>
      <c r="G666" s="51">
        <v>0</v>
      </c>
      <c r="H666" s="52">
        <v>0</v>
      </c>
      <c r="I666" s="52">
        <v>0</v>
      </c>
      <c r="J666" s="52">
        <v>0</v>
      </c>
      <c r="K666" s="52">
        <v>0</v>
      </c>
      <c r="L666" s="103">
        <f t="shared" si="43"/>
        <v>0</v>
      </c>
      <c r="M666" s="53">
        <v>1</v>
      </c>
      <c r="N666" s="106">
        <f t="shared" si="44"/>
        <v>0</v>
      </c>
      <c r="O666" s="53">
        <v>1</v>
      </c>
      <c r="P666" s="53">
        <v>1</v>
      </c>
      <c r="Q666" s="53">
        <v>1</v>
      </c>
      <c r="R666" s="42">
        <v>0</v>
      </c>
      <c r="S666" s="42">
        <v>0</v>
      </c>
      <c r="T666" s="43" t="s">
        <v>105</v>
      </c>
      <c r="U666" s="53"/>
      <c r="V666" s="41" t="s">
        <v>106</v>
      </c>
      <c r="W666" s="53"/>
      <c r="X666" s="41" t="s">
        <v>106</v>
      </c>
      <c r="Y666" s="53"/>
      <c r="Z666" s="53">
        <f t="shared" si="45"/>
        <v>0</v>
      </c>
      <c r="AA666" s="53">
        <f t="shared" si="46"/>
        <v>0</v>
      </c>
      <c r="AB666" s="54"/>
      <c r="AC666" s="55">
        <v>0</v>
      </c>
      <c r="AD666" s="46" t="s">
        <v>106</v>
      </c>
      <c r="AE666" s="47"/>
      <c r="AF666" s="69" t="s">
        <v>106</v>
      </c>
      <c r="AG666" s="64" t="s">
        <v>106</v>
      </c>
      <c r="AH666" s="65" t="s">
        <v>106</v>
      </c>
      <c r="AI666" s="65" t="s">
        <v>106</v>
      </c>
      <c r="AJ666" s="65" t="s">
        <v>106</v>
      </c>
      <c r="AK666" s="74" t="s">
        <v>106</v>
      </c>
      <c r="AL666" s="75" t="s">
        <v>106</v>
      </c>
      <c r="AM666" s="75" t="s">
        <v>106</v>
      </c>
      <c r="AN666" s="75" t="s">
        <v>106</v>
      </c>
      <c r="AO666" s="75" t="s">
        <v>106</v>
      </c>
      <c r="AP666" s="75" t="s">
        <v>106</v>
      </c>
    </row>
    <row r="667" spans="1:42" x14ac:dyDescent="0.25">
      <c r="A667" s="59">
        <v>665</v>
      </c>
      <c r="B667" s="109"/>
      <c r="C667" s="49"/>
      <c r="D667" s="50"/>
      <c r="E667" s="38" t="s">
        <v>14</v>
      </c>
      <c r="F667" s="50"/>
      <c r="G667" s="51">
        <v>0</v>
      </c>
      <c r="H667" s="52">
        <v>0</v>
      </c>
      <c r="I667" s="52">
        <v>0</v>
      </c>
      <c r="J667" s="52">
        <v>0</v>
      </c>
      <c r="K667" s="52">
        <v>0</v>
      </c>
      <c r="L667" s="103">
        <f t="shared" si="43"/>
        <v>0</v>
      </c>
      <c r="M667" s="53">
        <v>1</v>
      </c>
      <c r="N667" s="106">
        <f t="shared" si="44"/>
        <v>0</v>
      </c>
      <c r="O667" s="53">
        <v>1</v>
      </c>
      <c r="P667" s="53">
        <v>1</v>
      </c>
      <c r="Q667" s="53">
        <v>1</v>
      </c>
      <c r="R667" s="42">
        <v>0</v>
      </c>
      <c r="S667" s="42">
        <v>0</v>
      </c>
      <c r="T667" s="43" t="s">
        <v>105</v>
      </c>
      <c r="U667" s="53"/>
      <c r="V667" s="41" t="s">
        <v>106</v>
      </c>
      <c r="W667" s="53"/>
      <c r="X667" s="41" t="s">
        <v>106</v>
      </c>
      <c r="Y667" s="53"/>
      <c r="Z667" s="53">
        <f t="shared" si="45"/>
        <v>0</v>
      </c>
      <c r="AA667" s="53">
        <f t="shared" si="46"/>
        <v>0</v>
      </c>
      <c r="AB667" s="54"/>
      <c r="AC667" s="55">
        <v>0</v>
      </c>
      <c r="AD667" s="46" t="s">
        <v>106</v>
      </c>
      <c r="AE667" s="47"/>
      <c r="AF667" s="69" t="s">
        <v>106</v>
      </c>
      <c r="AG667" s="64" t="s">
        <v>106</v>
      </c>
      <c r="AH667" s="65" t="s">
        <v>106</v>
      </c>
      <c r="AI667" s="65" t="s">
        <v>106</v>
      </c>
      <c r="AJ667" s="65" t="s">
        <v>106</v>
      </c>
      <c r="AK667" s="74" t="s">
        <v>106</v>
      </c>
      <c r="AL667" s="75" t="s">
        <v>106</v>
      </c>
      <c r="AM667" s="75" t="s">
        <v>106</v>
      </c>
      <c r="AN667" s="75" t="s">
        <v>106</v>
      </c>
      <c r="AO667" s="75" t="s">
        <v>106</v>
      </c>
      <c r="AP667" s="75" t="s">
        <v>106</v>
      </c>
    </row>
    <row r="668" spans="1:42" x14ac:dyDescent="0.25">
      <c r="A668" s="59">
        <v>666</v>
      </c>
      <c r="B668" s="109"/>
      <c r="C668" s="49"/>
      <c r="D668" s="50"/>
      <c r="E668" s="38" t="s">
        <v>14</v>
      </c>
      <c r="F668" s="50"/>
      <c r="G668" s="51">
        <v>0</v>
      </c>
      <c r="H668" s="52">
        <v>0</v>
      </c>
      <c r="I668" s="52">
        <v>0</v>
      </c>
      <c r="J668" s="52">
        <v>0</v>
      </c>
      <c r="K668" s="52">
        <v>0</v>
      </c>
      <c r="L668" s="103">
        <f t="shared" si="43"/>
        <v>0</v>
      </c>
      <c r="M668" s="53">
        <v>1</v>
      </c>
      <c r="N668" s="106">
        <f t="shared" si="44"/>
        <v>0</v>
      </c>
      <c r="O668" s="53">
        <v>1</v>
      </c>
      <c r="P668" s="53">
        <v>1</v>
      </c>
      <c r="Q668" s="53">
        <v>1</v>
      </c>
      <c r="R668" s="42">
        <v>0</v>
      </c>
      <c r="S668" s="42">
        <v>0</v>
      </c>
      <c r="T668" s="43" t="s">
        <v>105</v>
      </c>
      <c r="U668" s="53"/>
      <c r="V668" s="41" t="s">
        <v>106</v>
      </c>
      <c r="W668" s="53"/>
      <c r="X668" s="41" t="s">
        <v>106</v>
      </c>
      <c r="Y668" s="53"/>
      <c r="Z668" s="53">
        <f t="shared" si="45"/>
        <v>0</v>
      </c>
      <c r="AA668" s="53">
        <f t="shared" si="46"/>
        <v>0</v>
      </c>
      <c r="AB668" s="54"/>
      <c r="AC668" s="55">
        <v>0</v>
      </c>
      <c r="AD668" s="46" t="s">
        <v>106</v>
      </c>
      <c r="AE668" s="47"/>
      <c r="AF668" s="69" t="s">
        <v>106</v>
      </c>
      <c r="AG668" s="64" t="s">
        <v>106</v>
      </c>
      <c r="AH668" s="65" t="s">
        <v>106</v>
      </c>
      <c r="AI668" s="65" t="s">
        <v>106</v>
      </c>
      <c r="AJ668" s="65" t="s">
        <v>106</v>
      </c>
      <c r="AK668" s="74" t="s">
        <v>106</v>
      </c>
      <c r="AL668" s="75" t="s">
        <v>106</v>
      </c>
      <c r="AM668" s="75" t="s">
        <v>106</v>
      </c>
      <c r="AN668" s="75" t="s">
        <v>106</v>
      </c>
      <c r="AO668" s="75" t="s">
        <v>106</v>
      </c>
      <c r="AP668" s="75" t="s">
        <v>106</v>
      </c>
    </row>
    <row r="669" spans="1:42" x14ac:dyDescent="0.25">
      <c r="A669" s="59">
        <v>667</v>
      </c>
      <c r="B669" s="109"/>
      <c r="C669" s="49"/>
      <c r="D669" s="50"/>
      <c r="E669" s="38" t="s">
        <v>14</v>
      </c>
      <c r="F669" s="50"/>
      <c r="G669" s="51">
        <v>0</v>
      </c>
      <c r="H669" s="52">
        <v>0</v>
      </c>
      <c r="I669" s="52">
        <v>0</v>
      </c>
      <c r="J669" s="52">
        <v>0</v>
      </c>
      <c r="K669" s="52">
        <v>0</v>
      </c>
      <c r="L669" s="103">
        <f t="shared" si="43"/>
        <v>0</v>
      </c>
      <c r="M669" s="53">
        <v>1</v>
      </c>
      <c r="N669" s="106">
        <f t="shared" si="44"/>
        <v>0</v>
      </c>
      <c r="O669" s="53">
        <v>1</v>
      </c>
      <c r="P669" s="53">
        <v>1</v>
      </c>
      <c r="Q669" s="53">
        <v>1</v>
      </c>
      <c r="R669" s="42">
        <v>0</v>
      </c>
      <c r="S669" s="42">
        <v>0</v>
      </c>
      <c r="T669" s="43" t="s">
        <v>105</v>
      </c>
      <c r="U669" s="53"/>
      <c r="V669" s="41" t="s">
        <v>106</v>
      </c>
      <c r="W669" s="53"/>
      <c r="X669" s="41" t="s">
        <v>106</v>
      </c>
      <c r="Y669" s="53"/>
      <c r="Z669" s="53">
        <f t="shared" si="45"/>
        <v>0</v>
      </c>
      <c r="AA669" s="53">
        <f t="shared" si="46"/>
        <v>0</v>
      </c>
      <c r="AB669" s="54"/>
      <c r="AC669" s="55">
        <v>0</v>
      </c>
      <c r="AD669" s="46" t="s">
        <v>106</v>
      </c>
      <c r="AE669" s="47"/>
      <c r="AF669" s="69" t="s">
        <v>106</v>
      </c>
      <c r="AG669" s="64" t="s">
        <v>106</v>
      </c>
      <c r="AH669" s="65" t="s">
        <v>106</v>
      </c>
      <c r="AI669" s="65" t="s">
        <v>106</v>
      </c>
      <c r="AJ669" s="65" t="s">
        <v>106</v>
      </c>
      <c r="AK669" s="74" t="s">
        <v>106</v>
      </c>
      <c r="AL669" s="75" t="s">
        <v>106</v>
      </c>
      <c r="AM669" s="75" t="s">
        <v>106</v>
      </c>
      <c r="AN669" s="75" t="s">
        <v>106</v>
      </c>
      <c r="AO669" s="75" t="s">
        <v>106</v>
      </c>
      <c r="AP669" s="75" t="s">
        <v>106</v>
      </c>
    </row>
    <row r="670" spans="1:42" x14ac:dyDescent="0.25">
      <c r="A670" s="59">
        <v>668</v>
      </c>
      <c r="B670" s="109"/>
      <c r="C670" s="49"/>
      <c r="D670" s="50"/>
      <c r="E670" s="38" t="s">
        <v>14</v>
      </c>
      <c r="F670" s="50"/>
      <c r="G670" s="51">
        <v>0</v>
      </c>
      <c r="H670" s="52">
        <v>0</v>
      </c>
      <c r="I670" s="52">
        <v>0</v>
      </c>
      <c r="J670" s="52">
        <v>0</v>
      </c>
      <c r="K670" s="52">
        <v>0</v>
      </c>
      <c r="L670" s="103">
        <f t="shared" si="43"/>
        <v>0</v>
      </c>
      <c r="M670" s="53">
        <v>1</v>
      </c>
      <c r="N670" s="106">
        <f t="shared" si="44"/>
        <v>0</v>
      </c>
      <c r="O670" s="53">
        <v>1</v>
      </c>
      <c r="P670" s="53">
        <v>1</v>
      </c>
      <c r="Q670" s="53">
        <v>1</v>
      </c>
      <c r="R670" s="42">
        <v>0</v>
      </c>
      <c r="S670" s="42">
        <v>0</v>
      </c>
      <c r="T670" s="43" t="s">
        <v>105</v>
      </c>
      <c r="U670" s="53"/>
      <c r="V670" s="41" t="s">
        <v>106</v>
      </c>
      <c r="W670" s="53"/>
      <c r="X670" s="41" t="s">
        <v>106</v>
      </c>
      <c r="Y670" s="53"/>
      <c r="Z670" s="53">
        <f t="shared" si="45"/>
        <v>0</v>
      </c>
      <c r="AA670" s="53">
        <f t="shared" si="46"/>
        <v>0</v>
      </c>
      <c r="AB670" s="54"/>
      <c r="AC670" s="55">
        <v>0</v>
      </c>
      <c r="AD670" s="46" t="s">
        <v>106</v>
      </c>
      <c r="AE670" s="47"/>
      <c r="AF670" s="69" t="s">
        <v>106</v>
      </c>
      <c r="AG670" s="64" t="s">
        <v>106</v>
      </c>
      <c r="AH670" s="65" t="s">
        <v>106</v>
      </c>
      <c r="AI670" s="65" t="s">
        <v>106</v>
      </c>
      <c r="AJ670" s="65" t="s">
        <v>106</v>
      </c>
      <c r="AK670" s="74" t="s">
        <v>106</v>
      </c>
      <c r="AL670" s="75" t="s">
        <v>106</v>
      </c>
      <c r="AM670" s="75" t="s">
        <v>106</v>
      </c>
      <c r="AN670" s="75" t="s">
        <v>106</v>
      </c>
      <c r="AO670" s="75" t="s">
        <v>106</v>
      </c>
      <c r="AP670" s="75" t="s">
        <v>106</v>
      </c>
    </row>
    <row r="671" spans="1:42" x14ac:dyDescent="0.25">
      <c r="A671" s="59">
        <v>669</v>
      </c>
      <c r="B671" s="109"/>
      <c r="C671" s="49"/>
      <c r="D671" s="50"/>
      <c r="E671" s="38" t="s">
        <v>14</v>
      </c>
      <c r="F671" s="50"/>
      <c r="G671" s="51">
        <v>0</v>
      </c>
      <c r="H671" s="52">
        <v>0</v>
      </c>
      <c r="I671" s="52">
        <v>0</v>
      </c>
      <c r="J671" s="52">
        <v>0</v>
      </c>
      <c r="K671" s="52">
        <v>0</v>
      </c>
      <c r="L671" s="103">
        <f t="shared" si="43"/>
        <v>0</v>
      </c>
      <c r="M671" s="53">
        <v>1</v>
      </c>
      <c r="N671" s="106">
        <f t="shared" si="44"/>
        <v>0</v>
      </c>
      <c r="O671" s="53">
        <v>1</v>
      </c>
      <c r="P671" s="53">
        <v>1</v>
      </c>
      <c r="Q671" s="53">
        <v>1</v>
      </c>
      <c r="R671" s="42">
        <v>0</v>
      </c>
      <c r="S671" s="42">
        <v>0</v>
      </c>
      <c r="T671" s="43" t="s">
        <v>105</v>
      </c>
      <c r="U671" s="53"/>
      <c r="V671" s="41" t="s">
        <v>106</v>
      </c>
      <c r="W671" s="53"/>
      <c r="X671" s="41" t="s">
        <v>106</v>
      </c>
      <c r="Y671" s="53"/>
      <c r="Z671" s="53">
        <f t="shared" si="45"/>
        <v>0</v>
      </c>
      <c r="AA671" s="53">
        <f t="shared" si="46"/>
        <v>0</v>
      </c>
      <c r="AB671" s="54"/>
      <c r="AC671" s="55">
        <v>0</v>
      </c>
      <c r="AD671" s="46" t="s">
        <v>106</v>
      </c>
      <c r="AE671" s="47"/>
      <c r="AF671" s="69" t="s">
        <v>106</v>
      </c>
      <c r="AG671" s="64" t="s">
        <v>106</v>
      </c>
      <c r="AH671" s="65" t="s">
        <v>106</v>
      </c>
      <c r="AI671" s="65" t="s">
        <v>106</v>
      </c>
      <c r="AJ671" s="65" t="s">
        <v>106</v>
      </c>
      <c r="AK671" s="74" t="s">
        <v>106</v>
      </c>
      <c r="AL671" s="75" t="s">
        <v>106</v>
      </c>
      <c r="AM671" s="75" t="s">
        <v>106</v>
      </c>
      <c r="AN671" s="75" t="s">
        <v>106</v>
      </c>
      <c r="AO671" s="75" t="s">
        <v>106</v>
      </c>
      <c r="AP671" s="75" t="s">
        <v>106</v>
      </c>
    </row>
    <row r="672" spans="1:42" x14ac:dyDescent="0.25">
      <c r="A672" s="59">
        <v>670</v>
      </c>
      <c r="B672" s="109"/>
      <c r="C672" s="49"/>
      <c r="D672" s="50"/>
      <c r="E672" s="38" t="s">
        <v>14</v>
      </c>
      <c r="F672" s="50"/>
      <c r="G672" s="51">
        <v>0</v>
      </c>
      <c r="H672" s="52">
        <v>0</v>
      </c>
      <c r="I672" s="52">
        <v>0</v>
      </c>
      <c r="J672" s="52">
        <v>0</v>
      </c>
      <c r="K672" s="52">
        <v>0</v>
      </c>
      <c r="L672" s="103">
        <f t="shared" si="43"/>
        <v>0</v>
      </c>
      <c r="M672" s="53">
        <v>1</v>
      </c>
      <c r="N672" s="106">
        <f t="shared" si="44"/>
        <v>0</v>
      </c>
      <c r="O672" s="53">
        <v>1</v>
      </c>
      <c r="P672" s="53">
        <v>1</v>
      </c>
      <c r="Q672" s="53">
        <v>1</v>
      </c>
      <c r="R672" s="42">
        <v>0</v>
      </c>
      <c r="S672" s="42">
        <v>0</v>
      </c>
      <c r="T672" s="43" t="s">
        <v>105</v>
      </c>
      <c r="U672" s="53"/>
      <c r="V672" s="41" t="s">
        <v>106</v>
      </c>
      <c r="W672" s="53"/>
      <c r="X672" s="41" t="s">
        <v>106</v>
      </c>
      <c r="Y672" s="53"/>
      <c r="Z672" s="53">
        <f t="shared" si="45"/>
        <v>0</v>
      </c>
      <c r="AA672" s="53">
        <f t="shared" si="46"/>
        <v>0</v>
      </c>
      <c r="AB672" s="54"/>
      <c r="AC672" s="55">
        <v>0</v>
      </c>
      <c r="AD672" s="46" t="s">
        <v>106</v>
      </c>
      <c r="AE672" s="47"/>
      <c r="AF672" s="69" t="s">
        <v>106</v>
      </c>
      <c r="AG672" s="64" t="s">
        <v>106</v>
      </c>
      <c r="AH672" s="65" t="s">
        <v>106</v>
      </c>
      <c r="AI672" s="65" t="s">
        <v>106</v>
      </c>
      <c r="AJ672" s="65" t="s">
        <v>106</v>
      </c>
      <c r="AK672" s="74" t="s">
        <v>106</v>
      </c>
      <c r="AL672" s="75" t="s">
        <v>106</v>
      </c>
      <c r="AM672" s="75" t="s">
        <v>106</v>
      </c>
      <c r="AN672" s="75" t="s">
        <v>106</v>
      </c>
      <c r="AO672" s="75" t="s">
        <v>106</v>
      </c>
      <c r="AP672" s="75" t="s">
        <v>106</v>
      </c>
    </row>
    <row r="673" spans="1:42" x14ac:dyDescent="0.25">
      <c r="A673" s="59">
        <v>671</v>
      </c>
      <c r="B673" s="109"/>
      <c r="C673" s="49"/>
      <c r="D673" s="50"/>
      <c r="E673" s="38" t="s">
        <v>14</v>
      </c>
      <c r="F673" s="50"/>
      <c r="G673" s="51">
        <v>0</v>
      </c>
      <c r="H673" s="52">
        <v>0</v>
      </c>
      <c r="I673" s="52">
        <v>0</v>
      </c>
      <c r="J673" s="52">
        <v>0</v>
      </c>
      <c r="K673" s="52">
        <v>0</v>
      </c>
      <c r="L673" s="103">
        <f t="shared" si="43"/>
        <v>0</v>
      </c>
      <c r="M673" s="53">
        <v>1</v>
      </c>
      <c r="N673" s="106">
        <f t="shared" si="44"/>
        <v>0</v>
      </c>
      <c r="O673" s="53">
        <v>1</v>
      </c>
      <c r="P673" s="53">
        <v>1</v>
      </c>
      <c r="Q673" s="53">
        <v>1</v>
      </c>
      <c r="R673" s="42">
        <v>0</v>
      </c>
      <c r="S673" s="42">
        <v>0</v>
      </c>
      <c r="T673" s="43" t="s">
        <v>105</v>
      </c>
      <c r="U673" s="53"/>
      <c r="V673" s="41" t="s">
        <v>106</v>
      </c>
      <c r="W673" s="53"/>
      <c r="X673" s="41" t="s">
        <v>106</v>
      </c>
      <c r="Y673" s="53"/>
      <c r="Z673" s="53">
        <f t="shared" si="45"/>
        <v>0</v>
      </c>
      <c r="AA673" s="53">
        <f t="shared" si="46"/>
        <v>0</v>
      </c>
      <c r="AB673" s="54"/>
      <c r="AC673" s="55">
        <v>0</v>
      </c>
      <c r="AD673" s="46" t="s">
        <v>106</v>
      </c>
      <c r="AE673" s="47"/>
      <c r="AF673" s="69" t="s">
        <v>106</v>
      </c>
      <c r="AG673" s="64" t="s">
        <v>106</v>
      </c>
      <c r="AH673" s="65" t="s">
        <v>106</v>
      </c>
      <c r="AI673" s="65" t="s">
        <v>106</v>
      </c>
      <c r="AJ673" s="65" t="s">
        <v>106</v>
      </c>
      <c r="AK673" s="74" t="s">
        <v>106</v>
      </c>
      <c r="AL673" s="75" t="s">
        <v>106</v>
      </c>
      <c r="AM673" s="75" t="s">
        <v>106</v>
      </c>
      <c r="AN673" s="75" t="s">
        <v>106</v>
      </c>
      <c r="AO673" s="75" t="s">
        <v>106</v>
      </c>
      <c r="AP673" s="75" t="s">
        <v>106</v>
      </c>
    </row>
    <row r="674" spans="1:42" x14ac:dyDescent="0.25">
      <c r="A674" s="59">
        <v>672</v>
      </c>
      <c r="B674" s="109"/>
      <c r="C674" s="49"/>
      <c r="D674" s="50"/>
      <c r="E674" s="38" t="s">
        <v>14</v>
      </c>
      <c r="F674" s="50"/>
      <c r="G674" s="51">
        <v>0</v>
      </c>
      <c r="H674" s="52">
        <v>0</v>
      </c>
      <c r="I674" s="52">
        <v>0</v>
      </c>
      <c r="J674" s="52">
        <v>0</v>
      </c>
      <c r="K674" s="52">
        <v>0</v>
      </c>
      <c r="L674" s="103">
        <f t="shared" si="43"/>
        <v>0</v>
      </c>
      <c r="M674" s="53">
        <v>1</v>
      </c>
      <c r="N674" s="106">
        <f t="shared" si="44"/>
        <v>0</v>
      </c>
      <c r="O674" s="53">
        <v>1</v>
      </c>
      <c r="P674" s="53">
        <v>1</v>
      </c>
      <c r="Q674" s="53">
        <v>1</v>
      </c>
      <c r="R674" s="42">
        <v>0</v>
      </c>
      <c r="S674" s="42">
        <v>0</v>
      </c>
      <c r="T674" s="43" t="s">
        <v>105</v>
      </c>
      <c r="U674" s="53"/>
      <c r="V674" s="41" t="s">
        <v>106</v>
      </c>
      <c r="W674" s="53"/>
      <c r="X674" s="41" t="s">
        <v>106</v>
      </c>
      <c r="Y674" s="53"/>
      <c r="Z674" s="53">
        <f t="shared" si="45"/>
        <v>0</v>
      </c>
      <c r="AA674" s="53">
        <f t="shared" si="46"/>
        <v>0</v>
      </c>
      <c r="AB674" s="54"/>
      <c r="AC674" s="55">
        <v>0</v>
      </c>
      <c r="AD674" s="46" t="s">
        <v>106</v>
      </c>
      <c r="AE674" s="47"/>
      <c r="AF674" s="69" t="s">
        <v>106</v>
      </c>
      <c r="AG674" s="64" t="s">
        <v>106</v>
      </c>
      <c r="AH674" s="65" t="s">
        <v>106</v>
      </c>
      <c r="AI674" s="65" t="s">
        <v>106</v>
      </c>
      <c r="AJ674" s="65" t="s">
        <v>106</v>
      </c>
      <c r="AK674" s="74" t="s">
        <v>106</v>
      </c>
      <c r="AL674" s="75" t="s">
        <v>106</v>
      </c>
      <c r="AM674" s="75" t="s">
        <v>106</v>
      </c>
      <c r="AN674" s="75" t="s">
        <v>106</v>
      </c>
      <c r="AO674" s="75" t="s">
        <v>106</v>
      </c>
      <c r="AP674" s="75" t="s">
        <v>106</v>
      </c>
    </row>
    <row r="675" spans="1:42" x14ac:dyDescent="0.25">
      <c r="A675" s="59">
        <v>673</v>
      </c>
      <c r="B675" s="109"/>
      <c r="C675" s="49"/>
      <c r="D675" s="50"/>
      <c r="E675" s="38" t="s">
        <v>14</v>
      </c>
      <c r="F675" s="50"/>
      <c r="G675" s="51">
        <v>0</v>
      </c>
      <c r="H675" s="52">
        <v>0</v>
      </c>
      <c r="I675" s="52">
        <v>0</v>
      </c>
      <c r="J675" s="52">
        <v>0</v>
      </c>
      <c r="K675" s="52">
        <v>0</v>
      </c>
      <c r="L675" s="103">
        <f t="shared" si="43"/>
        <v>0</v>
      </c>
      <c r="M675" s="53">
        <v>1</v>
      </c>
      <c r="N675" s="106">
        <f t="shared" si="44"/>
        <v>0</v>
      </c>
      <c r="O675" s="53">
        <v>1</v>
      </c>
      <c r="P675" s="53">
        <v>1</v>
      </c>
      <c r="Q675" s="53">
        <v>1</v>
      </c>
      <c r="R675" s="42">
        <v>0</v>
      </c>
      <c r="S675" s="42">
        <v>0</v>
      </c>
      <c r="T675" s="43" t="s">
        <v>105</v>
      </c>
      <c r="U675" s="53"/>
      <c r="V675" s="41" t="s">
        <v>106</v>
      </c>
      <c r="W675" s="53"/>
      <c r="X675" s="41" t="s">
        <v>106</v>
      </c>
      <c r="Y675" s="53"/>
      <c r="Z675" s="53">
        <f t="shared" si="45"/>
        <v>0</v>
      </c>
      <c r="AA675" s="53">
        <f t="shared" si="46"/>
        <v>0</v>
      </c>
      <c r="AB675" s="54"/>
      <c r="AC675" s="55">
        <v>0</v>
      </c>
      <c r="AD675" s="46" t="s">
        <v>106</v>
      </c>
      <c r="AE675" s="47"/>
      <c r="AF675" s="69" t="s">
        <v>106</v>
      </c>
      <c r="AG675" s="64" t="s">
        <v>106</v>
      </c>
      <c r="AH675" s="65" t="s">
        <v>106</v>
      </c>
      <c r="AI675" s="65" t="s">
        <v>106</v>
      </c>
      <c r="AJ675" s="65" t="s">
        <v>106</v>
      </c>
      <c r="AK675" s="74" t="s">
        <v>106</v>
      </c>
      <c r="AL675" s="75" t="s">
        <v>106</v>
      </c>
      <c r="AM675" s="75" t="s">
        <v>106</v>
      </c>
      <c r="AN675" s="75" t="s">
        <v>106</v>
      </c>
      <c r="AO675" s="75" t="s">
        <v>106</v>
      </c>
      <c r="AP675" s="75" t="s">
        <v>106</v>
      </c>
    </row>
    <row r="676" spans="1:42" x14ac:dyDescent="0.25">
      <c r="A676" s="59">
        <v>674</v>
      </c>
      <c r="B676" s="109"/>
      <c r="C676" s="49"/>
      <c r="D676" s="50"/>
      <c r="E676" s="38" t="s">
        <v>14</v>
      </c>
      <c r="F676" s="50"/>
      <c r="G676" s="51">
        <v>0</v>
      </c>
      <c r="H676" s="52">
        <v>0</v>
      </c>
      <c r="I676" s="52">
        <v>0</v>
      </c>
      <c r="J676" s="52">
        <v>0</v>
      </c>
      <c r="K676" s="52">
        <v>0</v>
      </c>
      <c r="L676" s="103">
        <f t="shared" si="43"/>
        <v>0</v>
      </c>
      <c r="M676" s="53">
        <v>1</v>
      </c>
      <c r="N676" s="106">
        <f t="shared" si="44"/>
        <v>0</v>
      </c>
      <c r="O676" s="53">
        <v>1</v>
      </c>
      <c r="P676" s="53">
        <v>1</v>
      </c>
      <c r="Q676" s="53">
        <v>1</v>
      </c>
      <c r="R676" s="42">
        <v>0</v>
      </c>
      <c r="S676" s="42">
        <v>0</v>
      </c>
      <c r="T676" s="43" t="s">
        <v>105</v>
      </c>
      <c r="U676" s="53"/>
      <c r="V676" s="41" t="s">
        <v>106</v>
      </c>
      <c r="W676" s="53"/>
      <c r="X676" s="41" t="s">
        <v>106</v>
      </c>
      <c r="Y676" s="53"/>
      <c r="Z676" s="53">
        <f t="shared" si="45"/>
        <v>0</v>
      </c>
      <c r="AA676" s="53">
        <f t="shared" si="46"/>
        <v>0</v>
      </c>
      <c r="AB676" s="54"/>
      <c r="AC676" s="55">
        <v>0</v>
      </c>
      <c r="AD676" s="46" t="s">
        <v>106</v>
      </c>
      <c r="AE676" s="47"/>
      <c r="AF676" s="69" t="s">
        <v>106</v>
      </c>
      <c r="AG676" s="64" t="s">
        <v>106</v>
      </c>
      <c r="AH676" s="65" t="s">
        <v>106</v>
      </c>
      <c r="AI676" s="65" t="s">
        <v>106</v>
      </c>
      <c r="AJ676" s="65" t="s">
        <v>106</v>
      </c>
      <c r="AK676" s="74" t="s">
        <v>106</v>
      </c>
      <c r="AL676" s="75" t="s">
        <v>106</v>
      </c>
      <c r="AM676" s="75" t="s">
        <v>106</v>
      </c>
      <c r="AN676" s="75" t="s">
        <v>106</v>
      </c>
      <c r="AO676" s="75" t="s">
        <v>106</v>
      </c>
      <c r="AP676" s="75" t="s">
        <v>106</v>
      </c>
    </row>
    <row r="677" spans="1:42" x14ac:dyDescent="0.25">
      <c r="A677" s="59">
        <v>675</v>
      </c>
      <c r="B677" s="109"/>
      <c r="C677" s="49"/>
      <c r="D677" s="50"/>
      <c r="E677" s="38" t="s">
        <v>14</v>
      </c>
      <c r="F677" s="50"/>
      <c r="G677" s="51">
        <v>0</v>
      </c>
      <c r="H677" s="52">
        <v>0</v>
      </c>
      <c r="I677" s="52">
        <v>0</v>
      </c>
      <c r="J677" s="52">
        <v>0</v>
      </c>
      <c r="K677" s="52">
        <v>0</v>
      </c>
      <c r="L677" s="103">
        <f t="shared" si="43"/>
        <v>0</v>
      </c>
      <c r="M677" s="53">
        <v>1</v>
      </c>
      <c r="N677" s="106">
        <f t="shared" si="44"/>
        <v>0</v>
      </c>
      <c r="O677" s="53">
        <v>1</v>
      </c>
      <c r="P677" s="53">
        <v>1</v>
      </c>
      <c r="Q677" s="53">
        <v>1</v>
      </c>
      <c r="R677" s="42">
        <v>0</v>
      </c>
      <c r="S677" s="42">
        <v>0</v>
      </c>
      <c r="T677" s="43" t="s">
        <v>105</v>
      </c>
      <c r="U677" s="53"/>
      <c r="V677" s="41" t="s">
        <v>106</v>
      </c>
      <c r="W677" s="53"/>
      <c r="X677" s="41" t="s">
        <v>106</v>
      </c>
      <c r="Y677" s="53"/>
      <c r="Z677" s="53">
        <f t="shared" si="45"/>
        <v>0</v>
      </c>
      <c r="AA677" s="53">
        <f t="shared" si="46"/>
        <v>0</v>
      </c>
      <c r="AB677" s="54"/>
      <c r="AC677" s="55">
        <v>0</v>
      </c>
      <c r="AD677" s="46" t="s">
        <v>106</v>
      </c>
      <c r="AE677" s="47"/>
      <c r="AF677" s="69" t="s">
        <v>106</v>
      </c>
      <c r="AG677" s="64" t="s">
        <v>106</v>
      </c>
      <c r="AH677" s="65" t="s">
        <v>106</v>
      </c>
      <c r="AI677" s="65" t="s">
        <v>106</v>
      </c>
      <c r="AJ677" s="65" t="s">
        <v>106</v>
      </c>
      <c r="AK677" s="74" t="s">
        <v>106</v>
      </c>
      <c r="AL677" s="75" t="s">
        <v>106</v>
      </c>
      <c r="AM677" s="75" t="s">
        <v>106</v>
      </c>
      <c r="AN677" s="75" t="s">
        <v>106</v>
      </c>
      <c r="AO677" s="75" t="s">
        <v>106</v>
      </c>
      <c r="AP677" s="75" t="s">
        <v>106</v>
      </c>
    </row>
    <row r="678" spans="1:42" x14ac:dyDescent="0.25">
      <c r="A678" s="59">
        <v>676</v>
      </c>
      <c r="B678" s="109"/>
      <c r="C678" s="49"/>
      <c r="D678" s="50"/>
      <c r="E678" s="38" t="s">
        <v>14</v>
      </c>
      <c r="F678" s="50"/>
      <c r="G678" s="51">
        <v>0</v>
      </c>
      <c r="H678" s="52">
        <v>0</v>
      </c>
      <c r="I678" s="52">
        <v>0</v>
      </c>
      <c r="J678" s="52">
        <v>0</v>
      </c>
      <c r="K678" s="52">
        <v>0</v>
      </c>
      <c r="L678" s="103">
        <f t="shared" si="43"/>
        <v>0</v>
      </c>
      <c r="M678" s="53">
        <v>1</v>
      </c>
      <c r="N678" s="106">
        <f t="shared" si="44"/>
        <v>0</v>
      </c>
      <c r="O678" s="53">
        <v>1</v>
      </c>
      <c r="P678" s="53">
        <v>1</v>
      </c>
      <c r="Q678" s="53">
        <v>1</v>
      </c>
      <c r="R678" s="42">
        <v>0</v>
      </c>
      <c r="S678" s="42">
        <v>0</v>
      </c>
      <c r="T678" s="43" t="s">
        <v>105</v>
      </c>
      <c r="U678" s="53"/>
      <c r="V678" s="41" t="s">
        <v>106</v>
      </c>
      <c r="W678" s="53"/>
      <c r="X678" s="41" t="s">
        <v>106</v>
      </c>
      <c r="Y678" s="53"/>
      <c r="Z678" s="53">
        <f t="shared" si="45"/>
        <v>0</v>
      </c>
      <c r="AA678" s="53">
        <f t="shared" si="46"/>
        <v>0</v>
      </c>
      <c r="AB678" s="54"/>
      <c r="AC678" s="55">
        <v>0</v>
      </c>
      <c r="AD678" s="46" t="s">
        <v>106</v>
      </c>
      <c r="AE678" s="47"/>
      <c r="AF678" s="69" t="s">
        <v>106</v>
      </c>
      <c r="AG678" s="64" t="s">
        <v>106</v>
      </c>
      <c r="AH678" s="65" t="s">
        <v>106</v>
      </c>
      <c r="AI678" s="65" t="s">
        <v>106</v>
      </c>
      <c r="AJ678" s="65" t="s">
        <v>106</v>
      </c>
      <c r="AK678" s="74" t="s">
        <v>106</v>
      </c>
      <c r="AL678" s="75" t="s">
        <v>106</v>
      </c>
      <c r="AM678" s="75" t="s">
        <v>106</v>
      </c>
      <c r="AN678" s="75" t="s">
        <v>106</v>
      </c>
      <c r="AO678" s="75" t="s">
        <v>106</v>
      </c>
      <c r="AP678" s="75" t="s">
        <v>106</v>
      </c>
    </row>
    <row r="679" spans="1:42" x14ac:dyDescent="0.25">
      <c r="A679" s="59">
        <v>677</v>
      </c>
      <c r="B679" s="109"/>
      <c r="C679" s="49"/>
      <c r="D679" s="50"/>
      <c r="E679" s="38" t="s">
        <v>14</v>
      </c>
      <c r="F679" s="50"/>
      <c r="G679" s="51">
        <v>0</v>
      </c>
      <c r="H679" s="52">
        <v>0</v>
      </c>
      <c r="I679" s="52">
        <v>0</v>
      </c>
      <c r="J679" s="52">
        <v>0</v>
      </c>
      <c r="K679" s="52">
        <v>0</v>
      </c>
      <c r="L679" s="103">
        <f t="shared" si="43"/>
        <v>0</v>
      </c>
      <c r="M679" s="53">
        <v>1</v>
      </c>
      <c r="N679" s="106">
        <f t="shared" si="44"/>
        <v>0</v>
      </c>
      <c r="O679" s="53">
        <v>1</v>
      </c>
      <c r="P679" s="53">
        <v>1</v>
      </c>
      <c r="Q679" s="53">
        <v>1</v>
      </c>
      <c r="R679" s="42">
        <v>0</v>
      </c>
      <c r="S679" s="42">
        <v>0</v>
      </c>
      <c r="T679" s="43" t="s">
        <v>105</v>
      </c>
      <c r="U679" s="53"/>
      <c r="V679" s="41" t="s">
        <v>106</v>
      </c>
      <c r="W679" s="53"/>
      <c r="X679" s="41" t="s">
        <v>106</v>
      </c>
      <c r="Y679" s="53"/>
      <c r="Z679" s="53">
        <f t="shared" si="45"/>
        <v>0</v>
      </c>
      <c r="AA679" s="53">
        <f t="shared" si="46"/>
        <v>0</v>
      </c>
      <c r="AB679" s="54"/>
      <c r="AC679" s="55">
        <v>0</v>
      </c>
      <c r="AD679" s="46" t="s">
        <v>106</v>
      </c>
      <c r="AE679" s="47"/>
      <c r="AF679" s="69" t="s">
        <v>106</v>
      </c>
      <c r="AG679" s="64" t="s">
        <v>106</v>
      </c>
      <c r="AH679" s="65" t="s">
        <v>106</v>
      </c>
      <c r="AI679" s="65" t="s">
        <v>106</v>
      </c>
      <c r="AJ679" s="65" t="s">
        <v>106</v>
      </c>
      <c r="AK679" s="74" t="s">
        <v>106</v>
      </c>
      <c r="AL679" s="75" t="s">
        <v>106</v>
      </c>
      <c r="AM679" s="75" t="s">
        <v>106</v>
      </c>
      <c r="AN679" s="75" t="s">
        <v>106</v>
      </c>
      <c r="AO679" s="75" t="s">
        <v>106</v>
      </c>
      <c r="AP679" s="75" t="s">
        <v>106</v>
      </c>
    </row>
    <row r="680" spans="1:42" x14ac:dyDescent="0.25">
      <c r="A680" s="59">
        <v>678</v>
      </c>
      <c r="B680" s="109"/>
      <c r="C680" s="49"/>
      <c r="D680" s="50"/>
      <c r="E680" s="38" t="s">
        <v>14</v>
      </c>
      <c r="F680" s="50"/>
      <c r="G680" s="51">
        <v>0</v>
      </c>
      <c r="H680" s="52">
        <v>0</v>
      </c>
      <c r="I680" s="52">
        <v>0</v>
      </c>
      <c r="J680" s="52">
        <v>0</v>
      </c>
      <c r="K680" s="52">
        <v>0</v>
      </c>
      <c r="L680" s="103">
        <f t="shared" si="43"/>
        <v>0</v>
      </c>
      <c r="M680" s="53">
        <v>1</v>
      </c>
      <c r="N680" s="106">
        <f t="shared" si="44"/>
        <v>0</v>
      </c>
      <c r="O680" s="53">
        <v>1</v>
      </c>
      <c r="P680" s="53">
        <v>1</v>
      </c>
      <c r="Q680" s="53">
        <v>1</v>
      </c>
      <c r="R680" s="42">
        <v>0</v>
      </c>
      <c r="S680" s="42">
        <v>0</v>
      </c>
      <c r="T680" s="43" t="s">
        <v>105</v>
      </c>
      <c r="U680" s="53"/>
      <c r="V680" s="41" t="s">
        <v>106</v>
      </c>
      <c r="W680" s="53"/>
      <c r="X680" s="41" t="s">
        <v>106</v>
      </c>
      <c r="Y680" s="53"/>
      <c r="Z680" s="53">
        <f t="shared" si="45"/>
        <v>0</v>
      </c>
      <c r="AA680" s="53">
        <f t="shared" si="46"/>
        <v>0</v>
      </c>
      <c r="AB680" s="54"/>
      <c r="AC680" s="55">
        <v>0</v>
      </c>
      <c r="AD680" s="46" t="s">
        <v>106</v>
      </c>
      <c r="AE680" s="47"/>
      <c r="AF680" s="69" t="s">
        <v>106</v>
      </c>
      <c r="AG680" s="64" t="s">
        <v>106</v>
      </c>
      <c r="AH680" s="65" t="s">
        <v>106</v>
      </c>
      <c r="AI680" s="65" t="s">
        <v>106</v>
      </c>
      <c r="AJ680" s="65" t="s">
        <v>106</v>
      </c>
      <c r="AK680" s="74" t="s">
        <v>106</v>
      </c>
      <c r="AL680" s="75" t="s">
        <v>106</v>
      </c>
      <c r="AM680" s="75" t="s">
        <v>106</v>
      </c>
      <c r="AN680" s="75" t="s">
        <v>106</v>
      </c>
      <c r="AO680" s="75" t="s">
        <v>106</v>
      </c>
      <c r="AP680" s="75" t="s">
        <v>106</v>
      </c>
    </row>
    <row r="681" spans="1:42" x14ac:dyDescent="0.25">
      <c r="A681" s="59">
        <v>679</v>
      </c>
      <c r="B681" s="109"/>
      <c r="C681" s="49"/>
      <c r="D681" s="50"/>
      <c r="E681" s="38" t="s">
        <v>14</v>
      </c>
      <c r="F681" s="50"/>
      <c r="G681" s="51">
        <v>0</v>
      </c>
      <c r="H681" s="52">
        <v>0</v>
      </c>
      <c r="I681" s="52">
        <v>0</v>
      </c>
      <c r="J681" s="52">
        <v>0</v>
      </c>
      <c r="K681" s="52">
        <v>0</v>
      </c>
      <c r="L681" s="103">
        <f t="shared" si="43"/>
        <v>0</v>
      </c>
      <c r="M681" s="53">
        <v>1</v>
      </c>
      <c r="N681" s="106">
        <f t="shared" si="44"/>
        <v>0</v>
      </c>
      <c r="O681" s="53">
        <v>1</v>
      </c>
      <c r="P681" s="53">
        <v>1</v>
      </c>
      <c r="Q681" s="53">
        <v>1</v>
      </c>
      <c r="R681" s="42">
        <v>0</v>
      </c>
      <c r="S681" s="42">
        <v>0</v>
      </c>
      <c r="T681" s="43" t="s">
        <v>105</v>
      </c>
      <c r="U681" s="53"/>
      <c r="V681" s="41" t="s">
        <v>106</v>
      </c>
      <c r="W681" s="53"/>
      <c r="X681" s="41" t="s">
        <v>106</v>
      </c>
      <c r="Y681" s="53"/>
      <c r="Z681" s="53">
        <f t="shared" si="45"/>
        <v>0</v>
      </c>
      <c r="AA681" s="53">
        <f t="shared" si="46"/>
        <v>0</v>
      </c>
      <c r="AB681" s="54"/>
      <c r="AC681" s="55">
        <v>0</v>
      </c>
      <c r="AD681" s="46" t="s">
        <v>106</v>
      </c>
      <c r="AE681" s="47"/>
      <c r="AF681" s="69" t="s">
        <v>106</v>
      </c>
      <c r="AG681" s="64" t="s">
        <v>106</v>
      </c>
      <c r="AH681" s="65" t="s">
        <v>106</v>
      </c>
      <c r="AI681" s="65" t="s">
        <v>106</v>
      </c>
      <c r="AJ681" s="65" t="s">
        <v>106</v>
      </c>
      <c r="AK681" s="74" t="s">
        <v>106</v>
      </c>
      <c r="AL681" s="75" t="s">
        <v>106</v>
      </c>
      <c r="AM681" s="75" t="s">
        <v>106</v>
      </c>
      <c r="AN681" s="75" t="s">
        <v>106</v>
      </c>
      <c r="AO681" s="75" t="s">
        <v>106</v>
      </c>
      <c r="AP681" s="75" t="s">
        <v>106</v>
      </c>
    </row>
    <row r="682" spans="1:42" x14ac:dyDescent="0.25">
      <c r="A682" s="59">
        <v>680</v>
      </c>
      <c r="B682" s="109"/>
      <c r="C682" s="49"/>
      <c r="D682" s="50"/>
      <c r="E682" s="38" t="s">
        <v>14</v>
      </c>
      <c r="F682" s="50"/>
      <c r="G682" s="51">
        <v>0</v>
      </c>
      <c r="H682" s="52">
        <v>0</v>
      </c>
      <c r="I682" s="52">
        <v>0</v>
      </c>
      <c r="J682" s="52">
        <v>0</v>
      </c>
      <c r="K682" s="52">
        <v>0</v>
      </c>
      <c r="L682" s="103">
        <f t="shared" si="43"/>
        <v>0</v>
      </c>
      <c r="M682" s="53">
        <v>1</v>
      </c>
      <c r="N682" s="106">
        <f t="shared" si="44"/>
        <v>0</v>
      </c>
      <c r="O682" s="53">
        <v>1</v>
      </c>
      <c r="P682" s="53">
        <v>1</v>
      </c>
      <c r="Q682" s="53">
        <v>1</v>
      </c>
      <c r="R682" s="42">
        <v>0</v>
      </c>
      <c r="S682" s="42">
        <v>0</v>
      </c>
      <c r="T682" s="43" t="s">
        <v>105</v>
      </c>
      <c r="U682" s="53"/>
      <c r="V682" s="41" t="s">
        <v>106</v>
      </c>
      <c r="W682" s="53"/>
      <c r="X682" s="41" t="s">
        <v>106</v>
      </c>
      <c r="Y682" s="53"/>
      <c r="Z682" s="53">
        <f t="shared" si="45"/>
        <v>0</v>
      </c>
      <c r="AA682" s="53">
        <f t="shared" si="46"/>
        <v>0</v>
      </c>
      <c r="AB682" s="54"/>
      <c r="AC682" s="55">
        <v>0</v>
      </c>
      <c r="AD682" s="46" t="s">
        <v>106</v>
      </c>
      <c r="AE682" s="47"/>
      <c r="AF682" s="69" t="s">
        <v>106</v>
      </c>
      <c r="AG682" s="64" t="s">
        <v>106</v>
      </c>
      <c r="AH682" s="65" t="s">
        <v>106</v>
      </c>
      <c r="AI682" s="65" t="s">
        <v>106</v>
      </c>
      <c r="AJ682" s="65" t="s">
        <v>106</v>
      </c>
      <c r="AK682" s="74" t="s">
        <v>106</v>
      </c>
      <c r="AL682" s="75" t="s">
        <v>106</v>
      </c>
      <c r="AM682" s="75" t="s">
        <v>106</v>
      </c>
      <c r="AN682" s="75" t="s">
        <v>106</v>
      </c>
      <c r="AO682" s="75" t="s">
        <v>106</v>
      </c>
      <c r="AP682" s="75" t="s">
        <v>106</v>
      </c>
    </row>
    <row r="683" spans="1:42" x14ac:dyDescent="0.25">
      <c r="A683" s="59">
        <v>681</v>
      </c>
      <c r="B683" s="109"/>
      <c r="C683" s="49"/>
      <c r="D683" s="50"/>
      <c r="E683" s="38" t="s">
        <v>14</v>
      </c>
      <c r="F683" s="50"/>
      <c r="G683" s="51">
        <v>0</v>
      </c>
      <c r="H683" s="52">
        <v>0</v>
      </c>
      <c r="I683" s="52">
        <v>0</v>
      </c>
      <c r="J683" s="52">
        <v>0</v>
      </c>
      <c r="K683" s="52">
        <v>0</v>
      </c>
      <c r="L683" s="103">
        <f t="shared" si="43"/>
        <v>0</v>
      </c>
      <c r="M683" s="53">
        <v>1</v>
      </c>
      <c r="N683" s="106">
        <f t="shared" si="44"/>
        <v>0</v>
      </c>
      <c r="O683" s="53">
        <v>1</v>
      </c>
      <c r="P683" s="53">
        <v>1</v>
      </c>
      <c r="Q683" s="53">
        <v>1</v>
      </c>
      <c r="R683" s="42">
        <v>0</v>
      </c>
      <c r="S683" s="42">
        <v>0</v>
      </c>
      <c r="T683" s="43" t="s">
        <v>105</v>
      </c>
      <c r="U683" s="53"/>
      <c r="V683" s="41" t="s">
        <v>106</v>
      </c>
      <c r="W683" s="53"/>
      <c r="X683" s="41" t="s">
        <v>106</v>
      </c>
      <c r="Y683" s="53"/>
      <c r="Z683" s="53">
        <f t="shared" si="45"/>
        <v>0</v>
      </c>
      <c r="AA683" s="53">
        <f t="shared" si="46"/>
        <v>0</v>
      </c>
      <c r="AB683" s="54"/>
      <c r="AC683" s="55">
        <v>0</v>
      </c>
      <c r="AD683" s="46" t="s">
        <v>106</v>
      </c>
      <c r="AE683" s="47"/>
      <c r="AF683" s="69" t="s">
        <v>106</v>
      </c>
      <c r="AG683" s="64" t="s">
        <v>106</v>
      </c>
      <c r="AH683" s="65" t="s">
        <v>106</v>
      </c>
      <c r="AI683" s="65" t="s">
        <v>106</v>
      </c>
      <c r="AJ683" s="65" t="s">
        <v>106</v>
      </c>
      <c r="AK683" s="74" t="s">
        <v>106</v>
      </c>
      <c r="AL683" s="75" t="s">
        <v>106</v>
      </c>
      <c r="AM683" s="75" t="s">
        <v>106</v>
      </c>
      <c r="AN683" s="75" t="s">
        <v>106</v>
      </c>
      <c r="AO683" s="75" t="s">
        <v>106</v>
      </c>
      <c r="AP683" s="75" t="s">
        <v>106</v>
      </c>
    </row>
    <row r="684" spans="1:42" x14ac:dyDescent="0.25">
      <c r="A684" s="59">
        <v>682</v>
      </c>
      <c r="B684" s="109"/>
      <c r="C684" s="49"/>
      <c r="D684" s="50"/>
      <c r="E684" s="38" t="s">
        <v>14</v>
      </c>
      <c r="F684" s="50"/>
      <c r="G684" s="51">
        <v>0</v>
      </c>
      <c r="H684" s="52">
        <v>0</v>
      </c>
      <c r="I684" s="52">
        <v>0</v>
      </c>
      <c r="J684" s="52">
        <v>0</v>
      </c>
      <c r="K684" s="52">
        <v>0</v>
      </c>
      <c r="L684" s="103">
        <f t="shared" si="43"/>
        <v>0</v>
      </c>
      <c r="M684" s="53">
        <v>1</v>
      </c>
      <c r="N684" s="106">
        <f t="shared" si="44"/>
        <v>0</v>
      </c>
      <c r="O684" s="53">
        <v>1</v>
      </c>
      <c r="P684" s="53">
        <v>1</v>
      </c>
      <c r="Q684" s="53">
        <v>1</v>
      </c>
      <c r="R684" s="42">
        <v>0</v>
      </c>
      <c r="S684" s="42">
        <v>0</v>
      </c>
      <c r="T684" s="43" t="s">
        <v>105</v>
      </c>
      <c r="U684" s="53"/>
      <c r="V684" s="41" t="s">
        <v>106</v>
      </c>
      <c r="W684" s="53"/>
      <c r="X684" s="41" t="s">
        <v>106</v>
      </c>
      <c r="Y684" s="53"/>
      <c r="Z684" s="53">
        <f t="shared" si="45"/>
        <v>0</v>
      </c>
      <c r="AA684" s="53">
        <f t="shared" si="46"/>
        <v>0</v>
      </c>
      <c r="AB684" s="54"/>
      <c r="AC684" s="55">
        <v>0</v>
      </c>
      <c r="AD684" s="46" t="s">
        <v>106</v>
      </c>
      <c r="AE684" s="47"/>
      <c r="AF684" s="69" t="s">
        <v>106</v>
      </c>
      <c r="AG684" s="64" t="s">
        <v>106</v>
      </c>
      <c r="AH684" s="65" t="s">
        <v>106</v>
      </c>
      <c r="AI684" s="65" t="s">
        <v>106</v>
      </c>
      <c r="AJ684" s="65" t="s">
        <v>106</v>
      </c>
      <c r="AK684" s="74" t="s">
        <v>106</v>
      </c>
      <c r="AL684" s="75" t="s">
        <v>106</v>
      </c>
      <c r="AM684" s="75" t="s">
        <v>106</v>
      </c>
      <c r="AN684" s="75" t="s">
        <v>106</v>
      </c>
      <c r="AO684" s="75" t="s">
        <v>106</v>
      </c>
      <c r="AP684" s="75" t="s">
        <v>106</v>
      </c>
    </row>
    <row r="685" spans="1:42" x14ac:dyDescent="0.25">
      <c r="A685" s="59">
        <v>683</v>
      </c>
      <c r="B685" s="109"/>
      <c r="C685" s="49"/>
      <c r="D685" s="50"/>
      <c r="E685" s="38" t="s">
        <v>14</v>
      </c>
      <c r="F685" s="50"/>
      <c r="G685" s="51">
        <v>0</v>
      </c>
      <c r="H685" s="52">
        <v>0</v>
      </c>
      <c r="I685" s="52">
        <v>0</v>
      </c>
      <c r="J685" s="52">
        <v>0</v>
      </c>
      <c r="K685" s="52">
        <v>0</v>
      </c>
      <c r="L685" s="103">
        <f t="shared" si="43"/>
        <v>0</v>
      </c>
      <c r="M685" s="53">
        <v>1</v>
      </c>
      <c r="N685" s="106">
        <f t="shared" si="44"/>
        <v>0</v>
      </c>
      <c r="O685" s="53">
        <v>1</v>
      </c>
      <c r="P685" s="53">
        <v>1</v>
      </c>
      <c r="Q685" s="53">
        <v>1</v>
      </c>
      <c r="R685" s="42">
        <v>0</v>
      </c>
      <c r="S685" s="42">
        <v>0</v>
      </c>
      <c r="T685" s="43" t="s">
        <v>105</v>
      </c>
      <c r="U685" s="53"/>
      <c r="V685" s="41" t="s">
        <v>106</v>
      </c>
      <c r="W685" s="53"/>
      <c r="X685" s="41" t="s">
        <v>106</v>
      </c>
      <c r="Y685" s="53"/>
      <c r="Z685" s="53">
        <f t="shared" si="45"/>
        <v>0</v>
      </c>
      <c r="AA685" s="53">
        <f t="shared" si="46"/>
        <v>0</v>
      </c>
      <c r="AB685" s="54"/>
      <c r="AC685" s="55">
        <v>0</v>
      </c>
      <c r="AD685" s="46" t="s">
        <v>106</v>
      </c>
      <c r="AE685" s="47"/>
      <c r="AF685" s="69" t="s">
        <v>106</v>
      </c>
      <c r="AG685" s="64" t="s">
        <v>106</v>
      </c>
      <c r="AH685" s="65" t="s">
        <v>106</v>
      </c>
      <c r="AI685" s="65" t="s">
        <v>106</v>
      </c>
      <c r="AJ685" s="65" t="s">
        <v>106</v>
      </c>
      <c r="AK685" s="74" t="s">
        <v>106</v>
      </c>
      <c r="AL685" s="75" t="s">
        <v>106</v>
      </c>
      <c r="AM685" s="75" t="s">
        <v>106</v>
      </c>
      <c r="AN685" s="75" t="s">
        <v>106</v>
      </c>
      <c r="AO685" s="75" t="s">
        <v>106</v>
      </c>
      <c r="AP685" s="75" t="s">
        <v>106</v>
      </c>
    </row>
    <row r="686" spans="1:42" x14ac:dyDescent="0.25">
      <c r="A686" s="59">
        <v>684</v>
      </c>
      <c r="B686" s="109"/>
      <c r="C686" s="49"/>
      <c r="D686" s="50"/>
      <c r="E686" s="38" t="s">
        <v>14</v>
      </c>
      <c r="F686" s="50"/>
      <c r="G686" s="51">
        <v>0</v>
      </c>
      <c r="H686" s="52">
        <v>0</v>
      </c>
      <c r="I686" s="52">
        <v>0</v>
      </c>
      <c r="J686" s="52">
        <v>0</v>
      </c>
      <c r="K686" s="52">
        <v>0</v>
      </c>
      <c r="L686" s="103">
        <f t="shared" si="43"/>
        <v>0</v>
      </c>
      <c r="M686" s="53">
        <v>1</v>
      </c>
      <c r="N686" s="106">
        <f t="shared" si="44"/>
        <v>0</v>
      </c>
      <c r="O686" s="53">
        <v>1</v>
      </c>
      <c r="P686" s="53">
        <v>1</v>
      </c>
      <c r="Q686" s="53">
        <v>1</v>
      </c>
      <c r="R686" s="42">
        <v>0</v>
      </c>
      <c r="S686" s="42">
        <v>0</v>
      </c>
      <c r="T686" s="43" t="s">
        <v>105</v>
      </c>
      <c r="U686" s="53"/>
      <c r="V686" s="41" t="s">
        <v>106</v>
      </c>
      <c r="W686" s="53"/>
      <c r="X686" s="41" t="s">
        <v>106</v>
      </c>
      <c r="Y686" s="53"/>
      <c r="Z686" s="53">
        <f t="shared" si="45"/>
        <v>0</v>
      </c>
      <c r="AA686" s="53">
        <f t="shared" si="46"/>
        <v>0</v>
      </c>
      <c r="AB686" s="54"/>
      <c r="AC686" s="55">
        <v>0</v>
      </c>
      <c r="AD686" s="46" t="s">
        <v>106</v>
      </c>
      <c r="AE686" s="47"/>
      <c r="AF686" s="69" t="s">
        <v>106</v>
      </c>
      <c r="AG686" s="64" t="s">
        <v>106</v>
      </c>
      <c r="AH686" s="65" t="s">
        <v>106</v>
      </c>
      <c r="AI686" s="65" t="s">
        <v>106</v>
      </c>
      <c r="AJ686" s="65" t="s">
        <v>106</v>
      </c>
      <c r="AK686" s="74" t="s">
        <v>106</v>
      </c>
      <c r="AL686" s="75" t="s">
        <v>106</v>
      </c>
      <c r="AM686" s="75" t="s">
        <v>106</v>
      </c>
      <c r="AN686" s="75" t="s">
        <v>106</v>
      </c>
      <c r="AO686" s="75" t="s">
        <v>106</v>
      </c>
      <c r="AP686" s="75" t="s">
        <v>106</v>
      </c>
    </row>
    <row r="687" spans="1:42" x14ac:dyDescent="0.25">
      <c r="A687" s="59">
        <v>685</v>
      </c>
      <c r="B687" s="109"/>
      <c r="C687" s="49"/>
      <c r="D687" s="50"/>
      <c r="E687" s="38" t="s">
        <v>14</v>
      </c>
      <c r="F687" s="50"/>
      <c r="G687" s="51">
        <v>0</v>
      </c>
      <c r="H687" s="52">
        <v>0</v>
      </c>
      <c r="I687" s="52">
        <v>0</v>
      </c>
      <c r="J687" s="52">
        <v>0</v>
      </c>
      <c r="K687" s="52">
        <v>0</v>
      </c>
      <c r="L687" s="103">
        <f t="shared" si="43"/>
        <v>0</v>
      </c>
      <c r="M687" s="53">
        <v>1</v>
      </c>
      <c r="N687" s="106">
        <f t="shared" si="44"/>
        <v>0</v>
      </c>
      <c r="O687" s="53">
        <v>1</v>
      </c>
      <c r="P687" s="53">
        <v>1</v>
      </c>
      <c r="Q687" s="53">
        <v>1</v>
      </c>
      <c r="R687" s="42">
        <v>0</v>
      </c>
      <c r="S687" s="42">
        <v>0</v>
      </c>
      <c r="T687" s="43" t="s">
        <v>105</v>
      </c>
      <c r="U687" s="53"/>
      <c r="V687" s="41" t="s">
        <v>106</v>
      </c>
      <c r="W687" s="53"/>
      <c r="X687" s="41" t="s">
        <v>106</v>
      </c>
      <c r="Y687" s="53"/>
      <c r="Z687" s="53">
        <f t="shared" si="45"/>
        <v>0</v>
      </c>
      <c r="AA687" s="53">
        <f t="shared" si="46"/>
        <v>0</v>
      </c>
      <c r="AB687" s="54"/>
      <c r="AC687" s="55">
        <v>0</v>
      </c>
      <c r="AD687" s="46" t="s">
        <v>106</v>
      </c>
      <c r="AE687" s="47"/>
      <c r="AF687" s="69" t="s">
        <v>106</v>
      </c>
      <c r="AG687" s="64" t="s">
        <v>106</v>
      </c>
      <c r="AH687" s="65" t="s">
        <v>106</v>
      </c>
      <c r="AI687" s="65" t="s">
        <v>106</v>
      </c>
      <c r="AJ687" s="65" t="s">
        <v>106</v>
      </c>
      <c r="AK687" s="74" t="s">
        <v>106</v>
      </c>
      <c r="AL687" s="75" t="s">
        <v>106</v>
      </c>
      <c r="AM687" s="75" t="s">
        <v>106</v>
      </c>
      <c r="AN687" s="75" t="s">
        <v>106</v>
      </c>
      <c r="AO687" s="75" t="s">
        <v>106</v>
      </c>
      <c r="AP687" s="75" t="s">
        <v>106</v>
      </c>
    </row>
    <row r="688" spans="1:42" x14ac:dyDescent="0.25">
      <c r="A688" s="59">
        <v>686</v>
      </c>
      <c r="B688" s="109"/>
      <c r="C688" s="49"/>
      <c r="D688" s="50"/>
      <c r="E688" s="38" t="s">
        <v>14</v>
      </c>
      <c r="F688" s="50"/>
      <c r="G688" s="51">
        <v>0</v>
      </c>
      <c r="H688" s="52">
        <v>0</v>
      </c>
      <c r="I688" s="52">
        <v>0</v>
      </c>
      <c r="J688" s="52">
        <v>0</v>
      </c>
      <c r="K688" s="52">
        <v>0</v>
      </c>
      <c r="L688" s="103">
        <f t="shared" si="43"/>
        <v>0</v>
      </c>
      <c r="M688" s="53">
        <v>1</v>
      </c>
      <c r="N688" s="106">
        <f t="shared" si="44"/>
        <v>0</v>
      </c>
      <c r="O688" s="53">
        <v>1</v>
      </c>
      <c r="P688" s="53">
        <v>1</v>
      </c>
      <c r="Q688" s="53">
        <v>1</v>
      </c>
      <c r="R688" s="42">
        <v>0</v>
      </c>
      <c r="S688" s="42">
        <v>0</v>
      </c>
      <c r="T688" s="43" t="s">
        <v>105</v>
      </c>
      <c r="U688" s="53"/>
      <c r="V688" s="41" t="s">
        <v>106</v>
      </c>
      <c r="W688" s="53"/>
      <c r="X688" s="41" t="s">
        <v>106</v>
      </c>
      <c r="Y688" s="53"/>
      <c r="Z688" s="53">
        <f t="shared" si="45"/>
        <v>0</v>
      </c>
      <c r="AA688" s="53">
        <f t="shared" si="46"/>
        <v>0</v>
      </c>
      <c r="AB688" s="54"/>
      <c r="AC688" s="55">
        <v>0</v>
      </c>
      <c r="AD688" s="46" t="s">
        <v>106</v>
      </c>
      <c r="AE688" s="47"/>
      <c r="AF688" s="69" t="s">
        <v>106</v>
      </c>
      <c r="AG688" s="64" t="s">
        <v>106</v>
      </c>
      <c r="AH688" s="65" t="s">
        <v>106</v>
      </c>
      <c r="AI688" s="65" t="s">
        <v>106</v>
      </c>
      <c r="AJ688" s="65" t="s">
        <v>106</v>
      </c>
      <c r="AK688" s="74" t="s">
        <v>106</v>
      </c>
      <c r="AL688" s="75" t="s">
        <v>106</v>
      </c>
      <c r="AM688" s="75" t="s">
        <v>106</v>
      </c>
      <c r="AN688" s="75" t="s">
        <v>106</v>
      </c>
      <c r="AO688" s="75" t="s">
        <v>106</v>
      </c>
      <c r="AP688" s="75" t="s">
        <v>106</v>
      </c>
    </row>
    <row r="689" spans="1:42" x14ac:dyDescent="0.25">
      <c r="A689" s="59">
        <v>687</v>
      </c>
      <c r="B689" s="109"/>
      <c r="C689" s="49"/>
      <c r="D689" s="50"/>
      <c r="E689" s="38" t="s">
        <v>14</v>
      </c>
      <c r="F689" s="50"/>
      <c r="G689" s="51">
        <v>0</v>
      </c>
      <c r="H689" s="52">
        <v>0</v>
      </c>
      <c r="I689" s="52">
        <v>0</v>
      </c>
      <c r="J689" s="52">
        <v>0</v>
      </c>
      <c r="K689" s="52">
        <v>0</v>
      </c>
      <c r="L689" s="103">
        <f t="shared" si="43"/>
        <v>0</v>
      </c>
      <c r="M689" s="53">
        <v>1</v>
      </c>
      <c r="N689" s="106">
        <f t="shared" si="44"/>
        <v>0</v>
      </c>
      <c r="O689" s="53">
        <v>1</v>
      </c>
      <c r="P689" s="53">
        <v>1</v>
      </c>
      <c r="Q689" s="53">
        <v>1</v>
      </c>
      <c r="R689" s="42">
        <v>0</v>
      </c>
      <c r="S689" s="42">
        <v>0</v>
      </c>
      <c r="T689" s="43" t="s">
        <v>105</v>
      </c>
      <c r="U689" s="53"/>
      <c r="V689" s="41" t="s">
        <v>106</v>
      </c>
      <c r="W689" s="53"/>
      <c r="X689" s="41" t="s">
        <v>106</v>
      </c>
      <c r="Y689" s="53"/>
      <c r="Z689" s="53">
        <f t="shared" si="45"/>
        <v>0</v>
      </c>
      <c r="AA689" s="53">
        <f t="shared" si="46"/>
        <v>0</v>
      </c>
      <c r="AB689" s="54"/>
      <c r="AC689" s="55">
        <v>0</v>
      </c>
      <c r="AD689" s="46" t="s">
        <v>106</v>
      </c>
      <c r="AE689" s="47"/>
      <c r="AF689" s="69" t="s">
        <v>106</v>
      </c>
      <c r="AG689" s="64" t="s">
        <v>106</v>
      </c>
      <c r="AH689" s="65" t="s">
        <v>106</v>
      </c>
      <c r="AI689" s="65" t="s">
        <v>106</v>
      </c>
      <c r="AJ689" s="65" t="s">
        <v>106</v>
      </c>
      <c r="AK689" s="74" t="s">
        <v>106</v>
      </c>
      <c r="AL689" s="75" t="s">
        <v>106</v>
      </c>
      <c r="AM689" s="75" t="s">
        <v>106</v>
      </c>
      <c r="AN689" s="75" t="s">
        <v>106</v>
      </c>
      <c r="AO689" s="75" t="s">
        <v>106</v>
      </c>
      <c r="AP689" s="75" t="s">
        <v>106</v>
      </c>
    </row>
    <row r="690" spans="1:42" x14ac:dyDescent="0.25">
      <c r="A690" s="59">
        <v>688</v>
      </c>
      <c r="B690" s="109"/>
      <c r="C690" s="49"/>
      <c r="D690" s="50"/>
      <c r="E690" s="38" t="s">
        <v>14</v>
      </c>
      <c r="F690" s="50"/>
      <c r="G690" s="51">
        <v>0</v>
      </c>
      <c r="H690" s="52">
        <v>0</v>
      </c>
      <c r="I690" s="52">
        <v>0</v>
      </c>
      <c r="J690" s="52">
        <v>0</v>
      </c>
      <c r="K690" s="52">
        <v>0</v>
      </c>
      <c r="L690" s="103">
        <f t="shared" si="43"/>
        <v>0</v>
      </c>
      <c r="M690" s="53">
        <v>1</v>
      </c>
      <c r="N690" s="106">
        <f t="shared" si="44"/>
        <v>0</v>
      </c>
      <c r="O690" s="53">
        <v>1</v>
      </c>
      <c r="P690" s="53">
        <v>1</v>
      </c>
      <c r="Q690" s="53">
        <v>1</v>
      </c>
      <c r="R690" s="42">
        <v>0</v>
      </c>
      <c r="S690" s="42">
        <v>0</v>
      </c>
      <c r="T690" s="43" t="s">
        <v>105</v>
      </c>
      <c r="U690" s="53"/>
      <c r="V690" s="41" t="s">
        <v>106</v>
      </c>
      <c r="W690" s="53"/>
      <c r="X690" s="41" t="s">
        <v>106</v>
      </c>
      <c r="Y690" s="53"/>
      <c r="Z690" s="53">
        <f t="shared" si="45"/>
        <v>0</v>
      </c>
      <c r="AA690" s="53">
        <f t="shared" si="46"/>
        <v>0</v>
      </c>
      <c r="AB690" s="54"/>
      <c r="AC690" s="55">
        <v>0</v>
      </c>
      <c r="AD690" s="46" t="s">
        <v>106</v>
      </c>
      <c r="AE690" s="47"/>
      <c r="AF690" s="69" t="s">
        <v>106</v>
      </c>
      <c r="AG690" s="64" t="s">
        <v>106</v>
      </c>
      <c r="AH690" s="65" t="s">
        <v>106</v>
      </c>
      <c r="AI690" s="65" t="s">
        <v>106</v>
      </c>
      <c r="AJ690" s="65" t="s">
        <v>106</v>
      </c>
      <c r="AK690" s="74" t="s">
        <v>106</v>
      </c>
      <c r="AL690" s="75" t="s">
        <v>106</v>
      </c>
      <c r="AM690" s="75" t="s">
        <v>106</v>
      </c>
      <c r="AN690" s="75" t="s">
        <v>106</v>
      </c>
      <c r="AO690" s="75" t="s">
        <v>106</v>
      </c>
      <c r="AP690" s="75" t="s">
        <v>106</v>
      </c>
    </row>
    <row r="691" spans="1:42" x14ac:dyDescent="0.25">
      <c r="A691" s="59">
        <v>689</v>
      </c>
      <c r="B691" s="109"/>
      <c r="C691" s="49"/>
      <c r="D691" s="50"/>
      <c r="E691" s="38" t="s">
        <v>14</v>
      </c>
      <c r="F691" s="50"/>
      <c r="G691" s="51">
        <v>0</v>
      </c>
      <c r="H691" s="52">
        <v>0</v>
      </c>
      <c r="I691" s="52">
        <v>0</v>
      </c>
      <c r="J691" s="52">
        <v>0</v>
      </c>
      <c r="K691" s="52">
        <v>0</v>
      </c>
      <c r="L691" s="103">
        <f t="shared" si="43"/>
        <v>0</v>
      </c>
      <c r="M691" s="53">
        <v>1</v>
      </c>
      <c r="N691" s="106">
        <f t="shared" si="44"/>
        <v>0</v>
      </c>
      <c r="O691" s="53">
        <v>1</v>
      </c>
      <c r="P691" s="53">
        <v>1</v>
      </c>
      <c r="Q691" s="53">
        <v>1</v>
      </c>
      <c r="R691" s="42">
        <v>0</v>
      </c>
      <c r="S691" s="42">
        <v>0</v>
      </c>
      <c r="T691" s="43" t="s">
        <v>105</v>
      </c>
      <c r="U691" s="53"/>
      <c r="V691" s="41" t="s">
        <v>106</v>
      </c>
      <c r="W691" s="53"/>
      <c r="X691" s="41" t="s">
        <v>106</v>
      </c>
      <c r="Y691" s="53"/>
      <c r="Z691" s="53">
        <f t="shared" si="45"/>
        <v>0</v>
      </c>
      <c r="AA691" s="53">
        <f t="shared" si="46"/>
        <v>0</v>
      </c>
      <c r="AB691" s="54"/>
      <c r="AC691" s="55">
        <v>0</v>
      </c>
      <c r="AD691" s="46" t="s">
        <v>106</v>
      </c>
      <c r="AE691" s="47"/>
      <c r="AF691" s="69" t="s">
        <v>106</v>
      </c>
      <c r="AG691" s="64" t="s">
        <v>106</v>
      </c>
      <c r="AH691" s="65" t="s">
        <v>106</v>
      </c>
      <c r="AI691" s="65" t="s">
        <v>106</v>
      </c>
      <c r="AJ691" s="65" t="s">
        <v>106</v>
      </c>
      <c r="AK691" s="74" t="s">
        <v>106</v>
      </c>
      <c r="AL691" s="75" t="s">
        <v>106</v>
      </c>
      <c r="AM691" s="75" t="s">
        <v>106</v>
      </c>
      <c r="AN691" s="75" t="s">
        <v>106</v>
      </c>
      <c r="AO691" s="75" t="s">
        <v>106</v>
      </c>
      <c r="AP691" s="75" t="s">
        <v>106</v>
      </c>
    </row>
    <row r="692" spans="1:42" x14ac:dyDescent="0.25">
      <c r="A692" s="59">
        <v>690</v>
      </c>
      <c r="B692" s="109"/>
      <c r="C692" s="49"/>
      <c r="D692" s="50"/>
      <c r="E692" s="38" t="s">
        <v>14</v>
      </c>
      <c r="F692" s="50"/>
      <c r="G692" s="51">
        <v>0</v>
      </c>
      <c r="H692" s="52">
        <v>0</v>
      </c>
      <c r="I692" s="52">
        <v>0</v>
      </c>
      <c r="J692" s="52">
        <v>0</v>
      </c>
      <c r="K692" s="52">
        <v>0</v>
      </c>
      <c r="L692" s="103">
        <f t="shared" si="43"/>
        <v>0</v>
      </c>
      <c r="M692" s="53">
        <v>1</v>
      </c>
      <c r="N692" s="106">
        <f t="shared" si="44"/>
        <v>0</v>
      </c>
      <c r="O692" s="53">
        <v>1</v>
      </c>
      <c r="P692" s="53">
        <v>1</v>
      </c>
      <c r="Q692" s="53">
        <v>1</v>
      </c>
      <c r="R692" s="42">
        <v>0</v>
      </c>
      <c r="S692" s="42">
        <v>0</v>
      </c>
      <c r="T692" s="43" t="s">
        <v>105</v>
      </c>
      <c r="U692" s="53"/>
      <c r="V692" s="41" t="s">
        <v>106</v>
      </c>
      <c r="W692" s="53"/>
      <c r="X692" s="41" t="s">
        <v>106</v>
      </c>
      <c r="Y692" s="53"/>
      <c r="Z692" s="53">
        <f t="shared" si="45"/>
        <v>0</v>
      </c>
      <c r="AA692" s="53">
        <f t="shared" si="46"/>
        <v>0</v>
      </c>
      <c r="AB692" s="54"/>
      <c r="AC692" s="55">
        <v>0</v>
      </c>
      <c r="AD692" s="46" t="s">
        <v>106</v>
      </c>
      <c r="AE692" s="47"/>
      <c r="AF692" s="69" t="s">
        <v>106</v>
      </c>
      <c r="AG692" s="64" t="s">
        <v>106</v>
      </c>
      <c r="AH692" s="65" t="s">
        <v>106</v>
      </c>
      <c r="AI692" s="65" t="s">
        <v>106</v>
      </c>
      <c r="AJ692" s="65" t="s">
        <v>106</v>
      </c>
      <c r="AK692" s="74" t="s">
        <v>106</v>
      </c>
      <c r="AL692" s="75" t="s">
        <v>106</v>
      </c>
      <c r="AM692" s="75" t="s">
        <v>106</v>
      </c>
      <c r="AN692" s="75" t="s">
        <v>106</v>
      </c>
      <c r="AO692" s="75" t="s">
        <v>106</v>
      </c>
      <c r="AP692" s="75" t="s">
        <v>106</v>
      </c>
    </row>
    <row r="693" spans="1:42" x14ac:dyDescent="0.25">
      <c r="A693" s="59">
        <v>691</v>
      </c>
      <c r="B693" s="109"/>
      <c r="C693" s="49"/>
      <c r="D693" s="50"/>
      <c r="E693" s="38" t="s">
        <v>14</v>
      </c>
      <c r="F693" s="50"/>
      <c r="G693" s="51">
        <v>0</v>
      </c>
      <c r="H693" s="52">
        <v>0</v>
      </c>
      <c r="I693" s="52">
        <v>0</v>
      </c>
      <c r="J693" s="52">
        <v>0</v>
      </c>
      <c r="K693" s="52">
        <v>0</v>
      </c>
      <c r="L693" s="103">
        <f t="shared" si="43"/>
        <v>0</v>
      </c>
      <c r="M693" s="53">
        <v>1</v>
      </c>
      <c r="N693" s="106">
        <f t="shared" si="44"/>
        <v>0</v>
      </c>
      <c r="O693" s="53">
        <v>1</v>
      </c>
      <c r="P693" s="53">
        <v>1</v>
      </c>
      <c r="Q693" s="53">
        <v>1</v>
      </c>
      <c r="R693" s="42">
        <v>0</v>
      </c>
      <c r="S693" s="42">
        <v>0</v>
      </c>
      <c r="T693" s="43" t="s">
        <v>105</v>
      </c>
      <c r="U693" s="53"/>
      <c r="V693" s="41" t="s">
        <v>106</v>
      </c>
      <c r="W693" s="53"/>
      <c r="X693" s="41" t="s">
        <v>106</v>
      </c>
      <c r="Y693" s="53"/>
      <c r="Z693" s="53">
        <f t="shared" si="45"/>
        <v>0</v>
      </c>
      <c r="AA693" s="53">
        <f t="shared" si="46"/>
        <v>0</v>
      </c>
      <c r="AB693" s="54"/>
      <c r="AC693" s="55">
        <v>0</v>
      </c>
      <c r="AD693" s="46" t="s">
        <v>106</v>
      </c>
      <c r="AE693" s="47"/>
      <c r="AF693" s="69" t="s">
        <v>106</v>
      </c>
      <c r="AG693" s="64" t="s">
        <v>106</v>
      </c>
      <c r="AH693" s="65" t="s">
        <v>106</v>
      </c>
      <c r="AI693" s="65" t="s">
        <v>106</v>
      </c>
      <c r="AJ693" s="65" t="s">
        <v>106</v>
      </c>
      <c r="AK693" s="74" t="s">
        <v>106</v>
      </c>
      <c r="AL693" s="75" t="s">
        <v>106</v>
      </c>
      <c r="AM693" s="75" t="s">
        <v>106</v>
      </c>
      <c r="AN693" s="75" t="s">
        <v>106</v>
      </c>
      <c r="AO693" s="75" t="s">
        <v>106</v>
      </c>
      <c r="AP693" s="75" t="s">
        <v>106</v>
      </c>
    </row>
    <row r="694" spans="1:42" x14ac:dyDescent="0.25">
      <c r="A694" s="59">
        <v>692</v>
      </c>
      <c r="B694" s="109"/>
      <c r="C694" s="49"/>
      <c r="D694" s="50"/>
      <c r="E694" s="38" t="s">
        <v>14</v>
      </c>
      <c r="F694" s="50"/>
      <c r="G694" s="51">
        <v>0</v>
      </c>
      <c r="H694" s="52">
        <v>0</v>
      </c>
      <c r="I694" s="52">
        <v>0</v>
      </c>
      <c r="J694" s="52">
        <v>0</v>
      </c>
      <c r="K694" s="52">
        <v>0</v>
      </c>
      <c r="L694" s="103">
        <f t="shared" si="43"/>
        <v>0</v>
      </c>
      <c r="M694" s="53">
        <v>1</v>
      </c>
      <c r="N694" s="106">
        <f t="shared" si="44"/>
        <v>0</v>
      </c>
      <c r="O694" s="53">
        <v>1</v>
      </c>
      <c r="P694" s="53">
        <v>1</v>
      </c>
      <c r="Q694" s="53">
        <v>1</v>
      </c>
      <c r="R694" s="42">
        <v>0</v>
      </c>
      <c r="S694" s="42">
        <v>0</v>
      </c>
      <c r="T694" s="43" t="s">
        <v>105</v>
      </c>
      <c r="U694" s="53"/>
      <c r="V694" s="41" t="s">
        <v>106</v>
      </c>
      <c r="W694" s="53"/>
      <c r="X694" s="41" t="s">
        <v>106</v>
      </c>
      <c r="Y694" s="53"/>
      <c r="Z694" s="53">
        <f t="shared" si="45"/>
        <v>0</v>
      </c>
      <c r="AA694" s="53">
        <f t="shared" si="46"/>
        <v>0</v>
      </c>
      <c r="AB694" s="54"/>
      <c r="AC694" s="55">
        <v>0</v>
      </c>
      <c r="AD694" s="46" t="s">
        <v>106</v>
      </c>
      <c r="AE694" s="47"/>
      <c r="AF694" s="69" t="s">
        <v>106</v>
      </c>
      <c r="AG694" s="64" t="s">
        <v>106</v>
      </c>
      <c r="AH694" s="65" t="s">
        <v>106</v>
      </c>
      <c r="AI694" s="65" t="s">
        <v>106</v>
      </c>
      <c r="AJ694" s="65" t="s">
        <v>106</v>
      </c>
      <c r="AK694" s="74" t="s">
        <v>106</v>
      </c>
      <c r="AL694" s="75" t="s">
        <v>106</v>
      </c>
      <c r="AM694" s="75" t="s">
        <v>106</v>
      </c>
      <c r="AN694" s="75" t="s">
        <v>106</v>
      </c>
      <c r="AO694" s="75" t="s">
        <v>106</v>
      </c>
      <c r="AP694" s="75" t="s">
        <v>106</v>
      </c>
    </row>
    <row r="695" spans="1:42" x14ac:dyDescent="0.25">
      <c r="A695" s="59">
        <v>693</v>
      </c>
      <c r="B695" s="109"/>
      <c r="C695" s="49"/>
      <c r="D695" s="50"/>
      <c r="E695" s="38" t="s">
        <v>14</v>
      </c>
      <c r="F695" s="50"/>
      <c r="G695" s="51">
        <v>0</v>
      </c>
      <c r="H695" s="52">
        <v>0</v>
      </c>
      <c r="I695" s="52">
        <v>0</v>
      </c>
      <c r="J695" s="52">
        <v>0</v>
      </c>
      <c r="K695" s="52">
        <v>0</v>
      </c>
      <c r="L695" s="103">
        <f t="shared" ref="L695:L758" si="47">SUM(G695:K695)</f>
        <v>0</v>
      </c>
      <c r="M695" s="53">
        <v>1</v>
      </c>
      <c r="N695" s="106">
        <f t="shared" ref="N695:N758" si="48">G695/M695</f>
        <v>0</v>
      </c>
      <c r="O695" s="53">
        <v>1</v>
      </c>
      <c r="P695" s="53">
        <v>1</v>
      </c>
      <c r="Q695" s="53">
        <v>1</v>
      </c>
      <c r="R695" s="42">
        <v>0</v>
      </c>
      <c r="S695" s="42">
        <v>0</v>
      </c>
      <c r="T695" s="43" t="s">
        <v>105</v>
      </c>
      <c r="U695" s="53"/>
      <c r="V695" s="41" t="s">
        <v>106</v>
      </c>
      <c r="W695" s="53"/>
      <c r="X695" s="41" t="s">
        <v>106</v>
      </c>
      <c r="Y695" s="53"/>
      <c r="Z695" s="53">
        <f t="shared" ref="Z695:Z758" si="49">Y695</f>
        <v>0</v>
      </c>
      <c r="AA695" s="53">
        <f t="shared" ref="AA695:AA758" si="50">Y695</f>
        <v>0</v>
      </c>
      <c r="AB695" s="54"/>
      <c r="AC695" s="55">
        <v>0</v>
      </c>
      <c r="AD695" s="46" t="s">
        <v>106</v>
      </c>
      <c r="AE695" s="47"/>
      <c r="AF695" s="69" t="s">
        <v>106</v>
      </c>
      <c r="AG695" s="64" t="s">
        <v>106</v>
      </c>
      <c r="AH695" s="65" t="s">
        <v>106</v>
      </c>
      <c r="AI695" s="65" t="s">
        <v>106</v>
      </c>
      <c r="AJ695" s="65" t="s">
        <v>106</v>
      </c>
      <c r="AK695" s="74" t="s">
        <v>106</v>
      </c>
      <c r="AL695" s="75" t="s">
        <v>106</v>
      </c>
      <c r="AM695" s="75" t="s">
        <v>106</v>
      </c>
      <c r="AN695" s="75" t="s">
        <v>106</v>
      </c>
      <c r="AO695" s="75" t="s">
        <v>106</v>
      </c>
      <c r="AP695" s="75" t="s">
        <v>106</v>
      </c>
    </row>
    <row r="696" spans="1:42" x14ac:dyDescent="0.25">
      <c r="A696" s="59">
        <v>694</v>
      </c>
      <c r="B696" s="109"/>
      <c r="C696" s="49"/>
      <c r="D696" s="50"/>
      <c r="E696" s="38" t="s">
        <v>14</v>
      </c>
      <c r="F696" s="50"/>
      <c r="G696" s="51">
        <v>0</v>
      </c>
      <c r="H696" s="52">
        <v>0</v>
      </c>
      <c r="I696" s="52">
        <v>0</v>
      </c>
      <c r="J696" s="52">
        <v>0</v>
      </c>
      <c r="K696" s="52">
        <v>0</v>
      </c>
      <c r="L696" s="103">
        <f t="shared" si="47"/>
        <v>0</v>
      </c>
      <c r="M696" s="53">
        <v>1</v>
      </c>
      <c r="N696" s="106">
        <f t="shared" si="48"/>
        <v>0</v>
      </c>
      <c r="O696" s="53">
        <v>1</v>
      </c>
      <c r="P696" s="53">
        <v>1</v>
      </c>
      <c r="Q696" s="53">
        <v>1</v>
      </c>
      <c r="R696" s="42">
        <v>0</v>
      </c>
      <c r="S696" s="42">
        <v>0</v>
      </c>
      <c r="T696" s="43" t="s">
        <v>105</v>
      </c>
      <c r="U696" s="53"/>
      <c r="V696" s="41" t="s">
        <v>106</v>
      </c>
      <c r="W696" s="53"/>
      <c r="X696" s="41" t="s">
        <v>106</v>
      </c>
      <c r="Y696" s="53"/>
      <c r="Z696" s="53">
        <f t="shared" si="49"/>
        <v>0</v>
      </c>
      <c r="AA696" s="53">
        <f t="shared" si="50"/>
        <v>0</v>
      </c>
      <c r="AB696" s="54"/>
      <c r="AC696" s="55">
        <v>0</v>
      </c>
      <c r="AD696" s="46" t="s">
        <v>106</v>
      </c>
      <c r="AE696" s="47"/>
      <c r="AF696" s="69" t="s">
        <v>106</v>
      </c>
      <c r="AG696" s="64" t="s">
        <v>106</v>
      </c>
      <c r="AH696" s="65" t="s">
        <v>106</v>
      </c>
      <c r="AI696" s="65" t="s">
        <v>106</v>
      </c>
      <c r="AJ696" s="65" t="s">
        <v>106</v>
      </c>
      <c r="AK696" s="74" t="s">
        <v>106</v>
      </c>
      <c r="AL696" s="75" t="s">
        <v>106</v>
      </c>
      <c r="AM696" s="75" t="s">
        <v>106</v>
      </c>
      <c r="AN696" s="75" t="s">
        <v>106</v>
      </c>
      <c r="AO696" s="75" t="s">
        <v>106</v>
      </c>
      <c r="AP696" s="75" t="s">
        <v>106</v>
      </c>
    </row>
    <row r="697" spans="1:42" x14ac:dyDescent="0.25">
      <c r="A697" s="59">
        <v>695</v>
      </c>
      <c r="B697" s="109"/>
      <c r="C697" s="49"/>
      <c r="D697" s="50"/>
      <c r="E697" s="38" t="s">
        <v>14</v>
      </c>
      <c r="F697" s="50"/>
      <c r="G697" s="51">
        <v>0</v>
      </c>
      <c r="H697" s="52">
        <v>0</v>
      </c>
      <c r="I697" s="52">
        <v>0</v>
      </c>
      <c r="J697" s="52">
        <v>0</v>
      </c>
      <c r="K697" s="52">
        <v>0</v>
      </c>
      <c r="L697" s="103">
        <f t="shared" si="47"/>
        <v>0</v>
      </c>
      <c r="M697" s="53">
        <v>1</v>
      </c>
      <c r="N697" s="106">
        <f t="shared" si="48"/>
        <v>0</v>
      </c>
      <c r="O697" s="53">
        <v>1</v>
      </c>
      <c r="P697" s="53">
        <v>1</v>
      </c>
      <c r="Q697" s="53">
        <v>1</v>
      </c>
      <c r="R697" s="42">
        <v>0</v>
      </c>
      <c r="S697" s="42">
        <v>0</v>
      </c>
      <c r="T697" s="43" t="s">
        <v>105</v>
      </c>
      <c r="U697" s="53"/>
      <c r="V697" s="41" t="s">
        <v>106</v>
      </c>
      <c r="W697" s="53"/>
      <c r="X697" s="41" t="s">
        <v>106</v>
      </c>
      <c r="Y697" s="53"/>
      <c r="Z697" s="53">
        <f t="shared" si="49"/>
        <v>0</v>
      </c>
      <c r="AA697" s="53">
        <f t="shared" si="50"/>
        <v>0</v>
      </c>
      <c r="AB697" s="54"/>
      <c r="AC697" s="55">
        <v>0</v>
      </c>
      <c r="AD697" s="46" t="s">
        <v>106</v>
      </c>
      <c r="AE697" s="47"/>
      <c r="AF697" s="69" t="s">
        <v>106</v>
      </c>
      <c r="AG697" s="64" t="s">
        <v>106</v>
      </c>
      <c r="AH697" s="65" t="s">
        <v>106</v>
      </c>
      <c r="AI697" s="65" t="s">
        <v>106</v>
      </c>
      <c r="AJ697" s="65" t="s">
        <v>106</v>
      </c>
      <c r="AK697" s="74" t="s">
        <v>106</v>
      </c>
      <c r="AL697" s="75" t="s">
        <v>106</v>
      </c>
      <c r="AM697" s="75" t="s">
        <v>106</v>
      </c>
      <c r="AN697" s="75" t="s">
        <v>106</v>
      </c>
      <c r="AO697" s="75" t="s">
        <v>106</v>
      </c>
      <c r="AP697" s="75" t="s">
        <v>106</v>
      </c>
    </row>
    <row r="698" spans="1:42" x14ac:dyDescent="0.25">
      <c r="A698" s="59">
        <v>696</v>
      </c>
      <c r="B698" s="109"/>
      <c r="C698" s="49"/>
      <c r="D698" s="50"/>
      <c r="E698" s="38" t="s">
        <v>14</v>
      </c>
      <c r="F698" s="50"/>
      <c r="G698" s="51">
        <v>0</v>
      </c>
      <c r="H698" s="52">
        <v>0</v>
      </c>
      <c r="I698" s="52">
        <v>0</v>
      </c>
      <c r="J698" s="52">
        <v>0</v>
      </c>
      <c r="K698" s="52">
        <v>0</v>
      </c>
      <c r="L698" s="103">
        <f t="shared" si="47"/>
        <v>0</v>
      </c>
      <c r="M698" s="53">
        <v>1</v>
      </c>
      <c r="N698" s="106">
        <f t="shared" si="48"/>
        <v>0</v>
      </c>
      <c r="O698" s="53">
        <v>1</v>
      </c>
      <c r="P698" s="53">
        <v>1</v>
      </c>
      <c r="Q698" s="53">
        <v>1</v>
      </c>
      <c r="R698" s="42">
        <v>0</v>
      </c>
      <c r="S698" s="42">
        <v>0</v>
      </c>
      <c r="T698" s="43" t="s">
        <v>105</v>
      </c>
      <c r="U698" s="53"/>
      <c r="V698" s="41" t="s">
        <v>106</v>
      </c>
      <c r="W698" s="53"/>
      <c r="X698" s="41" t="s">
        <v>106</v>
      </c>
      <c r="Y698" s="53"/>
      <c r="Z698" s="53">
        <f t="shared" si="49"/>
        <v>0</v>
      </c>
      <c r="AA698" s="53">
        <f t="shared" si="50"/>
        <v>0</v>
      </c>
      <c r="AB698" s="54"/>
      <c r="AC698" s="55">
        <v>0</v>
      </c>
      <c r="AD698" s="46" t="s">
        <v>106</v>
      </c>
      <c r="AE698" s="47"/>
      <c r="AF698" s="69" t="s">
        <v>106</v>
      </c>
      <c r="AG698" s="64" t="s">
        <v>106</v>
      </c>
      <c r="AH698" s="65" t="s">
        <v>106</v>
      </c>
      <c r="AI698" s="65" t="s">
        <v>106</v>
      </c>
      <c r="AJ698" s="65" t="s">
        <v>106</v>
      </c>
      <c r="AK698" s="74" t="s">
        <v>106</v>
      </c>
      <c r="AL698" s="75" t="s">
        <v>106</v>
      </c>
      <c r="AM698" s="75" t="s">
        <v>106</v>
      </c>
      <c r="AN698" s="75" t="s">
        <v>106</v>
      </c>
      <c r="AO698" s="75" t="s">
        <v>106</v>
      </c>
      <c r="AP698" s="75" t="s">
        <v>106</v>
      </c>
    </row>
    <row r="699" spans="1:42" x14ac:dyDescent="0.25">
      <c r="A699" s="59">
        <v>697</v>
      </c>
      <c r="B699" s="109"/>
      <c r="C699" s="49"/>
      <c r="D699" s="50"/>
      <c r="E699" s="38" t="s">
        <v>14</v>
      </c>
      <c r="F699" s="50"/>
      <c r="G699" s="51">
        <v>0</v>
      </c>
      <c r="H699" s="52">
        <v>0</v>
      </c>
      <c r="I699" s="52">
        <v>0</v>
      </c>
      <c r="J699" s="52">
        <v>0</v>
      </c>
      <c r="K699" s="52">
        <v>0</v>
      </c>
      <c r="L699" s="103">
        <f t="shared" si="47"/>
        <v>0</v>
      </c>
      <c r="M699" s="53">
        <v>1</v>
      </c>
      <c r="N699" s="106">
        <f t="shared" si="48"/>
        <v>0</v>
      </c>
      <c r="O699" s="53">
        <v>1</v>
      </c>
      <c r="P699" s="53">
        <v>1</v>
      </c>
      <c r="Q699" s="53">
        <v>1</v>
      </c>
      <c r="R699" s="42">
        <v>0</v>
      </c>
      <c r="S699" s="42">
        <v>0</v>
      </c>
      <c r="T699" s="43" t="s">
        <v>105</v>
      </c>
      <c r="U699" s="53"/>
      <c r="V699" s="41" t="s">
        <v>106</v>
      </c>
      <c r="W699" s="53"/>
      <c r="X699" s="41" t="s">
        <v>106</v>
      </c>
      <c r="Y699" s="53"/>
      <c r="Z699" s="53">
        <f t="shared" si="49"/>
        <v>0</v>
      </c>
      <c r="AA699" s="53">
        <f t="shared" si="50"/>
        <v>0</v>
      </c>
      <c r="AB699" s="54"/>
      <c r="AC699" s="55">
        <v>0</v>
      </c>
      <c r="AD699" s="46" t="s">
        <v>106</v>
      </c>
      <c r="AE699" s="47"/>
      <c r="AF699" s="69" t="s">
        <v>106</v>
      </c>
      <c r="AG699" s="64" t="s">
        <v>106</v>
      </c>
      <c r="AH699" s="65" t="s">
        <v>106</v>
      </c>
      <c r="AI699" s="65" t="s">
        <v>106</v>
      </c>
      <c r="AJ699" s="65" t="s">
        <v>106</v>
      </c>
      <c r="AK699" s="74" t="s">
        <v>106</v>
      </c>
      <c r="AL699" s="75" t="s">
        <v>106</v>
      </c>
      <c r="AM699" s="75" t="s">
        <v>106</v>
      </c>
      <c r="AN699" s="75" t="s">
        <v>106</v>
      </c>
      <c r="AO699" s="75" t="s">
        <v>106</v>
      </c>
      <c r="AP699" s="75" t="s">
        <v>106</v>
      </c>
    </row>
    <row r="700" spans="1:42" x14ac:dyDescent="0.25">
      <c r="A700" s="59">
        <v>698</v>
      </c>
      <c r="B700" s="109"/>
      <c r="C700" s="49"/>
      <c r="D700" s="50"/>
      <c r="E700" s="38" t="s">
        <v>14</v>
      </c>
      <c r="F700" s="50"/>
      <c r="G700" s="51">
        <v>0</v>
      </c>
      <c r="H700" s="52">
        <v>0</v>
      </c>
      <c r="I700" s="52">
        <v>0</v>
      </c>
      <c r="J700" s="52">
        <v>0</v>
      </c>
      <c r="K700" s="52">
        <v>0</v>
      </c>
      <c r="L700" s="103">
        <f t="shared" si="47"/>
        <v>0</v>
      </c>
      <c r="M700" s="53">
        <v>1</v>
      </c>
      <c r="N700" s="106">
        <f t="shared" si="48"/>
        <v>0</v>
      </c>
      <c r="O700" s="53">
        <v>1</v>
      </c>
      <c r="P700" s="53">
        <v>1</v>
      </c>
      <c r="Q700" s="53">
        <v>1</v>
      </c>
      <c r="R700" s="42">
        <v>0</v>
      </c>
      <c r="S700" s="42">
        <v>0</v>
      </c>
      <c r="T700" s="43" t="s">
        <v>105</v>
      </c>
      <c r="U700" s="53"/>
      <c r="V700" s="41" t="s">
        <v>106</v>
      </c>
      <c r="W700" s="53"/>
      <c r="X700" s="41" t="s">
        <v>106</v>
      </c>
      <c r="Y700" s="53"/>
      <c r="Z700" s="53">
        <f t="shared" si="49"/>
        <v>0</v>
      </c>
      <c r="AA700" s="53">
        <f t="shared" si="50"/>
        <v>0</v>
      </c>
      <c r="AB700" s="54"/>
      <c r="AC700" s="55">
        <v>0</v>
      </c>
      <c r="AD700" s="46" t="s">
        <v>106</v>
      </c>
      <c r="AE700" s="47"/>
      <c r="AF700" s="69" t="s">
        <v>106</v>
      </c>
      <c r="AG700" s="64" t="s">
        <v>106</v>
      </c>
      <c r="AH700" s="65" t="s">
        <v>106</v>
      </c>
      <c r="AI700" s="65" t="s">
        <v>106</v>
      </c>
      <c r="AJ700" s="65" t="s">
        <v>106</v>
      </c>
      <c r="AK700" s="74" t="s">
        <v>106</v>
      </c>
      <c r="AL700" s="75" t="s">
        <v>106</v>
      </c>
      <c r="AM700" s="75" t="s">
        <v>106</v>
      </c>
      <c r="AN700" s="75" t="s">
        <v>106</v>
      </c>
      <c r="AO700" s="75" t="s">
        <v>106</v>
      </c>
      <c r="AP700" s="75" t="s">
        <v>106</v>
      </c>
    </row>
    <row r="701" spans="1:42" x14ac:dyDescent="0.25">
      <c r="A701" s="59">
        <v>699</v>
      </c>
      <c r="B701" s="109"/>
      <c r="C701" s="49"/>
      <c r="D701" s="50"/>
      <c r="E701" s="38" t="s">
        <v>14</v>
      </c>
      <c r="F701" s="50"/>
      <c r="G701" s="51">
        <v>0</v>
      </c>
      <c r="H701" s="52">
        <v>0</v>
      </c>
      <c r="I701" s="52">
        <v>0</v>
      </c>
      <c r="J701" s="52">
        <v>0</v>
      </c>
      <c r="K701" s="52">
        <v>0</v>
      </c>
      <c r="L701" s="103">
        <f t="shared" si="47"/>
        <v>0</v>
      </c>
      <c r="M701" s="53">
        <v>1</v>
      </c>
      <c r="N701" s="106">
        <f t="shared" si="48"/>
        <v>0</v>
      </c>
      <c r="O701" s="53">
        <v>1</v>
      </c>
      <c r="P701" s="53">
        <v>1</v>
      </c>
      <c r="Q701" s="53">
        <v>1</v>
      </c>
      <c r="R701" s="42">
        <v>0</v>
      </c>
      <c r="S701" s="42">
        <v>0</v>
      </c>
      <c r="T701" s="43" t="s">
        <v>105</v>
      </c>
      <c r="U701" s="53"/>
      <c r="V701" s="41" t="s">
        <v>106</v>
      </c>
      <c r="W701" s="53"/>
      <c r="X701" s="41" t="s">
        <v>106</v>
      </c>
      <c r="Y701" s="53"/>
      <c r="Z701" s="53">
        <f t="shared" si="49"/>
        <v>0</v>
      </c>
      <c r="AA701" s="53">
        <f t="shared" si="50"/>
        <v>0</v>
      </c>
      <c r="AB701" s="54"/>
      <c r="AC701" s="55">
        <v>0</v>
      </c>
      <c r="AD701" s="46" t="s">
        <v>106</v>
      </c>
      <c r="AE701" s="47"/>
      <c r="AF701" s="69" t="s">
        <v>106</v>
      </c>
      <c r="AG701" s="64" t="s">
        <v>106</v>
      </c>
      <c r="AH701" s="65" t="s">
        <v>106</v>
      </c>
      <c r="AI701" s="65" t="s">
        <v>106</v>
      </c>
      <c r="AJ701" s="65" t="s">
        <v>106</v>
      </c>
      <c r="AK701" s="74" t="s">
        <v>106</v>
      </c>
      <c r="AL701" s="75" t="s">
        <v>106</v>
      </c>
      <c r="AM701" s="75" t="s">
        <v>106</v>
      </c>
      <c r="AN701" s="75" t="s">
        <v>106</v>
      </c>
      <c r="AO701" s="75" t="s">
        <v>106</v>
      </c>
      <c r="AP701" s="75" t="s">
        <v>106</v>
      </c>
    </row>
    <row r="702" spans="1:42" x14ac:dyDescent="0.25">
      <c r="A702" s="59">
        <v>700</v>
      </c>
      <c r="B702" s="109"/>
      <c r="C702" s="49"/>
      <c r="D702" s="50"/>
      <c r="E702" s="38" t="s">
        <v>14</v>
      </c>
      <c r="F702" s="50"/>
      <c r="G702" s="51">
        <v>0</v>
      </c>
      <c r="H702" s="52">
        <v>0</v>
      </c>
      <c r="I702" s="52">
        <v>0</v>
      </c>
      <c r="J702" s="52">
        <v>0</v>
      </c>
      <c r="K702" s="52">
        <v>0</v>
      </c>
      <c r="L702" s="103">
        <f t="shared" si="47"/>
        <v>0</v>
      </c>
      <c r="M702" s="53">
        <v>1</v>
      </c>
      <c r="N702" s="106">
        <f t="shared" si="48"/>
        <v>0</v>
      </c>
      <c r="O702" s="53">
        <v>1</v>
      </c>
      <c r="P702" s="53">
        <v>1</v>
      </c>
      <c r="Q702" s="53">
        <v>1</v>
      </c>
      <c r="R702" s="42">
        <v>0</v>
      </c>
      <c r="S702" s="42">
        <v>0</v>
      </c>
      <c r="T702" s="43" t="s">
        <v>105</v>
      </c>
      <c r="U702" s="53"/>
      <c r="V702" s="41" t="s">
        <v>106</v>
      </c>
      <c r="W702" s="53"/>
      <c r="X702" s="41" t="s">
        <v>106</v>
      </c>
      <c r="Y702" s="53"/>
      <c r="Z702" s="53">
        <f t="shared" si="49"/>
        <v>0</v>
      </c>
      <c r="AA702" s="53">
        <f t="shared" si="50"/>
        <v>0</v>
      </c>
      <c r="AB702" s="54"/>
      <c r="AC702" s="55">
        <v>0</v>
      </c>
      <c r="AD702" s="46" t="s">
        <v>106</v>
      </c>
      <c r="AE702" s="47"/>
      <c r="AF702" s="69" t="s">
        <v>106</v>
      </c>
      <c r="AG702" s="64" t="s">
        <v>106</v>
      </c>
      <c r="AH702" s="65" t="s">
        <v>106</v>
      </c>
      <c r="AI702" s="65" t="s">
        <v>106</v>
      </c>
      <c r="AJ702" s="65" t="s">
        <v>106</v>
      </c>
      <c r="AK702" s="74" t="s">
        <v>106</v>
      </c>
      <c r="AL702" s="75" t="s">
        <v>106</v>
      </c>
      <c r="AM702" s="75" t="s">
        <v>106</v>
      </c>
      <c r="AN702" s="75" t="s">
        <v>106</v>
      </c>
      <c r="AO702" s="75" t="s">
        <v>106</v>
      </c>
      <c r="AP702" s="75" t="s">
        <v>106</v>
      </c>
    </row>
    <row r="703" spans="1:42" x14ac:dyDescent="0.25">
      <c r="A703" s="59">
        <v>701</v>
      </c>
      <c r="B703" s="109"/>
      <c r="C703" s="49"/>
      <c r="D703" s="50"/>
      <c r="E703" s="38" t="s">
        <v>14</v>
      </c>
      <c r="F703" s="50"/>
      <c r="G703" s="51">
        <v>0</v>
      </c>
      <c r="H703" s="52">
        <v>0</v>
      </c>
      <c r="I703" s="52">
        <v>0</v>
      </c>
      <c r="J703" s="52">
        <v>0</v>
      </c>
      <c r="K703" s="52">
        <v>0</v>
      </c>
      <c r="L703" s="103">
        <f t="shared" si="47"/>
        <v>0</v>
      </c>
      <c r="M703" s="53">
        <v>1</v>
      </c>
      <c r="N703" s="106">
        <f t="shared" si="48"/>
        <v>0</v>
      </c>
      <c r="O703" s="53">
        <v>1</v>
      </c>
      <c r="P703" s="53">
        <v>1</v>
      </c>
      <c r="Q703" s="53">
        <v>1</v>
      </c>
      <c r="R703" s="42">
        <v>0</v>
      </c>
      <c r="S703" s="42">
        <v>0</v>
      </c>
      <c r="T703" s="43" t="s">
        <v>105</v>
      </c>
      <c r="U703" s="53"/>
      <c r="V703" s="41" t="s">
        <v>106</v>
      </c>
      <c r="W703" s="53"/>
      <c r="X703" s="41" t="s">
        <v>106</v>
      </c>
      <c r="Y703" s="53"/>
      <c r="Z703" s="53">
        <f t="shared" si="49"/>
        <v>0</v>
      </c>
      <c r="AA703" s="53">
        <f t="shared" si="50"/>
        <v>0</v>
      </c>
      <c r="AB703" s="54"/>
      <c r="AC703" s="55">
        <v>0</v>
      </c>
      <c r="AD703" s="46" t="s">
        <v>106</v>
      </c>
      <c r="AE703" s="47"/>
      <c r="AF703" s="69" t="s">
        <v>106</v>
      </c>
      <c r="AG703" s="64" t="s">
        <v>106</v>
      </c>
      <c r="AH703" s="65" t="s">
        <v>106</v>
      </c>
      <c r="AI703" s="65" t="s">
        <v>106</v>
      </c>
      <c r="AJ703" s="65" t="s">
        <v>106</v>
      </c>
      <c r="AK703" s="74" t="s">
        <v>106</v>
      </c>
      <c r="AL703" s="75" t="s">
        <v>106</v>
      </c>
      <c r="AM703" s="75" t="s">
        <v>106</v>
      </c>
      <c r="AN703" s="75" t="s">
        <v>106</v>
      </c>
      <c r="AO703" s="75" t="s">
        <v>106</v>
      </c>
      <c r="AP703" s="75" t="s">
        <v>106</v>
      </c>
    </row>
    <row r="704" spans="1:42" x14ac:dyDescent="0.25">
      <c r="A704" s="59">
        <v>702</v>
      </c>
      <c r="B704" s="109"/>
      <c r="C704" s="49"/>
      <c r="D704" s="50"/>
      <c r="E704" s="38" t="s">
        <v>14</v>
      </c>
      <c r="F704" s="50"/>
      <c r="G704" s="51">
        <v>0</v>
      </c>
      <c r="H704" s="52">
        <v>0</v>
      </c>
      <c r="I704" s="52">
        <v>0</v>
      </c>
      <c r="J704" s="52">
        <v>0</v>
      </c>
      <c r="K704" s="52">
        <v>0</v>
      </c>
      <c r="L704" s="103">
        <f t="shared" si="47"/>
        <v>0</v>
      </c>
      <c r="M704" s="53">
        <v>1</v>
      </c>
      <c r="N704" s="106">
        <f t="shared" si="48"/>
        <v>0</v>
      </c>
      <c r="O704" s="53">
        <v>1</v>
      </c>
      <c r="P704" s="53">
        <v>1</v>
      </c>
      <c r="Q704" s="53">
        <v>1</v>
      </c>
      <c r="R704" s="42">
        <v>0</v>
      </c>
      <c r="S704" s="42">
        <v>0</v>
      </c>
      <c r="T704" s="43" t="s">
        <v>105</v>
      </c>
      <c r="U704" s="53"/>
      <c r="V704" s="41" t="s">
        <v>106</v>
      </c>
      <c r="W704" s="53"/>
      <c r="X704" s="41" t="s">
        <v>106</v>
      </c>
      <c r="Y704" s="53"/>
      <c r="Z704" s="53">
        <f t="shared" si="49"/>
        <v>0</v>
      </c>
      <c r="AA704" s="53">
        <f t="shared" si="50"/>
        <v>0</v>
      </c>
      <c r="AB704" s="54"/>
      <c r="AC704" s="55">
        <v>0</v>
      </c>
      <c r="AD704" s="46" t="s">
        <v>106</v>
      </c>
      <c r="AE704" s="47"/>
      <c r="AF704" s="69" t="s">
        <v>106</v>
      </c>
      <c r="AG704" s="64" t="s">
        <v>106</v>
      </c>
      <c r="AH704" s="65" t="s">
        <v>106</v>
      </c>
      <c r="AI704" s="65" t="s">
        <v>106</v>
      </c>
      <c r="AJ704" s="65" t="s">
        <v>106</v>
      </c>
      <c r="AK704" s="74" t="s">
        <v>106</v>
      </c>
      <c r="AL704" s="75" t="s">
        <v>106</v>
      </c>
      <c r="AM704" s="75" t="s">
        <v>106</v>
      </c>
      <c r="AN704" s="75" t="s">
        <v>106</v>
      </c>
      <c r="AO704" s="75" t="s">
        <v>106</v>
      </c>
      <c r="AP704" s="75" t="s">
        <v>106</v>
      </c>
    </row>
    <row r="705" spans="1:42" x14ac:dyDescent="0.25">
      <c r="A705" s="59">
        <v>703</v>
      </c>
      <c r="B705" s="109"/>
      <c r="C705" s="49"/>
      <c r="D705" s="50"/>
      <c r="E705" s="38" t="s">
        <v>14</v>
      </c>
      <c r="F705" s="50"/>
      <c r="G705" s="51">
        <v>0</v>
      </c>
      <c r="H705" s="52">
        <v>0</v>
      </c>
      <c r="I705" s="52">
        <v>0</v>
      </c>
      <c r="J705" s="52">
        <v>0</v>
      </c>
      <c r="K705" s="52">
        <v>0</v>
      </c>
      <c r="L705" s="103">
        <f t="shared" si="47"/>
        <v>0</v>
      </c>
      <c r="M705" s="53">
        <v>1</v>
      </c>
      <c r="N705" s="106">
        <f t="shared" si="48"/>
        <v>0</v>
      </c>
      <c r="O705" s="53">
        <v>1</v>
      </c>
      <c r="P705" s="53">
        <v>1</v>
      </c>
      <c r="Q705" s="53">
        <v>1</v>
      </c>
      <c r="R705" s="42">
        <v>0</v>
      </c>
      <c r="S705" s="42">
        <v>0</v>
      </c>
      <c r="T705" s="43" t="s">
        <v>105</v>
      </c>
      <c r="U705" s="53"/>
      <c r="V705" s="41" t="s">
        <v>106</v>
      </c>
      <c r="W705" s="53"/>
      <c r="X705" s="41" t="s">
        <v>106</v>
      </c>
      <c r="Y705" s="53"/>
      <c r="Z705" s="53">
        <f t="shared" si="49"/>
        <v>0</v>
      </c>
      <c r="AA705" s="53">
        <f t="shared" si="50"/>
        <v>0</v>
      </c>
      <c r="AB705" s="54"/>
      <c r="AC705" s="55">
        <v>0</v>
      </c>
      <c r="AD705" s="46" t="s">
        <v>106</v>
      </c>
      <c r="AE705" s="47"/>
      <c r="AF705" s="69" t="s">
        <v>106</v>
      </c>
      <c r="AG705" s="64" t="s">
        <v>106</v>
      </c>
      <c r="AH705" s="65" t="s">
        <v>106</v>
      </c>
      <c r="AI705" s="65" t="s">
        <v>106</v>
      </c>
      <c r="AJ705" s="65" t="s">
        <v>106</v>
      </c>
      <c r="AK705" s="74" t="s">
        <v>106</v>
      </c>
      <c r="AL705" s="75" t="s">
        <v>106</v>
      </c>
      <c r="AM705" s="75" t="s">
        <v>106</v>
      </c>
      <c r="AN705" s="75" t="s">
        <v>106</v>
      </c>
      <c r="AO705" s="75" t="s">
        <v>106</v>
      </c>
      <c r="AP705" s="75" t="s">
        <v>106</v>
      </c>
    </row>
    <row r="706" spans="1:42" x14ac:dyDescent="0.25">
      <c r="A706" s="59">
        <v>704</v>
      </c>
      <c r="B706" s="109"/>
      <c r="C706" s="49"/>
      <c r="D706" s="50"/>
      <c r="E706" s="38" t="s">
        <v>14</v>
      </c>
      <c r="F706" s="50"/>
      <c r="G706" s="51">
        <v>0</v>
      </c>
      <c r="H706" s="52">
        <v>0</v>
      </c>
      <c r="I706" s="52">
        <v>0</v>
      </c>
      <c r="J706" s="52">
        <v>0</v>
      </c>
      <c r="K706" s="52">
        <v>0</v>
      </c>
      <c r="L706" s="103">
        <f t="shared" si="47"/>
        <v>0</v>
      </c>
      <c r="M706" s="53">
        <v>1</v>
      </c>
      <c r="N706" s="106">
        <f t="shared" si="48"/>
        <v>0</v>
      </c>
      <c r="O706" s="53">
        <v>1</v>
      </c>
      <c r="P706" s="53">
        <v>1</v>
      </c>
      <c r="Q706" s="53">
        <v>1</v>
      </c>
      <c r="R706" s="42">
        <v>0</v>
      </c>
      <c r="S706" s="42">
        <v>0</v>
      </c>
      <c r="T706" s="43" t="s">
        <v>105</v>
      </c>
      <c r="U706" s="53"/>
      <c r="V706" s="41" t="s">
        <v>106</v>
      </c>
      <c r="W706" s="53"/>
      <c r="X706" s="41" t="s">
        <v>106</v>
      </c>
      <c r="Y706" s="53"/>
      <c r="Z706" s="53">
        <f t="shared" si="49"/>
        <v>0</v>
      </c>
      <c r="AA706" s="53">
        <f t="shared" si="50"/>
        <v>0</v>
      </c>
      <c r="AB706" s="54"/>
      <c r="AC706" s="55">
        <v>0</v>
      </c>
      <c r="AD706" s="46" t="s">
        <v>106</v>
      </c>
      <c r="AE706" s="47"/>
      <c r="AF706" s="69" t="s">
        <v>106</v>
      </c>
      <c r="AG706" s="64" t="s">
        <v>106</v>
      </c>
      <c r="AH706" s="65" t="s">
        <v>106</v>
      </c>
      <c r="AI706" s="65" t="s">
        <v>106</v>
      </c>
      <c r="AJ706" s="65" t="s">
        <v>106</v>
      </c>
      <c r="AK706" s="74" t="s">
        <v>106</v>
      </c>
      <c r="AL706" s="75" t="s">
        <v>106</v>
      </c>
      <c r="AM706" s="75" t="s">
        <v>106</v>
      </c>
      <c r="AN706" s="75" t="s">
        <v>106</v>
      </c>
      <c r="AO706" s="75" t="s">
        <v>106</v>
      </c>
      <c r="AP706" s="75" t="s">
        <v>106</v>
      </c>
    </row>
    <row r="707" spans="1:42" x14ac:dyDescent="0.25">
      <c r="A707" s="59">
        <v>705</v>
      </c>
      <c r="B707" s="109"/>
      <c r="C707" s="49"/>
      <c r="D707" s="50"/>
      <c r="E707" s="38" t="s">
        <v>14</v>
      </c>
      <c r="F707" s="50"/>
      <c r="G707" s="51">
        <v>0</v>
      </c>
      <c r="H707" s="52">
        <v>0</v>
      </c>
      <c r="I707" s="52">
        <v>0</v>
      </c>
      <c r="J707" s="52">
        <v>0</v>
      </c>
      <c r="K707" s="52">
        <v>0</v>
      </c>
      <c r="L707" s="103">
        <f t="shared" si="47"/>
        <v>0</v>
      </c>
      <c r="M707" s="53">
        <v>1</v>
      </c>
      <c r="N707" s="106">
        <f t="shared" si="48"/>
        <v>0</v>
      </c>
      <c r="O707" s="53">
        <v>1</v>
      </c>
      <c r="P707" s="53">
        <v>1</v>
      </c>
      <c r="Q707" s="53">
        <v>1</v>
      </c>
      <c r="R707" s="42">
        <v>0</v>
      </c>
      <c r="S707" s="42">
        <v>0</v>
      </c>
      <c r="T707" s="43" t="s">
        <v>105</v>
      </c>
      <c r="U707" s="53"/>
      <c r="V707" s="41" t="s">
        <v>106</v>
      </c>
      <c r="W707" s="53"/>
      <c r="X707" s="41" t="s">
        <v>106</v>
      </c>
      <c r="Y707" s="53"/>
      <c r="Z707" s="53">
        <f t="shared" si="49"/>
        <v>0</v>
      </c>
      <c r="AA707" s="53">
        <f t="shared" si="50"/>
        <v>0</v>
      </c>
      <c r="AB707" s="54"/>
      <c r="AC707" s="55">
        <v>0</v>
      </c>
      <c r="AD707" s="46" t="s">
        <v>106</v>
      </c>
      <c r="AE707" s="47"/>
      <c r="AF707" s="69" t="s">
        <v>106</v>
      </c>
      <c r="AG707" s="64" t="s">
        <v>106</v>
      </c>
      <c r="AH707" s="65" t="s">
        <v>106</v>
      </c>
      <c r="AI707" s="65" t="s">
        <v>106</v>
      </c>
      <c r="AJ707" s="65" t="s">
        <v>106</v>
      </c>
      <c r="AK707" s="74" t="s">
        <v>106</v>
      </c>
      <c r="AL707" s="75" t="s">
        <v>106</v>
      </c>
      <c r="AM707" s="75" t="s">
        <v>106</v>
      </c>
      <c r="AN707" s="75" t="s">
        <v>106</v>
      </c>
      <c r="AO707" s="75" t="s">
        <v>106</v>
      </c>
      <c r="AP707" s="75" t="s">
        <v>106</v>
      </c>
    </row>
    <row r="708" spans="1:42" x14ac:dyDescent="0.25">
      <c r="A708" s="59">
        <v>706</v>
      </c>
      <c r="B708" s="109"/>
      <c r="C708" s="49"/>
      <c r="D708" s="50"/>
      <c r="E708" s="38" t="s">
        <v>14</v>
      </c>
      <c r="F708" s="50"/>
      <c r="G708" s="51">
        <v>0</v>
      </c>
      <c r="H708" s="52">
        <v>0</v>
      </c>
      <c r="I708" s="52">
        <v>0</v>
      </c>
      <c r="J708" s="52">
        <v>0</v>
      </c>
      <c r="K708" s="52">
        <v>0</v>
      </c>
      <c r="L708" s="103">
        <f t="shared" si="47"/>
        <v>0</v>
      </c>
      <c r="M708" s="53">
        <v>1</v>
      </c>
      <c r="N708" s="106">
        <f t="shared" si="48"/>
        <v>0</v>
      </c>
      <c r="O708" s="53">
        <v>1</v>
      </c>
      <c r="P708" s="53">
        <v>1</v>
      </c>
      <c r="Q708" s="53">
        <v>1</v>
      </c>
      <c r="R708" s="42">
        <v>0</v>
      </c>
      <c r="S708" s="42">
        <v>0</v>
      </c>
      <c r="T708" s="43" t="s">
        <v>105</v>
      </c>
      <c r="U708" s="53"/>
      <c r="V708" s="41" t="s">
        <v>106</v>
      </c>
      <c r="W708" s="53"/>
      <c r="X708" s="41" t="s">
        <v>106</v>
      </c>
      <c r="Y708" s="53"/>
      <c r="Z708" s="53">
        <f t="shared" si="49"/>
        <v>0</v>
      </c>
      <c r="AA708" s="53">
        <f t="shared" si="50"/>
        <v>0</v>
      </c>
      <c r="AB708" s="54"/>
      <c r="AC708" s="55">
        <v>0</v>
      </c>
      <c r="AD708" s="46" t="s">
        <v>106</v>
      </c>
      <c r="AE708" s="47"/>
      <c r="AF708" s="69" t="s">
        <v>106</v>
      </c>
      <c r="AG708" s="64" t="s">
        <v>106</v>
      </c>
      <c r="AH708" s="65" t="s">
        <v>106</v>
      </c>
      <c r="AI708" s="65" t="s">
        <v>106</v>
      </c>
      <c r="AJ708" s="65" t="s">
        <v>106</v>
      </c>
      <c r="AK708" s="74" t="s">
        <v>106</v>
      </c>
      <c r="AL708" s="75" t="s">
        <v>106</v>
      </c>
      <c r="AM708" s="75" t="s">
        <v>106</v>
      </c>
      <c r="AN708" s="75" t="s">
        <v>106</v>
      </c>
      <c r="AO708" s="75" t="s">
        <v>106</v>
      </c>
      <c r="AP708" s="75" t="s">
        <v>106</v>
      </c>
    </row>
    <row r="709" spans="1:42" x14ac:dyDescent="0.25">
      <c r="A709" s="59">
        <v>707</v>
      </c>
      <c r="B709" s="109"/>
      <c r="C709" s="49"/>
      <c r="D709" s="50"/>
      <c r="E709" s="38" t="s">
        <v>14</v>
      </c>
      <c r="F709" s="50"/>
      <c r="G709" s="51">
        <v>0</v>
      </c>
      <c r="H709" s="52">
        <v>0</v>
      </c>
      <c r="I709" s="52">
        <v>0</v>
      </c>
      <c r="J709" s="52">
        <v>0</v>
      </c>
      <c r="K709" s="52">
        <v>0</v>
      </c>
      <c r="L709" s="103">
        <f t="shared" si="47"/>
        <v>0</v>
      </c>
      <c r="M709" s="53">
        <v>1</v>
      </c>
      <c r="N709" s="106">
        <f t="shared" si="48"/>
        <v>0</v>
      </c>
      <c r="O709" s="53">
        <v>1</v>
      </c>
      <c r="P709" s="53">
        <v>1</v>
      </c>
      <c r="Q709" s="53">
        <v>1</v>
      </c>
      <c r="R709" s="42">
        <v>0</v>
      </c>
      <c r="S709" s="42">
        <v>0</v>
      </c>
      <c r="T709" s="43" t="s">
        <v>105</v>
      </c>
      <c r="U709" s="53"/>
      <c r="V709" s="41" t="s">
        <v>106</v>
      </c>
      <c r="W709" s="53"/>
      <c r="X709" s="41" t="s">
        <v>106</v>
      </c>
      <c r="Y709" s="53"/>
      <c r="Z709" s="53">
        <f t="shared" si="49"/>
        <v>0</v>
      </c>
      <c r="AA709" s="53">
        <f t="shared" si="50"/>
        <v>0</v>
      </c>
      <c r="AB709" s="54"/>
      <c r="AC709" s="55">
        <v>0</v>
      </c>
      <c r="AD709" s="46" t="s">
        <v>106</v>
      </c>
      <c r="AE709" s="47"/>
      <c r="AF709" s="69" t="s">
        <v>106</v>
      </c>
      <c r="AG709" s="64" t="s">
        <v>106</v>
      </c>
      <c r="AH709" s="65" t="s">
        <v>106</v>
      </c>
      <c r="AI709" s="65" t="s">
        <v>106</v>
      </c>
      <c r="AJ709" s="65" t="s">
        <v>106</v>
      </c>
      <c r="AK709" s="74" t="s">
        <v>106</v>
      </c>
      <c r="AL709" s="75" t="s">
        <v>106</v>
      </c>
      <c r="AM709" s="75" t="s">
        <v>106</v>
      </c>
      <c r="AN709" s="75" t="s">
        <v>106</v>
      </c>
      <c r="AO709" s="75" t="s">
        <v>106</v>
      </c>
      <c r="AP709" s="75" t="s">
        <v>106</v>
      </c>
    </row>
    <row r="710" spans="1:42" x14ac:dyDescent="0.25">
      <c r="A710" s="59">
        <v>708</v>
      </c>
      <c r="B710" s="109"/>
      <c r="C710" s="49"/>
      <c r="D710" s="50"/>
      <c r="E710" s="38" t="s">
        <v>14</v>
      </c>
      <c r="F710" s="50"/>
      <c r="G710" s="51">
        <v>0</v>
      </c>
      <c r="H710" s="52">
        <v>0</v>
      </c>
      <c r="I710" s="52">
        <v>0</v>
      </c>
      <c r="J710" s="52">
        <v>0</v>
      </c>
      <c r="K710" s="52">
        <v>0</v>
      </c>
      <c r="L710" s="103">
        <f t="shared" si="47"/>
        <v>0</v>
      </c>
      <c r="M710" s="53">
        <v>1</v>
      </c>
      <c r="N710" s="106">
        <f t="shared" si="48"/>
        <v>0</v>
      </c>
      <c r="O710" s="53">
        <v>1</v>
      </c>
      <c r="P710" s="53">
        <v>1</v>
      </c>
      <c r="Q710" s="53">
        <v>1</v>
      </c>
      <c r="R710" s="42">
        <v>0</v>
      </c>
      <c r="S710" s="42">
        <v>0</v>
      </c>
      <c r="T710" s="43" t="s">
        <v>105</v>
      </c>
      <c r="U710" s="53"/>
      <c r="V710" s="41" t="s">
        <v>106</v>
      </c>
      <c r="W710" s="53"/>
      <c r="X710" s="41" t="s">
        <v>106</v>
      </c>
      <c r="Y710" s="53"/>
      <c r="Z710" s="53">
        <f t="shared" si="49"/>
        <v>0</v>
      </c>
      <c r="AA710" s="53">
        <f t="shared" si="50"/>
        <v>0</v>
      </c>
      <c r="AB710" s="54"/>
      <c r="AC710" s="55">
        <v>0</v>
      </c>
      <c r="AD710" s="46" t="s">
        <v>106</v>
      </c>
      <c r="AE710" s="47"/>
      <c r="AF710" s="69" t="s">
        <v>106</v>
      </c>
      <c r="AG710" s="64" t="s">
        <v>106</v>
      </c>
      <c r="AH710" s="65" t="s">
        <v>106</v>
      </c>
      <c r="AI710" s="65" t="s">
        <v>106</v>
      </c>
      <c r="AJ710" s="65" t="s">
        <v>106</v>
      </c>
      <c r="AK710" s="74" t="s">
        <v>106</v>
      </c>
      <c r="AL710" s="75" t="s">
        <v>106</v>
      </c>
      <c r="AM710" s="75" t="s">
        <v>106</v>
      </c>
      <c r="AN710" s="75" t="s">
        <v>106</v>
      </c>
      <c r="AO710" s="75" t="s">
        <v>106</v>
      </c>
      <c r="AP710" s="75" t="s">
        <v>106</v>
      </c>
    </row>
    <row r="711" spans="1:42" x14ac:dyDescent="0.25">
      <c r="A711" s="59">
        <v>709</v>
      </c>
      <c r="B711" s="109"/>
      <c r="C711" s="49"/>
      <c r="D711" s="50"/>
      <c r="E711" s="38" t="s">
        <v>14</v>
      </c>
      <c r="F711" s="50"/>
      <c r="G711" s="51">
        <v>0</v>
      </c>
      <c r="H711" s="52">
        <v>0</v>
      </c>
      <c r="I711" s="52">
        <v>0</v>
      </c>
      <c r="J711" s="52">
        <v>0</v>
      </c>
      <c r="K711" s="52">
        <v>0</v>
      </c>
      <c r="L711" s="103">
        <f t="shared" si="47"/>
        <v>0</v>
      </c>
      <c r="M711" s="53">
        <v>1</v>
      </c>
      <c r="N711" s="106">
        <f t="shared" si="48"/>
        <v>0</v>
      </c>
      <c r="O711" s="53">
        <v>1</v>
      </c>
      <c r="P711" s="53">
        <v>1</v>
      </c>
      <c r="Q711" s="53">
        <v>1</v>
      </c>
      <c r="R711" s="42">
        <v>0</v>
      </c>
      <c r="S711" s="42">
        <v>0</v>
      </c>
      <c r="T711" s="43" t="s">
        <v>105</v>
      </c>
      <c r="U711" s="53"/>
      <c r="V711" s="41" t="s">
        <v>106</v>
      </c>
      <c r="W711" s="53"/>
      <c r="X711" s="41" t="s">
        <v>106</v>
      </c>
      <c r="Y711" s="53"/>
      <c r="Z711" s="53">
        <f t="shared" si="49"/>
        <v>0</v>
      </c>
      <c r="AA711" s="53">
        <f t="shared" si="50"/>
        <v>0</v>
      </c>
      <c r="AB711" s="54"/>
      <c r="AC711" s="55">
        <v>0</v>
      </c>
      <c r="AD711" s="46" t="s">
        <v>106</v>
      </c>
      <c r="AE711" s="47"/>
      <c r="AF711" s="69" t="s">
        <v>106</v>
      </c>
      <c r="AG711" s="64" t="s">
        <v>106</v>
      </c>
      <c r="AH711" s="65" t="s">
        <v>106</v>
      </c>
      <c r="AI711" s="65" t="s">
        <v>106</v>
      </c>
      <c r="AJ711" s="65" t="s">
        <v>106</v>
      </c>
      <c r="AK711" s="74" t="s">
        <v>106</v>
      </c>
      <c r="AL711" s="75" t="s">
        <v>106</v>
      </c>
      <c r="AM711" s="75" t="s">
        <v>106</v>
      </c>
      <c r="AN711" s="75" t="s">
        <v>106</v>
      </c>
      <c r="AO711" s="75" t="s">
        <v>106</v>
      </c>
      <c r="AP711" s="75" t="s">
        <v>106</v>
      </c>
    </row>
    <row r="712" spans="1:42" x14ac:dyDescent="0.25">
      <c r="A712" s="59">
        <v>710</v>
      </c>
      <c r="B712" s="109"/>
      <c r="C712" s="49"/>
      <c r="D712" s="50"/>
      <c r="E712" s="38" t="s">
        <v>14</v>
      </c>
      <c r="F712" s="50"/>
      <c r="G712" s="51">
        <v>0</v>
      </c>
      <c r="H712" s="52">
        <v>0</v>
      </c>
      <c r="I712" s="52">
        <v>0</v>
      </c>
      <c r="J712" s="52">
        <v>0</v>
      </c>
      <c r="K712" s="52">
        <v>0</v>
      </c>
      <c r="L712" s="103">
        <f t="shared" si="47"/>
        <v>0</v>
      </c>
      <c r="M712" s="53">
        <v>1</v>
      </c>
      <c r="N712" s="106">
        <f t="shared" si="48"/>
        <v>0</v>
      </c>
      <c r="O712" s="53">
        <v>1</v>
      </c>
      <c r="P712" s="53">
        <v>1</v>
      </c>
      <c r="Q712" s="53">
        <v>1</v>
      </c>
      <c r="R712" s="42">
        <v>0</v>
      </c>
      <c r="S712" s="42">
        <v>0</v>
      </c>
      <c r="T712" s="43" t="s">
        <v>105</v>
      </c>
      <c r="U712" s="53"/>
      <c r="V712" s="41" t="s">
        <v>106</v>
      </c>
      <c r="W712" s="53"/>
      <c r="X712" s="41" t="s">
        <v>106</v>
      </c>
      <c r="Y712" s="53"/>
      <c r="Z712" s="53">
        <f t="shared" si="49"/>
        <v>0</v>
      </c>
      <c r="AA712" s="53">
        <f t="shared" si="50"/>
        <v>0</v>
      </c>
      <c r="AB712" s="54"/>
      <c r="AC712" s="55">
        <v>0</v>
      </c>
      <c r="AD712" s="46" t="s">
        <v>106</v>
      </c>
      <c r="AE712" s="47"/>
      <c r="AF712" s="69" t="s">
        <v>106</v>
      </c>
      <c r="AG712" s="64" t="s">
        <v>106</v>
      </c>
      <c r="AH712" s="65" t="s">
        <v>106</v>
      </c>
      <c r="AI712" s="65" t="s">
        <v>106</v>
      </c>
      <c r="AJ712" s="65" t="s">
        <v>106</v>
      </c>
      <c r="AK712" s="74" t="s">
        <v>106</v>
      </c>
      <c r="AL712" s="75" t="s">
        <v>106</v>
      </c>
      <c r="AM712" s="75" t="s">
        <v>106</v>
      </c>
      <c r="AN712" s="75" t="s">
        <v>106</v>
      </c>
      <c r="AO712" s="75" t="s">
        <v>106</v>
      </c>
      <c r="AP712" s="75" t="s">
        <v>106</v>
      </c>
    </row>
    <row r="713" spans="1:42" x14ac:dyDescent="0.25">
      <c r="A713" s="59">
        <v>711</v>
      </c>
      <c r="B713" s="109"/>
      <c r="C713" s="49"/>
      <c r="D713" s="50"/>
      <c r="E713" s="38" t="s">
        <v>14</v>
      </c>
      <c r="F713" s="50"/>
      <c r="G713" s="51">
        <v>0</v>
      </c>
      <c r="H713" s="52">
        <v>0</v>
      </c>
      <c r="I713" s="52">
        <v>0</v>
      </c>
      <c r="J713" s="52">
        <v>0</v>
      </c>
      <c r="K713" s="52">
        <v>0</v>
      </c>
      <c r="L713" s="103">
        <f t="shared" si="47"/>
        <v>0</v>
      </c>
      <c r="M713" s="53">
        <v>1</v>
      </c>
      <c r="N713" s="106">
        <f t="shared" si="48"/>
        <v>0</v>
      </c>
      <c r="O713" s="53">
        <v>1</v>
      </c>
      <c r="P713" s="53">
        <v>1</v>
      </c>
      <c r="Q713" s="53">
        <v>1</v>
      </c>
      <c r="R713" s="42">
        <v>0</v>
      </c>
      <c r="S713" s="42">
        <v>0</v>
      </c>
      <c r="T713" s="43" t="s">
        <v>105</v>
      </c>
      <c r="U713" s="53"/>
      <c r="V713" s="41" t="s">
        <v>106</v>
      </c>
      <c r="W713" s="53"/>
      <c r="X713" s="41" t="s">
        <v>106</v>
      </c>
      <c r="Y713" s="53"/>
      <c r="Z713" s="53">
        <f t="shared" si="49"/>
        <v>0</v>
      </c>
      <c r="AA713" s="53">
        <f t="shared" si="50"/>
        <v>0</v>
      </c>
      <c r="AB713" s="54"/>
      <c r="AC713" s="55">
        <v>0</v>
      </c>
      <c r="AD713" s="46" t="s">
        <v>106</v>
      </c>
      <c r="AE713" s="47"/>
      <c r="AF713" s="69" t="s">
        <v>106</v>
      </c>
      <c r="AG713" s="64" t="s">
        <v>106</v>
      </c>
      <c r="AH713" s="65" t="s">
        <v>106</v>
      </c>
      <c r="AI713" s="65" t="s">
        <v>106</v>
      </c>
      <c r="AJ713" s="65" t="s">
        <v>106</v>
      </c>
      <c r="AK713" s="74" t="s">
        <v>106</v>
      </c>
      <c r="AL713" s="75" t="s">
        <v>106</v>
      </c>
      <c r="AM713" s="75" t="s">
        <v>106</v>
      </c>
      <c r="AN713" s="75" t="s">
        <v>106</v>
      </c>
      <c r="AO713" s="75" t="s">
        <v>106</v>
      </c>
      <c r="AP713" s="75" t="s">
        <v>106</v>
      </c>
    </row>
    <row r="714" spans="1:42" x14ac:dyDescent="0.25">
      <c r="A714" s="59">
        <v>712</v>
      </c>
      <c r="B714" s="109"/>
      <c r="C714" s="49"/>
      <c r="D714" s="50"/>
      <c r="E714" s="38" t="s">
        <v>14</v>
      </c>
      <c r="F714" s="50"/>
      <c r="G714" s="51">
        <v>0</v>
      </c>
      <c r="H714" s="52">
        <v>0</v>
      </c>
      <c r="I714" s="52">
        <v>0</v>
      </c>
      <c r="J714" s="52">
        <v>0</v>
      </c>
      <c r="K714" s="52">
        <v>0</v>
      </c>
      <c r="L714" s="103">
        <f t="shared" si="47"/>
        <v>0</v>
      </c>
      <c r="M714" s="53">
        <v>1</v>
      </c>
      <c r="N714" s="106">
        <f t="shared" si="48"/>
        <v>0</v>
      </c>
      <c r="O714" s="53">
        <v>1</v>
      </c>
      <c r="P714" s="53">
        <v>1</v>
      </c>
      <c r="Q714" s="53">
        <v>1</v>
      </c>
      <c r="R714" s="42">
        <v>0</v>
      </c>
      <c r="S714" s="42">
        <v>0</v>
      </c>
      <c r="T714" s="43" t="s">
        <v>105</v>
      </c>
      <c r="U714" s="53"/>
      <c r="V714" s="41" t="s">
        <v>106</v>
      </c>
      <c r="W714" s="53"/>
      <c r="X714" s="41" t="s">
        <v>106</v>
      </c>
      <c r="Y714" s="53"/>
      <c r="Z714" s="53">
        <f t="shared" si="49"/>
        <v>0</v>
      </c>
      <c r="AA714" s="53">
        <f t="shared" si="50"/>
        <v>0</v>
      </c>
      <c r="AB714" s="54"/>
      <c r="AC714" s="55">
        <v>0</v>
      </c>
      <c r="AD714" s="46" t="s">
        <v>106</v>
      </c>
      <c r="AE714" s="47"/>
      <c r="AF714" s="69" t="s">
        <v>106</v>
      </c>
      <c r="AG714" s="64" t="s">
        <v>106</v>
      </c>
      <c r="AH714" s="65" t="s">
        <v>106</v>
      </c>
      <c r="AI714" s="65" t="s">
        <v>106</v>
      </c>
      <c r="AJ714" s="65" t="s">
        <v>106</v>
      </c>
      <c r="AK714" s="74" t="s">
        <v>106</v>
      </c>
      <c r="AL714" s="75" t="s">
        <v>106</v>
      </c>
      <c r="AM714" s="75" t="s">
        <v>106</v>
      </c>
      <c r="AN714" s="75" t="s">
        <v>106</v>
      </c>
      <c r="AO714" s="75" t="s">
        <v>106</v>
      </c>
      <c r="AP714" s="75" t="s">
        <v>106</v>
      </c>
    </row>
    <row r="715" spans="1:42" x14ac:dyDescent="0.25">
      <c r="A715" s="59">
        <v>713</v>
      </c>
      <c r="B715" s="109"/>
      <c r="C715" s="49"/>
      <c r="D715" s="50"/>
      <c r="E715" s="38" t="s">
        <v>14</v>
      </c>
      <c r="F715" s="50"/>
      <c r="G715" s="51">
        <v>0</v>
      </c>
      <c r="H715" s="52">
        <v>0</v>
      </c>
      <c r="I715" s="52">
        <v>0</v>
      </c>
      <c r="J715" s="52">
        <v>0</v>
      </c>
      <c r="K715" s="52">
        <v>0</v>
      </c>
      <c r="L715" s="103">
        <f t="shared" si="47"/>
        <v>0</v>
      </c>
      <c r="M715" s="53">
        <v>1</v>
      </c>
      <c r="N715" s="106">
        <f t="shared" si="48"/>
        <v>0</v>
      </c>
      <c r="O715" s="53">
        <v>1</v>
      </c>
      <c r="P715" s="53">
        <v>1</v>
      </c>
      <c r="Q715" s="53">
        <v>1</v>
      </c>
      <c r="R715" s="42">
        <v>0</v>
      </c>
      <c r="S715" s="42">
        <v>0</v>
      </c>
      <c r="T715" s="43" t="s">
        <v>105</v>
      </c>
      <c r="U715" s="53"/>
      <c r="V715" s="41" t="s">
        <v>106</v>
      </c>
      <c r="W715" s="53"/>
      <c r="X715" s="41" t="s">
        <v>106</v>
      </c>
      <c r="Y715" s="53"/>
      <c r="Z715" s="53">
        <f t="shared" si="49"/>
        <v>0</v>
      </c>
      <c r="AA715" s="53">
        <f t="shared" si="50"/>
        <v>0</v>
      </c>
      <c r="AB715" s="54"/>
      <c r="AC715" s="55">
        <v>0</v>
      </c>
      <c r="AD715" s="46" t="s">
        <v>106</v>
      </c>
      <c r="AE715" s="47"/>
      <c r="AF715" s="69" t="s">
        <v>106</v>
      </c>
      <c r="AG715" s="64" t="s">
        <v>106</v>
      </c>
      <c r="AH715" s="65" t="s">
        <v>106</v>
      </c>
      <c r="AI715" s="65" t="s">
        <v>106</v>
      </c>
      <c r="AJ715" s="65" t="s">
        <v>106</v>
      </c>
      <c r="AK715" s="74" t="s">
        <v>106</v>
      </c>
      <c r="AL715" s="75" t="s">
        <v>106</v>
      </c>
      <c r="AM715" s="75" t="s">
        <v>106</v>
      </c>
      <c r="AN715" s="75" t="s">
        <v>106</v>
      </c>
      <c r="AO715" s="75" t="s">
        <v>106</v>
      </c>
      <c r="AP715" s="75" t="s">
        <v>106</v>
      </c>
    </row>
    <row r="716" spans="1:42" x14ac:dyDescent="0.25">
      <c r="A716" s="59">
        <v>714</v>
      </c>
      <c r="B716" s="109"/>
      <c r="C716" s="49"/>
      <c r="D716" s="50"/>
      <c r="E716" s="38" t="s">
        <v>14</v>
      </c>
      <c r="F716" s="50"/>
      <c r="G716" s="51">
        <v>0</v>
      </c>
      <c r="H716" s="52">
        <v>0</v>
      </c>
      <c r="I716" s="52">
        <v>0</v>
      </c>
      <c r="J716" s="52">
        <v>0</v>
      </c>
      <c r="K716" s="52">
        <v>0</v>
      </c>
      <c r="L716" s="103">
        <f t="shared" si="47"/>
        <v>0</v>
      </c>
      <c r="M716" s="53">
        <v>1</v>
      </c>
      <c r="N716" s="106">
        <f t="shared" si="48"/>
        <v>0</v>
      </c>
      <c r="O716" s="53">
        <v>1</v>
      </c>
      <c r="P716" s="53">
        <v>1</v>
      </c>
      <c r="Q716" s="53">
        <v>1</v>
      </c>
      <c r="R716" s="42">
        <v>0</v>
      </c>
      <c r="S716" s="42">
        <v>0</v>
      </c>
      <c r="T716" s="43" t="s">
        <v>105</v>
      </c>
      <c r="U716" s="53"/>
      <c r="V716" s="41" t="s">
        <v>106</v>
      </c>
      <c r="W716" s="53"/>
      <c r="X716" s="41" t="s">
        <v>106</v>
      </c>
      <c r="Y716" s="53"/>
      <c r="Z716" s="53">
        <f t="shared" si="49"/>
        <v>0</v>
      </c>
      <c r="AA716" s="53">
        <f t="shared" si="50"/>
        <v>0</v>
      </c>
      <c r="AB716" s="54"/>
      <c r="AC716" s="55">
        <v>0</v>
      </c>
      <c r="AD716" s="46" t="s">
        <v>106</v>
      </c>
      <c r="AE716" s="47"/>
      <c r="AF716" s="69" t="s">
        <v>106</v>
      </c>
      <c r="AG716" s="64" t="s">
        <v>106</v>
      </c>
      <c r="AH716" s="65" t="s">
        <v>106</v>
      </c>
      <c r="AI716" s="65" t="s">
        <v>106</v>
      </c>
      <c r="AJ716" s="65" t="s">
        <v>106</v>
      </c>
      <c r="AK716" s="74" t="s">
        <v>106</v>
      </c>
      <c r="AL716" s="75" t="s">
        <v>106</v>
      </c>
      <c r="AM716" s="75" t="s">
        <v>106</v>
      </c>
      <c r="AN716" s="75" t="s">
        <v>106</v>
      </c>
      <c r="AO716" s="75" t="s">
        <v>106</v>
      </c>
      <c r="AP716" s="75" t="s">
        <v>106</v>
      </c>
    </row>
    <row r="717" spans="1:42" x14ac:dyDescent="0.25">
      <c r="A717" s="59">
        <v>715</v>
      </c>
      <c r="B717" s="109"/>
      <c r="C717" s="49"/>
      <c r="D717" s="50"/>
      <c r="E717" s="38" t="s">
        <v>14</v>
      </c>
      <c r="F717" s="50"/>
      <c r="G717" s="51">
        <v>0</v>
      </c>
      <c r="H717" s="52">
        <v>0</v>
      </c>
      <c r="I717" s="52">
        <v>0</v>
      </c>
      <c r="J717" s="52">
        <v>0</v>
      </c>
      <c r="K717" s="52">
        <v>0</v>
      </c>
      <c r="L717" s="103">
        <f t="shared" si="47"/>
        <v>0</v>
      </c>
      <c r="M717" s="53">
        <v>1</v>
      </c>
      <c r="N717" s="106">
        <f t="shared" si="48"/>
        <v>0</v>
      </c>
      <c r="O717" s="53">
        <v>1</v>
      </c>
      <c r="P717" s="53">
        <v>1</v>
      </c>
      <c r="Q717" s="53">
        <v>1</v>
      </c>
      <c r="R717" s="42">
        <v>0</v>
      </c>
      <c r="S717" s="42">
        <v>0</v>
      </c>
      <c r="T717" s="43" t="s">
        <v>105</v>
      </c>
      <c r="U717" s="53"/>
      <c r="V717" s="41" t="s">
        <v>106</v>
      </c>
      <c r="W717" s="53"/>
      <c r="X717" s="41" t="s">
        <v>106</v>
      </c>
      <c r="Y717" s="53"/>
      <c r="Z717" s="53">
        <f t="shared" si="49"/>
        <v>0</v>
      </c>
      <c r="AA717" s="53">
        <f t="shared" si="50"/>
        <v>0</v>
      </c>
      <c r="AB717" s="54"/>
      <c r="AC717" s="55">
        <v>0</v>
      </c>
      <c r="AD717" s="46" t="s">
        <v>106</v>
      </c>
      <c r="AE717" s="47"/>
      <c r="AF717" s="69" t="s">
        <v>106</v>
      </c>
      <c r="AG717" s="64" t="s">
        <v>106</v>
      </c>
      <c r="AH717" s="65" t="s">
        <v>106</v>
      </c>
      <c r="AI717" s="65" t="s">
        <v>106</v>
      </c>
      <c r="AJ717" s="65" t="s">
        <v>106</v>
      </c>
      <c r="AK717" s="74" t="s">
        <v>106</v>
      </c>
      <c r="AL717" s="75" t="s">
        <v>106</v>
      </c>
      <c r="AM717" s="75" t="s">
        <v>106</v>
      </c>
      <c r="AN717" s="75" t="s">
        <v>106</v>
      </c>
      <c r="AO717" s="75" t="s">
        <v>106</v>
      </c>
      <c r="AP717" s="75" t="s">
        <v>106</v>
      </c>
    </row>
    <row r="718" spans="1:42" x14ac:dyDescent="0.25">
      <c r="A718" s="59">
        <v>716</v>
      </c>
      <c r="B718" s="109"/>
      <c r="C718" s="49"/>
      <c r="D718" s="50"/>
      <c r="E718" s="38" t="s">
        <v>14</v>
      </c>
      <c r="F718" s="50"/>
      <c r="G718" s="51">
        <v>0</v>
      </c>
      <c r="H718" s="52">
        <v>0</v>
      </c>
      <c r="I718" s="52">
        <v>0</v>
      </c>
      <c r="J718" s="52">
        <v>0</v>
      </c>
      <c r="K718" s="52">
        <v>0</v>
      </c>
      <c r="L718" s="103">
        <f t="shared" si="47"/>
        <v>0</v>
      </c>
      <c r="M718" s="53">
        <v>1</v>
      </c>
      <c r="N718" s="106">
        <f t="shared" si="48"/>
        <v>0</v>
      </c>
      <c r="O718" s="53">
        <v>1</v>
      </c>
      <c r="P718" s="53">
        <v>1</v>
      </c>
      <c r="Q718" s="53">
        <v>1</v>
      </c>
      <c r="R718" s="42">
        <v>0</v>
      </c>
      <c r="S718" s="42">
        <v>0</v>
      </c>
      <c r="T718" s="43" t="s">
        <v>105</v>
      </c>
      <c r="U718" s="53"/>
      <c r="V718" s="41" t="s">
        <v>106</v>
      </c>
      <c r="W718" s="53"/>
      <c r="X718" s="41" t="s">
        <v>106</v>
      </c>
      <c r="Y718" s="53"/>
      <c r="Z718" s="53">
        <f t="shared" si="49"/>
        <v>0</v>
      </c>
      <c r="AA718" s="53">
        <f t="shared" si="50"/>
        <v>0</v>
      </c>
      <c r="AB718" s="54"/>
      <c r="AC718" s="55">
        <v>0</v>
      </c>
      <c r="AD718" s="46" t="s">
        <v>106</v>
      </c>
      <c r="AE718" s="47"/>
      <c r="AF718" s="69" t="s">
        <v>106</v>
      </c>
      <c r="AG718" s="64" t="s">
        <v>106</v>
      </c>
      <c r="AH718" s="65" t="s">
        <v>106</v>
      </c>
      <c r="AI718" s="65" t="s">
        <v>106</v>
      </c>
      <c r="AJ718" s="65" t="s">
        <v>106</v>
      </c>
      <c r="AK718" s="74" t="s">
        <v>106</v>
      </c>
      <c r="AL718" s="75" t="s">
        <v>106</v>
      </c>
      <c r="AM718" s="75" t="s">
        <v>106</v>
      </c>
      <c r="AN718" s="75" t="s">
        <v>106</v>
      </c>
      <c r="AO718" s="75" t="s">
        <v>106</v>
      </c>
      <c r="AP718" s="75" t="s">
        <v>106</v>
      </c>
    </row>
    <row r="719" spans="1:42" x14ac:dyDescent="0.25">
      <c r="A719" s="59">
        <v>717</v>
      </c>
      <c r="B719" s="109"/>
      <c r="C719" s="49"/>
      <c r="D719" s="50"/>
      <c r="E719" s="38" t="s">
        <v>14</v>
      </c>
      <c r="F719" s="50"/>
      <c r="G719" s="51">
        <v>0</v>
      </c>
      <c r="H719" s="52">
        <v>0</v>
      </c>
      <c r="I719" s="52">
        <v>0</v>
      </c>
      <c r="J719" s="52">
        <v>0</v>
      </c>
      <c r="K719" s="52">
        <v>0</v>
      </c>
      <c r="L719" s="103">
        <f t="shared" si="47"/>
        <v>0</v>
      </c>
      <c r="M719" s="53">
        <v>1</v>
      </c>
      <c r="N719" s="106">
        <f t="shared" si="48"/>
        <v>0</v>
      </c>
      <c r="O719" s="53">
        <v>1</v>
      </c>
      <c r="P719" s="53">
        <v>1</v>
      </c>
      <c r="Q719" s="53">
        <v>1</v>
      </c>
      <c r="R719" s="42">
        <v>0</v>
      </c>
      <c r="S719" s="42">
        <v>0</v>
      </c>
      <c r="T719" s="43" t="s">
        <v>105</v>
      </c>
      <c r="U719" s="53"/>
      <c r="V719" s="41" t="s">
        <v>106</v>
      </c>
      <c r="W719" s="53"/>
      <c r="X719" s="41" t="s">
        <v>106</v>
      </c>
      <c r="Y719" s="53"/>
      <c r="Z719" s="53">
        <f t="shared" si="49"/>
        <v>0</v>
      </c>
      <c r="AA719" s="53">
        <f t="shared" si="50"/>
        <v>0</v>
      </c>
      <c r="AB719" s="54"/>
      <c r="AC719" s="55">
        <v>0</v>
      </c>
      <c r="AD719" s="46" t="s">
        <v>106</v>
      </c>
      <c r="AE719" s="47"/>
      <c r="AF719" s="69" t="s">
        <v>106</v>
      </c>
      <c r="AG719" s="64" t="s">
        <v>106</v>
      </c>
      <c r="AH719" s="65" t="s">
        <v>106</v>
      </c>
      <c r="AI719" s="65" t="s">
        <v>106</v>
      </c>
      <c r="AJ719" s="65" t="s">
        <v>106</v>
      </c>
      <c r="AK719" s="74" t="s">
        <v>106</v>
      </c>
      <c r="AL719" s="75" t="s">
        <v>106</v>
      </c>
      <c r="AM719" s="75" t="s">
        <v>106</v>
      </c>
      <c r="AN719" s="75" t="s">
        <v>106</v>
      </c>
      <c r="AO719" s="75" t="s">
        <v>106</v>
      </c>
      <c r="AP719" s="75" t="s">
        <v>106</v>
      </c>
    </row>
    <row r="720" spans="1:42" x14ac:dyDescent="0.25">
      <c r="A720" s="59">
        <v>718</v>
      </c>
      <c r="B720" s="109"/>
      <c r="C720" s="49"/>
      <c r="D720" s="50"/>
      <c r="E720" s="38" t="s">
        <v>14</v>
      </c>
      <c r="F720" s="50"/>
      <c r="G720" s="51">
        <v>0</v>
      </c>
      <c r="H720" s="52">
        <v>0</v>
      </c>
      <c r="I720" s="52">
        <v>0</v>
      </c>
      <c r="J720" s="52">
        <v>0</v>
      </c>
      <c r="K720" s="52">
        <v>0</v>
      </c>
      <c r="L720" s="103">
        <f t="shared" si="47"/>
        <v>0</v>
      </c>
      <c r="M720" s="53">
        <v>1</v>
      </c>
      <c r="N720" s="106">
        <f t="shared" si="48"/>
        <v>0</v>
      </c>
      <c r="O720" s="53">
        <v>1</v>
      </c>
      <c r="P720" s="53">
        <v>1</v>
      </c>
      <c r="Q720" s="53">
        <v>1</v>
      </c>
      <c r="R720" s="42">
        <v>0</v>
      </c>
      <c r="S720" s="42">
        <v>0</v>
      </c>
      <c r="T720" s="43" t="s">
        <v>105</v>
      </c>
      <c r="U720" s="53"/>
      <c r="V720" s="41" t="s">
        <v>106</v>
      </c>
      <c r="W720" s="53"/>
      <c r="X720" s="41" t="s">
        <v>106</v>
      </c>
      <c r="Y720" s="53"/>
      <c r="Z720" s="53">
        <f t="shared" si="49"/>
        <v>0</v>
      </c>
      <c r="AA720" s="53">
        <f t="shared" si="50"/>
        <v>0</v>
      </c>
      <c r="AB720" s="54"/>
      <c r="AC720" s="55">
        <v>0</v>
      </c>
      <c r="AD720" s="46" t="s">
        <v>106</v>
      </c>
      <c r="AE720" s="47"/>
      <c r="AF720" s="69" t="s">
        <v>106</v>
      </c>
      <c r="AG720" s="64" t="s">
        <v>106</v>
      </c>
      <c r="AH720" s="65" t="s">
        <v>106</v>
      </c>
      <c r="AI720" s="65" t="s">
        <v>106</v>
      </c>
      <c r="AJ720" s="65" t="s">
        <v>106</v>
      </c>
      <c r="AK720" s="74" t="s">
        <v>106</v>
      </c>
      <c r="AL720" s="75" t="s">
        <v>106</v>
      </c>
      <c r="AM720" s="75" t="s">
        <v>106</v>
      </c>
      <c r="AN720" s="75" t="s">
        <v>106</v>
      </c>
      <c r="AO720" s="75" t="s">
        <v>106</v>
      </c>
      <c r="AP720" s="75" t="s">
        <v>106</v>
      </c>
    </row>
    <row r="721" spans="1:42" x14ac:dyDescent="0.25">
      <c r="A721" s="59">
        <v>719</v>
      </c>
      <c r="B721" s="109"/>
      <c r="C721" s="49"/>
      <c r="D721" s="50"/>
      <c r="E721" s="38" t="s">
        <v>14</v>
      </c>
      <c r="F721" s="50"/>
      <c r="G721" s="51">
        <v>0</v>
      </c>
      <c r="H721" s="52">
        <v>0</v>
      </c>
      <c r="I721" s="52">
        <v>0</v>
      </c>
      <c r="J721" s="52">
        <v>0</v>
      </c>
      <c r="K721" s="52">
        <v>0</v>
      </c>
      <c r="L721" s="103">
        <f t="shared" si="47"/>
        <v>0</v>
      </c>
      <c r="M721" s="53">
        <v>1</v>
      </c>
      <c r="N721" s="106">
        <f t="shared" si="48"/>
        <v>0</v>
      </c>
      <c r="O721" s="53">
        <v>1</v>
      </c>
      <c r="P721" s="53">
        <v>1</v>
      </c>
      <c r="Q721" s="53">
        <v>1</v>
      </c>
      <c r="R721" s="42">
        <v>0</v>
      </c>
      <c r="S721" s="42">
        <v>0</v>
      </c>
      <c r="T721" s="43" t="s">
        <v>105</v>
      </c>
      <c r="U721" s="53"/>
      <c r="V721" s="41" t="s">
        <v>106</v>
      </c>
      <c r="W721" s="53"/>
      <c r="X721" s="41" t="s">
        <v>106</v>
      </c>
      <c r="Y721" s="53"/>
      <c r="Z721" s="53">
        <f t="shared" si="49"/>
        <v>0</v>
      </c>
      <c r="AA721" s="53">
        <f t="shared" si="50"/>
        <v>0</v>
      </c>
      <c r="AB721" s="54"/>
      <c r="AC721" s="55">
        <v>0</v>
      </c>
      <c r="AD721" s="46" t="s">
        <v>106</v>
      </c>
      <c r="AE721" s="47"/>
      <c r="AF721" s="69" t="s">
        <v>106</v>
      </c>
      <c r="AG721" s="64" t="s">
        <v>106</v>
      </c>
      <c r="AH721" s="65" t="s">
        <v>106</v>
      </c>
      <c r="AI721" s="65" t="s">
        <v>106</v>
      </c>
      <c r="AJ721" s="65" t="s">
        <v>106</v>
      </c>
      <c r="AK721" s="74" t="s">
        <v>106</v>
      </c>
      <c r="AL721" s="75" t="s">
        <v>106</v>
      </c>
      <c r="AM721" s="75" t="s">
        <v>106</v>
      </c>
      <c r="AN721" s="75" t="s">
        <v>106</v>
      </c>
      <c r="AO721" s="75" t="s">
        <v>106</v>
      </c>
      <c r="AP721" s="75" t="s">
        <v>106</v>
      </c>
    </row>
    <row r="722" spans="1:42" x14ac:dyDescent="0.25">
      <c r="A722" s="59">
        <v>720</v>
      </c>
      <c r="B722" s="109"/>
      <c r="C722" s="49"/>
      <c r="D722" s="50"/>
      <c r="E722" s="38" t="s">
        <v>14</v>
      </c>
      <c r="F722" s="50"/>
      <c r="G722" s="51">
        <v>0</v>
      </c>
      <c r="H722" s="52">
        <v>0</v>
      </c>
      <c r="I722" s="52">
        <v>0</v>
      </c>
      <c r="J722" s="52">
        <v>0</v>
      </c>
      <c r="K722" s="52">
        <v>0</v>
      </c>
      <c r="L722" s="103">
        <f t="shared" si="47"/>
        <v>0</v>
      </c>
      <c r="M722" s="53">
        <v>1</v>
      </c>
      <c r="N722" s="106">
        <f t="shared" si="48"/>
        <v>0</v>
      </c>
      <c r="O722" s="53">
        <v>1</v>
      </c>
      <c r="P722" s="53">
        <v>1</v>
      </c>
      <c r="Q722" s="53">
        <v>1</v>
      </c>
      <c r="R722" s="42">
        <v>0</v>
      </c>
      <c r="S722" s="42">
        <v>0</v>
      </c>
      <c r="T722" s="43" t="s">
        <v>105</v>
      </c>
      <c r="U722" s="53"/>
      <c r="V722" s="41" t="s">
        <v>106</v>
      </c>
      <c r="W722" s="53"/>
      <c r="X722" s="41" t="s">
        <v>106</v>
      </c>
      <c r="Y722" s="53"/>
      <c r="Z722" s="53">
        <f t="shared" si="49"/>
        <v>0</v>
      </c>
      <c r="AA722" s="53">
        <f t="shared" si="50"/>
        <v>0</v>
      </c>
      <c r="AB722" s="54"/>
      <c r="AC722" s="55">
        <v>0</v>
      </c>
      <c r="AD722" s="46" t="s">
        <v>106</v>
      </c>
      <c r="AE722" s="47"/>
      <c r="AF722" s="69" t="s">
        <v>106</v>
      </c>
      <c r="AG722" s="64" t="s">
        <v>106</v>
      </c>
      <c r="AH722" s="65" t="s">
        <v>106</v>
      </c>
      <c r="AI722" s="65" t="s">
        <v>106</v>
      </c>
      <c r="AJ722" s="65" t="s">
        <v>106</v>
      </c>
      <c r="AK722" s="74" t="s">
        <v>106</v>
      </c>
      <c r="AL722" s="75" t="s">
        <v>106</v>
      </c>
      <c r="AM722" s="75" t="s">
        <v>106</v>
      </c>
      <c r="AN722" s="75" t="s">
        <v>106</v>
      </c>
      <c r="AO722" s="75" t="s">
        <v>106</v>
      </c>
      <c r="AP722" s="75" t="s">
        <v>106</v>
      </c>
    </row>
    <row r="723" spans="1:42" x14ac:dyDescent="0.25">
      <c r="A723" s="59">
        <v>721</v>
      </c>
      <c r="B723" s="109"/>
      <c r="C723" s="49"/>
      <c r="D723" s="50"/>
      <c r="E723" s="38" t="s">
        <v>14</v>
      </c>
      <c r="F723" s="50"/>
      <c r="G723" s="51">
        <v>0</v>
      </c>
      <c r="H723" s="52">
        <v>0</v>
      </c>
      <c r="I723" s="52">
        <v>0</v>
      </c>
      <c r="J723" s="52">
        <v>0</v>
      </c>
      <c r="K723" s="52">
        <v>0</v>
      </c>
      <c r="L723" s="103">
        <f t="shared" si="47"/>
        <v>0</v>
      </c>
      <c r="M723" s="53">
        <v>1</v>
      </c>
      <c r="N723" s="106">
        <f t="shared" si="48"/>
        <v>0</v>
      </c>
      <c r="O723" s="53">
        <v>1</v>
      </c>
      <c r="P723" s="53">
        <v>1</v>
      </c>
      <c r="Q723" s="53">
        <v>1</v>
      </c>
      <c r="R723" s="42">
        <v>0</v>
      </c>
      <c r="S723" s="42">
        <v>0</v>
      </c>
      <c r="T723" s="43" t="s">
        <v>105</v>
      </c>
      <c r="U723" s="53"/>
      <c r="V723" s="41" t="s">
        <v>106</v>
      </c>
      <c r="W723" s="53"/>
      <c r="X723" s="41" t="s">
        <v>106</v>
      </c>
      <c r="Y723" s="53"/>
      <c r="Z723" s="53">
        <f t="shared" si="49"/>
        <v>0</v>
      </c>
      <c r="AA723" s="53">
        <f t="shared" si="50"/>
        <v>0</v>
      </c>
      <c r="AB723" s="54"/>
      <c r="AC723" s="55">
        <v>0</v>
      </c>
      <c r="AD723" s="46" t="s">
        <v>106</v>
      </c>
      <c r="AE723" s="47"/>
      <c r="AF723" s="69" t="s">
        <v>106</v>
      </c>
      <c r="AG723" s="64" t="s">
        <v>106</v>
      </c>
      <c r="AH723" s="65" t="s">
        <v>106</v>
      </c>
      <c r="AI723" s="65" t="s">
        <v>106</v>
      </c>
      <c r="AJ723" s="65" t="s">
        <v>106</v>
      </c>
      <c r="AK723" s="74" t="s">
        <v>106</v>
      </c>
      <c r="AL723" s="75" t="s">
        <v>106</v>
      </c>
      <c r="AM723" s="75" t="s">
        <v>106</v>
      </c>
      <c r="AN723" s="75" t="s">
        <v>106</v>
      </c>
      <c r="AO723" s="75" t="s">
        <v>106</v>
      </c>
      <c r="AP723" s="75" t="s">
        <v>106</v>
      </c>
    </row>
    <row r="724" spans="1:42" x14ac:dyDescent="0.25">
      <c r="A724" s="59">
        <v>722</v>
      </c>
      <c r="B724" s="109"/>
      <c r="C724" s="49"/>
      <c r="D724" s="50"/>
      <c r="E724" s="38" t="s">
        <v>14</v>
      </c>
      <c r="F724" s="50"/>
      <c r="G724" s="51">
        <v>0</v>
      </c>
      <c r="H724" s="52">
        <v>0</v>
      </c>
      <c r="I724" s="52">
        <v>0</v>
      </c>
      <c r="J724" s="52">
        <v>0</v>
      </c>
      <c r="K724" s="52">
        <v>0</v>
      </c>
      <c r="L724" s="103">
        <f t="shared" si="47"/>
        <v>0</v>
      </c>
      <c r="M724" s="53">
        <v>1</v>
      </c>
      <c r="N724" s="106">
        <f t="shared" si="48"/>
        <v>0</v>
      </c>
      <c r="O724" s="53">
        <v>1</v>
      </c>
      <c r="P724" s="53">
        <v>1</v>
      </c>
      <c r="Q724" s="53">
        <v>1</v>
      </c>
      <c r="R724" s="42">
        <v>0</v>
      </c>
      <c r="S724" s="42">
        <v>0</v>
      </c>
      <c r="T724" s="43" t="s">
        <v>105</v>
      </c>
      <c r="U724" s="53"/>
      <c r="V724" s="41" t="s">
        <v>106</v>
      </c>
      <c r="W724" s="53"/>
      <c r="X724" s="41" t="s">
        <v>106</v>
      </c>
      <c r="Y724" s="53"/>
      <c r="Z724" s="53">
        <f t="shared" si="49"/>
        <v>0</v>
      </c>
      <c r="AA724" s="53">
        <f t="shared" si="50"/>
        <v>0</v>
      </c>
      <c r="AB724" s="54"/>
      <c r="AC724" s="55">
        <v>0</v>
      </c>
      <c r="AD724" s="46" t="s">
        <v>106</v>
      </c>
      <c r="AE724" s="47"/>
      <c r="AF724" s="69" t="s">
        <v>106</v>
      </c>
      <c r="AG724" s="64" t="s">
        <v>106</v>
      </c>
      <c r="AH724" s="65" t="s">
        <v>106</v>
      </c>
      <c r="AI724" s="65" t="s">
        <v>106</v>
      </c>
      <c r="AJ724" s="65" t="s">
        <v>106</v>
      </c>
      <c r="AK724" s="74" t="s">
        <v>106</v>
      </c>
      <c r="AL724" s="75" t="s">
        <v>106</v>
      </c>
      <c r="AM724" s="75" t="s">
        <v>106</v>
      </c>
      <c r="AN724" s="75" t="s">
        <v>106</v>
      </c>
      <c r="AO724" s="75" t="s">
        <v>106</v>
      </c>
      <c r="AP724" s="75" t="s">
        <v>106</v>
      </c>
    </row>
    <row r="725" spans="1:42" x14ac:dyDescent="0.25">
      <c r="A725" s="59">
        <v>723</v>
      </c>
      <c r="B725" s="109"/>
      <c r="C725" s="49"/>
      <c r="D725" s="50"/>
      <c r="E725" s="38" t="s">
        <v>14</v>
      </c>
      <c r="F725" s="50"/>
      <c r="G725" s="51">
        <v>0</v>
      </c>
      <c r="H725" s="52">
        <v>0</v>
      </c>
      <c r="I725" s="52">
        <v>0</v>
      </c>
      <c r="J725" s="52">
        <v>0</v>
      </c>
      <c r="K725" s="52">
        <v>0</v>
      </c>
      <c r="L725" s="103">
        <f t="shared" si="47"/>
        <v>0</v>
      </c>
      <c r="M725" s="53">
        <v>1</v>
      </c>
      <c r="N725" s="106">
        <f t="shared" si="48"/>
        <v>0</v>
      </c>
      <c r="O725" s="53">
        <v>1</v>
      </c>
      <c r="P725" s="53">
        <v>1</v>
      </c>
      <c r="Q725" s="53">
        <v>1</v>
      </c>
      <c r="R725" s="42">
        <v>0</v>
      </c>
      <c r="S725" s="42">
        <v>0</v>
      </c>
      <c r="T725" s="43" t="s">
        <v>105</v>
      </c>
      <c r="U725" s="53"/>
      <c r="V725" s="41" t="s">
        <v>106</v>
      </c>
      <c r="W725" s="53"/>
      <c r="X725" s="41" t="s">
        <v>106</v>
      </c>
      <c r="Y725" s="53"/>
      <c r="Z725" s="53">
        <f t="shared" si="49"/>
        <v>0</v>
      </c>
      <c r="AA725" s="53">
        <f t="shared" si="50"/>
        <v>0</v>
      </c>
      <c r="AB725" s="54"/>
      <c r="AC725" s="55">
        <v>0</v>
      </c>
      <c r="AD725" s="46" t="s">
        <v>106</v>
      </c>
      <c r="AE725" s="47"/>
      <c r="AF725" s="69" t="s">
        <v>106</v>
      </c>
      <c r="AG725" s="64" t="s">
        <v>106</v>
      </c>
      <c r="AH725" s="65" t="s">
        <v>106</v>
      </c>
      <c r="AI725" s="65" t="s">
        <v>106</v>
      </c>
      <c r="AJ725" s="65" t="s">
        <v>106</v>
      </c>
      <c r="AK725" s="74" t="s">
        <v>106</v>
      </c>
      <c r="AL725" s="75" t="s">
        <v>106</v>
      </c>
      <c r="AM725" s="75" t="s">
        <v>106</v>
      </c>
      <c r="AN725" s="75" t="s">
        <v>106</v>
      </c>
      <c r="AO725" s="75" t="s">
        <v>106</v>
      </c>
      <c r="AP725" s="75" t="s">
        <v>106</v>
      </c>
    </row>
    <row r="726" spans="1:42" x14ac:dyDescent="0.25">
      <c r="A726" s="59">
        <v>724</v>
      </c>
      <c r="B726" s="109"/>
      <c r="C726" s="49"/>
      <c r="D726" s="50"/>
      <c r="E726" s="38" t="s">
        <v>14</v>
      </c>
      <c r="F726" s="50"/>
      <c r="G726" s="51">
        <v>0</v>
      </c>
      <c r="H726" s="52">
        <v>0</v>
      </c>
      <c r="I726" s="52">
        <v>0</v>
      </c>
      <c r="J726" s="52">
        <v>0</v>
      </c>
      <c r="K726" s="52">
        <v>0</v>
      </c>
      <c r="L726" s="103">
        <f t="shared" si="47"/>
        <v>0</v>
      </c>
      <c r="M726" s="53">
        <v>1</v>
      </c>
      <c r="N726" s="106">
        <f t="shared" si="48"/>
        <v>0</v>
      </c>
      <c r="O726" s="53">
        <v>1</v>
      </c>
      <c r="P726" s="53">
        <v>1</v>
      </c>
      <c r="Q726" s="53">
        <v>1</v>
      </c>
      <c r="R726" s="42">
        <v>0</v>
      </c>
      <c r="S726" s="42">
        <v>0</v>
      </c>
      <c r="T726" s="43" t="s">
        <v>105</v>
      </c>
      <c r="U726" s="53"/>
      <c r="V726" s="41" t="s">
        <v>106</v>
      </c>
      <c r="W726" s="53"/>
      <c r="X726" s="41" t="s">
        <v>106</v>
      </c>
      <c r="Y726" s="53"/>
      <c r="Z726" s="53">
        <f t="shared" si="49"/>
        <v>0</v>
      </c>
      <c r="AA726" s="53">
        <f t="shared" si="50"/>
        <v>0</v>
      </c>
      <c r="AB726" s="54"/>
      <c r="AC726" s="55">
        <v>0</v>
      </c>
      <c r="AD726" s="46" t="s">
        <v>106</v>
      </c>
      <c r="AE726" s="47"/>
      <c r="AF726" s="69" t="s">
        <v>106</v>
      </c>
      <c r="AG726" s="64" t="s">
        <v>106</v>
      </c>
      <c r="AH726" s="65" t="s">
        <v>106</v>
      </c>
      <c r="AI726" s="65" t="s">
        <v>106</v>
      </c>
      <c r="AJ726" s="65" t="s">
        <v>106</v>
      </c>
      <c r="AK726" s="74" t="s">
        <v>106</v>
      </c>
      <c r="AL726" s="75" t="s">
        <v>106</v>
      </c>
      <c r="AM726" s="75" t="s">
        <v>106</v>
      </c>
      <c r="AN726" s="75" t="s">
        <v>106</v>
      </c>
      <c r="AO726" s="75" t="s">
        <v>106</v>
      </c>
      <c r="AP726" s="75" t="s">
        <v>106</v>
      </c>
    </row>
    <row r="727" spans="1:42" x14ac:dyDescent="0.25">
      <c r="A727" s="59">
        <v>725</v>
      </c>
      <c r="B727" s="109"/>
      <c r="C727" s="49"/>
      <c r="D727" s="50"/>
      <c r="E727" s="38" t="s">
        <v>14</v>
      </c>
      <c r="F727" s="50"/>
      <c r="G727" s="51">
        <v>0</v>
      </c>
      <c r="H727" s="52">
        <v>0</v>
      </c>
      <c r="I727" s="52">
        <v>0</v>
      </c>
      <c r="J727" s="52">
        <v>0</v>
      </c>
      <c r="K727" s="52">
        <v>0</v>
      </c>
      <c r="L727" s="103">
        <f t="shared" si="47"/>
        <v>0</v>
      </c>
      <c r="M727" s="53">
        <v>1</v>
      </c>
      <c r="N727" s="106">
        <f t="shared" si="48"/>
        <v>0</v>
      </c>
      <c r="O727" s="53">
        <v>1</v>
      </c>
      <c r="P727" s="53">
        <v>1</v>
      </c>
      <c r="Q727" s="53">
        <v>1</v>
      </c>
      <c r="R727" s="42">
        <v>0</v>
      </c>
      <c r="S727" s="42">
        <v>0</v>
      </c>
      <c r="T727" s="43" t="s">
        <v>105</v>
      </c>
      <c r="U727" s="53"/>
      <c r="V727" s="41" t="s">
        <v>106</v>
      </c>
      <c r="W727" s="53"/>
      <c r="X727" s="41" t="s">
        <v>106</v>
      </c>
      <c r="Y727" s="53"/>
      <c r="Z727" s="53">
        <f t="shared" si="49"/>
        <v>0</v>
      </c>
      <c r="AA727" s="53">
        <f t="shared" si="50"/>
        <v>0</v>
      </c>
      <c r="AB727" s="54"/>
      <c r="AC727" s="55">
        <v>0</v>
      </c>
      <c r="AD727" s="46" t="s">
        <v>106</v>
      </c>
      <c r="AE727" s="47"/>
      <c r="AF727" s="69" t="s">
        <v>106</v>
      </c>
      <c r="AG727" s="64" t="s">
        <v>106</v>
      </c>
      <c r="AH727" s="65" t="s">
        <v>106</v>
      </c>
      <c r="AI727" s="65" t="s">
        <v>106</v>
      </c>
      <c r="AJ727" s="65" t="s">
        <v>106</v>
      </c>
      <c r="AK727" s="74" t="s">
        <v>106</v>
      </c>
      <c r="AL727" s="75" t="s">
        <v>106</v>
      </c>
      <c r="AM727" s="75" t="s">
        <v>106</v>
      </c>
      <c r="AN727" s="75" t="s">
        <v>106</v>
      </c>
      <c r="AO727" s="75" t="s">
        <v>106</v>
      </c>
      <c r="AP727" s="75" t="s">
        <v>106</v>
      </c>
    </row>
    <row r="728" spans="1:42" x14ac:dyDescent="0.25">
      <c r="A728" s="59">
        <v>726</v>
      </c>
      <c r="B728" s="109"/>
      <c r="C728" s="49"/>
      <c r="D728" s="50"/>
      <c r="E728" s="38" t="s">
        <v>14</v>
      </c>
      <c r="F728" s="50"/>
      <c r="G728" s="51">
        <v>0</v>
      </c>
      <c r="H728" s="52">
        <v>0</v>
      </c>
      <c r="I728" s="52">
        <v>0</v>
      </c>
      <c r="J728" s="52">
        <v>0</v>
      </c>
      <c r="K728" s="52">
        <v>0</v>
      </c>
      <c r="L728" s="103">
        <f t="shared" si="47"/>
        <v>0</v>
      </c>
      <c r="M728" s="53">
        <v>1</v>
      </c>
      <c r="N728" s="106">
        <f t="shared" si="48"/>
        <v>0</v>
      </c>
      <c r="O728" s="53">
        <v>1</v>
      </c>
      <c r="P728" s="53">
        <v>1</v>
      </c>
      <c r="Q728" s="53">
        <v>1</v>
      </c>
      <c r="R728" s="42">
        <v>0</v>
      </c>
      <c r="S728" s="42">
        <v>0</v>
      </c>
      <c r="T728" s="43" t="s">
        <v>105</v>
      </c>
      <c r="U728" s="53"/>
      <c r="V728" s="41" t="s">
        <v>106</v>
      </c>
      <c r="W728" s="53"/>
      <c r="X728" s="41" t="s">
        <v>106</v>
      </c>
      <c r="Y728" s="53"/>
      <c r="Z728" s="53">
        <f t="shared" si="49"/>
        <v>0</v>
      </c>
      <c r="AA728" s="53">
        <f t="shared" si="50"/>
        <v>0</v>
      </c>
      <c r="AB728" s="54"/>
      <c r="AC728" s="55">
        <v>0</v>
      </c>
      <c r="AD728" s="46" t="s">
        <v>106</v>
      </c>
      <c r="AE728" s="47"/>
      <c r="AF728" s="69" t="s">
        <v>106</v>
      </c>
      <c r="AG728" s="64" t="s">
        <v>106</v>
      </c>
      <c r="AH728" s="65" t="s">
        <v>106</v>
      </c>
      <c r="AI728" s="65" t="s">
        <v>106</v>
      </c>
      <c r="AJ728" s="65" t="s">
        <v>106</v>
      </c>
      <c r="AK728" s="74" t="s">
        <v>106</v>
      </c>
      <c r="AL728" s="75" t="s">
        <v>106</v>
      </c>
      <c r="AM728" s="75" t="s">
        <v>106</v>
      </c>
      <c r="AN728" s="75" t="s">
        <v>106</v>
      </c>
      <c r="AO728" s="75" t="s">
        <v>106</v>
      </c>
      <c r="AP728" s="75" t="s">
        <v>106</v>
      </c>
    </row>
    <row r="729" spans="1:42" x14ac:dyDescent="0.25">
      <c r="A729" s="59">
        <v>727</v>
      </c>
      <c r="B729" s="109"/>
      <c r="C729" s="49"/>
      <c r="D729" s="50"/>
      <c r="E729" s="38" t="s">
        <v>14</v>
      </c>
      <c r="F729" s="50"/>
      <c r="G729" s="51">
        <v>0</v>
      </c>
      <c r="H729" s="52">
        <v>0</v>
      </c>
      <c r="I729" s="52">
        <v>0</v>
      </c>
      <c r="J729" s="52">
        <v>0</v>
      </c>
      <c r="K729" s="52">
        <v>0</v>
      </c>
      <c r="L729" s="103">
        <f t="shared" si="47"/>
        <v>0</v>
      </c>
      <c r="M729" s="53">
        <v>1</v>
      </c>
      <c r="N729" s="106">
        <f t="shared" si="48"/>
        <v>0</v>
      </c>
      <c r="O729" s="53">
        <v>1</v>
      </c>
      <c r="P729" s="53">
        <v>1</v>
      </c>
      <c r="Q729" s="53">
        <v>1</v>
      </c>
      <c r="R729" s="42">
        <v>0</v>
      </c>
      <c r="S729" s="42">
        <v>0</v>
      </c>
      <c r="T729" s="43" t="s">
        <v>105</v>
      </c>
      <c r="U729" s="53"/>
      <c r="V729" s="41" t="s">
        <v>106</v>
      </c>
      <c r="W729" s="53"/>
      <c r="X729" s="41" t="s">
        <v>106</v>
      </c>
      <c r="Y729" s="53"/>
      <c r="Z729" s="53">
        <f t="shared" si="49"/>
        <v>0</v>
      </c>
      <c r="AA729" s="53">
        <f t="shared" si="50"/>
        <v>0</v>
      </c>
      <c r="AB729" s="54"/>
      <c r="AC729" s="55">
        <v>0</v>
      </c>
      <c r="AD729" s="46" t="s">
        <v>106</v>
      </c>
      <c r="AE729" s="47"/>
      <c r="AF729" s="69" t="s">
        <v>106</v>
      </c>
      <c r="AG729" s="64" t="s">
        <v>106</v>
      </c>
      <c r="AH729" s="65" t="s">
        <v>106</v>
      </c>
      <c r="AI729" s="65" t="s">
        <v>106</v>
      </c>
      <c r="AJ729" s="65" t="s">
        <v>106</v>
      </c>
      <c r="AK729" s="74" t="s">
        <v>106</v>
      </c>
      <c r="AL729" s="75" t="s">
        <v>106</v>
      </c>
      <c r="AM729" s="75" t="s">
        <v>106</v>
      </c>
      <c r="AN729" s="75" t="s">
        <v>106</v>
      </c>
      <c r="AO729" s="75" t="s">
        <v>106</v>
      </c>
      <c r="AP729" s="75" t="s">
        <v>106</v>
      </c>
    </row>
    <row r="730" spans="1:42" x14ac:dyDescent="0.25">
      <c r="A730" s="59">
        <v>728</v>
      </c>
      <c r="B730" s="109"/>
      <c r="C730" s="49"/>
      <c r="D730" s="50"/>
      <c r="E730" s="38" t="s">
        <v>14</v>
      </c>
      <c r="F730" s="50"/>
      <c r="G730" s="51">
        <v>0</v>
      </c>
      <c r="H730" s="52">
        <v>0</v>
      </c>
      <c r="I730" s="52">
        <v>0</v>
      </c>
      <c r="J730" s="52">
        <v>0</v>
      </c>
      <c r="K730" s="52">
        <v>0</v>
      </c>
      <c r="L730" s="103">
        <f t="shared" si="47"/>
        <v>0</v>
      </c>
      <c r="M730" s="53">
        <v>1</v>
      </c>
      <c r="N730" s="106">
        <f t="shared" si="48"/>
        <v>0</v>
      </c>
      <c r="O730" s="53">
        <v>1</v>
      </c>
      <c r="P730" s="53">
        <v>1</v>
      </c>
      <c r="Q730" s="53">
        <v>1</v>
      </c>
      <c r="R730" s="42">
        <v>0</v>
      </c>
      <c r="S730" s="42">
        <v>0</v>
      </c>
      <c r="T730" s="43" t="s">
        <v>105</v>
      </c>
      <c r="U730" s="53"/>
      <c r="V730" s="41" t="s">
        <v>106</v>
      </c>
      <c r="W730" s="53"/>
      <c r="X730" s="41" t="s">
        <v>106</v>
      </c>
      <c r="Y730" s="53"/>
      <c r="Z730" s="53">
        <f t="shared" si="49"/>
        <v>0</v>
      </c>
      <c r="AA730" s="53">
        <f t="shared" si="50"/>
        <v>0</v>
      </c>
      <c r="AB730" s="54"/>
      <c r="AC730" s="55">
        <v>0</v>
      </c>
      <c r="AD730" s="46" t="s">
        <v>106</v>
      </c>
      <c r="AE730" s="47"/>
      <c r="AF730" s="69" t="s">
        <v>106</v>
      </c>
      <c r="AG730" s="64" t="s">
        <v>106</v>
      </c>
      <c r="AH730" s="65" t="s">
        <v>106</v>
      </c>
      <c r="AI730" s="65" t="s">
        <v>106</v>
      </c>
      <c r="AJ730" s="65" t="s">
        <v>106</v>
      </c>
      <c r="AK730" s="74" t="s">
        <v>106</v>
      </c>
      <c r="AL730" s="75" t="s">
        <v>106</v>
      </c>
      <c r="AM730" s="75" t="s">
        <v>106</v>
      </c>
      <c r="AN730" s="75" t="s">
        <v>106</v>
      </c>
      <c r="AO730" s="75" t="s">
        <v>106</v>
      </c>
      <c r="AP730" s="75" t="s">
        <v>106</v>
      </c>
    </row>
    <row r="731" spans="1:42" x14ac:dyDescent="0.25">
      <c r="A731" s="59">
        <v>729</v>
      </c>
      <c r="B731" s="109"/>
      <c r="C731" s="49"/>
      <c r="D731" s="50"/>
      <c r="E731" s="38" t="s">
        <v>14</v>
      </c>
      <c r="F731" s="50"/>
      <c r="G731" s="51">
        <v>0</v>
      </c>
      <c r="H731" s="52">
        <v>0</v>
      </c>
      <c r="I731" s="52">
        <v>0</v>
      </c>
      <c r="J731" s="52">
        <v>0</v>
      </c>
      <c r="K731" s="52">
        <v>0</v>
      </c>
      <c r="L731" s="103">
        <f t="shared" si="47"/>
        <v>0</v>
      </c>
      <c r="M731" s="53">
        <v>1</v>
      </c>
      <c r="N731" s="106">
        <f t="shared" si="48"/>
        <v>0</v>
      </c>
      <c r="O731" s="53">
        <v>1</v>
      </c>
      <c r="P731" s="53">
        <v>1</v>
      </c>
      <c r="Q731" s="53">
        <v>1</v>
      </c>
      <c r="R731" s="42">
        <v>0</v>
      </c>
      <c r="S731" s="42">
        <v>0</v>
      </c>
      <c r="T731" s="43" t="s">
        <v>105</v>
      </c>
      <c r="U731" s="53"/>
      <c r="V731" s="41" t="s">
        <v>106</v>
      </c>
      <c r="W731" s="53"/>
      <c r="X731" s="41" t="s">
        <v>106</v>
      </c>
      <c r="Y731" s="53"/>
      <c r="Z731" s="53">
        <f t="shared" si="49"/>
        <v>0</v>
      </c>
      <c r="AA731" s="53">
        <f t="shared" si="50"/>
        <v>0</v>
      </c>
      <c r="AB731" s="54"/>
      <c r="AC731" s="55">
        <v>0</v>
      </c>
      <c r="AD731" s="46" t="s">
        <v>106</v>
      </c>
      <c r="AE731" s="47"/>
      <c r="AF731" s="69" t="s">
        <v>106</v>
      </c>
      <c r="AG731" s="64" t="s">
        <v>106</v>
      </c>
      <c r="AH731" s="65" t="s">
        <v>106</v>
      </c>
      <c r="AI731" s="65" t="s">
        <v>106</v>
      </c>
      <c r="AJ731" s="65" t="s">
        <v>106</v>
      </c>
      <c r="AK731" s="74" t="s">
        <v>106</v>
      </c>
      <c r="AL731" s="75" t="s">
        <v>106</v>
      </c>
      <c r="AM731" s="75" t="s">
        <v>106</v>
      </c>
      <c r="AN731" s="75" t="s">
        <v>106</v>
      </c>
      <c r="AO731" s="75" t="s">
        <v>106</v>
      </c>
      <c r="AP731" s="75" t="s">
        <v>106</v>
      </c>
    </row>
    <row r="732" spans="1:42" x14ac:dyDescent="0.25">
      <c r="A732" s="59">
        <v>730</v>
      </c>
      <c r="B732" s="109"/>
      <c r="C732" s="49"/>
      <c r="D732" s="50"/>
      <c r="E732" s="38" t="s">
        <v>14</v>
      </c>
      <c r="F732" s="50"/>
      <c r="G732" s="51">
        <v>0</v>
      </c>
      <c r="H732" s="52">
        <v>0</v>
      </c>
      <c r="I732" s="52">
        <v>0</v>
      </c>
      <c r="J732" s="52">
        <v>0</v>
      </c>
      <c r="K732" s="52">
        <v>0</v>
      </c>
      <c r="L732" s="103">
        <f t="shared" si="47"/>
        <v>0</v>
      </c>
      <c r="M732" s="53">
        <v>1</v>
      </c>
      <c r="N732" s="106">
        <f t="shared" si="48"/>
        <v>0</v>
      </c>
      <c r="O732" s="53">
        <v>1</v>
      </c>
      <c r="P732" s="53">
        <v>1</v>
      </c>
      <c r="Q732" s="53">
        <v>1</v>
      </c>
      <c r="R732" s="42">
        <v>0</v>
      </c>
      <c r="S732" s="42">
        <v>0</v>
      </c>
      <c r="T732" s="43" t="s">
        <v>105</v>
      </c>
      <c r="U732" s="53"/>
      <c r="V732" s="41" t="s">
        <v>106</v>
      </c>
      <c r="W732" s="53"/>
      <c r="X732" s="41" t="s">
        <v>106</v>
      </c>
      <c r="Y732" s="53"/>
      <c r="Z732" s="53">
        <f t="shared" si="49"/>
        <v>0</v>
      </c>
      <c r="AA732" s="53">
        <f t="shared" si="50"/>
        <v>0</v>
      </c>
      <c r="AB732" s="54"/>
      <c r="AC732" s="55">
        <v>0</v>
      </c>
      <c r="AD732" s="46" t="s">
        <v>106</v>
      </c>
      <c r="AE732" s="47"/>
      <c r="AF732" s="69" t="s">
        <v>106</v>
      </c>
      <c r="AG732" s="64" t="s">
        <v>106</v>
      </c>
      <c r="AH732" s="65" t="s">
        <v>106</v>
      </c>
      <c r="AI732" s="65" t="s">
        <v>106</v>
      </c>
      <c r="AJ732" s="65" t="s">
        <v>106</v>
      </c>
      <c r="AK732" s="74" t="s">
        <v>106</v>
      </c>
      <c r="AL732" s="75" t="s">
        <v>106</v>
      </c>
      <c r="AM732" s="75" t="s">
        <v>106</v>
      </c>
      <c r="AN732" s="75" t="s">
        <v>106</v>
      </c>
      <c r="AO732" s="75" t="s">
        <v>106</v>
      </c>
      <c r="AP732" s="75" t="s">
        <v>106</v>
      </c>
    </row>
    <row r="733" spans="1:42" x14ac:dyDescent="0.25">
      <c r="A733" s="59">
        <v>731</v>
      </c>
      <c r="B733" s="109"/>
      <c r="C733" s="49"/>
      <c r="D733" s="50"/>
      <c r="E733" s="38" t="s">
        <v>14</v>
      </c>
      <c r="F733" s="50"/>
      <c r="G733" s="51">
        <v>0</v>
      </c>
      <c r="H733" s="52">
        <v>0</v>
      </c>
      <c r="I733" s="52">
        <v>0</v>
      </c>
      <c r="J733" s="52">
        <v>0</v>
      </c>
      <c r="K733" s="52">
        <v>0</v>
      </c>
      <c r="L733" s="103">
        <f t="shared" si="47"/>
        <v>0</v>
      </c>
      <c r="M733" s="53">
        <v>1</v>
      </c>
      <c r="N733" s="106">
        <f t="shared" si="48"/>
        <v>0</v>
      </c>
      <c r="O733" s="53">
        <v>1</v>
      </c>
      <c r="P733" s="53">
        <v>1</v>
      </c>
      <c r="Q733" s="53">
        <v>1</v>
      </c>
      <c r="R733" s="42">
        <v>0</v>
      </c>
      <c r="S733" s="42">
        <v>0</v>
      </c>
      <c r="T733" s="43" t="s">
        <v>105</v>
      </c>
      <c r="U733" s="53"/>
      <c r="V733" s="41" t="s">
        <v>106</v>
      </c>
      <c r="W733" s="53"/>
      <c r="X733" s="41" t="s">
        <v>106</v>
      </c>
      <c r="Y733" s="53"/>
      <c r="Z733" s="53">
        <f t="shared" si="49"/>
        <v>0</v>
      </c>
      <c r="AA733" s="53">
        <f t="shared" si="50"/>
        <v>0</v>
      </c>
      <c r="AB733" s="54"/>
      <c r="AC733" s="55">
        <v>0</v>
      </c>
      <c r="AD733" s="46" t="s">
        <v>106</v>
      </c>
      <c r="AE733" s="47"/>
      <c r="AF733" s="69" t="s">
        <v>106</v>
      </c>
      <c r="AG733" s="64" t="s">
        <v>106</v>
      </c>
      <c r="AH733" s="65" t="s">
        <v>106</v>
      </c>
      <c r="AI733" s="65" t="s">
        <v>106</v>
      </c>
      <c r="AJ733" s="65" t="s">
        <v>106</v>
      </c>
      <c r="AK733" s="74" t="s">
        <v>106</v>
      </c>
      <c r="AL733" s="75" t="s">
        <v>106</v>
      </c>
      <c r="AM733" s="75" t="s">
        <v>106</v>
      </c>
      <c r="AN733" s="75" t="s">
        <v>106</v>
      </c>
      <c r="AO733" s="75" t="s">
        <v>106</v>
      </c>
      <c r="AP733" s="75" t="s">
        <v>106</v>
      </c>
    </row>
    <row r="734" spans="1:42" x14ac:dyDescent="0.25">
      <c r="A734" s="59">
        <v>732</v>
      </c>
      <c r="B734" s="109"/>
      <c r="C734" s="49"/>
      <c r="D734" s="50"/>
      <c r="E734" s="38" t="s">
        <v>14</v>
      </c>
      <c r="F734" s="50"/>
      <c r="G734" s="51">
        <v>0</v>
      </c>
      <c r="H734" s="52">
        <v>0</v>
      </c>
      <c r="I734" s="52">
        <v>0</v>
      </c>
      <c r="J734" s="52">
        <v>0</v>
      </c>
      <c r="K734" s="52">
        <v>0</v>
      </c>
      <c r="L734" s="103">
        <f t="shared" si="47"/>
        <v>0</v>
      </c>
      <c r="M734" s="53">
        <v>1</v>
      </c>
      <c r="N734" s="106">
        <f t="shared" si="48"/>
        <v>0</v>
      </c>
      <c r="O734" s="53">
        <v>1</v>
      </c>
      <c r="P734" s="53">
        <v>1</v>
      </c>
      <c r="Q734" s="53">
        <v>1</v>
      </c>
      <c r="R734" s="42">
        <v>0</v>
      </c>
      <c r="S734" s="42">
        <v>0</v>
      </c>
      <c r="T734" s="43" t="s">
        <v>105</v>
      </c>
      <c r="U734" s="53"/>
      <c r="V734" s="41" t="s">
        <v>106</v>
      </c>
      <c r="W734" s="53"/>
      <c r="X734" s="41" t="s">
        <v>106</v>
      </c>
      <c r="Y734" s="53"/>
      <c r="Z734" s="53">
        <f t="shared" si="49"/>
        <v>0</v>
      </c>
      <c r="AA734" s="53">
        <f t="shared" si="50"/>
        <v>0</v>
      </c>
      <c r="AB734" s="54"/>
      <c r="AC734" s="55">
        <v>0</v>
      </c>
      <c r="AD734" s="46" t="s">
        <v>106</v>
      </c>
      <c r="AE734" s="47"/>
      <c r="AF734" s="69" t="s">
        <v>106</v>
      </c>
      <c r="AG734" s="64" t="s">
        <v>106</v>
      </c>
      <c r="AH734" s="65" t="s">
        <v>106</v>
      </c>
      <c r="AI734" s="65" t="s">
        <v>106</v>
      </c>
      <c r="AJ734" s="65" t="s">
        <v>106</v>
      </c>
      <c r="AK734" s="74" t="s">
        <v>106</v>
      </c>
      <c r="AL734" s="75" t="s">
        <v>106</v>
      </c>
      <c r="AM734" s="75" t="s">
        <v>106</v>
      </c>
      <c r="AN734" s="75" t="s">
        <v>106</v>
      </c>
      <c r="AO734" s="75" t="s">
        <v>106</v>
      </c>
      <c r="AP734" s="75" t="s">
        <v>106</v>
      </c>
    </row>
    <row r="735" spans="1:42" x14ac:dyDescent="0.25">
      <c r="A735" s="59">
        <v>733</v>
      </c>
      <c r="B735" s="109"/>
      <c r="C735" s="49"/>
      <c r="D735" s="50"/>
      <c r="E735" s="38" t="s">
        <v>14</v>
      </c>
      <c r="F735" s="50"/>
      <c r="G735" s="51">
        <v>0</v>
      </c>
      <c r="H735" s="52">
        <v>0</v>
      </c>
      <c r="I735" s="52">
        <v>0</v>
      </c>
      <c r="J735" s="52">
        <v>0</v>
      </c>
      <c r="K735" s="52">
        <v>0</v>
      </c>
      <c r="L735" s="103">
        <f t="shared" si="47"/>
        <v>0</v>
      </c>
      <c r="M735" s="53">
        <v>1</v>
      </c>
      <c r="N735" s="106">
        <f t="shared" si="48"/>
        <v>0</v>
      </c>
      <c r="O735" s="53">
        <v>1</v>
      </c>
      <c r="P735" s="53">
        <v>1</v>
      </c>
      <c r="Q735" s="53">
        <v>1</v>
      </c>
      <c r="R735" s="42">
        <v>0</v>
      </c>
      <c r="S735" s="42">
        <v>0</v>
      </c>
      <c r="T735" s="43" t="s">
        <v>105</v>
      </c>
      <c r="U735" s="53"/>
      <c r="V735" s="41" t="s">
        <v>106</v>
      </c>
      <c r="W735" s="53"/>
      <c r="X735" s="41" t="s">
        <v>106</v>
      </c>
      <c r="Y735" s="53"/>
      <c r="Z735" s="53">
        <f t="shared" si="49"/>
        <v>0</v>
      </c>
      <c r="AA735" s="53">
        <f t="shared" si="50"/>
        <v>0</v>
      </c>
      <c r="AB735" s="54"/>
      <c r="AC735" s="55">
        <v>0</v>
      </c>
      <c r="AD735" s="46" t="s">
        <v>106</v>
      </c>
      <c r="AE735" s="47"/>
      <c r="AF735" s="69" t="s">
        <v>106</v>
      </c>
      <c r="AG735" s="64" t="s">
        <v>106</v>
      </c>
      <c r="AH735" s="65" t="s">
        <v>106</v>
      </c>
      <c r="AI735" s="65" t="s">
        <v>106</v>
      </c>
      <c r="AJ735" s="65" t="s">
        <v>106</v>
      </c>
      <c r="AK735" s="74" t="s">
        <v>106</v>
      </c>
      <c r="AL735" s="75" t="s">
        <v>106</v>
      </c>
      <c r="AM735" s="75" t="s">
        <v>106</v>
      </c>
      <c r="AN735" s="75" t="s">
        <v>106</v>
      </c>
      <c r="AO735" s="75" t="s">
        <v>106</v>
      </c>
      <c r="AP735" s="75" t="s">
        <v>106</v>
      </c>
    </row>
    <row r="736" spans="1:42" x14ac:dyDescent="0.25">
      <c r="A736" s="59">
        <v>734</v>
      </c>
      <c r="B736" s="109"/>
      <c r="C736" s="49"/>
      <c r="D736" s="50"/>
      <c r="E736" s="38" t="s">
        <v>14</v>
      </c>
      <c r="F736" s="50"/>
      <c r="G736" s="51">
        <v>0</v>
      </c>
      <c r="H736" s="52">
        <v>0</v>
      </c>
      <c r="I736" s="52">
        <v>0</v>
      </c>
      <c r="J736" s="52">
        <v>0</v>
      </c>
      <c r="K736" s="52">
        <v>0</v>
      </c>
      <c r="L736" s="103">
        <f t="shared" si="47"/>
        <v>0</v>
      </c>
      <c r="M736" s="53">
        <v>1</v>
      </c>
      <c r="N736" s="106">
        <f t="shared" si="48"/>
        <v>0</v>
      </c>
      <c r="O736" s="53">
        <v>1</v>
      </c>
      <c r="P736" s="53">
        <v>1</v>
      </c>
      <c r="Q736" s="53">
        <v>1</v>
      </c>
      <c r="R736" s="42">
        <v>0</v>
      </c>
      <c r="S736" s="42">
        <v>0</v>
      </c>
      <c r="T736" s="43" t="s">
        <v>105</v>
      </c>
      <c r="U736" s="53"/>
      <c r="V736" s="41" t="s">
        <v>106</v>
      </c>
      <c r="W736" s="53"/>
      <c r="X736" s="41" t="s">
        <v>106</v>
      </c>
      <c r="Y736" s="53"/>
      <c r="Z736" s="53">
        <f t="shared" si="49"/>
        <v>0</v>
      </c>
      <c r="AA736" s="53">
        <f t="shared" si="50"/>
        <v>0</v>
      </c>
      <c r="AB736" s="54"/>
      <c r="AC736" s="55">
        <v>0</v>
      </c>
      <c r="AD736" s="46" t="s">
        <v>106</v>
      </c>
      <c r="AE736" s="47"/>
      <c r="AF736" s="69" t="s">
        <v>106</v>
      </c>
      <c r="AG736" s="64" t="s">
        <v>106</v>
      </c>
      <c r="AH736" s="65" t="s">
        <v>106</v>
      </c>
      <c r="AI736" s="65" t="s">
        <v>106</v>
      </c>
      <c r="AJ736" s="65" t="s">
        <v>106</v>
      </c>
      <c r="AK736" s="74" t="s">
        <v>106</v>
      </c>
      <c r="AL736" s="75" t="s">
        <v>106</v>
      </c>
      <c r="AM736" s="75" t="s">
        <v>106</v>
      </c>
      <c r="AN736" s="75" t="s">
        <v>106</v>
      </c>
      <c r="AO736" s="75" t="s">
        <v>106</v>
      </c>
      <c r="AP736" s="75" t="s">
        <v>106</v>
      </c>
    </row>
    <row r="737" spans="1:42" x14ac:dyDescent="0.25">
      <c r="A737" s="59">
        <v>735</v>
      </c>
      <c r="B737" s="109"/>
      <c r="C737" s="49"/>
      <c r="D737" s="50"/>
      <c r="E737" s="38" t="s">
        <v>14</v>
      </c>
      <c r="F737" s="50"/>
      <c r="G737" s="51">
        <v>0</v>
      </c>
      <c r="H737" s="52">
        <v>0</v>
      </c>
      <c r="I737" s="52">
        <v>0</v>
      </c>
      <c r="J737" s="52">
        <v>0</v>
      </c>
      <c r="K737" s="52">
        <v>0</v>
      </c>
      <c r="L737" s="103">
        <f t="shared" si="47"/>
        <v>0</v>
      </c>
      <c r="M737" s="53">
        <v>1</v>
      </c>
      <c r="N737" s="106">
        <f t="shared" si="48"/>
        <v>0</v>
      </c>
      <c r="O737" s="53">
        <v>1</v>
      </c>
      <c r="P737" s="53">
        <v>1</v>
      </c>
      <c r="Q737" s="53">
        <v>1</v>
      </c>
      <c r="R737" s="42">
        <v>0</v>
      </c>
      <c r="S737" s="42">
        <v>0</v>
      </c>
      <c r="T737" s="43" t="s">
        <v>105</v>
      </c>
      <c r="U737" s="53"/>
      <c r="V737" s="41" t="s">
        <v>106</v>
      </c>
      <c r="W737" s="53"/>
      <c r="X737" s="41" t="s">
        <v>106</v>
      </c>
      <c r="Y737" s="53"/>
      <c r="Z737" s="53">
        <f t="shared" si="49"/>
        <v>0</v>
      </c>
      <c r="AA737" s="53">
        <f t="shared" si="50"/>
        <v>0</v>
      </c>
      <c r="AB737" s="54"/>
      <c r="AC737" s="55">
        <v>0</v>
      </c>
      <c r="AD737" s="46" t="s">
        <v>106</v>
      </c>
      <c r="AE737" s="47"/>
      <c r="AF737" s="69" t="s">
        <v>106</v>
      </c>
      <c r="AG737" s="64" t="s">
        <v>106</v>
      </c>
      <c r="AH737" s="65" t="s">
        <v>106</v>
      </c>
      <c r="AI737" s="65" t="s">
        <v>106</v>
      </c>
      <c r="AJ737" s="65" t="s">
        <v>106</v>
      </c>
      <c r="AK737" s="74" t="s">
        <v>106</v>
      </c>
      <c r="AL737" s="75" t="s">
        <v>106</v>
      </c>
      <c r="AM737" s="75" t="s">
        <v>106</v>
      </c>
      <c r="AN737" s="75" t="s">
        <v>106</v>
      </c>
      <c r="AO737" s="75" t="s">
        <v>106</v>
      </c>
      <c r="AP737" s="75" t="s">
        <v>106</v>
      </c>
    </row>
    <row r="738" spans="1:42" x14ac:dyDescent="0.25">
      <c r="A738" s="59">
        <v>736</v>
      </c>
      <c r="B738" s="109"/>
      <c r="C738" s="49"/>
      <c r="D738" s="50"/>
      <c r="E738" s="38" t="s">
        <v>14</v>
      </c>
      <c r="F738" s="50"/>
      <c r="G738" s="51">
        <v>0</v>
      </c>
      <c r="H738" s="52">
        <v>0</v>
      </c>
      <c r="I738" s="52">
        <v>0</v>
      </c>
      <c r="J738" s="52">
        <v>0</v>
      </c>
      <c r="K738" s="52">
        <v>0</v>
      </c>
      <c r="L738" s="103">
        <f t="shared" si="47"/>
        <v>0</v>
      </c>
      <c r="M738" s="53">
        <v>1</v>
      </c>
      <c r="N738" s="106">
        <f t="shared" si="48"/>
        <v>0</v>
      </c>
      <c r="O738" s="53">
        <v>1</v>
      </c>
      <c r="P738" s="53">
        <v>1</v>
      </c>
      <c r="Q738" s="53">
        <v>1</v>
      </c>
      <c r="R738" s="42">
        <v>0</v>
      </c>
      <c r="S738" s="42">
        <v>0</v>
      </c>
      <c r="T738" s="43" t="s">
        <v>105</v>
      </c>
      <c r="U738" s="53"/>
      <c r="V738" s="41" t="s">
        <v>106</v>
      </c>
      <c r="W738" s="53"/>
      <c r="X738" s="41" t="s">
        <v>106</v>
      </c>
      <c r="Y738" s="53"/>
      <c r="Z738" s="53">
        <f t="shared" si="49"/>
        <v>0</v>
      </c>
      <c r="AA738" s="53">
        <f t="shared" si="50"/>
        <v>0</v>
      </c>
      <c r="AB738" s="54"/>
      <c r="AC738" s="55">
        <v>0</v>
      </c>
      <c r="AD738" s="46" t="s">
        <v>106</v>
      </c>
      <c r="AE738" s="47"/>
      <c r="AF738" s="69" t="s">
        <v>106</v>
      </c>
      <c r="AG738" s="64" t="s">
        <v>106</v>
      </c>
      <c r="AH738" s="65" t="s">
        <v>106</v>
      </c>
      <c r="AI738" s="65" t="s">
        <v>106</v>
      </c>
      <c r="AJ738" s="65" t="s">
        <v>106</v>
      </c>
      <c r="AK738" s="74" t="s">
        <v>106</v>
      </c>
      <c r="AL738" s="75" t="s">
        <v>106</v>
      </c>
      <c r="AM738" s="75" t="s">
        <v>106</v>
      </c>
      <c r="AN738" s="75" t="s">
        <v>106</v>
      </c>
      <c r="AO738" s="75" t="s">
        <v>106</v>
      </c>
      <c r="AP738" s="75" t="s">
        <v>106</v>
      </c>
    </row>
    <row r="739" spans="1:42" x14ac:dyDescent="0.25">
      <c r="A739" s="59">
        <v>737</v>
      </c>
      <c r="B739" s="109"/>
      <c r="C739" s="49"/>
      <c r="D739" s="50"/>
      <c r="E739" s="38" t="s">
        <v>14</v>
      </c>
      <c r="F739" s="50"/>
      <c r="G739" s="51">
        <v>0</v>
      </c>
      <c r="H739" s="52">
        <v>0</v>
      </c>
      <c r="I739" s="52">
        <v>0</v>
      </c>
      <c r="J739" s="52">
        <v>0</v>
      </c>
      <c r="K739" s="52">
        <v>0</v>
      </c>
      <c r="L739" s="103">
        <f t="shared" si="47"/>
        <v>0</v>
      </c>
      <c r="M739" s="53">
        <v>1</v>
      </c>
      <c r="N739" s="106">
        <f t="shared" si="48"/>
        <v>0</v>
      </c>
      <c r="O739" s="53">
        <v>1</v>
      </c>
      <c r="P739" s="53">
        <v>1</v>
      </c>
      <c r="Q739" s="53">
        <v>1</v>
      </c>
      <c r="R739" s="42">
        <v>0</v>
      </c>
      <c r="S739" s="42">
        <v>0</v>
      </c>
      <c r="T739" s="43" t="s">
        <v>105</v>
      </c>
      <c r="U739" s="53"/>
      <c r="V739" s="41" t="s">
        <v>106</v>
      </c>
      <c r="W739" s="53"/>
      <c r="X739" s="41" t="s">
        <v>106</v>
      </c>
      <c r="Y739" s="53"/>
      <c r="Z739" s="53">
        <f t="shared" si="49"/>
        <v>0</v>
      </c>
      <c r="AA739" s="53">
        <f t="shared" si="50"/>
        <v>0</v>
      </c>
      <c r="AB739" s="54"/>
      <c r="AC739" s="55">
        <v>0</v>
      </c>
      <c r="AD739" s="46" t="s">
        <v>106</v>
      </c>
      <c r="AE739" s="47"/>
      <c r="AF739" s="69" t="s">
        <v>106</v>
      </c>
      <c r="AG739" s="64" t="s">
        <v>106</v>
      </c>
      <c r="AH739" s="65" t="s">
        <v>106</v>
      </c>
      <c r="AI739" s="65" t="s">
        <v>106</v>
      </c>
      <c r="AJ739" s="65" t="s">
        <v>106</v>
      </c>
      <c r="AK739" s="74" t="s">
        <v>106</v>
      </c>
      <c r="AL739" s="75" t="s">
        <v>106</v>
      </c>
      <c r="AM739" s="75" t="s">
        <v>106</v>
      </c>
      <c r="AN739" s="75" t="s">
        <v>106</v>
      </c>
      <c r="AO739" s="75" t="s">
        <v>106</v>
      </c>
      <c r="AP739" s="75" t="s">
        <v>106</v>
      </c>
    </row>
    <row r="740" spans="1:42" x14ac:dyDescent="0.25">
      <c r="A740" s="59">
        <v>738</v>
      </c>
      <c r="B740" s="109"/>
      <c r="C740" s="49"/>
      <c r="D740" s="50"/>
      <c r="E740" s="38" t="s">
        <v>14</v>
      </c>
      <c r="F740" s="50"/>
      <c r="G740" s="51">
        <v>0</v>
      </c>
      <c r="H740" s="52">
        <v>0</v>
      </c>
      <c r="I740" s="52">
        <v>0</v>
      </c>
      <c r="J740" s="52">
        <v>0</v>
      </c>
      <c r="K740" s="52">
        <v>0</v>
      </c>
      <c r="L740" s="103">
        <f t="shared" si="47"/>
        <v>0</v>
      </c>
      <c r="M740" s="53">
        <v>1</v>
      </c>
      <c r="N740" s="106">
        <f t="shared" si="48"/>
        <v>0</v>
      </c>
      <c r="O740" s="53">
        <v>1</v>
      </c>
      <c r="P740" s="53">
        <v>1</v>
      </c>
      <c r="Q740" s="53">
        <v>1</v>
      </c>
      <c r="R740" s="42">
        <v>0</v>
      </c>
      <c r="S740" s="42">
        <v>0</v>
      </c>
      <c r="T740" s="43" t="s">
        <v>105</v>
      </c>
      <c r="U740" s="53"/>
      <c r="V740" s="41" t="s">
        <v>106</v>
      </c>
      <c r="W740" s="53"/>
      <c r="X740" s="41" t="s">
        <v>106</v>
      </c>
      <c r="Y740" s="53"/>
      <c r="Z740" s="53">
        <f t="shared" si="49"/>
        <v>0</v>
      </c>
      <c r="AA740" s="53">
        <f t="shared" si="50"/>
        <v>0</v>
      </c>
      <c r="AB740" s="54"/>
      <c r="AC740" s="55">
        <v>0</v>
      </c>
      <c r="AD740" s="46" t="s">
        <v>106</v>
      </c>
      <c r="AE740" s="47"/>
      <c r="AF740" s="69" t="s">
        <v>106</v>
      </c>
      <c r="AG740" s="64" t="s">
        <v>106</v>
      </c>
      <c r="AH740" s="65" t="s">
        <v>106</v>
      </c>
      <c r="AI740" s="65" t="s">
        <v>106</v>
      </c>
      <c r="AJ740" s="65" t="s">
        <v>106</v>
      </c>
      <c r="AK740" s="74" t="s">
        <v>106</v>
      </c>
      <c r="AL740" s="75" t="s">
        <v>106</v>
      </c>
      <c r="AM740" s="75" t="s">
        <v>106</v>
      </c>
      <c r="AN740" s="75" t="s">
        <v>106</v>
      </c>
      <c r="AO740" s="75" t="s">
        <v>106</v>
      </c>
      <c r="AP740" s="75" t="s">
        <v>106</v>
      </c>
    </row>
    <row r="741" spans="1:42" x14ac:dyDescent="0.25">
      <c r="A741" s="59">
        <v>739</v>
      </c>
      <c r="B741" s="109"/>
      <c r="C741" s="49"/>
      <c r="D741" s="50"/>
      <c r="E741" s="38" t="s">
        <v>14</v>
      </c>
      <c r="F741" s="50"/>
      <c r="G741" s="51">
        <v>0</v>
      </c>
      <c r="H741" s="52">
        <v>0</v>
      </c>
      <c r="I741" s="52">
        <v>0</v>
      </c>
      <c r="J741" s="52">
        <v>0</v>
      </c>
      <c r="K741" s="52">
        <v>0</v>
      </c>
      <c r="L741" s="103">
        <f t="shared" si="47"/>
        <v>0</v>
      </c>
      <c r="M741" s="53">
        <v>1</v>
      </c>
      <c r="N741" s="106">
        <f t="shared" si="48"/>
        <v>0</v>
      </c>
      <c r="O741" s="53">
        <v>1</v>
      </c>
      <c r="P741" s="53">
        <v>1</v>
      </c>
      <c r="Q741" s="53">
        <v>1</v>
      </c>
      <c r="R741" s="42">
        <v>0</v>
      </c>
      <c r="S741" s="42">
        <v>0</v>
      </c>
      <c r="T741" s="43" t="s">
        <v>105</v>
      </c>
      <c r="U741" s="53"/>
      <c r="V741" s="41" t="s">
        <v>106</v>
      </c>
      <c r="W741" s="53"/>
      <c r="X741" s="41" t="s">
        <v>106</v>
      </c>
      <c r="Y741" s="53"/>
      <c r="Z741" s="53">
        <f t="shared" si="49"/>
        <v>0</v>
      </c>
      <c r="AA741" s="53">
        <f t="shared" si="50"/>
        <v>0</v>
      </c>
      <c r="AB741" s="54"/>
      <c r="AC741" s="55">
        <v>0</v>
      </c>
      <c r="AD741" s="46" t="s">
        <v>106</v>
      </c>
      <c r="AE741" s="47"/>
      <c r="AF741" s="69" t="s">
        <v>106</v>
      </c>
      <c r="AG741" s="64" t="s">
        <v>106</v>
      </c>
      <c r="AH741" s="65" t="s">
        <v>106</v>
      </c>
      <c r="AI741" s="65" t="s">
        <v>106</v>
      </c>
      <c r="AJ741" s="65" t="s">
        <v>106</v>
      </c>
      <c r="AK741" s="74" t="s">
        <v>106</v>
      </c>
      <c r="AL741" s="75" t="s">
        <v>106</v>
      </c>
      <c r="AM741" s="75" t="s">
        <v>106</v>
      </c>
      <c r="AN741" s="75" t="s">
        <v>106</v>
      </c>
      <c r="AO741" s="75" t="s">
        <v>106</v>
      </c>
      <c r="AP741" s="75" t="s">
        <v>106</v>
      </c>
    </row>
    <row r="742" spans="1:42" x14ac:dyDescent="0.25">
      <c r="A742" s="59">
        <v>740</v>
      </c>
      <c r="B742" s="109"/>
      <c r="C742" s="49"/>
      <c r="D742" s="50"/>
      <c r="E742" s="38" t="s">
        <v>14</v>
      </c>
      <c r="F742" s="50"/>
      <c r="G742" s="51">
        <v>0</v>
      </c>
      <c r="H742" s="52">
        <v>0</v>
      </c>
      <c r="I742" s="52">
        <v>0</v>
      </c>
      <c r="J742" s="52">
        <v>0</v>
      </c>
      <c r="K742" s="52">
        <v>0</v>
      </c>
      <c r="L742" s="103">
        <f t="shared" si="47"/>
        <v>0</v>
      </c>
      <c r="M742" s="53">
        <v>1</v>
      </c>
      <c r="N742" s="106">
        <f t="shared" si="48"/>
        <v>0</v>
      </c>
      <c r="O742" s="53">
        <v>1</v>
      </c>
      <c r="P742" s="53">
        <v>1</v>
      </c>
      <c r="Q742" s="53">
        <v>1</v>
      </c>
      <c r="R742" s="42">
        <v>0</v>
      </c>
      <c r="S742" s="42">
        <v>0</v>
      </c>
      <c r="T742" s="43" t="s">
        <v>105</v>
      </c>
      <c r="U742" s="53"/>
      <c r="V742" s="41" t="s">
        <v>106</v>
      </c>
      <c r="W742" s="53"/>
      <c r="X742" s="41" t="s">
        <v>106</v>
      </c>
      <c r="Y742" s="53"/>
      <c r="Z742" s="53">
        <f t="shared" si="49"/>
        <v>0</v>
      </c>
      <c r="AA742" s="53">
        <f t="shared" si="50"/>
        <v>0</v>
      </c>
      <c r="AB742" s="54"/>
      <c r="AC742" s="55">
        <v>0</v>
      </c>
      <c r="AD742" s="46" t="s">
        <v>106</v>
      </c>
      <c r="AE742" s="47"/>
      <c r="AF742" s="69" t="s">
        <v>106</v>
      </c>
      <c r="AG742" s="64" t="s">
        <v>106</v>
      </c>
      <c r="AH742" s="65" t="s">
        <v>106</v>
      </c>
      <c r="AI742" s="65" t="s">
        <v>106</v>
      </c>
      <c r="AJ742" s="65" t="s">
        <v>106</v>
      </c>
      <c r="AK742" s="74" t="s">
        <v>106</v>
      </c>
      <c r="AL742" s="75" t="s">
        <v>106</v>
      </c>
      <c r="AM742" s="75" t="s">
        <v>106</v>
      </c>
      <c r="AN742" s="75" t="s">
        <v>106</v>
      </c>
      <c r="AO742" s="75" t="s">
        <v>106</v>
      </c>
      <c r="AP742" s="75" t="s">
        <v>106</v>
      </c>
    </row>
    <row r="743" spans="1:42" x14ac:dyDescent="0.25">
      <c r="A743" s="59">
        <v>741</v>
      </c>
      <c r="B743" s="109"/>
      <c r="C743" s="49"/>
      <c r="D743" s="50"/>
      <c r="E743" s="38" t="s">
        <v>14</v>
      </c>
      <c r="F743" s="50"/>
      <c r="G743" s="51">
        <v>0</v>
      </c>
      <c r="H743" s="52">
        <v>0</v>
      </c>
      <c r="I743" s="52">
        <v>0</v>
      </c>
      <c r="J743" s="52">
        <v>0</v>
      </c>
      <c r="K743" s="52">
        <v>0</v>
      </c>
      <c r="L743" s="103">
        <f t="shared" si="47"/>
        <v>0</v>
      </c>
      <c r="M743" s="53">
        <v>1</v>
      </c>
      <c r="N743" s="106">
        <f t="shared" si="48"/>
        <v>0</v>
      </c>
      <c r="O743" s="53">
        <v>1</v>
      </c>
      <c r="P743" s="53">
        <v>1</v>
      </c>
      <c r="Q743" s="53">
        <v>1</v>
      </c>
      <c r="R743" s="42">
        <v>0</v>
      </c>
      <c r="S743" s="42">
        <v>0</v>
      </c>
      <c r="T743" s="43" t="s">
        <v>105</v>
      </c>
      <c r="U743" s="53"/>
      <c r="V743" s="41" t="s">
        <v>106</v>
      </c>
      <c r="W743" s="53"/>
      <c r="X743" s="41" t="s">
        <v>106</v>
      </c>
      <c r="Y743" s="53"/>
      <c r="Z743" s="53">
        <f t="shared" si="49"/>
        <v>0</v>
      </c>
      <c r="AA743" s="53">
        <f t="shared" si="50"/>
        <v>0</v>
      </c>
      <c r="AB743" s="54"/>
      <c r="AC743" s="55">
        <v>0</v>
      </c>
      <c r="AD743" s="46" t="s">
        <v>106</v>
      </c>
      <c r="AE743" s="47"/>
      <c r="AF743" s="69" t="s">
        <v>106</v>
      </c>
      <c r="AG743" s="64" t="s">
        <v>106</v>
      </c>
      <c r="AH743" s="65" t="s">
        <v>106</v>
      </c>
      <c r="AI743" s="65" t="s">
        <v>106</v>
      </c>
      <c r="AJ743" s="65" t="s">
        <v>106</v>
      </c>
      <c r="AK743" s="74" t="s">
        <v>106</v>
      </c>
      <c r="AL743" s="75" t="s">
        <v>106</v>
      </c>
      <c r="AM743" s="75" t="s">
        <v>106</v>
      </c>
      <c r="AN743" s="75" t="s">
        <v>106</v>
      </c>
      <c r="AO743" s="75" t="s">
        <v>106</v>
      </c>
      <c r="AP743" s="75" t="s">
        <v>106</v>
      </c>
    </row>
    <row r="744" spans="1:42" x14ac:dyDescent="0.25">
      <c r="A744" s="59">
        <v>742</v>
      </c>
      <c r="B744" s="109"/>
      <c r="C744" s="49"/>
      <c r="D744" s="50"/>
      <c r="E744" s="38" t="s">
        <v>14</v>
      </c>
      <c r="F744" s="50"/>
      <c r="G744" s="51">
        <v>0</v>
      </c>
      <c r="H744" s="52">
        <v>0</v>
      </c>
      <c r="I744" s="52">
        <v>0</v>
      </c>
      <c r="J744" s="52">
        <v>0</v>
      </c>
      <c r="K744" s="52">
        <v>0</v>
      </c>
      <c r="L744" s="103">
        <f t="shared" si="47"/>
        <v>0</v>
      </c>
      <c r="M744" s="53">
        <v>1</v>
      </c>
      <c r="N744" s="106">
        <f t="shared" si="48"/>
        <v>0</v>
      </c>
      <c r="O744" s="53">
        <v>1</v>
      </c>
      <c r="P744" s="53">
        <v>1</v>
      </c>
      <c r="Q744" s="53">
        <v>1</v>
      </c>
      <c r="R744" s="42">
        <v>0</v>
      </c>
      <c r="S744" s="42">
        <v>0</v>
      </c>
      <c r="T744" s="43" t="s">
        <v>105</v>
      </c>
      <c r="U744" s="53"/>
      <c r="V744" s="41" t="s">
        <v>106</v>
      </c>
      <c r="W744" s="53"/>
      <c r="X744" s="41" t="s">
        <v>106</v>
      </c>
      <c r="Y744" s="53"/>
      <c r="Z744" s="53">
        <f t="shared" si="49"/>
        <v>0</v>
      </c>
      <c r="AA744" s="53">
        <f t="shared" si="50"/>
        <v>0</v>
      </c>
      <c r="AB744" s="54"/>
      <c r="AC744" s="55">
        <v>0</v>
      </c>
      <c r="AD744" s="46" t="s">
        <v>106</v>
      </c>
      <c r="AE744" s="47"/>
      <c r="AF744" s="69" t="s">
        <v>106</v>
      </c>
      <c r="AG744" s="64" t="s">
        <v>106</v>
      </c>
      <c r="AH744" s="65" t="s">
        <v>106</v>
      </c>
      <c r="AI744" s="65" t="s">
        <v>106</v>
      </c>
      <c r="AJ744" s="65" t="s">
        <v>106</v>
      </c>
      <c r="AK744" s="74" t="s">
        <v>106</v>
      </c>
      <c r="AL744" s="75" t="s">
        <v>106</v>
      </c>
      <c r="AM744" s="75" t="s">
        <v>106</v>
      </c>
      <c r="AN744" s="75" t="s">
        <v>106</v>
      </c>
      <c r="AO744" s="75" t="s">
        <v>106</v>
      </c>
      <c r="AP744" s="75" t="s">
        <v>106</v>
      </c>
    </row>
    <row r="745" spans="1:42" x14ac:dyDescent="0.25">
      <c r="A745" s="59">
        <v>743</v>
      </c>
      <c r="B745" s="109"/>
      <c r="C745" s="49"/>
      <c r="D745" s="50"/>
      <c r="E745" s="38" t="s">
        <v>14</v>
      </c>
      <c r="F745" s="50"/>
      <c r="G745" s="51">
        <v>0</v>
      </c>
      <c r="H745" s="52">
        <v>0</v>
      </c>
      <c r="I745" s="52">
        <v>0</v>
      </c>
      <c r="J745" s="52">
        <v>0</v>
      </c>
      <c r="K745" s="52">
        <v>0</v>
      </c>
      <c r="L745" s="103">
        <f t="shared" si="47"/>
        <v>0</v>
      </c>
      <c r="M745" s="53">
        <v>1</v>
      </c>
      <c r="N745" s="106">
        <f t="shared" si="48"/>
        <v>0</v>
      </c>
      <c r="O745" s="53">
        <v>1</v>
      </c>
      <c r="P745" s="53">
        <v>1</v>
      </c>
      <c r="Q745" s="53">
        <v>1</v>
      </c>
      <c r="R745" s="42">
        <v>0</v>
      </c>
      <c r="S745" s="42">
        <v>0</v>
      </c>
      <c r="T745" s="43" t="s">
        <v>105</v>
      </c>
      <c r="U745" s="53"/>
      <c r="V745" s="41" t="s">
        <v>106</v>
      </c>
      <c r="W745" s="53"/>
      <c r="X745" s="41" t="s">
        <v>106</v>
      </c>
      <c r="Y745" s="53"/>
      <c r="Z745" s="53">
        <f t="shared" si="49"/>
        <v>0</v>
      </c>
      <c r="AA745" s="53">
        <f t="shared" si="50"/>
        <v>0</v>
      </c>
      <c r="AB745" s="54"/>
      <c r="AC745" s="55">
        <v>0</v>
      </c>
      <c r="AD745" s="46" t="s">
        <v>106</v>
      </c>
      <c r="AE745" s="47"/>
      <c r="AF745" s="69" t="s">
        <v>106</v>
      </c>
      <c r="AG745" s="64" t="s">
        <v>106</v>
      </c>
      <c r="AH745" s="65" t="s">
        <v>106</v>
      </c>
      <c r="AI745" s="65" t="s">
        <v>106</v>
      </c>
      <c r="AJ745" s="65" t="s">
        <v>106</v>
      </c>
      <c r="AK745" s="74" t="s">
        <v>106</v>
      </c>
      <c r="AL745" s="75" t="s">
        <v>106</v>
      </c>
      <c r="AM745" s="75" t="s">
        <v>106</v>
      </c>
      <c r="AN745" s="75" t="s">
        <v>106</v>
      </c>
      <c r="AO745" s="75" t="s">
        <v>106</v>
      </c>
      <c r="AP745" s="75" t="s">
        <v>106</v>
      </c>
    </row>
    <row r="746" spans="1:42" x14ac:dyDescent="0.25">
      <c r="A746" s="59">
        <v>744</v>
      </c>
      <c r="B746" s="109"/>
      <c r="C746" s="49"/>
      <c r="D746" s="50"/>
      <c r="E746" s="38" t="s">
        <v>14</v>
      </c>
      <c r="F746" s="50"/>
      <c r="G746" s="51">
        <v>0</v>
      </c>
      <c r="H746" s="52">
        <v>0</v>
      </c>
      <c r="I746" s="52">
        <v>0</v>
      </c>
      <c r="J746" s="52">
        <v>0</v>
      </c>
      <c r="K746" s="52">
        <v>0</v>
      </c>
      <c r="L746" s="103">
        <f t="shared" si="47"/>
        <v>0</v>
      </c>
      <c r="M746" s="53">
        <v>1</v>
      </c>
      <c r="N746" s="106">
        <f t="shared" si="48"/>
        <v>0</v>
      </c>
      <c r="O746" s="53">
        <v>1</v>
      </c>
      <c r="P746" s="53">
        <v>1</v>
      </c>
      <c r="Q746" s="53">
        <v>1</v>
      </c>
      <c r="R746" s="42">
        <v>0</v>
      </c>
      <c r="S746" s="42">
        <v>0</v>
      </c>
      <c r="T746" s="43" t="s">
        <v>105</v>
      </c>
      <c r="U746" s="53"/>
      <c r="V746" s="41" t="s">
        <v>106</v>
      </c>
      <c r="W746" s="53"/>
      <c r="X746" s="41" t="s">
        <v>106</v>
      </c>
      <c r="Y746" s="53"/>
      <c r="Z746" s="53">
        <f t="shared" si="49"/>
        <v>0</v>
      </c>
      <c r="AA746" s="53">
        <f t="shared" si="50"/>
        <v>0</v>
      </c>
      <c r="AB746" s="54"/>
      <c r="AC746" s="55">
        <v>0</v>
      </c>
      <c r="AD746" s="46" t="s">
        <v>106</v>
      </c>
      <c r="AE746" s="47"/>
      <c r="AF746" s="69" t="s">
        <v>106</v>
      </c>
      <c r="AG746" s="64" t="s">
        <v>106</v>
      </c>
      <c r="AH746" s="65" t="s">
        <v>106</v>
      </c>
      <c r="AI746" s="65" t="s">
        <v>106</v>
      </c>
      <c r="AJ746" s="65" t="s">
        <v>106</v>
      </c>
      <c r="AK746" s="74" t="s">
        <v>106</v>
      </c>
      <c r="AL746" s="75" t="s">
        <v>106</v>
      </c>
      <c r="AM746" s="75" t="s">
        <v>106</v>
      </c>
      <c r="AN746" s="75" t="s">
        <v>106</v>
      </c>
      <c r="AO746" s="75" t="s">
        <v>106</v>
      </c>
      <c r="AP746" s="75" t="s">
        <v>106</v>
      </c>
    </row>
    <row r="747" spans="1:42" x14ac:dyDescent="0.25">
      <c r="A747" s="59">
        <v>745</v>
      </c>
      <c r="B747" s="109"/>
      <c r="C747" s="49"/>
      <c r="D747" s="50"/>
      <c r="E747" s="38" t="s">
        <v>14</v>
      </c>
      <c r="F747" s="50"/>
      <c r="G747" s="51">
        <v>0</v>
      </c>
      <c r="H747" s="52">
        <v>0</v>
      </c>
      <c r="I747" s="52">
        <v>0</v>
      </c>
      <c r="J747" s="52">
        <v>0</v>
      </c>
      <c r="K747" s="52">
        <v>0</v>
      </c>
      <c r="L747" s="103">
        <f t="shared" si="47"/>
        <v>0</v>
      </c>
      <c r="M747" s="53">
        <v>1</v>
      </c>
      <c r="N747" s="106">
        <f t="shared" si="48"/>
        <v>0</v>
      </c>
      <c r="O747" s="53">
        <v>1</v>
      </c>
      <c r="P747" s="53">
        <v>1</v>
      </c>
      <c r="Q747" s="53">
        <v>1</v>
      </c>
      <c r="R747" s="42">
        <v>0</v>
      </c>
      <c r="S747" s="42">
        <v>0</v>
      </c>
      <c r="T747" s="43" t="s">
        <v>105</v>
      </c>
      <c r="U747" s="53"/>
      <c r="V747" s="41" t="s">
        <v>106</v>
      </c>
      <c r="W747" s="53"/>
      <c r="X747" s="41" t="s">
        <v>106</v>
      </c>
      <c r="Y747" s="53"/>
      <c r="Z747" s="53">
        <f t="shared" si="49"/>
        <v>0</v>
      </c>
      <c r="AA747" s="53">
        <f t="shared" si="50"/>
        <v>0</v>
      </c>
      <c r="AB747" s="54"/>
      <c r="AC747" s="55">
        <v>0</v>
      </c>
      <c r="AD747" s="46" t="s">
        <v>106</v>
      </c>
      <c r="AE747" s="47"/>
      <c r="AF747" s="69" t="s">
        <v>106</v>
      </c>
      <c r="AG747" s="64" t="s">
        <v>106</v>
      </c>
      <c r="AH747" s="65" t="s">
        <v>106</v>
      </c>
      <c r="AI747" s="65" t="s">
        <v>106</v>
      </c>
      <c r="AJ747" s="65" t="s">
        <v>106</v>
      </c>
      <c r="AK747" s="74" t="s">
        <v>106</v>
      </c>
      <c r="AL747" s="75" t="s">
        <v>106</v>
      </c>
      <c r="AM747" s="75" t="s">
        <v>106</v>
      </c>
      <c r="AN747" s="75" t="s">
        <v>106</v>
      </c>
      <c r="AO747" s="75" t="s">
        <v>106</v>
      </c>
      <c r="AP747" s="75" t="s">
        <v>106</v>
      </c>
    </row>
    <row r="748" spans="1:42" x14ac:dyDescent="0.25">
      <c r="A748" s="59">
        <v>746</v>
      </c>
      <c r="B748" s="109"/>
      <c r="C748" s="49"/>
      <c r="D748" s="50"/>
      <c r="E748" s="38" t="s">
        <v>14</v>
      </c>
      <c r="F748" s="50"/>
      <c r="G748" s="51">
        <v>0</v>
      </c>
      <c r="H748" s="52">
        <v>0</v>
      </c>
      <c r="I748" s="52">
        <v>0</v>
      </c>
      <c r="J748" s="52">
        <v>0</v>
      </c>
      <c r="K748" s="52">
        <v>0</v>
      </c>
      <c r="L748" s="103">
        <f t="shared" si="47"/>
        <v>0</v>
      </c>
      <c r="M748" s="53">
        <v>1</v>
      </c>
      <c r="N748" s="106">
        <f t="shared" si="48"/>
        <v>0</v>
      </c>
      <c r="O748" s="53">
        <v>1</v>
      </c>
      <c r="P748" s="53">
        <v>1</v>
      </c>
      <c r="Q748" s="53">
        <v>1</v>
      </c>
      <c r="R748" s="42">
        <v>0</v>
      </c>
      <c r="S748" s="42">
        <v>0</v>
      </c>
      <c r="T748" s="43" t="s">
        <v>105</v>
      </c>
      <c r="U748" s="53"/>
      <c r="V748" s="41" t="s">
        <v>106</v>
      </c>
      <c r="W748" s="53"/>
      <c r="X748" s="41" t="s">
        <v>106</v>
      </c>
      <c r="Y748" s="53"/>
      <c r="Z748" s="53">
        <f t="shared" si="49"/>
        <v>0</v>
      </c>
      <c r="AA748" s="53">
        <f t="shared" si="50"/>
        <v>0</v>
      </c>
      <c r="AB748" s="54"/>
      <c r="AC748" s="55">
        <v>0</v>
      </c>
      <c r="AD748" s="46" t="s">
        <v>106</v>
      </c>
      <c r="AE748" s="47"/>
      <c r="AF748" s="69" t="s">
        <v>106</v>
      </c>
      <c r="AG748" s="64" t="s">
        <v>106</v>
      </c>
      <c r="AH748" s="65" t="s">
        <v>106</v>
      </c>
      <c r="AI748" s="65" t="s">
        <v>106</v>
      </c>
      <c r="AJ748" s="65" t="s">
        <v>106</v>
      </c>
      <c r="AK748" s="74" t="s">
        <v>106</v>
      </c>
      <c r="AL748" s="75" t="s">
        <v>106</v>
      </c>
      <c r="AM748" s="75" t="s">
        <v>106</v>
      </c>
      <c r="AN748" s="75" t="s">
        <v>106</v>
      </c>
      <c r="AO748" s="75" t="s">
        <v>106</v>
      </c>
      <c r="AP748" s="75" t="s">
        <v>106</v>
      </c>
    </row>
    <row r="749" spans="1:42" x14ac:dyDescent="0.25">
      <c r="A749" s="59">
        <v>747</v>
      </c>
      <c r="B749" s="109"/>
      <c r="C749" s="49"/>
      <c r="D749" s="50"/>
      <c r="E749" s="38" t="s">
        <v>14</v>
      </c>
      <c r="F749" s="50"/>
      <c r="G749" s="51">
        <v>0</v>
      </c>
      <c r="H749" s="52">
        <v>0</v>
      </c>
      <c r="I749" s="52">
        <v>0</v>
      </c>
      <c r="J749" s="52">
        <v>0</v>
      </c>
      <c r="K749" s="52">
        <v>0</v>
      </c>
      <c r="L749" s="103">
        <f t="shared" si="47"/>
        <v>0</v>
      </c>
      <c r="M749" s="53">
        <v>1</v>
      </c>
      <c r="N749" s="106">
        <f t="shared" si="48"/>
        <v>0</v>
      </c>
      <c r="O749" s="53">
        <v>1</v>
      </c>
      <c r="P749" s="53">
        <v>1</v>
      </c>
      <c r="Q749" s="53">
        <v>1</v>
      </c>
      <c r="R749" s="42">
        <v>0</v>
      </c>
      <c r="S749" s="42">
        <v>0</v>
      </c>
      <c r="T749" s="43" t="s">
        <v>105</v>
      </c>
      <c r="U749" s="53"/>
      <c r="V749" s="41" t="s">
        <v>106</v>
      </c>
      <c r="W749" s="53"/>
      <c r="X749" s="41" t="s">
        <v>106</v>
      </c>
      <c r="Y749" s="53"/>
      <c r="Z749" s="53">
        <f t="shared" si="49"/>
        <v>0</v>
      </c>
      <c r="AA749" s="53">
        <f t="shared" si="50"/>
        <v>0</v>
      </c>
      <c r="AB749" s="54"/>
      <c r="AC749" s="55">
        <v>0</v>
      </c>
      <c r="AD749" s="46" t="s">
        <v>106</v>
      </c>
      <c r="AE749" s="47"/>
      <c r="AF749" s="69" t="s">
        <v>106</v>
      </c>
      <c r="AG749" s="64" t="s">
        <v>106</v>
      </c>
      <c r="AH749" s="65" t="s">
        <v>106</v>
      </c>
      <c r="AI749" s="65" t="s">
        <v>106</v>
      </c>
      <c r="AJ749" s="65" t="s">
        <v>106</v>
      </c>
      <c r="AK749" s="74" t="s">
        <v>106</v>
      </c>
      <c r="AL749" s="75" t="s">
        <v>106</v>
      </c>
      <c r="AM749" s="75" t="s">
        <v>106</v>
      </c>
      <c r="AN749" s="75" t="s">
        <v>106</v>
      </c>
      <c r="AO749" s="75" t="s">
        <v>106</v>
      </c>
      <c r="AP749" s="75" t="s">
        <v>106</v>
      </c>
    </row>
    <row r="750" spans="1:42" x14ac:dyDescent="0.25">
      <c r="A750" s="59">
        <v>748</v>
      </c>
      <c r="B750" s="109"/>
      <c r="C750" s="49"/>
      <c r="D750" s="50"/>
      <c r="E750" s="38" t="s">
        <v>14</v>
      </c>
      <c r="F750" s="50"/>
      <c r="G750" s="51">
        <v>0</v>
      </c>
      <c r="H750" s="52">
        <v>0</v>
      </c>
      <c r="I750" s="52">
        <v>0</v>
      </c>
      <c r="J750" s="52">
        <v>0</v>
      </c>
      <c r="K750" s="52">
        <v>0</v>
      </c>
      <c r="L750" s="103">
        <f t="shared" si="47"/>
        <v>0</v>
      </c>
      <c r="M750" s="53">
        <v>1</v>
      </c>
      <c r="N750" s="106">
        <f t="shared" si="48"/>
        <v>0</v>
      </c>
      <c r="O750" s="53">
        <v>1</v>
      </c>
      <c r="P750" s="53">
        <v>1</v>
      </c>
      <c r="Q750" s="53">
        <v>1</v>
      </c>
      <c r="R750" s="42">
        <v>0</v>
      </c>
      <c r="S750" s="42">
        <v>0</v>
      </c>
      <c r="T750" s="43" t="s">
        <v>105</v>
      </c>
      <c r="U750" s="53"/>
      <c r="V750" s="41" t="s">
        <v>106</v>
      </c>
      <c r="W750" s="53"/>
      <c r="X750" s="41" t="s">
        <v>106</v>
      </c>
      <c r="Y750" s="53"/>
      <c r="Z750" s="53">
        <f t="shared" si="49"/>
        <v>0</v>
      </c>
      <c r="AA750" s="53">
        <f t="shared" si="50"/>
        <v>0</v>
      </c>
      <c r="AB750" s="54"/>
      <c r="AC750" s="55">
        <v>0</v>
      </c>
      <c r="AD750" s="46" t="s">
        <v>106</v>
      </c>
      <c r="AE750" s="47"/>
      <c r="AF750" s="69" t="s">
        <v>106</v>
      </c>
      <c r="AG750" s="64" t="s">
        <v>106</v>
      </c>
      <c r="AH750" s="65" t="s">
        <v>106</v>
      </c>
      <c r="AI750" s="65" t="s">
        <v>106</v>
      </c>
      <c r="AJ750" s="65" t="s">
        <v>106</v>
      </c>
      <c r="AK750" s="74" t="s">
        <v>106</v>
      </c>
      <c r="AL750" s="75" t="s">
        <v>106</v>
      </c>
      <c r="AM750" s="75" t="s">
        <v>106</v>
      </c>
      <c r="AN750" s="75" t="s">
        <v>106</v>
      </c>
      <c r="AO750" s="75" t="s">
        <v>106</v>
      </c>
      <c r="AP750" s="75" t="s">
        <v>106</v>
      </c>
    </row>
    <row r="751" spans="1:42" x14ac:dyDescent="0.25">
      <c r="A751" s="59">
        <v>749</v>
      </c>
      <c r="B751" s="109"/>
      <c r="C751" s="49"/>
      <c r="D751" s="50"/>
      <c r="E751" s="38" t="s">
        <v>14</v>
      </c>
      <c r="F751" s="50"/>
      <c r="G751" s="51">
        <v>0</v>
      </c>
      <c r="H751" s="52">
        <v>0</v>
      </c>
      <c r="I751" s="52">
        <v>0</v>
      </c>
      <c r="J751" s="52">
        <v>0</v>
      </c>
      <c r="K751" s="52">
        <v>0</v>
      </c>
      <c r="L751" s="103">
        <f t="shared" si="47"/>
        <v>0</v>
      </c>
      <c r="M751" s="53">
        <v>1</v>
      </c>
      <c r="N751" s="106">
        <f t="shared" si="48"/>
        <v>0</v>
      </c>
      <c r="O751" s="53">
        <v>1</v>
      </c>
      <c r="P751" s="53">
        <v>1</v>
      </c>
      <c r="Q751" s="53">
        <v>1</v>
      </c>
      <c r="R751" s="42">
        <v>0</v>
      </c>
      <c r="S751" s="42">
        <v>0</v>
      </c>
      <c r="T751" s="43" t="s">
        <v>105</v>
      </c>
      <c r="U751" s="53"/>
      <c r="V751" s="41" t="s">
        <v>106</v>
      </c>
      <c r="W751" s="53"/>
      <c r="X751" s="41" t="s">
        <v>106</v>
      </c>
      <c r="Y751" s="53"/>
      <c r="Z751" s="53">
        <f t="shared" si="49"/>
        <v>0</v>
      </c>
      <c r="AA751" s="53">
        <f t="shared" si="50"/>
        <v>0</v>
      </c>
      <c r="AB751" s="54"/>
      <c r="AC751" s="55">
        <v>0</v>
      </c>
      <c r="AD751" s="46" t="s">
        <v>106</v>
      </c>
      <c r="AE751" s="47"/>
      <c r="AF751" s="69" t="s">
        <v>106</v>
      </c>
      <c r="AG751" s="64" t="s">
        <v>106</v>
      </c>
      <c r="AH751" s="65" t="s">
        <v>106</v>
      </c>
      <c r="AI751" s="65" t="s">
        <v>106</v>
      </c>
      <c r="AJ751" s="65" t="s">
        <v>106</v>
      </c>
      <c r="AK751" s="74" t="s">
        <v>106</v>
      </c>
      <c r="AL751" s="75" t="s">
        <v>106</v>
      </c>
      <c r="AM751" s="75" t="s">
        <v>106</v>
      </c>
      <c r="AN751" s="75" t="s">
        <v>106</v>
      </c>
      <c r="AO751" s="75" t="s">
        <v>106</v>
      </c>
      <c r="AP751" s="75" t="s">
        <v>106</v>
      </c>
    </row>
    <row r="752" spans="1:42" x14ac:dyDescent="0.25">
      <c r="A752" s="59">
        <v>750</v>
      </c>
      <c r="B752" s="109"/>
      <c r="C752" s="49"/>
      <c r="D752" s="50"/>
      <c r="E752" s="38" t="s">
        <v>14</v>
      </c>
      <c r="F752" s="50"/>
      <c r="G752" s="51">
        <v>0</v>
      </c>
      <c r="H752" s="52">
        <v>0</v>
      </c>
      <c r="I752" s="52">
        <v>0</v>
      </c>
      <c r="J752" s="52">
        <v>0</v>
      </c>
      <c r="K752" s="52">
        <v>0</v>
      </c>
      <c r="L752" s="103">
        <f t="shared" si="47"/>
        <v>0</v>
      </c>
      <c r="M752" s="53">
        <v>1</v>
      </c>
      <c r="N752" s="106">
        <f t="shared" si="48"/>
        <v>0</v>
      </c>
      <c r="O752" s="53">
        <v>1</v>
      </c>
      <c r="P752" s="53">
        <v>1</v>
      </c>
      <c r="Q752" s="53">
        <v>1</v>
      </c>
      <c r="R752" s="42">
        <v>0</v>
      </c>
      <c r="S752" s="42">
        <v>0</v>
      </c>
      <c r="T752" s="43" t="s">
        <v>105</v>
      </c>
      <c r="U752" s="53"/>
      <c r="V752" s="41" t="s">
        <v>106</v>
      </c>
      <c r="W752" s="53"/>
      <c r="X752" s="41" t="s">
        <v>106</v>
      </c>
      <c r="Y752" s="53"/>
      <c r="Z752" s="53">
        <f t="shared" si="49"/>
        <v>0</v>
      </c>
      <c r="AA752" s="53">
        <f t="shared" si="50"/>
        <v>0</v>
      </c>
      <c r="AB752" s="54"/>
      <c r="AC752" s="55">
        <v>0</v>
      </c>
      <c r="AD752" s="46" t="s">
        <v>106</v>
      </c>
      <c r="AE752" s="47"/>
      <c r="AF752" s="69" t="s">
        <v>106</v>
      </c>
      <c r="AG752" s="64" t="s">
        <v>106</v>
      </c>
      <c r="AH752" s="65" t="s">
        <v>106</v>
      </c>
      <c r="AI752" s="65" t="s">
        <v>106</v>
      </c>
      <c r="AJ752" s="65" t="s">
        <v>106</v>
      </c>
      <c r="AK752" s="74" t="s">
        <v>106</v>
      </c>
      <c r="AL752" s="75" t="s">
        <v>106</v>
      </c>
      <c r="AM752" s="75" t="s">
        <v>106</v>
      </c>
      <c r="AN752" s="75" t="s">
        <v>106</v>
      </c>
      <c r="AO752" s="75" t="s">
        <v>106</v>
      </c>
      <c r="AP752" s="75" t="s">
        <v>106</v>
      </c>
    </row>
    <row r="753" spans="1:42" x14ac:dyDescent="0.25">
      <c r="A753" s="59">
        <v>751</v>
      </c>
      <c r="B753" s="109"/>
      <c r="C753" s="49"/>
      <c r="D753" s="50"/>
      <c r="E753" s="38" t="s">
        <v>14</v>
      </c>
      <c r="F753" s="50"/>
      <c r="G753" s="51">
        <v>0</v>
      </c>
      <c r="H753" s="52">
        <v>0</v>
      </c>
      <c r="I753" s="52">
        <v>0</v>
      </c>
      <c r="J753" s="52">
        <v>0</v>
      </c>
      <c r="K753" s="52">
        <v>0</v>
      </c>
      <c r="L753" s="103">
        <f t="shared" si="47"/>
        <v>0</v>
      </c>
      <c r="M753" s="53">
        <v>1</v>
      </c>
      <c r="N753" s="106">
        <f t="shared" si="48"/>
        <v>0</v>
      </c>
      <c r="O753" s="53">
        <v>1</v>
      </c>
      <c r="P753" s="53">
        <v>1</v>
      </c>
      <c r="Q753" s="53">
        <v>1</v>
      </c>
      <c r="R753" s="42">
        <v>0</v>
      </c>
      <c r="S753" s="42">
        <v>0</v>
      </c>
      <c r="T753" s="43" t="s">
        <v>105</v>
      </c>
      <c r="U753" s="53"/>
      <c r="V753" s="41" t="s">
        <v>106</v>
      </c>
      <c r="W753" s="53"/>
      <c r="X753" s="41" t="s">
        <v>106</v>
      </c>
      <c r="Y753" s="53"/>
      <c r="Z753" s="53">
        <f t="shared" si="49"/>
        <v>0</v>
      </c>
      <c r="AA753" s="53">
        <f t="shared" si="50"/>
        <v>0</v>
      </c>
      <c r="AB753" s="54"/>
      <c r="AC753" s="55">
        <v>0</v>
      </c>
      <c r="AD753" s="46" t="s">
        <v>106</v>
      </c>
      <c r="AE753" s="47"/>
      <c r="AF753" s="69" t="s">
        <v>106</v>
      </c>
      <c r="AG753" s="64" t="s">
        <v>106</v>
      </c>
      <c r="AH753" s="65" t="s">
        <v>106</v>
      </c>
      <c r="AI753" s="65" t="s">
        <v>106</v>
      </c>
      <c r="AJ753" s="65" t="s">
        <v>106</v>
      </c>
      <c r="AK753" s="74" t="s">
        <v>106</v>
      </c>
      <c r="AL753" s="75" t="s">
        <v>106</v>
      </c>
      <c r="AM753" s="75" t="s">
        <v>106</v>
      </c>
      <c r="AN753" s="75" t="s">
        <v>106</v>
      </c>
      <c r="AO753" s="75" t="s">
        <v>106</v>
      </c>
      <c r="AP753" s="75" t="s">
        <v>106</v>
      </c>
    </row>
    <row r="754" spans="1:42" x14ac:dyDescent="0.25">
      <c r="A754" s="59">
        <v>752</v>
      </c>
      <c r="B754" s="109"/>
      <c r="C754" s="49"/>
      <c r="D754" s="50"/>
      <c r="E754" s="38" t="s">
        <v>14</v>
      </c>
      <c r="F754" s="50"/>
      <c r="G754" s="51">
        <v>0</v>
      </c>
      <c r="H754" s="52">
        <v>0</v>
      </c>
      <c r="I754" s="52">
        <v>0</v>
      </c>
      <c r="J754" s="52">
        <v>0</v>
      </c>
      <c r="K754" s="52">
        <v>0</v>
      </c>
      <c r="L754" s="103">
        <f t="shared" si="47"/>
        <v>0</v>
      </c>
      <c r="M754" s="53">
        <v>1</v>
      </c>
      <c r="N754" s="106">
        <f t="shared" si="48"/>
        <v>0</v>
      </c>
      <c r="O754" s="53">
        <v>1</v>
      </c>
      <c r="P754" s="53">
        <v>1</v>
      </c>
      <c r="Q754" s="53">
        <v>1</v>
      </c>
      <c r="R754" s="42">
        <v>0</v>
      </c>
      <c r="S754" s="42">
        <v>0</v>
      </c>
      <c r="T754" s="43" t="s">
        <v>105</v>
      </c>
      <c r="U754" s="53"/>
      <c r="V754" s="41" t="s">
        <v>106</v>
      </c>
      <c r="W754" s="53"/>
      <c r="X754" s="41" t="s">
        <v>106</v>
      </c>
      <c r="Y754" s="53"/>
      <c r="Z754" s="53">
        <f t="shared" si="49"/>
        <v>0</v>
      </c>
      <c r="AA754" s="53">
        <f t="shared" si="50"/>
        <v>0</v>
      </c>
      <c r="AB754" s="54"/>
      <c r="AC754" s="55">
        <v>0</v>
      </c>
      <c r="AD754" s="46" t="s">
        <v>106</v>
      </c>
      <c r="AE754" s="47"/>
      <c r="AF754" s="69" t="s">
        <v>106</v>
      </c>
      <c r="AG754" s="64" t="s">
        <v>106</v>
      </c>
      <c r="AH754" s="65" t="s">
        <v>106</v>
      </c>
      <c r="AI754" s="65" t="s">
        <v>106</v>
      </c>
      <c r="AJ754" s="65" t="s">
        <v>106</v>
      </c>
      <c r="AK754" s="74" t="s">
        <v>106</v>
      </c>
      <c r="AL754" s="75" t="s">
        <v>106</v>
      </c>
      <c r="AM754" s="75" t="s">
        <v>106</v>
      </c>
      <c r="AN754" s="75" t="s">
        <v>106</v>
      </c>
      <c r="AO754" s="75" t="s">
        <v>106</v>
      </c>
      <c r="AP754" s="75" t="s">
        <v>106</v>
      </c>
    </row>
    <row r="755" spans="1:42" x14ac:dyDescent="0.25">
      <c r="A755" s="59">
        <v>753</v>
      </c>
      <c r="B755" s="109"/>
      <c r="C755" s="49"/>
      <c r="D755" s="50"/>
      <c r="E755" s="38" t="s">
        <v>14</v>
      </c>
      <c r="F755" s="50"/>
      <c r="G755" s="51">
        <v>0</v>
      </c>
      <c r="H755" s="52">
        <v>0</v>
      </c>
      <c r="I755" s="52">
        <v>0</v>
      </c>
      <c r="J755" s="52">
        <v>0</v>
      </c>
      <c r="K755" s="52">
        <v>0</v>
      </c>
      <c r="L755" s="103">
        <f t="shared" si="47"/>
        <v>0</v>
      </c>
      <c r="M755" s="53">
        <v>1</v>
      </c>
      <c r="N755" s="106">
        <f t="shared" si="48"/>
        <v>0</v>
      </c>
      <c r="O755" s="53">
        <v>1</v>
      </c>
      <c r="P755" s="53">
        <v>1</v>
      </c>
      <c r="Q755" s="53">
        <v>1</v>
      </c>
      <c r="R755" s="42">
        <v>0</v>
      </c>
      <c r="S755" s="42">
        <v>0</v>
      </c>
      <c r="T755" s="43" t="s">
        <v>105</v>
      </c>
      <c r="U755" s="53"/>
      <c r="V755" s="41" t="s">
        <v>106</v>
      </c>
      <c r="W755" s="53"/>
      <c r="X755" s="41" t="s">
        <v>106</v>
      </c>
      <c r="Y755" s="53"/>
      <c r="Z755" s="53">
        <f t="shared" si="49"/>
        <v>0</v>
      </c>
      <c r="AA755" s="53">
        <f t="shared" si="50"/>
        <v>0</v>
      </c>
      <c r="AB755" s="54"/>
      <c r="AC755" s="55">
        <v>0</v>
      </c>
      <c r="AD755" s="46" t="s">
        <v>106</v>
      </c>
      <c r="AE755" s="47"/>
      <c r="AF755" s="69" t="s">
        <v>106</v>
      </c>
      <c r="AG755" s="64" t="s">
        <v>106</v>
      </c>
      <c r="AH755" s="65" t="s">
        <v>106</v>
      </c>
      <c r="AI755" s="65" t="s">
        <v>106</v>
      </c>
      <c r="AJ755" s="65" t="s">
        <v>106</v>
      </c>
      <c r="AK755" s="74" t="s">
        <v>106</v>
      </c>
      <c r="AL755" s="75" t="s">
        <v>106</v>
      </c>
      <c r="AM755" s="75" t="s">
        <v>106</v>
      </c>
      <c r="AN755" s="75" t="s">
        <v>106</v>
      </c>
      <c r="AO755" s="75" t="s">
        <v>106</v>
      </c>
      <c r="AP755" s="75" t="s">
        <v>106</v>
      </c>
    </row>
    <row r="756" spans="1:42" x14ac:dyDescent="0.25">
      <c r="A756" s="59">
        <v>754</v>
      </c>
      <c r="B756" s="109"/>
      <c r="C756" s="49"/>
      <c r="D756" s="50"/>
      <c r="E756" s="38" t="s">
        <v>14</v>
      </c>
      <c r="F756" s="50"/>
      <c r="G756" s="51">
        <v>0</v>
      </c>
      <c r="H756" s="52">
        <v>0</v>
      </c>
      <c r="I756" s="52">
        <v>0</v>
      </c>
      <c r="J756" s="52">
        <v>0</v>
      </c>
      <c r="K756" s="52">
        <v>0</v>
      </c>
      <c r="L756" s="103">
        <f t="shared" si="47"/>
        <v>0</v>
      </c>
      <c r="M756" s="53">
        <v>1</v>
      </c>
      <c r="N756" s="106">
        <f t="shared" si="48"/>
        <v>0</v>
      </c>
      <c r="O756" s="53">
        <v>1</v>
      </c>
      <c r="P756" s="53">
        <v>1</v>
      </c>
      <c r="Q756" s="53">
        <v>1</v>
      </c>
      <c r="R756" s="42">
        <v>0</v>
      </c>
      <c r="S756" s="42">
        <v>0</v>
      </c>
      <c r="T756" s="43" t="s">
        <v>105</v>
      </c>
      <c r="U756" s="53"/>
      <c r="V756" s="41" t="s">
        <v>106</v>
      </c>
      <c r="W756" s="53"/>
      <c r="X756" s="41" t="s">
        <v>106</v>
      </c>
      <c r="Y756" s="53"/>
      <c r="Z756" s="53">
        <f t="shared" si="49"/>
        <v>0</v>
      </c>
      <c r="AA756" s="53">
        <f t="shared" si="50"/>
        <v>0</v>
      </c>
      <c r="AB756" s="54"/>
      <c r="AC756" s="55">
        <v>0</v>
      </c>
      <c r="AD756" s="46" t="s">
        <v>106</v>
      </c>
      <c r="AE756" s="47"/>
      <c r="AF756" s="69" t="s">
        <v>106</v>
      </c>
      <c r="AG756" s="64" t="s">
        <v>106</v>
      </c>
      <c r="AH756" s="65" t="s">
        <v>106</v>
      </c>
      <c r="AI756" s="65" t="s">
        <v>106</v>
      </c>
      <c r="AJ756" s="65" t="s">
        <v>106</v>
      </c>
      <c r="AK756" s="74" t="s">
        <v>106</v>
      </c>
      <c r="AL756" s="75" t="s">
        <v>106</v>
      </c>
      <c r="AM756" s="75" t="s">
        <v>106</v>
      </c>
      <c r="AN756" s="75" t="s">
        <v>106</v>
      </c>
      <c r="AO756" s="75" t="s">
        <v>106</v>
      </c>
      <c r="AP756" s="75" t="s">
        <v>106</v>
      </c>
    </row>
    <row r="757" spans="1:42" x14ac:dyDescent="0.25">
      <c r="A757" s="59">
        <v>755</v>
      </c>
      <c r="B757" s="109"/>
      <c r="C757" s="49"/>
      <c r="D757" s="50"/>
      <c r="E757" s="38" t="s">
        <v>14</v>
      </c>
      <c r="F757" s="50"/>
      <c r="G757" s="51">
        <v>0</v>
      </c>
      <c r="H757" s="52">
        <v>0</v>
      </c>
      <c r="I757" s="52">
        <v>0</v>
      </c>
      <c r="J757" s="52">
        <v>0</v>
      </c>
      <c r="K757" s="52">
        <v>0</v>
      </c>
      <c r="L757" s="103">
        <f t="shared" si="47"/>
        <v>0</v>
      </c>
      <c r="M757" s="53">
        <v>1</v>
      </c>
      <c r="N757" s="106">
        <f t="shared" si="48"/>
        <v>0</v>
      </c>
      <c r="O757" s="53">
        <v>1</v>
      </c>
      <c r="P757" s="53">
        <v>1</v>
      </c>
      <c r="Q757" s="53">
        <v>1</v>
      </c>
      <c r="R757" s="42">
        <v>0</v>
      </c>
      <c r="S757" s="42">
        <v>0</v>
      </c>
      <c r="T757" s="43" t="s">
        <v>105</v>
      </c>
      <c r="U757" s="53"/>
      <c r="V757" s="41" t="s">
        <v>106</v>
      </c>
      <c r="W757" s="53"/>
      <c r="X757" s="41" t="s">
        <v>106</v>
      </c>
      <c r="Y757" s="53"/>
      <c r="Z757" s="53">
        <f t="shared" si="49"/>
        <v>0</v>
      </c>
      <c r="AA757" s="53">
        <f t="shared" si="50"/>
        <v>0</v>
      </c>
      <c r="AB757" s="54"/>
      <c r="AC757" s="55">
        <v>0</v>
      </c>
      <c r="AD757" s="46" t="s">
        <v>106</v>
      </c>
      <c r="AE757" s="47"/>
      <c r="AF757" s="69" t="s">
        <v>106</v>
      </c>
      <c r="AG757" s="64" t="s">
        <v>106</v>
      </c>
      <c r="AH757" s="65" t="s">
        <v>106</v>
      </c>
      <c r="AI757" s="65" t="s">
        <v>106</v>
      </c>
      <c r="AJ757" s="65" t="s">
        <v>106</v>
      </c>
      <c r="AK757" s="74" t="s">
        <v>106</v>
      </c>
      <c r="AL757" s="75" t="s">
        <v>106</v>
      </c>
      <c r="AM757" s="75" t="s">
        <v>106</v>
      </c>
      <c r="AN757" s="75" t="s">
        <v>106</v>
      </c>
      <c r="AO757" s="75" t="s">
        <v>106</v>
      </c>
      <c r="AP757" s="75" t="s">
        <v>106</v>
      </c>
    </row>
    <row r="758" spans="1:42" x14ac:dyDescent="0.25">
      <c r="A758" s="59">
        <v>756</v>
      </c>
      <c r="B758" s="109"/>
      <c r="C758" s="49"/>
      <c r="D758" s="50"/>
      <c r="E758" s="38" t="s">
        <v>14</v>
      </c>
      <c r="F758" s="50"/>
      <c r="G758" s="51">
        <v>0</v>
      </c>
      <c r="H758" s="52">
        <v>0</v>
      </c>
      <c r="I758" s="52">
        <v>0</v>
      </c>
      <c r="J758" s="52">
        <v>0</v>
      </c>
      <c r="K758" s="52">
        <v>0</v>
      </c>
      <c r="L758" s="103">
        <f t="shared" si="47"/>
        <v>0</v>
      </c>
      <c r="M758" s="53">
        <v>1</v>
      </c>
      <c r="N758" s="106">
        <f t="shared" si="48"/>
        <v>0</v>
      </c>
      <c r="O758" s="53">
        <v>1</v>
      </c>
      <c r="P758" s="53">
        <v>1</v>
      </c>
      <c r="Q758" s="53">
        <v>1</v>
      </c>
      <c r="R758" s="42">
        <v>0</v>
      </c>
      <c r="S758" s="42">
        <v>0</v>
      </c>
      <c r="T758" s="43" t="s">
        <v>105</v>
      </c>
      <c r="U758" s="53"/>
      <c r="V758" s="41" t="s">
        <v>106</v>
      </c>
      <c r="W758" s="53"/>
      <c r="X758" s="41" t="s">
        <v>106</v>
      </c>
      <c r="Y758" s="53"/>
      <c r="Z758" s="53">
        <f t="shared" si="49"/>
        <v>0</v>
      </c>
      <c r="AA758" s="53">
        <f t="shared" si="50"/>
        <v>0</v>
      </c>
      <c r="AB758" s="54"/>
      <c r="AC758" s="55">
        <v>0</v>
      </c>
      <c r="AD758" s="46" t="s">
        <v>106</v>
      </c>
      <c r="AE758" s="47"/>
      <c r="AF758" s="69" t="s">
        <v>106</v>
      </c>
      <c r="AG758" s="64" t="s">
        <v>106</v>
      </c>
      <c r="AH758" s="65" t="s">
        <v>106</v>
      </c>
      <c r="AI758" s="65" t="s">
        <v>106</v>
      </c>
      <c r="AJ758" s="65" t="s">
        <v>106</v>
      </c>
      <c r="AK758" s="74" t="s">
        <v>106</v>
      </c>
      <c r="AL758" s="75" t="s">
        <v>106</v>
      </c>
      <c r="AM758" s="75" t="s">
        <v>106</v>
      </c>
      <c r="AN758" s="75" t="s">
        <v>106</v>
      </c>
      <c r="AO758" s="75" t="s">
        <v>106</v>
      </c>
      <c r="AP758" s="75" t="s">
        <v>106</v>
      </c>
    </row>
    <row r="759" spans="1:42" x14ac:dyDescent="0.25">
      <c r="A759" s="59">
        <v>757</v>
      </c>
      <c r="B759" s="109"/>
      <c r="C759" s="49"/>
      <c r="D759" s="50"/>
      <c r="E759" s="38" t="s">
        <v>14</v>
      </c>
      <c r="F759" s="50"/>
      <c r="G759" s="51">
        <v>0</v>
      </c>
      <c r="H759" s="52">
        <v>0</v>
      </c>
      <c r="I759" s="52">
        <v>0</v>
      </c>
      <c r="J759" s="52">
        <v>0</v>
      </c>
      <c r="K759" s="52">
        <v>0</v>
      </c>
      <c r="L759" s="103">
        <f t="shared" ref="L759:L822" si="51">SUM(G759:K759)</f>
        <v>0</v>
      </c>
      <c r="M759" s="53">
        <v>1</v>
      </c>
      <c r="N759" s="106">
        <f t="shared" ref="N759:N822" si="52">G759/M759</f>
        <v>0</v>
      </c>
      <c r="O759" s="53">
        <v>1</v>
      </c>
      <c r="P759" s="53">
        <v>1</v>
      </c>
      <c r="Q759" s="53">
        <v>1</v>
      </c>
      <c r="R759" s="42">
        <v>0</v>
      </c>
      <c r="S759" s="42">
        <v>0</v>
      </c>
      <c r="T759" s="43" t="s">
        <v>105</v>
      </c>
      <c r="U759" s="53"/>
      <c r="V759" s="41" t="s">
        <v>106</v>
      </c>
      <c r="W759" s="53"/>
      <c r="X759" s="41" t="s">
        <v>106</v>
      </c>
      <c r="Y759" s="53"/>
      <c r="Z759" s="53">
        <f t="shared" ref="Z759:Z822" si="53">Y759</f>
        <v>0</v>
      </c>
      <c r="AA759" s="53">
        <f t="shared" ref="AA759:AA822" si="54">Y759</f>
        <v>0</v>
      </c>
      <c r="AB759" s="54"/>
      <c r="AC759" s="55">
        <v>0</v>
      </c>
      <c r="AD759" s="46" t="s">
        <v>106</v>
      </c>
      <c r="AE759" s="47"/>
      <c r="AF759" s="69" t="s">
        <v>106</v>
      </c>
      <c r="AG759" s="64" t="s">
        <v>106</v>
      </c>
      <c r="AH759" s="65" t="s">
        <v>106</v>
      </c>
      <c r="AI759" s="65" t="s">
        <v>106</v>
      </c>
      <c r="AJ759" s="65" t="s">
        <v>106</v>
      </c>
      <c r="AK759" s="74" t="s">
        <v>106</v>
      </c>
      <c r="AL759" s="75" t="s">
        <v>106</v>
      </c>
      <c r="AM759" s="75" t="s">
        <v>106</v>
      </c>
      <c r="AN759" s="75" t="s">
        <v>106</v>
      </c>
      <c r="AO759" s="75" t="s">
        <v>106</v>
      </c>
      <c r="AP759" s="75" t="s">
        <v>106</v>
      </c>
    </row>
    <row r="760" spans="1:42" x14ac:dyDescent="0.25">
      <c r="A760" s="59">
        <v>758</v>
      </c>
      <c r="B760" s="109"/>
      <c r="C760" s="49"/>
      <c r="D760" s="50"/>
      <c r="E760" s="38" t="s">
        <v>14</v>
      </c>
      <c r="F760" s="50"/>
      <c r="G760" s="51">
        <v>0</v>
      </c>
      <c r="H760" s="52">
        <v>0</v>
      </c>
      <c r="I760" s="52">
        <v>0</v>
      </c>
      <c r="J760" s="52">
        <v>0</v>
      </c>
      <c r="K760" s="52">
        <v>0</v>
      </c>
      <c r="L760" s="103">
        <f t="shared" si="51"/>
        <v>0</v>
      </c>
      <c r="M760" s="53">
        <v>1</v>
      </c>
      <c r="N760" s="106">
        <f t="shared" si="52"/>
        <v>0</v>
      </c>
      <c r="O760" s="53">
        <v>1</v>
      </c>
      <c r="P760" s="53">
        <v>1</v>
      </c>
      <c r="Q760" s="53">
        <v>1</v>
      </c>
      <c r="R760" s="42">
        <v>0</v>
      </c>
      <c r="S760" s="42">
        <v>0</v>
      </c>
      <c r="T760" s="43" t="s">
        <v>105</v>
      </c>
      <c r="U760" s="53"/>
      <c r="V760" s="41" t="s">
        <v>106</v>
      </c>
      <c r="W760" s="53"/>
      <c r="X760" s="41" t="s">
        <v>106</v>
      </c>
      <c r="Y760" s="53"/>
      <c r="Z760" s="53">
        <f t="shared" si="53"/>
        <v>0</v>
      </c>
      <c r="AA760" s="53">
        <f t="shared" si="54"/>
        <v>0</v>
      </c>
      <c r="AB760" s="54"/>
      <c r="AC760" s="55">
        <v>0</v>
      </c>
      <c r="AD760" s="46" t="s">
        <v>106</v>
      </c>
      <c r="AE760" s="47"/>
      <c r="AF760" s="69" t="s">
        <v>106</v>
      </c>
      <c r="AG760" s="64" t="s">
        <v>106</v>
      </c>
      <c r="AH760" s="65" t="s">
        <v>106</v>
      </c>
      <c r="AI760" s="65" t="s">
        <v>106</v>
      </c>
      <c r="AJ760" s="65" t="s">
        <v>106</v>
      </c>
      <c r="AK760" s="74" t="s">
        <v>106</v>
      </c>
      <c r="AL760" s="75" t="s">
        <v>106</v>
      </c>
      <c r="AM760" s="75" t="s">
        <v>106</v>
      </c>
      <c r="AN760" s="75" t="s">
        <v>106</v>
      </c>
      <c r="AO760" s="75" t="s">
        <v>106</v>
      </c>
      <c r="AP760" s="75" t="s">
        <v>106</v>
      </c>
    </row>
    <row r="761" spans="1:42" x14ac:dyDescent="0.25">
      <c r="A761" s="59">
        <v>759</v>
      </c>
      <c r="B761" s="109"/>
      <c r="C761" s="49"/>
      <c r="D761" s="50"/>
      <c r="E761" s="38" t="s">
        <v>14</v>
      </c>
      <c r="F761" s="50"/>
      <c r="G761" s="51">
        <v>0</v>
      </c>
      <c r="H761" s="52">
        <v>0</v>
      </c>
      <c r="I761" s="52">
        <v>0</v>
      </c>
      <c r="J761" s="52">
        <v>0</v>
      </c>
      <c r="K761" s="52">
        <v>0</v>
      </c>
      <c r="L761" s="103">
        <f t="shared" si="51"/>
        <v>0</v>
      </c>
      <c r="M761" s="53">
        <v>1</v>
      </c>
      <c r="N761" s="106">
        <f t="shared" si="52"/>
        <v>0</v>
      </c>
      <c r="O761" s="53">
        <v>1</v>
      </c>
      <c r="P761" s="53">
        <v>1</v>
      </c>
      <c r="Q761" s="53">
        <v>1</v>
      </c>
      <c r="R761" s="42">
        <v>0</v>
      </c>
      <c r="S761" s="42">
        <v>0</v>
      </c>
      <c r="T761" s="43" t="s">
        <v>105</v>
      </c>
      <c r="U761" s="53"/>
      <c r="V761" s="41" t="s">
        <v>106</v>
      </c>
      <c r="W761" s="53"/>
      <c r="X761" s="41" t="s">
        <v>106</v>
      </c>
      <c r="Y761" s="53"/>
      <c r="Z761" s="53">
        <f t="shared" si="53"/>
        <v>0</v>
      </c>
      <c r="AA761" s="53">
        <f t="shared" si="54"/>
        <v>0</v>
      </c>
      <c r="AB761" s="54"/>
      <c r="AC761" s="55">
        <v>0</v>
      </c>
      <c r="AD761" s="46" t="s">
        <v>106</v>
      </c>
      <c r="AE761" s="47"/>
      <c r="AF761" s="69" t="s">
        <v>106</v>
      </c>
      <c r="AG761" s="64" t="s">
        <v>106</v>
      </c>
      <c r="AH761" s="65" t="s">
        <v>106</v>
      </c>
      <c r="AI761" s="65" t="s">
        <v>106</v>
      </c>
      <c r="AJ761" s="65" t="s">
        <v>106</v>
      </c>
      <c r="AK761" s="74" t="s">
        <v>106</v>
      </c>
      <c r="AL761" s="75" t="s">
        <v>106</v>
      </c>
      <c r="AM761" s="75" t="s">
        <v>106</v>
      </c>
      <c r="AN761" s="75" t="s">
        <v>106</v>
      </c>
      <c r="AO761" s="75" t="s">
        <v>106</v>
      </c>
      <c r="AP761" s="75" t="s">
        <v>106</v>
      </c>
    </row>
    <row r="762" spans="1:42" x14ac:dyDescent="0.25">
      <c r="A762" s="59">
        <v>760</v>
      </c>
      <c r="B762" s="109"/>
      <c r="C762" s="49"/>
      <c r="D762" s="50"/>
      <c r="E762" s="38" t="s">
        <v>14</v>
      </c>
      <c r="F762" s="50"/>
      <c r="G762" s="51">
        <v>0</v>
      </c>
      <c r="H762" s="52">
        <v>0</v>
      </c>
      <c r="I762" s="52">
        <v>0</v>
      </c>
      <c r="J762" s="52">
        <v>0</v>
      </c>
      <c r="K762" s="52">
        <v>0</v>
      </c>
      <c r="L762" s="103">
        <f t="shared" si="51"/>
        <v>0</v>
      </c>
      <c r="M762" s="53">
        <v>1</v>
      </c>
      <c r="N762" s="106">
        <f t="shared" si="52"/>
        <v>0</v>
      </c>
      <c r="O762" s="53">
        <v>1</v>
      </c>
      <c r="P762" s="53">
        <v>1</v>
      </c>
      <c r="Q762" s="53">
        <v>1</v>
      </c>
      <c r="R762" s="42">
        <v>0</v>
      </c>
      <c r="S762" s="42">
        <v>0</v>
      </c>
      <c r="T762" s="43" t="s">
        <v>105</v>
      </c>
      <c r="U762" s="53"/>
      <c r="V762" s="41" t="s">
        <v>106</v>
      </c>
      <c r="W762" s="53"/>
      <c r="X762" s="41" t="s">
        <v>106</v>
      </c>
      <c r="Y762" s="53"/>
      <c r="Z762" s="53">
        <f t="shared" si="53"/>
        <v>0</v>
      </c>
      <c r="AA762" s="53">
        <f t="shared" si="54"/>
        <v>0</v>
      </c>
      <c r="AB762" s="54"/>
      <c r="AC762" s="55">
        <v>0</v>
      </c>
      <c r="AD762" s="46" t="s">
        <v>106</v>
      </c>
      <c r="AE762" s="47"/>
      <c r="AF762" s="69" t="s">
        <v>106</v>
      </c>
      <c r="AG762" s="64" t="s">
        <v>106</v>
      </c>
      <c r="AH762" s="65" t="s">
        <v>106</v>
      </c>
      <c r="AI762" s="65" t="s">
        <v>106</v>
      </c>
      <c r="AJ762" s="65" t="s">
        <v>106</v>
      </c>
      <c r="AK762" s="74" t="s">
        <v>106</v>
      </c>
      <c r="AL762" s="75" t="s">
        <v>106</v>
      </c>
      <c r="AM762" s="75" t="s">
        <v>106</v>
      </c>
      <c r="AN762" s="75" t="s">
        <v>106</v>
      </c>
      <c r="AO762" s="75" t="s">
        <v>106</v>
      </c>
      <c r="AP762" s="75" t="s">
        <v>106</v>
      </c>
    </row>
    <row r="763" spans="1:42" x14ac:dyDescent="0.25">
      <c r="A763" s="59">
        <v>761</v>
      </c>
      <c r="B763" s="109"/>
      <c r="C763" s="49"/>
      <c r="D763" s="50"/>
      <c r="E763" s="38" t="s">
        <v>14</v>
      </c>
      <c r="F763" s="50"/>
      <c r="G763" s="51">
        <v>0</v>
      </c>
      <c r="H763" s="52">
        <v>0</v>
      </c>
      <c r="I763" s="52">
        <v>0</v>
      </c>
      <c r="J763" s="52">
        <v>0</v>
      </c>
      <c r="K763" s="52">
        <v>0</v>
      </c>
      <c r="L763" s="103">
        <f t="shared" si="51"/>
        <v>0</v>
      </c>
      <c r="M763" s="53">
        <v>1</v>
      </c>
      <c r="N763" s="106">
        <f t="shared" si="52"/>
        <v>0</v>
      </c>
      <c r="O763" s="53">
        <v>1</v>
      </c>
      <c r="P763" s="53">
        <v>1</v>
      </c>
      <c r="Q763" s="53">
        <v>1</v>
      </c>
      <c r="R763" s="42">
        <v>0</v>
      </c>
      <c r="S763" s="42">
        <v>0</v>
      </c>
      <c r="T763" s="43" t="s">
        <v>105</v>
      </c>
      <c r="U763" s="53"/>
      <c r="V763" s="41" t="s">
        <v>106</v>
      </c>
      <c r="W763" s="53"/>
      <c r="X763" s="41" t="s">
        <v>106</v>
      </c>
      <c r="Y763" s="53"/>
      <c r="Z763" s="53">
        <f t="shared" si="53"/>
        <v>0</v>
      </c>
      <c r="AA763" s="53">
        <f t="shared" si="54"/>
        <v>0</v>
      </c>
      <c r="AB763" s="54"/>
      <c r="AC763" s="55">
        <v>0</v>
      </c>
      <c r="AD763" s="46" t="s">
        <v>106</v>
      </c>
      <c r="AE763" s="47"/>
      <c r="AF763" s="69" t="s">
        <v>106</v>
      </c>
      <c r="AG763" s="64" t="s">
        <v>106</v>
      </c>
      <c r="AH763" s="65" t="s">
        <v>106</v>
      </c>
      <c r="AI763" s="65" t="s">
        <v>106</v>
      </c>
      <c r="AJ763" s="65" t="s">
        <v>106</v>
      </c>
      <c r="AK763" s="74" t="s">
        <v>106</v>
      </c>
      <c r="AL763" s="75" t="s">
        <v>106</v>
      </c>
      <c r="AM763" s="75" t="s">
        <v>106</v>
      </c>
      <c r="AN763" s="75" t="s">
        <v>106</v>
      </c>
      <c r="AO763" s="75" t="s">
        <v>106</v>
      </c>
      <c r="AP763" s="75" t="s">
        <v>106</v>
      </c>
    </row>
    <row r="764" spans="1:42" x14ac:dyDescent="0.25">
      <c r="A764" s="59">
        <v>762</v>
      </c>
      <c r="B764" s="109"/>
      <c r="C764" s="49"/>
      <c r="D764" s="50"/>
      <c r="E764" s="38" t="s">
        <v>14</v>
      </c>
      <c r="F764" s="50"/>
      <c r="G764" s="51">
        <v>0</v>
      </c>
      <c r="H764" s="52">
        <v>0</v>
      </c>
      <c r="I764" s="52">
        <v>0</v>
      </c>
      <c r="J764" s="52">
        <v>0</v>
      </c>
      <c r="K764" s="52">
        <v>0</v>
      </c>
      <c r="L764" s="103">
        <f t="shared" si="51"/>
        <v>0</v>
      </c>
      <c r="M764" s="53">
        <v>1</v>
      </c>
      <c r="N764" s="106">
        <f t="shared" si="52"/>
        <v>0</v>
      </c>
      <c r="O764" s="53">
        <v>1</v>
      </c>
      <c r="P764" s="53">
        <v>1</v>
      </c>
      <c r="Q764" s="53">
        <v>1</v>
      </c>
      <c r="R764" s="42">
        <v>0</v>
      </c>
      <c r="S764" s="42">
        <v>0</v>
      </c>
      <c r="T764" s="43" t="s">
        <v>105</v>
      </c>
      <c r="U764" s="53"/>
      <c r="V764" s="41" t="s">
        <v>106</v>
      </c>
      <c r="W764" s="53"/>
      <c r="X764" s="41" t="s">
        <v>106</v>
      </c>
      <c r="Y764" s="53"/>
      <c r="Z764" s="53">
        <f t="shared" si="53"/>
        <v>0</v>
      </c>
      <c r="AA764" s="53">
        <f t="shared" si="54"/>
        <v>0</v>
      </c>
      <c r="AB764" s="54"/>
      <c r="AC764" s="55">
        <v>0</v>
      </c>
      <c r="AD764" s="46" t="s">
        <v>106</v>
      </c>
      <c r="AE764" s="47"/>
      <c r="AF764" s="69" t="s">
        <v>106</v>
      </c>
      <c r="AG764" s="64" t="s">
        <v>106</v>
      </c>
      <c r="AH764" s="65" t="s">
        <v>106</v>
      </c>
      <c r="AI764" s="65" t="s">
        <v>106</v>
      </c>
      <c r="AJ764" s="65" t="s">
        <v>106</v>
      </c>
      <c r="AK764" s="74" t="s">
        <v>106</v>
      </c>
      <c r="AL764" s="75" t="s">
        <v>106</v>
      </c>
      <c r="AM764" s="75" t="s">
        <v>106</v>
      </c>
      <c r="AN764" s="75" t="s">
        <v>106</v>
      </c>
      <c r="AO764" s="75" t="s">
        <v>106</v>
      </c>
      <c r="AP764" s="75" t="s">
        <v>106</v>
      </c>
    </row>
    <row r="765" spans="1:42" x14ac:dyDescent="0.25">
      <c r="A765" s="59">
        <v>763</v>
      </c>
      <c r="B765" s="109"/>
      <c r="C765" s="49"/>
      <c r="D765" s="50"/>
      <c r="E765" s="38" t="s">
        <v>14</v>
      </c>
      <c r="F765" s="50"/>
      <c r="G765" s="51">
        <v>0</v>
      </c>
      <c r="H765" s="52">
        <v>0</v>
      </c>
      <c r="I765" s="52">
        <v>0</v>
      </c>
      <c r="J765" s="52">
        <v>0</v>
      </c>
      <c r="K765" s="52">
        <v>0</v>
      </c>
      <c r="L765" s="103">
        <f t="shared" si="51"/>
        <v>0</v>
      </c>
      <c r="M765" s="53">
        <v>1</v>
      </c>
      <c r="N765" s="106">
        <f t="shared" si="52"/>
        <v>0</v>
      </c>
      <c r="O765" s="53">
        <v>1</v>
      </c>
      <c r="P765" s="53">
        <v>1</v>
      </c>
      <c r="Q765" s="53">
        <v>1</v>
      </c>
      <c r="R765" s="42">
        <v>0</v>
      </c>
      <c r="S765" s="42">
        <v>0</v>
      </c>
      <c r="T765" s="43" t="s">
        <v>105</v>
      </c>
      <c r="U765" s="53"/>
      <c r="V765" s="41" t="s">
        <v>106</v>
      </c>
      <c r="W765" s="53"/>
      <c r="X765" s="41" t="s">
        <v>106</v>
      </c>
      <c r="Y765" s="53"/>
      <c r="Z765" s="53">
        <f t="shared" si="53"/>
        <v>0</v>
      </c>
      <c r="AA765" s="53">
        <f t="shared" si="54"/>
        <v>0</v>
      </c>
      <c r="AB765" s="54"/>
      <c r="AC765" s="55">
        <v>0</v>
      </c>
      <c r="AD765" s="46" t="s">
        <v>106</v>
      </c>
      <c r="AE765" s="47"/>
      <c r="AF765" s="69" t="s">
        <v>106</v>
      </c>
      <c r="AG765" s="64" t="s">
        <v>106</v>
      </c>
      <c r="AH765" s="65" t="s">
        <v>106</v>
      </c>
      <c r="AI765" s="65" t="s">
        <v>106</v>
      </c>
      <c r="AJ765" s="65" t="s">
        <v>106</v>
      </c>
      <c r="AK765" s="74" t="s">
        <v>106</v>
      </c>
      <c r="AL765" s="75" t="s">
        <v>106</v>
      </c>
      <c r="AM765" s="75" t="s">
        <v>106</v>
      </c>
      <c r="AN765" s="75" t="s">
        <v>106</v>
      </c>
      <c r="AO765" s="75" t="s">
        <v>106</v>
      </c>
      <c r="AP765" s="75" t="s">
        <v>106</v>
      </c>
    </row>
    <row r="766" spans="1:42" x14ac:dyDescent="0.25">
      <c r="A766" s="59">
        <v>764</v>
      </c>
      <c r="B766" s="109"/>
      <c r="C766" s="49"/>
      <c r="D766" s="50"/>
      <c r="E766" s="38" t="s">
        <v>14</v>
      </c>
      <c r="F766" s="50"/>
      <c r="G766" s="51">
        <v>0</v>
      </c>
      <c r="H766" s="52">
        <v>0</v>
      </c>
      <c r="I766" s="52">
        <v>0</v>
      </c>
      <c r="J766" s="52">
        <v>0</v>
      </c>
      <c r="K766" s="52">
        <v>0</v>
      </c>
      <c r="L766" s="103">
        <f t="shared" si="51"/>
        <v>0</v>
      </c>
      <c r="M766" s="53">
        <v>1</v>
      </c>
      <c r="N766" s="106">
        <f t="shared" si="52"/>
        <v>0</v>
      </c>
      <c r="O766" s="53">
        <v>1</v>
      </c>
      <c r="P766" s="53">
        <v>1</v>
      </c>
      <c r="Q766" s="53">
        <v>1</v>
      </c>
      <c r="R766" s="42">
        <v>0</v>
      </c>
      <c r="S766" s="42">
        <v>0</v>
      </c>
      <c r="T766" s="43" t="s">
        <v>105</v>
      </c>
      <c r="U766" s="53"/>
      <c r="V766" s="41" t="s">
        <v>106</v>
      </c>
      <c r="W766" s="53"/>
      <c r="X766" s="41" t="s">
        <v>106</v>
      </c>
      <c r="Y766" s="53"/>
      <c r="Z766" s="53">
        <f t="shared" si="53"/>
        <v>0</v>
      </c>
      <c r="AA766" s="53">
        <f t="shared" si="54"/>
        <v>0</v>
      </c>
      <c r="AB766" s="54"/>
      <c r="AC766" s="55">
        <v>0</v>
      </c>
      <c r="AD766" s="46" t="s">
        <v>106</v>
      </c>
      <c r="AE766" s="47"/>
      <c r="AF766" s="69" t="s">
        <v>106</v>
      </c>
      <c r="AG766" s="64" t="s">
        <v>106</v>
      </c>
      <c r="AH766" s="65" t="s">
        <v>106</v>
      </c>
      <c r="AI766" s="65" t="s">
        <v>106</v>
      </c>
      <c r="AJ766" s="65" t="s">
        <v>106</v>
      </c>
      <c r="AK766" s="74" t="s">
        <v>106</v>
      </c>
      <c r="AL766" s="75" t="s">
        <v>106</v>
      </c>
      <c r="AM766" s="75" t="s">
        <v>106</v>
      </c>
      <c r="AN766" s="75" t="s">
        <v>106</v>
      </c>
      <c r="AO766" s="75" t="s">
        <v>106</v>
      </c>
      <c r="AP766" s="75" t="s">
        <v>106</v>
      </c>
    </row>
    <row r="767" spans="1:42" x14ac:dyDescent="0.25">
      <c r="A767" s="59">
        <v>765</v>
      </c>
      <c r="B767" s="109"/>
      <c r="C767" s="49"/>
      <c r="D767" s="50"/>
      <c r="E767" s="38" t="s">
        <v>14</v>
      </c>
      <c r="F767" s="50"/>
      <c r="G767" s="51">
        <v>0</v>
      </c>
      <c r="H767" s="52">
        <v>0</v>
      </c>
      <c r="I767" s="52">
        <v>0</v>
      </c>
      <c r="J767" s="52">
        <v>0</v>
      </c>
      <c r="K767" s="52">
        <v>0</v>
      </c>
      <c r="L767" s="103">
        <f t="shared" si="51"/>
        <v>0</v>
      </c>
      <c r="M767" s="53">
        <v>1</v>
      </c>
      <c r="N767" s="106">
        <f t="shared" si="52"/>
        <v>0</v>
      </c>
      <c r="O767" s="53">
        <v>1</v>
      </c>
      <c r="P767" s="53">
        <v>1</v>
      </c>
      <c r="Q767" s="53">
        <v>1</v>
      </c>
      <c r="R767" s="42">
        <v>0</v>
      </c>
      <c r="S767" s="42">
        <v>0</v>
      </c>
      <c r="T767" s="43" t="s">
        <v>105</v>
      </c>
      <c r="U767" s="53"/>
      <c r="V767" s="41" t="s">
        <v>106</v>
      </c>
      <c r="W767" s="53"/>
      <c r="X767" s="41" t="s">
        <v>106</v>
      </c>
      <c r="Y767" s="53"/>
      <c r="Z767" s="53">
        <f t="shared" si="53"/>
        <v>0</v>
      </c>
      <c r="AA767" s="53">
        <f t="shared" si="54"/>
        <v>0</v>
      </c>
      <c r="AB767" s="54"/>
      <c r="AC767" s="55">
        <v>0</v>
      </c>
      <c r="AD767" s="46" t="s">
        <v>106</v>
      </c>
      <c r="AE767" s="47"/>
      <c r="AF767" s="69" t="s">
        <v>106</v>
      </c>
      <c r="AG767" s="64" t="s">
        <v>106</v>
      </c>
      <c r="AH767" s="65" t="s">
        <v>106</v>
      </c>
      <c r="AI767" s="65" t="s">
        <v>106</v>
      </c>
      <c r="AJ767" s="65" t="s">
        <v>106</v>
      </c>
      <c r="AK767" s="74" t="s">
        <v>106</v>
      </c>
      <c r="AL767" s="75" t="s">
        <v>106</v>
      </c>
      <c r="AM767" s="75" t="s">
        <v>106</v>
      </c>
      <c r="AN767" s="75" t="s">
        <v>106</v>
      </c>
      <c r="AO767" s="75" t="s">
        <v>106</v>
      </c>
      <c r="AP767" s="75" t="s">
        <v>106</v>
      </c>
    </row>
    <row r="768" spans="1:42" x14ac:dyDescent="0.25">
      <c r="A768" s="59">
        <v>766</v>
      </c>
      <c r="B768" s="109"/>
      <c r="C768" s="49"/>
      <c r="D768" s="50"/>
      <c r="E768" s="38" t="s">
        <v>14</v>
      </c>
      <c r="F768" s="50"/>
      <c r="G768" s="51">
        <v>0</v>
      </c>
      <c r="H768" s="52">
        <v>0</v>
      </c>
      <c r="I768" s="52">
        <v>0</v>
      </c>
      <c r="J768" s="52">
        <v>0</v>
      </c>
      <c r="K768" s="52">
        <v>0</v>
      </c>
      <c r="L768" s="103">
        <f t="shared" si="51"/>
        <v>0</v>
      </c>
      <c r="M768" s="53">
        <v>1</v>
      </c>
      <c r="N768" s="106">
        <f t="shared" si="52"/>
        <v>0</v>
      </c>
      <c r="O768" s="53">
        <v>1</v>
      </c>
      <c r="P768" s="53">
        <v>1</v>
      </c>
      <c r="Q768" s="53">
        <v>1</v>
      </c>
      <c r="R768" s="42">
        <v>0</v>
      </c>
      <c r="S768" s="42">
        <v>0</v>
      </c>
      <c r="T768" s="43" t="s">
        <v>105</v>
      </c>
      <c r="U768" s="53"/>
      <c r="V768" s="41" t="s">
        <v>106</v>
      </c>
      <c r="W768" s="53"/>
      <c r="X768" s="41" t="s">
        <v>106</v>
      </c>
      <c r="Y768" s="53"/>
      <c r="Z768" s="53">
        <f t="shared" si="53"/>
        <v>0</v>
      </c>
      <c r="AA768" s="53">
        <f t="shared" si="54"/>
        <v>0</v>
      </c>
      <c r="AB768" s="54"/>
      <c r="AC768" s="55">
        <v>0</v>
      </c>
      <c r="AD768" s="46" t="s">
        <v>106</v>
      </c>
      <c r="AE768" s="47"/>
      <c r="AF768" s="69" t="s">
        <v>106</v>
      </c>
      <c r="AG768" s="64" t="s">
        <v>106</v>
      </c>
      <c r="AH768" s="65" t="s">
        <v>106</v>
      </c>
      <c r="AI768" s="65" t="s">
        <v>106</v>
      </c>
      <c r="AJ768" s="65" t="s">
        <v>106</v>
      </c>
      <c r="AK768" s="74" t="s">
        <v>106</v>
      </c>
      <c r="AL768" s="75" t="s">
        <v>106</v>
      </c>
      <c r="AM768" s="75" t="s">
        <v>106</v>
      </c>
      <c r="AN768" s="75" t="s">
        <v>106</v>
      </c>
      <c r="AO768" s="75" t="s">
        <v>106</v>
      </c>
      <c r="AP768" s="75" t="s">
        <v>106</v>
      </c>
    </row>
    <row r="769" spans="1:42" x14ac:dyDescent="0.25">
      <c r="A769" s="59">
        <v>767</v>
      </c>
      <c r="B769" s="109"/>
      <c r="C769" s="49"/>
      <c r="D769" s="50"/>
      <c r="E769" s="38" t="s">
        <v>14</v>
      </c>
      <c r="F769" s="50"/>
      <c r="G769" s="51">
        <v>0</v>
      </c>
      <c r="H769" s="52">
        <v>0</v>
      </c>
      <c r="I769" s="52">
        <v>0</v>
      </c>
      <c r="J769" s="52">
        <v>0</v>
      </c>
      <c r="K769" s="52">
        <v>0</v>
      </c>
      <c r="L769" s="103">
        <f t="shared" si="51"/>
        <v>0</v>
      </c>
      <c r="M769" s="53">
        <v>1</v>
      </c>
      <c r="N769" s="106">
        <f t="shared" si="52"/>
        <v>0</v>
      </c>
      <c r="O769" s="53">
        <v>1</v>
      </c>
      <c r="P769" s="53">
        <v>1</v>
      </c>
      <c r="Q769" s="53">
        <v>1</v>
      </c>
      <c r="R769" s="42">
        <v>0</v>
      </c>
      <c r="S769" s="42">
        <v>0</v>
      </c>
      <c r="T769" s="43" t="s">
        <v>105</v>
      </c>
      <c r="U769" s="53"/>
      <c r="V769" s="41" t="s">
        <v>106</v>
      </c>
      <c r="W769" s="53"/>
      <c r="X769" s="41" t="s">
        <v>106</v>
      </c>
      <c r="Y769" s="53"/>
      <c r="Z769" s="53">
        <f t="shared" si="53"/>
        <v>0</v>
      </c>
      <c r="AA769" s="53">
        <f t="shared" si="54"/>
        <v>0</v>
      </c>
      <c r="AB769" s="54"/>
      <c r="AC769" s="55">
        <v>0</v>
      </c>
      <c r="AD769" s="46" t="s">
        <v>106</v>
      </c>
      <c r="AE769" s="47"/>
      <c r="AF769" s="69" t="s">
        <v>106</v>
      </c>
      <c r="AG769" s="64" t="s">
        <v>106</v>
      </c>
      <c r="AH769" s="65" t="s">
        <v>106</v>
      </c>
      <c r="AI769" s="65" t="s">
        <v>106</v>
      </c>
      <c r="AJ769" s="65" t="s">
        <v>106</v>
      </c>
      <c r="AK769" s="74" t="s">
        <v>106</v>
      </c>
      <c r="AL769" s="75" t="s">
        <v>106</v>
      </c>
      <c r="AM769" s="75" t="s">
        <v>106</v>
      </c>
      <c r="AN769" s="75" t="s">
        <v>106</v>
      </c>
      <c r="AO769" s="75" t="s">
        <v>106</v>
      </c>
      <c r="AP769" s="75" t="s">
        <v>106</v>
      </c>
    </row>
    <row r="770" spans="1:42" x14ac:dyDescent="0.25">
      <c r="A770" s="59">
        <v>768</v>
      </c>
      <c r="B770" s="109"/>
      <c r="C770" s="49"/>
      <c r="D770" s="50"/>
      <c r="E770" s="38" t="s">
        <v>14</v>
      </c>
      <c r="F770" s="50"/>
      <c r="G770" s="51">
        <v>0</v>
      </c>
      <c r="H770" s="52">
        <v>0</v>
      </c>
      <c r="I770" s="52">
        <v>0</v>
      </c>
      <c r="J770" s="52">
        <v>0</v>
      </c>
      <c r="K770" s="52">
        <v>0</v>
      </c>
      <c r="L770" s="103">
        <f t="shared" si="51"/>
        <v>0</v>
      </c>
      <c r="M770" s="53">
        <v>1</v>
      </c>
      <c r="N770" s="106">
        <f t="shared" si="52"/>
        <v>0</v>
      </c>
      <c r="O770" s="53">
        <v>1</v>
      </c>
      <c r="P770" s="53">
        <v>1</v>
      </c>
      <c r="Q770" s="53">
        <v>1</v>
      </c>
      <c r="R770" s="42">
        <v>0</v>
      </c>
      <c r="S770" s="42">
        <v>0</v>
      </c>
      <c r="T770" s="43" t="s">
        <v>105</v>
      </c>
      <c r="U770" s="53"/>
      <c r="V770" s="41" t="s">
        <v>106</v>
      </c>
      <c r="W770" s="53"/>
      <c r="X770" s="41" t="s">
        <v>106</v>
      </c>
      <c r="Y770" s="53"/>
      <c r="Z770" s="53">
        <f t="shared" si="53"/>
        <v>0</v>
      </c>
      <c r="AA770" s="53">
        <f t="shared" si="54"/>
        <v>0</v>
      </c>
      <c r="AB770" s="54"/>
      <c r="AC770" s="55">
        <v>0</v>
      </c>
      <c r="AD770" s="46" t="s">
        <v>106</v>
      </c>
      <c r="AE770" s="47"/>
      <c r="AF770" s="69" t="s">
        <v>106</v>
      </c>
      <c r="AG770" s="64" t="s">
        <v>106</v>
      </c>
      <c r="AH770" s="65" t="s">
        <v>106</v>
      </c>
      <c r="AI770" s="65" t="s">
        <v>106</v>
      </c>
      <c r="AJ770" s="65" t="s">
        <v>106</v>
      </c>
      <c r="AK770" s="74" t="s">
        <v>106</v>
      </c>
      <c r="AL770" s="75" t="s">
        <v>106</v>
      </c>
      <c r="AM770" s="75" t="s">
        <v>106</v>
      </c>
      <c r="AN770" s="75" t="s">
        <v>106</v>
      </c>
      <c r="AO770" s="75" t="s">
        <v>106</v>
      </c>
      <c r="AP770" s="75" t="s">
        <v>106</v>
      </c>
    </row>
    <row r="771" spans="1:42" x14ac:dyDescent="0.25">
      <c r="A771" s="59">
        <v>769</v>
      </c>
      <c r="B771" s="109"/>
      <c r="C771" s="49"/>
      <c r="D771" s="50"/>
      <c r="E771" s="38" t="s">
        <v>14</v>
      </c>
      <c r="F771" s="50"/>
      <c r="G771" s="51">
        <v>0</v>
      </c>
      <c r="H771" s="52">
        <v>0</v>
      </c>
      <c r="I771" s="52">
        <v>0</v>
      </c>
      <c r="J771" s="52">
        <v>0</v>
      </c>
      <c r="K771" s="52">
        <v>0</v>
      </c>
      <c r="L771" s="103">
        <f t="shared" si="51"/>
        <v>0</v>
      </c>
      <c r="M771" s="53">
        <v>1</v>
      </c>
      <c r="N771" s="106">
        <f t="shared" si="52"/>
        <v>0</v>
      </c>
      <c r="O771" s="53">
        <v>1</v>
      </c>
      <c r="P771" s="53">
        <v>1</v>
      </c>
      <c r="Q771" s="53">
        <v>1</v>
      </c>
      <c r="R771" s="42">
        <v>0</v>
      </c>
      <c r="S771" s="42">
        <v>0</v>
      </c>
      <c r="T771" s="43" t="s">
        <v>105</v>
      </c>
      <c r="U771" s="53"/>
      <c r="V771" s="41" t="s">
        <v>106</v>
      </c>
      <c r="W771" s="53"/>
      <c r="X771" s="41" t="s">
        <v>106</v>
      </c>
      <c r="Y771" s="53"/>
      <c r="Z771" s="53">
        <f t="shared" si="53"/>
        <v>0</v>
      </c>
      <c r="AA771" s="53">
        <f t="shared" si="54"/>
        <v>0</v>
      </c>
      <c r="AB771" s="54"/>
      <c r="AC771" s="55">
        <v>0</v>
      </c>
      <c r="AD771" s="46" t="s">
        <v>106</v>
      </c>
      <c r="AE771" s="47"/>
      <c r="AF771" s="69" t="s">
        <v>106</v>
      </c>
      <c r="AG771" s="64" t="s">
        <v>106</v>
      </c>
      <c r="AH771" s="65" t="s">
        <v>106</v>
      </c>
      <c r="AI771" s="65" t="s">
        <v>106</v>
      </c>
      <c r="AJ771" s="65" t="s">
        <v>106</v>
      </c>
      <c r="AK771" s="74" t="s">
        <v>106</v>
      </c>
      <c r="AL771" s="75" t="s">
        <v>106</v>
      </c>
      <c r="AM771" s="75" t="s">
        <v>106</v>
      </c>
      <c r="AN771" s="75" t="s">
        <v>106</v>
      </c>
      <c r="AO771" s="75" t="s">
        <v>106</v>
      </c>
      <c r="AP771" s="75" t="s">
        <v>106</v>
      </c>
    </row>
    <row r="772" spans="1:42" x14ac:dyDescent="0.25">
      <c r="A772" s="59">
        <v>770</v>
      </c>
      <c r="B772" s="109"/>
      <c r="C772" s="49"/>
      <c r="D772" s="50"/>
      <c r="E772" s="38" t="s">
        <v>14</v>
      </c>
      <c r="F772" s="50"/>
      <c r="G772" s="51">
        <v>0</v>
      </c>
      <c r="H772" s="52">
        <v>0</v>
      </c>
      <c r="I772" s="52">
        <v>0</v>
      </c>
      <c r="J772" s="52">
        <v>0</v>
      </c>
      <c r="K772" s="52">
        <v>0</v>
      </c>
      <c r="L772" s="103">
        <f t="shared" si="51"/>
        <v>0</v>
      </c>
      <c r="M772" s="53">
        <v>1</v>
      </c>
      <c r="N772" s="106">
        <f t="shared" si="52"/>
        <v>0</v>
      </c>
      <c r="O772" s="53">
        <v>1</v>
      </c>
      <c r="P772" s="53">
        <v>1</v>
      </c>
      <c r="Q772" s="53">
        <v>1</v>
      </c>
      <c r="R772" s="42">
        <v>0</v>
      </c>
      <c r="S772" s="42">
        <v>0</v>
      </c>
      <c r="T772" s="43" t="s">
        <v>105</v>
      </c>
      <c r="U772" s="53"/>
      <c r="V772" s="41" t="s">
        <v>106</v>
      </c>
      <c r="W772" s="53"/>
      <c r="X772" s="41" t="s">
        <v>106</v>
      </c>
      <c r="Y772" s="53"/>
      <c r="Z772" s="53">
        <f t="shared" si="53"/>
        <v>0</v>
      </c>
      <c r="AA772" s="53">
        <f t="shared" si="54"/>
        <v>0</v>
      </c>
      <c r="AB772" s="54"/>
      <c r="AC772" s="55">
        <v>0</v>
      </c>
      <c r="AD772" s="46" t="s">
        <v>106</v>
      </c>
      <c r="AE772" s="47"/>
      <c r="AF772" s="69" t="s">
        <v>106</v>
      </c>
      <c r="AG772" s="64" t="s">
        <v>106</v>
      </c>
      <c r="AH772" s="65" t="s">
        <v>106</v>
      </c>
      <c r="AI772" s="65" t="s">
        <v>106</v>
      </c>
      <c r="AJ772" s="65" t="s">
        <v>106</v>
      </c>
      <c r="AK772" s="74" t="s">
        <v>106</v>
      </c>
      <c r="AL772" s="75" t="s">
        <v>106</v>
      </c>
      <c r="AM772" s="75" t="s">
        <v>106</v>
      </c>
      <c r="AN772" s="75" t="s">
        <v>106</v>
      </c>
      <c r="AO772" s="75" t="s">
        <v>106</v>
      </c>
      <c r="AP772" s="75" t="s">
        <v>106</v>
      </c>
    </row>
    <row r="773" spans="1:42" x14ac:dyDescent="0.25">
      <c r="A773" s="59">
        <v>771</v>
      </c>
      <c r="B773" s="109"/>
      <c r="C773" s="49"/>
      <c r="D773" s="50"/>
      <c r="E773" s="38" t="s">
        <v>14</v>
      </c>
      <c r="F773" s="50"/>
      <c r="G773" s="51">
        <v>0</v>
      </c>
      <c r="H773" s="52">
        <v>0</v>
      </c>
      <c r="I773" s="52">
        <v>0</v>
      </c>
      <c r="J773" s="52">
        <v>0</v>
      </c>
      <c r="K773" s="52">
        <v>0</v>
      </c>
      <c r="L773" s="103">
        <f t="shared" si="51"/>
        <v>0</v>
      </c>
      <c r="M773" s="53">
        <v>1</v>
      </c>
      <c r="N773" s="106">
        <f t="shared" si="52"/>
        <v>0</v>
      </c>
      <c r="O773" s="53">
        <v>1</v>
      </c>
      <c r="P773" s="53">
        <v>1</v>
      </c>
      <c r="Q773" s="53">
        <v>1</v>
      </c>
      <c r="R773" s="42">
        <v>0</v>
      </c>
      <c r="S773" s="42">
        <v>0</v>
      </c>
      <c r="T773" s="43" t="s">
        <v>105</v>
      </c>
      <c r="U773" s="53"/>
      <c r="V773" s="41" t="s">
        <v>106</v>
      </c>
      <c r="W773" s="53"/>
      <c r="X773" s="41" t="s">
        <v>106</v>
      </c>
      <c r="Y773" s="53"/>
      <c r="Z773" s="53">
        <f t="shared" si="53"/>
        <v>0</v>
      </c>
      <c r="AA773" s="53">
        <f t="shared" si="54"/>
        <v>0</v>
      </c>
      <c r="AB773" s="54"/>
      <c r="AC773" s="55">
        <v>0</v>
      </c>
      <c r="AD773" s="46" t="s">
        <v>106</v>
      </c>
      <c r="AE773" s="47"/>
      <c r="AF773" s="69" t="s">
        <v>106</v>
      </c>
      <c r="AG773" s="64" t="s">
        <v>106</v>
      </c>
      <c r="AH773" s="65" t="s">
        <v>106</v>
      </c>
      <c r="AI773" s="65" t="s">
        <v>106</v>
      </c>
      <c r="AJ773" s="65" t="s">
        <v>106</v>
      </c>
      <c r="AK773" s="74" t="s">
        <v>106</v>
      </c>
      <c r="AL773" s="75" t="s">
        <v>106</v>
      </c>
      <c r="AM773" s="75" t="s">
        <v>106</v>
      </c>
      <c r="AN773" s="75" t="s">
        <v>106</v>
      </c>
      <c r="AO773" s="75" t="s">
        <v>106</v>
      </c>
      <c r="AP773" s="75" t="s">
        <v>106</v>
      </c>
    </row>
    <row r="774" spans="1:42" x14ac:dyDescent="0.25">
      <c r="A774" s="59">
        <v>772</v>
      </c>
      <c r="B774" s="109"/>
      <c r="C774" s="49"/>
      <c r="D774" s="50"/>
      <c r="E774" s="38" t="s">
        <v>14</v>
      </c>
      <c r="F774" s="50"/>
      <c r="G774" s="51">
        <v>0</v>
      </c>
      <c r="H774" s="52">
        <v>0</v>
      </c>
      <c r="I774" s="52">
        <v>0</v>
      </c>
      <c r="J774" s="52">
        <v>0</v>
      </c>
      <c r="K774" s="52">
        <v>0</v>
      </c>
      <c r="L774" s="103">
        <f t="shared" si="51"/>
        <v>0</v>
      </c>
      <c r="M774" s="53">
        <v>1</v>
      </c>
      <c r="N774" s="106">
        <f t="shared" si="52"/>
        <v>0</v>
      </c>
      <c r="O774" s="53">
        <v>1</v>
      </c>
      <c r="P774" s="53">
        <v>1</v>
      </c>
      <c r="Q774" s="53">
        <v>1</v>
      </c>
      <c r="R774" s="42">
        <v>0</v>
      </c>
      <c r="S774" s="42">
        <v>0</v>
      </c>
      <c r="T774" s="43" t="s">
        <v>105</v>
      </c>
      <c r="U774" s="53"/>
      <c r="V774" s="41" t="s">
        <v>106</v>
      </c>
      <c r="W774" s="53"/>
      <c r="X774" s="41" t="s">
        <v>106</v>
      </c>
      <c r="Y774" s="53"/>
      <c r="Z774" s="53">
        <f t="shared" si="53"/>
        <v>0</v>
      </c>
      <c r="AA774" s="53">
        <f t="shared" si="54"/>
        <v>0</v>
      </c>
      <c r="AB774" s="54"/>
      <c r="AC774" s="55">
        <v>0</v>
      </c>
      <c r="AD774" s="46" t="s">
        <v>106</v>
      </c>
      <c r="AE774" s="47"/>
      <c r="AF774" s="69" t="s">
        <v>106</v>
      </c>
      <c r="AG774" s="64" t="s">
        <v>106</v>
      </c>
      <c r="AH774" s="65" t="s">
        <v>106</v>
      </c>
      <c r="AI774" s="65" t="s">
        <v>106</v>
      </c>
      <c r="AJ774" s="65" t="s">
        <v>106</v>
      </c>
      <c r="AK774" s="74" t="s">
        <v>106</v>
      </c>
      <c r="AL774" s="75" t="s">
        <v>106</v>
      </c>
      <c r="AM774" s="75" t="s">
        <v>106</v>
      </c>
      <c r="AN774" s="75" t="s">
        <v>106</v>
      </c>
      <c r="AO774" s="75" t="s">
        <v>106</v>
      </c>
      <c r="AP774" s="75" t="s">
        <v>106</v>
      </c>
    </row>
    <row r="775" spans="1:42" x14ac:dyDescent="0.25">
      <c r="A775" s="59">
        <v>773</v>
      </c>
      <c r="B775" s="109"/>
      <c r="C775" s="49"/>
      <c r="D775" s="50"/>
      <c r="E775" s="38" t="s">
        <v>14</v>
      </c>
      <c r="F775" s="50"/>
      <c r="G775" s="51">
        <v>0</v>
      </c>
      <c r="H775" s="52">
        <v>0</v>
      </c>
      <c r="I775" s="52">
        <v>0</v>
      </c>
      <c r="J775" s="52">
        <v>0</v>
      </c>
      <c r="K775" s="52">
        <v>0</v>
      </c>
      <c r="L775" s="103">
        <f t="shared" si="51"/>
        <v>0</v>
      </c>
      <c r="M775" s="53">
        <v>1</v>
      </c>
      <c r="N775" s="106">
        <f t="shared" si="52"/>
        <v>0</v>
      </c>
      <c r="O775" s="53">
        <v>1</v>
      </c>
      <c r="P775" s="53">
        <v>1</v>
      </c>
      <c r="Q775" s="53">
        <v>1</v>
      </c>
      <c r="R775" s="42">
        <v>0</v>
      </c>
      <c r="S775" s="42">
        <v>0</v>
      </c>
      <c r="T775" s="43" t="s">
        <v>105</v>
      </c>
      <c r="U775" s="53"/>
      <c r="V775" s="41" t="s">
        <v>106</v>
      </c>
      <c r="W775" s="53"/>
      <c r="X775" s="41" t="s">
        <v>106</v>
      </c>
      <c r="Y775" s="53"/>
      <c r="Z775" s="53">
        <f t="shared" si="53"/>
        <v>0</v>
      </c>
      <c r="AA775" s="53">
        <f t="shared" si="54"/>
        <v>0</v>
      </c>
      <c r="AB775" s="54"/>
      <c r="AC775" s="55">
        <v>0</v>
      </c>
      <c r="AD775" s="46" t="s">
        <v>106</v>
      </c>
      <c r="AE775" s="47"/>
      <c r="AF775" s="69" t="s">
        <v>106</v>
      </c>
      <c r="AG775" s="64" t="s">
        <v>106</v>
      </c>
      <c r="AH775" s="65" t="s">
        <v>106</v>
      </c>
      <c r="AI775" s="65" t="s">
        <v>106</v>
      </c>
      <c r="AJ775" s="65" t="s">
        <v>106</v>
      </c>
      <c r="AK775" s="74" t="s">
        <v>106</v>
      </c>
      <c r="AL775" s="75" t="s">
        <v>106</v>
      </c>
      <c r="AM775" s="75" t="s">
        <v>106</v>
      </c>
      <c r="AN775" s="75" t="s">
        <v>106</v>
      </c>
      <c r="AO775" s="75" t="s">
        <v>106</v>
      </c>
      <c r="AP775" s="75" t="s">
        <v>106</v>
      </c>
    </row>
    <row r="776" spans="1:42" x14ac:dyDescent="0.25">
      <c r="A776" s="59">
        <v>774</v>
      </c>
      <c r="B776" s="109"/>
      <c r="C776" s="49"/>
      <c r="D776" s="50"/>
      <c r="E776" s="38" t="s">
        <v>14</v>
      </c>
      <c r="F776" s="50"/>
      <c r="G776" s="51">
        <v>0</v>
      </c>
      <c r="H776" s="52">
        <v>0</v>
      </c>
      <c r="I776" s="52">
        <v>0</v>
      </c>
      <c r="J776" s="52">
        <v>0</v>
      </c>
      <c r="K776" s="52">
        <v>0</v>
      </c>
      <c r="L776" s="103">
        <f t="shared" si="51"/>
        <v>0</v>
      </c>
      <c r="M776" s="53">
        <v>1</v>
      </c>
      <c r="N776" s="106">
        <f t="shared" si="52"/>
        <v>0</v>
      </c>
      <c r="O776" s="53">
        <v>1</v>
      </c>
      <c r="P776" s="53">
        <v>1</v>
      </c>
      <c r="Q776" s="53">
        <v>1</v>
      </c>
      <c r="R776" s="42">
        <v>0</v>
      </c>
      <c r="S776" s="42">
        <v>0</v>
      </c>
      <c r="T776" s="43" t="s">
        <v>105</v>
      </c>
      <c r="U776" s="53"/>
      <c r="V776" s="41" t="s">
        <v>106</v>
      </c>
      <c r="W776" s="53"/>
      <c r="X776" s="41" t="s">
        <v>106</v>
      </c>
      <c r="Y776" s="53"/>
      <c r="Z776" s="53">
        <f t="shared" si="53"/>
        <v>0</v>
      </c>
      <c r="AA776" s="53">
        <f t="shared" si="54"/>
        <v>0</v>
      </c>
      <c r="AB776" s="54"/>
      <c r="AC776" s="55">
        <v>0</v>
      </c>
      <c r="AD776" s="46" t="s">
        <v>106</v>
      </c>
      <c r="AE776" s="47"/>
      <c r="AF776" s="69" t="s">
        <v>106</v>
      </c>
      <c r="AG776" s="64" t="s">
        <v>106</v>
      </c>
      <c r="AH776" s="65" t="s">
        <v>106</v>
      </c>
      <c r="AI776" s="65" t="s">
        <v>106</v>
      </c>
      <c r="AJ776" s="65" t="s">
        <v>106</v>
      </c>
      <c r="AK776" s="74" t="s">
        <v>106</v>
      </c>
      <c r="AL776" s="75" t="s">
        <v>106</v>
      </c>
      <c r="AM776" s="75" t="s">
        <v>106</v>
      </c>
      <c r="AN776" s="75" t="s">
        <v>106</v>
      </c>
      <c r="AO776" s="75" t="s">
        <v>106</v>
      </c>
      <c r="AP776" s="75" t="s">
        <v>106</v>
      </c>
    </row>
    <row r="777" spans="1:42" x14ac:dyDescent="0.25">
      <c r="A777" s="59">
        <v>775</v>
      </c>
      <c r="B777" s="109"/>
      <c r="C777" s="49"/>
      <c r="D777" s="50"/>
      <c r="E777" s="38" t="s">
        <v>14</v>
      </c>
      <c r="F777" s="50"/>
      <c r="G777" s="51">
        <v>0</v>
      </c>
      <c r="H777" s="52">
        <v>0</v>
      </c>
      <c r="I777" s="52">
        <v>0</v>
      </c>
      <c r="J777" s="52">
        <v>0</v>
      </c>
      <c r="K777" s="52">
        <v>0</v>
      </c>
      <c r="L777" s="103">
        <f t="shared" si="51"/>
        <v>0</v>
      </c>
      <c r="M777" s="53">
        <v>1</v>
      </c>
      <c r="N777" s="106">
        <f t="shared" si="52"/>
        <v>0</v>
      </c>
      <c r="O777" s="53">
        <v>1</v>
      </c>
      <c r="P777" s="53">
        <v>1</v>
      </c>
      <c r="Q777" s="53">
        <v>1</v>
      </c>
      <c r="R777" s="42">
        <v>0</v>
      </c>
      <c r="S777" s="42">
        <v>0</v>
      </c>
      <c r="T777" s="43" t="s">
        <v>105</v>
      </c>
      <c r="U777" s="53"/>
      <c r="V777" s="41" t="s">
        <v>106</v>
      </c>
      <c r="W777" s="53"/>
      <c r="X777" s="41" t="s">
        <v>106</v>
      </c>
      <c r="Y777" s="53"/>
      <c r="Z777" s="53">
        <f t="shared" si="53"/>
        <v>0</v>
      </c>
      <c r="AA777" s="53">
        <f t="shared" si="54"/>
        <v>0</v>
      </c>
      <c r="AB777" s="54"/>
      <c r="AC777" s="55">
        <v>0</v>
      </c>
      <c r="AD777" s="46" t="s">
        <v>106</v>
      </c>
      <c r="AE777" s="47"/>
      <c r="AF777" s="69" t="s">
        <v>106</v>
      </c>
      <c r="AG777" s="64" t="s">
        <v>106</v>
      </c>
      <c r="AH777" s="65" t="s">
        <v>106</v>
      </c>
      <c r="AI777" s="65" t="s">
        <v>106</v>
      </c>
      <c r="AJ777" s="65" t="s">
        <v>106</v>
      </c>
      <c r="AK777" s="74" t="s">
        <v>106</v>
      </c>
      <c r="AL777" s="75" t="s">
        <v>106</v>
      </c>
      <c r="AM777" s="75" t="s">
        <v>106</v>
      </c>
      <c r="AN777" s="75" t="s">
        <v>106</v>
      </c>
      <c r="AO777" s="75" t="s">
        <v>106</v>
      </c>
      <c r="AP777" s="75" t="s">
        <v>106</v>
      </c>
    </row>
    <row r="778" spans="1:42" x14ac:dyDescent="0.25">
      <c r="A778" s="59">
        <v>776</v>
      </c>
      <c r="B778" s="109"/>
      <c r="C778" s="49"/>
      <c r="D778" s="50"/>
      <c r="E778" s="38" t="s">
        <v>14</v>
      </c>
      <c r="F778" s="50"/>
      <c r="G778" s="51">
        <v>0</v>
      </c>
      <c r="H778" s="52">
        <v>0</v>
      </c>
      <c r="I778" s="52">
        <v>0</v>
      </c>
      <c r="J778" s="52">
        <v>0</v>
      </c>
      <c r="K778" s="52">
        <v>0</v>
      </c>
      <c r="L778" s="103">
        <f t="shared" si="51"/>
        <v>0</v>
      </c>
      <c r="M778" s="53">
        <v>1</v>
      </c>
      <c r="N778" s="106">
        <f t="shared" si="52"/>
        <v>0</v>
      </c>
      <c r="O778" s="53">
        <v>1</v>
      </c>
      <c r="P778" s="53">
        <v>1</v>
      </c>
      <c r="Q778" s="53">
        <v>1</v>
      </c>
      <c r="R778" s="42">
        <v>0</v>
      </c>
      <c r="S778" s="42">
        <v>0</v>
      </c>
      <c r="T778" s="43" t="s">
        <v>105</v>
      </c>
      <c r="U778" s="53"/>
      <c r="V778" s="41" t="s">
        <v>106</v>
      </c>
      <c r="W778" s="53"/>
      <c r="X778" s="41" t="s">
        <v>106</v>
      </c>
      <c r="Y778" s="53"/>
      <c r="Z778" s="53">
        <f t="shared" si="53"/>
        <v>0</v>
      </c>
      <c r="AA778" s="53">
        <f t="shared" si="54"/>
        <v>0</v>
      </c>
      <c r="AB778" s="54"/>
      <c r="AC778" s="55">
        <v>0</v>
      </c>
      <c r="AD778" s="46" t="s">
        <v>106</v>
      </c>
      <c r="AE778" s="47"/>
      <c r="AF778" s="69" t="s">
        <v>106</v>
      </c>
      <c r="AG778" s="64" t="s">
        <v>106</v>
      </c>
      <c r="AH778" s="65" t="s">
        <v>106</v>
      </c>
      <c r="AI778" s="65" t="s">
        <v>106</v>
      </c>
      <c r="AJ778" s="65" t="s">
        <v>106</v>
      </c>
      <c r="AK778" s="74" t="s">
        <v>106</v>
      </c>
      <c r="AL778" s="75" t="s">
        <v>106</v>
      </c>
      <c r="AM778" s="75" t="s">
        <v>106</v>
      </c>
      <c r="AN778" s="75" t="s">
        <v>106</v>
      </c>
      <c r="AO778" s="75" t="s">
        <v>106</v>
      </c>
      <c r="AP778" s="75" t="s">
        <v>106</v>
      </c>
    </row>
    <row r="779" spans="1:42" x14ac:dyDescent="0.25">
      <c r="A779" s="59">
        <v>777</v>
      </c>
      <c r="B779" s="109"/>
      <c r="C779" s="49"/>
      <c r="D779" s="50"/>
      <c r="E779" s="38" t="s">
        <v>14</v>
      </c>
      <c r="F779" s="50"/>
      <c r="G779" s="51">
        <v>0</v>
      </c>
      <c r="H779" s="52">
        <v>0</v>
      </c>
      <c r="I779" s="52">
        <v>0</v>
      </c>
      <c r="J779" s="52">
        <v>0</v>
      </c>
      <c r="K779" s="52">
        <v>0</v>
      </c>
      <c r="L779" s="103">
        <f t="shared" si="51"/>
        <v>0</v>
      </c>
      <c r="M779" s="53">
        <v>1</v>
      </c>
      <c r="N779" s="106">
        <f t="shared" si="52"/>
        <v>0</v>
      </c>
      <c r="O779" s="53">
        <v>1</v>
      </c>
      <c r="P779" s="53">
        <v>1</v>
      </c>
      <c r="Q779" s="53">
        <v>1</v>
      </c>
      <c r="R779" s="42">
        <v>0</v>
      </c>
      <c r="S779" s="42">
        <v>0</v>
      </c>
      <c r="T779" s="43" t="s">
        <v>105</v>
      </c>
      <c r="U779" s="53"/>
      <c r="V779" s="41" t="s">
        <v>106</v>
      </c>
      <c r="W779" s="53"/>
      <c r="X779" s="41" t="s">
        <v>106</v>
      </c>
      <c r="Y779" s="53"/>
      <c r="Z779" s="53">
        <f t="shared" si="53"/>
        <v>0</v>
      </c>
      <c r="AA779" s="53">
        <f t="shared" si="54"/>
        <v>0</v>
      </c>
      <c r="AB779" s="54"/>
      <c r="AC779" s="55">
        <v>0</v>
      </c>
      <c r="AD779" s="46" t="s">
        <v>106</v>
      </c>
      <c r="AE779" s="47"/>
      <c r="AF779" s="69" t="s">
        <v>106</v>
      </c>
      <c r="AG779" s="64" t="s">
        <v>106</v>
      </c>
      <c r="AH779" s="65" t="s">
        <v>106</v>
      </c>
      <c r="AI779" s="65" t="s">
        <v>106</v>
      </c>
      <c r="AJ779" s="65" t="s">
        <v>106</v>
      </c>
      <c r="AK779" s="74" t="s">
        <v>106</v>
      </c>
      <c r="AL779" s="75" t="s">
        <v>106</v>
      </c>
      <c r="AM779" s="75" t="s">
        <v>106</v>
      </c>
      <c r="AN779" s="75" t="s">
        <v>106</v>
      </c>
      <c r="AO779" s="75" t="s">
        <v>106</v>
      </c>
      <c r="AP779" s="75" t="s">
        <v>106</v>
      </c>
    </row>
    <row r="780" spans="1:42" x14ac:dyDescent="0.25">
      <c r="A780" s="59">
        <v>778</v>
      </c>
      <c r="B780" s="109"/>
      <c r="C780" s="49"/>
      <c r="D780" s="50"/>
      <c r="E780" s="38" t="s">
        <v>14</v>
      </c>
      <c r="F780" s="50"/>
      <c r="G780" s="51">
        <v>0</v>
      </c>
      <c r="H780" s="52">
        <v>0</v>
      </c>
      <c r="I780" s="52">
        <v>0</v>
      </c>
      <c r="J780" s="52">
        <v>0</v>
      </c>
      <c r="K780" s="52">
        <v>0</v>
      </c>
      <c r="L780" s="103">
        <f t="shared" si="51"/>
        <v>0</v>
      </c>
      <c r="M780" s="53">
        <v>1</v>
      </c>
      <c r="N780" s="106">
        <f t="shared" si="52"/>
        <v>0</v>
      </c>
      <c r="O780" s="53">
        <v>1</v>
      </c>
      <c r="P780" s="53">
        <v>1</v>
      </c>
      <c r="Q780" s="53">
        <v>1</v>
      </c>
      <c r="R780" s="42">
        <v>0</v>
      </c>
      <c r="S780" s="42">
        <v>0</v>
      </c>
      <c r="T780" s="43" t="s">
        <v>105</v>
      </c>
      <c r="U780" s="53"/>
      <c r="V780" s="41" t="s">
        <v>106</v>
      </c>
      <c r="W780" s="53"/>
      <c r="X780" s="41" t="s">
        <v>106</v>
      </c>
      <c r="Y780" s="53"/>
      <c r="Z780" s="53">
        <f t="shared" si="53"/>
        <v>0</v>
      </c>
      <c r="AA780" s="53">
        <f t="shared" si="54"/>
        <v>0</v>
      </c>
      <c r="AB780" s="54"/>
      <c r="AC780" s="55">
        <v>0</v>
      </c>
      <c r="AD780" s="46" t="s">
        <v>106</v>
      </c>
      <c r="AE780" s="47"/>
      <c r="AF780" s="69" t="s">
        <v>106</v>
      </c>
      <c r="AG780" s="64" t="s">
        <v>106</v>
      </c>
      <c r="AH780" s="65" t="s">
        <v>106</v>
      </c>
      <c r="AI780" s="65" t="s">
        <v>106</v>
      </c>
      <c r="AJ780" s="65" t="s">
        <v>106</v>
      </c>
      <c r="AK780" s="74" t="s">
        <v>106</v>
      </c>
      <c r="AL780" s="75" t="s">
        <v>106</v>
      </c>
      <c r="AM780" s="75" t="s">
        <v>106</v>
      </c>
      <c r="AN780" s="75" t="s">
        <v>106</v>
      </c>
      <c r="AO780" s="75" t="s">
        <v>106</v>
      </c>
      <c r="AP780" s="75" t="s">
        <v>106</v>
      </c>
    </row>
    <row r="781" spans="1:42" x14ac:dyDescent="0.25">
      <c r="A781" s="59">
        <v>779</v>
      </c>
      <c r="B781" s="109"/>
      <c r="C781" s="49"/>
      <c r="D781" s="50"/>
      <c r="E781" s="38" t="s">
        <v>14</v>
      </c>
      <c r="F781" s="50"/>
      <c r="G781" s="51">
        <v>0</v>
      </c>
      <c r="H781" s="52">
        <v>0</v>
      </c>
      <c r="I781" s="52">
        <v>0</v>
      </c>
      <c r="J781" s="52">
        <v>0</v>
      </c>
      <c r="K781" s="52">
        <v>0</v>
      </c>
      <c r="L781" s="103">
        <f t="shared" si="51"/>
        <v>0</v>
      </c>
      <c r="M781" s="53">
        <v>1</v>
      </c>
      <c r="N781" s="106">
        <f t="shared" si="52"/>
        <v>0</v>
      </c>
      <c r="O781" s="53">
        <v>1</v>
      </c>
      <c r="P781" s="53">
        <v>1</v>
      </c>
      <c r="Q781" s="53">
        <v>1</v>
      </c>
      <c r="R781" s="42">
        <v>0</v>
      </c>
      <c r="S781" s="42">
        <v>0</v>
      </c>
      <c r="T781" s="43" t="s">
        <v>105</v>
      </c>
      <c r="U781" s="53"/>
      <c r="V781" s="41" t="s">
        <v>106</v>
      </c>
      <c r="W781" s="53"/>
      <c r="X781" s="41" t="s">
        <v>106</v>
      </c>
      <c r="Y781" s="53"/>
      <c r="Z781" s="53">
        <f t="shared" si="53"/>
        <v>0</v>
      </c>
      <c r="AA781" s="53">
        <f t="shared" si="54"/>
        <v>0</v>
      </c>
      <c r="AB781" s="54"/>
      <c r="AC781" s="55">
        <v>0</v>
      </c>
      <c r="AD781" s="46" t="s">
        <v>106</v>
      </c>
      <c r="AE781" s="47"/>
      <c r="AF781" s="69" t="s">
        <v>106</v>
      </c>
      <c r="AG781" s="64" t="s">
        <v>106</v>
      </c>
      <c r="AH781" s="65" t="s">
        <v>106</v>
      </c>
      <c r="AI781" s="65" t="s">
        <v>106</v>
      </c>
      <c r="AJ781" s="65" t="s">
        <v>106</v>
      </c>
      <c r="AK781" s="74" t="s">
        <v>106</v>
      </c>
      <c r="AL781" s="75" t="s">
        <v>106</v>
      </c>
      <c r="AM781" s="75" t="s">
        <v>106</v>
      </c>
      <c r="AN781" s="75" t="s">
        <v>106</v>
      </c>
      <c r="AO781" s="75" t="s">
        <v>106</v>
      </c>
      <c r="AP781" s="75" t="s">
        <v>106</v>
      </c>
    </row>
    <row r="782" spans="1:42" x14ac:dyDescent="0.25">
      <c r="A782" s="59">
        <v>780</v>
      </c>
      <c r="B782" s="109"/>
      <c r="C782" s="49"/>
      <c r="D782" s="50"/>
      <c r="E782" s="38" t="s">
        <v>14</v>
      </c>
      <c r="F782" s="50"/>
      <c r="G782" s="51">
        <v>0</v>
      </c>
      <c r="H782" s="52">
        <v>0</v>
      </c>
      <c r="I782" s="52">
        <v>0</v>
      </c>
      <c r="J782" s="52">
        <v>0</v>
      </c>
      <c r="K782" s="52">
        <v>0</v>
      </c>
      <c r="L782" s="103">
        <f t="shared" si="51"/>
        <v>0</v>
      </c>
      <c r="M782" s="53">
        <v>1</v>
      </c>
      <c r="N782" s="106">
        <f t="shared" si="52"/>
        <v>0</v>
      </c>
      <c r="O782" s="53">
        <v>1</v>
      </c>
      <c r="P782" s="53">
        <v>1</v>
      </c>
      <c r="Q782" s="53">
        <v>1</v>
      </c>
      <c r="R782" s="42">
        <v>0</v>
      </c>
      <c r="S782" s="42">
        <v>0</v>
      </c>
      <c r="T782" s="43" t="s">
        <v>105</v>
      </c>
      <c r="U782" s="53"/>
      <c r="V782" s="41" t="s">
        <v>106</v>
      </c>
      <c r="W782" s="53"/>
      <c r="X782" s="41" t="s">
        <v>106</v>
      </c>
      <c r="Y782" s="53"/>
      <c r="Z782" s="53">
        <f t="shared" si="53"/>
        <v>0</v>
      </c>
      <c r="AA782" s="53">
        <f t="shared" si="54"/>
        <v>0</v>
      </c>
      <c r="AB782" s="54"/>
      <c r="AC782" s="55">
        <v>0</v>
      </c>
      <c r="AD782" s="46" t="s">
        <v>106</v>
      </c>
      <c r="AE782" s="47"/>
      <c r="AF782" s="69" t="s">
        <v>106</v>
      </c>
      <c r="AG782" s="64" t="s">
        <v>106</v>
      </c>
      <c r="AH782" s="65" t="s">
        <v>106</v>
      </c>
      <c r="AI782" s="65" t="s">
        <v>106</v>
      </c>
      <c r="AJ782" s="65" t="s">
        <v>106</v>
      </c>
      <c r="AK782" s="74" t="s">
        <v>106</v>
      </c>
      <c r="AL782" s="75" t="s">
        <v>106</v>
      </c>
      <c r="AM782" s="75" t="s">
        <v>106</v>
      </c>
      <c r="AN782" s="75" t="s">
        <v>106</v>
      </c>
      <c r="AO782" s="75" t="s">
        <v>106</v>
      </c>
      <c r="AP782" s="75" t="s">
        <v>106</v>
      </c>
    </row>
    <row r="783" spans="1:42" x14ac:dyDescent="0.25">
      <c r="A783" s="59">
        <v>781</v>
      </c>
      <c r="B783" s="109"/>
      <c r="C783" s="49"/>
      <c r="D783" s="50"/>
      <c r="E783" s="38" t="s">
        <v>14</v>
      </c>
      <c r="F783" s="50"/>
      <c r="G783" s="51">
        <v>0</v>
      </c>
      <c r="H783" s="52">
        <v>0</v>
      </c>
      <c r="I783" s="52">
        <v>0</v>
      </c>
      <c r="J783" s="52">
        <v>0</v>
      </c>
      <c r="K783" s="52">
        <v>0</v>
      </c>
      <c r="L783" s="103">
        <f t="shared" si="51"/>
        <v>0</v>
      </c>
      <c r="M783" s="53">
        <v>1</v>
      </c>
      <c r="N783" s="106">
        <f t="shared" si="52"/>
        <v>0</v>
      </c>
      <c r="O783" s="53">
        <v>1</v>
      </c>
      <c r="P783" s="53">
        <v>1</v>
      </c>
      <c r="Q783" s="53">
        <v>1</v>
      </c>
      <c r="R783" s="42">
        <v>0</v>
      </c>
      <c r="S783" s="42">
        <v>0</v>
      </c>
      <c r="T783" s="43" t="s">
        <v>105</v>
      </c>
      <c r="U783" s="53"/>
      <c r="V783" s="41" t="s">
        <v>106</v>
      </c>
      <c r="W783" s="53"/>
      <c r="X783" s="41" t="s">
        <v>106</v>
      </c>
      <c r="Y783" s="53"/>
      <c r="Z783" s="53">
        <f t="shared" si="53"/>
        <v>0</v>
      </c>
      <c r="AA783" s="53">
        <f t="shared" si="54"/>
        <v>0</v>
      </c>
      <c r="AB783" s="54"/>
      <c r="AC783" s="55">
        <v>0</v>
      </c>
      <c r="AD783" s="46" t="s">
        <v>106</v>
      </c>
      <c r="AE783" s="47"/>
      <c r="AF783" s="69" t="s">
        <v>106</v>
      </c>
      <c r="AG783" s="64" t="s">
        <v>106</v>
      </c>
      <c r="AH783" s="65" t="s">
        <v>106</v>
      </c>
      <c r="AI783" s="65" t="s">
        <v>106</v>
      </c>
      <c r="AJ783" s="65" t="s">
        <v>106</v>
      </c>
      <c r="AK783" s="74" t="s">
        <v>106</v>
      </c>
      <c r="AL783" s="75" t="s">
        <v>106</v>
      </c>
      <c r="AM783" s="75" t="s">
        <v>106</v>
      </c>
      <c r="AN783" s="75" t="s">
        <v>106</v>
      </c>
      <c r="AO783" s="75" t="s">
        <v>106</v>
      </c>
      <c r="AP783" s="75" t="s">
        <v>106</v>
      </c>
    </row>
    <row r="784" spans="1:42" x14ac:dyDescent="0.25">
      <c r="A784" s="59">
        <v>782</v>
      </c>
      <c r="B784" s="109"/>
      <c r="C784" s="49"/>
      <c r="D784" s="50"/>
      <c r="E784" s="38" t="s">
        <v>14</v>
      </c>
      <c r="F784" s="50"/>
      <c r="G784" s="51">
        <v>0</v>
      </c>
      <c r="H784" s="52">
        <v>0</v>
      </c>
      <c r="I784" s="52">
        <v>0</v>
      </c>
      <c r="J784" s="52">
        <v>0</v>
      </c>
      <c r="K784" s="52">
        <v>0</v>
      </c>
      <c r="L784" s="103">
        <f t="shared" si="51"/>
        <v>0</v>
      </c>
      <c r="M784" s="53">
        <v>1</v>
      </c>
      <c r="N784" s="106">
        <f t="shared" si="52"/>
        <v>0</v>
      </c>
      <c r="O784" s="53">
        <v>1</v>
      </c>
      <c r="P784" s="53">
        <v>1</v>
      </c>
      <c r="Q784" s="53">
        <v>1</v>
      </c>
      <c r="R784" s="42">
        <v>0</v>
      </c>
      <c r="S784" s="42">
        <v>0</v>
      </c>
      <c r="T784" s="43" t="s">
        <v>105</v>
      </c>
      <c r="U784" s="53"/>
      <c r="V784" s="41" t="s">
        <v>106</v>
      </c>
      <c r="W784" s="53"/>
      <c r="X784" s="41" t="s">
        <v>106</v>
      </c>
      <c r="Y784" s="53"/>
      <c r="Z784" s="53">
        <f t="shared" si="53"/>
        <v>0</v>
      </c>
      <c r="AA784" s="53">
        <f t="shared" si="54"/>
        <v>0</v>
      </c>
      <c r="AB784" s="54"/>
      <c r="AC784" s="55">
        <v>0</v>
      </c>
      <c r="AD784" s="46" t="s">
        <v>106</v>
      </c>
      <c r="AE784" s="47"/>
      <c r="AF784" s="69" t="s">
        <v>106</v>
      </c>
      <c r="AG784" s="64" t="s">
        <v>106</v>
      </c>
      <c r="AH784" s="65" t="s">
        <v>106</v>
      </c>
      <c r="AI784" s="65" t="s">
        <v>106</v>
      </c>
      <c r="AJ784" s="65" t="s">
        <v>106</v>
      </c>
      <c r="AK784" s="74" t="s">
        <v>106</v>
      </c>
      <c r="AL784" s="75" t="s">
        <v>106</v>
      </c>
      <c r="AM784" s="75" t="s">
        <v>106</v>
      </c>
      <c r="AN784" s="75" t="s">
        <v>106</v>
      </c>
      <c r="AO784" s="75" t="s">
        <v>106</v>
      </c>
      <c r="AP784" s="75" t="s">
        <v>106</v>
      </c>
    </row>
    <row r="785" spans="1:42" x14ac:dyDescent="0.25">
      <c r="A785" s="59">
        <v>783</v>
      </c>
      <c r="B785" s="109"/>
      <c r="C785" s="49"/>
      <c r="D785" s="50"/>
      <c r="E785" s="38" t="s">
        <v>14</v>
      </c>
      <c r="F785" s="50"/>
      <c r="G785" s="51">
        <v>0</v>
      </c>
      <c r="H785" s="52">
        <v>0</v>
      </c>
      <c r="I785" s="52">
        <v>0</v>
      </c>
      <c r="J785" s="52">
        <v>0</v>
      </c>
      <c r="K785" s="52">
        <v>0</v>
      </c>
      <c r="L785" s="103">
        <f t="shared" si="51"/>
        <v>0</v>
      </c>
      <c r="M785" s="53">
        <v>1</v>
      </c>
      <c r="N785" s="106">
        <f t="shared" si="52"/>
        <v>0</v>
      </c>
      <c r="O785" s="53">
        <v>1</v>
      </c>
      <c r="P785" s="53">
        <v>1</v>
      </c>
      <c r="Q785" s="53">
        <v>1</v>
      </c>
      <c r="R785" s="42">
        <v>0</v>
      </c>
      <c r="S785" s="42">
        <v>0</v>
      </c>
      <c r="T785" s="43" t="s">
        <v>105</v>
      </c>
      <c r="U785" s="53"/>
      <c r="V785" s="41" t="s">
        <v>106</v>
      </c>
      <c r="W785" s="53"/>
      <c r="X785" s="41" t="s">
        <v>106</v>
      </c>
      <c r="Y785" s="53"/>
      <c r="Z785" s="53">
        <f t="shared" si="53"/>
        <v>0</v>
      </c>
      <c r="AA785" s="53">
        <f t="shared" si="54"/>
        <v>0</v>
      </c>
      <c r="AB785" s="54"/>
      <c r="AC785" s="55">
        <v>0</v>
      </c>
      <c r="AD785" s="46" t="s">
        <v>106</v>
      </c>
      <c r="AE785" s="47"/>
      <c r="AF785" s="69" t="s">
        <v>106</v>
      </c>
      <c r="AG785" s="64" t="s">
        <v>106</v>
      </c>
      <c r="AH785" s="65" t="s">
        <v>106</v>
      </c>
      <c r="AI785" s="65" t="s">
        <v>106</v>
      </c>
      <c r="AJ785" s="65" t="s">
        <v>106</v>
      </c>
      <c r="AK785" s="74" t="s">
        <v>106</v>
      </c>
      <c r="AL785" s="75" t="s">
        <v>106</v>
      </c>
      <c r="AM785" s="75" t="s">
        <v>106</v>
      </c>
      <c r="AN785" s="75" t="s">
        <v>106</v>
      </c>
      <c r="AO785" s="75" t="s">
        <v>106</v>
      </c>
      <c r="AP785" s="75" t="s">
        <v>106</v>
      </c>
    </row>
    <row r="786" spans="1:42" x14ac:dyDescent="0.25">
      <c r="A786" s="59">
        <v>784</v>
      </c>
      <c r="B786" s="109"/>
      <c r="C786" s="49"/>
      <c r="D786" s="50"/>
      <c r="E786" s="38" t="s">
        <v>14</v>
      </c>
      <c r="F786" s="50"/>
      <c r="G786" s="51">
        <v>0</v>
      </c>
      <c r="H786" s="52">
        <v>0</v>
      </c>
      <c r="I786" s="52">
        <v>0</v>
      </c>
      <c r="J786" s="52">
        <v>0</v>
      </c>
      <c r="K786" s="52">
        <v>0</v>
      </c>
      <c r="L786" s="103">
        <f t="shared" si="51"/>
        <v>0</v>
      </c>
      <c r="M786" s="53">
        <v>1</v>
      </c>
      <c r="N786" s="106">
        <f t="shared" si="52"/>
        <v>0</v>
      </c>
      <c r="O786" s="53">
        <v>1</v>
      </c>
      <c r="P786" s="53">
        <v>1</v>
      </c>
      <c r="Q786" s="53">
        <v>1</v>
      </c>
      <c r="R786" s="42">
        <v>0</v>
      </c>
      <c r="S786" s="42">
        <v>0</v>
      </c>
      <c r="T786" s="43" t="s">
        <v>105</v>
      </c>
      <c r="U786" s="53"/>
      <c r="V786" s="41" t="s">
        <v>106</v>
      </c>
      <c r="W786" s="53"/>
      <c r="X786" s="41" t="s">
        <v>106</v>
      </c>
      <c r="Y786" s="53"/>
      <c r="Z786" s="53">
        <f t="shared" si="53"/>
        <v>0</v>
      </c>
      <c r="AA786" s="53">
        <f t="shared" si="54"/>
        <v>0</v>
      </c>
      <c r="AB786" s="54"/>
      <c r="AC786" s="55">
        <v>0</v>
      </c>
      <c r="AD786" s="46" t="s">
        <v>106</v>
      </c>
      <c r="AE786" s="47"/>
      <c r="AF786" s="69" t="s">
        <v>106</v>
      </c>
      <c r="AG786" s="64" t="s">
        <v>106</v>
      </c>
      <c r="AH786" s="65" t="s">
        <v>106</v>
      </c>
      <c r="AI786" s="65" t="s">
        <v>106</v>
      </c>
      <c r="AJ786" s="65" t="s">
        <v>106</v>
      </c>
      <c r="AK786" s="74" t="s">
        <v>106</v>
      </c>
      <c r="AL786" s="75" t="s">
        <v>106</v>
      </c>
      <c r="AM786" s="75" t="s">
        <v>106</v>
      </c>
      <c r="AN786" s="75" t="s">
        <v>106</v>
      </c>
      <c r="AO786" s="75" t="s">
        <v>106</v>
      </c>
      <c r="AP786" s="75" t="s">
        <v>106</v>
      </c>
    </row>
    <row r="787" spans="1:42" x14ac:dyDescent="0.25">
      <c r="A787" s="59">
        <v>785</v>
      </c>
      <c r="B787" s="109"/>
      <c r="C787" s="49"/>
      <c r="D787" s="50"/>
      <c r="E787" s="38" t="s">
        <v>14</v>
      </c>
      <c r="F787" s="50"/>
      <c r="G787" s="51">
        <v>0</v>
      </c>
      <c r="H787" s="52">
        <v>0</v>
      </c>
      <c r="I787" s="52">
        <v>0</v>
      </c>
      <c r="J787" s="52">
        <v>0</v>
      </c>
      <c r="K787" s="52">
        <v>0</v>
      </c>
      <c r="L787" s="103">
        <f t="shared" si="51"/>
        <v>0</v>
      </c>
      <c r="M787" s="53">
        <v>1</v>
      </c>
      <c r="N787" s="106">
        <f t="shared" si="52"/>
        <v>0</v>
      </c>
      <c r="O787" s="53">
        <v>1</v>
      </c>
      <c r="P787" s="53">
        <v>1</v>
      </c>
      <c r="Q787" s="53">
        <v>1</v>
      </c>
      <c r="R787" s="42">
        <v>0</v>
      </c>
      <c r="S787" s="42">
        <v>0</v>
      </c>
      <c r="T787" s="43" t="s">
        <v>105</v>
      </c>
      <c r="U787" s="53"/>
      <c r="V787" s="41" t="s">
        <v>106</v>
      </c>
      <c r="W787" s="53"/>
      <c r="X787" s="41" t="s">
        <v>106</v>
      </c>
      <c r="Y787" s="53"/>
      <c r="Z787" s="53">
        <f t="shared" si="53"/>
        <v>0</v>
      </c>
      <c r="AA787" s="53">
        <f t="shared" si="54"/>
        <v>0</v>
      </c>
      <c r="AB787" s="54"/>
      <c r="AC787" s="55">
        <v>0</v>
      </c>
      <c r="AD787" s="46" t="s">
        <v>106</v>
      </c>
      <c r="AE787" s="47"/>
      <c r="AF787" s="69" t="s">
        <v>106</v>
      </c>
      <c r="AG787" s="64" t="s">
        <v>106</v>
      </c>
      <c r="AH787" s="65" t="s">
        <v>106</v>
      </c>
      <c r="AI787" s="65" t="s">
        <v>106</v>
      </c>
      <c r="AJ787" s="65" t="s">
        <v>106</v>
      </c>
      <c r="AK787" s="74" t="s">
        <v>106</v>
      </c>
      <c r="AL787" s="75" t="s">
        <v>106</v>
      </c>
      <c r="AM787" s="75" t="s">
        <v>106</v>
      </c>
      <c r="AN787" s="75" t="s">
        <v>106</v>
      </c>
      <c r="AO787" s="75" t="s">
        <v>106</v>
      </c>
      <c r="AP787" s="75" t="s">
        <v>106</v>
      </c>
    </row>
    <row r="788" spans="1:42" x14ac:dyDescent="0.25">
      <c r="A788" s="59">
        <v>786</v>
      </c>
      <c r="B788" s="109"/>
      <c r="C788" s="49"/>
      <c r="D788" s="50"/>
      <c r="E788" s="38" t="s">
        <v>14</v>
      </c>
      <c r="F788" s="50"/>
      <c r="G788" s="51">
        <v>0</v>
      </c>
      <c r="H788" s="52">
        <v>0</v>
      </c>
      <c r="I788" s="52">
        <v>0</v>
      </c>
      <c r="J788" s="52">
        <v>0</v>
      </c>
      <c r="K788" s="52">
        <v>0</v>
      </c>
      <c r="L788" s="103">
        <f t="shared" si="51"/>
        <v>0</v>
      </c>
      <c r="M788" s="53">
        <v>1</v>
      </c>
      <c r="N788" s="106">
        <f t="shared" si="52"/>
        <v>0</v>
      </c>
      <c r="O788" s="53">
        <v>1</v>
      </c>
      <c r="P788" s="53">
        <v>1</v>
      </c>
      <c r="Q788" s="53">
        <v>1</v>
      </c>
      <c r="R788" s="42">
        <v>0</v>
      </c>
      <c r="S788" s="42">
        <v>0</v>
      </c>
      <c r="T788" s="43" t="s">
        <v>105</v>
      </c>
      <c r="U788" s="53"/>
      <c r="V788" s="41" t="s">
        <v>106</v>
      </c>
      <c r="W788" s="53"/>
      <c r="X788" s="41" t="s">
        <v>106</v>
      </c>
      <c r="Y788" s="53"/>
      <c r="Z788" s="53">
        <f t="shared" si="53"/>
        <v>0</v>
      </c>
      <c r="AA788" s="53">
        <f t="shared" si="54"/>
        <v>0</v>
      </c>
      <c r="AB788" s="54"/>
      <c r="AC788" s="55">
        <v>0</v>
      </c>
      <c r="AD788" s="46" t="s">
        <v>106</v>
      </c>
      <c r="AE788" s="47"/>
      <c r="AF788" s="69" t="s">
        <v>106</v>
      </c>
      <c r="AG788" s="64" t="s">
        <v>106</v>
      </c>
      <c r="AH788" s="65" t="s">
        <v>106</v>
      </c>
      <c r="AI788" s="65" t="s">
        <v>106</v>
      </c>
      <c r="AJ788" s="65" t="s">
        <v>106</v>
      </c>
      <c r="AK788" s="74" t="s">
        <v>106</v>
      </c>
      <c r="AL788" s="75" t="s">
        <v>106</v>
      </c>
      <c r="AM788" s="75" t="s">
        <v>106</v>
      </c>
      <c r="AN788" s="75" t="s">
        <v>106</v>
      </c>
      <c r="AO788" s="75" t="s">
        <v>106</v>
      </c>
      <c r="AP788" s="75" t="s">
        <v>106</v>
      </c>
    </row>
    <row r="789" spans="1:42" x14ac:dyDescent="0.25">
      <c r="A789" s="59">
        <v>787</v>
      </c>
      <c r="B789" s="109"/>
      <c r="C789" s="49"/>
      <c r="D789" s="50"/>
      <c r="E789" s="38" t="s">
        <v>14</v>
      </c>
      <c r="F789" s="50"/>
      <c r="G789" s="51">
        <v>0</v>
      </c>
      <c r="H789" s="52">
        <v>0</v>
      </c>
      <c r="I789" s="52">
        <v>0</v>
      </c>
      <c r="J789" s="52">
        <v>0</v>
      </c>
      <c r="K789" s="52">
        <v>0</v>
      </c>
      <c r="L789" s="103">
        <f t="shared" si="51"/>
        <v>0</v>
      </c>
      <c r="M789" s="53">
        <v>1</v>
      </c>
      <c r="N789" s="106">
        <f t="shared" si="52"/>
        <v>0</v>
      </c>
      <c r="O789" s="53">
        <v>1</v>
      </c>
      <c r="P789" s="53">
        <v>1</v>
      </c>
      <c r="Q789" s="53">
        <v>1</v>
      </c>
      <c r="R789" s="42">
        <v>0</v>
      </c>
      <c r="S789" s="42">
        <v>0</v>
      </c>
      <c r="T789" s="43" t="s">
        <v>105</v>
      </c>
      <c r="U789" s="53"/>
      <c r="V789" s="41" t="s">
        <v>106</v>
      </c>
      <c r="W789" s="53"/>
      <c r="X789" s="41" t="s">
        <v>106</v>
      </c>
      <c r="Y789" s="53"/>
      <c r="Z789" s="53">
        <f t="shared" si="53"/>
        <v>0</v>
      </c>
      <c r="AA789" s="53">
        <f t="shared" si="54"/>
        <v>0</v>
      </c>
      <c r="AB789" s="54"/>
      <c r="AC789" s="55">
        <v>0</v>
      </c>
      <c r="AD789" s="46" t="s">
        <v>106</v>
      </c>
      <c r="AE789" s="47"/>
      <c r="AF789" s="69" t="s">
        <v>106</v>
      </c>
      <c r="AG789" s="64" t="s">
        <v>106</v>
      </c>
      <c r="AH789" s="65" t="s">
        <v>106</v>
      </c>
      <c r="AI789" s="65" t="s">
        <v>106</v>
      </c>
      <c r="AJ789" s="65" t="s">
        <v>106</v>
      </c>
      <c r="AK789" s="74" t="s">
        <v>106</v>
      </c>
      <c r="AL789" s="75" t="s">
        <v>106</v>
      </c>
      <c r="AM789" s="75" t="s">
        <v>106</v>
      </c>
      <c r="AN789" s="75" t="s">
        <v>106</v>
      </c>
      <c r="AO789" s="75" t="s">
        <v>106</v>
      </c>
      <c r="AP789" s="75" t="s">
        <v>106</v>
      </c>
    </row>
    <row r="790" spans="1:42" x14ac:dyDescent="0.25">
      <c r="A790" s="59">
        <v>788</v>
      </c>
      <c r="B790" s="109"/>
      <c r="C790" s="49"/>
      <c r="D790" s="50"/>
      <c r="E790" s="38" t="s">
        <v>14</v>
      </c>
      <c r="F790" s="50"/>
      <c r="G790" s="51">
        <v>0</v>
      </c>
      <c r="H790" s="52">
        <v>0</v>
      </c>
      <c r="I790" s="52">
        <v>0</v>
      </c>
      <c r="J790" s="52">
        <v>0</v>
      </c>
      <c r="K790" s="52">
        <v>0</v>
      </c>
      <c r="L790" s="103">
        <f t="shared" si="51"/>
        <v>0</v>
      </c>
      <c r="M790" s="53">
        <v>1</v>
      </c>
      <c r="N790" s="106">
        <f t="shared" si="52"/>
        <v>0</v>
      </c>
      <c r="O790" s="53">
        <v>1</v>
      </c>
      <c r="P790" s="53">
        <v>1</v>
      </c>
      <c r="Q790" s="53">
        <v>1</v>
      </c>
      <c r="R790" s="42">
        <v>0</v>
      </c>
      <c r="S790" s="42">
        <v>0</v>
      </c>
      <c r="T790" s="43" t="s">
        <v>105</v>
      </c>
      <c r="U790" s="53"/>
      <c r="V790" s="41" t="s">
        <v>106</v>
      </c>
      <c r="W790" s="53"/>
      <c r="X790" s="41" t="s">
        <v>106</v>
      </c>
      <c r="Y790" s="53"/>
      <c r="Z790" s="53">
        <f t="shared" si="53"/>
        <v>0</v>
      </c>
      <c r="AA790" s="53">
        <f t="shared" si="54"/>
        <v>0</v>
      </c>
      <c r="AB790" s="54"/>
      <c r="AC790" s="55">
        <v>0</v>
      </c>
      <c r="AD790" s="46" t="s">
        <v>106</v>
      </c>
      <c r="AE790" s="47"/>
      <c r="AF790" s="69" t="s">
        <v>106</v>
      </c>
      <c r="AG790" s="64" t="s">
        <v>106</v>
      </c>
      <c r="AH790" s="65" t="s">
        <v>106</v>
      </c>
      <c r="AI790" s="65" t="s">
        <v>106</v>
      </c>
      <c r="AJ790" s="65" t="s">
        <v>106</v>
      </c>
      <c r="AK790" s="74" t="s">
        <v>106</v>
      </c>
      <c r="AL790" s="75" t="s">
        <v>106</v>
      </c>
      <c r="AM790" s="75" t="s">
        <v>106</v>
      </c>
      <c r="AN790" s="75" t="s">
        <v>106</v>
      </c>
      <c r="AO790" s="75" t="s">
        <v>106</v>
      </c>
      <c r="AP790" s="75" t="s">
        <v>106</v>
      </c>
    </row>
    <row r="791" spans="1:42" x14ac:dyDescent="0.25">
      <c r="A791" s="59">
        <v>789</v>
      </c>
      <c r="B791" s="109"/>
      <c r="C791" s="49"/>
      <c r="D791" s="50"/>
      <c r="E791" s="38" t="s">
        <v>14</v>
      </c>
      <c r="F791" s="50"/>
      <c r="G791" s="51">
        <v>0</v>
      </c>
      <c r="H791" s="52">
        <v>0</v>
      </c>
      <c r="I791" s="52">
        <v>0</v>
      </c>
      <c r="J791" s="52">
        <v>0</v>
      </c>
      <c r="K791" s="52">
        <v>0</v>
      </c>
      <c r="L791" s="103">
        <f t="shared" si="51"/>
        <v>0</v>
      </c>
      <c r="M791" s="53">
        <v>1</v>
      </c>
      <c r="N791" s="106">
        <f t="shared" si="52"/>
        <v>0</v>
      </c>
      <c r="O791" s="53">
        <v>1</v>
      </c>
      <c r="P791" s="53">
        <v>1</v>
      </c>
      <c r="Q791" s="53">
        <v>1</v>
      </c>
      <c r="R791" s="42">
        <v>0</v>
      </c>
      <c r="S791" s="42">
        <v>0</v>
      </c>
      <c r="T791" s="43" t="s">
        <v>105</v>
      </c>
      <c r="U791" s="53"/>
      <c r="V791" s="41" t="s">
        <v>106</v>
      </c>
      <c r="W791" s="53"/>
      <c r="X791" s="41" t="s">
        <v>106</v>
      </c>
      <c r="Y791" s="53"/>
      <c r="Z791" s="53">
        <f t="shared" si="53"/>
        <v>0</v>
      </c>
      <c r="AA791" s="53">
        <f t="shared" si="54"/>
        <v>0</v>
      </c>
      <c r="AB791" s="54"/>
      <c r="AC791" s="55">
        <v>0</v>
      </c>
      <c r="AD791" s="46" t="s">
        <v>106</v>
      </c>
      <c r="AE791" s="47"/>
      <c r="AF791" s="69" t="s">
        <v>106</v>
      </c>
      <c r="AG791" s="64" t="s">
        <v>106</v>
      </c>
      <c r="AH791" s="65" t="s">
        <v>106</v>
      </c>
      <c r="AI791" s="65" t="s">
        <v>106</v>
      </c>
      <c r="AJ791" s="65" t="s">
        <v>106</v>
      </c>
      <c r="AK791" s="74" t="s">
        <v>106</v>
      </c>
      <c r="AL791" s="75" t="s">
        <v>106</v>
      </c>
      <c r="AM791" s="75" t="s">
        <v>106</v>
      </c>
      <c r="AN791" s="75" t="s">
        <v>106</v>
      </c>
      <c r="AO791" s="75" t="s">
        <v>106</v>
      </c>
      <c r="AP791" s="75" t="s">
        <v>106</v>
      </c>
    </row>
    <row r="792" spans="1:42" x14ac:dyDescent="0.25">
      <c r="A792" s="59">
        <v>790</v>
      </c>
      <c r="B792" s="109"/>
      <c r="C792" s="49"/>
      <c r="D792" s="50"/>
      <c r="E792" s="38" t="s">
        <v>14</v>
      </c>
      <c r="F792" s="50"/>
      <c r="G792" s="51">
        <v>0</v>
      </c>
      <c r="H792" s="52">
        <v>0</v>
      </c>
      <c r="I792" s="52">
        <v>0</v>
      </c>
      <c r="J792" s="52">
        <v>0</v>
      </c>
      <c r="K792" s="52">
        <v>0</v>
      </c>
      <c r="L792" s="103">
        <f t="shared" si="51"/>
        <v>0</v>
      </c>
      <c r="M792" s="53">
        <v>1</v>
      </c>
      <c r="N792" s="106">
        <f t="shared" si="52"/>
        <v>0</v>
      </c>
      <c r="O792" s="53">
        <v>1</v>
      </c>
      <c r="P792" s="53">
        <v>1</v>
      </c>
      <c r="Q792" s="53">
        <v>1</v>
      </c>
      <c r="R792" s="42">
        <v>0</v>
      </c>
      <c r="S792" s="42">
        <v>0</v>
      </c>
      <c r="T792" s="43" t="s">
        <v>105</v>
      </c>
      <c r="U792" s="53"/>
      <c r="V792" s="41" t="s">
        <v>106</v>
      </c>
      <c r="W792" s="53"/>
      <c r="X792" s="41" t="s">
        <v>106</v>
      </c>
      <c r="Y792" s="53"/>
      <c r="Z792" s="53">
        <f t="shared" si="53"/>
        <v>0</v>
      </c>
      <c r="AA792" s="53">
        <f t="shared" si="54"/>
        <v>0</v>
      </c>
      <c r="AB792" s="54"/>
      <c r="AC792" s="55">
        <v>0</v>
      </c>
      <c r="AD792" s="46" t="s">
        <v>106</v>
      </c>
      <c r="AE792" s="47"/>
      <c r="AF792" s="69" t="s">
        <v>106</v>
      </c>
      <c r="AG792" s="64" t="s">
        <v>106</v>
      </c>
      <c r="AH792" s="65" t="s">
        <v>106</v>
      </c>
      <c r="AI792" s="65" t="s">
        <v>106</v>
      </c>
      <c r="AJ792" s="65" t="s">
        <v>106</v>
      </c>
      <c r="AK792" s="74" t="s">
        <v>106</v>
      </c>
      <c r="AL792" s="75" t="s">
        <v>106</v>
      </c>
      <c r="AM792" s="75" t="s">
        <v>106</v>
      </c>
      <c r="AN792" s="75" t="s">
        <v>106</v>
      </c>
      <c r="AO792" s="75" t="s">
        <v>106</v>
      </c>
      <c r="AP792" s="75" t="s">
        <v>106</v>
      </c>
    </row>
    <row r="793" spans="1:42" x14ac:dyDescent="0.25">
      <c r="A793" s="59">
        <v>791</v>
      </c>
      <c r="B793" s="109"/>
      <c r="C793" s="49"/>
      <c r="D793" s="50"/>
      <c r="E793" s="38" t="s">
        <v>14</v>
      </c>
      <c r="F793" s="50"/>
      <c r="G793" s="51">
        <v>0</v>
      </c>
      <c r="H793" s="52">
        <v>0</v>
      </c>
      <c r="I793" s="52">
        <v>0</v>
      </c>
      <c r="J793" s="52">
        <v>0</v>
      </c>
      <c r="K793" s="52">
        <v>0</v>
      </c>
      <c r="L793" s="103">
        <f t="shared" si="51"/>
        <v>0</v>
      </c>
      <c r="M793" s="53">
        <v>1</v>
      </c>
      <c r="N793" s="106">
        <f t="shared" si="52"/>
        <v>0</v>
      </c>
      <c r="O793" s="53">
        <v>1</v>
      </c>
      <c r="P793" s="53">
        <v>1</v>
      </c>
      <c r="Q793" s="53">
        <v>1</v>
      </c>
      <c r="R793" s="42">
        <v>0</v>
      </c>
      <c r="S793" s="42">
        <v>0</v>
      </c>
      <c r="T793" s="43" t="s">
        <v>105</v>
      </c>
      <c r="U793" s="53"/>
      <c r="V793" s="41" t="s">
        <v>106</v>
      </c>
      <c r="W793" s="53"/>
      <c r="X793" s="41" t="s">
        <v>106</v>
      </c>
      <c r="Y793" s="53"/>
      <c r="Z793" s="53">
        <f t="shared" si="53"/>
        <v>0</v>
      </c>
      <c r="AA793" s="53">
        <f t="shared" si="54"/>
        <v>0</v>
      </c>
      <c r="AB793" s="54"/>
      <c r="AC793" s="55">
        <v>0</v>
      </c>
      <c r="AD793" s="46" t="s">
        <v>106</v>
      </c>
      <c r="AE793" s="47"/>
      <c r="AF793" s="69" t="s">
        <v>106</v>
      </c>
      <c r="AG793" s="64" t="s">
        <v>106</v>
      </c>
      <c r="AH793" s="65" t="s">
        <v>106</v>
      </c>
      <c r="AI793" s="65" t="s">
        <v>106</v>
      </c>
      <c r="AJ793" s="65" t="s">
        <v>106</v>
      </c>
      <c r="AK793" s="74" t="s">
        <v>106</v>
      </c>
      <c r="AL793" s="75" t="s">
        <v>106</v>
      </c>
      <c r="AM793" s="75" t="s">
        <v>106</v>
      </c>
      <c r="AN793" s="75" t="s">
        <v>106</v>
      </c>
      <c r="AO793" s="75" t="s">
        <v>106</v>
      </c>
      <c r="AP793" s="75" t="s">
        <v>106</v>
      </c>
    </row>
    <row r="794" spans="1:42" x14ac:dyDescent="0.25">
      <c r="A794" s="59">
        <v>792</v>
      </c>
      <c r="B794" s="109"/>
      <c r="C794" s="49"/>
      <c r="D794" s="50"/>
      <c r="E794" s="38" t="s">
        <v>14</v>
      </c>
      <c r="F794" s="50"/>
      <c r="G794" s="51">
        <v>0</v>
      </c>
      <c r="H794" s="52">
        <v>0</v>
      </c>
      <c r="I794" s="52">
        <v>0</v>
      </c>
      <c r="J794" s="52">
        <v>0</v>
      </c>
      <c r="K794" s="52">
        <v>0</v>
      </c>
      <c r="L794" s="103">
        <f t="shared" si="51"/>
        <v>0</v>
      </c>
      <c r="M794" s="53">
        <v>1</v>
      </c>
      <c r="N794" s="106">
        <f t="shared" si="52"/>
        <v>0</v>
      </c>
      <c r="O794" s="53">
        <v>1</v>
      </c>
      <c r="P794" s="53">
        <v>1</v>
      </c>
      <c r="Q794" s="53">
        <v>1</v>
      </c>
      <c r="R794" s="42">
        <v>0</v>
      </c>
      <c r="S794" s="42">
        <v>0</v>
      </c>
      <c r="T794" s="43" t="s">
        <v>105</v>
      </c>
      <c r="U794" s="53"/>
      <c r="V794" s="41" t="s">
        <v>106</v>
      </c>
      <c r="W794" s="53"/>
      <c r="X794" s="41" t="s">
        <v>106</v>
      </c>
      <c r="Y794" s="53"/>
      <c r="Z794" s="53">
        <f t="shared" si="53"/>
        <v>0</v>
      </c>
      <c r="AA794" s="53">
        <f t="shared" si="54"/>
        <v>0</v>
      </c>
      <c r="AB794" s="54"/>
      <c r="AC794" s="55">
        <v>0</v>
      </c>
      <c r="AD794" s="46" t="s">
        <v>106</v>
      </c>
      <c r="AE794" s="47"/>
      <c r="AF794" s="69" t="s">
        <v>106</v>
      </c>
      <c r="AG794" s="64" t="s">
        <v>106</v>
      </c>
      <c r="AH794" s="65" t="s">
        <v>106</v>
      </c>
      <c r="AI794" s="65" t="s">
        <v>106</v>
      </c>
      <c r="AJ794" s="65" t="s">
        <v>106</v>
      </c>
      <c r="AK794" s="74" t="s">
        <v>106</v>
      </c>
      <c r="AL794" s="75" t="s">
        <v>106</v>
      </c>
      <c r="AM794" s="75" t="s">
        <v>106</v>
      </c>
      <c r="AN794" s="75" t="s">
        <v>106</v>
      </c>
      <c r="AO794" s="75" t="s">
        <v>106</v>
      </c>
      <c r="AP794" s="75" t="s">
        <v>106</v>
      </c>
    </row>
    <row r="795" spans="1:42" x14ac:dyDescent="0.25">
      <c r="A795" s="59">
        <v>793</v>
      </c>
      <c r="B795" s="109"/>
      <c r="C795" s="49"/>
      <c r="D795" s="50"/>
      <c r="E795" s="38" t="s">
        <v>14</v>
      </c>
      <c r="F795" s="50"/>
      <c r="G795" s="51">
        <v>0</v>
      </c>
      <c r="H795" s="52">
        <v>0</v>
      </c>
      <c r="I795" s="52">
        <v>0</v>
      </c>
      <c r="J795" s="52">
        <v>0</v>
      </c>
      <c r="K795" s="52">
        <v>0</v>
      </c>
      <c r="L795" s="103">
        <f t="shared" si="51"/>
        <v>0</v>
      </c>
      <c r="M795" s="53">
        <v>1</v>
      </c>
      <c r="N795" s="106">
        <f t="shared" si="52"/>
        <v>0</v>
      </c>
      <c r="O795" s="53">
        <v>1</v>
      </c>
      <c r="P795" s="53">
        <v>1</v>
      </c>
      <c r="Q795" s="53">
        <v>1</v>
      </c>
      <c r="R795" s="42">
        <v>0</v>
      </c>
      <c r="S795" s="42">
        <v>0</v>
      </c>
      <c r="T795" s="43" t="s">
        <v>105</v>
      </c>
      <c r="U795" s="53"/>
      <c r="V795" s="41" t="s">
        <v>106</v>
      </c>
      <c r="W795" s="53"/>
      <c r="X795" s="41" t="s">
        <v>106</v>
      </c>
      <c r="Y795" s="53"/>
      <c r="Z795" s="53">
        <f t="shared" si="53"/>
        <v>0</v>
      </c>
      <c r="AA795" s="53">
        <f t="shared" si="54"/>
        <v>0</v>
      </c>
      <c r="AB795" s="54"/>
      <c r="AC795" s="55">
        <v>0</v>
      </c>
      <c r="AD795" s="46" t="s">
        <v>106</v>
      </c>
      <c r="AE795" s="47"/>
      <c r="AF795" s="69" t="s">
        <v>106</v>
      </c>
      <c r="AG795" s="64" t="s">
        <v>106</v>
      </c>
      <c r="AH795" s="65" t="s">
        <v>106</v>
      </c>
      <c r="AI795" s="65" t="s">
        <v>106</v>
      </c>
      <c r="AJ795" s="65" t="s">
        <v>106</v>
      </c>
      <c r="AK795" s="74" t="s">
        <v>106</v>
      </c>
      <c r="AL795" s="75" t="s">
        <v>106</v>
      </c>
      <c r="AM795" s="75" t="s">
        <v>106</v>
      </c>
      <c r="AN795" s="75" t="s">
        <v>106</v>
      </c>
      <c r="AO795" s="75" t="s">
        <v>106</v>
      </c>
      <c r="AP795" s="75" t="s">
        <v>106</v>
      </c>
    </row>
    <row r="796" spans="1:42" x14ac:dyDescent="0.25">
      <c r="A796" s="59">
        <v>794</v>
      </c>
      <c r="B796" s="109"/>
      <c r="C796" s="49"/>
      <c r="D796" s="50"/>
      <c r="E796" s="38" t="s">
        <v>14</v>
      </c>
      <c r="F796" s="50"/>
      <c r="G796" s="51">
        <v>0</v>
      </c>
      <c r="H796" s="52">
        <v>0</v>
      </c>
      <c r="I796" s="52">
        <v>0</v>
      </c>
      <c r="J796" s="52">
        <v>0</v>
      </c>
      <c r="K796" s="52">
        <v>0</v>
      </c>
      <c r="L796" s="103">
        <f t="shared" si="51"/>
        <v>0</v>
      </c>
      <c r="M796" s="53">
        <v>1</v>
      </c>
      <c r="N796" s="106">
        <f t="shared" si="52"/>
        <v>0</v>
      </c>
      <c r="O796" s="53">
        <v>1</v>
      </c>
      <c r="P796" s="53">
        <v>1</v>
      </c>
      <c r="Q796" s="53">
        <v>1</v>
      </c>
      <c r="R796" s="42">
        <v>0</v>
      </c>
      <c r="S796" s="42">
        <v>0</v>
      </c>
      <c r="T796" s="43" t="s">
        <v>105</v>
      </c>
      <c r="U796" s="53"/>
      <c r="V796" s="41" t="s">
        <v>106</v>
      </c>
      <c r="W796" s="53"/>
      <c r="X796" s="41" t="s">
        <v>106</v>
      </c>
      <c r="Y796" s="53"/>
      <c r="Z796" s="53">
        <f t="shared" si="53"/>
        <v>0</v>
      </c>
      <c r="AA796" s="53">
        <f t="shared" si="54"/>
        <v>0</v>
      </c>
      <c r="AB796" s="54"/>
      <c r="AC796" s="55">
        <v>0</v>
      </c>
      <c r="AD796" s="46" t="s">
        <v>106</v>
      </c>
      <c r="AE796" s="47"/>
      <c r="AF796" s="69" t="s">
        <v>106</v>
      </c>
      <c r="AG796" s="64" t="s">
        <v>106</v>
      </c>
      <c r="AH796" s="65" t="s">
        <v>106</v>
      </c>
      <c r="AI796" s="65" t="s">
        <v>106</v>
      </c>
      <c r="AJ796" s="65" t="s">
        <v>106</v>
      </c>
      <c r="AK796" s="74" t="s">
        <v>106</v>
      </c>
      <c r="AL796" s="75" t="s">
        <v>106</v>
      </c>
      <c r="AM796" s="75" t="s">
        <v>106</v>
      </c>
      <c r="AN796" s="75" t="s">
        <v>106</v>
      </c>
      <c r="AO796" s="75" t="s">
        <v>106</v>
      </c>
      <c r="AP796" s="75" t="s">
        <v>106</v>
      </c>
    </row>
    <row r="797" spans="1:42" x14ac:dyDescent="0.25">
      <c r="A797" s="59">
        <v>795</v>
      </c>
      <c r="B797" s="109"/>
      <c r="C797" s="49"/>
      <c r="D797" s="50"/>
      <c r="E797" s="38" t="s">
        <v>14</v>
      </c>
      <c r="F797" s="50"/>
      <c r="G797" s="51">
        <v>0</v>
      </c>
      <c r="H797" s="52">
        <v>0</v>
      </c>
      <c r="I797" s="52">
        <v>0</v>
      </c>
      <c r="J797" s="52">
        <v>0</v>
      </c>
      <c r="K797" s="52">
        <v>0</v>
      </c>
      <c r="L797" s="103">
        <f t="shared" si="51"/>
        <v>0</v>
      </c>
      <c r="M797" s="53">
        <v>1</v>
      </c>
      <c r="N797" s="106">
        <f t="shared" si="52"/>
        <v>0</v>
      </c>
      <c r="O797" s="53">
        <v>1</v>
      </c>
      <c r="P797" s="53">
        <v>1</v>
      </c>
      <c r="Q797" s="53">
        <v>1</v>
      </c>
      <c r="R797" s="42">
        <v>0</v>
      </c>
      <c r="S797" s="42">
        <v>0</v>
      </c>
      <c r="T797" s="43" t="s">
        <v>105</v>
      </c>
      <c r="U797" s="53"/>
      <c r="V797" s="41" t="s">
        <v>106</v>
      </c>
      <c r="W797" s="53"/>
      <c r="X797" s="41" t="s">
        <v>106</v>
      </c>
      <c r="Y797" s="53"/>
      <c r="Z797" s="53">
        <f t="shared" si="53"/>
        <v>0</v>
      </c>
      <c r="AA797" s="53">
        <f t="shared" si="54"/>
        <v>0</v>
      </c>
      <c r="AB797" s="54"/>
      <c r="AC797" s="55">
        <v>0</v>
      </c>
      <c r="AD797" s="46" t="s">
        <v>106</v>
      </c>
      <c r="AE797" s="47"/>
      <c r="AF797" s="69" t="s">
        <v>106</v>
      </c>
      <c r="AG797" s="64" t="s">
        <v>106</v>
      </c>
      <c r="AH797" s="65" t="s">
        <v>106</v>
      </c>
      <c r="AI797" s="65" t="s">
        <v>106</v>
      </c>
      <c r="AJ797" s="65" t="s">
        <v>106</v>
      </c>
      <c r="AK797" s="74" t="s">
        <v>106</v>
      </c>
      <c r="AL797" s="75" t="s">
        <v>106</v>
      </c>
      <c r="AM797" s="75" t="s">
        <v>106</v>
      </c>
      <c r="AN797" s="75" t="s">
        <v>106</v>
      </c>
      <c r="AO797" s="75" t="s">
        <v>106</v>
      </c>
      <c r="AP797" s="75" t="s">
        <v>106</v>
      </c>
    </row>
    <row r="798" spans="1:42" x14ac:dyDescent="0.25">
      <c r="A798" s="59">
        <v>796</v>
      </c>
      <c r="B798" s="109"/>
      <c r="C798" s="49"/>
      <c r="D798" s="50"/>
      <c r="E798" s="38" t="s">
        <v>14</v>
      </c>
      <c r="F798" s="50"/>
      <c r="G798" s="51">
        <v>0</v>
      </c>
      <c r="H798" s="52">
        <v>0</v>
      </c>
      <c r="I798" s="52">
        <v>0</v>
      </c>
      <c r="J798" s="52">
        <v>0</v>
      </c>
      <c r="K798" s="52">
        <v>0</v>
      </c>
      <c r="L798" s="103">
        <f t="shared" si="51"/>
        <v>0</v>
      </c>
      <c r="M798" s="53">
        <v>1</v>
      </c>
      <c r="N798" s="106">
        <f t="shared" si="52"/>
        <v>0</v>
      </c>
      <c r="O798" s="53">
        <v>1</v>
      </c>
      <c r="P798" s="53">
        <v>1</v>
      </c>
      <c r="Q798" s="53">
        <v>1</v>
      </c>
      <c r="R798" s="42">
        <v>0</v>
      </c>
      <c r="S798" s="42">
        <v>0</v>
      </c>
      <c r="T798" s="43" t="s">
        <v>105</v>
      </c>
      <c r="U798" s="53"/>
      <c r="V798" s="41" t="s">
        <v>106</v>
      </c>
      <c r="W798" s="53"/>
      <c r="X798" s="41" t="s">
        <v>106</v>
      </c>
      <c r="Y798" s="53"/>
      <c r="Z798" s="53">
        <f t="shared" si="53"/>
        <v>0</v>
      </c>
      <c r="AA798" s="53">
        <f t="shared" si="54"/>
        <v>0</v>
      </c>
      <c r="AB798" s="54"/>
      <c r="AC798" s="55">
        <v>0</v>
      </c>
      <c r="AD798" s="46" t="s">
        <v>106</v>
      </c>
      <c r="AE798" s="47"/>
      <c r="AF798" s="69" t="s">
        <v>106</v>
      </c>
      <c r="AG798" s="64" t="s">
        <v>106</v>
      </c>
      <c r="AH798" s="65" t="s">
        <v>106</v>
      </c>
      <c r="AI798" s="65" t="s">
        <v>106</v>
      </c>
      <c r="AJ798" s="65" t="s">
        <v>106</v>
      </c>
      <c r="AK798" s="74" t="s">
        <v>106</v>
      </c>
      <c r="AL798" s="75" t="s">
        <v>106</v>
      </c>
      <c r="AM798" s="75" t="s">
        <v>106</v>
      </c>
      <c r="AN798" s="75" t="s">
        <v>106</v>
      </c>
      <c r="AO798" s="75" t="s">
        <v>106</v>
      </c>
      <c r="AP798" s="75" t="s">
        <v>106</v>
      </c>
    </row>
    <row r="799" spans="1:42" x14ac:dyDescent="0.25">
      <c r="A799" s="59">
        <v>797</v>
      </c>
      <c r="B799" s="109"/>
      <c r="C799" s="49"/>
      <c r="D799" s="50"/>
      <c r="E799" s="38" t="s">
        <v>14</v>
      </c>
      <c r="F799" s="50"/>
      <c r="G799" s="51">
        <v>0</v>
      </c>
      <c r="H799" s="52">
        <v>0</v>
      </c>
      <c r="I799" s="52">
        <v>0</v>
      </c>
      <c r="J799" s="52">
        <v>0</v>
      </c>
      <c r="K799" s="52">
        <v>0</v>
      </c>
      <c r="L799" s="103">
        <f t="shared" si="51"/>
        <v>0</v>
      </c>
      <c r="M799" s="53">
        <v>1</v>
      </c>
      <c r="N799" s="106">
        <f t="shared" si="52"/>
        <v>0</v>
      </c>
      <c r="O799" s="53">
        <v>1</v>
      </c>
      <c r="P799" s="53">
        <v>1</v>
      </c>
      <c r="Q799" s="53">
        <v>1</v>
      </c>
      <c r="R799" s="42">
        <v>0</v>
      </c>
      <c r="S799" s="42">
        <v>0</v>
      </c>
      <c r="T799" s="43" t="s">
        <v>105</v>
      </c>
      <c r="U799" s="53"/>
      <c r="V799" s="41" t="s">
        <v>106</v>
      </c>
      <c r="W799" s="53"/>
      <c r="X799" s="41" t="s">
        <v>106</v>
      </c>
      <c r="Y799" s="53"/>
      <c r="Z799" s="53">
        <f t="shared" si="53"/>
        <v>0</v>
      </c>
      <c r="AA799" s="53">
        <f t="shared" si="54"/>
        <v>0</v>
      </c>
      <c r="AB799" s="54"/>
      <c r="AC799" s="55">
        <v>0</v>
      </c>
      <c r="AD799" s="46" t="s">
        <v>106</v>
      </c>
      <c r="AE799" s="47"/>
      <c r="AF799" s="69" t="s">
        <v>106</v>
      </c>
      <c r="AG799" s="64" t="s">
        <v>106</v>
      </c>
      <c r="AH799" s="65" t="s">
        <v>106</v>
      </c>
      <c r="AI799" s="65" t="s">
        <v>106</v>
      </c>
      <c r="AJ799" s="65" t="s">
        <v>106</v>
      </c>
      <c r="AK799" s="74" t="s">
        <v>106</v>
      </c>
      <c r="AL799" s="75" t="s">
        <v>106</v>
      </c>
      <c r="AM799" s="75" t="s">
        <v>106</v>
      </c>
      <c r="AN799" s="75" t="s">
        <v>106</v>
      </c>
      <c r="AO799" s="75" t="s">
        <v>106</v>
      </c>
      <c r="AP799" s="75" t="s">
        <v>106</v>
      </c>
    </row>
    <row r="800" spans="1:42" x14ac:dyDescent="0.25">
      <c r="A800" s="59">
        <v>798</v>
      </c>
      <c r="B800" s="109"/>
      <c r="C800" s="49"/>
      <c r="D800" s="50"/>
      <c r="E800" s="38" t="s">
        <v>14</v>
      </c>
      <c r="F800" s="50"/>
      <c r="G800" s="51">
        <v>0</v>
      </c>
      <c r="H800" s="52">
        <v>0</v>
      </c>
      <c r="I800" s="52">
        <v>0</v>
      </c>
      <c r="J800" s="52">
        <v>0</v>
      </c>
      <c r="K800" s="52">
        <v>0</v>
      </c>
      <c r="L800" s="103">
        <f t="shared" si="51"/>
        <v>0</v>
      </c>
      <c r="M800" s="53">
        <v>1</v>
      </c>
      <c r="N800" s="106">
        <f t="shared" si="52"/>
        <v>0</v>
      </c>
      <c r="O800" s="53">
        <v>1</v>
      </c>
      <c r="P800" s="53">
        <v>1</v>
      </c>
      <c r="Q800" s="53">
        <v>1</v>
      </c>
      <c r="R800" s="42">
        <v>0</v>
      </c>
      <c r="S800" s="42">
        <v>0</v>
      </c>
      <c r="T800" s="43" t="s">
        <v>105</v>
      </c>
      <c r="U800" s="53"/>
      <c r="V800" s="41" t="s">
        <v>106</v>
      </c>
      <c r="W800" s="53"/>
      <c r="X800" s="41" t="s">
        <v>106</v>
      </c>
      <c r="Y800" s="53"/>
      <c r="Z800" s="53">
        <f t="shared" si="53"/>
        <v>0</v>
      </c>
      <c r="AA800" s="53">
        <f t="shared" si="54"/>
        <v>0</v>
      </c>
      <c r="AB800" s="54"/>
      <c r="AC800" s="55">
        <v>0</v>
      </c>
      <c r="AD800" s="46" t="s">
        <v>106</v>
      </c>
      <c r="AE800" s="47"/>
      <c r="AF800" s="69" t="s">
        <v>106</v>
      </c>
      <c r="AG800" s="64" t="s">
        <v>106</v>
      </c>
      <c r="AH800" s="65" t="s">
        <v>106</v>
      </c>
      <c r="AI800" s="65" t="s">
        <v>106</v>
      </c>
      <c r="AJ800" s="65" t="s">
        <v>106</v>
      </c>
      <c r="AK800" s="74" t="s">
        <v>106</v>
      </c>
      <c r="AL800" s="75" t="s">
        <v>106</v>
      </c>
      <c r="AM800" s="75" t="s">
        <v>106</v>
      </c>
      <c r="AN800" s="75" t="s">
        <v>106</v>
      </c>
      <c r="AO800" s="75" t="s">
        <v>106</v>
      </c>
      <c r="AP800" s="75" t="s">
        <v>106</v>
      </c>
    </row>
    <row r="801" spans="1:42" x14ac:dyDescent="0.25">
      <c r="A801" s="59">
        <v>799</v>
      </c>
      <c r="B801" s="109"/>
      <c r="C801" s="49"/>
      <c r="D801" s="50"/>
      <c r="E801" s="38" t="s">
        <v>14</v>
      </c>
      <c r="F801" s="50"/>
      <c r="G801" s="51">
        <v>0</v>
      </c>
      <c r="H801" s="52">
        <v>0</v>
      </c>
      <c r="I801" s="52">
        <v>0</v>
      </c>
      <c r="J801" s="52">
        <v>0</v>
      </c>
      <c r="K801" s="52">
        <v>0</v>
      </c>
      <c r="L801" s="103">
        <f t="shared" si="51"/>
        <v>0</v>
      </c>
      <c r="M801" s="53">
        <v>1</v>
      </c>
      <c r="N801" s="106">
        <f t="shared" si="52"/>
        <v>0</v>
      </c>
      <c r="O801" s="53">
        <v>1</v>
      </c>
      <c r="P801" s="53">
        <v>1</v>
      </c>
      <c r="Q801" s="53">
        <v>1</v>
      </c>
      <c r="R801" s="42">
        <v>0</v>
      </c>
      <c r="S801" s="42">
        <v>0</v>
      </c>
      <c r="T801" s="43" t="s">
        <v>105</v>
      </c>
      <c r="U801" s="53"/>
      <c r="V801" s="41" t="s">
        <v>106</v>
      </c>
      <c r="W801" s="53"/>
      <c r="X801" s="41" t="s">
        <v>106</v>
      </c>
      <c r="Y801" s="53"/>
      <c r="Z801" s="53">
        <f t="shared" si="53"/>
        <v>0</v>
      </c>
      <c r="AA801" s="53">
        <f t="shared" si="54"/>
        <v>0</v>
      </c>
      <c r="AB801" s="54"/>
      <c r="AC801" s="55">
        <v>0</v>
      </c>
      <c r="AD801" s="46" t="s">
        <v>106</v>
      </c>
      <c r="AE801" s="47"/>
      <c r="AF801" s="69" t="s">
        <v>106</v>
      </c>
      <c r="AG801" s="64" t="s">
        <v>106</v>
      </c>
      <c r="AH801" s="65" t="s">
        <v>106</v>
      </c>
      <c r="AI801" s="65" t="s">
        <v>106</v>
      </c>
      <c r="AJ801" s="65" t="s">
        <v>106</v>
      </c>
      <c r="AK801" s="74" t="s">
        <v>106</v>
      </c>
      <c r="AL801" s="75" t="s">
        <v>106</v>
      </c>
      <c r="AM801" s="75" t="s">
        <v>106</v>
      </c>
      <c r="AN801" s="75" t="s">
        <v>106</v>
      </c>
      <c r="AO801" s="75" t="s">
        <v>106</v>
      </c>
      <c r="AP801" s="75" t="s">
        <v>106</v>
      </c>
    </row>
    <row r="802" spans="1:42" x14ac:dyDescent="0.25">
      <c r="A802" s="59">
        <v>800</v>
      </c>
      <c r="B802" s="109"/>
      <c r="C802" s="49"/>
      <c r="D802" s="50"/>
      <c r="E802" s="38" t="s">
        <v>14</v>
      </c>
      <c r="F802" s="50"/>
      <c r="G802" s="51">
        <v>0</v>
      </c>
      <c r="H802" s="52">
        <v>0</v>
      </c>
      <c r="I802" s="52">
        <v>0</v>
      </c>
      <c r="J802" s="52">
        <v>0</v>
      </c>
      <c r="K802" s="52">
        <v>0</v>
      </c>
      <c r="L802" s="103">
        <f t="shared" si="51"/>
        <v>0</v>
      </c>
      <c r="M802" s="53">
        <v>1</v>
      </c>
      <c r="N802" s="106">
        <f t="shared" si="52"/>
        <v>0</v>
      </c>
      <c r="O802" s="53">
        <v>1</v>
      </c>
      <c r="P802" s="53">
        <v>1</v>
      </c>
      <c r="Q802" s="53">
        <v>1</v>
      </c>
      <c r="R802" s="42">
        <v>0</v>
      </c>
      <c r="S802" s="42">
        <v>0</v>
      </c>
      <c r="T802" s="43" t="s">
        <v>105</v>
      </c>
      <c r="U802" s="53"/>
      <c r="V802" s="41" t="s">
        <v>106</v>
      </c>
      <c r="W802" s="53"/>
      <c r="X802" s="41" t="s">
        <v>106</v>
      </c>
      <c r="Y802" s="53"/>
      <c r="Z802" s="53">
        <f t="shared" si="53"/>
        <v>0</v>
      </c>
      <c r="AA802" s="53">
        <f t="shared" si="54"/>
        <v>0</v>
      </c>
      <c r="AB802" s="54"/>
      <c r="AC802" s="55">
        <v>0</v>
      </c>
      <c r="AD802" s="46" t="s">
        <v>106</v>
      </c>
      <c r="AE802" s="47"/>
      <c r="AF802" s="69" t="s">
        <v>106</v>
      </c>
      <c r="AG802" s="64" t="s">
        <v>106</v>
      </c>
      <c r="AH802" s="65" t="s">
        <v>106</v>
      </c>
      <c r="AI802" s="65" t="s">
        <v>106</v>
      </c>
      <c r="AJ802" s="65" t="s">
        <v>106</v>
      </c>
      <c r="AK802" s="74" t="s">
        <v>106</v>
      </c>
      <c r="AL802" s="75" t="s">
        <v>106</v>
      </c>
      <c r="AM802" s="75" t="s">
        <v>106</v>
      </c>
      <c r="AN802" s="75" t="s">
        <v>106</v>
      </c>
      <c r="AO802" s="75" t="s">
        <v>106</v>
      </c>
      <c r="AP802" s="75" t="s">
        <v>106</v>
      </c>
    </row>
    <row r="803" spans="1:42" x14ac:dyDescent="0.25">
      <c r="A803" s="59">
        <v>801</v>
      </c>
      <c r="B803" s="109"/>
      <c r="C803" s="49"/>
      <c r="D803" s="50"/>
      <c r="E803" s="38" t="s">
        <v>14</v>
      </c>
      <c r="F803" s="50"/>
      <c r="G803" s="51">
        <v>0</v>
      </c>
      <c r="H803" s="52">
        <v>0</v>
      </c>
      <c r="I803" s="52">
        <v>0</v>
      </c>
      <c r="J803" s="52">
        <v>0</v>
      </c>
      <c r="K803" s="52">
        <v>0</v>
      </c>
      <c r="L803" s="103">
        <f t="shared" si="51"/>
        <v>0</v>
      </c>
      <c r="M803" s="53">
        <v>1</v>
      </c>
      <c r="N803" s="106">
        <f t="shared" si="52"/>
        <v>0</v>
      </c>
      <c r="O803" s="53">
        <v>1</v>
      </c>
      <c r="P803" s="53">
        <v>1</v>
      </c>
      <c r="Q803" s="53">
        <v>1</v>
      </c>
      <c r="R803" s="42">
        <v>0</v>
      </c>
      <c r="S803" s="42">
        <v>0</v>
      </c>
      <c r="T803" s="43" t="s">
        <v>105</v>
      </c>
      <c r="U803" s="53"/>
      <c r="V803" s="41" t="s">
        <v>106</v>
      </c>
      <c r="W803" s="53"/>
      <c r="X803" s="41" t="s">
        <v>106</v>
      </c>
      <c r="Y803" s="53"/>
      <c r="Z803" s="53">
        <f t="shared" si="53"/>
        <v>0</v>
      </c>
      <c r="AA803" s="53">
        <f t="shared" si="54"/>
        <v>0</v>
      </c>
      <c r="AB803" s="54"/>
      <c r="AC803" s="55">
        <v>0</v>
      </c>
      <c r="AD803" s="46" t="s">
        <v>106</v>
      </c>
      <c r="AE803" s="47"/>
      <c r="AF803" s="69" t="s">
        <v>106</v>
      </c>
      <c r="AG803" s="64" t="s">
        <v>106</v>
      </c>
      <c r="AH803" s="65" t="s">
        <v>106</v>
      </c>
      <c r="AI803" s="65" t="s">
        <v>106</v>
      </c>
      <c r="AJ803" s="65" t="s">
        <v>106</v>
      </c>
      <c r="AK803" s="74" t="s">
        <v>106</v>
      </c>
      <c r="AL803" s="75" t="s">
        <v>106</v>
      </c>
      <c r="AM803" s="75" t="s">
        <v>106</v>
      </c>
      <c r="AN803" s="75" t="s">
        <v>106</v>
      </c>
      <c r="AO803" s="75" t="s">
        <v>106</v>
      </c>
      <c r="AP803" s="75" t="s">
        <v>106</v>
      </c>
    </row>
    <row r="804" spans="1:42" x14ac:dyDescent="0.25">
      <c r="A804" s="59">
        <v>802</v>
      </c>
      <c r="B804" s="109"/>
      <c r="C804" s="49"/>
      <c r="D804" s="50"/>
      <c r="E804" s="38" t="s">
        <v>14</v>
      </c>
      <c r="F804" s="50"/>
      <c r="G804" s="51">
        <v>0</v>
      </c>
      <c r="H804" s="52">
        <v>0</v>
      </c>
      <c r="I804" s="52">
        <v>0</v>
      </c>
      <c r="J804" s="52">
        <v>0</v>
      </c>
      <c r="K804" s="52">
        <v>0</v>
      </c>
      <c r="L804" s="103">
        <f t="shared" si="51"/>
        <v>0</v>
      </c>
      <c r="M804" s="53">
        <v>1</v>
      </c>
      <c r="N804" s="106">
        <f t="shared" si="52"/>
        <v>0</v>
      </c>
      <c r="O804" s="53">
        <v>1</v>
      </c>
      <c r="P804" s="53">
        <v>1</v>
      </c>
      <c r="Q804" s="53">
        <v>1</v>
      </c>
      <c r="R804" s="42">
        <v>0</v>
      </c>
      <c r="S804" s="42">
        <v>0</v>
      </c>
      <c r="T804" s="43" t="s">
        <v>105</v>
      </c>
      <c r="U804" s="53"/>
      <c r="V804" s="41" t="s">
        <v>106</v>
      </c>
      <c r="W804" s="53"/>
      <c r="X804" s="41" t="s">
        <v>106</v>
      </c>
      <c r="Y804" s="53"/>
      <c r="Z804" s="53">
        <f t="shared" si="53"/>
        <v>0</v>
      </c>
      <c r="AA804" s="53">
        <f t="shared" si="54"/>
        <v>0</v>
      </c>
      <c r="AB804" s="54"/>
      <c r="AC804" s="55">
        <v>0</v>
      </c>
      <c r="AD804" s="46" t="s">
        <v>106</v>
      </c>
      <c r="AE804" s="47"/>
      <c r="AF804" s="69" t="s">
        <v>106</v>
      </c>
      <c r="AG804" s="64" t="s">
        <v>106</v>
      </c>
      <c r="AH804" s="65" t="s">
        <v>106</v>
      </c>
      <c r="AI804" s="65" t="s">
        <v>106</v>
      </c>
      <c r="AJ804" s="65" t="s">
        <v>106</v>
      </c>
      <c r="AK804" s="74" t="s">
        <v>106</v>
      </c>
      <c r="AL804" s="75" t="s">
        <v>106</v>
      </c>
      <c r="AM804" s="75" t="s">
        <v>106</v>
      </c>
      <c r="AN804" s="75" t="s">
        <v>106</v>
      </c>
      <c r="AO804" s="75" t="s">
        <v>106</v>
      </c>
      <c r="AP804" s="75" t="s">
        <v>106</v>
      </c>
    </row>
    <row r="805" spans="1:42" x14ac:dyDescent="0.25">
      <c r="A805" s="59">
        <v>803</v>
      </c>
      <c r="B805" s="109"/>
      <c r="C805" s="49"/>
      <c r="D805" s="50"/>
      <c r="E805" s="38" t="s">
        <v>14</v>
      </c>
      <c r="F805" s="50"/>
      <c r="G805" s="51">
        <v>0</v>
      </c>
      <c r="H805" s="52">
        <v>0</v>
      </c>
      <c r="I805" s="52">
        <v>0</v>
      </c>
      <c r="J805" s="52">
        <v>0</v>
      </c>
      <c r="K805" s="52">
        <v>0</v>
      </c>
      <c r="L805" s="103">
        <f t="shared" si="51"/>
        <v>0</v>
      </c>
      <c r="M805" s="53">
        <v>1</v>
      </c>
      <c r="N805" s="106">
        <f t="shared" si="52"/>
        <v>0</v>
      </c>
      <c r="O805" s="53">
        <v>1</v>
      </c>
      <c r="P805" s="53">
        <v>1</v>
      </c>
      <c r="Q805" s="53">
        <v>1</v>
      </c>
      <c r="R805" s="42">
        <v>0</v>
      </c>
      <c r="S805" s="42">
        <v>0</v>
      </c>
      <c r="T805" s="43" t="s">
        <v>105</v>
      </c>
      <c r="U805" s="53"/>
      <c r="V805" s="41" t="s">
        <v>106</v>
      </c>
      <c r="W805" s="53"/>
      <c r="X805" s="41" t="s">
        <v>106</v>
      </c>
      <c r="Y805" s="53"/>
      <c r="Z805" s="53">
        <f t="shared" si="53"/>
        <v>0</v>
      </c>
      <c r="AA805" s="53">
        <f t="shared" si="54"/>
        <v>0</v>
      </c>
      <c r="AB805" s="54"/>
      <c r="AC805" s="55">
        <v>0</v>
      </c>
      <c r="AD805" s="46" t="s">
        <v>106</v>
      </c>
      <c r="AE805" s="47"/>
      <c r="AF805" s="69" t="s">
        <v>106</v>
      </c>
      <c r="AG805" s="64" t="s">
        <v>106</v>
      </c>
      <c r="AH805" s="65" t="s">
        <v>106</v>
      </c>
      <c r="AI805" s="65" t="s">
        <v>106</v>
      </c>
      <c r="AJ805" s="65" t="s">
        <v>106</v>
      </c>
      <c r="AK805" s="74" t="s">
        <v>106</v>
      </c>
      <c r="AL805" s="75" t="s">
        <v>106</v>
      </c>
      <c r="AM805" s="75" t="s">
        <v>106</v>
      </c>
      <c r="AN805" s="75" t="s">
        <v>106</v>
      </c>
      <c r="AO805" s="75" t="s">
        <v>106</v>
      </c>
      <c r="AP805" s="75" t="s">
        <v>106</v>
      </c>
    </row>
    <row r="806" spans="1:42" x14ac:dyDescent="0.25">
      <c r="A806" s="59">
        <v>804</v>
      </c>
      <c r="B806" s="109"/>
      <c r="C806" s="49"/>
      <c r="D806" s="50"/>
      <c r="E806" s="38" t="s">
        <v>14</v>
      </c>
      <c r="F806" s="50"/>
      <c r="G806" s="51">
        <v>0</v>
      </c>
      <c r="H806" s="52">
        <v>0</v>
      </c>
      <c r="I806" s="52">
        <v>0</v>
      </c>
      <c r="J806" s="52">
        <v>0</v>
      </c>
      <c r="K806" s="52">
        <v>0</v>
      </c>
      <c r="L806" s="103">
        <f t="shared" si="51"/>
        <v>0</v>
      </c>
      <c r="M806" s="53">
        <v>1</v>
      </c>
      <c r="N806" s="106">
        <f t="shared" si="52"/>
        <v>0</v>
      </c>
      <c r="O806" s="53">
        <v>1</v>
      </c>
      <c r="P806" s="53">
        <v>1</v>
      </c>
      <c r="Q806" s="53">
        <v>1</v>
      </c>
      <c r="R806" s="42">
        <v>0</v>
      </c>
      <c r="S806" s="42">
        <v>0</v>
      </c>
      <c r="T806" s="43" t="s">
        <v>105</v>
      </c>
      <c r="U806" s="53"/>
      <c r="V806" s="41" t="s">
        <v>106</v>
      </c>
      <c r="W806" s="53"/>
      <c r="X806" s="41" t="s">
        <v>106</v>
      </c>
      <c r="Y806" s="53"/>
      <c r="Z806" s="53">
        <f t="shared" si="53"/>
        <v>0</v>
      </c>
      <c r="AA806" s="53">
        <f t="shared" si="54"/>
        <v>0</v>
      </c>
      <c r="AB806" s="54"/>
      <c r="AC806" s="55">
        <v>0</v>
      </c>
      <c r="AD806" s="46" t="s">
        <v>106</v>
      </c>
      <c r="AE806" s="47"/>
      <c r="AF806" s="69" t="s">
        <v>106</v>
      </c>
      <c r="AG806" s="64" t="s">
        <v>106</v>
      </c>
      <c r="AH806" s="65" t="s">
        <v>106</v>
      </c>
      <c r="AI806" s="65" t="s">
        <v>106</v>
      </c>
      <c r="AJ806" s="65" t="s">
        <v>106</v>
      </c>
      <c r="AK806" s="74" t="s">
        <v>106</v>
      </c>
      <c r="AL806" s="75" t="s">
        <v>106</v>
      </c>
      <c r="AM806" s="75" t="s">
        <v>106</v>
      </c>
      <c r="AN806" s="75" t="s">
        <v>106</v>
      </c>
      <c r="AO806" s="75" t="s">
        <v>106</v>
      </c>
      <c r="AP806" s="75" t="s">
        <v>106</v>
      </c>
    </row>
    <row r="807" spans="1:42" x14ac:dyDescent="0.25">
      <c r="A807" s="59">
        <v>805</v>
      </c>
      <c r="B807" s="109"/>
      <c r="C807" s="49"/>
      <c r="D807" s="50"/>
      <c r="E807" s="38" t="s">
        <v>14</v>
      </c>
      <c r="F807" s="50"/>
      <c r="G807" s="51">
        <v>0</v>
      </c>
      <c r="H807" s="52">
        <v>0</v>
      </c>
      <c r="I807" s="52">
        <v>0</v>
      </c>
      <c r="J807" s="52">
        <v>0</v>
      </c>
      <c r="K807" s="52">
        <v>0</v>
      </c>
      <c r="L807" s="103">
        <f t="shared" si="51"/>
        <v>0</v>
      </c>
      <c r="M807" s="53">
        <v>1</v>
      </c>
      <c r="N807" s="106">
        <f t="shared" si="52"/>
        <v>0</v>
      </c>
      <c r="O807" s="53">
        <v>1</v>
      </c>
      <c r="P807" s="53">
        <v>1</v>
      </c>
      <c r="Q807" s="53">
        <v>1</v>
      </c>
      <c r="R807" s="42">
        <v>0</v>
      </c>
      <c r="S807" s="42">
        <v>0</v>
      </c>
      <c r="T807" s="43" t="s">
        <v>105</v>
      </c>
      <c r="U807" s="53"/>
      <c r="V807" s="41" t="s">
        <v>106</v>
      </c>
      <c r="W807" s="53"/>
      <c r="X807" s="41" t="s">
        <v>106</v>
      </c>
      <c r="Y807" s="53"/>
      <c r="Z807" s="53">
        <f t="shared" si="53"/>
        <v>0</v>
      </c>
      <c r="AA807" s="53">
        <f t="shared" si="54"/>
        <v>0</v>
      </c>
      <c r="AB807" s="54"/>
      <c r="AC807" s="55">
        <v>0</v>
      </c>
      <c r="AD807" s="46" t="s">
        <v>106</v>
      </c>
      <c r="AE807" s="47"/>
      <c r="AF807" s="69" t="s">
        <v>106</v>
      </c>
      <c r="AG807" s="64" t="s">
        <v>106</v>
      </c>
      <c r="AH807" s="65" t="s">
        <v>106</v>
      </c>
      <c r="AI807" s="65" t="s">
        <v>106</v>
      </c>
      <c r="AJ807" s="65" t="s">
        <v>106</v>
      </c>
      <c r="AK807" s="74" t="s">
        <v>106</v>
      </c>
      <c r="AL807" s="75" t="s">
        <v>106</v>
      </c>
      <c r="AM807" s="75" t="s">
        <v>106</v>
      </c>
      <c r="AN807" s="75" t="s">
        <v>106</v>
      </c>
      <c r="AO807" s="75" t="s">
        <v>106</v>
      </c>
      <c r="AP807" s="75" t="s">
        <v>106</v>
      </c>
    </row>
    <row r="808" spans="1:42" x14ac:dyDescent="0.25">
      <c r="A808" s="59">
        <v>806</v>
      </c>
      <c r="B808" s="109"/>
      <c r="C808" s="49"/>
      <c r="D808" s="50"/>
      <c r="E808" s="38" t="s">
        <v>14</v>
      </c>
      <c r="F808" s="50"/>
      <c r="G808" s="51">
        <v>0</v>
      </c>
      <c r="H808" s="52">
        <v>0</v>
      </c>
      <c r="I808" s="52">
        <v>0</v>
      </c>
      <c r="J808" s="52">
        <v>0</v>
      </c>
      <c r="K808" s="52">
        <v>0</v>
      </c>
      <c r="L808" s="103">
        <f t="shared" si="51"/>
        <v>0</v>
      </c>
      <c r="M808" s="53">
        <v>1</v>
      </c>
      <c r="N808" s="106">
        <f t="shared" si="52"/>
        <v>0</v>
      </c>
      <c r="O808" s="53">
        <v>1</v>
      </c>
      <c r="P808" s="53">
        <v>1</v>
      </c>
      <c r="Q808" s="53">
        <v>1</v>
      </c>
      <c r="R808" s="42">
        <v>0</v>
      </c>
      <c r="S808" s="42">
        <v>0</v>
      </c>
      <c r="T808" s="43" t="s">
        <v>105</v>
      </c>
      <c r="U808" s="53"/>
      <c r="V808" s="41" t="s">
        <v>106</v>
      </c>
      <c r="W808" s="53"/>
      <c r="X808" s="41" t="s">
        <v>106</v>
      </c>
      <c r="Y808" s="53"/>
      <c r="Z808" s="53">
        <f t="shared" si="53"/>
        <v>0</v>
      </c>
      <c r="AA808" s="53">
        <f t="shared" si="54"/>
        <v>0</v>
      </c>
      <c r="AB808" s="54"/>
      <c r="AC808" s="55">
        <v>0</v>
      </c>
      <c r="AD808" s="46" t="s">
        <v>106</v>
      </c>
      <c r="AE808" s="47"/>
      <c r="AF808" s="69" t="s">
        <v>106</v>
      </c>
      <c r="AG808" s="64" t="s">
        <v>106</v>
      </c>
      <c r="AH808" s="65" t="s">
        <v>106</v>
      </c>
      <c r="AI808" s="65" t="s">
        <v>106</v>
      </c>
      <c r="AJ808" s="65" t="s">
        <v>106</v>
      </c>
      <c r="AK808" s="74" t="s">
        <v>106</v>
      </c>
      <c r="AL808" s="75" t="s">
        <v>106</v>
      </c>
      <c r="AM808" s="75" t="s">
        <v>106</v>
      </c>
      <c r="AN808" s="75" t="s">
        <v>106</v>
      </c>
      <c r="AO808" s="75" t="s">
        <v>106</v>
      </c>
      <c r="AP808" s="75" t="s">
        <v>106</v>
      </c>
    </row>
    <row r="809" spans="1:42" x14ac:dyDescent="0.25">
      <c r="A809" s="59">
        <v>807</v>
      </c>
      <c r="B809" s="109"/>
      <c r="C809" s="49"/>
      <c r="D809" s="50"/>
      <c r="E809" s="38" t="s">
        <v>14</v>
      </c>
      <c r="F809" s="50"/>
      <c r="G809" s="51">
        <v>0</v>
      </c>
      <c r="H809" s="52">
        <v>0</v>
      </c>
      <c r="I809" s="52">
        <v>0</v>
      </c>
      <c r="J809" s="52">
        <v>0</v>
      </c>
      <c r="K809" s="52">
        <v>0</v>
      </c>
      <c r="L809" s="103">
        <f t="shared" si="51"/>
        <v>0</v>
      </c>
      <c r="M809" s="53">
        <v>1</v>
      </c>
      <c r="N809" s="106">
        <f t="shared" si="52"/>
        <v>0</v>
      </c>
      <c r="O809" s="53">
        <v>1</v>
      </c>
      <c r="P809" s="53">
        <v>1</v>
      </c>
      <c r="Q809" s="53">
        <v>1</v>
      </c>
      <c r="R809" s="42">
        <v>0</v>
      </c>
      <c r="S809" s="42">
        <v>0</v>
      </c>
      <c r="T809" s="43" t="s">
        <v>105</v>
      </c>
      <c r="U809" s="53"/>
      <c r="V809" s="41" t="s">
        <v>106</v>
      </c>
      <c r="W809" s="53"/>
      <c r="X809" s="41" t="s">
        <v>106</v>
      </c>
      <c r="Y809" s="53"/>
      <c r="Z809" s="53">
        <f t="shared" si="53"/>
        <v>0</v>
      </c>
      <c r="AA809" s="53">
        <f t="shared" si="54"/>
        <v>0</v>
      </c>
      <c r="AB809" s="54"/>
      <c r="AC809" s="55">
        <v>0</v>
      </c>
      <c r="AD809" s="46" t="s">
        <v>106</v>
      </c>
      <c r="AE809" s="47"/>
      <c r="AF809" s="69" t="s">
        <v>106</v>
      </c>
      <c r="AG809" s="64" t="s">
        <v>106</v>
      </c>
      <c r="AH809" s="65" t="s">
        <v>106</v>
      </c>
      <c r="AI809" s="65" t="s">
        <v>106</v>
      </c>
      <c r="AJ809" s="65" t="s">
        <v>106</v>
      </c>
      <c r="AK809" s="74" t="s">
        <v>106</v>
      </c>
      <c r="AL809" s="75" t="s">
        <v>106</v>
      </c>
      <c r="AM809" s="75" t="s">
        <v>106</v>
      </c>
      <c r="AN809" s="75" t="s">
        <v>106</v>
      </c>
      <c r="AO809" s="75" t="s">
        <v>106</v>
      </c>
      <c r="AP809" s="75" t="s">
        <v>106</v>
      </c>
    </row>
    <row r="810" spans="1:42" x14ac:dyDescent="0.25">
      <c r="A810" s="59">
        <v>808</v>
      </c>
      <c r="B810" s="109"/>
      <c r="C810" s="49"/>
      <c r="D810" s="50"/>
      <c r="E810" s="38" t="s">
        <v>14</v>
      </c>
      <c r="F810" s="50"/>
      <c r="G810" s="51">
        <v>0</v>
      </c>
      <c r="H810" s="52">
        <v>0</v>
      </c>
      <c r="I810" s="52">
        <v>0</v>
      </c>
      <c r="J810" s="52">
        <v>0</v>
      </c>
      <c r="K810" s="52">
        <v>0</v>
      </c>
      <c r="L810" s="103">
        <f t="shared" si="51"/>
        <v>0</v>
      </c>
      <c r="M810" s="53">
        <v>1</v>
      </c>
      <c r="N810" s="106">
        <f t="shared" si="52"/>
        <v>0</v>
      </c>
      <c r="O810" s="53">
        <v>1</v>
      </c>
      <c r="P810" s="53">
        <v>1</v>
      </c>
      <c r="Q810" s="53">
        <v>1</v>
      </c>
      <c r="R810" s="42">
        <v>0</v>
      </c>
      <c r="S810" s="42">
        <v>0</v>
      </c>
      <c r="T810" s="43" t="s">
        <v>105</v>
      </c>
      <c r="U810" s="53"/>
      <c r="V810" s="41" t="s">
        <v>106</v>
      </c>
      <c r="W810" s="53"/>
      <c r="X810" s="41" t="s">
        <v>106</v>
      </c>
      <c r="Y810" s="53"/>
      <c r="Z810" s="53">
        <f t="shared" si="53"/>
        <v>0</v>
      </c>
      <c r="AA810" s="53">
        <f t="shared" si="54"/>
        <v>0</v>
      </c>
      <c r="AB810" s="54"/>
      <c r="AC810" s="55">
        <v>0</v>
      </c>
      <c r="AD810" s="46" t="s">
        <v>106</v>
      </c>
      <c r="AE810" s="47"/>
      <c r="AF810" s="69" t="s">
        <v>106</v>
      </c>
      <c r="AG810" s="64" t="s">
        <v>106</v>
      </c>
      <c r="AH810" s="65" t="s">
        <v>106</v>
      </c>
      <c r="AI810" s="65" t="s">
        <v>106</v>
      </c>
      <c r="AJ810" s="65" t="s">
        <v>106</v>
      </c>
      <c r="AK810" s="74" t="s">
        <v>106</v>
      </c>
      <c r="AL810" s="75" t="s">
        <v>106</v>
      </c>
      <c r="AM810" s="75" t="s">
        <v>106</v>
      </c>
      <c r="AN810" s="75" t="s">
        <v>106</v>
      </c>
      <c r="AO810" s="75" t="s">
        <v>106</v>
      </c>
      <c r="AP810" s="75" t="s">
        <v>106</v>
      </c>
    </row>
    <row r="811" spans="1:42" x14ac:dyDescent="0.25">
      <c r="A811" s="59">
        <v>809</v>
      </c>
      <c r="B811" s="109"/>
      <c r="C811" s="49"/>
      <c r="D811" s="50"/>
      <c r="E811" s="38" t="s">
        <v>14</v>
      </c>
      <c r="F811" s="50"/>
      <c r="G811" s="51">
        <v>0</v>
      </c>
      <c r="H811" s="52">
        <v>0</v>
      </c>
      <c r="I811" s="52">
        <v>0</v>
      </c>
      <c r="J811" s="52">
        <v>0</v>
      </c>
      <c r="K811" s="52">
        <v>0</v>
      </c>
      <c r="L811" s="103">
        <f t="shared" si="51"/>
        <v>0</v>
      </c>
      <c r="M811" s="53">
        <v>1</v>
      </c>
      <c r="N811" s="106">
        <f t="shared" si="52"/>
        <v>0</v>
      </c>
      <c r="O811" s="53">
        <v>1</v>
      </c>
      <c r="P811" s="53">
        <v>1</v>
      </c>
      <c r="Q811" s="53">
        <v>1</v>
      </c>
      <c r="R811" s="42">
        <v>0</v>
      </c>
      <c r="S811" s="42">
        <v>0</v>
      </c>
      <c r="T811" s="43" t="s">
        <v>105</v>
      </c>
      <c r="U811" s="53"/>
      <c r="V811" s="41" t="s">
        <v>106</v>
      </c>
      <c r="W811" s="53"/>
      <c r="X811" s="41" t="s">
        <v>106</v>
      </c>
      <c r="Y811" s="53"/>
      <c r="Z811" s="53">
        <f t="shared" si="53"/>
        <v>0</v>
      </c>
      <c r="AA811" s="53">
        <f t="shared" si="54"/>
        <v>0</v>
      </c>
      <c r="AB811" s="54"/>
      <c r="AC811" s="55">
        <v>0</v>
      </c>
      <c r="AD811" s="46" t="s">
        <v>106</v>
      </c>
      <c r="AE811" s="47"/>
      <c r="AF811" s="69" t="s">
        <v>106</v>
      </c>
      <c r="AG811" s="64" t="s">
        <v>106</v>
      </c>
      <c r="AH811" s="65" t="s">
        <v>106</v>
      </c>
      <c r="AI811" s="65" t="s">
        <v>106</v>
      </c>
      <c r="AJ811" s="65" t="s">
        <v>106</v>
      </c>
      <c r="AK811" s="74" t="s">
        <v>106</v>
      </c>
      <c r="AL811" s="75" t="s">
        <v>106</v>
      </c>
      <c r="AM811" s="75" t="s">
        <v>106</v>
      </c>
      <c r="AN811" s="75" t="s">
        <v>106</v>
      </c>
      <c r="AO811" s="75" t="s">
        <v>106</v>
      </c>
      <c r="AP811" s="75" t="s">
        <v>106</v>
      </c>
    </row>
    <row r="812" spans="1:42" x14ac:dyDescent="0.25">
      <c r="A812" s="59">
        <v>810</v>
      </c>
      <c r="B812" s="109"/>
      <c r="C812" s="49"/>
      <c r="D812" s="50"/>
      <c r="E812" s="38" t="s">
        <v>14</v>
      </c>
      <c r="F812" s="50"/>
      <c r="G812" s="51">
        <v>0</v>
      </c>
      <c r="H812" s="52">
        <v>0</v>
      </c>
      <c r="I812" s="52">
        <v>0</v>
      </c>
      <c r="J812" s="52">
        <v>0</v>
      </c>
      <c r="K812" s="52">
        <v>0</v>
      </c>
      <c r="L812" s="103">
        <f t="shared" si="51"/>
        <v>0</v>
      </c>
      <c r="M812" s="53">
        <v>1</v>
      </c>
      <c r="N812" s="106">
        <f t="shared" si="52"/>
        <v>0</v>
      </c>
      <c r="O812" s="53">
        <v>1</v>
      </c>
      <c r="P812" s="53">
        <v>1</v>
      </c>
      <c r="Q812" s="53">
        <v>1</v>
      </c>
      <c r="R812" s="42">
        <v>0</v>
      </c>
      <c r="S812" s="42">
        <v>0</v>
      </c>
      <c r="T812" s="43" t="s">
        <v>105</v>
      </c>
      <c r="U812" s="53"/>
      <c r="V812" s="41" t="s">
        <v>106</v>
      </c>
      <c r="W812" s="53"/>
      <c r="X812" s="41" t="s">
        <v>106</v>
      </c>
      <c r="Y812" s="53"/>
      <c r="Z812" s="53">
        <f t="shared" si="53"/>
        <v>0</v>
      </c>
      <c r="AA812" s="53">
        <f t="shared" si="54"/>
        <v>0</v>
      </c>
      <c r="AB812" s="54"/>
      <c r="AC812" s="55">
        <v>0</v>
      </c>
      <c r="AD812" s="46" t="s">
        <v>106</v>
      </c>
      <c r="AE812" s="47"/>
      <c r="AF812" s="69" t="s">
        <v>106</v>
      </c>
      <c r="AG812" s="64" t="s">
        <v>106</v>
      </c>
      <c r="AH812" s="65" t="s">
        <v>106</v>
      </c>
      <c r="AI812" s="65" t="s">
        <v>106</v>
      </c>
      <c r="AJ812" s="65" t="s">
        <v>106</v>
      </c>
      <c r="AK812" s="74" t="s">
        <v>106</v>
      </c>
      <c r="AL812" s="75" t="s">
        <v>106</v>
      </c>
      <c r="AM812" s="75" t="s">
        <v>106</v>
      </c>
      <c r="AN812" s="75" t="s">
        <v>106</v>
      </c>
      <c r="AO812" s="75" t="s">
        <v>106</v>
      </c>
      <c r="AP812" s="75" t="s">
        <v>106</v>
      </c>
    </row>
    <row r="813" spans="1:42" x14ac:dyDescent="0.25">
      <c r="A813" s="59">
        <v>811</v>
      </c>
      <c r="B813" s="109"/>
      <c r="C813" s="49"/>
      <c r="D813" s="50"/>
      <c r="E813" s="38" t="s">
        <v>14</v>
      </c>
      <c r="F813" s="50"/>
      <c r="G813" s="51">
        <v>0</v>
      </c>
      <c r="H813" s="52">
        <v>0</v>
      </c>
      <c r="I813" s="52">
        <v>0</v>
      </c>
      <c r="J813" s="52">
        <v>0</v>
      </c>
      <c r="K813" s="52">
        <v>0</v>
      </c>
      <c r="L813" s="103">
        <f t="shared" si="51"/>
        <v>0</v>
      </c>
      <c r="M813" s="53">
        <v>1</v>
      </c>
      <c r="N813" s="106">
        <f t="shared" si="52"/>
        <v>0</v>
      </c>
      <c r="O813" s="53">
        <v>1</v>
      </c>
      <c r="P813" s="53">
        <v>1</v>
      </c>
      <c r="Q813" s="53">
        <v>1</v>
      </c>
      <c r="R813" s="42">
        <v>0</v>
      </c>
      <c r="S813" s="42">
        <v>0</v>
      </c>
      <c r="T813" s="43" t="s">
        <v>105</v>
      </c>
      <c r="U813" s="53"/>
      <c r="V813" s="41" t="s">
        <v>106</v>
      </c>
      <c r="W813" s="53"/>
      <c r="X813" s="41" t="s">
        <v>106</v>
      </c>
      <c r="Y813" s="53"/>
      <c r="Z813" s="53">
        <f t="shared" si="53"/>
        <v>0</v>
      </c>
      <c r="AA813" s="53">
        <f t="shared" si="54"/>
        <v>0</v>
      </c>
      <c r="AB813" s="54"/>
      <c r="AC813" s="55">
        <v>0</v>
      </c>
      <c r="AD813" s="46" t="s">
        <v>106</v>
      </c>
      <c r="AE813" s="47"/>
      <c r="AF813" s="69" t="s">
        <v>106</v>
      </c>
      <c r="AG813" s="64" t="s">
        <v>106</v>
      </c>
      <c r="AH813" s="65" t="s">
        <v>106</v>
      </c>
      <c r="AI813" s="65" t="s">
        <v>106</v>
      </c>
      <c r="AJ813" s="65" t="s">
        <v>106</v>
      </c>
      <c r="AK813" s="74" t="s">
        <v>106</v>
      </c>
      <c r="AL813" s="75" t="s">
        <v>106</v>
      </c>
      <c r="AM813" s="75" t="s">
        <v>106</v>
      </c>
      <c r="AN813" s="75" t="s">
        <v>106</v>
      </c>
      <c r="AO813" s="75" t="s">
        <v>106</v>
      </c>
      <c r="AP813" s="75" t="s">
        <v>106</v>
      </c>
    </row>
    <row r="814" spans="1:42" x14ac:dyDescent="0.25">
      <c r="A814" s="59">
        <v>812</v>
      </c>
      <c r="B814" s="109"/>
      <c r="C814" s="49"/>
      <c r="D814" s="50"/>
      <c r="E814" s="38" t="s">
        <v>14</v>
      </c>
      <c r="F814" s="50"/>
      <c r="G814" s="51">
        <v>0</v>
      </c>
      <c r="H814" s="52">
        <v>0</v>
      </c>
      <c r="I814" s="52">
        <v>0</v>
      </c>
      <c r="J814" s="52">
        <v>0</v>
      </c>
      <c r="K814" s="52">
        <v>0</v>
      </c>
      <c r="L814" s="103">
        <f t="shared" si="51"/>
        <v>0</v>
      </c>
      <c r="M814" s="53">
        <v>1</v>
      </c>
      <c r="N814" s="106">
        <f t="shared" si="52"/>
        <v>0</v>
      </c>
      <c r="O814" s="53">
        <v>1</v>
      </c>
      <c r="P814" s="53">
        <v>1</v>
      </c>
      <c r="Q814" s="53">
        <v>1</v>
      </c>
      <c r="R814" s="42">
        <v>0</v>
      </c>
      <c r="S814" s="42">
        <v>0</v>
      </c>
      <c r="T814" s="43" t="s">
        <v>105</v>
      </c>
      <c r="U814" s="53"/>
      <c r="V814" s="41" t="s">
        <v>106</v>
      </c>
      <c r="W814" s="53"/>
      <c r="X814" s="41" t="s">
        <v>106</v>
      </c>
      <c r="Y814" s="53"/>
      <c r="Z814" s="53">
        <f t="shared" si="53"/>
        <v>0</v>
      </c>
      <c r="AA814" s="53">
        <f t="shared" si="54"/>
        <v>0</v>
      </c>
      <c r="AB814" s="54"/>
      <c r="AC814" s="55">
        <v>0</v>
      </c>
      <c r="AD814" s="46" t="s">
        <v>106</v>
      </c>
      <c r="AE814" s="47"/>
      <c r="AF814" s="69" t="s">
        <v>106</v>
      </c>
      <c r="AG814" s="64" t="s">
        <v>106</v>
      </c>
      <c r="AH814" s="65" t="s">
        <v>106</v>
      </c>
      <c r="AI814" s="65" t="s">
        <v>106</v>
      </c>
      <c r="AJ814" s="65" t="s">
        <v>106</v>
      </c>
      <c r="AK814" s="74" t="s">
        <v>106</v>
      </c>
      <c r="AL814" s="75" t="s">
        <v>106</v>
      </c>
      <c r="AM814" s="75" t="s">
        <v>106</v>
      </c>
      <c r="AN814" s="75" t="s">
        <v>106</v>
      </c>
      <c r="AO814" s="75" t="s">
        <v>106</v>
      </c>
      <c r="AP814" s="75" t="s">
        <v>106</v>
      </c>
    </row>
    <row r="815" spans="1:42" x14ac:dyDescent="0.25">
      <c r="A815" s="59">
        <v>813</v>
      </c>
      <c r="B815" s="109"/>
      <c r="C815" s="49"/>
      <c r="D815" s="50"/>
      <c r="E815" s="38" t="s">
        <v>14</v>
      </c>
      <c r="F815" s="50"/>
      <c r="G815" s="51">
        <v>0</v>
      </c>
      <c r="H815" s="52">
        <v>0</v>
      </c>
      <c r="I815" s="52">
        <v>0</v>
      </c>
      <c r="J815" s="52">
        <v>0</v>
      </c>
      <c r="K815" s="52">
        <v>0</v>
      </c>
      <c r="L815" s="103">
        <f t="shared" si="51"/>
        <v>0</v>
      </c>
      <c r="M815" s="53">
        <v>1</v>
      </c>
      <c r="N815" s="106">
        <f t="shared" si="52"/>
        <v>0</v>
      </c>
      <c r="O815" s="53">
        <v>1</v>
      </c>
      <c r="P815" s="53">
        <v>1</v>
      </c>
      <c r="Q815" s="53">
        <v>1</v>
      </c>
      <c r="R815" s="42">
        <v>0</v>
      </c>
      <c r="S815" s="42">
        <v>0</v>
      </c>
      <c r="T815" s="43" t="s">
        <v>105</v>
      </c>
      <c r="U815" s="53"/>
      <c r="V815" s="41" t="s">
        <v>106</v>
      </c>
      <c r="W815" s="53"/>
      <c r="X815" s="41" t="s">
        <v>106</v>
      </c>
      <c r="Y815" s="53"/>
      <c r="Z815" s="53">
        <f t="shared" si="53"/>
        <v>0</v>
      </c>
      <c r="AA815" s="53">
        <f t="shared" si="54"/>
        <v>0</v>
      </c>
      <c r="AB815" s="54"/>
      <c r="AC815" s="55">
        <v>0</v>
      </c>
      <c r="AD815" s="46" t="s">
        <v>106</v>
      </c>
      <c r="AE815" s="47"/>
      <c r="AF815" s="69" t="s">
        <v>106</v>
      </c>
      <c r="AG815" s="64" t="s">
        <v>106</v>
      </c>
      <c r="AH815" s="65" t="s">
        <v>106</v>
      </c>
      <c r="AI815" s="65" t="s">
        <v>106</v>
      </c>
      <c r="AJ815" s="65" t="s">
        <v>106</v>
      </c>
      <c r="AK815" s="74" t="s">
        <v>106</v>
      </c>
      <c r="AL815" s="75" t="s">
        <v>106</v>
      </c>
      <c r="AM815" s="75" t="s">
        <v>106</v>
      </c>
      <c r="AN815" s="75" t="s">
        <v>106</v>
      </c>
      <c r="AO815" s="75" t="s">
        <v>106</v>
      </c>
      <c r="AP815" s="75" t="s">
        <v>106</v>
      </c>
    </row>
    <row r="816" spans="1:42" x14ac:dyDescent="0.25">
      <c r="A816" s="59">
        <v>814</v>
      </c>
      <c r="B816" s="109"/>
      <c r="C816" s="49"/>
      <c r="D816" s="50"/>
      <c r="E816" s="38" t="s">
        <v>14</v>
      </c>
      <c r="F816" s="50"/>
      <c r="G816" s="51">
        <v>0</v>
      </c>
      <c r="H816" s="52">
        <v>0</v>
      </c>
      <c r="I816" s="52">
        <v>0</v>
      </c>
      <c r="J816" s="52">
        <v>0</v>
      </c>
      <c r="K816" s="52">
        <v>0</v>
      </c>
      <c r="L816" s="103">
        <f t="shared" si="51"/>
        <v>0</v>
      </c>
      <c r="M816" s="53">
        <v>1</v>
      </c>
      <c r="N816" s="106">
        <f t="shared" si="52"/>
        <v>0</v>
      </c>
      <c r="O816" s="53">
        <v>1</v>
      </c>
      <c r="P816" s="53">
        <v>1</v>
      </c>
      <c r="Q816" s="53">
        <v>1</v>
      </c>
      <c r="R816" s="42">
        <v>0</v>
      </c>
      <c r="S816" s="42">
        <v>0</v>
      </c>
      <c r="T816" s="43" t="s">
        <v>105</v>
      </c>
      <c r="U816" s="53"/>
      <c r="V816" s="41" t="s">
        <v>106</v>
      </c>
      <c r="W816" s="53"/>
      <c r="X816" s="41" t="s">
        <v>106</v>
      </c>
      <c r="Y816" s="53"/>
      <c r="Z816" s="53">
        <f t="shared" si="53"/>
        <v>0</v>
      </c>
      <c r="AA816" s="53">
        <f t="shared" si="54"/>
        <v>0</v>
      </c>
      <c r="AB816" s="54"/>
      <c r="AC816" s="55">
        <v>0</v>
      </c>
      <c r="AD816" s="46" t="s">
        <v>106</v>
      </c>
      <c r="AE816" s="47"/>
      <c r="AF816" s="69" t="s">
        <v>106</v>
      </c>
      <c r="AG816" s="64" t="s">
        <v>106</v>
      </c>
      <c r="AH816" s="65" t="s">
        <v>106</v>
      </c>
      <c r="AI816" s="65" t="s">
        <v>106</v>
      </c>
      <c r="AJ816" s="65" t="s">
        <v>106</v>
      </c>
      <c r="AK816" s="74" t="s">
        <v>106</v>
      </c>
      <c r="AL816" s="75" t="s">
        <v>106</v>
      </c>
      <c r="AM816" s="75" t="s">
        <v>106</v>
      </c>
      <c r="AN816" s="75" t="s">
        <v>106</v>
      </c>
      <c r="AO816" s="75" t="s">
        <v>106</v>
      </c>
      <c r="AP816" s="75" t="s">
        <v>106</v>
      </c>
    </row>
    <row r="817" spans="1:42" x14ac:dyDescent="0.25">
      <c r="A817" s="59">
        <v>815</v>
      </c>
      <c r="B817" s="109"/>
      <c r="C817" s="49"/>
      <c r="D817" s="50"/>
      <c r="E817" s="38" t="s">
        <v>14</v>
      </c>
      <c r="F817" s="50"/>
      <c r="G817" s="51">
        <v>0</v>
      </c>
      <c r="H817" s="52">
        <v>0</v>
      </c>
      <c r="I817" s="52">
        <v>0</v>
      </c>
      <c r="J817" s="52">
        <v>0</v>
      </c>
      <c r="K817" s="52">
        <v>0</v>
      </c>
      <c r="L817" s="103">
        <f t="shared" si="51"/>
        <v>0</v>
      </c>
      <c r="M817" s="53">
        <v>1</v>
      </c>
      <c r="N817" s="106">
        <f t="shared" si="52"/>
        <v>0</v>
      </c>
      <c r="O817" s="53">
        <v>1</v>
      </c>
      <c r="P817" s="53">
        <v>1</v>
      </c>
      <c r="Q817" s="53">
        <v>1</v>
      </c>
      <c r="R817" s="42">
        <v>0</v>
      </c>
      <c r="S817" s="42">
        <v>0</v>
      </c>
      <c r="T817" s="43" t="s">
        <v>105</v>
      </c>
      <c r="U817" s="53"/>
      <c r="V817" s="41" t="s">
        <v>106</v>
      </c>
      <c r="W817" s="53"/>
      <c r="X817" s="41" t="s">
        <v>106</v>
      </c>
      <c r="Y817" s="53"/>
      <c r="Z817" s="53">
        <f t="shared" si="53"/>
        <v>0</v>
      </c>
      <c r="AA817" s="53">
        <f t="shared" si="54"/>
        <v>0</v>
      </c>
      <c r="AB817" s="54"/>
      <c r="AC817" s="55">
        <v>0</v>
      </c>
      <c r="AD817" s="46" t="s">
        <v>106</v>
      </c>
      <c r="AE817" s="47"/>
      <c r="AF817" s="69" t="s">
        <v>106</v>
      </c>
      <c r="AG817" s="64" t="s">
        <v>106</v>
      </c>
      <c r="AH817" s="65" t="s">
        <v>106</v>
      </c>
      <c r="AI817" s="65" t="s">
        <v>106</v>
      </c>
      <c r="AJ817" s="65" t="s">
        <v>106</v>
      </c>
      <c r="AK817" s="74" t="s">
        <v>106</v>
      </c>
      <c r="AL817" s="75" t="s">
        <v>106</v>
      </c>
      <c r="AM817" s="75" t="s">
        <v>106</v>
      </c>
      <c r="AN817" s="75" t="s">
        <v>106</v>
      </c>
      <c r="AO817" s="75" t="s">
        <v>106</v>
      </c>
      <c r="AP817" s="75" t="s">
        <v>106</v>
      </c>
    </row>
    <row r="818" spans="1:42" x14ac:dyDescent="0.25">
      <c r="A818" s="59">
        <v>816</v>
      </c>
      <c r="B818" s="109"/>
      <c r="C818" s="49"/>
      <c r="D818" s="50"/>
      <c r="E818" s="38" t="s">
        <v>14</v>
      </c>
      <c r="F818" s="50"/>
      <c r="G818" s="51">
        <v>0</v>
      </c>
      <c r="H818" s="52">
        <v>0</v>
      </c>
      <c r="I818" s="52">
        <v>0</v>
      </c>
      <c r="J818" s="52">
        <v>0</v>
      </c>
      <c r="K818" s="52">
        <v>0</v>
      </c>
      <c r="L818" s="103">
        <f t="shared" si="51"/>
        <v>0</v>
      </c>
      <c r="M818" s="53">
        <v>1</v>
      </c>
      <c r="N818" s="106">
        <f t="shared" si="52"/>
        <v>0</v>
      </c>
      <c r="O818" s="53">
        <v>1</v>
      </c>
      <c r="P818" s="53">
        <v>1</v>
      </c>
      <c r="Q818" s="53">
        <v>1</v>
      </c>
      <c r="R818" s="42">
        <v>0</v>
      </c>
      <c r="S818" s="42">
        <v>0</v>
      </c>
      <c r="T818" s="43" t="s">
        <v>105</v>
      </c>
      <c r="U818" s="53"/>
      <c r="V818" s="41" t="s">
        <v>106</v>
      </c>
      <c r="W818" s="53"/>
      <c r="X818" s="41" t="s">
        <v>106</v>
      </c>
      <c r="Y818" s="53"/>
      <c r="Z818" s="53">
        <f t="shared" si="53"/>
        <v>0</v>
      </c>
      <c r="AA818" s="53">
        <f t="shared" si="54"/>
        <v>0</v>
      </c>
      <c r="AB818" s="54"/>
      <c r="AC818" s="55">
        <v>0</v>
      </c>
      <c r="AD818" s="46" t="s">
        <v>106</v>
      </c>
      <c r="AE818" s="47"/>
      <c r="AF818" s="69" t="s">
        <v>106</v>
      </c>
      <c r="AG818" s="64" t="s">
        <v>106</v>
      </c>
      <c r="AH818" s="65" t="s">
        <v>106</v>
      </c>
      <c r="AI818" s="65" t="s">
        <v>106</v>
      </c>
      <c r="AJ818" s="65" t="s">
        <v>106</v>
      </c>
      <c r="AK818" s="74" t="s">
        <v>106</v>
      </c>
      <c r="AL818" s="75" t="s">
        <v>106</v>
      </c>
      <c r="AM818" s="75" t="s">
        <v>106</v>
      </c>
      <c r="AN818" s="75" t="s">
        <v>106</v>
      </c>
      <c r="AO818" s="75" t="s">
        <v>106</v>
      </c>
      <c r="AP818" s="75" t="s">
        <v>106</v>
      </c>
    </row>
    <row r="819" spans="1:42" x14ac:dyDescent="0.25">
      <c r="A819" s="59">
        <v>817</v>
      </c>
      <c r="B819" s="109"/>
      <c r="C819" s="49"/>
      <c r="D819" s="50"/>
      <c r="E819" s="38" t="s">
        <v>14</v>
      </c>
      <c r="F819" s="50"/>
      <c r="G819" s="51">
        <v>0</v>
      </c>
      <c r="H819" s="52">
        <v>0</v>
      </c>
      <c r="I819" s="52">
        <v>0</v>
      </c>
      <c r="J819" s="52">
        <v>0</v>
      </c>
      <c r="K819" s="52">
        <v>0</v>
      </c>
      <c r="L819" s="103">
        <f t="shared" si="51"/>
        <v>0</v>
      </c>
      <c r="M819" s="53">
        <v>1</v>
      </c>
      <c r="N819" s="106">
        <f t="shared" si="52"/>
        <v>0</v>
      </c>
      <c r="O819" s="53">
        <v>1</v>
      </c>
      <c r="P819" s="53">
        <v>1</v>
      </c>
      <c r="Q819" s="53">
        <v>1</v>
      </c>
      <c r="R819" s="42">
        <v>0</v>
      </c>
      <c r="S819" s="42">
        <v>0</v>
      </c>
      <c r="T819" s="43" t="s">
        <v>105</v>
      </c>
      <c r="U819" s="53"/>
      <c r="V819" s="41" t="s">
        <v>106</v>
      </c>
      <c r="W819" s="53"/>
      <c r="X819" s="41" t="s">
        <v>106</v>
      </c>
      <c r="Y819" s="53"/>
      <c r="Z819" s="53">
        <f t="shared" si="53"/>
        <v>0</v>
      </c>
      <c r="AA819" s="53">
        <f t="shared" si="54"/>
        <v>0</v>
      </c>
      <c r="AB819" s="54"/>
      <c r="AC819" s="55">
        <v>0</v>
      </c>
      <c r="AD819" s="46" t="s">
        <v>106</v>
      </c>
      <c r="AE819" s="47"/>
      <c r="AF819" s="69" t="s">
        <v>106</v>
      </c>
      <c r="AG819" s="64" t="s">
        <v>106</v>
      </c>
      <c r="AH819" s="65" t="s">
        <v>106</v>
      </c>
      <c r="AI819" s="65" t="s">
        <v>106</v>
      </c>
      <c r="AJ819" s="65" t="s">
        <v>106</v>
      </c>
      <c r="AK819" s="74" t="s">
        <v>106</v>
      </c>
      <c r="AL819" s="75" t="s">
        <v>106</v>
      </c>
      <c r="AM819" s="75" t="s">
        <v>106</v>
      </c>
      <c r="AN819" s="75" t="s">
        <v>106</v>
      </c>
      <c r="AO819" s="75" t="s">
        <v>106</v>
      </c>
      <c r="AP819" s="75" t="s">
        <v>106</v>
      </c>
    </row>
    <row r="820" spans="1:42" x14ac:dyDescent="0.25">
      <c r="A820" s="59">
        <v>818</v>
      </c>
      <c r="B820" s="109"/>
      <c r="C820" s="49"/>
      <c r="D820" s="50"/>
      <c r="E820" s="38" t="s">
        <v>14</v>
      </c>
      <c r="F820" s="50"/>
      <c r="G820" s="51">
        <v>0</v>
      </c>
      <c r="H820" s="52">
        <v>0</v>
      </c>
      <c r="I820" s="52">
        <v>0</v>
      </c>
      <c r="J820" s="52">
        <v>0</v>
      </c>
      <c r="K820" s="52">
        <v>0</v>
      </c>
      <c r="L820" s="103">
        <f t="shared" si="51"/>
        <v>0</v>
      </c>
      <c r="M820" s="53">
        <v>1</v>
      </c>
      <c r="N820" s="106">
        <f t="shared" si="52"/>
        <v>0</v>
      </c>
      <c r="O820" s="53">
        <v>1</v>
      </c>
      <c r="P820" s="53">
        <v>1</v>
      </c>
      <c r="Q820" s="53">
        <v>1</v>
      </c>
      <c r="R820" s="42">
        <v>0</v>
      </c>
      <c r="S820" s="42">
        <v>0</v>
      </c>
      <c r="T820" s="43" t="s">
        <v>105</v>
      </c>
      <c r="U820" s="53"/>
      <c r="V820" s="41" t="s">
        <v>106</v>
      </c>
      <c r="W820" s="53"/>
      <c r="X820" s="41" t="s">
        <v>106</v>
      </c>
      <c r="Y820" s="53"/>
      <c r="Z820" s="53">
        <f t="shared" si="53"/>
        <v>0</v>
      </c>
      <c r="AA820" s="53">
        <f t="shared" si="54"/>
        <v>0</v>
      </c>
      <c r="AB820" s="54"/>
      <c r="AC820" s="55">
        <v>0</v>
      </c>
      <c r="AD820" s="46" t="s">
        <v>106</v>
      </c>
      <c r="AE820" s="47"/>
      <c r="AF820" s="69" t="s">
        <v>106</v>
      </c>
      <c r="AG820" s="64" t="s">
        <v>106</v>
      </c>
      <c r="AH820" s="65" t="s">
        <v>106</v>
      </c>
      <c r="AI820" s="65" t="s">
        <v>106</v>
      </c>
      <c r="AJ820" s="65" t="s">
        <v>106</v>
      </c>
      <c r="AK820" s="74" t="s">
        <v>106</v>
      </c>
      <c r="AL820" s="75" t="s">
        <v>106</v>
      </c>
      <c r="AM820" s="75" t="s">
        <v>106</v>
      </c>
      <c r="AN820" s="75" t="s">
        <v>106</v>
      </c>
      <c r="AO820" s="75" t="s">
        <v>106</v>
      </c>
      <c r="AP820" s="75" t="s">
        <v>106</v>
      </c>
    </row>
    <row r="821" spans="1:42" x14ac:dyDescent="0.25">
      <c r="A821" s="59">
        <v>819</v>
      </c>
      <c r="B821" s="109"/>
      <c r="C821" s="49"/>
      <c r="D821" s="50"/>
      <c r="E821" s="38" t="s">
        <v>14</v>
      </c>
      <c r="F821" s="50"/>
      <c r="G821" s="51">
        <v>0</v>
      </c>
      <c r="H821" s="52">
        <v>0</v>
      </c>
      <c r="I821" s="52">
        <v>0</v>
      </c>
      <c r="J821" s="52">
        <v>0</v>
      </c>
      <c r="K821" s="52">
        <v>0</v>
      </c>
      <c r="L821" s="103">
        <f t="shared" si="51"/>
        <v>0</v>
      </c>
      <c r="M821" s="53">
        <v>1</v>
      </c>
      <c r="N821" s="106">
        <f t="shared" si="52"/>
        <v>0</v>
      </c>
      <c r="O821" s="53">
        <v>1</v>
      </c>
      <c r="P821" s="53">
        <v>1</v>
      </c>
      <c r="Q821" s="53">
        <v>1</v>
      </c>
      <c r="R821" s="42">
        <v>0</v>
      </c>
      <c r="S821" s="42">
        <v>0</v>
      </c>
      <c r="T821" s="43" t="s">
        <v>105</v>
      </c>
      <c r="U821" s="53"/>
      <c r="V821" s="41" t="s">
        <v>106</v>
      </c>
      <c r="W821" s="53"/>
      <c r="X821" s="41" t="s">
        <v>106</v>
      </c>
      <c r="Y821" s="53"/>
      <c r="Z821" s="53">
        <f t="shared" si="53"/>
        <v>0</v>
      </c>
      <c r="AA821" s="53">
        <f t="shared" si="54"/>
        <v>0</v>
      </c>
      <c r="AB821" s="54"/>
      <c r="AC821" s="55">
        <v>0</v>
      </c>
      <c r="AD821" s="46" t="s">
        <v>106</v>
      </c>
      <c r="AE821" s="47"/>
      <c r="AF821" s="69" t="s">
        <v>106</v>
      </c>
      <c r="AG821" s="64" t="s">
        <v>106</v>
      </c>
      <c r="AH821" s="65" t="s">
        <v>106</v>
      </c>
      <c r="AI821" s="65" t="s">
        <v>106</v>
      </c>
      <c r="AJ821" s="65" t="s">
        <v>106</v>
      </c>
      <c r="AK821" s="74" t="s">
        <v>106</v>
      </c>
      <c r="AL821" s="75" t="s">
        <v>106</v>
      </c>
      <c r="AM821" s="75" t="s">
        <v>106</v>
      </c>
      <c r="AN821" s="75" t="s">
        <v>106</v>
      </c>
      <c r="AO821" s="75" t="s">
        <v>106</v>
      </c>
      <c r="AP821" s="75" t="s">
        <v>106</v>
      </c>
    </row>
    <row r="822" spans="1:42" x14ac:dyDescent="0.25">
      <c r="A822" s="59">
        <v>820</v>
      </c>
      <c r="B822" s="109"/>
      <c r="C822" s="49"/>
      <c r="D822" s="50"/>
      <c r="E822" s="38" t="s">
        <v>14</v>
      </c>
      <c r="F822" s="50"/>
      <c r="G822" s="51">
        <v>0</v>
      </c>
      <c r="H822" s="52">
        <v>0</v>
      </c>
      <c r="I822" s="52">
        <v>0</v>
      </c>
      <c r="J822" s="52">
        <v>0</v>
      </c>
      <c r="K822" s="52">
        <v>0</v>
      </c>
      <c r="L822" s="103">
        <f t="shared" si="51"/>
        <v>0</v>
      </c>
      <c r="M822" s="53">
        <v>1</v>
      </c>
      <c r="N822" s="106">
        <f t="shared" si="52"/>
        <v>0</v>
      </c>
      <c r="O822" s="53">
        <v>1</v>
      </c>
      <c r="P822" s="53">
        <v>1</v>
      </c>
      <c r="Q822" s="53">
        <v>1</v>
      </c>
      <c r="R822" s="42">
        <v>0</v>
      </c>
      <c r="S822" s="42">
        <v>0</v>
      </c>
      <c r="T822" s="43" t="s">
        <v>105</v>
      </c>
      <c r="U822" s="53"/>
      <c r="V822" s="41" t="s">
        <v>106</v>
      </c>
      <c r="W822" s="53"/>
      <c r="X822" s="41" t="s">
        <v>106</v>
      </c>
      <c r="Y822" s="53"/>
      <c r="Z822" s="53">
        <f t="shared" si="53"/>
        <v>0</v>
      </c>
      <c r="AA822" s="53">
        <f t="shared" si="54"/>
        <v>0</v>
      </c>
      <c r="AB822" s="54"/>
      <c r="AC822" s="55">
        <v>0</v>
      </c>
      <c r="AD822" s="46" t="s">
        <v>106</v>
      </c>
      <c r="AE822" s="47"/>
      <c r="AF822" s="69" t="s">
        <v>106</v>
      </c>
      <c r="AG822" s="64" t="s">
        <v>106</v>
      </c>
      <c r="AH822" s="65" t="s">
        <v>106</v>
      </c>
      <c r="AI822" s="65" t="s">
        <v>106</v>
      </c>
      <c r="AJ822" s="65" t="s">
        <v>106</v>
      </c>
      <c r="AK822" s="74" t="s">
        <v>106</v>
      </c>
      <c r="AL822" s="75" t="s">
        <v>106</v>
      </c>
      <c r="AM822" s="75" t="s">
        <v>106</v>
      </c>
      <c r="AN822" s="75" t="s">
        <v>106</v>
      </c>
      <c r="AO822" s="75" t="s">
        <v>106</v>
      </c>
      <c r="AP822" s="75" t="s">
        <v>106</v>
      </c>
    </row>
    <row r="823" spans="1:42" x14ac:dyDescent="0.25">
      <c r="A823" s="59">
        <v>821</v>
      </c>
      <c r="B823" s="109"/>
      <c r="C823" s="49"/>
      <c r="D823" s="50"/>
      <c r="E823" s="38" t="s">
        <v>14</v>
      </c>
      <c r="F823" s="50"/>
      <c r="G823" s="51">
        <v>0</v>
      </c>
      <c r="H823" s="52">
        <v>0</v>
      </c>
      <c r="I823" s="52">
        <v>0</v>
      </c>
      <c r="J823" s="52">
        <v>0</v>
      </c>
      <c r="K823" s="52">
        <v>0</v>
      </c>
      <c r="L823" s="103">
        <f t="shared" ref="L823:L886" si="55">SUM(G823:K823)</f>
        <v>0</v>
      </c>
      <c r="M823" s="53">
        <v>1</v>
      </c>
      <c r="N823" s="106">
        <f t="shared" ref="N823:N886" si="56">G823/M823</f>
        <v>0</v>
      </c>
      <c r="O823" s="53">
        <v>1</v>
      </c>
      <c r="P823" s="53">
        <v>1</v>
      </c>
      <c r="Q823" s="53">
        <v>1</v>
      </c>
      <c r="R823" s="42">
        <v>0</v>
      </c>
      <c r="S823" s="42">
        <v>0</v>
      </c>
      <c r="T823" s="43" t="s">
        <v>105</v>
      </c>
      <c r="U823" s="53"/>
      <c r="V823" s="41" t="s">
        <v>106</v>
      </c>
      <c r="W823" s="53"/>
      <c r="X823" s="41" t="s">
        <v>106</v>
      </c>
      <c r="Y823" s="53"/>
      <c r="Z823" s="53">
        <f t="shared" ref="Z823:Z886" si="57">Y823</f>
        <v>0</v>
      </c>
      <c r="AA823" s="53">
        <f t="shared" ref="AA823:AA886" si="58">Y823</f>
        <v>0</v>
      </c>
      <c r="AB823" s="54"/>
      <c r="AC823" s="55">
        <v>0</v>
      </c>
      <c r="AD823" s="46" t="s">
        <v>106</v>
      </c>
      <c r="AE823" s="47"/>
      <c r="AF823" s="69" t="s">
        <v>106</v>
      </c>
      <c r="AG823" s="64" t="s">
        <v>106</v>
      </c>
      <c r="AH823" s="65" t="s">
        <v>106</v>
      </c>
      <c r="AI823" s="65" t="s">
        <v>106</v>
      </c>
      <c r="AJ823" s="65" t="s">
        <v>106</v>
      </c>
      <c r="AK823" s="74" t="s">
        <v>106</v>
      </c>
      <c r="AL823" s="75" t="s">
        <v>106</v>
      </c>
      <c r="AM823" s="75" t="s">
        <v>106</v>
      </c>
      <c r="AN823" s="75" t="s">
        <v>106</v>
      </c>
      <c r="AO823" s="75" t="s">
        <v>106</v>
      </c>
      <c r="AP823" s="75" t="s">
        <v>106</v>
      </c>
    </row>
    <row r="824" spans="1:42" x14ac:dyDescent="0.25">
      <c r="A824" s="59">
        <v>822</v>
      </c>
      <c r="B824" s="109"/>
      <c r="C824" s="49"/>
      <c r="D824" s="50"/>
      <c r="E824" s="38" t="s">
        <v>14</v>
      </c>
      <c r="F824" s="50"/>
      <c r="G824" s="51">
        <v>0</v>
      </c>
      <c r="H824" s="52">
        <v>0</v>
      </c>
      <c r="I824" s="52">
        <v>0</v>
      </c>
      <c r="J824" s="52">
        <v>0</v>
      </c>
      <c r="K824" s="52">
        <v>0</v>
      </c>
      <c r="L824" s="103">
        <f t="shared" si="55"/>
        <v>0</v>
      </c>
      <c r="M824" s="53">
        <v>1</v>
      </c>
      <c r="N824" s="106">
        <f t="shared" si="56"/>
        <v>0</v>
      </c>
      <c r="O824" s="53">
        <v>1</v>
      </c>
      <c r="P824" s="53">
        <v>1</v>
      </c>
      <c r="Q824" s="53">
        <v>1</v>
      </c>
      <c r="R824" s="42">
        <v>0</v>
      </c>
      <c r="S824" s="42">
        <v>0</v>
      </c>
      <c r="T824" s="43" t="s">
        <v>105</v>
      </c>
      <c r="U824" s="53"/>
      <c r="V824" s="41" t="s">
        <v>106</v>
      </c>
      <c r="W824" s="53"/>
      <c r="X824" s="41" t="s">
        <v>106</v>
      </c>
      <c r="Y824" s="53"/>
      <c r="Z824" s="53">
        <f t="shared" si="57"/>
        <v>0</v>
      </c>
      <c r="AA824" s="53">
        <f t="shared" si="58"/>
        <v>0</v>
      </c>
      <c r="AB824" s="54"/>
      <c r="AC824" s="55">
        <v>0</v>
      </c>
      <c r="AD824" s="46" t="s">
        <v>106</v>
      </c>
      <c r="AE824" s="47"/>
      <c r="AF824" s="69" t="s">
        <v>106</v>
      </c>
      <c r="AG824" s="64" t="s">
        <v>106</v>
      </c>
      <c r="AH824" s="65" t="s">
        <v>106</v>
      </c>
      <c r="AI824" s="65" t="s">
        <v>106</v>
      </c>
      <c r="AJ824" s="65" t="s">
        <v>106</v>
      </c>
      <c r="AK824" s="74" t="s">
        <v>106</v>
      </c>
      <c r="AL824" s="75" t="s">
        <v>106</v>
      </c>
      <c r="AM824" s="75" t="s">
        <v>106</v>
      </c>
      <c r="AN824" s="75" t="s">
        <v>106</v>
      </c>
      <c r="AO824" s="75" t="s">
        <v>106</v>
      </c>
      <c r="AP824" s="75" t="s">
        <v>106</v>
      </c>
    </row>
    <row r="825" spans="1:42" x14ac:dyDescent="0.25">
      <c r="A825" s="59">
        <v>823</v>
      </c>
      <c r="B825" s="109"/>
      <c r="C825" s="49"/>
      <c r="D825" s="50"/>
      <c r="E825" s="38" t="s">
        <v>14</v>
      </c>
      <c r="F825" s="50"/>
      <c r="G825" s="51">
        <v>0</v>
      </c>
      <c r="H825" s="52">
        <v>0</v>
      </c>
      <c r="I825" s="52">
        <v>0</v>
      </c>
      <c r="J825" s="52">
        <v>0</v>
      </c>
      <c r="K825" s="52">
        <v>0</v>
      </c>
      <c r="L825" s="103">
        <f t="shared" si="55"/>
        <v>0</v>
      </c>
      <c r="M825" s="53">
        <v>1</v>
      </c>
      <c r="N825" s="106">
        <f t="shared" si="56"/>
        <v>0</v>
      </c>
      <c r="O825" s="53">
        <v>1</v>
      </c>
      <c r="P825" s="53">
        <v>1</v>
      </c>
      <c r="Q825" s="53">
        <v>1</v>
      </c>
      <c r="R825" s="42">
        <v>0</v>
      </c>
      <c r="S825" s="42">
        <v>0</v>
      </c>
      <c r="T825" s="43" t="s">
        <v>105</v>
      </c>
      <c r="U825" s="53"/>
      <c r="V825" s="41" t="s">
        <v>106</v>
      </c>
      <c r="W825" s="53"/>
      <c r="X825" s="41" t="s">
        <v>106</v>
      </c>
      <c r="Y825" s="53"/>
      <c r="Z825" s="53">
        <f t="shared" si="57"/>
        <v>0</v>
      </c>
      <c r="AA825" s="53">
        <f t="shared" si="58"/>
        <v>0</v>
      </c>
      <c r="AB825" s="54"/>
      <c r="AC825" s="55">
        <v>0</v>
      </c>
      <c r="AD825" s="46" t="s">
        <v>106</v>
      </c>
      <c r="AE825" s="47"/>
      <c r="AF825" s="69" t="s">
        <v>106</v>
      </c>
      <c r="AG825" s="64" t="s">
        <v>106</v>
      </c>
      <c r="AH825" s="65" t="s">
        <v>106</v>
      </c>
      <c r="AI825" s="65" t="s">
        <v>106</v>
      </c>
      <c r="AJ825" s="65" t="s">
        <v>106</v>
      </c>
      <c r="AK825" s="74" t="s">
        <v>106</v>
      </c>
      <c r="AL825" s="75" t="s">
        <v>106</v>
      </c>
      <c r="AM825" s="75" t="s">
        <v>106</v>
      </c>
      <c r="AN825" s="75" t="s">
        <v>106</v>
      </c>
      <c r="AO825" s="75" t="s">
        <v>106</v>
      </c>
      <c r="AP825" s="75" t="s">
        <v>106</v>
      </c>
    </row>
    <row r="826" spans="1:42" x14ac:dyDescent="0.25">
      <c r="A826" s="59">
        <v>824</v>
      </c>
      <c r="B826" s="109"/>
      <c r="C826" s="49"/>
      <c r="D826" s="50"/>
      <c r="E826" s="38" t="s">
        <v>14</v>
      </c>
      <c r="F826" s="50"/>
      <c r="G826" s="51">
        <v>0</v>
      </c>
      <c r="H826" s="52">
        <v>0</v>
      </c>
      <c r="I826" s="52">
        <v>0</v>
      </c>
      <c r="J826" s="52">
        <v>0</v>
      </c>
      <c r="K826" s="52">
        <v>0</v>
      </c>
      <c r="L826" s="103">
        <f t="shared" si="55"/>
        <v>0</v>
      </c>
      <c r="M826" s="53">
        <v>1</v>
      </c>
      <c r="N826" s="106">
        <f t="shared" si="56"/>
        <v>0</v>
      </c>
      <c r="O826" s="53">
        <v>1</v>
      </c>
      <c r="P826" s="53">
        <v>1</v>
      </c>
      <c r="Q826" s="53">
        <v>1</v>
      </c>
      <c r="R826" s="42">
        <v>0</v>
      </c>
      <c r="S826" s="42">
        <v>0</v>
      </c>
      <c r="T826" s="43" t="s">
        <v>105</v>
      </c>
      <c r="U826" s="53"/>
      <c r="V826" s="41" t="s">
        <v>106</v>
      </c>
      <c r="W826" s="53"/>
      <c r="X826" s="41" t="s">
        <v>106</v>
      </c>
      <c r="Y826" s="53"/>
      <c r="Z826" s="53">
        <f t="shared" si="57"/>
        <v>0</v>
      </c>
      <c r="AA826" s="53">
        <f t="shared" si="58"/>
        <v>0</v>
      </c>
      <c r="AB826" s="54"/>
      <c r="AC826" s="55">
        <v>0</v>
      </c>
      <c r="AD826" s="46" t="s">
        <v>106</v>
      </c>
      <c r="AE826" s="47"/>
      <c r="AF826" s="69" t="s">
        <v>106</v>
      </c>
      <c r="AG826" s="64" t="s">
        <v>106</v>
      </c>
      <c r="AH826" s="65" t="s">
        <v>106</v>
      </c>
      <c r="AI826" s="65" t="s">
        <v>106</v>
      </c>
      <c r="AJ826" s="65" t="s">
        <v>106</v>
      </c>
      <c r="AK826" s="74" t="s">
        <v>106</v>
      </c>
      <c r="AL826" s="75" t="s">
        <v>106</v>
      </c>
      <c r="AM826" s="75" t="s">
        <v>106</v>
      </c>
      <c r="AN826" s="75" t="s">
        <v>106</v>
      </c>
      <c r="AO826" s="75" t="s">
        <v>106</v>
      </c>
      <c r="AP826" s="75" t="s">
        <v>106</v>
      </c>
    </row>
    <row r="827" spans="1:42" x14ac:dyDescent="0.25">
      <c r="A827" s="59">
        <v>825</v>
      </c>
      <c r="B827" s="109"/>
      <c r="C827" s="49"/>
      <c r="D827" s="50"/>
      <c r="E827" s="38" t="s">
        <v>14</v>
      </c>
      <c r="F827" s="50"/>
      <c r="G827" s="51">
        <v>0</v>
      </c>
      <c r="H827" s="52">
        <v>0</v>
      </c>
      <c r="I827" s="52">
        <v>0</v>
      </c>
      <c r="J827" s="52">
        <v>0</v>
      </c>
      <c r="K827" s="52">
        <v>0</v>
      </c>
      <c r="L827" s="103">
        <f t="shared" si="55"/>
        <v>0</v>
      </c>
      <c r="M827" s="53">
        <v>1</v>
      </c>
      <c r="N827" s="106">
        <f t="shared" si="56"/>
        <v>0</v>
      </c>
      <c r="O827" s="53">
        <v>1</v>
      </c>
      <c r="P827" s="53">
        <v>1</v>
      </c>
      <c r="Q827" s="53">
        <v>1</v>
      </c>
      <c r="R827" s="42">
        <v>0</v>
      </c>
      <c r="S827" s="42">
        <v>0</v>
      </c>
      <c r="T827" s="43" t="s">
        <v>105</v>
      </c>
      <c r="U827" s="53"/>
      <c r="V827" s="41" t="s">
        <v>106</v>
      </c>
      <c r="W827" s="53"/>
      <c r="X827" s="41" t="s">
        <v>106</v>
      </c>
      <c r="Y827" s="53"/>
      <c r="Z827" s="53">
        <f t="shared" si="57"/>
        <v>0</v>
      </c>
      <c r="AA827" s="53">
        <f t="shared" si="58"/>
        <v>0</v>
      </c>
      <c r="AB827" s="54"/>
      <c r="AC827" s="55">
        <v>0</v>
      </c>
      <c r="AD827" s="46" t="s">
        <v>106</v>
      </c>
      <c r="AE827" s="47"/>
      <c r="AF827" s="69" t="s">
        <v>106</v>
      </c>
      <c r="AG827" s="64" t="s">
        <v>106</v>
      </c>
      <c r="AH827" s="65" t="s">
        <v>106</v>
      </c>
      <c r="AI827" s="65" t="s">
        <v>106</v>
      </c>
      <c r="AJ827" s="65" t="s">
        <v>106</v>
      </c>
      <c r="AK827" s="74" t="s">
        <v>106</v>
      </c>
      <c r="AL827" s="75" t="s">
        <v>106</v>
      </c>
      <c r="AM827" s="75" t="s">
        <v>106</v>
      </c>
      <c r="AN827" s="75" t="s">
        <v>106</v>
      </c>
      <c r="AO827" s="75" t="s">
        <v>106</v>
      </c>
      <c r="AP827" s="75" t="s">
        <v>106</v>
      </c>
    </row>
    <row r="828" spans="1:42" x14ac:dyDescent="0.25">
      <c r="A828" s="59">
        <v>826</v>
      </c>
      <c r="B828" s="109"/>
      <c r="C828" s="49"/>
      <c r="D828" s="50"/>
      <c r="E828" s="38" t="s">
        <v>14</v>
      </c>
      <c r="F828" s="50"/>
      <c r="G828" s="51">
        <v>0</v>
      </c>
      <c r="H828" s="52">
        <v>0</v>
      </c>
      <c r="I828" s="52">
        <v>0</v>
      </c>
      <c r="J828" s="52">
        <v>0</v>
      </c>
      <c r="K828" s="52">
        <v>0</v>
      </c>
      <c r="L828" s="103">
        <f t="shared" si="55"/>
        <v>0</v>
      </c>
      <c r="M828" s="53">
        <v>1</v>
      </c>
      <c r="N828" s="106">
        <f t="shared" si="56"/>
        <v>0</v>
      </c>
      <c r="O828" s="53">
        <v>1</v>
      </c>
      <c r="P828" s="53">
        <v>1</v>
      </c>
      <c r="Q828" s="53">
        <v>1</v>
      </c>
      <c r="R828" s="42">
        <v>0</v>
      </c>
      <c r="S828" s="42">
        <v>0</v>
      </c>
      <c r="T828" s="43" t="s">
        <v>105</v>
      </c>
      <c r="U828" s="53"/>
      <c r="V828" s="41" t="s">
        <v>106</v>
      </c>
      <c r="W828" s="53"/>
      <c r="X828" s="41" t="s">
        <v>106</v>
      </c>
      <c r="Y828" s="53"/>
      <c r="Z828" s="53">
        <f t="shared" si="57"/>
        <v>0</v>
      </c>
      <c r="AA828" s="53">
        <f t="shared" si="58"/>
        <v>0</v>
      </c>
      <c r="AB828" s="54"/>
      <c r="AC828" s="55">
        <v>0</v>
      </c>
      <c r="AD828" s="46" t="s">
        <v>106</v>
      </c>
      <c r="AE828" s="47"/>
      <c r="AF828" s="69" t="s">
        <v>106</v>
      </c>
      <c r="AG828" s="64" t="s">
        <v>106</v>
      </c>
      <c r="AH828" s="65" t="s">
        <v>106</v>
      </c>
      <c r="AI828" s="65" t="s">
        <v>106</v>
      </c>
      <c r="AJ828" s="65" t="s">
        <v>106</v>
      </c>
      <c r="AK828" s="74" t="s">
        <v>106</v>
      </c>
      <c r="AL828" s="75" t="s">
        <v>106</v>
      </c>
      <c r="AM828" s="75" t="s">
        <v>106</v>
      </c>
      <c r="AN828" s="75" t="s">
        <v>106</v>
      </c>
      <c r="AO828" s="75" t="s">
        <v>106</v>
      </c>
      <c r="AP828" s="75" t="s">
        <v>106</v>
      </c>
    </row>
    <row r="829" spans="1:42" x14ac:dyDescent="0.25">
      <c r="A829" s="59">
        <v>827</v>
      </c>
      <c r="B829" s="109"/>
      <c r="C829" s="49"/>
      <c r="D829" s="50"/>
      <c r="E829" s="38" t="s">
        <v>14</v>
      </c>
      <c r="F829" s="50"/>
      <c r="G829" s="51">
        <v>0</v>
      </c>
      <c r="H829" s="52">
        <v>0</v>
      </c>
      <c r="I829" s="52">
        <v>0</v>
      </c>
      <c r="J829" s="52">
        <v>0</v>
      </c>
      <c r="K829" s="52">
        <v>0</v>
      </c>
      <c r="L829" s="103">
        <f t="shared" si="55"/>
        <v>0</v>
      </c>
      <c r="M829" s="53">
        <v>1</v>
      </c>
      <c r="N829" s="106">
        <f t="shared" si="56"/>
        <v>0</v>
      </c>
      <c r="O829" s="53">
        <v>1</v>
      </c>
      <c r="P829" s="53">
        <v>1</v>
      </c>
      <c r="Q829" s="53">
        <v>1</v>
      </c>
      <c r="R829" s="42">
        <v>0</v>
      </c>
      <c r="S829" s="42">
        <v>0</v>
      </c>
      <c r="T829" s="43" t="s">
        <v>105</v>
      </c>
      <c r="U829" s="53"/>
      <c r="V829" s="41" t="s">
        <v>106</v>
      </c>
      <c r="W829" s="53"/>
      <c r="X829" s="41" t="s">
        <v>106</v>
      </c>
      <c r="Y829" s="53"/>
      <c r="Z829" s="53">
        <f t="shared" si="57"/>
        <v>0</v>
      </c>
      <c r="AA829" s="53">
        <f t="shared" si="58"/>
        <v>0</v>
      </c>
      <c r="AB829" s="54"/>
      <c r="AC829" s="55">
        <v>0</v>
      </c>
      <c r="AD829" s="46" t="s">
        <v>106</v>
      </c>
      <c r="AE829" s="47"/>
      <c r="AF829" s="69" t="s">
        <v>106</v>
      </c>
      <c r="AG829" s="64" t="s">
        <v>106</v>
      </c>
      <c r="AH829" s="65" t="s">
        <v>106</v>
      </c>
      <c r="AI829" s="65" t="s">
        <v>106</v>
      </c>
      <c r="AJ829" s="65" t="s">
        <v>106</v>
      </c>
      <c r="AK829" s="74" t="s">
        <v>106</v>
      </c>
      <c r="AL829" s="75" t="s">
        <v>106</v>
      </c>
      <c r="AM829" s="75" t="s">
        <v>106</v>
      </c>
      <c r="AN829" s="75" t="s">
        <v>106</v>
      </c>
      <c r="AO829" s="75" t="s">
        <v>106</v>
      </c>
      <c r="AP829" s="75" t="s">
        <v>106</v>
      </c>
    </row>
    <row r="830" spans="1:42" x14ac:dyDescent="0.25">
      <c r="A830" s="59">
        <v>828</v>
      </c>
      <c r="B830" s="109"/>
      <c r="C830" s="49"/>
      <c r="D830" s="50"/>
      <c r="E830" s="38" t="s">
        <v>14</v>
      </c>
      <c r="F830" s="50"/>
      <c r="G830" s="51">
        <v>0</v>
      </c>
      <c r="H830" s="52">
        <v>0</v>
      </c>
      <c r="I830" s="52">
        <v>0</v>
      </c>
      <c r="J830" s="52">
        <v>0</v>
      </c>
      <c r="K830" s="52">
        <v>0</v>
      </c>
      <c r="L830" s="103">
        <f t="shared" si="55"/>
        <v>0</v>
      </c>
      <c r="M830" s="53">
        <v>1</v>
      </c>
      <c r="N830" s="106">
        <f t="shared" si="56"/>
        <v>0</v>
      </c>
      <c r="O830" s="53">
        <v>1</v>
      </c>
      <c r="P830" s="53">
        <v>1</v>
      </c>
      <c r="Q830" s="53">
        <v>1</v>
      </c>
      <c r="R830" s="42">
        <v>0</v>
      </c>
      <c r="S830" s="42">
        <v>0</v>
      </c>
      <c r="T830" s="43" t="s">
        <v>105</v>
      </c>
      <c r="U830" s="53"/>
      <c r="V830" s="41" t="s">
        <v>106</v>
      </c>
      <c r="W830" s="53"/>
      <c r="X830" s="41" t="s">
        <v>106</v>
      </c>
      <c r="Y830" s="53"/>
      <c r="Z830" s="53">
        <f t="shared" si="57"/>
        <v>0</v>
      </c>
      <c r="AA830" s="53">
        <f t="shared" si="58"/>
        <v>0</v>
      </c>
      <c r="AB830" s="54"/>
      <c r="AC830" s="55">
        <v>0</v>
      </c>
      <c r="AD830" s="46" t="s">
        <v>106</v>
      </c>
      <c r="AE830" s="47"/>
      <c r="AF830" s="69" t="s">
        <v>106</v>
      </c>
      <c r="AG830" s="64" t="s">
        <v>106</v>
      </c>
      <c r="AH830" s="65" t="s">
        <v>106</v>
      </c>
      <c r="AI830" s="65" t="s">
        <v>106</v>
      </c>
      <c r="AJ830" s="65" t="s">
        <v>106</v>
      </c>
      <c r="AK830" s="74" t="s">
        <v>106</v>
      </c>
      <c r="AL830" s="75" t="s">
        <v>106</v>
      </c>
      <c r="AM830" s="75" t="s">
        <v>106</v>
      </c>
      <c r="AN830" s="75" t="s">
        <v>106</v>
      </c>
      <c r="AO830" s="75" t="s">
        <v>106</v>
      </c>
      <c r="AP830" s="75" t="s">
        <v>106</v>
      </c>
    </row>
    <row r="831" spans="1:42" x14ac:dyDescent="0.25">
      <c r="A831" s="59">
        <v>829</v>
      </c>
      <c r="B831" s="109"/>
      <c r="C831" s="49"/>
      <c r="D831" s="50"/>
      <c r="E831" s="38" t="s">
        <v>14</v>
      </c>
      <c r="F831" s="50"/>
      <c r="G831" s="51">
        <v>0</v>
      </c>
      <c r="H831" s="52">
        <v>0</v>
      </c>
      <c r="I831" s="52">
        <v>0</v>
      </c>
      <c r="J831" s="52">
        <v>0</v>
      </c>
      <c r="K831" s="52">
        <v>0</v>
      </c>
      <c r="L831" s="103">
        <f t="shared" si="55"/>
        <v>0</v>
      </c>
      <c r="M831" s="53">
        <v>1</v>
      </c>
      <c r="N831" s="106">
        <f t="shared" si="56"/>
        <v>0</v>
      </c>
      <c r="O831" s="53">
        <v>1</v>
      </c>
      <c r="P831" s="53">
        <v>1</v>
      </c>
      <c r="Q831" s="53">
        <v>1</v>
      </c>
      <c r="R831" s="42">
        <v>0</v>
      </c>
      <c r="S831" s="42">
        <v>0</v>
      </c>
      <c r="T831" s="43" t="s">
        <v>105</v>
      </c>
      <c r="U831" s="53"/>
      <c r="V831" s="41" t="s">
        <v>106</v>
      </c>
      <c r="W831" s="53"/>
      <c r="X831" s="41" t="s">
        <v>106</v>
      </c>
      <c r="Y831" s="53"/>
      <c r="Z831" s="53">
        <f t="shared" si="57"/>
        <v>0</v>
      </c>
      <c r="AA831" s="53">
        <f t="shared" si="58"/>
        <v>0</v>
      </c>
      <c r="AB831" s="54"/>
      <c r="AC831" s="55">
        <v>0</v>
      </c>
      <c r="AD831" s="46" t="s">
        <v>106</v>
      </c>
      <c r="AE831" s="47"/>
      <c r="AF831" s="69" t="s">
        <v>106</v>
      </c>
      <c r="AG831" s="64" t="s">
        <v>106</v>
      </c>
      <c r="AH831" s="65" t="s">
        <v>106</v>
      </c>
      <c r="AI831" s="65" t="s">
        <v>106</v>
      </c>
      <c r="AJ831" s="65" t="s">
        <v>106</v>
      </c>
      <c r="AK831" s="74" t="s">
        <v>106</v>
      </c>
      <c r="AL831" s="75" t="s">
        <v>106</v>
      </c>
      <c r="AM831" s="75" t="s">
        <v>106</v>
      </c>
      <c r="AN831" s="75" t="s">
        <v>106</v>
      </c>
      <c r="AO831" s="75" t="s">
        <v>106</v>
      </c>
      <c r="AP831" s="75" t="s">
        <v>106</v>
      </c>
    </row>
    <row r="832" spans="1:42" x14ac:dyDescent="0.25">
      <c r="A832" s="59">
        <v>830</v>
      </c>
      <c r="B832" s="109"/>
      <c r="C832" s="49"/>
      <c r="D832" s="50"/>
      <c r="E832" s="38" t="s">
        <v>14</v>
      </c>
      <c r="F832" s="50"/>
      <c r="G832" s="51">
        <v>0</v>
      </c>
      <c r="H832" s="52">
        <v>0</v>
      </c>
      <c r="I832" s="52">
        <v>0</v>
      </c>
      <c r="J832" s="52">
        <v>0</v>
      </c>
      <c r="K832" s="52">
        <v>0</v>
      </c>
      <c r="L832" s="103">
        <f t="shared" si="55"/>
        <v>0</v>
      </c>
      <c r="M832" s="53">
        <v>1</v>
      </c>
      <c r="N832" s="106">
        <f t="shared" si="56"/>
        <v>0</v>
      </c>
      <c r="O832" s="53">
        <v>1</v>
      </c>
      <c r="P832" s="53">
        <v>1</v>
      </c>
      <c r="Q832" s="53">
        <v>1</v>
      </c>
      <c r="R832" s="42">
        <v>0</v>
      </c>
      <c r="S832" s="42">
        <v>0</v>
      </c>
      <c r="T832" s="43" t="s">
        <v>105</v>
      </c>
      <c r="U832" s="53"/>
      <c r="V832" s="41" t="s">
        <v>106</v>
      </c>
      <c r="W832" s="53"/>
      <c r="X832" s="41" t="s">
        <v>106</v>
      </c>
      <c r="Y832" s="53"/>
      <c r="Z832" s="53">
        <f t="shared" si="57"/>
        <v>0</v>
      </c>
      <c r="AA832" s="53">
        <f t="shared" si="58"/>
        <v>0</v>
      </c>
      <c r="AB832" s="54"/>
      <c r="AC832" s="55">
        <v>0</v>
      </c>
      <c r="AD832" s="46" t="s">
        <v>106</v>
      </c>
      <c r="AE832" s="47"/>
      <c r="AF832" s="69" t="s">
        <v>106</v>
      </c>
      <c r="AG832" s="64" t="s">
        <v>106</v>
      </c>
      <c r="AH832" s="65" t="s">
        <v>106</v>
      </c>
      <c r="AI832" s="65" t="s">
        <v>106</v>
      </c>
      <c r="AJ832" s="65" t="s">
        <v>106</v>
      </c>
      <c r="AK832" s="74" t="s">
        <v>106</v>
      </c>
      <c r="AL832" s="75" t="s">
        <v>106</v>
      </c>
      <c r="AM832" s="75" t="s">
        <v>106</v>
      </c>
      <c r="AN832" s="75" t="s">
        <v>106</v>
      </c>
      <c r="AO832" s="75" t="s">
        <v>106</v>
      </c>
      <c r="AP832" s="75" t="s">
        <v>106</v>
      </c>
    </row>
    <row r="833" spans="1:42" x14ac:dyDescent="0.25">
      <c r="A833" s="59">
        <v>831</v>
      </c>
      <c r="B833" s="109"/>
      <c r="C833" s="49"/>
      <c r="D833" s="50"/>
      <c r="E833" s="38" t="s">
        <v>14</v>
      </c>
      <c r="F833" s="50"/>
      <c r="G833" s="51">
        <v>0</v>
      </c>
      <c r="H833" s="52">
        <v>0</v>
      </c>
      <c r="I833" s="52">
        <v>0</v>
      </c>
      <c r="J833" s="52">
        <v>0</v>
      </c>
      <c r="K833" s="52">
        <v>0</v>
      </c>
      <c r="L833" s="103">
        <f t="shared" si="55"/>
        <v>0</v>
      </c>
      <c r="M833" s="53">
        <v>1</v>
      </c>
      <c r="N833" s="106">
        <f t="shared" si="56"/>
        <v>0</v>
      </c>
      <c r="O833" s="53">
        <v>1</v>
      </c>
      <c r="P833" s="53">
        <v>1</v>
      </c>
      <c r="Q833" s="53">
        <v>1</v>
      </c>
      <c r="R833" s="42">
        <v>0</v>
      </c>
      <c r="S833" s="42">
        <v>0</v>
      </c>
      <c r="T833" s="43" t="s">
        <v>105</v>
      </c>
      <c r="U833" s="53"/>
      <c r="V833" s="41" t="s">
        <v>106</v>
      </c>
      <c r="W833" s="53"/>
      <c r="X833" s="41" t="s">
        <v>106</v>
      </c>
      <c r="Y833" s="53"/>
      <c r="Z833" s="53">
        <f t="shared" si="57"/>
        <v>0</v>
      </c>
      <c r="AA833" s="53">
        <f t="shared" si="58"/>
        <v>0</v>
      </c>
      <c r="AB833" s="54"/>
      <c r="AC833" s="55">
        <v>0</v>
      </c>
      <c r="AD833" s="46" t="s">
        <v>106</v>
      </c>
      <c r="AE833" s="47"/>
      <c r="AF833" s="69" t="s">
        <v>106</v>
      </c>
      <c r="AG833" s="64" t="s">
        <v>106</v>
      </c>
      <c r="AH833" s="65" t="s">
        <v>106</v>
      </c>
      <c r="AI833" s="65" t="s">
        <v>106</v>
      </c>
      <c r="AJ833" s="65" t="s">
        <v>106</v>
      </c>
      <c r="AK833" s="74" t="s">
        <v>106</v>
      </c>
      <c r="AL833" s="75" t="s">
        <v>106</v>
      </c>
      <c r="AM833" s="75" t="s">
        <v>106</v>
      </c>
      <c r="AN833" s="75" t="s">
        <v>106</v>
      </c>
      <c r="AO833" s="75" t="s">
        <v>106</v>
      </c>
      <c r="AP833" s="75" t="s">
        <v>106</v>
      </c>
    </row>
    <row r="834" spans="1:42" x14ac:dyDescent="0.25">
      <c r="A834" s="59">
        <v>832</v>
      </c>
      <c r="B834" s="109"/>
      <c r="C834" s="49"/>
      <c r="D834" s="50"/>
      <c r="E834" s="38" t="s">
        <v>14</v>
      </c>
      <c r="F834" s="50"/>
      <c r="G834" s="51">
        <v>0</v>
      </c>
      <c r="H834" s="52">
        <v>0</v>
      </c>
      <c r="I834" s="52">
        <v>0</v>
      </c>
      <c r="J834" s="52">
        <v>0</v>
      </c>
      <c r="K834" s="52">
        <v>0</v>
      </c>
      <c r="L834" s="103">
        <f t="shared" si="55"/>
        <v>0</v>
      </c>
      <c r="M834" s="53">
        <v>1</v>
      </c>
      <c r="N834" s="106">
        <f t="shared" si="56"/>
        <v>0</v>
      </c>
      <c r="O834" s="53">
        <v>1</v>
      </c>
      <c r="P834" s="53">
        <v>1</v>
      </c>
      <c r="Q834" s="53">
        <v>1</v>
      </c>
      <c r="R834" s="42">
        <v>0</v>
      </c>
      <c r="S834" s="42">
        <v>0</v>
      </c>
      <c r="T834" s="43" t="s">
        <v>105</v>
      </c>
      <c r="U834" s="53"/>
      <c r="V834" s="41" t="s">
        <v>106</v>
      </c>
      <c r="W834" s="53"/>
      <c r="X834" s="41" t="s">
        <v>106</v>
      </c>
      <c r="Y834" s="53"/>
      <c r="Z834" s="53">
        <f t="shared" si="57"/>
        <v>0</v>
      </c>
      <c r="AA834" s="53">
        <f t="shared" si="58"/>
        <v>0</v>
      </c>
      <c r="AB834" s="54"/>
      <c r="AC834" s="55">
        <v>0</v>
      </c>
      <c r="AD834" s="46" t="s">
        <v>106</v>
      </c>
      <c r="AE834" s="47"/>
      <c r="AF834" s="69" t="s">
        <v>106</v>
      </c>
      <c r="AG834" s="64" t="s">
        <v>106</v>
      </c>
      <c r="AH834" s="65" t="s">
        <v>106</v>
      </c>
      <c r="AI834" s="65" t="s">
        <v>106</v>
      </c>
      <c r="AJ834" s="65" t="s">
        <v>106</v>
      </c>
      <c r="AK834" s="74" t="s">
        <v>106</v>
      </c>
      <c r="AL834" s="75" t="s">
        <v>106</v>
      </c>
      <c r="AM834" s="75" t="s">
        <v>106</v>
      </c>
      <c r="AN834" s="75" t="s">
        <v>106</v>
      </c>
      <c r="AO834" s="75" t="s">
        <v>106</v>
      </c>
      <c r="AP834" s="75" t="s">
        <v>106</v>
      </c>
    </row>
    <row r="835" spans="1:42" x14ac:dyDescent="0.25">
      <c r="A835" s="59">
        <v>833</v>
      </c>
      <c r="B835" s="109"/>
      <c r="C835" s="49"/>
      <c r="D835" s="50"/>
      <c r="E835" s="38" t="s">
        <v>14</v>
      </c>
      <c r="F835" s="50"/>
      <c r="G835" s="51">
        <v>0</v>
      </c>
      <c r="H835" s="52">
        <v>0</v>
      </c>
      <c r="I835" s="52">
        <v>0</v>
      </c>
      <c r="J835" s="52">
        <v>0</v>
      </c>
      <c r="K835" s="52">
        <v>0</v>
      </c>
      <c r="L835" s="103">
        <f t="shared" si="55"/>
        <v>0</v>
      </c>
      <c r="M835" s="53">
        <v>1</v>
      </c>
      <c r="N835" s="106">
        <f t="shared" si="56"/>
        <v>0</v>
      </c>
      <c r="O835" s="53">
        <v>1</v>
      </c>
      <c r="P835" s="53">
        <v>1</v>
      </c>
      <c r="Q835" s="53">
        <v>1</v>
      </c>
      <c r="R835" s="42">
        <v>0</v>
      </c>
      <c r="S835" s="42">
        <v>0</v>
      </c>
      <c r="T835" s="43" t="s">
        <v>105</v>
      </c>
      <c r="U835" s="53"/>
      <c r="V835" s="41" t="s">
        <v>106</v>
      </c>
      <c r="W835" s="53"/>
      <c r="X835" s="41" t="s">
        <v>106</v>
      </c>
      <c r="Y835" s="53"/>
      <c r="Z835" s="53">
        <f t="shared" si="57"/>
        <v>0</v>
      </c>
      <c r="AA835" s="53">
        <f t="shared" si="58"/>
        <v>0</v>
      </c>
      <c r="AB835" s="54"/>
      <c r="AC835" s="55">
        <v>0</v>
      </c>
      <c r="AD835" s="46" t="s">
        <v>106</v>
      </c>
      <c r="AE835" s="47"/>
      <c r="AF835" s="69" t="s">
        <v>106</v>
      </c>
      <c r="AG835" s="64" t="s">
        <v>106</v>
      </c>
      <c r="AH835" s="65" t="s">
        <v>106</v>
      </c>
      <c r="AI835" s="65" t="s">
        <v>106</v>
      </c>
      <c r="AJ835" s="65" t="s">
        <v>106</v>
      </c>
      <c r="AK835" s="74" t="s">
        <v>106</v>
      </c>
      <c r="AL835" s="75" t="s">
        <v>106</v>
      </c>
      <c r="AM835" s="75" t="s">
        <v>106</v>
      </c>
      <c r="AN835" s="75" t="s">
        <v>106</v>
      </c>
      <c r="AO835" s="75" t="s">
        <v>106</v>
      </c>
      <c r="AP835" s="75" t="s">
        <v>106</v>
      </c>
    </row>
    <row r="836" spans="1:42" x14ac:dyDescent="0.25">
      <c r="A836" s="59">
        <v>834</v>
      </c>
      <c r="B836" s="109"/>
      <c r="C836" s="49"/>
      <c r="D836" s="50"/>
      <c r="E836" s="38" t="s">
        <v>14</v>
      </c>
      <c r="F836" s="50"/>
      <c r="G836" s="51">
        <v>0</v>
      </c>
      <c r="H836" s="52">
        <v>0</v>
      </c>
      <c r="I836" s="52">
        <v>0</v>
      </c>
      <c r="J836" s="52">
        <v>0</v>
      </c>
      <c r="K836" s="52">
        <v>0</v>
      </c>
      <c r="L836" s="103">
        <f t="shared" si="55"/>
        <v>0</v>
      </c>
      <c r="M836" s="53">
        <v>1</v>
      </c>
      <c r="N836" s="106">
        <f t="shared" si="56"/>
        <v>0</v>
      </c>
      <c r="O836" s="53">
        <v>1</v>
      </c>
      <c r="P836" s="53">
        <v>1</v>
      </c>
      <c r="Q836" s="53">
        <v>1</v>
      </c>
      <c r="R836" s="42">
        <v>0</v>
      </c>
      <c r="S836" s="42">
        <v>0</v>
      </c>
      <c r="T836" s="43" t="s">
        <v>105</v>
      </c>
      <c r="U836" s="53"/>
      <c r="V836" s="41" t="s">
        <v>106</v>
      </c>
      <c r="W836" s="53"/>
      <c r="X836" s="41" t="s">
        <v>106</v>
      </c>
      <c r="Y836" s="53"/>
      <c r="Z836" s="53">
        <f t="shared" si="57"/>
        <v>0</v>
      </c>
      <c r="AA836" s="53">
        <f t="shared" si="58"/>
        <v>0</v>
      </c>
      <c r="AB836" s="54"/>
      <c r="AC836" s="55">
        <v>0</v>
      </c>
      <c r="AD836" s="46" t="s">
        <v>106</v>
      </c>
      <c r="AE836" s="47"/>
      <c r="AF836" s="69" t="s">
        <v>106</v>
      </c>
      <c r="AG836" s="64" t="s">
        <v>106</v>
      </c>
      <c r="AH836" s="65" t="s">
        <v>106</v>
      </c>
      <c r="AI836" s="65" t="s">
        <v>106</v>
      </c>
      <c r="AJ836" s="65" t="s">
        <v>106</v>
      </c>
      <c r="AK836" s="74" t="s">
        <v>106</v>
      </c>
      <c r="AL836" s="75" t="s">
        <v>106</v>
      </c>
      <c r="AM836" s="75" t="s">
        <v>106</v>
      </c>
      <c r="AN836" s="75" t="s">
        <v>106</v>
      </c>
      <c r="AO836" s="75" t="s">
        <v>106</v>
      </c>
      <c r="AP836" s="75" t="s">
        <v>106</v>
      </c>
    </row>
    <row r="837" spans="1:42" x14ac:dyDescent="0.25">
      <c r="A837" s="59">
        <v>835</v>
      </c>
      <c r="B837" s="109"/>
      <c r="C837" s="49"/>
      <c r="D837" s="50"/>
      <c r="E837" s="38" t="s">
        <v>14</v>
      </c>
      <c r="F837" s="50"/>
      <c r="G837" s="51">
        <v>0</v>
      </c>
      <c r="H837" s="52">
        <v>0</v>
      </c>
      <c r="I837" s="52">
        <v>0</v>
      </c>
      <c r="J837" s="52">
        <v>0</v>
      </c>
      <c r="K837" s="52">
        <v>0</v>
      </c>
      <c r="L837" s="103">
        <f t="shared" si="55"/>
        <v>0</v>
      </c>
      <c r="M837" s="53">
        <v>1</v>
      </c>
      <c r="N837" s="106">
        <f t="shared" si="56"/>
        <v>0</v>
      </c>
      <c r="O837" s="53">
        <v>1</v>
      </c>
      <c r="P837" s="53">
        <v>1</v>
      </c>
      <c r="Q837" s="53">
        <v>1</v>
      </c>
      <c r="R837" s="42">
        <v>0</v>
      </c>
      <c r="S837" s="42">
        <v>0</v>
      </c>
      <c r="T837" s="43" t="s">
        <v>105</v>
      </c>
      <c r="U837" s="53"/>
      <c r="V837" s="41" t="s">
        <v>106</v>
      </c>
      <c r="W837" s="53"/>
      <c r="X837" s="41" t="s">
        <v>106</v>
      </c>
      <c r="Y837" s="53"/>
      <c r="Z837" s="53">
        <f t="shared" si="57"/>
        <v>0</v>
      </c>
      <c r="AA837" s="53">
        <f t="shared" si="58"/>
        <v>0</v>
      </c>
      <c r="AB837" s="54"/>
      <c r="AC837" s="55">
        <v>0</v>
      </c>
      <c r="AD837" s="46" t="s">
        <v>106</v>
      </c>
      <c r="AE837" s="47"/>
      <c r="AF837" s="69" t="s">
        <v>106</v>
      </c>
      <c r="AG837" s="64" t="s">
        <v>106</v>
      </c>
      <c r="AH837" s="65" t="s">
        <v>106</v>
      </c>
      <c r="AI837" s="65" t="s">
        <v>106</v>
      </c>
      <c r="AJ837" s="65" t="s">
        <v>106</v>
      </c>
      <c r="AK837" s="74" t="s">
        <v>106</v>
      </c>
      <c r="AL837" s="75" t="s">
        <v>106</v>
      </c>
      <c r="AM837" s="75" t="s">
        <v>106</v>
      </c>
      <c r="AN837" s="75" t="s">
        <v>106</v>
      </c>
      <c r="AO837" s="75" t="s">
        <v>106</v>
      </c>
      <c r="AP837" s="75" t="s">
        <v>106</v>
      </c>
    </row>
    <row r="838" spans="1:42" x14ac:dyDescent="0.25">
      <c r="A838" s="59">
        <v>836</v>
      </c>
      <c r="B838" s="109"/>
      <c r="C838" s="49"/>
      <c r="D838" s="50"/>
      <c r="E838" s="38" t="s">
        <v>14</v>
      </c>
      <c r="F838" s="50"/>
      <c r="G838" s="51">
        <v>0</v>
      </c>
      <c r="H838" s="52">
        <v>0</v>
      </c>
      <c r="I838" s="52">
        <v>0</v>
      </c>
      <c r="J838" s="52">
        <v>0</v>
      </c>
      <c r="K838" s="52">
        <v>0</v>
      </c>
      <c r="L838" s="103">
        <f t="shared" si="55"/>
        <v>0</v>
      </c>
      <c r="M838" s="53">
        <v>1</v>
      </c>
      <c r="N838" s="106">
        <f t="shared" si="56"/>
        <v>0</v>
      </c>
      <c r="O838" s="53">
        <v>1</v>
      </c>
      <c r="P838" s="53">
        <v>1</v>
      </c>
      <c r="Q838" s="53">
        <v>1</v>
      </c>
      <c r="R838" s="42">
        <v>0</v>
      </c>
      <c r="S838" s="42">
        <v>0</v>
      </c>
      <c r="T838" s="43" t="s">
        <v>105</v>
      </c>
      <c r="U838" s="53"/>
      <c r="V838" s="41" t="s">
        <v>106</v>
      </c>
      <c r="W838" s="53"/>
      <c r="X838" s="41" t="s">
        <v>106</v>
      </c>
      <c r="Y838" s="53"/>
      <c r="Z838" s="53">
        <f t="shared" si="57"/>
        <v>0</v>
      </c>
      <c r="AA838" s="53">
        <f t="shared" si="58"/>
        <v>0</v>
      </c>
      <c r="AB838" s="54"/>
      <c r="AC838" s="55">
        <v>0</v>
      </c>
      <c r="AD838" s="46" t="s">
        <v>106</v>
      </c>
      <c r="AE838" s="47"/>
      <c r="AF838" s="69" t="s">
        <v>106</v>
      </c>
      <c r="AG838" s="64" t="s">
        <v>106</v>
      </c>
      <c r="AH838" s="65" t="s">
        <v>106</v>
      </c>
      <c r="AI838" s="65" t="s">
        <v>106</v>
      </c>
      <c r="AJ838" s="65" t="s">
        <v>106</v>
      </c>
      <c r="AK838" s="74" t="s">
        <v>106</v>
      </c>
      <c r="AL838" s="75" t="s">
        <v>106</v>
      </c>
      <c r="AM838" s="75" t="s">
        <v>106</v>
      </c>
      <c r="AN838" s="75" t="s">
        <v>106</v>
      </c>
      <c r="AO838" s="75" t="s">
        <v>106</v>
      </c>
      <c r="AP838" s="75" t="s">
        <v>106</v>
      </c>
    </row>
    <row r="839" spans="1:42" x14ac:dyDescent="0.25">
      <c r="A839" s="59">
        <v>837</v>
      </c>
      <c r="B839" s="109"/>
      <c r="C839" s="49"/>
      <c r="D839" s="50"/>
      <c r="E839" s="38" t="s">
        <v>14</v>
      </c>
      <c r="F839" s="50"/>
      <c r="G839" s="51">
        <v>0</v>
      </c>
      <c r="H839" s="52">
        <v>0</v>
      </c>
      <c r="I839" s="52">
        <v>0</v>
      </c>
      <c r="J839" s="52">
        <v>0</v>
      </c>
      <c r="K839" s="52">
        <v>0</v>
      </c>
      <c r="L839" s="103">
        <f t="shared" si="55"/>
        <v>0</v>
      </c>
      <c r="M839" s="53">
        <v>1</v>
      </c>
      <c r="N839" s="106">
        <f t="shared" si="56"/>
        <v>0</v>
      </c>
      <c r="O839" s="53">
        <v>1</v>
      </c>
      <c r="P839" s="53">
        <v>1</v>
      </c>
      <c r="Q839" s="53">
        <v>1</v>
      </c>
      <c r="R839" s="42">
        <v>0</v>
      </c>
      <c r="S839" s="42">
        <v>0</v>
      </c>
      <c r="T839" s="43" t="s">
        <v>105</v>
      </c>
      <c r="U839" s="53"/>
      <c r="V839" s="41" t="s">
        <v>106</v>
      </c>
      <c r="W839" s="53"/>
      <c r="X839" s="41" t="s">
        <v>106</v>
      </c>
      <c r="Y839" s="53"/>
      <c r="Z839" s="53">
        <f t="shared" si="57"/>
        <v>0</v>
      </c>
      <c r="AA839" s="53">
        <f t="shared" si="58"/>
        <v>0</v>
      </c>
      <c r="AB839" s="54"/>
      <c r="AC839" s="55">
        <v>0</v>
      </c>
      <c r="AD839" s="46" t="s">
        <v>106</v>
      </c>
      <c r="AE839" s="47"/>
      <c r="AF839" s="69" t="s">
        <v>106</v>
      </c>
      <c r="AG839" s="64" t="s">
        <v>106</v>
      </c>
      <c r="AH839" s="65" t="s">
        <v>106</v>
      </c>
      <c r="AI839" s="65" t="s">
        <v>106</v>
      </c>
      <c r="AJ839" s="65" t="s">
        <v>106</v>
      </c>
      <c r="AK839" s="74" t="s">
        <v>106</v>
      </c>
      <c r="AL839" s="75" t="s">
        <v>106</v>
      </c>
      <c r="AM839" s="75" t="s">
        <v>106</v>
      </c>
      <c r="AN839" s="75" t="s">
        <v>106</v>
      </c>
      <c r="AO839" s="75" t="s">
        <v>106</v>
      </c>
      <c r="AP839" s="75" t="s">
        <v>106</v>
      </c>
    </row>
    <row r="840" spans="1:42" x14ac:dyDescent="0.25">
      <c r="A840" s="59">
        <v>838</v>
      </c>
      <c r="B840" s="109"/>
      <c r="C840" s="49"/>
      <c r="D840" s="50"/>
      <c r="E840" s="38" t="s">
        <v>14</v>
      </c>
      <c r="F840" s="50"/>
      <c r="G840" s="51">
        <v>0</v>
      </c>
      <c r="H840" s="52">
        <v>0</v>
      </c>
      <c r="I840" s="52">
        <v>0</v>
      </c>
      <c r="J840" s="52">
        <v>0</v>
      </c>
      <c r="K840" s="52">
        <v>0</v>
      </c>
      <c r="L840" s="103">
        <f t="shared" si="55"/>
        <v>0</v>
      </c>
      <c r="M840" s="53">
        <v>1</v>
      </c>
      <c r="N840" s="106">
        <f t="shared" si="56"/>
        <v>0</v>
      </c>
      <c r="O840" s="53">
        <v>1</v>
      </c>
      <c r="P840" s="53">
        <v>1</v>
      </c>
      <c r="Q840" s="53">
        <v>1</v>
      </c>
      <c r="R840" s="42">
        <v>0</v>
      </c>
      <c r="S840" s="42">
        <v>0</v>
      </c>
      <c r="T840" s="43" t="s">
        <v>105</v>
      </c>
      <c r="U840" s="53"/>
      <c r="V840" s="41" t="s">
        <v>106</v>
      </c>
      <c r="W840" s="53"/>
      <c r="X840" s="41" t="s">
        <v>106</v>
      </c>
      <c r="Y840" s="53"/>
      <c r="Z840" s="53">
        <f t="shared" si="57"/>
        <v>0</v>
      </c>
      <c r="AA840" s="53">
        <f t="shared" si="58"/>
        <v>0</v>
      </c>
      <c r="AB840" s="54"/>
      <c r="AC840" s="55">
        <v>0</v>
      </c>
      <c r="AD840" s="46" t="s">
        <v>106</v>
      </c>
      <c r="AE840" s="47"/>
      <c r="AF840" s="69" t="s">
        <v>106</v>
      </c>
      <c r="AG840" s="64" t="s">
        <v>106</v>
      </c>
      <c r="AH840" s="65" t="s">
        <v>106</v>
      </c>
      <c r="AI840" s="65" t="s">
        <v>106</v>
      </c>
      <c r="AJ840" s="65" t="s">
        <v>106</v>
      </c>
      <c r="AK840" s="74" t="s">
        <v>106</v>
      </c>
      <c r="AL840" s="75" t="s">
        <v>106</v>
      </c>
      <c r="AM840" s="75" t="s">
        <v>106</v>
      </c>
      <c r="AN840" s="75" t="s">
        <v>106</v>
      </c>
      <c r="AO840" s="75" t="s">
        <v>106</v>
      </c>
      <c r="AP840" s="75" t="s">
        <v>106</v>
      </c>
    </row>
    <row r="841" spans="1:42" x14ac:dyDescent="0.25">
      <c r="A841" s="59">
        <v>839</v>
      </c>
      <c r="B841" s="109"/>
      <c r="C841" s="49"/>
      <c r="D841" s="50"/>
      <c r="E841" s="38" t="s">
        <v>14</v>
      </c>
      <c r="F841" s="50"/>
      <c r="G841" s="51">
        <v>0</v>
      </c>
      <c r="H841" s="52">
        <v>0</v>
      </c>
      <c r="I841" s="52">
        <v>0</v>
      </c>
      <c r="J841" s="52">
        <v>0</v>
      </c>
      <c r="K841" s="52">
        <v>0</v>
      </c>
      <c r="L841" s="103">
        <f t="shared" si="55"/>
        <v>0</v>
      </c>
      <c r="M841" s="53">
        <v>1</v>
      </c>
      <c r="N841" s="106">
        <f t="shared" si="56"/>
        <v>0</v>
      </c>
      <c r="O841" s="53">
        <v>1</v>
      </c>
      <c r="P841" s="53">
        <v>1</v>
      </c>
      <c r="Q841" s="53">
        <v>1</v>
      </c>
      <c r="R841" s="42">
        <v>0</v>
      </c>
      <c r="S841" s="42">
        <v>0</v>
      </c>
      <c r="T841" s="43" t="s">
        <v>105</v>
      </c>
      <c r="U841" s="53"/>
      <c r="V841" s="41" t="s">
        <v>106</v>
      </c>
      <c r="W841" s="53"/>
      <c r="X841" s="41" t="s">
        <v>106</v>
      </c>
      <c r="Y841" s="53"/>
      <c r="Z841" s="53">
        <f t="shared" si="57"/>
        <v>0</v>
      </c>
      <c r="AA841" s="53">
        <f t="shared" si="58"/>
        <v>0</v>
      </c>
      <c r="AB841" s="54"/>
      <c r="AC841" s="55">
        <v>0</v>
      </c>
      <c r="AD841" s="46" t="s">
        <v>106</v>
      </c>
      <c r="AE841" s="47"/>
      <c r="AF841" s="69" t="s">
        <v>106</v>
      </c>
      <c r="AG841" s="64" t="s">
        <v>106</v>
      </c>
      <c r="AH841" s="65" t="s">
        <v>106</v>
      </c>
      <c r="AI841" s="65" t="s">
        <v>106</v>
      </c>
      <c r="AJ841" s="65" t="s">
        <v>106</v>
      </c>
      <c r="AK841" s="74" t="s">
        <v>106</v>
      </c>
      <c r="AL841" s="75" t="s">
        <v>106</v>
      </c>
      <c r="AM841" s="75" t="s">
        <v>106</v>
      </c>
      <c r="AN841" s="75" t="s">
        <v>106</v>
      </c>
      <c r="AO841" s="75" t="s">
        <v>106</v>
      </c>
      <c r="AP841" s="75" t="s">
        <v>106</v>
      </c>
    </row>
    <row r="842" spans="1:42" x14ac:dyDescent="0.25">
      <c r="A842" s="59">
        <v>840</v>
      </c>
      <c r="B842" s="109"/>
      <c r="C842" s="49"/>
      <c r="D842" s="50"/>
      <c r="E842" s="38" t="s">
        <v>14</v>
      </c>
      <c r="F842" s="50"/>
      <c r="G842" s="51">
        <v>0</v>
      </c>
      <c r="H842" s="52">
        <v>0</v>
      </c>
      <c r="I842" s="52">
        <v>0</v>
      </c>
      <c r="J842" s="52">
        <v>0</v>
      </c>
      <c r="K842" s="52">
        <v>0</v>
      </c>
      <c r="L842" s="103">
        <f t="shared" si="55"/>
        <v>0</v>
      </c>
      <c r="M842" s="53">
        <v>1</v>
      </c>
      <c r="N842" s="106">
        <f t="shared" si="56"/>
        <v>0</v>
      </c>
      <c r="O842" s="53">
        <v>1</v>
      </c>
      <c r="P842" s="53">
        <v>1</v>
      </c>
      <c r="Q842" s="53">
        <v>1</v>
      </c>
      <c r="R842" s="42">
        <v>0</v>
      </c>
      <c r="S842" s="42">
        <v>0</v>
      </c>
      <c r="T842" s="43" t="s">
        <v>105</v>
      </c>
      <c r="U842" s="53"/>
      <c r="V842" s="41" t="s">
        <v>106</v>
      </c>
      <c r="W842" s="53"/>
      <c r="X842" s="41" t="s">
        <v>106</v>
      </c>
      <c r="Y842" s="53"/>
      <c r="Z842" s="53">
        <f t="shared" si="57"/>
        <v>0</v>
      </c>
      <c r="AA842" s="53">
        <f t="shared" si="58"/>
        <v>0</v>
      </c>
      <c r="AB842" s="54"/>
      <c r="AC842" s="55">
        <v>0</v>
      </c>
      <c r="AD842" s="46" t="s">
        <v>106</v>
      </c>
      <c r="AE842" s="47"/>
      <c r="AF842" s="69" t="s">
        <v>106</v>
      </c>
      <c r="AG842" s="64" t="s">
        <v>106</v>
      </c>
      <c r="AH842" s="65" t="s">
        <v>106</v>
      </c>
      <c r="AI842" s="65" t="s">
        <v>106</v>
      </c>
      <c r="AJ842" s="65" t="s">
        <v>106</v>
      </c>
      <c r="AK842" s="74" t="s">
        <v>106</v>
      </c>
      <c r="AL842" s="75" t="s">
        <v>106</v>
      </c>
      <c r="AM842" s="75" t="s">
        <v>106</v>
      </c>
      <c r="AN842" s="75" t="s">
        <v>106</v>
      </c>
      <c r="AO842" s="75" t="s">
        <v>106</v>
      </c>
      <c r="AP842" s="75" t="s">
        <v>106</v>
      </c>
    </row>
    <row r="843" spans="1:42" x14ac:dyDescent="0.25">
      <c r="A843" s="59">
        <v>841</v>
      </c>
      <c r="B843" s="109"/>
      <c r="C843" s="49"/>
      <c r="D843" s="50"/>
      <c r="E843" s="38" t="s">
        <v>14</v>
      </c>
      <c r="F843" s="50"/>
      <c r="G843" s="51">
        <v>0</v>
      </c>
      <c r="H843" s="52">
        <v>0</v>
      </c>
      <c r="I843" s="52">
        <v>0</v>
      </c>
      <c r="J843" s="52">
        <v>0</v>
      </c>
      <c r="K843" s="52">
        <v>0</v>
      </c>
      <c r="L843" s="103">
        <f t="shared" si="55"/>
        <v>0</v>
      </c>
      <c r="M843" s="53">
        <v>1</v>
      </c>
      <c r="N843" s="106">
        <f t="shared" si="56"/>
        <v>0</v>
      </c>
      <c r="O843" s="53">
        <v>1</v>
      </c>
      <c r="P843" s="53">
        <v>1</v>
      </c>
      <c r="Q843" s="53">
        <v>1</v>
      </c>
      <c r="R843" s="42">
        <v>0</v>
      </c>
      <c r="S843" s="42">
        <v>0</v>
      </c>
      <c r="T843" s="43" t="s">
        <v>105</v>
      </c>
      <c r="U843" s="53"/>
      <c r="V843" s="41" t="s">
        <v>106</v>
      </c>
      <c r="W843" s="53"/>
      <c r="X843" s="41" t="s">
        <v>106</v>
      </c>
      <c r="Y843" s="53"/>
      <c r="Z843" s="53">
        <f t="shared" si="57"/>
        <v>0</v>
      </c>
      <c r="AA843" s="53">
        <f t="shared" si="58"/>
        <v>0</v>
      </c>
      <c r="AB843" s="54"/>
      <c r="AC843" s="55">
        <v>0</v>
      </c>
      <c r="AD843" s="46" t="s">
        <v>106</v>
      </c>
      <c r="AE843" s="47"/>
      <c r="AF843" s="69" t="s">
        <v>106</v>
      </c>
      <c r="AG843" s="64" t="s">
        <v>106</v>
      </c>
      <c r="AH843" s="65" t="s">
        <v>106</v>
      </c>
      <c r="AI843" s="65" t="s">
        <v>106</v>
      </c>
      <c r="AJ843" s="65" t="s">
        <v>106</v>
      </c>
      <c r="AK843" s="74" t="s">
        <v>106</v>
      </c>
      <c r="AL843" s="75" t="s">
        <v>106</v>
      </c>
      <c r="AM843" s="75" t="s">
        <v>106</v>
      </c>
      <c r="AN843" s="75" t="s">
        <v>106</v>
      </c>
      <c r="AO843" s="75" t="s">
        <v>106</v>
      </c>
      <c r="AP843" s="75" t="s">
        <v>106</v>
      </c>
    </row>
    <row r="844" spans="1:42" x14ac:dyDescent="0.25">
      <c r="A844" s="59">
        <v>842</v>
      </c>
      <c r="B844" s="109"/>
      <c r="C844" s="49"/>
      <c r="D844" s="50"/>
      <c r="E844" s="38" t="s">
        <v>14</v>
      </c>
      <c r="F844" s="50"/>
      <c r="G844" s="51">
        <v>0</v>
      </c>
      <c r="H844" s="52">
        <v>0</v>
      </c>
      <c r="I844" s="52">
        <v>0</v>
      </c>
      <c r="J844" s="52">
        <v>0</v>
      </c>
      <c r="K844" s="52">
        <v>0</v>
      </c>
      <c r="L844" s="103">
        <f t="shared" si="55"/>
        <v>0</v>
      </c>
      <c r="M844" s="53">
        <v>1</v>
      </c>
      <c r="N844" s="106">
        <f t="shared" si="56"/>
        <v>0</v>
      </c>
      <c r="O844" s="53">
        <v>1</v>
      </c>
      <c r="P844" s="53">
        <v>1</v>
      </c>
      <c r="Q844" s="53">
        <v>1</v>
      </c>
      <c r="R844" s="42">
        <v>0</v>
      </c>
      <c r="S844" s="42">
        <v>0</v>
      </c>
      <c r="T844" s="43" t="s">
        <v>105</v>
      </c>
      <c r="U844" s="53"/>
      <c r="V844" s="41" t="s">
        <v>106</v>
      </c>
      <c r="W844" s="53"/>
      <c r="X844" s="41" t="s">
        <v>106</v>
      </c>
      <c r="Y844" s="53"/>
      <c r="Z844" s="53">
        <f t="shared" si="57"/>
        <v>0</v>
      </c>
      <c r="AA844" s="53">
        <f t="shared" si="58"/>
        <v>0</v>
      </c>
      <c r="AB844" s="54"/>
      <c r="AC844" s="55">
        <v>0</v>
      </c>
      <c r="AD844" s="46" t="s">
        <v>106</v>
      </c>
      <c r="AE844" s="47"/>
      <c r="AF844" s="69" t="s">
        <v>106</v>
      </c>
      <c r="AG844" s="64" t="s">
        <v>106</v>
      </c>
      <c r="AH844" s="65" t="s">
        <v>106</v>
      </c>
      <c r="AI844" s="65" t="s">
        <v>106</v>
      </c>
      <c r="AJ844" s="65" t="s">
        <v>106</v>
      </c>
      <c r="AK844" s="74" t="s">
        <v>106</v>
      </c>
      <c r="AL844" s="75" t="s">
        <v>106</v>
      </c>
      <c r="AM844" s="75" t="s">
        <v>106</v>
      </c>
      <c r="AN844" s="75" t="s">
        <v>106</v>
      </c>
      <c r="AO844" s="75" t="s">
        <v>106</v>
      </c>
      <c r="AP844" s="75" t="s">
        <v>106</v>
      </c>
    </row>
    <row r="845" spans="1:42" x14ac:dyDescent="0.25">
      <c r="A845" s="59">
        <v>843</v>
      </c>
      <c r="B845" s="109"/>
      <c r="C845" s="49"/>
      <c r="D845" s="50"/>
      <c r="E845" s="38" t="s">
        <v>14</v>
      </c>
      <c r="F845" s="50"/>
      <c r="G845" s="51">
        <v>0</v>
      </c>
      <c r="H845" s="52">
        <v>0</v>
      </c>
      <c r="I845" s="52">
        <v>0</v>
      </c>
      <c r="J845" s="52">
        <v>0</v>
      </c>
      <c r="K845" s="52">
        <v>0</v>
      </c>
      <c r="L845" s="103">
        <f t="shared" si="55"/>
        <v>0</v>
      </c>
      <c r="M845" s="53">
        <v>1</v>
      </c>
      <c r="N845" s="106">
        <f t="shared" si="56"/>
        <v>0</v>
      </c>
      <c r="O845" s="53">
        <v>1</v>
      </c>
      <c r="P845" s="53">
        <v>1</v>
      </c>
      <c r="Q845" s="53">
        <v>1</v>
      </c>
      <c r="R845" s="42">
        <v>0</v>
      </c>
      <c r="S845" s="42">
        <v>0</v>
      </c>
      <c r="T845" s="43" t="s">
        <v>105</v>
      </c>
      <c r="U845" s="53"/>
      <c r="V845" s="41" t="s">
        <v>106</v>
      </c>
      <c r="W845" s="53"/>
      <c r="X845" s="41" t="s">
        <v>106</v>
      </c>
      <c r="Y845" s="53"/>
      <c r="Z845" s="53">
        <f t="shared" si="57"/>
        <v>0</v>
      </c>
      <c r="AA845" s="53">
        <f t="shared" si="58"/>
        <v>0</v>
      </c>
      <c r="AB845" s="54"/>
      <c r="AC845" s="55">
        <v>0</v>
      </c>
      <c r="AD845" s="46" t="s">
        <v>106</v>
      </c>
      <c r="AE845" s="47"/>
      <c r="AF845" s="69" t="s">
        <v>106</v>
      </c>
      <c r="AG845" s="64" t="s">
        <v>106</v>
      </c>
      <c r="AH845" s="65" t="s">
        <v>106</v>
      </c>
      <c r="AI845" s="65" t="s">
        <v>106</v>
      </c>
      <c r="AJ845" s="65" t="s">
        <v>106</v>
      </c>
      <c r="AK845" s="74" t="s">
        <v>106</v>
      </c>
      <c r="AL845" s="75" t="s">
        <v>106</v>
      </c>
      <c r="AM845" s="75" t="s">
        <v>106</v>
      </c>
      <c r="AN845" s="75" t="s">
        <v>106</v>
      </c>
      <c r="AO845" s="75" t="s">
        <v>106</v>
      </c>
      <c r="AP845" s="75" t="s">
        <v>106</v>
      </c>
    </row>
    <row r="846" spans="1:42" x14ac:dyDescent="0.25">
      <c r="A846" s="59">
        <v>844</v>
      </c>
      <c r="B846" s="109"/>
      <c r="C846" s="49"/>
      <c r="D846" s="50"/>
      <c r="E846" s="38" t="s">
        <v>14</v>
      </c>
      <c r="F846" s="50"/>
      <c r="G846" s="51">
        <v>0</v>
      </c>
      <c r="H846" s="52">
        <v>0</v>
      </c>
      <c r="I846" s="52">
        <v>0</v>
      </c>
      <c r="J846" s="52">
        <v>0</v>
      </c>
      <c r="K846" s="52">
        <v>0</v>
      </c>
      <c r="L846" s="103">
        <f t="shared" si="55"/>
        <v>0</v>
      </c>
      <c r="M846" s="53">
        <v>1</v>
      </c>
      <c r="N846" s="106">
        <f t="shared" si="56"/>
        <v>0</v>
      </c>
      <c r="O846" s="53">
        <v>1</v>
      </c>
      <c r="P846" s="53">
        <v>1</v>
      </c>
      <c r="Q846" s="53">
        <v>1</v>
      </c>
      <c r="R846" s="42">
        <v>0</v>
      </c>
      <c r="S846" s="42">
        <v>0</v>
      </c>
      <c r="T846" s="43" t="s">
        <v>105</v>
      </c>
      <c r="U846" s="53"/>
      <c r="V846" s="41" t="s">
        <v>106</v>
      </c>
      <c r="W846" s="53"/>
      <c r="X846" s="41" t="s">
        <v>106</v>
      </c>
      <c r="Y846" s="53"/>
      <c r="Z846" s="53">
        <f t="shared" si="57"/>
        <v>0</v>
      </c>
      <c r="AA846" s="53">
        <f t="shared" si="58"/>
        <v>0</v>
      </c>
      <c r="AB846" s="54"/>
      <c r="AC846" s="55">
        <v>0</v>
      </c>
      <c r="AD846" s="46" t="s">
        <v>106</v>
      </c>
      <c r="AE846" s="47"/>
      <c r="AF846" s="69" t="s">
        <v>106</v>
      </c>
      <c r="AG846" s="64" t="s">
        <v>106</v>
      </c>
      <c r="AH846" s="65" t="s">
        <v>106</v>
      </c>
      <c r="AI846" s="65" t="s">
        <v>106</v>
      </c>
      <c r="AJ846" s="65" t="s">
        <v>106</v>
      </c>
      <c r="AK846" s="74" t="s">
        <v>106</v>
      </c>
      <c r="AL846" s="75" t="s">
        <v>106</v>
      </c>
      <c r="AM846" s="75" t="s">
        <v>106</v>
      </c>
      <c r="AN846" s="75" t="s">
        <v>106</v>
      </c>
      <c r="AO846" s="75" t="s">
        <v>106</v>
      </c>
      <c r="AP846" s="75" t="s">
        <v>106</v>
      </c>
    </row>
    <row r="847" spans="1:42" x14ac:dyDescent="0.25">
      <c r="A847" s="59">
        <v>845</v>
      </c>
      <c r="B847" s="109"/>
      <c r="C847" s="49"/>
      <c r="D847" s="50"/>
      <c r="E847" s="38" t="s">
        <v>14</v>
      </c>
      <c r="F847" s="50"/>
      <c r="G847" s="51">
        <v>0</v>
      </c>
      <c r="H847" s="52">
        <v>0</v>
      </c>
      <c r="I847" s="52">
        <v>0</v>
      </c>
      <c r="J847" s="52">
        <v>0</v>
      </c>
      <c r="K847" s="52">
        <v>0</v>
      </c>
      <c r="L847" s="103">
        <f t="shared" si="55"/>
        <v>0</v>
      </c>
      <c r="M847" s="53">
        <v>1</v>
      </c>
      <c r="N847" s="106">
        <f t="shared" si="56"/>
        <v>0</v>
      </c>
      <c r="O847" s="53">
        <v>1</v>
      </c>
      <c r="P847" s="53">
        <v>1</v>
      </c>
      <c r="Q847" s="53">
        <v>1</v>
      </c>
      <c r="R847" s="42">
        <v>0</v>
      </c>
      <c r="S847" s="42">
        <v>0</v>
      </c>
      <c r="T847" s="43" t="s">
        <v>105</v>
      </c>
      <c r="U847" s="53"/>
      <c r="V847" s="41" t="s">
        <v>106</v>
      </c>
      <c r="W847" s="53"/>
      <c r="X847" s="41" t="s">
        <v>106</v>
      </c>
      <c r="Y847" s="53"/>
      <c r="Z847" s="53">
        <f t="shared" si="57"/>
        <v>0</v>
      </c>
      <c r="AA847" s="53">
        <f t="shared" si="58"/>
        <v>0</v>
      </c>
      <c r="AB847" s="54"/>
      <c r="AC847" s="55">
        <v>0</v>
      </c>
      <c r="AD847" s="46" t="s">
        <v>106</v>
      </c>
      <c r="AE847" s="47"/>
      <c r="AF847" s="69" t="s">
        <v>106</v>
      </c>
      <c r="AG847" s="64" t="s">
        <v>106</v>
      </c>
      <c r="AH847" s="65" t="s">
        <v>106</v>
      </c>
      <c r="AI847" s="65" t="s">
        <v>106</v>
      </c>
      <c r="AJ847" s="65" t="s">
        <v>106</v>
      </c>
      <c r="AK847" s="74" t="s">
        <v>106</v>
      </c>
      <c r="AL847" s="75" t="s">
        <v>106</v>
      </c>
      <c r="AM847" s="75" t="s">
        <v>106</v>
      </c>
      <c r="AN847" s="75" t="s">
        <v>106</v>
      </c>
      <c r="AO847" s="75" t="s">
        <v>106</v>
      </c>
      <c r="AP847" s="75" t="s">
        <v>106</v>
      </c>
    </row>
    <row r="848" spans="1:42" x14ac:dyDescent="0.25">
      <c r="A848" s="59">
        <v>846</v>
      </c>
      <c r="B848" s="109"/>
      <c r="C848" s="49"/>
      <c r="D848" s="50"/>
      <c r="E848" s="38" t="s">
        <v>14</v>
      </c>
      <c r="F848" s="50"/>
      <c r="G848" s="51">
        <v>0</v>
      </c>
      <c r="H848" s="52">
        <v>0</v>
      </c>
      <c r="I848" s="52">
        <v>0</v>
      </c>
      <c r="J848" s="52">
        <v>0</v>
      </c>
      <c r="K848" s="52">
        <v>0</v>
      </c>
      <c r="L848" s="103">
        <f t="shared" si="55"/>
        <v>0</v>
      </c>
      <c r="M848" s="53">
        <v>1</v>
      </c>
      <c r="N848" s="106">
        <f t="shared" si="56"/>
        <v>0</v>
      </c>
      <c r="O848" s="53">
        <v>1</v>
      </c>
      <c r="P848" s="53">
        <v>1</v>
      </c>
      <c r="Q848" s="53">
        <v>1</v>
      </c>
      <c r="R848" s="42">
        <v>0</v>
      </c>
      <c r="S848" s="42">
        <v>0</v>
      </c>
      <c r="T848" s="43" t="s">
        <v>105</v>
      </c>
      <c r="U848" s="53"/>
      <c r="V848" s="41" t="s">
        <v>106</v>
      </c>
      <c r="W848" s="53"/>
      <c r="X848" s="41" t="s">
        <v>106</v>
      </c>
      <c r="Y848" s="53"/>
      <c r="Z848" s="53">
        <f t="shared" si="57"/>
        <v>0</v>
      </c>
      <c r="AA848" s="53">
        <f t="shared" si="58"/>
        <v>0</v>
      </c>
      <c r="AB848" s="54"/>
      <c r="AC848" s="55">
        <v>0</v>
      </c>
      <c r="AD848" s="46" t="s">
        <v>106</v>
      </c>
      <c r="AE848" s="47"/>
      <c r="AF848" s="69" t="s">
        <v>106</v>
      </c>
      <c r="AG848" s="64" t="s">
        <v>106</v>
      </c>
      <c r="AH848" s="65" t="s">
        <v>106</v>
      </c>
      <c r="AI848" s="65" t="s">
        <v>106</v>
      </c>
      <c r="AJ848" s="65" t="s">
        <v>106</v>
      </c>
      <c r="AK848" s="74" t="s">
        <v>106</v>
      </c>
      <c r="AL848" s="75" t="s">
        <v>106</v>
      </c>
      <c r="AM848" s="75" t="s">
        <v>106</v>
      </c>
      <c r="AN848" s="75" t="s">
        <v>106</v>
      </c>
      <c r="AO848" s="75" t="s">
        <v>106</v>
      </c>
      <c r="AP848" s="75" t="s">
        <v>106</v>
      </c>
    </row>
    <row r="849" spans="1:42" x14ac:dyDescent="0.25">
      <c r="A849" s="59">
        <v>847</v>
      </c>
      <c r="B849" s="109"/>
      <c r="C849" s="49"/>
      <c r="D849" s="50"/>
      <c r="E849" s="38" t="s">
        <v>14</v>
      </c>
      <c r="F849" s="50"/>
      <c r="G849" s="51">
        <v>0</v>
      </c>
      <c r="H849" s="52">
        <v>0</v>
      </c>
      <c r="I849" s="52">
        <v>0</v>
      </c>
      <c r="J849" s="52">
        <v>0</v>
      </c>
      <c r="K849" s="52">
        <v>0</v>
      </c>
      <c r="L849" s="103">
        <f t="shared" si="55"/>
        <v>0</v>
      </c>
      <c r="M849" s="53">
        <v>1</v>
      </c>
      <c r="N849" s="106">
        <f t="shared" si="56"/>
        <v>0</v>
      </c>
      <c r="O849" s="53">
        <v>1</v>
      </c>
      <c r="P849" s="53">
        <v>1</v>
      </c>
      <c r="Q849" s="53">
        <v>1</v>
      </c>
      <c r="R849" s="42">
        <v>0</v>
      </c>
      <c r="S849" s="42">
        <v>0</v>
      </c>
      <c r="T849" s="43" t="s">
        <v>105</v>
      </c>
      <c r="U849" s="53"/>
      <c r="V849" s="41" t="s">
        <v>106</v>
      </c>
      <c r="W849" s="53"/>
      <c r="X849" s="41" t="s">
        <v>106</v>
      </c>
      <c r="Y849" s="53"/>
      <c r="Z849" s="53">
        <f t="shared" si="57"/>
        <v>0</v>
      </c>
      <c r="AA849" s="53">
        <f t="shared" si="58"/>
        <v>0</v>
      </c>
      <c r="AB849" s="54"/>
      <c r="AC849" s="55">
        <v>0</v>
      </c>
      <c r="AD849" s="46" t="s">
        <v>106</v>
      </c>
      <c r="AE849" s="47"/>
      <c r="AF849" s="69" t="s">
        <v>106</v>
      </c>
      <c r="AG849" s="64" t="s">
        <v>106</v>
      </c>
      <c r="AH849" s="65" t="s">
        <v>106</v>
      </c>
      <c r="AI849" s="65" t="s">
        <v>106</v>
      </c>
      <c r="AJ849" s="65" t="s">
        <v>106</v>
      </c>
      <c r="AK849" s="74" t="s">
        <v>106</v>
      </c>
      <c r="AL849" s="75" t="s">
        <v>106</v>
      </c>
      <c r="AM849" s="75" t="s">
        <v>106</v>
      </c>
      <c r="AN849" s="75" t="s">
        <v>106</v>
      </c>
      <c r="AO849" s="75" t="s">
        <v>106</v>
      </c>
      <c r="AP849" s="75" t="s">
        <v>106</v>
      </c>
    </row>
    <row r="850" spans="1:42" x14ac:dyDescent="0.25">
      <c r="A850" s="59">
        <v>848</v>
      </c>
      <c r="B850" s="109"/>
      <c r="C850" s="49"/>
      <c r="D850" s="50"/>
      <c r="E850" s="38" t="s">
        <v>14</v>
      </c>
      <c r="F850" s="50"/>
      <c r="G850" s="51">
        <v>0</v>
      </c>
      <c r="H850" s="52">
        <v>0</v>
      </c>
      <c r="I850" s="52">
        <v>0</v>
      </c>
      <c r="J850" s="52">
        <v>0</v>
      </c>
      <c r="K850" s="52">
        <v>0</v>
      </c>
      <c r="L850" s="103">
        <f t="shared" si="55"/>
        <v>0</v>
      </c>
      <c r="M850" s="53">
        <v>1</v>
      </c>
      <c r="N850" s="106">
        <f t="shared" si="56"/>
        <v>0</v>
      </c>
      <c r="O850" s="53">
        <v>1</v>
      </c>
      <c r="P850" s="53">
        <v>1</v>
      </c>
      <c r="Q850" s="53">
        <v>1</v>
      </c>
      <c r="R850" s="42">
        <v>0</v>
      </c>
      <c r="S850" s="42">
        <v>0</v>
      </c>
      <c r="T850" s="43" t="s">
        <v>105</v>
      </c>
      <c r="U850" s="53"/>
      <c r="V850" s="41" t="s">
        <v>106</v>
      </c>
      <c r="W850" s="53"/>
      <c r="X850" s="41" t="s">
        <v>106</v>
      </c>
      <c r="Y850" s="53"/>
      <c r="Z850" s="53">
        <f t="shared" si="57"/>
        <v>0</v>
      </c>
      <c r="AA850" s="53">
        <f t="shared" si="58"/>
        <v>0</v>
      </c>
      <c r="AB850" s="54"/>
      <c r="AC850" s="55">
        <v>0</v>
      </c>
      <c r="AD850" s="46" t="s">
        <v>106</v>
      </c>
      <c r="AE850" s="47"/>
      <c r="AF850" s="69" t="s">
        <v>106</v>
      </c>
      <c r="AG850" s="64" t="s">
        <v>106</v>
      </c>
      <c r="AH850" s="65" t="s">
        <v>106</v>
      </c>
      <c r="AI850" s="65" t="s">
        <v>106</v>
      </c>
      <c r="AJ850" s="65" t="s">
        <v>106</v>
      </c>
      <c r="AK850" s="74" t="s">
        <v>106</v>
      </c>
      <c r="AL850" s="75" t="s">
        <v>106</v>
      </c>
      <c r="AM850" s="75" t="s">
        <v>106</v>
      </c>
      <c r="AN850" s="75" t="s">
        <v>106</v>
      </c>
      <c r="AO850" s="75" t="s">
        <v>106</v>
      </c>
      <c r="AP850" s="75" t="s">
        <v>106</v>
      </c>
    </row>
    <row r="851" spans="1:42" x14ac:dyDescent="0.25">
      <c r="A851" s="59">
        <v>849</v>
      </c>
      <c r="B851" s="109"/>
      <c r="C851" s="49"/>
      <c r="D851" s="50"/>
      <c r="E851" s="38" t="s">
        <v>14</v>
      </c>
      <c r="F851" s="50"/>
      <c r="G851" s="51">
        <v>0</v>
      </c>
      <c r="H851" s="52">
        <v>0</v>
      </c>
      <c r="I851" s="52">
        <v>0</v>
      </c>
      <c r="J851" s="52">
        <v>0</v>
      </c>
      <c r="K851" s="52">
        <v>0</v>
      </c>
      <c r="L851" s="103">
        <f t="shared" si="55"/>
        <v>0</v>
      </c>
      <c r="M851" s="53">
        <v>1</v>
      </c>
      <c r="N851" s="106">
        <f t="shared" si="56"/>
        <v>0</v>
      </c>
      <c r="O851" s="53">
        <v>1</v>
      </c>
      <c r="P851" s="53">
        <v>1</v>
      </c>
      <c r="Q851" s="53">
        <v>1</v>
      </c>
      <c r="R851" s="42">
        <v>0</v>
      </c>
      <c r="S851" s="42">
        <v>0</v>
      </c>
      <c r="T851" s="43" t="s">
        <v>105</v>
      </c>
      <c r="U851" s="53"/>
      <c r="V851" s="41" t="s">
        <v>106</v>
      </c>
      <c r="W851" s="53"/>
      <c r="X851" s="41" t="s">
        <v>106</v>
      </c>
      <c r="Y851" s="53"/>
      <c r="Z851" s="53">
        <f t="shared" si="57"/>
        <v>0</v>
      </c>
      <c r="AA851" s="53">
        <f t="shared" si="58"/>
        <v>0</v>
      </c>
      <c r="AB851" s="54"/>
      <c r="AC851" s="55">
        <v>0</v>
      </c>
      <c r="AD851" s="46" t="s">
        <v>106</v>
      </c>
      <c r="AE851" s="47"/>
      <c r="AF851" s="69" t="s">
        <v>106</v>
      </c>
      <c r="AG851" s="64" t="s">
        <v>106</v>
      </c>
      <c r="AH851" s="65" t="s">
        <v>106</v>
      </c>
      <c r="AI851" s="65" t="s">
        <v>106</v>
      </c>
      <c r="AJ851" s="65" t="s">
        <v>106</v>
      </c>
      <c r="AK851" s="74" t="s">
        <v>106</v>
      </c>
      <c r="AL851" s="75" t="s">
        <v>106</v>
      </c>
      <c r="AM851" s="75" t="s">
        <v>106</v>
      </c>
      <c r="AN851" s="75" t="s">
        <v>106</v>
      </c>
      <c r="AO851" s="75" t="s">
        <v>106</v>
      </c>
      <c r="AP851" s="75" t="s">
        <v>106</v>
      </c>
    </row>
    <row r="852" spans="1:42" x14ac:dyDescent="0.25">
      <c r="A852" s="59">
        <v>850</v>
      </c>
      <c r="B852" s="109"/>
      <c r="C852" s="49"/>
      <c r="D852" s="50"/>
      <c r="E852" s="38" t="s">
        <v>14</v>
      </c>
      <c r="F852" s="50"/>
      <c r="G852" s="51">
        <v>0</v>
      </c>
      <c r="H852" s="52">
        <v>0</v>
      </c>
      <c r="I852" s="52">
        <v>0</v>
      </c>
      <c r="J852" s="52">
        <v>0</v>
      </c>
      <c r="K852" s="52">
        <v>0</v>
      </c>
      <c r="L852" s="103">
        <f t="shared" si="55"/>
        <v>0</v>
      </c>
      <c r="M852" s="53">
        <v>1</v>
      </c>
      <c r="N852" s="106">
        <f t="shared" si="56"/>
        <v>0</v>
      </c>
      <c r="O852" s="53">
        <v>1</v>
      </c>
      <c r="P852" s="53">
        <v>1</v>
      </c>
      <c r="Q852" s="53">
        <v>1</v>
      </c>
      <c r="R852" s="42">
        <v>0</v>
      </c>
      <c r="S852" s="42">
        <v>0</v>
      </c>
      <c r="T852" s="43" t="s">
        <v>105</v>
      </c>
      <c r="U852" s="53"/>
      <c r="V852" s="41" t="s">
        <v>106</v>
      </c>
      <c r="W852" s="53"/>
      <c r="X852" s="41" t="s">
        <v>106</v>
      </c>
      <c r="Y852" s="53"/>
      <c r="Z852" s="53">
        <f t="shared" si="57"/>
        <v>0</v>
      </c>
      <c r="AA852" s="53">
        <f t="shared" si="58"/>
        <v>0</v>
      </c>
      <c r="AB852" s="54"/>
      <c r="AC852" s="55">
        <v>0</v>
      </c>
      <c r="AD852" s="46" t="s">
        <v>106</v>
      </c>
      <c r="AE852" s="47"/>
      <c r="AF852" s="69" t="s">
        <v>106</v>
      </c>
      <c r="AG852" s="64" t="s">
        <v>106</v>
      </c>
      <c r="AH852" s="65" t="s">
        <v>106</v>
      </c>
      <c r="AI852" s="65" t="s">
        <v>106</v>
      </c>
      <c r="AJ852" s="65" t="s">
        <v>106</v>
      </c>
      <c r="AK852" s="74" t="s">
        <v>106</v>
      </c>
      <c r="AL852" s="75" t="s">
        <v>106</v>
      </c>
      <c r="AM852" s="75" t="s">
        <v>106</v>
      </c>
      <c r="AN852" s="75" t="s">
        <v>106</v>
      </c>
      <c r="AO852" s="75" t="s">
        <v>106</v>
      </c>
      <c r="AP852" s="75" t="s">
        <v>106</v>
      </c>
    </row>
    <row r="853" spans="1:42" x14ac:dyDescent="0.25">
      <c r="A853" s="59">
        <v>851</v>
      </c>
      <c r="B853" s="109"/>
      <c r="C853" s="49"/>
      <c r="D853" s="50"/>
      <c r="E853" s="38" t="s">
        <v>14</v>
      </c>
      <c r="F853" s="50"/>
      <c r="G853" s="51">
        <v>0</v>
      </c>
      <c r="H853" s="52">
        <v>0</v>
      </c>
      <c r="I853" s="52">
        <v>0</v>
      </c>
      <c r="J853" s="52">
        <v>0</v>
      </c>
      <c r="K853" s="52">
        <v>0</v>
      </c>
      <c r="L853" s="103">
        <f t="shared" si="55"/>
        <v>0</v>
      </c>
      <c r="M853" s="53">
        <v>1</v>
      </c>
      <c r="N853" s="106">
        <f t="shared" si="56"/>
        <v>0</v>
      </c>
      <c r="O853" s="53">
        <v>1</v>
      </c>
      <c r="P853" s="53">
        <v>1</v>
      </c>
      <c r="Q853" s="53">
        <v>1</v>
      </c>
      <c r="R853" s="42">
        <v>0</v>
      </c>
      <c r="S853" s="42">
        <v>0</v>
      </c>
      <c r="T853" s="43" t="s">
        <v>105</v>
      </c>
      <c r="U853" s="53"/>
      <c r="V853" s="41" t="s">
        <v>106</v>
      </c>
      <c r="W853" s="53"/>
      <c r="X853" s="41" t="s">
        <v>106</v>
      </c>
      <c r="Y853" s="53"/>
      <c r="Z853" s="53">
        <f t="shared" si="57"/>
        <v>0</v>
      </c>
      <c r="AA853" s="53">
        <f t="shared" si="58"/>
        <v>0</v>
      </c>
      <c r="AB853" s="54"/>
      <c r="AC853" s="55">
        <v>0</v>
      </c>
      <c r="AD853" s="46" t="s">
        <v>106</v>
      </c>
      <c r="AE853" s="47"/>
      <c r="AF853" s="69" t="s">
        <v>106</v>
      </c>
      <c r="AG853" s="64" t="s">
        <v>106</v>
      </c>
      <c r="AH853" s="65" t="s">
        <v>106</v>
      </c>
      <c r="AI853" s="65" t="s">
        <v>106</v>
      </c>
      <c r="AJ853" s="65" t="s">
        <v>106</v>
      </c>
      <c r="AK853" s="74" t="s">
        <v>106</v>
      </c>
      <c r="AL853" s="75" t="s">
        <v>106</v>
      </c>
      <c r="AM853" s="75" t="s">
        <v>106</v>
      </c>
      <c r="AN853" s="75" t="s">
        <v>106</v>
      </c>
      <c r="AO853" s="75" t="s">
        <v>106</v>
      </c>
      <c r="AP853" s="75" t="s">
        <v>106</v>
      </c>
    </row>
    <row r="854" spans="1:42" x14ac:dyDescent="0.25">
      <c r="A854" s="59">
        <v>852</v>
      </c>
      <c r="B854" s="109"/>
      <c r="C854" s="49"/>
      <c r="D854" s="50"/>
      <c r="E854" s="38" t="s">
        <v>14</v>
      </c>
      <c r="F854" s="50"/>
      <c r="G854" s="51">
        <v>0</v>
      </c>
      <c r="H854" s="52">
        <v>0</v>
      </c>
      <c r="I854" s="52">
        <v>0</v>
      </c>
      <c r="J854" s="52">
        <v>0</v>
      </c>
      <c r="K854" s="52">
        <v>0</v>
      </c>
      <c r="L854" s="103">
        <f t="shared" si="55"/>
        <v>0</v>
      </c>
      <c r="M854" s="53">
        <v>1</v>
      </c>
      <c r="N854" s="106">
        <f t="shared" si="56"/>
        <v>0</v>
      </c>
      <c r="O854" s="53">
        <v>1</v>
      </c>
      <c r="P854" s="53">
        <v>1</v>
      </c>
      <c r="Q854" s="53">
        <v>1</v>
      </c>
      <c r="R854" s="42">
        <v>0</v>
      </c>
      <c r="S854" s="42">
        <v>0</v>
      </c>
      <c r="T854" s="43" t="s">
        <v>105</v>
      </c>
      <c r="U854" s="53"/>
      <c r="V854" s="41" t="s">
        <v>106</v>
      </c>
      <c r="W854" s="53"/>
      <c r="X854" s="41" t="s">
        <v>106</v>
      </c>
      <c r="Y854" s="53"/>
      <c r="Z854" s="53">
        <f t="shared" si="57"/>
        <v>0</v>
      </c>
      <c r="AA854" s="53">
        <f t="shared" si="58"/>
        <v>0</v>
      </c>
      <c r="AB854" s="54"/>
      <c r="AC854" s="55">
        <v>0</v>
      </c>
      <c r="AD854" s="46" t="s">
        <v>106</v>
      </c>
      <c r="AE854" s="47"/>
      <c r="AF854" s="69" t="s">
        <v>106</v>
      </c>
      <c r="AG854" s="64" t="s">
        <v>106</v>
      </c>
      <c r="AH854" s="65" t="s">
        <v>106</v>
      </c>
      <c r="AI854" s="65" t="s">
        <v>106</v>
      </c>
      <c r="AJ854" s="65" t="s">
        <v>106</v>
      </c>
      <c r="AK854" s="74" t="s">
        <v>106</v>
      </c>
      <c r="AL854" s="75" t="s">
        <v>106</v>
      </c>
      <c r="AM854" s="75" t="s">
        <v>106</v>
      </c>
      <c r="AN854" s="75" t="s">
        <v>106</v>
      </c>
      <c r="AO854" s="75" t="s">
        <v>106</v>
      </c>
      <c r="AP854" s="75" t="s">
        <v>106</v>
      </c>
    </row>
    <row r="855" spans="1:42" x14ac:dyDescent="0.25">
      <c r="A855" s="59">
        <v>853</v>
      </c>
      <c r="B855" s="109"/>
      <c r="C855" s="49"/>
      <c r="D855" s="50"/>
      <c r="E855" s="38" t="s">
        <v>14</v>
      </c>
      <c r="F855" s="50"/>
      <c r="G855" s="51">
        <v>0</v>
      </c>
      <c r="H855" s="52">
        <v>0</v>
      </c>
      <c r="I855" s="52">
        <v>0</v>
      </c>
      <c r="J855" s="52">
        <v>0</v>
      </c>
      <c r="K855" s="52">
        <v>0</v>
      </c>
      <c r="L855" s="103">
        <f t="shared" si="55"/>
        <v>0</v>
      </c>
      <c r="M855" s="53">
        <v>1</v>
      </c>
      <c r="N855" s="106">
        <f t="shared" si="56"/>
        <v>0</v>
      </c>
      <c r="O855" s="53">
        <v>1</v>
      </c>
      <c r="P855" s="53">
        <v>1</v>
      </c>
      <c r="Q855" s="53">
        <v>1</v>
      </c>
      <c r="R855" s="42">
        <v>0</v>
      </c>
      <c r="S855" s="42">
        <v>0</v>
      </c>
      <c r="T855" s="43" t="s">
        <v>105</v>
      </c>
      <c r="U855" s="53"/>
      <c r="V855" s="41" t="s">
        <v>106</v>
      </c>
      <c r="W855" s="53"/>
      <c r="X855" s="41" t="s">
        <v>106</v>
      </c>
      <c r="Y855" s="53"/>
      <c r="Z855" s="53">
        <f t="shared" si="57"/>
        <v>0</v>
      </c>
      <c r="AA855" s="53">
        <f t="shared" si="58"/>
        <v>0</v>
      </c>
      <c r="AB855" s="54"/>
      <c r="AC855" s="55">
        <v>0</v>
      </c>
      <c r="AD855" s="46" t="s">
        <v>106</v>
      </c>
      <c r="AE855" s="47"/>
      <c r="AF855" s="69" t="s">
        <v>106</v>
      </c>
      <c r="AG855" s="64" t="s">
        <v>106</v>
      </c>
      <c r="AH855" s="65" t="s">
        <v>106</v>
      </c>
      <c r="AI855" s="65" t="s">
        <v>106</v>
      </c>
      <c r="AJ855" s="65" t="s">
        <v>106</v>
      </c>
      <c r="AK855" s="74" t="s">
        <v>106</v>
      </c>
      <c r="AL855" s="75" t="s">
        <v>106</v>
      </c>
      <c r="AM855" s="75" t="s">
        <v>106</v>
      </c>
      <c r="AN855" s="75" t="s">
        <v>106</v>
      </c>
      <c r="AO855" s="75" t="s">
        <v>106</v>
      </c>
      <c r="AP855" s="75" t="s">
        <v>106</v>
      </c>
    </row>
    <row r="856" spans="1:42" x14ac:dyDescent="0.25">
      <c r="A856" s="59">
        <v>854</v>
      </c>
      <c r="B856" s="109"/>
      <c r="C856" s="49"/>
      <c r="D856" s="50"/>
      <c r="E856" s="38" t="s">
        <v>14</v>
      </c>
      <c r="F856" s="50"/>
      <c r="G856" s="51">
        <v>0</v>
      </c>
      <c r="H856" s="52">
        <v>0</v>
      </c>
      <c r="I856" s="52">
        <v>0</v>
      </c>
      <c r="J856" s="52">
        <v>0</v>
      </c>
      <c r="K856" s="52">
        <v>0</v>
      </c>
      <c r="L856" s="103">
        <f t="shared" si="55"/>
        <v>0</v>
      </c>
      <c r="M856" s="53">
        <v>1</v>
      </c>
      <c r="N856" s="106">
        <f t="shared" si="56"/>
        <v>0</v>
      </c>
      <c r="O856" s="53">
        <v>1</v>
      </c>
      <c r="P856" s="53">
        <v>1</v>
      </c>
      <c r="Q856" s="53">
        <v>1</v>
      </c>
      <c r="R856" s="42">
        <v>0</v>
      </c>
      <c r="S856" s="42">
        <v>0</v>
      </c>
      <c r="T856" s="43" t="s">
        <v>105</v>
      </c>
      <c r="U856" s="53"/>
      <c r="V856" s="41" t="s">
        <v>106</v>
      </c>
      <c r="W856" s="53"/>
      <c r="X856" s="41" t="s">
        <v>106</v>
      </c>
      <c r="Y856" s="53"/>
      <c r="Z856" s="53">
        <f t="shared" si="57"/>
        <v>0</v>
      </c>
      <c r="AA856" s="53">
        <f t="shared" si="58"/>
        <v>0</v>
      </c>
      <c r="AB856" s="54"/>
      <c r="AC856" s="55">
        <v>0</v>
      </c>
      <c r="AD856" s="46" t="s">
        <v>106</v>
      </c>
      <c r="AE856" s="47"/>
      <c r="AF856" s="69" t="s">
        <v>106</v>
      </c>
      <c r="AG856" s="64" t="s">
        <v>106</v>
      </c>
      <c r="AH856" s="65" t="s">
        <v>106</v>
      </c>
      <c r="AI856" s="65" t="s">
        <v>106</v>
      </c>
      <c r="AJ856" s="65" t="s">
        <v>106</v>
      </c>
      <c r="AK856" s="74" t="s">
        <v>106</v>
      </c>
      <c r="AL856" s="75" t="s">
        <v>106</v>
      </c>
      <c r="AM856" s="75" t="s">
        <v>106</v>
      </c>
      <c r="AN856" s="75" t="s">
        <v>106</v>
      </c>
      <c r="AO856" s="75" t="s">
        <v>106</v>
      </c>
      <c r="AP856" s="75" t="s">
        <v>106</v>
      </c>
    </row>
    <row r="857" spans="1:42" x14ac:dyDescent="0.25">
      <c r="A857" s="59">
        <v>855</v>
      </c>
      <c r="B857" s="109"/>
      <c r="C857" s="49"/>
      <c r="D857" s="50"/>
      <c r="E857" s="38" t="s">
        <v>14</v>
      </c>
      <c r="F857" s="50"/>
      <c r="G857" s="51">
        <v>0</v>
      </c>
      <c r="H857" s="52">
        <v>0</v>
      </c>
      <c r="I857" s="52">
        <v>0</v>
      </c>
      <c r="J857" s="52">
        <v>0</v>
      </c>
      <c r="K857" s="52">
        <v>0</v>
      </c>
      <c r="L857" s="103">
        <f t="shared" si="55"/>
        <v>0</v>
      </c>
      <c r="M857" s="53">
        <v>1</v>
      </c>
      <c r="N857" s="106">
        <f t="shared" si="56"/>
        <v>0</v>
      </c>
      <c r="O857" s="53">
        <v>1</v>
      </c>
      <c r="P857" s="53">
        <v>1</v>
      </c>
      <c r="Q857" s="53">
        <v>1</v>
      </c>
      <c r="R857" s="42">
        <v>0</v>
      </c>
      <c r="S857" s="42">
        <v>0</v>
      </c>
      <c r="T857" s="43" t="s">
        <v>105</v>
      </c>
      <c r="U857" s="53"/>
      <c r="V857" s="41" t="s">
        <v>106</v>
      </c>
      <c r="W857" s="53"/>
      <c r="X857" s="41" t="s">
        <v>106</v>
      </c>
      <c r="Y857" s="53"/>
      <c r="Z857" s="53">
        <f t="shared" si="57"/>
        <v>0</v>
      </c>
      <c r="AA857" s="53">
        <f t="shared" si="58"/>
        <v>0</v>
      </c>
      <c r="AB857" s="54"/>
      <c r="AC857" s="55">
        <v>0</v>
      </c>
      <c r="AD857" s="46" t="s">
        <v>106</v>
      </c>
      <c r="AE857" s="47"/>
      <c r="AF857" s="69" t="s">
        <v>106</v>
      </c>
      <c r="AG857" s="64" t="s">
        <v>106</v>
      </c>
      <c r="AH857" s="65" t="s">
        <v>106</v>
      </c>
      <c r="AI857" s="65" t="s">
        <v>106</v>
      </c>
      <c r="AJ857" s="65" t="s">
        <v>106</v>
      </c>
      <c r="AK857" s="74" t="s">
        <v>106</v>
      </c>
      <c r="AL857" s="75" t="s">
        <v>106</v>
      </c>
      <c r="AM857" s="75" t="s">
        <v>106</v>
      </c>
      <c r="AN857" s="75" t="s">
        <v>106</v>
      </c>
      <c r="AO857" s="75" t="s">
        <v>106</v>
      </c>
      <c r="AP857" s="75" t="s">
        <v>106</v>
      </c>
    </row>
    <row r="858" spans="1:42" x14ac:dyDescent="0.25">
      <c r="A858" s="59">
        <v>856</v>
      </c>
      <c r="B858" s="109"/>
      <c r="C858" s="49"/>
      <c r="D858" s="50"/>
      <c r="E858" s="38" t="s">
        <v>14</v>
      </c>
      <c r="F858" s="50"/>
      <c r="G858" s="51">
        <v>0</v>
      </c>
      <c r="H858" s="52">
        <v>0</v>
      </c>
      <c r="I858" s="52">
        <v>0</v>
      </c>
      <c r="J858" s="52">
        <v>0</v>
      </c>
      <c r="K858" s="52">
        <v>0</v>
      </c>
      <c r="L858" s="103">
        <f t="shared" si="55"/>
        <v>0</v>
      </c>
      <c r="M858" s="53">
        <v>1</v>
      </c>
      <c r="N858" s="106">
        <f t="shared" si="56"/>
        <v>0</v>
      </c>
      <c r="O858" s="53">
        <v>1</v>
      </c>
      <c r="P858" s="53">
        <v>1</v>
      </c>
      <c r="Q858" s="53">
        <v>1</v>
      </c>
      <c r="R858" s="42">
        <v>0</v>
      </c>
      <c r="S858" s="42">
        <v>0</v>
      </c>
      <c r="T858" s="43" t="s">
        <v>105</v>
      </c>
      <c r="U858" s="53"/>
      <c r="V858" s="41" t="s">
        <v>106</v>
      </c>
      <c r="W858" s="53"/>
      <c r="X858" s="41" t="s">
        <v>106</v>
      </c>
      <c r="Y858" s="53"/>
      <c r="Z858" s="53">
        <f t="shared" si="57"/>
        <v>0</v>
      </c>
      <c r="AA858" s="53">
        <f t="shared" si="58"/>
        <v>0</v>
      </c>
      <c r="AB858" s="54"/>
      <c r="AC858" s="55">
        <v>0</v>
      </c>
      <c r="AD858" s="46" t="s">
        <v>106</v>
      </c>
      <c r="AE858" s="47"/>
      <c r="AF858" s="69" t="s">
        <v>106</v>
      </c>
      <c r="AG858" s="64" t="s">
        <v>106</v>
      </c>
      <c r="AH858" s="65" t="s">
        <v>106</v>
      </c>
      <c r="AI858" s="65" t="s">
        <v>106</v>
      </c>
      <c r="AJ858" s="65" t="s">
        <v>106</v>
      </c>
      <c r="AK858" s="74" t="s">
        <v>106</v>
      </c>
      <c r="AL858" s="75" t="s">
        <v>106</v>
      </c>
      <c r="AM858" s="75" t="s">
        <v>106</v>
      </c>
      <c r="AN858" s="75" t="s">
        <v>106</v>
      </c>
      <c r="AO858" s="75" t="s">
        <v>106</v>
      </c>
      <c r="AP858" s="75" t="s">
        <v>106</v>
      </c>
    </row>
    <row r="859" spans="1:42" x14ac:dyDescent="0.25">
      <c r="A859" s="59">
        <v>857</v>
      </c>
      <c r="B859" s="109"/>
      <c r="C859" s="49"/>
      <c r="D859" s="50"/>
      <c r="E859" s="38" t="s">
        <v>14</v>
      </c>
      <c r="F859" s="50"/>
      <c r="G859" s="51">
        <v>0</v>
      </c>
      <c r="H859" s="52">
        <v>0</v>
      </c>
      <c r="I859" s="52">
        <v>0</v>
      </c>
      <c r="J859" s="52">
        <v>0</v>
      </c>
      <c r="K859" s="52">
        <v>0</v>
      </c>
      <c r="L859" s="103">
        <f t="shared" si="55"/>
        <v>0</v>
      </c>
      <c r="M859" s="53">
        <v>1</v>
      </c>
      <c r="N859" s="106">
        <f t="shared" si="56"/>
        <v>0</v>
      </c>
      <c r="O859" s="53">
        <v>1</v>
      </c>
      <c r="P859" s="53">
        <v>1</v>
      </c>
      <c r="Q859" s="53">
        <v>1</v>
      </c>
      <c r="R859" s="42">
        <v>0</v>
      </c>
      <c r="S859" s="42">
        <v>0</v>
      </c>
      <c r="T859" s="43" t="s">
        <v>105</v>
      </c>
      <c r="U859" s="53"/>
      <c r="V859" s="41" t="s">
        <v>106</v>
      </c>
      <c r="W859" s="53"/>
      <c r="X859" s="41" t="s">
        <v>106</v>
      </c>
      <c r="Y859" s="53"/>
      <c r="Z859" s="53">
        <f t="shared" si="57"/>
        <v>0</v>
      </c>
      <c r="AA859" s="53">
        <f t="shared" si="58"/>
        <v>0</v>
      </c>
      <c r="AB859" s="54"/>
      <c r="AC859" s="55">
        <v>0</v>
      </c>
      <c r="AD859" s="46" t="s">
        <v>106</v>
      </c>
      <c r="AE859" s="47"/>
      <c r="AF859" s="69" t="s">
        <v>106</v>
      </c>
      <c r="AG859" s="64" t="s">
        <v>106</v>
      </c>
      <c r="AH859" s="65" t="s">
        <v>106</v>
      </c>
      <c r="AI859" s="65" t="s">
        <v>106</v>
      </c>
      <c r="AJ859" s="65" t="s">
        <v>106</v>
      </c>
      <c r="AK859" s="74" t="s">
        <v>106</v>
      </c>
      <c r="AL859" s="75" t="s">
        <v>106</v>
      </c>
      <c r="AM859" s="75" t="s">
        <v>106</v>
      </c>
      <c r="AN859" s="75" t="s">
        <v>106</v>
      </c>
      <c r="AO859" s="75" t="s">
        <v>106</v>
      </c>
      <c r="AP859" s="75" t="s">
        <v>106</v>
      </c>
    </row>
    <row r="860" spans="1:42" x14ac:dyDescent="0.25">
      <c r="A860" s="59">
        <v>858</v>
      </c>
      <c r="B860" s="109"/>
      <c r="C860" s="49"/>
      <c r="D860" s="50"/>
      <c r="E860" s="38" t="s">
        <v>14</v>
      </c>
      <c r="F860" s="50"/>
      <c r="G860" s="51">
        <v>0</v>
      </c>
      <c r="H860" s="52">
        <v>0</v>
      </c>
      <c r="I860" s="52">
        <v>0</v>
      </c>
      <c r="J860" s="52">
        <v>0</v>
      </c>
      <c r="K860" s="52">
        <v>0</v>
      </c>
      <c r="L860" s="103">
        <f t="shared" si="55"/>
        <v>0</v>
      </c>
      <c r="M860" s="53">
        <v>1</v>
      </c>
      <c r="N860" s="106">
        <f t="shared" si="56"/>
        <v>0</v>
      </c>
      <c r="O860" s="53">
        <v>1</v>
      </c>
      <c r="P860" s="53">
        <v>1</v>
      </c>
      <c r="Q860" s="53">
        <v>1</v>
      </c>
      <c r="R860" s="42">
        <v>0</v>
      </c>
      <c r="S860" s="42">
        <v>0</v>
      </c>
      <c r="T860" s="43" t="s">
        <v>105</v>
      </c>
      <c r="U860" s="53"/>
      <c r="V860" s="41" t="s">
        <v>106</v>
      </c>
      <c r="W860" s="53"/>
      <c r="X860" s="41" t="s">
        <v>106</v>
      </c>
      <c r="Y860" s="53"/>
      <c r="Z860" s="53">
        <f t="shared" si="57"/>
        <v>0</v>
      </c>
      <c r="AA860" s="53">
        <f t="shared" si="58"/>
        <v>0</v>
      </c>
      <c r="AB860" s="54"/>
      <c r="AC860" s="55">
        <v>0</v>
      </c>
      <c r="AD860" s="46" t="s">
        <v>106</v>
      </c>
      <c r="AE860" s="47"/>
      <c r="AF860" s="69" t="s">
        <v>106</v>
      </c>
      <c r="AG860" s="64" t="s">
        <v>106</v>
      </c>
      <c r="AH860" s="65" t="s">
        <v>106</v>
      </c>
      <c r="AI860" s="65" t="s">
        <v>106</v>
      </c>
      <c r="AJ860" s="65" t="s">
        <v>106</v>
      </c>
      <c r="AK860" s="74" t="s">
        <v>106</v>
      </c>
      <c r="AL860" s="75" t="s">
        <v>106</v>
      </c>
      <c r="AM860" s="75" t="s">
        <v>106</v>
      </c>
      <c r="AN860" s="75" t="s">
        <v>106</v>
      </c>
      <c r="AO860" s="75" t="s">
        <v>106</v>
      </c>
      <c r="AP860" s="75" t="s">
        <v>106</v>
      </c>
    </row>
    <row r="861" spans="1:42" x14ac:dyDescent="0.25">
      <c r="A861" s="59">
        <v>859</v>
      </c>
      <c r="B861" s="109"/>
      <c r="C861" s="49"/>
      <c r="D861" s="50"/>
      <c r="E861" s="38" t="s">
        <v>14</v>
      </c>
      <c r="F861" s="50"/>
      <c r="G861" s="51">
        <v>0</v>
      </c>
      <c r="H861" s="52">
        <v>0</v>
      </c>
      <c r="I861" s="52">
        <v>0</v>
      </c>
      <c r="J861" s="52">
        <v>0</v>
      </c>
      <c r="K861" s="52">
        <v>0</v>
      </c>
      <c r="L861" s="103">
        <f t="shared" si="55"/>
        <v>0</v>
      </c>
      <c r="M861" s="53">
        <v>1</v>
      </c>
      <c r="N861" s="106">
        <f t="shared" si="56"/>
        <v>0</v>
      </c>
      <c r="O861" s="53">
        <v>1</v>
      </c>
      <c r="P861" s="53">
        <v>1</v>
      </c>
      <c r="Q861" s="53">
        <v>1</v>
      </c>
      <c r="R861" s="42">
        <v>0</v>
      </c>
      <c r="S861" s="42">
        <v>0</v>
      </c>
      <c r="T861" s="43" t="s">
        <v>105</v>
      </c>
      <c r="U861" s="53"/>
      <c r="V861" s="41" t="s">
        <v>106</v>
      </c>
      <c r="W861" s="53"/>
      <c r="X861" s="41" t="s">
        <v>106</v>
      </c>
      <c r="Y861" s="53"/>
      <c r="Z861" s="53">
        <f t="shared" si="57"/>
        <v>0</v>
      </c>
      <c r="AA861" s="53">
        <f t="shared" si="58"/>
        <v>0</v>
      </c>
      <c r="AB861" s="54"/>
      <c r="AC861" s="55">
        <v>0</v>
      </c>
      <c r="AD861" s="46" t="s">
        <v>106</v>
      </c>
      <c r="AE861" s="47"/>
      <c r="AF861" s="69" t="s">
        <v>106</v>
      </c>
      <c r="AG861" s="64" t="s">
        <v>106</v>
      </c>
      <c r="AH861" s="65" t="s">
        <v>106</v>
      </c>
      <c r="AI861" s="65" t="s">
        <v>106</v>
      </c>
      <c r="AJ861" s="65" t="s">
        <v>106</v>
      </c>
      <c r="AK861" s="74" t="s">
        <v>106</v>
      </c>
      <c r="AL861" s="75" t="s">
        <v>106</v>
      </c>
      <c r="AM861" s="75" t="s">
        <v>106</v>
      </c>
      <c r="AN861" s="75" t="s">
        <v>106</v>
      </c>
      <c r="AO861" s="75" t="s">
        <v>106</v>
      </c>
      <c r="AP861" s="75" t="s">
        <v>106</v>
      </c>
    </row>
    <row r="862" spans="1:42" x14ac:dyDescent="0.25">
      <c r="A862" s="59">
        <v>860</v>
      </c>
      <c r="B862" s="109"/>
      <c r="C862" s="49"/>
      <c r="D862" s="50"/>
      <c r="E862" s="38" t="s">
        <v>14</v>
      </c>
      <c r="F862" s="50"/>
      <c r="G862" s="51">
        <v>0</v>
      </c>
      <c r="H862" s="52">
        <v>0</v>
      </c>
      <c r="I862" s="52">
        <v>0</v>
      </c>
      <c r="J862" s="52">
        <v>0</v>
      </c>
      <c r="K862" s="52">
        <v>0</v>
      </c>
      <c r="L862" s="103">
        <f t="shared" si="55"/>
        <v>0</v>
      </c>
      <c r="M862" s="53">
        <v>1</v>
      </c>
      <c r="N862" s="106">
        <f t="shared" si="56"/>
        <v>0</v>
      </c>
      <c r="O862" s="53">
        <v>1</v>
      </c>
      <c r="P862" s="53">
        <v>1</v>
      </c>
      <c r="Q862" s="53">
        <v>1</v>
      </c>
      <c r="R862" s="42">
        <v>0</v>
      </c>
      <c r="S862" s="42">
        <v>0</v>
      </c>
      <c r="T862" s="43" t="s">
        <v>105</v>
      </c>
      <c r="U862" s="53"/>
      <c r="V862" s="41" t="s">
        <v>106</v>
      </c>
      <c r="W862" s="53"/>
      <c r="X862" s="41" t="s">
        <v>106</v>
      </c>
      <c r="Y862" s="53"/>
      <c r="Z862" s="53">
        <f t="shared" si="57"/>
        <v>0</v>
      </c>
      <c r="AA862" s="53">
        <f t="shared" si="58"/>
        <v>0</v>
      </c>
      <c r="AB862" s="54"/>
      <c r="AC862" s="55">
        <v>0</v>
      </c>
      <c r="AD862" s="46" t="s">
        <v>106</v>
      </c>
      <c r="AE862" s="47"/>
      <c r="AF862" s="69" t="s">
        <v>106</v>
      </c>
      <c r="AG862" s="64" t="s">
        <v>106</v>
      </c>
      <c r="AH862" s="65" t="s">
        <v>106</v>
      </c>
      <c r="AI862" s="65" t="s">
        <v>106</v>
      </c>
      <c r="AJ862" s="65" t="s">
        <v>106</v>
      </c>
      <c r="AK862" s="74" t="s">
        <v>106</v>
      </c>
      <c r="AL862" s="75" t="s">
        <v>106</v>
      </c>
      <c r="AM862" s="75" t="s">
        <v>106</v>
      </c>
      <c r="AN862" s="75" t="s">
        <v>106</v>
      </c>
      <c r="AO862" s="75" t="s">
        <v>106</v>
      </c>
      <c r="AP862" s="75" t="s">
        <v>106</v>
      </c>
    </row>
    <row r="863" spans="1:42" x14ac:dyDescent="0.25">
      <c r="A863" s="59">
        <v>861</v>
      </c>
      <c r="B863" s="109"/>
      <c r="C863" s="49"/>
      <c r="D863" s="50"/>
      <c r="E863" s="38" t="s">
        <v>14</v>
      </c>
      <c r="F863" s="50"/>
      <c r="G863" s="51">
        <v>0</v>
      </c>
      <c r="H863" s="52">
        <v>0</v>
      </c>
      <c r="I863" s="52">
        <v>0</v>
      </c>
      <c r="J863" s="52">
        <v>0</v>
      </c>
      <c r="K863" s="52">
        <v>0</v>
      </c>
      <c r="L863" s="103">
        <f t="shared" si="55"/>
        <v>0</v>
      </c>
      <c r="M863" s="53">
        <v>1</v>
      </c>
      <c r="N863" s="106">
        <f t="shared" si="56"/>
        <v>0</v>
      </c>
      <c r="O863" s="53">
        <v>1</v>
      </c>
      <c r="P863" s="53">
        <v>1</v>
      </c>
      <c r="Q863" s="53">
        <v>1</v>
      </c>
      <c r="R863" s="42">
        <v>0</v>
      </c>
      <c r="S863" s="42">
        <v>0</v>
      </c>
      <c r="T863" s="43" t="s">
        <v>105</v>
      </c>
      <c r="U863" s="53"/>
      <c r="V863" s="41" t="s">
        <v>106</v>
      </c>
      <c r="W863" s="53"/>
      <c r="X863" s="41" t="s">
        <v>106</v>
      </c>
      <c r="Y863" s="53"/>
      <c r="Z863" s="53">
        <f t="shared" si="57"/>
        <v>0</v>
      </c>
      <c r="AA863" s="53">
        <f t="shared" si="58"/>
        <v>0</v>
      </c>
      <c r="AB863" s="54"/>
      <c r="AC863" s="55">
        <v>0</v>
      </c>
      <c r="AD863" s="46" t="s">
        <v>106</v>
      </c>
      <c r="AE863" s="47"/>
      <c r="AF863" s="69" t="s">
        <v>106</v>
      </c>
      <c r="AG863" s="64" t="s">
        <v>106</v>
      </c>
      <c r="AH863" s="65" t="s">
        <v>106</v>
      </c>
      <c r="AI863" s="65" t="s">
        <v>106</v>
      </c>
      <c r="AJ863" s="65" t="s">
        <v>106</v>
      </c>
      <c r="AK863" s="74" t="s">
        <v>106</v>
      </c>
      <c r="AL863" s="75" t="s">
        <v>106</v>
      </c>
      <c r="AM863" s="75" t="s">
        <v>106</v>
      </c>
      <c r="AN863" s="75" t="s">
        <v>106</v>
      </c>
      <c r="AO863" s="75" t="s">
        <v>106</v>
      </c>
      <c r="AP863" s="75" t="s">
        <v>106</v>
      </c>
    </row>
    <row r="864" spans="1:42" x14ac:dyDescent="0.25">
      <c r="A864" s="59">
        <v>862</v>
      </c>
      <c r="B864" s="109"/>
      <c r="C864" s="49"/>
      <c r="D864" s="50"/>
      <c r="E864" s="38" t="s">
        <v>14</v>
      </c>
      <c r="F864" s="50"/>
      <c r="G864" s="51">
        <v>0</v>
      </c>
      <c r="H864" s="52">
        <v>0</v>
      </c>
      <c r="I864" s="52">
        <v>0</v>
      </c>
      <c r="J864" s="52">
        <v>0</v>
      </c>
      <c r="K864" s="52">
        <v>0</v>
      </c>
      <c r="L864" s="103">
        <f t="shared" si="55"/>
        <v>0</v>
      </c>
      <c r="M864" s="53">
        <v>1</v>
      </c>
      <c r="N864" s="106">
        <f t="shared" si="56"/>
        <v>0</v>
      </c>
      <c r="O864" s="53">
        <v>1</v>
      </c>
      <c r="P864" s="53">
        <v>1</v>
      </c>
      <c r="Q864" s="53">
        <v>1</v>
      </c>
      <c r="R864" s="42">
        <v>0</v>
      </c>
      <c r="S864" s="42">
        <v>0</v>
      </c>
      <c r="T864" s="43" t="s">
        <v>105</v>
      </c>
      <c r="U864" s="53"/>
      <c r="V864" s="41" t="s">
        <v>106</v>
      </c>
      <c r="W864" s="53"/>
      <c r="X864" s="41" t="s">
        <v>106</v>
      </c>
      <c r="Y864" s="53"/>
      <c r="Z864" s="53">
        <f t="shared" si="57"/>
        <v>0</v>
      </c>
      <c r="AA864" s="53">
        <f t="shared" si="58"/>
        <v>0</v>
      </c>
      <c r="AB864" s="54"/>
      <c r="AC864" s="55">
        <v>0</v>
      </c>
      <c r="AD864" s="46" t="s">
        <v>106</v>
      </c>
      <c r="AE864" s="47"/>
      <c r="AF864" s="69" t="s">
        <v>106</v>
      </c>
      <c r="AG864" s="64" t="s">
        <v>106</v>
      </c>
      <c r="AH864" s="65" t="s">
        <v>106</v>
      </c>
      <c r="AI864" s="65" t="s">
        <v>106</v>
      </c>
      <c r="AJ864" s="65" t="s">
        <v>106</v>
      </c>
      <c r="AK864" s="74" t="s">
        <v>106</v>
      </c>
      <c r="AL864" s="75" t="s">
        <v>106</v>
      </c>
      <c r="AM864" s="75" t="s">
        <v>106</v>
      </c>
      <c r="AN864" s="75" t="s">
        <v>106</v>
      </c>
      <c r="AO864" s="75" t="s">
        <v>106</v>
      </c>
      <c r="AP864" s="75" t="s">
        <v>106</v>
      </c>
    </row>
    <row r="865" spans="1:42" x14ac:dyDescent="0.25">
      <c r="A865" s="59">
        <v>863</v>
      </c>
      <c r="B865" s="109"/>
      <c r="C865" s="49"/>
      <c r="D865" s="50"/>
      <c r="E865" s="38" t="s">
        <v>14</v>
      </c>
      <c r="F865" s="50"/>
      <c r="G865" s="51">
        <v>0</v>
      </c>
      <c r="H865" s="52">
        <v>0</v>
      </c>
      <c r="I865" s="52">
        <v>0</v>
      </c>
      <c r="J865" s="52">
        <v>0</v>
      </c>
      <c r="K865" s="52">
        <v>0</v>
      </c>
      <c r="L865" s="103">
        <f t="shared" si="55"/>
        <v>0</v>
      </c>
      <c r="M865" s="53">
        <v>1</v>
      </c>
      <c r="N865" s="106">
        <f t="shared" si="56"/>
        <v>0</v>
      </c>
      <c r="O865" s="53">
        <v>1</v>
      </c>
      <c r="P865" s="53">
        <v>1</v>
      </c>
      <c r="Q865" s="53">
        <v>1</v>
      </c>
      <c r="R865" s="42">
        <v>0</v>
      </c>
      <c r="S865" s="42">
        <v>0</v>
      </c>
      <c r="T865" s="43" t="s">
        <v>105</v>
      </c>
      <c r="U865" s="53"/>
      <c r="V865" s="41" t="s">
        <v>106</v>
      </c>
      <c r="W865" s="53"/>
      <c r="X865" s="41" t="s">
        <v>106</v>
      </c>
      <c r="Y865" s="53"/>
      <c r="Z865" s="53">
        <f t="shared" si="57"/>
        <v>0</v>
      </c>
      <c r="AA865" s="53">
        <f t="shared" si="58"/>
        <v>0</v>
      </c>
      <c r="AB865" s="54"/>
      <c r="AC865" s="55">
        <v>0</v>
      </c>
      <c r="AD865" s="46" t="s">
        <v>106</v>
      </c>
      <c r="AE865" s="47"/>
      <c r="AF865" s="69" t="s">
        <v>106</v>
      </c>
      <c r="AG865" s="64" t="s">
        <v>106</v>
      </c>
      <c r="AH865" s="65" t="s">
        <v>106</v>
      </c>
      <c r="AI865" s="65" t="s">
        <v>106</v>
      </c>
      <c r="AJ865" s="65" t="s">
        <v>106</v>
      </c>
      <c r="AK865" s="74" t="s">
        <v>106</v>
      </c>
      <c r="AL865" s="75" t="s">
        <v>106</v>
      </c>
      <c r="AM865" s="75" t="s">
        <v>106</v>
      </c>
      <c r="AN865" s="75" t="s">
        <v>106</v>
      </c>
      <c r="AO865" s="75" t="s">
        <v>106</v>
      </c>
      <c r="AP865" s="75" t="s">
        <v>106</v>
      </c>
    </row>
    <row r="866" spans="1:42" x14ac:dyDescent="0.25">
      <c r="A866" s="59">
        <v>864</v>
      </c>
      <c r="B866" s="109"/>
      <c r="C866" s="49"/>
      <c r="D866" s="50"/>
      <c r="E866" s="38" t="s">
        <v>14</v>
      </c>
      <c r="F866" s="50"/>
      <c r="G866" s="51">
        <v>0</v>
      </c>
      <c r="H866" s="52">
        <v>0</v>
      </c>
      <c r="I866" s="52">
        <v>0</v>
      </c>
      <c r="J866" s="52">
        <v>0</v>
      </c>
      <c r="K866" s="52">
        <v>0</v>
      </c>
      <c r="L866" s="103">
        <f t="shared" si="55"/>
        <v>0</v>
      </c>
      <c r="M866" s="53">
        <v>1</v>
      </c>
      <c r="N866" s="106">
        <f t="shared" si="56"/>
        <v>0</v>
      </c>
      <c r="O866" s="53">
        <v>1</v>
      </c>
      <c r="P866" s="53">
        <v>1</v>
      </c>
      <c r="Q866" s="53">
        <v>1</v>
      </c>
      <c r="R866" s="42">
        <v>0</v>
      </c>
      <c r="S866" s="42">
        <v>0</v>
      </c>
      <c r="T866" s="43" t="s">
        <v>105</v>
      </c>
      <c r="U866" s="53"/>
      <c r="V866" s="41" t="s">
        <v>106</v>
      </c>
      <c r="W866" s="53"/>
      <c r="X866" s="41" t="s">
        <v>106</v>
      </c>
      <c r="Y866" s="53"/>
      <c r="Z866" s="53">
        <f t="shared" si="57"/>
        <v>0</v>
      </c>
      <c r="AA866" s="53">
        <f t="shared" si="58"/>
        <v>0</v>
      </c>
      <c r="AB866" s="54"/>
      <c r="AC866" s="55">
        <v>0</v>
      </c>
      <c r="AD866" s="46" t="s">
        <v>106</v>
      </c>
      <c r="AE866" s="47"/>
      <c r="AF866" s="69" t="s">
        <v>106</v>
      </c>
      <c r="AG866" s="64" t="s">
        <v>106</v>
      </c>
      <c r="AH866" s="65" t="s">
        <v>106</v>
      </c>
      <c r="AI866" s="65" t="s">
        <v>106</v>
      </c>
      <c r="AJ866" s="65" t="s">
        <v>106</v>
      </c>
      <c r="AK866" s="74" t="s">
        <v>106</v>
      </c>
      <c r="AL866" s="75" t="s">
        <v>106</v>
      </c>
      <c r="AM866" s="75" t="s">
        <v>106</v>
      </c>
      <c r="AN866" s="75" t="s">
        <v>106</v>
      </c>
      <c r="AO866" s="75" t="s">
        <v>106</v>
      </c>
      <c r="AP866" s="75" t="s">
        <v>106</v>
      </c>
    </row>
    <row r="867" spans="1:42" x14ac:dyDescent="0.25">
      <c r="A867" s="59">
        <v>865</v>
      </c>
      <c r="B867" s="109"/>
      <c r="C867" s="49"/>
      <c r="D867" s="50"/>
      <c r="E867" s="38" t="s">
        <v>14</v>
      </c>
      <c r="F867" s="50"/>
      <c r="G867" s="51">
        <v>0</v>
      </c>
      <c r="H867" s="52">
        <v>0</v>
      </c>
      <c r="I867" s="52">
        <v>0</v>
      </c>
      <c r="J867" s="52">
        <v>0</v>
      </c>
      <c r="K867" s="52">
        <v>0</v>
      </c>
      <c r="L867" s="103">
        <f t="shared" si="55"/>
        <v>0</v>
      </c>
      <c r="M867" s="53">
        <v>1</v>
      </c>
      <c r="N867" s="106">
        <f t="shared" si="56"/>
        <v>0</v>
      </c>
      <c r="O867" s="53">
        <v>1</v>
      </c>
      <c r="P867" s="53">
        <v>1</v>
      </c>
      <c r="Q867" s="53">
        <v>1</v>
      </c>
      <c r="R867" s="42">
        <v>0</v>
      </c>
      <c r="S867" s="42">
        <v>0</v>
      </c>
      <c r="T867" s="43" t="s">
        <v>105</v>
      </c>
      <c r="U867" s="53"/>
      <c r="V867" s="41" t="s">
        <v>106</v>
      </c>
      <c r="W867" s="53"/>
      <c r="X867" s="41" t="s">
        <v>106</v>
      </c>
      <c r="Y867" s="53"/>
      <c r="Z867" s="53">
        <f t="shared" si="57"/>
        <v>0</v>
      </c>
      <c r="AA867" s="53">
        <f t="shared" si="58"/>
        <v>0</v>
      </c>
      <c r="AB867" s="54"/>
      <c r="AC867" s="55">
        <v>0</v>
      </c>
      <c r="AD867" s="46" t="s">
        <v>106</v>
      </c>
      <c r="AE867" s="47"/>
      <c r="AF867" s="69" t="s">
        <v>106</v>
      </c>
      <c r="AG867" s="64" t="s">
        <v>106</v>
      </c>
      <c r="AH867" s="65" t="s">
        <v>106</v>
      </c>
      <c r="AI867" s="65" t="s">
        <v>106</v>
      </c>
      <c r="AJ867" s="65" t="s">
        <v>106</v>
      </c>
      <c r="AK867" s="74" t="s">
        <v>106</v>
      </c>
      <c r="AL867" s="75" t="s">
        <v>106</v>
      </c>
      <c r="AM867" s="75" t="s">
        <v>106</v>
      </c>
      <c r="AN867" s="75" t="s">
        <v>106</v>
      </c>
      <c r="AO867" s="75" t="s">
        <v>106</v>
      </c>
      <c r="AP867" s="75" t="s">
        <v>106</v>
      </c>
    </row>
    <row r="868" spans="1:42" x14ac:dyDescent="0.25">
      <c r="A868" s="59">
        <v>866</v>
      </c>
      <c r="B868" s="109"/>
      <c r="C868" s="49"/>
      <c r="D868" s="50"/>
      <c r="E868" s="38" t="s">
        <v>14</v>
      </c>
      <c r="F868" s="50"/>
      <c r="G868" s="51">
        <v>0</v>
      </c>
      <c r="H868" s="52">
        <v>0</v>
      </c>
      <c r="I868" s="52">
        <v>0</v>
      </c>
      <c r="J868" s="52">
        <v>0</v>
      </c>
      <c r="K868" s="52">
        <v>0</v>
      </c>
      <c r="L868" s="103">
        <f t="shared" si="55"/>
        <v>0</v>
      </c>
      <c r="M868" s="53">
        <v>1</v>
      </c>
      <c r="N868" s="106">
        <f t="shared" si="56"/>
        <v>0</v>
      </c>
      <c r="O868" s="53">
        <v>1</v>
      </c>
      <c r="P868" s="53">
        <v>1</v>
      </c>
      <c r="Q868" s="53">
        <v>1</v>
      </c>
      <c r="R868" s="42">
        <v>0</v>
      </c>
      <c r="S868" s="42">
        <v>0</v>
      </c>
      <c r="T868" s="43" t="s">
        <v>105</v>
      </c>
      <c r="U868" s="53"/>
      <c r="V868" s="41" t="s">
        <v>106</v>
      </c>
      <c r="W868" s="53"/>
      <c r="X868" s="41" t="s">
        <v>106</v>
      </c>
      <c r="Y868" s="53"/>
      <c r="Z868" s="53">
        <f t="shared" si="57"/>
        <v>0</v>
      </c>
      <c r="AA868" s="53">
        <f t="shared" si="58"/>
        <v>0</v>
      </c>
      <c r="AB868" s="54"/>
      <c r="AC868" s="55">
        <v>0</v>
      </c>
      <c r="AD868" s="46" t="s">
        <v>106</v>
      </c>
      <c r="AE868" s="47"/>
      <c r="AF868" s="69" t="s">
        <v>106</v>
      </c>
      <c r="AG868" s="64" t="s">
        <v>106</v>
      </c>
      <c r="AH868" s="65" t="s">
        <v>106</v>
      </c>
      <c r="AI868" s="65" t="s">
        <v>106</v>
      </c>
      <c r="AJ868" s="65" t="s">
        <v>106</v>
      </c>
      <c r="AK868" s="74" t="s">
        <v>106</v>
      </c>
      <c r="AL868" s="75" t="s">
        <v>106</v>
      </c>
      <c r="AM868" s="75" t="s">
        <v>106</v>
      </c>
      <c r="AN868" s="75" t="s">
        <v>106</v>
      </c>
      <c r="AO868" s="75" t="s">
        <v>106</v>
      </c>
      <c r="AP868" s="75" t="s">
        <v>106</v>
      </c>
    </row>
    <row r="869" spans="1:42" x14ac:dyDescent="0.25">
      <c r="A869" s="59">
        <v>867</v>
      </c>
      <c r="B869" s="109"/>
      <c r="C869" s="49"/>
      <c r="D869" s="50"/>
      <c r="E869" s="38" t="s">
        <v>14</v>
      </c>
      <c r="F869" s="50"/>
      <c r="G869" s="51">
        <v>0</v>
      </c>
      <c r="H869" s="52">
        <v>0</v>
      </c>
      <c r="I869" s="52">
        <v>0</v>
      </c>
      <c r="J869" s="52">
        <v>0</v>
      </c>
      <c r="K869" s="52">
        <v>0</v>
      </c>
      <c r="L869" s="103">
        <f t="shared" si="55"/>
        <v>0</v>
      </c>
      <c r="M869" s="53">
        <v>1</v>
      </c>
      <c r="N869" s="106">
        <f t="shared" si="56"/>
        <v>0</v>
      </c>
      <c r="O869" s="53">
        <v>1</v>
      </c>
      <c r="P869" s="53">
        <v>1</v>
      </c>
      <c r="Q869" s="53">
        <v>1</v>
      </c>
      <c r="R869" s="42">
        <v>0</v>
      </c>
      <c r="S869" s="42">
        <v>0</v>
      </c>
      <c r="T869" s="43" t="s">
        <v>105</v>
      </c>
      <c r="U869" s="53"/>
      <c r="V869" s="41" t="s">
        <v>106</v>
      </c>
      <c r="W869" s="53"/>
      <c r="X869" s="41" t="s">
        <v>106</v>
      </c>
      <c r="Y869" s="53"/>
      <c r="Z869" s="53">
        <f t="shared" si="57"/>
        <v>0</v>
      </c>
      <c r="AA869" s="53">
        <f t="shared" si="58"/>
        <v>0</v>
      </c>
      <c r="AB869" s="54"/>
      <c r="AC869" s="55">
        <v>0</v>
      </c>
      <c r="AD869" s="46" t="s">
        <v>106</v>
      </c>
      <c r="AE869" s="47"/>
      <c r="AF869" s="69" t="s">
        <v>106</v>
      </c>
      <c r="AG869" s="64" t="s">
        <v>106</v>
      </c>
      <c r="AH869" s="65" t="s">
        <v>106</v>
      </c>
      <c r="AI869" s="65" t="s">
        <v>106</v>
      </c>
      <c r="AJ869" s="65" t="s">
        <v>106</v>
      </c>
      <c r="AK869" s="74" t="s">
        <v>106</v>
      </c>
      <c r="AL869" s="75" t="s">
        <v>106</v>
      </c>
      <c r="AM869" s="75" t="s">
        <v>106</v>
      </c>
      <c r="AN869" s="75" t="s">
        <v>106</v>
      </c>
      <c r="AO869" s="75" t="s">
        <v>106</v>
      </c>
      <c r="AP869" s="75" t="s">
        <v>106</v>
      </c>
    </row>
    <row r="870" spans="1:42" x14ac:dyDescent="0.25">
      <c r="A870" s="59">
        <v>868</v>
      </c>
      <c r="B870" s="109"/>
      <c r="C870" s="49"/>
      <c r="D870" s="50"/>
      <c r="E870" s="38" t="s">
        <v>14</v>
      </c>
      <c r="F870" s="50"/>
      <c r="G870" s="51">
        <v>0</v>
      </c>
      <c r="H870" s="52">
        <v>0</v>
      </c>
      <c r="I870" s="52">
        <v>0</v>
      </c>
      <c r="J870" s="52">
        <v>0</v>
      </c>
      <c r="K870" s="52">
        <v>0</v>
      </c>
      <c r="L870" s="103">
        <f t="shared" si="55"/>
        <v>0</v>
      </c>
      <c r="M870" s="53">
        <v>1</v>
      </c>
      <c r="N870" s="106">
        <f t="shared" si="56"/>
        <v>0</v>
      </c>
      <c r="O870" s="53">
        <v>1</v>
      </c>
      <c r="P870" s="53">
        <v>1</v>
      </c>
      <c r="Q870" s="53">
        <v>1</v>
      </c>
      <c r="R870" s="42">
        <v>0</v>
      </c>
      <c r="S870" s="42">
        <v>0</v>
      </c>
      <c r="T870" s="43" t="s">
        <v>105</v>
      </c>
      <c r="U870" s="53"/>
      <c r="V870" s="41" t="s">
        <v>106</v>
      </c>
      <c r="W870" s="53"/>
      <c r="X870" s="41" t="s">
        <v>106</v>
      </c>
      <c r="Y870" s="53"/>
      <c r="Z870" s="53">
        <f t="shared" si="57"/>
        <v>0</v>
      </c>
      <c r="AA870" s="53">
        <f t="shared" si="58"/>
        <v>0</v>
      </c>
      <c r="AB870" s="54"/>
      <c r="AC870" s="55">
        <v>0</v>
      </c>
      <c r="AD870" s="46" t="s">
        <v>106</v>
      </c>
      <c r="AE870" s="47"/>
      <c r="AF870" s="69" t="s">
        <v>106</v>
      </c>
      <c r="AG870" s="64" t="s">
        <v>106</v>
      </c>
      <c r="AH870" s="65" t="s">
        <v>106</v>
      </c>
      <c r="AI870" s="65" t="s">
        <v>106</v>
      </c>
      <c r="AJ870" s="65" t="s">
        <v>106</v>
      </c>
      <c r="AK870" s="74" t="s">
        <v>106</v>
      </c>
      <c r="AL870" s="75" t="s">
        <v>106</v>
      </c>
      <c r="AM870" s="75" t="s">
        <v>106</v>
      </c>
      <c r="AN870" s="75" t="s">
        <v>106</v>
      </c>
      <c r="AO870" s="75" t="s">
        <v>106</v>
      </c>
      <c r="AP870" s="75" t="s">
        <v>106</v>
      </c>
    </row>
    <row r="871" spans="1:42" x14ac:dyDescent="0.25">
      <c r="A871" s="59">
        <v>869</v>
      </c>
      <c r="B871" s="109"/>
      <c r="C871" s="49"/>
      <c r="D871" s="50"/>
      <c r="E871" s="38" t="s">
        <v>14</v>
      </c>
      <c r="F871" s="50"/>
      <c r="G871" s="51">
        <v>0</v>
      </c>
      <c r="H871" s="52">
        <v>0</v>
      </c>
      <c r="I871" s="52">
        <v>0</v>
      </c>
      <c r="J871" s="52">
        <v>0</v>
      </c>
      <c r="K871" s="52">
        <v>0</v>
      </c>
      <c r="L871" s="103">
        <f t="shared" si="55"/>
        <v>0</v>
      </c>
      <c r="M871" s="53">
        <v>1</v>
      </c>
      <c r="N871" s="106">
        <f t="shared" si="56"/>
        <v>0</v>
      </c>
      <c r="O871" s="53">
        <v>1</v>
      </c>
      <c r="P871" s="53">
        <v>1</v>
      </c>
      <c r="Q871" s="53">
        <v>1</v>
      </c>
      <c r="R871" s="42">
        <v>0</v>
      </c>
      <c r="S871" s="42">
        <v>0</v>
      </c>
      <c r="T871" s="43" t="s">
        <v>105</v>
      </c>
      <c r="U871" s="53"/>
      <c r="V871" s="41" t="s">
        <v>106</v>
      </c>
      <c r="W871" s="53"/>
      <c r="X871" s="41" t="s">
        <v>106</v>
      </c>
      <c r="Y871" s="53"/>
      <c r="Z871" s="53">
        <f t="shared" si="57"/>
        <v>0</v>
      </c>
      <c r="AA871" s="53">
        <f t="shared" si="58"/>
        <v>0</v>
      </c>
      <c r="AB871" s="54"/>
      <c r="AC871" s="55">
        <v>0</v>
      </c>
      <c r="AD871" s="46" t="s">
        <v>106</v>
      </c>
      <c r="AE871" s="47"/>
      <c r="AF871" s="69" t="s">
        <v>106</v>
      </c>
      <c r="AG871" s="64" t="s">
        <v>106</v>
      </c>
      <c r="AH871" s="65" t="s">
        <v>106</v>
      </c>
      <c r="AI871" s="65" t="s">
        <v>106</v>
      </c>
      <c r="AJ871" s="65" t="s">
        <v>106</v>
      </c>
      <c r="AK871" s="74" t="s">
        <v>106</v>
      </c>
      <c r="AL871" s="75" t="s">
        <v>106</v>
      </c>
      <c r="AM871" s="75" t="s">
        <v>106</v>
      </c>
      <c r="AN871" s="75" t="s">
        <v>106</v>
      </c>
      <c r="AO871" s="75" t="s">
        <v>106</v>
      </c>
      <c r="AP871" s="75" t="s">
        <v>106</v>
      </c>
    </row>
    <row r="872" spans="1:42" x14ac:dyDescent="0.25">
      <c r="A872" s="59">
        <v>870</v>
      </c>
      <c r="B872" s="109"/>
      <c r="C872" s="49"/>
      <c r="D872" s="50"/>
      <c r="E872" s="38" t="s">
        <v>14</v>
      </c>
      <c r="F872" s="50"/>
      <c r="G872" s="51">
        <v>0</v>
      </c>
      <c r="H872" s="52">
        <v>0</v>
      </c>
      <c r="I872" s="52">
        <v>0</v>
      </c>
      <c r="J872" s="52">
        <v>0</v>
      </c>
      <c r="K872" s="52">
        <v>0</v>
      </c>
      <c r="L872" s="103">
        <f t="shared" si="55"/>
        <v>0</v>
      </c>
      <c r="M872" s="53">
        <v>1</v>
      </c>
      <c r="N872" s="106">
        <f t="shared" si="56"/>
        <v>0</v>
      </c>
      <c r="O872" s="53">
        <v>1</v>
      </c>
      <c r="P872" s="53">
        <v>1</v>
      </c>
      <c r="Q872" s="53">
        <v>1</v>
      </c>
      <c r="R872" s="42">
        <v>0</v>
      </c>
      <c r="S872" s="42">
        <v>0</v>
      </c>
      <c r="T872" s="43" t="s">
        <v>105</v>
      </c>
      <c r="U872" s="53"/>
      <c r="V872" s="41" t="s">
        <v>106</v>
      </c>
      <c r="W872" s="53"/>
      <c r="X872" s="41" t="s">
        <v>106</v>
      </c>
      <c r="Y872" s="53"/>
      <c r="Z872" s="53">
        <f t="shared" si="57"/>
        <v>0</v>
      </c>
      <c r="AA872" s="53">
        <f t="shared" si="58"/>
        <v>0</v>
      </c>
      <c r="AB872" s="54"/>
      <c r="AC872" s="55">
        <v>0</v>
      </c>
      <c r="AD872" s="46" t="s">
        <v>106</v>
      </c>
      <c r="AE872" s="47"/>
      <c r="AF872" s="69" t="s">
        <v>106</v>
      </c>
      <c r="AG872" s="64" t="s">
        <v>106</v>
      </c>
      <c r="AH872" s="65" t="s">
        <v>106</v>
      </c>
      <c r="AI872" s="65" t="s">
        <v>106</v>
      </c>
      <c r="AJ872" s="65" t="s">
        <v>106</v>
      </c>
      <c r="AK872" s="74" t="s">
        <v>106</v>
      </c>
      <c r="AL872" s="75" t="s">
        <v>106</v>
      </c>
      <c r="AM872" s="75" t="s">
        <v>106</v>
      </c>
      <c r="AN872" s="75" t="s">
        <v>106</v>
      </c>
      <c r="AO872" s="75" t="s">
        <v>106</v>
      </c>
      <c r="AP872" s="75" t="s">
        <v>106</v>
      </c>
    </row>
    <row r="873" spans="1:42" x14ac:dyDescent="0.25">
      <c r="A873" s="59">
        <v>871</v>
      </c>
      <c r="B873" s="109"/>
      <c r="C873" s="49"/>
      <c r="D873" s="50"/>
      <c r="E873" s="38" t="s">
        <v>14</v>
      </c>
      <c r="F873" s="50"/>
      <c r="G873" s="51">
        <v>0</v>
      </c>
      <c r="H873" s="52">
        <v>0</v>
      </c>
      <c r="I873" s="52">
        <v>0</v>
      </c>
      <c r="J873" s="52">
        <v>0</v>
      </c>
      <c r="K873" s="52">
        <v>0</v>
      </c>
      <c r="L873" s="103">
        <f t="shared" si="55"/>
        <v>0</v>
      </c>
      <c r="M873" s="53">
        <v>1</v>
      </c>
      <c r="N873" s="106">
        <f t="shared" si="56"/>
        <v>0</v>
      </c>
      <c r="O873" s="53">
        <v>1</v>
      </c>
      <c r="P873" s="53">
        <v>1</v>
      </c>
      <c r="Q873" s="53">
        <v>1</v>
      </c>
      <c r="R873" s="42">
        <v>0</v>
      </c>
      <c r="S873" s="42">
        <v>0</v>
      </c>
      <c r="T873" s="43" t="s">
        <v>105</v>
      </c>
      <c r="U873" s="53"/>
      <c r="V873" s="41" t="s">
        <v>106</v>
      </c>
      <c r="W873" s="53"/>
      <c r="X873" s="41" t="s">
        <v>106</v>
      </c>
      <c r="Y873" s="53"/>
      <c r="Z873" s="53">
        <f t="shared" si="57"/>
        <v>0</v>
      </c>
      <c r="AA873" s="53">
        <f t="shared" si="58"/>
        <v>0</v>
      </c>
      <c r="AB873" s="54"/>
      <c r="AC873" s="55">
        <v>0</v>
      </c>
      <c r="AD873" s="46" t="s">
        <v>106</v>
      </c>
      <c r="AE873" s="47"/>
      <c r="AF873" s="69" t="s">
        <v>106</v>
      </c>
      <c r="AG873" s="64" t="s">
        <v>106</v>
      </c>
      <c r="AH873" s="65" t="s">
        <v>106</v>
      </c>
      <c r="AI873" s="65" t="s">
        <v>106</v>
      </c>
      <c r="AJ873" s="65" t="s">
        <v>106</v>
      </c>
      <c r="AK873" s="74" t="s">
        <v>106</v>
      </c>
      <c r="AL873" s="75" t="s">
        <v>106</v>
      </c>
      <c r="AM873" s="75" t="s">
        <v>106</v>
      </c>
      <c r="AN873" s="75" t="s">
        <v>106</v>
      </c>
      <c r="AO873" s="75" t="s">
        <v>106</v>
      </c>
      <c r="AP873" s="75" t="s">
        <v>106</v>
      </c>
    </row>
    <row r="874" spans="1:42" x14ac:dyDescent="0.25">
      <c r="A874" s="59">
        <v>872</v>
      </c>
      <c r="B874" s="109"/>
      <c r="C874" s="49"/>
      <c r="D874" s="50"/>
      <c r="E874" s="38" t="s">
        <v>14</v>
      </c>
      <c r="F874" s="50"/>
      <c r="G874" s="51">
        <v>0</v>
      </c>
      <c r="H874" s="52">
        <v>0</v>
      </c>
      <c r="I874" s="52">
        <v>0</v>
      </c>
      <c r="J874" s="52">
        <v>0</v>
      </c>
      <c r="K874" s="52">
        <v>0</v>
      </c>
      <c r="L874" s="103">
        <f t="shared" si="55"/>
        <v>0</v>
      </c>
      <c r="M874" s="53">
        <v>1</v>
      </c>
      <c r="N874" s="106">
        <f t="shared" si="56"/>
        <v>0</v>
      </c>
      <c r="O874" s="53">
        <v>1</v>
      </c>
      <c r="P874" s="53">
        <v>1</v>
      </c>
      <c r="Q874" s="53">
        <v>1</v>
      </c>
      <c r="R874" s="42">
        <v>0</v>
      </c>
      <c r="S874" s="42">
        <v>0</v>
      </c>
      <c r="T874" s="43" t="s">
        <v>105</v>
      </c>
      <c r="U874" s="53"/>
      <c r="V874" s="41" t="s">
        <v>106</v>
      </c>
      <c r="W874" s="53"/>
      <c r="X874" s="41" t="s">
        <v>106</v>
      </c>
      <c r="Y874" s="53"/>
      <c r="Z874" s="53">
        <f t="shared" si="57"/>
        <v>0</v>
      </c>
      <c r="AA874" s="53">
        <f t="shared" si="58"/>
        <v>0</v>
      </c>
      <c r="AB874" s="54"/>
      <c r="AC874" s="55">
        <v>0</v>
      </c>
      <c r="AD874" s="46" t="s">
        <v>106</v>
      </c>
      <c r="AE874" s="47"/>
      <c r="AF874" s="69" t="s">
        <v>106</v>
      </c>
      <c r="AG874" s="64" t="s">
        <v>106</v>
      </c>
      <c r="AH874" s="65" t="s">
        <v>106</v>
      </c>
      <c r="AI874" s="65" t="s">
        <v>106</v>
      </c>
      <c r="AJ874" s="65" t="s">
        <v>106</v>
      </c>
      <c r="AK874" s="74" t="s">
        <v>106</v>
      </c>
      <c r="AL874" s="75" t="s">
        <v>106</v>
      </c>
      <c r="AM874" s="75" t="s">
        <v>106</v>
      </c>
      <c r="AN874" s="75" t="s">
        <v>106</v>
      </c>
      <c r="AO874" s="75" t="s">
        <v>106</v>
      </c>
      <c r="AP874" s="75" t="s">
        <v>106</v>
      </c>
    </row>
    <row r="875" spans="1:42" x14ac:dyDescent="0.25">
      <c r="A875" s="59">
        <v>873</v>
      </c>
      <c r="B875" s="109"/>
      <c r="C875" s="49"/>
      <c r="D875" s="50"/>
      <c r="E875" s="38" t="s">
        <v>14</v>
      </c>
      <c r="F875" s="50"/>
      <c r="G875" s="51">
        <v>0</v>
      </c>
      <c r="H875" s="52">
        <v>0</v>
      </c>
      <c r="I875" s="52">
        <v>0</v>
      </c>
      <c r="J875" s="52">
        <v>0</v>
      </c>
      <c r="K875" s="52">
        <v>0</v>
      </c>
      <c r="L875" s="103">
        <f t="shared" si="55"/>
        <v>0</v>
      </c>
      <c r="M875" s="53">
        <v>1</v>
      </c>
      <c r="N875" s="106">
        <f t="shared" si="56"/>
        <v>0</v>
      </c>
      <c r="O875" s="53">
        <v>1</v>
      </c>
      <c r="P875" s="53">
        <v>1</v>
      </c>
      <c r="Q875" s="53">
        <v>1</v>
      </c>
      <c r="R875" s="42">
        <v>0</v>
      </c>
      <c r="S875" s="42">
        <v>0</v>
      </c>
      <c r="T875" s="43" t="s">
        <v>105</v>
      </c>
      <c r="U875" s="53"/>
      <c r="V875" s="41" t="s">
        <v>106</v>
      </c>
      <c r="W875" s="53"/>
      <c r="X875" s="41" t="s">
        <v>106</v>
      </c>
      <c r="Y875" s="53"/>
      <c r="Z875" s="53">
        <f t="shared" si="57"/>
        <v>0</v>
      </c>
      <c r="AA875" s="53">
        <f t="shared" si="58"/>
        <v>0</v>
      </c>
      <c r="AB875" s="54"/>
      <c r="AC875" s="55">
        <v>0</v>
      </c>
      <c r="AD875" s="46" t="s">
        <v>106</v>
      </c>
      <c r="AE875" s="47"/>
      <c r="AF875" s="69" t="s">
        <v>106</v>
      </c>
      <c r="AG875" s="64" t="s">
        <v>106</v>
      </c>
      <c r="AH875" s="65" t="s">
        <v>106</v>
      </c>
      <c r="AI875" s="65" t="s">
        <v>106</v>
      </c>
      <c r="AJ875" s="65" t="s">
        <v>106</v>
      </c>
      <c r="AK875" s="74" t="s">
        <v>106</v>
      </c>
      <c r="AL875" s="75" t="s">
        <v>106</v>
      </c>
      <c r="AM875" s="75" t="s">
        <v>106</v>
      </c>
      <c r="AN875" s="75" t="s">
        <v>106</v>
      </c>
      <c r="AO875" s="75" t="s">
        <v>106</v>
      </c>
      <c r="AP875" s="75" t="s">
        <v>106</v>
      </c>
    </row>
    <row r="876" spans="1:42" x14ac:dyDescent="0.25">
      <c r="A876" s="59">
        <v>874</v>
      </c>
      <c r="B876" s="109"/>
      <c r="C876" s="49"/>
      <c r="D876" s="50"/>
      <c r="E876" s="38" t="s">
        <v>14</v>
      </c>
      <c r="F876" s="50"/>
      <c r="G876" s="51">
        <v>0</v>
      </c>
      <c r="H876" s="52">
        <v>0</v>
      </c>
      <c r="I876" s="52">
        <v>0</v>
      </c>
      <c r="J876" s="52">
        <v>0</v>
      </c>
      <c r="K876" s="52">
        <v>0</v>
      </c>
      <c r="L876" s="103">
        <f t="shared" si="55"/>
        <v>0</v>
      </c>
      <c r="M876" s="53">
        <v>1</v>
      </c>
      <c r="N876" s="106">
        <f t="shared" si="56"/>
        <v>0</v>
      </c>
      <c r="O876" s="53">
        <v>1</v>
      </c>
      <c r="P876" s="53">
        <v>1</v>
      </c>
      <c r="Q876" s="53">
        <v>1</v>
      </c>
      <c r="R876" s="42">
        <v>0</v>
      </c>
      <c r="S876" s="42">
        <v>0</v>
      </c>
      <c r="T876" s="43" t="s">
        <v>105</v>
      </c>
      <c r="U876" s="53"/>
      <c r="V876" s="41" t="s">
        <v>106</v>
      </c>
      <c r="W876" s="53"/>
      <c r="X876" s="41" t="s">
        <v>106</v>
      </c>
      <c r="Y876" s="53"/>
      <c r="Z876" s="53">
        <f t="shared" si="57"/>
        <v>0</v>
      </c>
      <c r="AA876" s="53">
        <f t="shared" si="58"/>
        <v>0</v>
      </c>
      <c r="AB876" s="54"/>
      <c r="AC876" s="55">
        <v>0</v>
      </c>
      <c r="AD876" s="46" t="s">
        <v>106</v>
      </c>
      <c r="AE876" s="47"/>
      <c r="AF876" s="69" t="s">
        <v>106</v>
      </c>
      <c r="AG876" s="64" t="s">
        <v>106</v>
      </c>
      <c r="AH876" s="65" t="s">
        <v>106</v>
      </c>
      <c r="AI876" s="65" t="s">
        <v>106</v>
      </c>
      <c r="AJ876" s="65" t="s">
        <v>106</v>
      </c>
      <c r="AK876" s="74" t="s">
        <v>106</v>
      </c>
      <c r="AL876" s="75" t="s">
        <v>106</v>
      </c>
      <c r="AM876" s="75" t="s">
        <v>106</v>
      </c>
      <c r="AN876" s="75" t="s">
        <v>106</v>
      </c>
      <c r="AO876" s="75" t="s">
        <v>106</v>
      </c>
      <c r="AP876" s="75" t="s">
        <v>106</v>
      </c>
    </row>
    <row r="877" spans="1:42" x14ac:dyDescent="0.25">
      <c r="A877" s="59">
        <v>875</v>
      </c>
      <c r="B877" s="109"/>
      <c r="C877" s="49"/>
      <c r="D877" s="50"/>
      <c r="E877" s="38" t="s">
        <v>14</v>
      </c>
      <c r="F877" s="50"/>
      <c r="G877" s="51">
        <v>0</v>
      </c>
      <c r="H877" s="52">
        <v>0</v>
      </c>
      <c r="I877" s="52">
        <v>0</v>
      </c>
      <c r="J877" s="52">
        <v>0</v>
      </c>
      <c r="K877" s="52">
        <v>0</v>
      </c>
      <c r="L877" s="103">
        <f t="shared" si="55"/>
        <v>0</v>
      </c>
      <c r="M877" s="53">
        <v>1</v>
      </c>
      <c r="N877" s="106">
        <f t="shared" si="56"/>
        <v>0</v>
      </c>
      <c r="O877" s="53">
        <v>1</v>
      </c>
      <c r="P877" s="53">
        <v>1</v>
      </c>
      <c r="Q877" s="53">
        <v>1</v>
      </c>
      <c r="R877" s="42">
        <v>0</v>
      </c>
      <c r="S877" s="42">
        <v>0</v>
      </c>
      <c r="T877" s="43" t="s">
        <v>105</v>
      </c>
      <c r="U877" s="53"/>
      <c r="V877" s="41" t="s">
        <v>106</v>
      </c>
      <c r="W877" s="53"/>
      <c r="X877" s="41" t="s">
        <v>106</v>
      </c>
      <c r="Y877" s="53"/>
      <c r="Z877" s="53">
        <f t="shared" si="57"/>
        <v>0</v>
      </c>
      <c r="AA877" s="53">
        <f t="shared" si="58"/>
        <v>0</v>
      </c>
      <c r="AB877" s="54"/>
      <c r="AC877" s="55">
        <v>0</v>
      </c>
      <c r="AD877" s="46" t="s">
        <v>106</v>
      </c>
      <c r="AE877" s="47"/>
      <c r="AF877" s="69" t="s">
        <v>106</v>
      </c>
      <c r="AG877" s="64" t="s">
        <v>106</v>
      </c>
      <c r="AH877" s="65" t="s">
        <v>106</v>
      </c>
      <c r="AI877" s="65" t="s">
        <v>106</v>
      </c>
      <c r="AJ877" s="65" t="s">
        <v>106</v>
      </c>
      <c r="AK877" s="74" t="s">
        <v>106</v>
      </c>
      <c r="AL877" s="75" t="s">
        <v>106</v>
      </c>
      <c r="AM877" s="75" t="s">
        <v>106</v>
      </c>
      <c r="AN877" s="75" t="s">
        <v>106</v>
      </c>
      <c r="AO877" s="75" t="s">
        <v>106</v>
      </c>
      <c r="AP877" s="75" t="s">
        <v>106</v>
      </c>
    </row>
    <row r="878" spans="1:42" x14ac:dyDescent="0.25">
      <c r="A878" s="59">
        <v>876</v>
      </c>
      <c r="B878" s="109"/>
      <c r="C878" s="49"/>
      <c r="D878" s="50"/>
      <c r="E878" s="38" t="s">
        <v>14</v>
      </c>
      <c r="F878" s="50"/>
      <c r="G878" s="51">
        <v>0</v>
      </c>
      <c r="H878" s="52">
        <v>0</v>
      </c>
      <c r="I878" s="52">
        <v>0</v>
      </c>
      <c r="J878" s="52">
        <v>0</v>
      </c>
      <c r="K878" s="52">
        <v>0</v>
      </c>
      <c r="L878" s="103">
        <f t="shared" si="55"/>
        <v>0</v>
      </c>
      <c r="M878" s="53">
        <v>1</v>
      </c>
      <c r="N878" s="106">
        <f t="shared" si="56"/>
        <v>0</v>
      </c>
      <c r="O878" s="53">
        <v>1</v>
      </c>
      <c r="P878" s="53">
        <v>1</v>
      </c>
      <c r="Q878" s="53">
        <v>1</v>
      </c>
      <c r="R878" s="42">
        <v>0</v>
      </c>
      <c r="S878" s="42">
        <v>0</v>
      </c>
      <c r="T878" s="43" t="s">
        <v>105</v>
      </c>
      <c r="U878" s="53"/>
      <c r="V878" s="41" t="s">
        <v>106</v>
      </c>
      <c r="W878" s="53"/>
      <c r="X878" s="41" t="s">
        <v>106</v>
      </c>
      <c r="Y878" s="53"/>
      <c r="Z878" s="53">
        <f t="shared" si="57"/>
        <v>0</v>
      </c>
      <c r="AA878" s="53">
        <f t="shared" si="58"/>
        <v>0</v>
      </c>
      <c r="AB878" s="54"/>
      <c r="AC878" s="55">
        <v>0</v>
      </c>
      <c r="AD878" s="46" t="s">
        <v>106</v>
      </c>
      <c r="AE878" s="47"/>
      <c r="AF878" s="69" t="s">
        <v>106</v>
      </c>
      <c r="AG878" s="64" t="s">
        <v>106</v>
      </c>
      <c r="AH878" s="65" t="s">
        <v>106</v>
      </c>
      <c r="AI878" s="65" t="s">
        <v>106</v>
      </c>
      <c r="AJ878" s="65" t="s">
        <v>106</v>
      </c>
      <c r="AK878" s="74" t="s">
        <v>106</v>
      </c>
      <c r="AL878" s="75" t="s">
        <v>106</v>
      </c>
      <c r="AM878" s="75" t="s">
        <v>106</v>
      </c>
      <c r="AN878" s="75" t="s">
        <v>106</v>
      </c>
      <c r="AO878" s="75" t="s">
        <v>106</v>
      </c>
      <c r="AP878" s="75" t="s">
        <v>106</v>
      </c>
    </row>
    <row r="879" spans="1:42" x14ac:dyDescent="0.25">
      <c r="A879" s="59">
        <v>877</v>
      </c>
      <c r="B879" s="109"/>
      <c r="C879" s="49"/>
      <c r="D879" s="50"/>
      <c r="E879" s="38" t="s">
        <v>14</v>
      </c>
      <c r="F879" s="50"/>
      <c r="G879" s="51">
        <v>0</v>
      </c>
      <c r="H879" s="52">
        <v>0</v>
      </c>
      <c r="I879" s="52">
        <v>0</v>
      </c>
      <c r="J879" s="52">
        <v>0</v>
      </c>
      <c r="K879" s="52">
        <v>0</v>
      </c>
      <c r="L879" s="103">
        <f t="shared" si="55"/>
        <v>0</v>
      </c>
      <c r="M879" s="53">
        <v>1</v>
      </c>
      <c r="N879" s="106">
        <f t="shared" si="56"/>
        <v>0</v>
      </c>
      <c r="O879" s="53">
        <v>1</v>
      </c>
      <c r="P879" s="53">
        <v>1</v>
      </c>
      <c r="Q879" s="53">
        <v>1</v>
      </c>
      <c r="R879" s="42">
        <v>0</v>
      </c>
      <c r="S879" s="42">
        <v>0</v>
      </c>
      <c r="T879" s="43" t="s">
        <v>105</v>
      </c>
      <c r="U879" s="53"/>
      <c r="V879" s="41" t="s">
        <v>106</v>
      </c>
      <c r="W879" s="53"/>
      <c r="X879" s="41" t="s">
        <v>106</v>
      </c>
      <c r="Y879" s="53"/>
      <c r="Z879" s="53">
        <f t="shared" si="57"/>
        <v>0</v>
      </c>
      <c r="AA879" s="53">
        <f t="shared" si="58"/>
        <v>0</v>
      </c>
      <c r="AB879" s="54"/>
      <c r="AC879" s="55">
        <v>0</v>
      </c>
      <c r="AD879" s="46" t="s">
        <v>106</v>
      </c>
      <c r="AE879" s="47"/>
      <c r="AF879" s="69" t="s">
        <v>106</v>
      </c>
      <c r="AG879" s="64" t="s">
        <v>106</v>
      </c>
      <c r="AH879" s="65" t="s">
        <v>106</v>
      </c>
      <c r="AI879" s="65" t="s">
        <v>106</v>
      </c>
      <c r="AJ879" s="65" t="s">
        <v>106</v>
      </c>
      <c r="AK879" s="74" t="s">
        <v>106</v>
      </c>
      <c r="AL879" s="75" t="s">
        <v>106</v>
      </c>
      <c r="AM879" s="75" t="s">
        <v>106</v>
      </c>
      <c r="AN879" s="75" t="s">
        <v>106</v>
      </c>
      <c r="AO879" s="75" t="s">
        <v>106</v>
      </c>
      <c r="AP879" s="75" t="s">
        <v>106</v>
      </c>
    </row>
    <row r="880" spans="1:42" x14ac:dyDescent="0.25">
      <c r="A880" s="59">
        <v>878</v>
      </c>
      <c r="B880" s="109"/>
      <c r="C880" s="49"/>
      <c r="D880" s="50"/>
      <c r="E880" s="38" t="s">
        <v>14</v>
      </c>
      <c r="F880" s="50"/>
      <c r="G880" s="51">
        <v>0</v>
      </c>
      <c r="H880" s="52">
        <v>0</v>
      </c>
      <c r="I880" s="52">
        <v>0</v>
      </c>
      <c r="J880" s="52">
        <v>0</v>
      </c>
      <c r="K880" s="52">
        <v>0</v>
      </c>
      <c r="L880" s="103">
        <f t="shared" si="55"/>
        <v>0</v>
      </c>
      <c r="M880" s="53">
        <v>1</v>
      </c>
      <c r="N880" s="106">
        <f t="shared" si="56"/>
        <v>0</v>
      </c>
      <c r="O880" s="53">
        <v>1</v>
      </c>
      <c r="P880" s="53">
        <v>1</v>
      </c>
      <c r="Q880" s="53">
        <v>1</v>
      </c>
      <c r="R880" s="42">
        <v>0</v>
      </c>
      <c r="S880" s="42">
        <v>0</v>
      </c>
      <c r="T880" s="43" t="s">
        <v>105</v>
      </c>
      <c r="U880" s="53"/>
      <c r="V880" s="41" t="s">
        <v>106</v>
      </c>
      <c r="W880" s="53"/>
      <c r="X880" s="41" t="s">
        <v>106</v>
      </c>
      <c r="Y880" s="53"/>
      <c r="Z880" s="53">
        <f t="shared" si="57"/>
        <v>0</v>
      </c>
      <c r="AA880" s="53">
        <f t="shared" si="58"/>
        <v>0</v>
      </c>
      <c r="AB880" s="54"/>
      <c r="AC880" s="55">
        <v>0</v>
      </c>
      <c r="AD880" s="46" t="s">
        <v>106</v>
      </c>
      <c r="AE880" s="47"/>
      <c r="AF880" s="69" t="s">
        <v>106</v>
      </c>
      <c r="AG880" s="64" t="s">
        <v>106</v>
      </c>
      <c r="AH880" s="65" t="s">
        <v>106</v>
      </c>
      <c r="AI880" s="65" t="s">
        <v>106</v>
      </c>
      <c r="AJ880" s="65" t="s">
        <v>106</v>
      </c>
      <c r="AK880" s="74" t="s">
        <v>106</v>
      </c>
      <c r="AL880" s="75" t="s">
        <v>106</v>
      </c>
      <c r="AM880" s="75" t="s">
        <v>106</v>
      </c>
      <c r="AN880" s="75" t="s">
        <v>106</v>
      </c>
      <c r="AO880" s="75" t="s">
        <v>106</v>
      </c>
      <c r="AP880" s="75" t="s">
        <v>106</v>
      </c>
    </row>
    <row r="881" spans="1:42" x14ac:dyDescent="0.25">
      <c r="A881" s="59">
        <v>879</v>
      </c>
      <c r="B881" s="109"/>
      <c r="C881" s="49"/>
      <c r="D881" s="50"/>
      <c r="E881" s="38" t="s">
        <v>14</v>
      </c>
      <c r="F881" s="50"/>
      <c r="G881" s="51">
        <v>0</v>
      </c>
      <c r="H881" s="52">
        <v>0</v>
      </c>
      <c r="I881" s="52">
        <v>0</v>
      </c>
      <c r="J881" s="52">
        <v>0</v>
      </c>
      <c r="K881" s="52">
        <v>0</v>
      </c>
      <c r="L881" s="103">
        <f t="shared" si="55"/>
        <v>0</v>
      </c>
      <c r="M881" s="53">
        <v>1</v>
      </c>
      <c r="N881" s="106">
        <f t="shared" si="56"/>
        <v>0</v>
      </c>
      <c r="O881" s="53">
        <v>1</v>
      </c>
      <c r="P881" s="53">
        <v>1</v>
      </c>
      <c r="Q881" s="53">
        <v>1</v>
      </c>
      <c r="R881" s="42">
        <v>0</v>
      </c>
      <c r="S881" s="42">
        <v>0</v>
      </c>
      <c r="T881" s="43" t="s">
        <v>105</v>
      </c>
      <c r="U881" s="53"/>
      <c r="V881" s="41" t="s">
        <v>106</v>
      </c>
      <c r="W881" s="53"/>
      <c r="X881" s="41" t="s">
        <v>106</v>
      </c>
      <c r="Y881" s="53"/>
      <c r="Z881" s="53">
        <f t="shared" si="57"/>
        <v>0</v>
      </c>
      <c r="AA881" s="53">
        <f t="shared" si="58"/>
        <v>0</v>
      </c>
      <c r="AB881" s="54"/>
      <c r="AC881" s="55">
        <v>0</v>
      </c>
      <c r="AD881" s="46" t="s">
        <v>106</v>
      </c>
      <c r="AE881" s="47"/>
      <c r="AF881" s="69" t="s">
        <v>106</v>
      </c>
      <c r="AG881" s="64" t="s">
        <v>106</v>
      </c>
      <c r="AH881" s="65" t="s">
        <v>106</v>
      </c>
      <c r="AI881" s="65" t="s">
        <v>106</v>
      </c>
      <c r="AJ881" s="65" t="s">
        <v>106</v>
      </c>
      <c r="AK881" s="74" t="s">
        <v>106</v>
      </c>
      <c r="AL881" s="75" t="s">
        <v>106</v>
      </c>
      <c r="AM881" s="75" t="s">
        <v>106</v>
      </c>
      <c r="AN881" s="75" t="s">
        <v>106</v>
      </c>
      <c r="AO881" s="75" t="s">
        <v>106</v>
      </c>
      <c r="AP881" s="75" t="s">
        <v>106</v>
      </c>
    </row>
    <row r="882" spans="1:42" x14ac:dyDescent="0.25">
      <c r="A882" s="59">
        <v>880</v>
      </c>
      <c r="B882" s="109"/>
      <c r="C882" s="49"/>
      <c r="D882" s="50"/>
      <c r="E882" s="38" t="s">
        <v>14</v>
      </c>
      <c r="F882" s="50"/>
      <c r="G882" s="51">
        <v>0</v>
      </c>
      <c r="H882" s="52">
        <v>0</v>
      </c>
      <c r="I882" s="52">
        <v>0</v>
      </c>
      <c r="J882" s="52">
        <v>0</v>
      </c>
      <c r="K882" s="52">
        <v>0</v>
      </c>
      <c r="L882" s="103">
        <f t="shared" si="55"/>
        <v>0</v>
      </c>
      <c r="M882" s="53">
        <v>1</v>
      </c>
      <c r="N882" s="106">
        <f t="shared" si="56"/>
        <v>0</v>
      </c>
      <c r="O882" s="53">
        <v>1</v>
      </c>
      <c r="P882" s="53">
        <v>1</v>
      </c>
      <c r="Q882" s="53">
        <v>1</v>
      </c>
      <c r="R882" s="42">
        <v>0</v>
      </c>
      <c r="S882" s="42">
        <v>0</v>
      </c>
      <c r="T882" s="43" t="s">
        <v>105</v>
      </c>
      <c r="U882" s="53"/>
      <c r="V882" s="41" t="s">
        <v>106</v>
      </c>
      <c r="W882" s="53"/>
      <c r="X882" s="41" t="s">
        <v>106</v>
      </c>
      <c r="Y882" s="53"/>
      <c r="Z882" s="53">
        <f t="shared" si="57"/>
        <v>0</v>
      </c>
      <c r="AA882" s="53">
        <f t="shared" si="58"/>
        <v>0</v>
      </c>
      <c r="AB882" s="54"/>
      <c r="AC882" s="55">
        <v>0</v>
      </c>
      <c r="AD882" s="46" t="s">
        <v>106</v>
      </c>
      <c r="AE882" s="47"/>
      <c r="AF882" s="69" t="s">
        <v>106</v>
      </c>
      <c r="AG882" s="64" t="s">
        <v>106</v>
      </c>
      <c r="AH882" s="65" t="s">
        <v>106</v>
      </c>
      <c r="AI882" s="65" t="s">
        <v>106</v>
      </c>
      <c r="AJ882" s="65" t="s">
        <v>106</v>
      </c>
      <c r="AK882" s="74" t="s">
        <v>106</v>
      </c>
      <c r="AL882" s="75" t="s">
        <v>106</v>
      </c>
      <c r="AM882" s="75" t="s">
        <v>106</v>
      </c>
      <c r="AN882" s="75" t="s">
        <v>106</v>
      </c>
      <c r="AO882" s="75" t="s">
        <v>106</v>
      </c>
      <c r="AP882" s="75" t="s">
        <v>106</v>
      </c>
    </row>
    <row r="883" spans="1:42" x14ac:dyDescent="0.25">
      <c r="A883" s="59">
        <v>881</v>
      </c>
      <c r="B883" s="109"/>
      <c r="C883" s="49"/>
      <c r="D883" s="50"/>
      <c r="E883" s="38" t="s">
        <v>14</v>
      </c>
      <c r="F883" s="50"/>
      <c r="G883" s="51">
        <v>0</v>
      </c>
      <c r="H883" s="52">
        <v>0</v>
      </c>
      <c r="I883" s="52">
        <v>0</v>
      </c>
      <c r="J883" s="52">
        <v>0</v>
      </c>
      <c r="K883" s="52">
        <v>0</v>
      </c>
      <c r="L883" s="103">
        <f t="shared" si="55"/>
        <v>0</v>
      </c>
      <c r="M883" s="53">
        <v>1</v>
      </c>
      <c r="N883" s="106">
        <f t="shared" si="56"/>
        <v>0</v>
      </c>
      <c r="O883" s="53">
        <v>1</v>
      </c>
      <c r="P883" s="53">
        <v>1</v>
      </c>
      <c r="Q883" s="53">
        <v>1</v>
      </c>
      <c r="R883" s="42">
        <v>0</v>
      </c>
      <c r="S883" s="42">
        <v>0</v>
      </c>
      <c r="T883" s="43" t="s">
        <v>105</v>
      </c>
      <c r="U883" s="53"/>
      <c r="V883" s="41" t="s">
        <v>106</v>
      </c>
      <c r="W883" s="53"/>
      <c r="X883" s="41" t="s">
        <v>106</v>
      </c>
      <c r="Y883" s="53"/>
      <c r="Z883" s="53">
        <f t="shared" si="57"/>
        <v>0</v>
      </c>
      <c r="AA883" s="53">
        <f t="shared" si="58"/>
        <v>0</v>
      </c>
      <c r="AB883" s="54"/>
      <c r="AC883" s="55">
        <v>0</v>
      </c>
      <c r="AD883" s="46" t="s">
        <v>106</v>
      </c>
      <c r="AE883" s="47"/>
      <c r="AF883" s="69" t="s">
        <v>106</v>
      </c>
      <c r="AG883" s="64" t="s">
        <v>106</v>
      </c>
      <c r="AH883" s="65" t="s">
        <v>106</v>
      </c>
      <c r="AI883" s="65" t="s">
        <v>106</v>
      </c>
      <c r="AJ883" s="65" t="s">
        <v>106</v>
      </c>
      <c r="AK883" s="74" t="s">
        <v>106</v>
      </c>
      <c r="AL883" s="75" t="s">
        <v>106</v>
      </c>
      <c r="AM883" s="75" t="s">
        <v>106</v>
      </c>
      <c r="AN883" s="75" t="s">
        <v>106</v>
      </c>
      <c r="AO883" s="75" t="s">
        <v>106</v>
      </c>
      <c r="AP883" s="75" t="s">
        <v>106</v>
      </c>
    </row>
    <row r="884" spans="1:42" x14ac:dyDescent="0.25">
      <c r="A884" s="59">
        <v>882</v>
      </c>
      <c r="B884" s="109"/>
      <c r="C884" s="49"/>
      <c r="D884" s="50"/>
      <c r="E884" s="38" t="s">
        <v>14</v>
      </c>
      <c r="F884" s="50"/>
      <c r="G884" s="51">
        <v>0</v>
      </c>
      <c r="H884" s="52">
        <v>0</v>
      </c>
      <c r="I884" s="52">
        <v>0</v>
      </c>
      <c r="J884" s="52">
        <v>0</v>
      </c>
      <c r="K884" s="52">
        <v>0</v>
      </c>
      <c r="L884" s="103">
        <f t="shared" si="55"/>
        <v>0</v>
      </c>
      <c r="M884" s="53">
        <v>1</v>
      </c>
      <c r="N884" s="106">
        <f t="shared" si="56"/>
        <v>0</v>
      </c>
      <c r="O884" s="53">
        <v>1</v>
      </c>
      <c r="P884" s="53">
        <v>1</v>
      </c>
      <c r="Q884" s="53">
        <v>1</v>
      </c>
      <c r="R884" s="42">
        <v>0</v>
      </c>
      <c r="S884" s="42">
        <v>0</v>
      </c>
      <c r="T884" s="43" t="s">
        <v>105</v>
      </c>
      <c r="U884" s="53"/>
      <c r="V884" s="41" t="s">
        <v>106</v>
      </c>
      <c r="W884" s="53"/>
      <c r="X884" s="41" t="s">
        <v>106</v>
      </c>
      <c r="Y884" s="53"/>
      <c r="Z884" s="53">
        <f t="shared" si="57"/>
        <v>0</v>
      </c>
      <c r="AA884" s="53">
        <f t="shared" si="58"/>
        <v>0</v>
      </c>
      <c r="AB884" s="54"/>
      <c r="AC884" s="55">
        <v>0</v>
      </c>
      <c r="AD884" s="46" t="s">
        <v>106</v>
      </c>
      <c r="AE884" s="47"/>
      <c r="AF884" s="69" t="s">
        <v>106</v>
      </c>
      <c r="AG884" s="64" t="s">
        <v>106</v>
      </c>
      <c r="AH884" s="65" t="s">
        <v>106</v>
      </c>
      <c r="AI884" s="65" t="s">
        <v>106</v>
      </c>
      <c r="AJ884" s="65" t="s">
        <v>106</v>
      </c>
      <c r="AK884" s="74" t="s">
        <v>106</v>
      </c>
      <c r="AL884" s="75" t="s">
        <v>106</v>
      </c>
      <c r="AM884" s="75" t="s">
        <v>106</v>
      </c>
      <c r="AN884" s="75" t="s">
        <v>106</v>
      </c>
      <c r="AO884" s="75" t="s">
        <v>106</v>
      </c>
      <c r="AP884" s="75" t="s">
        <v>106</v>
      </c>
    </row>
    <row r="885" spans="1:42" x14ac:dyDescent="0.25">
      <c r="A885" s="59">
        <v>883</v>
      </c>
      <c r="B885" s="109"/>
      <c r="C885" s="49"/>
      <c r="D885" s="50"/>
      <c r="E885" s="38" t="s">
        <v>14</v>
      </c>
      <c r="F885" s="50"/>
      <c r="G885" s="51">
        <v>0</v>
      </c>
      <c r="H885" s="52">
        <v>0</v>
      </c>
      <c r="I885" s="52">
        <v>0</v>
      </c>
      <c r="J885" s="52">
        <v>0</v>
      </c>
      <c r="K885" s="52">
        <v>0</v>
      </c>
      <c r="L885" s="103">
        <f t="shared" si="55"/>
        <v>0</v>
      </c>
      <c r="M885" s="53">
        <v>1</v>
      </c>
      <c r="N885" s="106">
        <f t="shared" si="56"/>
        <v>0</v>
      </c>
      <c r="O885" s="53">
        <v>1</v>
      </c>
      <c r="P885" s="53">
        <v>1</v>
      </c>
      <c r="Q885" s="53">
        <v>1</v>
      </c>
      <c r="R885" s="42">
        <v>0</v>
      </c>
      <c r="S885" s="42">
        <v>0</v>
      </c>
      <c r="T885" s="43" t="s">
        <v>105</v>
      </c>
      <c r="U885" s="53"/>
      <c r="V885" s="41" t="s">
        <v>106</v>
      </c>
      <c r="W885" s="53"/>
      <c r="X885" s="41" t="s">
        <v>106</v>
      </c>
      <c r="Y885" s="53"/>
      <c r="Z885" s="53">
        <f t="shared" si="57"/>
        <v>0</v>
      </c>
      <c r="AA885" s="53">
        <f t="shared" si="58"/>
        <v>0</v>
      </c>
      <c r="AB885" s="54"/>
      <c r="AC885" s="55">
        <v>0</v>
      </c>
      <c r="AD885" s="46" t="s">
        <v>106</v>
      </c>
      <c r="AE885" s="47"/>
      <c r="AF885" s="69" t="s">
        <v>106</v>
      </c>
      <c r="AG885" s="64" t="s">
        <v>106</v>
      </c>
      <c r="AH885" s="65" t="s">
        <v>106</v>
      </c>
      <c r="AI885" s="65" t="s">
        <v>106</v>
      </c>
      <c r="AJ885" s="65" t="s">
        <v>106</v>
      </c>
      <c r="AK885" s="74" t="s">
        <v>106</v>
      </c>
      <c r="AL885" s="75" t="s">
        <v>106</v>
      </c>
      <c r="AM885" s="75" t="s">
        <v>106</v>
      </c>
      <c r="AN885" s="75" t="s">
        <v>106</v>
      </c>
      <c r="AO885" s="75" t="s">
        <v>106</v>
      </c>
      <c r="AP885" s="75" t="s">
        <v>106</v>
      </c>
    </row>
    <row r="886" spans="1:42" x14ac:dyDescent="0.25">
      <c r="A886" s="59">
        <v>884</v>
      </c>
      <c r="B886" s="109"/>
      <c r="C886" s="49"/>
      <c r="D886" s="50"/>
      <c r="E886" s="38" t="s">
        <v>14</v>
      </c>
      <c r="F886" s="50"/>
      <c r="G886" s="51">
        <v>0</v>
      </c>
      <c r="H886" s="52">
        <v>0</v>
      </c>
      <c r="I886" s="52">
        <v>0</v>
      </c>
      <c r="J886" s="52">
        <v>0</v>
      </c>
      <c r="K886" s="52">
        <v>0</v>
      </c>
      <c r="L886" s="103">
        <f t="shared" si="55"/>
        <v>0</v>
      </c>
      <c r="M886" s="53">
        <v>1</v>
      </c>
      <c r="N886" s="106">
        <f t="shared" si="56"/>
        <v>0</v>
      </c>
      <c r="O886" s="53">
        <v>1</v>
      </c>
      <c r="P886" s="53">
        <v>1</v>
      </c>
      <c r="Q886" s="53">
        <v>1</v>
      </c>
      <c r="R886" s="42">
        <v>0</v>
      </c>
      <c r="S886" s="42">
        <v>0</v>
      </c>
      <c r="T886" s="43" t="s">
        <v>105</v>
      </c>
      <c r="U886" s="53"/>
      <c r="V886" s="41" t="s">
        <v>106</v>
      </c>
      <c r="W886" s="53"/>
      <c r="X886" s="41" t="s">
        <v>106</v>
      </c>
      <c r="Y886" s="53"/>
      <c r="Z886" s="53">
        <f t="shared" si="57"/>
        <v>0</v>
      </c>
      <c r="AA886" s="53">
        <f t="shared" si="58"/>
        <v>0</v>
      </c>
      <c r="AB886" s="54"/>
      <c r="AC886" s="55">
        <v>0</v>
      </c>
      <c r="AD886" s="46" t="s">
        <v>106</v>
      </c>
      <c r="AE886" s="47"/>
      <c r="AF886" s="69" t="s">
        <v>106</v>
      </c>
      <c r="AG886" s="64" t="s">
        <v>106</v>
      </c>
      <c r="AH886" s="65" t="s">
        <v>106</v>
      </c>
      <c r="AI886" s="65" t="s">
        <v>106</v>
      </c>
      <c r="AJ886" s="65" t="s">
        <v>106</v>
      </c>
      <c r="AK886" s="74" t="s">
        <v>106</v>
      </c>
      <c r="AL886" s="75" t="s">
        <v>106</v>
      </c>
      <c r="AM886" s="75" t="s">
        <v>106</v>
      </c>
      <c r="AN886" s="75" t="s">
        <v>106</v>
      </c>
      <c r="AO886" s="75" t="s">
        <v>106</v>
      </c>
      <c r="AP886" s="75" t="s">
        <v>106</v>
      </c>
    </row>
    <row r="887" spans="1:42" x14ac:dyDescent="0.25">
      <c r="A887" s="59">
        <v>885</v>
      </c>
      <c r="B887" s="109"/>
      <c r="C887" s="49"/>
      <c r="D887" s="50"/>
      <c r="E887" s="38" t="s">
        <v>14</v>
      </c>
      <c r="F887" s="50"/>
      <c r="G887" s="51">
        <v>0</v>
      </c>
      <c r="H887" s="52">
        <v>0</v>
      </c>
      <c r="I887" s="52">
        <v>0</v>
      </c>
      <c r="J887" s="52">
        <v>0</v>
      </c>
      <c r="K887" s="52">
        <v>0</v>
      </c>
      <c r="L887" s="103">
        <f t="shared" ref="L887:L950" si="59">SUM(G887:K887)</f>
        <v>0</v>
      </c>
      <c r="M887" s="53">
        <v>1</v>
      </c>
      <c r="N887" s="106">
        <f t="shared" ref="N887:N950" si="60">G887/M887</f>
        <v>0</v>
      </c>
      <c r="O887" s="53">
        <v>1</v>
      </c>
      <c r="P887" s="53">
        <v>1</v>
      </c>
      <c r="Q887" s="53">
        <v>1</v>
      </c>
      <c r="R887" s="42">
        <v>0</v>
      </c>
      <c r="S887" s="42">
        <v>0</v>
      </c>
      <c r="T887" s="43" t="s">
        <v>105</v>
      </c>
      <c r="U887" s="53"/>
      <c r="V887" s="41" t="s">
        <v>106</v>
      </c>
      <c r="W887" s="53"/>
      <c r="X887" s="41" t="s">
        <v>106</v>
      </c>
      <c r="Y887" s="53"/>
      <c r="Z887" s="53">
        <f t="shared" ref="Z887:Z950" si="61">Y887</f>
        <v>0</v>
      </c>
      <c r="AA887" s="53">
        <f t="shared" ref="AA887:AA950" si="62">Y887</f>
        <v>0</v>
      </c>
      <c r="AB887" s="54"/>
      <c r="AC887" s="55">
        <v>0</v>
      </c>
      <c r="AD887" s="46" t="s">
        <v>106</v>
      </c>
      <c r="AE887" s="47"/>
      <c r="AF887" s="69" t="s">
        <v>106</v>
      </c>
      <c r="AG887" s="64" t="s">
        <v>106</v>
      </c>
      <c r="AH887" s="65" t="s">
        <v>106</v>
      </c>
      <c r="AI887" s="65" t="s">
        <v>106</v>
      </c>
      <c r="AJ887" s="65" t="s">
        <v>106</v>
      </c>
      <c r="AK887" s="74" t="s">
        <v>106</v>
      </c>
      <c r="AL887" s="75" t="s">
        <v>106</v>
      </c>
      <c r="AM887" s="75" t="s">
        <v>106</v>
      </c>
      <c r="AN887" s="75" t="s">
        <v>106</v>
      </c>
      <c r="AO887" s="75" t="s">
        <v>106</v>
      </c>
      <c r="AP887" s="75" t="s">
        <v>106</v>
      </c>
    </row>
    <row r="888" spans="1:42" x14ac:dyDescent="0.25">
      <c r="A888" s="59">
        <v>886</v>
      </c>
      <c r="B888" s="109"/>
      <c r="C888" s="49"/>
      <c r="D888" s="50"/>
      <c r="E888" s="38" t="s">
        <v>14</v>
      </c>
      <c r="F888" s="50"/>
      <c r="G888" s="51">
        <v>0</v>
      </c>
      <c r="H888" s="52">
        <v>0</v>
      </c>
      <c r="I888" s="52">
        <v>0</v>
      </c>
      <c r="J888" s="52">
        <v>0</v>
      </c>
      <c r="K888" s="52">
        <v>0</v>
      </c>
      <c r="L888" s="103">
        <f t="shared" si="59"/>
        <v>0</v>
      </c>
      <c r="M888" s="53">
        <v>1</v>
      </c>
      <c r="N888" s="106">
        <f t="shared" si="60"/>
        <v>0</v>
      </c>
      <c r="O888" s="53">
        <v>1</v>
      </c>
      <c r="P888" s="53">
        <v>1</v>
      </c>
      <c r="Q888" s="53">
        <v>1</v>
      </c>
      <c r="R888" s="42">
        <v>0</v>
      </c>
      <c r="S888" s="42">
        <v>0</v>
      </c>
      <c r="T888" s="43" t="s">
        <v>105</v>
      </c>
      <c r="U888" s="53"/>
      <c r="V888" s="41" t="s">
        <v>106</v>
      </c>
      <c r="W888" s="53"/>
      <c r="X888" s="41" t="s">
        <v>106</v>
      </c>
      <c r="Y888" s="53"/>
      <c r="Z888" s="53">
        <f t="shared" si="61"/>
        <v>0</v>
      </c>
      <c r="AA888" s="53">
        <f t="shared" si="62"/>
        <v>0</v>
      </c>
      <c r="AB888" s="54"/>
      <c r="AC888" s="55">
        <v>0</v>
      </c>
      <c r="AD888" s="46" t="s">
        <v>106</v>
      </c>
      <c r="AE888" s="47"/>
      <c r="AF888" s="69" t="s">
        <v>106</v>
      </c>
      <c r="AG888" s="64" t="s">
        <v>106</v>
      </c>
      <c r="AH888" s="65" t="s">
        <v>106</v>
      </c>
      <c r="AI888" s="65" t="s">
        <v>106</v>
      </c>
      <c r="AJ888" s="65" t="s">
        <v>106</v>
      </c>
      <c r="AK888" s="74" t="s">
        <v>106</v>
      </c>
      <c r="AL888" s="75" t="s">
        <v>106</v>
      </c>
      <c r="AM888" s="75" t="s">
        <v>106</v>
      </c>
      <c r="AN888" s="75" t="s">
        <v>106</v>
      </c>
      <c r="AO888" s="75" t="s">
        <v>106</v>
      </c>
      <c r="AP888" s="75" t="s">
        <v>106</v>
      </c>
    </row>
    <row r="889" spans="1:42" x14ac:dyDescent="0.25">
      <c r="A889" s="59">
        <v>887</v>
      </c>
      <c r="B889" s="109"/>
      <c r="C889" s="49"/>
      <c r="D889" s="50"/>
      <c r="E889" s="38" t="s">
        <v>14</v>
      </c>
      <c r="F889" s="50"/>
      <c r="G889" s="51">
        <v>0</v>
      </c>
      <c r="H889" s="52">
        <v>0</v>
      </c>
      <c r="I889" s="52">
        <v>0</v>
      </c>
      <c r="J889" s="52">
        <v>0</v>
      </c>
      <c r="K889" s="52">
        <v>0</v>
      </c>
      <c r="L889" s="103">
        <f t="shared" si="59"/>
        <v>0</v>
      </c>
      <c r="M889" s="53">
        <v>1</v>
      </c>
      <c r="N889" s="106">
        <f t="shared" si="60"/>
        <v>0</v>
      </c>
      <c r="O889" s="53">
        <v>1</v>
      </c>
      <c r="P889" s="53">
        <v>1</v>
      </c>
      <c r="Q889" s="53">
        <v>1</v>
      </c>
      <c r="R889" s="42">
        <v>0</v>
      </c>
      <c r="S889" s="42">
        <v>0</v>
      </c>
      <c r="T889" s="43" t="s">
        <v>105</v>
      </c>
      <c r="U889" s="53"/>
      <c r="V889" s="41" t="s">
        <v>106</v>
      </c>
      <c r="W889" s="53"/>
      <c r="X889" s="41" t="s">
        <v>106</v>
      </c>
      <c r="Y889" s="53"/>
      <c r="Z889" s="53">
        <f t="shared" si="61"/>
        <v>0</v>
      </c>
      <c r="AA889" s="53">
        <f t="shared" si="62"/>
        <v>0</v>
      </c>
      <c r="AB889" s="54"/>
      <c r="AC889" s="55">
        <v>0</v>
      </c>
      <c r="AD889" s="46" t="s">
        <v>106</v>
      </c>
      <c r="AE889" s="47"/>
      <c r="AF889" s="69" t="s">
        <v>106</v>
      </c>
      <c r="AG889" s="64" t="s">
        <v>106</v>
      </c>
      <c r="AH889" s="65" t="s">
        <v>106</v>
      </c>
      <c r="AI889" s="65" t="s">
        <v>106</v>
      </c>
      <c r="AJ889" s="65" t="s">
        <v>106</v>
      </c>
      <c r="AK889" s="74" t="s">
        <v>106</v>
      </c>
      <c r="AL889" s="75" t="s">
        <v>106</v>
      </c>
      <c r="AM889" s="75" t="s">
        <v>106</v>
      </c>
      <c r="AN889" s="75" t="s">
        <v>106</v>
      </c>
      <c r="AO889" s="75" t="s">
        <v>106</v>
      </c>
      <c r="AP889" s="75" t="s">
        <v>106</v>
      </c>
    </row>
    <row r="890" spans="1:42" x14ac:dyDescent="0.25">
      <c r="A890" s="59">
        <v>888</v>
      </c>
      <c r="B890" s="109"/>
      <c r="C890" s="49"/>
      <c r="D890" s="50"/>
      <c r="E890" s="38" t="s">
        <v>14</v>
      </c>
      <c r="F890" s="50"/>
      <c r="G890" s="51">
        <v>0</v>
      </c>
      <c r="H890" s="52">
        <v>0</v>
      </c>
      <c r="I890" s="52">
        <v>0</v>
      </c>
      <c r="J890" s="52">
        <v>0</v>
      </c>
      <c r="K890" s="52">
        <v>0</v>
      </c>
      <c r="L890" s="103">
        <f t="shared" si="59"/>
        <v>0</v>
      </c>
      <c r="M890" s="53">
        <v>1</v>
      </c>
      <c r="N890" s="106">
        <f t="shared" si="60"/>
        <v>0</v>
      </c>
      <c r="O890" s="53">
        <v>1</v>
      </c>
      <c r="P890" s="53">
        <v>1</v>
      </c>
      <c r="Q890" s="53">
        <v>1</v>
      </c>
      <c r="R890" s="42">
        <v>0</v>
      </c>
      <c r="S890" s="42">
        <v>0</v>
      </c>
      <c r="T890" s="43" t="s">
        <v>105</v>
      </c>
      <c r="U890" s="53"/>
      <c r="V890" s="41" t="s">
        <v>106</v>
      </c>
      <c r="W890" s="53"/>
      <c r="X890" s="41" t="s">
        <v>106</v>
      </c>
      <c r="Y890" s="53"/>
      <c r="Z890" s="53">
        <f t="shared" si="61"/>
        <v>0</v>
      </c>
      <c r="AA890" s="53">
        <f t="shared" si="62"/>
        <v>0</v>
      </c>
      <c r="AB890" s="54"/>
      <c r="AC890" s="55">
        <v>0</v>
      </c>
      <c r="AD890" s="46" t="s">
        <v>106</v>
      </c>
      <c r="AE890" s="47"/>
      <c r="AF890" s="69" t="s">
        <v>106</v>
      </c>
      <c r="AG890" s="64" t="s">
        <v>106</v>
      </c>
      <c r="AH890" s="65" t="s">
        <v>106</v>
      </c>
      <c r="AI890" s="65" t="s">
        <v>106</v>
      </c>
      <c r="AJ890" s="65" t="s">
        <v>106</v>
      </c>
      <c r="AK890" s="74" t="s">
        <v>106</v>
      </c>
      <c r="AL890" s="75" t="s">
        <v>106</v>
      </c>
      <c r="AM890" s="75" t="s">
        <v>106</v>
      </c>
      <c r="AN890" s="75" t="s">
        <v>106</v>
      </c>
      <c r="AO890" s="75" t="s">
        <v>106</v>
      </c>
      <c r="AP890" s="75" t="s">
        <v>106</v>
      </c>
    </row>
    <row r="891" spans="1:42" x14ac:dyDescent="0.25">
      <c r="A891" s="59">
        <v>889</v>
      </c>
      <c r="B891" s="109"/>
      <c r="C891" s="49"/>
      <c r="D891" s="50"/>
      <c r="E891" s="38" t="s">
        <v>14</v>
      </c>
      <c r="F891" s="50"/>
      <c r="G891" s="51">
        <v>0</v>
      </c>
      <c r="H891" s="52">
        <v>0</v>
      </c>
      <c r="I891" s="52">
        <v>0</v>
      </c>
      <c r="J891" s="52">
        <v>0</v>
      </c>
      <c r="K891" s="52">
        <v>0</v>
      </c>
      <c r="L891" s="103">
        <f t="shared" si="59"/>
        <v>0</v>
      </c>
      <c r="M891" s="53">
        <v>1</v>
      </c>
      <c r="N891" s="106">
        <f t="shared" si="60"/>
        <v>0</v>
      </c>
      <c r="O891" s="53">
        <v>1</v>
      </c>
      <c r="P891" s="53">
        <v>1</v>
      </c>
      <c r="Q891" s="53">
        <v>1</v>
      </c>
      <c r="R891" s="42">
        <v>0</v>
      </c>
      <c r="S891" s="42">
        <v>0</v>
      </c>
      <c r="T891" s="43" t="s">
        <v>105</v>
      </c>
      <c r="U891" s="53"/>
      <c r="V891" s="41" t="s">
        <v>106</v>
      </c>
      <c r="W891" s="53"/>
      <c r="X891" s="41" t="s">
        <v>106</v>
      </c>
      <c r="Y891" s="53"/>
      <c r="Z891" s="53">
        <f t="shared" si="61"/>
        <v>0</v>
      </c>
      <c r="AA891" s="53">
        <f t="shared" si="62"/>
        <v>0</v>
      </c>
      <c r="AB891" s="54"/>
      <c r="AC891" s="55">
        <v>0</v>
      </c>
      <c r="AD891" s="46" t="s">
        <v>106</v>
      </c>
      <c r="AE891" s="47"/>
      <c r="AF891" s="69" t="s">
        <v>106</v>
      </c>
      <c r="AG891" s="64" t="s">
        <v>106</v>
      </c>
      <c r="AH891" s="65" t="s">
        <v>106</v>
      </c>
      <c r="AI891" s="65" t="s">
        <v>106</v>
      </c>
      <c r="AJ891" s="65" t="s">
        <v>106</v>
      </c>
      <c r="AK891" s="74" t="s">
        <v>106</v>
      </c>
      <c r="AL891" s="75" t="s">
        <v>106</v>
      </c>
      <c r="AM891" s="75" t="s">
        <v>106</v>
      </c>
      <c r="AN891" s="75" t="s">
        <v>106</v>
      </c>
      <c r="AO891" s="75" t="s">
        <v>106</v>
      </c>
      <c r="AP891" s="75" t="s">
        <v>106</v>
      </c>
    </row>
    <row r="892" spans="1:42" x14ac:dyDescent="0.25">
      <c r="A892" s="59">
        <v>890</v>
      </c>
      <c r="B892" s="109"/>
      <c r="C892" s="49"/>
      <c r="D892" s="50"/>
      <c r="E892" s="38" t="s">
        <v>14</v>
      </c>
      <c r="F892" s="50"/>
      <c r="G892" s="51">
        <v>0</v>
      </c>
      <c r="H892" s="52">
        <v>0</v>
      </c>
      <c r="I892" s="52">
        <v>0</v>
      </c>
      <c r="J892" s="52">
        <v>0</v>
      </c>
      <c r="K892" s="52">
        <v>0</v>
      </c>
      <c r="L892" s="103">
        <f t="shared" si="59"/>
        <v>0</v>
      </c>
      <c r="M892" s="53">
        <v>1</v>
      </c>
      <c r="N892" s="106">
        <f t="shared" si="60"/>
        <v>0</v>
      </c>
      <c r="O892" s="53">
        <v>1</v>
      </c>
      <c r="P892" s="53">
        <v>1</v>
      </c>
      <c r="Q892" s="53">
        <v>1</v>
      </c>
      <c r="R892" s="42">
        <v>0</v>
      </c>
      <c r="S892" s="42">
        <v>0</v>
      </c>
      <c r="T892" s="43" t="s">
        <v>105</v>
      </c>
      <c r="U892" s="53"/>
      <c r="V892" s="41" t="s">
        <v>106</v>
      </c>
      <c r="W892" s="53"/>
      <c r="X892" s="41" t="s">
        <v>106</v>
      </c>
      <c r="Y892" s="53"/>
      <c r="Z892" s="53">
        <f t="shared" si="61"/>
        <v>0</v>
      </c>
      <c r="AA892" s="53">
        <f t="shared" si="62"/>
        <v>0</v>
      </c>
      <c r="AB892" s="54"/>
      <c r="AC892" s="55">
        <v>0</v>
      </c>
      <c r="AD892" s="46" t="s">
        <v>106</v>
      </c>
      <c r="AE892" s="47"/>
      <c r="AF892" s="69" t="s">
        <v>106</v>
      </c>
      <c r="AG892" s="64" t="s">
        <v>106</v>
      </c>
      <c r="AH892" s="65" t="s">
        <v>106</v>
      </c>
      <c r="AI892" s="65" t="s">
        <v>106</v>
      </c>
      <c r="AJ892" s="65" t="s">
        <v>106</v>
      </c>
      <c r="AK892" s="74" t="s">
        <v>106</v>
      </c>
      <c r="AL892" s="75" t="s">
        <v>106</v>
      </c>
      <c r="AM892" s="75" t="s">
        <v>106</v>
      </c>
      <c r="AN892" s="75" t="s">
        <v>106</v>
      </c>
      <c r="AO892" s="75" t="s">
        <v>106</v>
      </c>
      <c r="AP892" s="75" t="s">
        <v>106</v>
      </c>
    </row>
    <row r="893" spans="1:42" x14ac:dyDescent="0.25">
      <c r="A893" s="59">
        <v>891</v>
      </c>
      <c r="B893" s="109"/>
      <c r="C893" s="49"/>
      <c r="D893" s="50"/>
      <c r="E893" s="38" t="s">
        <v>14</v>
      </c>
      <c r="F893" s="50"/>
      <c r="G893" s="51">
        <v>0</v>
      </c>
      <c r="H893" s="52">
        <v>0</v>
      </c>
      <c r="I893" s="52">
        <v>0</v>
      </c>
      <c r="J893" s="52">
        <v>0</v>
      </c>
      <c r="K893" s="52">
        <v>0</v>
      </c>
      <c r="L893" s="103">
        <f t="shared" si="59"/>
        <v>0</v>
      </c>
      <c r="M893" s="53">
        <v>1</v>
      </c>
      <c r="N893" s="106">
        <f t="shared" si="60"/>
        <v>0</v>
      </c>
      <c r="O893" s="53">
        <v>1</v>
      </c>
      <c r="P893" s="53">
        <v>1</v>
      </c>
      <c r="Q893" s="53">
        <v>1</v>
      </c>
      <c r="R893" s="42">
        <v>0</v>
      </c>
      <c r="S893" s="42">
        <v>0</v>
      </c>
      <c r="T893" s="43" t="s">
        <v>105</v>
      </c>
      <c r="U893" s="53"/>
      <c r="V893" s="41" t="s">
        <v>106</v>
      </c>
      <c r="W893" s="53"/>
      <c r="X893" s="41" t="s">
        <v>106</v>
      </c>
      <c r="Y893" s="53"/>
      <c r="Z893" s="53">
        <f t="shared" si="61"/>
        <v>0</v>
      </c>
      <c r="AA893" s="53">
        <f t="shared" si="62"/>
        <v>0</v>
      </c>
      <c r="AB893" s="54"/>
      <c r="AC893" s="55">
        <v>0</v>
      </c>
      <c r="AD893" s="46" t="s">
        <v>106</v>
      </c>
      <c r="AE893" s="47"/>
      <c r="AF893" s="69" t="s">
        <v>106</v>
      </c>
      <c r="AG893" s="64" t="s">
        <v>106</v>
      </c>
      <c r="AH893" s="65" t="s">
        <v>106</v>
      </c>
      <c r="AI893" s="65" t="s">
        <v>106</v>
      </c>
      <c r="AJ893" s="65" t="s">
        <v>106</v>
      </c>
      <c r="AK893" s="74" t="s">
        <v>106</v>
      </c>
      <c r="AL893" s="75" t="s">
        <v>106</v>
      </c>
      <c r="AM893" s="75" t="s">
        <v>106</v>
      </c>
      <c r="AN893" s="75" t="s">
        <v>106</v>
      </c>
      <c r="AO893" s="75" t="s">
        <v>106</v>
      </c>
      <c r="AP893" s="75" t="s">
        <v>106</v>
      </c>
    </row>
    <row r="894" spans="1:42" x14ac:dyDescent="0.25">
      <c r="A894" s="59">
        <v>892</v>
      </c>
      <c r="B894" s="109"/>
      <c r="C894" s="49"/>
      <c r="D894" s="50"/>
      <c r="E894" s="38" t="s">
        <v>14</v>
      </c>
      <c r="F894" s="50"/>
      <c r="G894" s="51">
        <v>0</v>
      </c>
      <c r="H894" s="52">
        <v>0</v>
      </c>
      <c r="I894" s="52">
        <v>0</v>
      </c>
      <c r="J894" s="52">
        <v>0</v>
      </c>
      <c r="K894" s="52">
        <v>0</v>
      </c>
      <c r="L894" s="103">
        <f t="shared" si="59"/>
        <v>0</v>
      </c>
      <c r="M894" s="53">
        <v>1</v>
      </c>
      <c r="N894" s="106">
        <f t="shared" si="60"/>
        <v>0</v>
      </c>
      <c r="O894" s="53">
        <v>1</v>
      </c>
      <c r="P894" s="53">
        <v>1</v>
      </c>
      <c r="Q894" s="53">
        <v>1</v>
      </c>
      <c r="R894" s="42">
        <v>0</v>
      </c>
      <c r="S894" s="42">
        <v>0</v>
      </c>
      <c r="T894" s="43" t="s">
        <v>105</v>
      </c>
      <c r="U894" s="53"/>
      <c r="V894" s="41" t="s">
        <v>106</v>
      </c>
      <c r="W894" s="53"/>
      <c r="X894" s="41" t="s">
        <v>106</v>
      </c>
      <c r="Y894" s="53"/>
      <c r="Z894" s="53">
        <f t="shared" si="61"/>
        <v>0</v>
      </c>
      <c r="AA894" s="53">
        <f t="shared" si="62"/>
        <v>0</v>
      </c>
      <c r="AB894" s="54"/>
      <c r="AC894" s="55">
        <v>0</v>
      </c>
      <c r="AD894" s="46" t="s">
        <v>106</v>
      </c>
      <c r="AE894" s="47"/>
      <c r="AF894" s="69" t="s">
        <v>106</v>
      </c>
      <c r="AG894" s="64" t="s">
        <v>106</v>
      </c>
      <c r="AH894" s="65" t="s">
        <v>106</v>
      </c>
      <c r="AI894" s="65" t="s">
        <v>106</v>
      </c>
      <c r="AJ894" s="65" t="s">
        <v>106</v>
      </c>
      <c r="AK894" s="74" t="s">
        <v>106</v>
      </c>
      <c r="AL894" s="75" t="s">
        <v>106</v>
      </c>
      <c r="AM894" s="75" t="s">
        <v>106</v>
      </c>
      <c r="AN894" s="75" t="s">
        <v>106</v>
      </c>
      <c r="AO894" s="75" t="s">
        <v>106</v>
      </c>
      <c r="AP894" s="75" t="s">
        <v>106</v>
      </c>
    </row>
    <row r="895" spans="1:42" x14ac:dyDescent="0.25">
      <c r="A895" s="59">
        <v>893</v>
      </c>
      <c r="B895" s="109"/>
      <c r="C895" s="49"/>
      <c r="D895" s="50"/>
      <c r="E895" s="38" t="s">
        <v>14</v>
      </c>
      <c r="F895" s="50"/>
      <c r="G895" s="51">
        <v>0</v>
      </c>
      <c r="H895" s="52">
        <v>0</v>
      </c>
      <c r="I895" s="52">
        <v>0</v>
      </c>
      <c r="J895" s="52">
        <v>0</v>
      </c>
      <c r="K895" s="52">
        <v>0</v>
      </c>
      <c r="L895" s="103">
        <f t="shared" si="59"/>
        <v>0</v>
      </c>
      <c r="M895" s="53">
        <v>1</v>
      </c>
      <c r="N895" s="106">
        <f t="shared" si="60"/>
        <v>0</v>
      </c>
      <c r="O895" s="53">
        <v>1</v>
      </c>
      <c r="P895" s="53">
        <v>1</v>
      </c>
      <c r="Q895" s="53">
        <v>1</v>
      </c>
      <c r="R895" s="42">
        <v>0</v>
      </c>
      <c r="S895" s="42">
        <v>0</v>
      </c>
      <c r="T895" s="43" t="s">
        <v>105</v>
      </c>
      <c r="U895" s="53"/>
      <c r="V895" s="41" t="s">
        <v>106</v>
      </c>
      <c r="W895" s="53"/>
      <c r="X895" s="41" t="s">
        <v>106</v>
      </c>
      <c r="Y895" s="53"/>
      <c r="Z895" s="53">
        <f t="shared" si="61"/>
        <v>0</v>
      </c>
      <c r="AA895" s="53">
        <f t="shared" si="62"/>
        <v>0</v>
      </c>
      <c r="AB895" s="54"/>
      <c r="AC895" s="55">
        <v>0</v>
      </c>
      <c r="AD895" s="46" t="s">
        <v>106</v>
      </c>
      <c r="AE895" s="47"/>
      <c r="AF895" s="69" t="s">
        <v>106</v>
      </c>
      <c r="AG895" s="64" t="s">
        <v>106</v>
      </c>
      <c r="AH895" s="65" t="s">
        <v>106</v>
      </c>
      <c r="AI895" s="65" t="s">
        <v>106</v>
      </c>
      <c r="AJ895" s="65" t="s">
        <v>106</v>
      </c>
      <c r="AK895" s="74" t="s">
        <v>106</v>
      </c>
      <c r="AL895" s="75" t="s">
        <v>106</v>
      </c>
      <c r="AM895" s="75" t="s">
        <v>106</v>
      </c>
      <c r="AN895" s="75" t="s">
        <v>106</v>
      </c>
      <c r="AO895" s="75" t="s">
        <v>106</v>
      </c>
      <c r="AP895" s="75" t="s">
        <v>106</v>
      </c>
    </row>
    <row r="896" spans="1:42" x14ac:dyDescent="0.25">
      <c r="A896" s="59">
        <v>894</v>
      </c>
      <c r="B896" s="109"/>
      <c r="C896" s="49"/>
      <c r="D896" s="50"/>
      <c r="E896" s="38" t="s">
        <v>14</v>
      </c>
      <c r="F896" s="50"/>
      <c r="G896" s="51">
        <v>0</v>
      </c>
      <c r="H896" s="52">
        <v>0</v>
      </c>
      <c r="I896" s="52">
        <v>0</v>
      </c>
      <c r="J896" s="52">
        <v>0</v>
      </c>
      <c r="K896" s="52">
        <v>0</v>
      </c>
      <c r="L896" s="103">
        <f t="shared" si="59"/>
        <v>0</v>
      </c>
      <c r="M896" s="53">
        <v>1</v>
      </c>
      <c r="N896" s="106">
        <f t="shared" si="60"/>
        <v>0</v>
      </c>
      <c r="O896" s="53">
        <v>1</v>
      </c>
      <c r="P896" s="53">
        <v>1</v>
      </c>
      <c r="Q896" s="53">
        <v>1</v>
      </c>
      <c r="R896" s="42">
        <v>0</v>
      </c>
      <c r="S896" s="42">
        <v>0</v>
      </c>
      <c r="T896" s="43" t="s">
        <v>105</v>
      </c>
      <c r="U896" s="53"/>
      <c r="V896" s="41" t="s">
        <v>106</v>
      </c>
      <c r="W896" s="53"/>
      <c r="X896" s="41" t="s">
        <v>106</v>
      </c>
      <c r="Y896" s="53"/>
      <c r="Z896" s="53">
        <f t="shared" si="61"/>
        <v>0</v>
      </c>
      <c r="AA896" s="53">
        <f t="shared" si="62"/>
        <v>0</v>
      </c>
      <c r="AB896" s="54"/>
      <c r="AC896" s="55">
        <v>0</v>
      </c>
      <c r="AD896" s="46" t="s">
        <v>106</v>
      </c>
      <c r="AE896" s="47"/>
      <c r="AF896" s="69" t="s">
        <v>106</v>
      </c>
      <c r="AG896" s="64" t="s">
        <v>106</v>
      </c>
      <c r="AH896" s="65" t="s">
        <v>106</v>
      </c>
      <c r="AI896" s="65" t="s">
        <v>106</v>
      </c>
      <c r="AJ896" s="65" t="s">
        <v>106</v>
      </c>
      <c r="AK896" s="74" t="s">
        <v>106</v>
      </c>
      <c r="AL896" s="75" t="s">
        <v>106</v>
      </c>
      <c r="AM896" s="75" t="s">
        <v>106</v>
      </c>
      <c r="AN896" s="75" t="s">
        <v>106</v>
      </c>
      <c r="AO896" s="75" t="s">
        <v>106</v>
      </c>
      <c r="AP896" s="75" t="s">
        <v>106</v>
      </c>
    </row>
    <row r="897" spans="1:42" x14ac:dyDescent="0.25">
      <c r="A897" s="59">
        <v>895</v>
      </c>
      <c r="B897" s="109"/>
      <c r="C897" s="49"/>
      <c r="D897" s="50"/>
      <c r="E897" s="38" t="s">
        <v>14</v>
      </c>
      <c r="F897" s="50"/>
      <c r="G897" s="51">
        <v>0</v>
      </c>
      <c r="H897" s="52">
        <v>0</v>
      </c>
      <c r="I897" s="52">
        <v>0</v>
      </c>
      <c r="J897" s="52">
        <v>0</v>
      </c>
      <c r="K897" s="52">
        <v>0</v>
      </c>
      <c r="L897" s="103">
        <f t="shared" si="59"/>
        <v>0</v>
      </c>
      <c r="M897" s="53">
        <v>1</v>
      </c>
      <c r="N897" s="106">
        <f t="shared" si="60"/>
        <v>0</v>
      </c>
      <c r="O897" s="53">
        <v>1</v>
      </c>
      <c r="P897" s="53">
        <v>1</v>
      </c>
      <c r="Q897" s="53">
        <v>1</v>
      </c>
      <c r="R897" s="42">
        <v>0</v>
      </c>
      <c r="S897" s="42">
        <v>0</v>
      </c>
      <c r="T897" s="43" t="s">
        <v>105</v>
      </c>
      <c r="U897" s="53"/>
      <c r="V897" s="41" t="s">
        <v>106</v>
      </c>
      <c r="W897" s="53"/>
      <c r="X897" s="41" t="s">
        <v>106</v>
      </c>
      <c r="Y897" s="53"/>
      <c r="Z897" s="53">
        <f t="shared" si="61"/>
        <v>0</v>
      </c>
      <c r="AA897" s="53">
        <f t="shared" si="62"/>
        <v>0</v>
      </c>
      <c r="AB897" s="54"/>
      <c r="AC897" s="55">
        <v>0</v>
      </c>
      <c r="AD897" s="46" t="s">
        <v>106</v>
      </c>
      <c r="AE897" s="47"/>
      <c r="AF897" s="69" t="s">
        <v>106</v>
      </c>
      <c r="AG897" s="64" t="s">
        <v>106</v>
      </c>
      <c r="AH897" s="65" t="s">
        <v>106</v>
      </c>
      <c r="AI897" s="65" t="s">
        <v>106</v>
      </c>
      <c r="AJ897" s="65" t="s">
        <v>106</v>
      </c>
      <c r="AK897" s="74" t="s">
        <v>106</v>
      </c>
      <c r="AL897" s="75" t="s">
        <v>106</v>
      </c>
      <c r="AM897" s="75" t="s">
        <v>106</v>
      </c>
      <c r="AN897" s="75" t="s">
        <v>106</v>
      </c>
      <c r="AO897" s="75" t="s">
        <v>106</v>
      </c>
      <c r="AP897" s="75" t="s">
        <v>106</v>
      </c>
    </row>
    <row r="898" spans="1:42" x14ac:dyDescent="0.25">
      <c r="A898" s="59">
        <v>896</v>
      </c>
      <c r="B898" s="109"/>
      <c r="C898" s="49"/>
      <c r="D898" s="50"/>
      <c r="E898" s="38" t="s">
        <v>14</v>
      </c>
      <c r="F898" s="50"/>
      <c r="G898" s="51">
        <v>0</v>
      </c>
      <c r="H898" s="52">
        <v>0</v>
      </c>
      <c r="I898" s="52">
        <v>0</v>
      </c>
      <c r="J898" s="52">
        <v>0</v>
      </c>
      <c r="K898" s="52">
        <v>0</v>
      </c>
      <c r="L898" s="103">
        <f t="shared" si="59"/>
        <v>0</v>
      </c>
      <c r="M898" s="53">
        <v>1</v>
      </c>
      <c r="N898" s="106">
        <f t="shared" si="60"/>
        <v>0</v>
      </c>
      <c r="O898" s="53">
        <v>1</v>
      </c>
      <c r="P898" s="53">
        <v>1</v>
      </c>
      <c r="Q898" s="53">
        <v>1</v>
      </c>
      <c r="R898" s="42">
        <v>0</v>
      </c>
      <c r="S898" s="42">
        <v>0</v>
      </c>
      <c r="T898" s="43" t="s">
        <v>105</v>
      </c>
      <c r="U898" s="53"/>
      <c r="V898" s="41" t="s">
        <v>106</v>
      </c>
      <c r="W898" s="53"/>
      <c r="X898" s="41" t="s">
        <v>106</v>
      </c>
      <c r="Y898" s="53"/>
      <c r="Z898" s="53">
        <f t="shared" si="61"/>
        <v>0</v>
      </c>
      <c r="AA898" s="53">
        <f t="shared" si="62"/>
        <v>0</v>
      </c>
      <c r="AB898" s="54"/>
      <c r="AC898" s="55">
        <v>0</v>
      </c>
      <c r="AD898" s="46" t="s">
        <v>106</v>
      </c>
      <c r="AE898" s="47"/>
      <c r="AF898" s="69" t="s">
        <v>106</v>
      </c>
      <c r="AG898" s="64" t="s">
        <v>106</v>
      </c>
      <c r="AH898" s="65" t="s">
        <v>106</v>
      </c>
      <c r="AI898" s="65" t="s">
        <v>106</v>
      </c>
      <c r="AJ898" s="65" t="s">
        <v>106</v>
      </c>
      <c r="AK898" s="74" t="s">
        <v>106</v>
      </c>
      <c r="AL898" s="75" t="s">
        <v>106</v>
      </c>
      <c r="AM898" s="75" t="s">
        <v>106</v>
      </c>
      <c r="AN898" s="75" t="s">
        <v>106</v>
      </c>
      <c r="AO898" s="75" t="s">
        <v>106</v>
      </c>
      <c r="AP898" s="75" t="s">
        <v>106</v>
      </c>
    </row>
    <row r="899" spans="1:42" x14ac:dyDescent="0.25">
      <c r="A899" s="59">
        <v>897</v>
      </c>
      <c r="B899" s="109"/>
      <c r="C899" s="49"/>
      <c r="D899" s="50"/>
      <c r="E899" s="38" t="s">
        <v>14</v>
      </c>
      <c r="F899" s="50"/>
      <c r="G899" s="51">
        <v>0</v>
      </c>
      <c r="H899" s="52">
        <v>0</v>
      </c>
      <c r="I899" s="52">
        <v>0</v>
      </c>
      <c r="J899" s="52">
        <v>0</v>
      </c>
      <c r="K899" s="52">
        <v>0</v>
      </c>
      <c r="L899" s="103">
        <f t="shared" si="59"/>
        <v>0</v>
      </c>
      <c r="M899" s="53">
        <v>1</v>
      </c>
      <c r="N899" s="106">
        <f t="shared" si="60"/>
        <v>0</v>
      </c>
      <c r="O899" s="53">
        <v>1</v>
      </c>
      <c r="P899" s="53">
        <v>1</v>
      </c>
      <c r="Q899" s="53">
        <v>1</v>
      </c>
      <c r="R899" s="42">
        <v>0</v>
      </c>
      <c r="S899" s="42">
        <v>0</v>
      </c>
      <c r="T899" s="43" t="s">
        <v>105</v>
      </c>
      <c r="U899" s="53"/>
      <c r="V899" s="41" t="s">
        <v>106</v>
      </c>
      <c r="W899" s="53"/>
      <c r="X899" s="41" t="s">
        <v>106</v>
      </c>
      <c r="Y899" s="53"/>
      <c r="Z899" s="53">
        <f t="shared" si="61"/>
        <v>0</v>
      </c>
      <c r="AA899" s="53">
        <f t="shared" si="62"/>
        <v>0</v>
      </c>
      <c r="AB899" s="54"/>
      <c r="AC899" s="55">
        <v>0</v>
      </c>
      <c r="AD899" s="46" t="s">
        <v>106</v>
      </c>
      <c r="AE899" s="47"/>
      <c r="AF899" s="69" t="s">
        <v>106</v>
      </c>
      <c r="AG899" s="64" t="s">
        <v>106</v>
      </c>
      <c r="AH899" s="65" t="s">
        <v>106</v>
      </c>
      <c r="AI899" s="65" t="s">
        <v>106</v>
      </c>
      <c r="AJ899" s="65" t="s">
        <v>106</v>
      </c>
      <c r="AK899" s="74" t="s">
        <v>106</v>
      </c>
      <c r="AL899" s="75" t="s">
        <v>106</v>
      </c>
      <c r="AM899" s="75" t="s">
        <v>106</v>
      </c>
      <c r="AN899" s="75" t="s">
        <v>106</v>
      </c>
      <c r="AO899" s="75" t="s">
        <v>106</v>
      </c>
      <c r="AP899" s="75" t="s">
        <v>106</v>
      </c>
    </row>
    <row r="900" spans="1:42" x14ac:dyDescent="0.25">
      <c r="A900" s="59">
        <v>898</v>
      </c>
      <c r="B900" s="109"/>
      <c r="C900" s="49"/>
      <c r="D900" s="50"/>
      <c r="E900" s="38" t="s">
        <v>14</v>
      </c>
      <c r="F900" s="50"/>
      <c r="G900" s="51">
        <v>0</v>
      </c>
      <c r="H900" s="52">
        <v>0</v>
      </c>
      <c r="I900" s="52">
        <v>0</v>
      </c>
      <c r="J900" s="52">
        <v>0</v>
      </c>
      <c r="K900" s="52">
        <v>0</v>
      </c>
      <c r="L900" s="103">
        <f t="shared" si="59"/>
        <v>0</v>
      </c>
      <c r="M900" s="53">
        <v>1</v>
      </c>
      <c r="N900" s="106">
        <f t="shared" si="60"/>
        <v>0</v>
      </c>
      <c r="O900" s="53">
        <v>1</v>
      </c>
      <c r="P900" s="53">
        <v>1</v>
      </c>
      <c r="Q900" s="53">
        <v>1</v>
      </c>
      <c r="R900" s="42">
        <v>0</v>
      </c>
      <c r="S900" s="42">
        <v>0</v>
      </c>
      <c r="T900" s="43" t="s">
        <v>105</v>
      </c>
      <c r="U900" s="53"/>
      <c r="V900" s="41" t="s">
        <v>106</v>
      </c>
      <c r="W900" s="53"/>
      <c r="X900" s="41" t="s">
        <v>106</v>
      </c>
      <c r="Y900" s="53"/>
      <c r="Z900" s="53">
        <f t="shared" si="61"/>
        <v>0</v>
      </c>
      <c r="AA900" s="53">
        <f t="shared" si="62"/>
        <v>0</v>
      </c>
      <c r="AB900" s="54"/>
      <c r="AC900" s="55">
        <v>0</v>
      </c>
      <c r="AD900" s="46" t="s">
        <v>106</v>
      </c>
      <c r="AE900" s="47"/>
      <c r="AF900" s="69" t="s">
        <v>106</v>
      </c>
      <c r="AG900" s="64" t="s">
        <v>106</v>
      </c>
      <c r="AH900" s="65" t="s">
        <v>106</v>
      </c>
      <c r="AI900" s="65" t="s">
        <v>106</v>
      </c>
      <c r="AJ900" s="65" t="s">
        <v>106</v>
      </c>
      <c r="AK900" s="74" t="s">
        <v>106</v>
      </c>
      <c r="AL900" s="75" t="s">
        <v>106</v>
      </c>
      <c r="AM900" s="75" t="s">
        <v>106</v>
      </c>
      <c r="AN900" s="75" t="s">
        <v>106</v>
      </c>
      <c r="AO900" s="75" t="s">
        <v>106</v>
      </c>
      <c r="AP900" s="75" t="s">
        <v>106</v>
      </c>
    </row>
    <row r="901" spans="1:42" x14ac:dyDescent="0.25">
      <c r="A901" s="59">
        <v>899</v>
      </c>
      <c r="B901" s="109"/>
      <c r="C901" s="49"/>
      <c r="D901" s="50"/>
      <c r="E901" s="38" t="s">
        <v>14</v>
      </c>
      <c r="F901" s="50"/>
      <c r="G901" s="51">
        <v>0</v>
      </c>
      <c r="H901" s="52">
        <v>0</v>
      </c>
      <c r="I901" s="52">
        <v>0</v>
      </c>
      <c r="J901" s="52">
        <v>0</v>
      </c>
      <c r="K901" s="52">
        <v>0</v>
      </c>
      <c r="L901" s="103">
        <f t="shared" si="59"/>
        <v>0</v>
      </c>
      <c r="M901" s="53">
        <v>1</v>
      </c>
      <c r="N901" s="106">
        <f t="shared" si="60"/>
        <v>0</v>
      </c>
      <c r="O901" s="53">
        <v>1</v>
      </c>
      <c r="P901" s="53">
        <v>1</v>
      </c>
      <c r="Q901" s="53">
        <v>1</v>
      </c>
      <c r="R901" s="42">
        <v>0</v>
      </c>
      <c r="S901" s="42">
        <v>0</v>
      </c>
      <c r="T901" s="43" t="s">
        <v>105</v>
      </c>
      <c r="U901" s="53"/>
      <c r="V901" s="41" t="s">
        <v>106</v>
      </c>
      <c r="W901" s="53"/>
      <c r="X901" s="41" t="s">
        <v>106</v>
      </c>
      <c r="Y901" s="53"/>
      <c r="Z901" s="53">
        <f t="shared" si="61"/>
        <v>0</v>
      </c>
      <c r="AA901" s="53">
        <f t="shared" si="62"/>
        <v>0</v>
      </c>
      <c r="AB901" s="54"/>
      <c r="AC901" s="55">
        <v>0</v>
      </c>
      <c r="AD901" s="46" t="s">
        <v>106</v>
      </c>
      <c r="AE901" s="47"/>
      <c r="AF901" s="69" t="s">
        <v>106</v>
      </c>
      <c r="AG901" s="64" t="s">
        <v>106</v>
      </c>
      <c r="AH901" s="65" t="s">
        <v>106</v>
      </c>
      <c r="AI901" s="65" t="s">
        <v>106</v>
      </c>
      <c r="AJ901" s="65" t="s">
        <v>106</v>
      </c>
      <c r="AK901" s="74" t="s">
        <v>106</v>
      </c>
      <c r="AL901" s="75" t="s">
        <v>106</v>
      </c>
      <c r="AM901" s="75" t="s">
        <v>106</v>
      </c>
      <c r="AN901" s="75" t="s">
        <v>106</v>
      </c>
      <c r="AO901" s="75" t="s">
        <v>106</v>
      </c>
      <c r="AP901" s="75" t="s">
        <v>106</v>
      </c>
    </row>
    <row r="902" spans="1:42" x14ac:dyDescent="0.25">
      <c r="A902" s="59">
        <v>900</v>
      </c>
      <c r="B902" s="109"/>
      <c r="C902" s="49"/>
      <c r="D902" s="50"/>
      <c r="E902" s="38" t="s">
        <v>14</v>
      </c>
      <c r="F902" s="50"/>
      <c r="G902" s="51">
        <v>0</v>
      </c>
      <c r="H902" s="52">
        <v>0</v>
      </c>
      <c r="I902" s="52">
        <v>0</v>
      </c>
      <c r="J902" s="52">
        <v>0</v>
      </c>
      <c r="K902" s="52">
        <v>0</v>
      </c>
      <c r="L902" s="103">
        <f t="shared" si="59"/>
        <v>0</v>
      </c>
      <c r="M902" s="53">
        <v>1</v>
      </c>
      <c r="N902" s="106">
        <f t="shared" si="60"/>
        <v>0</v>
      </c>
      <c r="O902" s="53">
        <v>1</v>
      </c>
      <c r="P902" s="53">
        <v>1</v>
      </c>
      <c r="Q902" s="53">
        <v>1</v>
      </c>
      <c r="R902" s="42">
        <v>0</v>
      </c>
      <c r="S902" s="42">
        <v>0</v>
      </c>
      <c r="T902" s="43" t="s">
        <v>105</v>
      </c>
      <c r="U902" s="53"/>
      <c r="V902" s="41" t="s">
        <v>106</v>
      </c>
      <c r="W902" s="53"/>
      <c r="X902" s="41" t="s">
        <v>106</v>
      </c>
      <c r="Y902" s="53"/>
      <c r="Z902" s="53">
        <f t="shared" si="61"/>
        <v>0</v>
      </c>
      <c r="AA902" s="53">
        <f t="shared" si="62"/>
        <v>0</v>
      </c>
      <c r="AB902" s="54"/>
      <c r="AC902" s="55">
        <v>0</v>
      </c>
      <c r="AD902" s="46" t="s">
        <v>106</v>
      </c>
      <c r="AE902" s="47"/>
      <c r="AF902" s="69" t="s">
        <v>106</v>
      </c>
      <c r="AG902" s="64" t="s">
        <v>106</v>
      </c>
      <c r="AH902" s="65" t="s">
        <v>106</v>
      </c>
      <c r="AI902" s="65" t="s">
        <v>106</v>
      </c>
      <c r="AJ902" s="65" t="s">
        <v>106</v>
      </c>
      <c r="AK902" s="74" t="s">
        <v>106</v>
      </c>
      <c r="AL902" s="75" t="s">
        <v>106</v>
      </c>
      <c r="AM902" s="75" t="s">
        <v>106</v>
      </c>
      <c r="AN902" s="75" t="s">
        <v>106</v>
      </c>
      <c r="AO902" s="75" t="s">
        <v>106</v>
      </c>
      <c r="AP902" s="75" t="s">
        <v>106</v>
      </c>
    </row>
    <row r="903" spans="1:42" x14ac:dyDescent="0.25">
      <c r="A903" s="59">
        <v>901</v>
      </c>
      <c r="B903" s="109"/>
      <c r="C903" s="49"/>
      <c r="D903" s="50"/>
      <c r="E903" s="38" t="s">
        <v>14</v>
      </c>
      <c r="F903" s="50"/>
      <c r="G903" s="51">
        <v>0</v>
      </c>
      <c r="H903" s="52">
        <v>0</v>
      </c>
      <c r="I903" s="52">
        <v>0</v>
      </c>
      <c r="J903" s="52">
        <v>0</v>
      </c>
      <c r="K903" s="52">
        <v>0</v>
      </c>
      <c r="L903" s="103">
        <f t="shared" si="59"/>
        <v>0</v>
      </c>
      <c r="M903" s="53">
        <v>1</v>
      </c>
      <c r="N903" s="106">
        <f t="shared" si="60"/>
        <v>0</v>
      </c>
      <c r="O903" s="53">
        <v>1</v>
      </c>
      <c r="P903" s="53">
        <v>1</v>
      </c>
      <c r="Q903" s="53">
        <v>1</v>
      </c>
      <c r="R903" s="42">
        <v>0</v>
      </c>
      <c r="S903" s="42">
        <v>0</v>
      </c>
      <c r="T903" s="43" t="s">
        <v>105</v>
      </c>
      <c r="U903" s="53"/>
      <c r="V903" s="41" t="s">
        <v>106</v>
      </c>
      <c r="W903" s="53"/>
      <c r="X903" s="41" t="s">
        <v>106</v>
      </c>
      <c r="Y903" s="53"/>
      <c r="Z903" s="53">
        <f t="shared" si="61"/>
        <v>0</v>
      </c>
      <c r="AA903" s="53">
        <f t="shared" si="62"/>
        <v>0</v>
      </c>
      <c r="AB903" s="54"/>
      <c r="AC903" s="55">
        <v>0</v>
      </c>
      <c r="AD903" s="46" t="s">
        <v>106</v>
      </c>
      <c r="AE903" s="47"/>
      <c r="AF903" s="69" t="s">
        <v>106</v>
      </c>
      <c r="AG903" s="64" t="s">
        <v>106</v>
      </c>
      <c r="AH903" s="65" t="s">
        <v>106</v>
      </c>
      <c r="AI903" s="65" t="s">
        <v>106</v>
      </c>
      <c r="AJ903" s="65" t="s">
        <v>106</v>
      </c>
      <c r="AK903" s="74" t="s">
        <v>106</v>
      </c>
      <c r="AL903" s="75" t="s">
        <v>106</v>
      </c>
      <c r="AM903" s="75" t="s">
        <v>106</v>
      </c>
      <c r="AN903" s="75" t="s">
        <v>106</v>
      </c>
      <c r="AO903" s="75" t="s">
        <v>106</v>
      </c>
      <c r="AP903" s="75" t="s">
        <v>106</v>
      </c>
    </row>
    <row r="904" spans="1:42" x14ac:dyDescent="0.25">
      <c r="A904" s="59">
        <v>902</v>
      </c>
      <c r="B904" s="109"/>
      <c r="C904" s="49"/>
      <c r="D904" s="50"/>
      <c r="E904" s="38" t="s">
        <v>14</v>
      </c>
      <c r="F904" s="50"/>
      <c r="G904" s="51">
        <v>0</v>
      </c>
      <c r="H904" s="52">
        <v>0</v>
      </c>
      <c r="I904" s="52">
        <v>0</v>
      </c>
      <c r="J904" s="52">
        <v>0</v>
      </c>
      <c r="K904" s="52">
        <v>0</v>
      </c>
      <c r="L904" s="103">
        <f t="shared" si="59"/>
        <v>0</v>
      </c>
      <c r="M904" s="53">
        <v>1</v>
      </c>
      <c r="N904" s="106">
        <f t="shared" si="60"/>
        <v>0</v>
      </c>
      <c r="O904" s="53">
        <v>1</v>
      </c>
      <c r="P904" s="53">
        <v>1</v>
      </c>
      <c r="Q904" s="53">
        <v>1</v>
      </c>
      <c r="R904" s="42">
        <v>0</v>
      </c>
      <c r="S904" s="42">
        <v>0</v>
      </c>
      <c r="T904" s="43" t="s">
        <v>105</v>
      </c>
      <c r="U904" s="53"/>
      <c r="V904" s="41" t="s">
        <v>106</v>
      </c>
      <c r="W904" s="53"/>
      <c r="X904" s="41" t="s">
        <v>106</v>
      </c>
      <c r="Y904" s="53"/>
      <c r="Z904" s="53">
        <f t="shared" si="61"/>
        <v>0</v>
      </c>
      <c r="AA904" s="53">
        <f t="shared" si="62"/>
        <v>0</v>
      </c>
      <c r="AB904" s="54"/>
      <c r="AC904" s="55">
        <v>0</v>
      </c>
      <c r="AD904" s="46" t="s">
        <v>106</v>
      </c>
      <c r="AE904" s="47"/>
      <c r="AF904" s="69" t="s">
        <v>106</v>
      </c>
      <c r="AG904" s="64" t="s">
        <v>106</v>
      </c>
      <c r="AH904" s="65" t="s">
        <v>106</v>
      </c>
      <c r="AI904" s="65" t="s">
        <v>106</v>
      </c>
      <c r="AJ904" s="65" t="s">
        <v>106</v>
      </c>
      <c r="AK904" s="74" t="s">
        <v>106</v>
      </c>
      <c r="AL904" s="75" t="s">
        <v>106</v>
      </c>
      <c r="AM904" s="75" t="s">
        <v>106</v>
      </c>
      <c r="AN904" s="75" t="s">
        <v>106</v>
      </c>
      <c r="AO904" s="75" t="s">
        <v>106</v>
      </c>
      <c r="AP904" s="75" t="s">
        <v>106</v>
      </c>
    </row>
    <row r="905" spans="1:42" x14ac:dyDescent="0.25">
      <c r="A905" s="59">
        <v>903</v>
      </c>
      <c r="B905" s="109"/>
      <c r="C905" s="49"/>
      <c r="D905" s="50"/>
      <c r="E905" s="38" t="s">
        <v>14</v>
      </c>
      <c r="F905" s="50"/>
      <c r="G905" s="51">
        <v>0</v>
      </c>
      <c r="H905" s="52">
        <v>0</v>
      </c>
      <c r="I905" s="52">
        <v>0</v>
      </c>
      <c r="J905" s="52">
        <v>0</v>
      </c>
      <c r="K905" s="52">
        <v>0</v>
      </c>
      <c r="L905" s="103">
        <f t="shared" si="59"/>
        <v>0</v>
      </c>
      <c r="M905" s="53">
        <v>1</v>
      </c>
      <c r="N905" s="106">
        <f t="shared" si="60"/>
        <v>0</v>
      </c>
      <c r="O905" s="53">
        <v>1</v>
      </c>
      <c r="P905" s="53">
        <v>1</v>
      </c>
      <c r="Q905" s="53">
        <v>1</v>
      </c>
      <c r="R905" s="42">
        <v>0</v>
      </c>
      <c r="S905" s="42">
        <v>0</v>
      </c>
      <c r="T905" s="43" t="s">
        <v>105</v>
      </c>
      <c r="U905" s="53"/>
      <c r="V905" s="41" t="s">
        <v>106</v>
      </c>
      <c r="W905" s="53"/>
      <c r="X905" s="41" t="s">
        <v>106</v>
      </c>
      <c r="Y905" s="53"/>
      <c r="Z905" s="53">
        <f t="shared" si="61"/>
        <v>0</v>
      </c>
      <c r="AA905" s="53">
        <f t="shared" si="62"/>
        <v>0</v>
      </c>
      <c r="AB905" s="54"/>
      <c r="AC905" s="55">
        <v>0</v>
      </c>
      <c r="AD905" s="46" t="s">
        <v>106</v>
      </c>
      <c r="AE905" s="47"/>
      <c r="AF905" s="69" t="s">
        <v>106</v>
      </c>
      <c r="AG905" s="64" t="s">
        <v>106</v>
      </c>
      <c r="AH905" s="65" t="s">
        <v>106</v>
      </c>
      <c r="AI905" s="65" t="s">
        <v>106</v>
      </c>
      <c r="AJ905" s="65" t="s">
        <v>106</v>
      </c>
      <c r="AK905" s="74" t="s">
        <v>106</v>
      </c>
      <c r="AL905" s="75" t="s">
        <v>106</v>
      </c>
      <c r="AM905" s="75" t="s">
        <v>106</v>
      </c>
      <c r="AN905" s="75" t="s">
        <v>106</v>
      </c>
      <c r="AO905" s="75" t="s">
        <v>106</v>
      </c>
      <c r="AP905" s="75" t="s">
        <v>106</v>
      </c>
    </row>
    <row r="906" spans="1:42" x14ac:dyDescent="0.25">
      <c r="A906" s="59">
        <v>904</v>
      </c>
      <c r="B906" s="109"/>
      <c r="C906" s="49"/>
      <c r="D906" s="50"/>
      <c r="E906" s="38" t="s">
        <v>14</v>
      </c>
      <c r="F906" s="50"/>
      <c r="G906" s="51">
        <v>0</v>
      </c>
      <c r="H906" s="52">
        <v>0</v>
      </c>
      <c r="I906" s="52">
        <v>0</v>
      </c>
      <c r="J906" s="52">
        <v>0</v>
      </c>
      <c r="K906" s="52">
        <v>0</v>
      </c>
      <c r="L906" s="103">
        <f t="shared" si="59"/>
        <v>0</v>
      </c>
      <c r="M906" s="53">
        <v>1</v>
      </c>
      <c r="N906" s="106">
        <f t="shared" si="60"/>
        <v>0</v>
      </c>
      <c r="O906" s="53">
        <v>1</v>
      </c>
      <c r="P906" s="53">
        <v>1</v>
      </c>
      <c r="Q906" s="53">
        <v>1</v>
      </c>
      <c r="R906" s="42">
        <v>0</v>
      </c>
      <c r="S906" s="42">
        <v>0</v>
      </c>
      <c r="T906" s="43" t="s">
        <v>105</v>
      </c>
      <c r="U906" s="53"/>
      <c r="V906" s="41" t="s">
        <v>106</v>
      </c>
      <c r="W906" s="53"/>
      <c r="X906" s="41" t="s">
        <v>106</v>
      </c>
      <c r="Y906" s="53"/>
      <c r="Z906" s="53">
        <f t="shared" si="61"/>
        <v>0</v>
      </c>
      <c r="AA906" s="53">
        <f t="shared" si="62"/>
        <v>0</v>
      </c>
      <c r="AB906" s="54"/>
      <c r="AC906" s="55">
        <v>0</v>
      </c>
      <c r="AD906" s="46" t="s">
        <v>106</v>
      </c>
      <c r="AE906" s="47"/>
      <c r="AF906" s="69" t="s">
        <v>106</v>
      </c>
      <c r="AG906" s="64" t="s">
        <v>106</v>
      </c>
      <c r="AH906" s="65" t="s">
        <v>106</v>
      </c>
      <c r="AI906" s="65" t="s">
        <v>106</v>
      </c>
      <c r="AJ906" s="65" t="s">
        <v>106</v>
      </c>
      <c r="AK906" s="74" t="s">
        <v>106</v>
      </c>
      <c r="AL906" s="75" t="s">
        <v>106</v>
      </c>
      <c r="AM906" s="75" t="s">
        <v>106</v>
      </c>
      <c r="AN906" s="75" t="s">
        <v>106</v>
      </c>
      <c r="AO906" s="75" t="s">
        <v>106</v>
      </c>
      <c r="AP906" s="75" t="s">
        <v>106</v>
      </c>
    </row>
    <row r="907" spans="1:42" x14ac:dyDescent="0.25">
      <c r="A907" s="59">
        <v>905</v>
      </c>
      <c r="B907" s="109"/>
      <c r="C907" s="49"/>
      <c r="D907" s="50"/>
      <c r="E907" s="38" t="s">
        <v>14</v>
      </c>
      <c r="F907" s="50"/>
      <c r="G907" s="51">
        <v>0</v>
      </c>
      <c r="H907" s="52">
        <v>0</v>
      </c>
      <c r="I907" s="52">
        <v>0</v>
      </c>
      <c r="J907" s="52">
        <v>0</v>
      </c>
      <c r="K907" s="52">
        <v>0</v>
      </c>
      <c r="L907" s="103">
        <f t="shared" si="59"/>
        <v>0</v>
      </c>
      <c r="M907" s="53">
        <v>1</v>
      </c>
      <c r="N907" s="106">
        <f t="shared" si="60"/>
        <v>0</v>
      </c>
      <c r="O907" s="53">
        <v>1</v>
      </c>
      <c r="P907" s="53">
        <v>1</v>
      </c>
      <c r="Q907" s="53">
        <v>1</v>
      </c>
      <c r="R907" s="42">
        <v>0</v>
      </c>
      <c r="S907" s="42">
        <v>0</v>
      </c>
      <c r="T907" s="43" t="s">
        <v>105</v>
      </c>
      <c r="U907" s="53"/>
      <c r="V907" s="41" t="s">
        <v>106</v>
      </c>
      <c r="W907" s="53"/>
      <c r="X907" s="41" t="s">
        <v>106</v>
      </c>
      <c r="Y907" s="53"/>
      <c r="Z907" s="53">
        <f t="shared" si="61"/>
        <v>0</v>
      </c>
      <c r="AA907" s="53">
        <f t="shared" si="62"/>
        <v>0</v>
      </c>
      <c r="AB907" s="54"/>
      <c r="AC907" s="55">
        <v>0</v>
      </c>
      <c r="AD907" s="46" t="s">
        <v>106</v>
      </c>
      <c r="AE907" s="47"/>
      <c r="AF907" s="69" t="s">
        <v>106</v>
      </c>
      <c r="AG907" s="64" t="s">
        <v>106</v>
      </c>
      <c r="AH907" s="65" t="s">
        <v>106</v>
      </c>
      <c r="AI907" s="65" t="s">
        <v>106</v>
      </c>
      <c r="AJ907" s="65" t="s">
        <v>106</v>
      </c>
      <c r="AK907" s="74" t="s">
        <v>106</v>
      </c>
      <c r="AL907" s="75" t="s">
        <v>106</v>
      </c>
      <c r="AM907" s="75" t="s">
        <v>106</v>
      </c>
      <c r="AN907" s="75" t="s">
        <v>106</v>
      </c>
      <c r="AO907" s="75" t="s">
        <v>106</v>
      </c>
      <c r="AP907" s="75" t="s">
        <v>106</v>
      </c>
    </row>
    <row r="908" spans="1:42" x14ac:dyDescent="0.25">
      <c r="A908" s="59">
        <v>906</v>
      </c>
      <c r="B908" s="109"/>
      <c r="C908" s="49"/>
      <c r="D908" s="50"/>
      <c r="E908" s="38" t="s">
        <v>14</v>
      </c>
      <c r="F908" s="50"/>
      <c r="G908" s="51">
        <v>0</v>
      </c>
      <c r="H908" s="52">
        <v>0</v>
      </c>
      <c r="I908" s="52">
        <v>0</v>
      </c>
      <c r="J908" s="52">
        <v>0</v>
      </c>
      <c r="K908" s="52">
        <v>0</v>
      </c>
      <c r="L908" s="103">
        <f t="shared" si="59"/>
        <v>0</v>
      </c>
      <c r="M908" s="53">
        <v>1</v>
      </c>
      <c r="N908" s="106">
        <f t="shared" si="60"/>
        <v>0</v>
      </c>
      <c r="O908" s="53">
        <v>1</v>
      </c>
      <c r="P908" s="53">
        <v>1</v>
      </c>
      <c r="Q908" s="53">
        <v>1</v>
      </c>
      <c r="R908" s="42">
        <v>0</v>
      </c>
      <c r="S908" s="42">
        <v>0</v>
      </c>
      <c r="T908" s="43" t="s">
        <v>105</v>
      </c>
      <c r="U908" s="53"/>
      <c r="V908" s="41" t="s">
        <v>106</v>
      </c>
      <c r="W908" s="53"/>
      <c r="X908" s="41" t="s">
        <v>106</v>
      </c>
      <c r="Y908" s="53"/>
      <c r="Z908" s="53">
        <f t="shared" si="61"/>
        <v>0</v>
      </c>
      <c r="AA908" s="53">
        <f t="shared" si="62"/>
        <v>0</v>
      </c>
      <c r="AB908" s="54"/>
      <c r="AC908" s="55">
        <v>0</v>
      </c>
      <c r="AD908" s="46" t="s">
        <v>106</v>
      </c>
      <c r="AE908" s="47"/>
      <c r="AF908" s="69" t="s">
        <v>106</v>
      </c>
      <c r="AG908" s="64" t="s">
        <v>106</v>
      </c>
      <c r="AH908" s="65" t="s">
        <v>106</v>
      </c>
      <c r="AI908" s="65" t="s">
        <v>106</v>
      </c>
      <c r="AJ908" s="65" t="s">
        <v>106</v>
      </c>
      <c r="AK908" s="74" t="s">
        <v>106</v>
      </c>
      <c r="AL908" s="75" t="s">
        <v>106</v>
      </c>
      <c r="AM908" s="75" t="s">
        <v>106</v>
      </c>
      <c r="AN908" s="75" t="s">
        <v>106</v>
      </c>
      <c r="AO908" s="75" t="s">
        <v>106</v>
      </c>
      <c r="AP908" s="75" t="s">
        <v>106</v>
      </c>
    </row>
    <row r="909" spans="1:42" x14ac:dyDescent="0.25">
      <c r="A909" s="59">
        <v>907</v>
      </c>
      <c r="B909" s="109"/>
      <c r="C909" s="49"/>
      <c r="D909" s="50"/>
      <c r="E909" s="38" t="s">
        <v>14</v>
      </c>
      <c r="F909" s="50"/>
      <c r="G909" s="51">
        <v>0</v>
      </c>
      <c r="H909" s="52">
        <v>0</v>
      </c>
      <c r="I909" s="52">
        <v>0</v>
      </c>
      <c r="J909" s="52">
        <v>0</v>
      </c>
      <c r="K909" s="52">
        <v>0</v>
      </c>
      <c r="L909" s="103">
        <f t="shared" si="59"/>
        <v>0</v>
      </c>
      <c r="M909" s="53">
        <v>1</v>
      </c>
      <c r="N909" s="106">
        <f t="shared" si="60"/>
        <v>0</v>
      </c>
      <c r="O909" s="53">
        <v>1</v>
      </c>
      <c r="P909" s="53">
        <v>1</v>
      </c>
      <c r="Q909" s="53">
        <v>1</v>
      </c>
      <c r="R909" s="42">
        <v>0</v>
      </c>
      <c r="S909" s="42">
        <v>0</v>
      </c>
      <c r="T909" s="43" t="s">
        <v>105</v>
      </c>
      <c r="U909" s="53"/>
      <c r="V909" s="41" t="s">
        <v>106</v>
      </c>
      <c r="W909" s="53"/>
      <c r="X909" s="41" t="s">
        <v>106</v>
      </c>
      <c r="Y909" s="53"/>
      <c r="Z909" s="53">
        <f t="shared" si="61"/>
        <v>0</v>
      </c>
      <c r="AA909" s="53">
        <f t="shared" si="62"/>
        <v>0</v>
      </c>
      <c r="AB909" s="54"/>
      <c r="AC909" s="55">
        <v>0</v>
      </c>
      <c r="AD909" s="46" t="s">
        <v>106</v>
      </c>
      <c r="AE909" s="47"/>
      <c r="AF909" s="69" t="s">
        <v>106</v>
      </c>
      <c r="AG909" s="64" t="s">
        <v>106</v>
      </c>
      <c r="AH909" s="65" t="s">
        <v>106</v>
      </c>
      <c r="AI909" s="65" t="s">
        <v>106</v>
      </c>
      <c r="AJ909" s="65" t="s">
        <v>106</v>
      </c>
      <c r="AK909" s="74" t="s">
        <v>106</v>
      </c>
      <c r="AL909" s="75" t="s">
        <v>106</v>
      </c>
      <c r="AM909" s="75" t="s">
        <v>106</v>
      </c>
      <c r="AN909" s="75" t="s">
        <v>106</v>
      </c>
      <c r="AO909" s="75" t="s">
        <v>106</v>
      </c>
      <c r="AP909" s="75" t="s">
        <v>106</v>
      </c>
    </row>
    <row r="910" spans="1:42" x14ac:dyDescent="0.25">
      <c r="A910" s="59">
        <v>908</v>
      </c>
      <c r="B910" s="109"/>
      <c r="C910" s="49"/>
      <c r="D910" s="50"/>
      <c r="E910" s="38" t="s">
        <v>14</v>
      </c>
      <c r="F910" s="50"/>
      <c r="G910" s="51">
        <v>0</v>
      </c>
      <c r="H910" s="52">
        <v>0</v>
      </c>
      <c r="I910" s="52">
        <v>0</v>
      </c>
      <c r="J910" s="52">
        <v>0</v>
      </c>
      <c r="K910" s="52">
        <v>0</v>
      </c>
      <c r="L910" s="103">
        <f t="shared" si="59"/>
        <v>0</v>
      </c>
      <c r="M910" s="53">
        <v>1</v>
      </c>
      <c r="N910" s="106">
        <f t="shared" si="60"/>
        <v>0</v>
      </c>
      <c r="O910" s="53">
        <v>1</v>
      </c>
      <c r="P910" s="53">
        <v>1</v>
      </c>
      <c r="Q910" s="53">
        <v>1</v>
      </c>
      <c r="R910" s="42">
        <v>0</v>
      </c>
      <c r="S910" s="42">
        <v>0</v>
      </c>
      <c r="T910" s="43" t="s">
        <v>105</v>
      </c>
      <c r="U910" s="53"/>
      <c r="V910" s="41" t="s">
        <v>106</v>
      </c>
      <c r="W910" s="53"/>
      <c r="X910" s="41" t="s">
        <v>106</v>
      </c>
      <c r="Y910" s="53"/>
      <c r="Z910" s="53">
        <f t="shared" si="61"/>
        <v>0</v>
      </c>
      <c r="AA910" s="53">
        <f t="shared" si="62"/>
        <v>0</v>
      </c>
      <c r="AB910" s="54"/>
      <c r="AC910" s="55">
        <v>0</v>
      </c>
      <c r="AD910" s="46" t="s">
        <v>106</v>
      </c>
      <c r="AE910" s="47"/>
      <c r="AF910" s="69" t="s">
        <v>106</v>
      </c>
      <c r="AG910" s="64" t="s">
        <v>106</v>
      </c>
      <c r="AH910" s="65" t="s">
        <v>106</v>
      </c>
      <c r="AI910" s="65" t="s">
        <v>106</v>
      </c>
      <c r="AJ910" s="65" t="s">
        <v>106</v>
      </c>
      <c r="AK910" s="74" t="s">
        <v>106</v>
      </c>
      <c r="AL910" s="75" t="s">
        <v>106</v>
      </c>
      <c r="AM910" s="75" t="s">
        <v>106</v>
      </c>
      <c r="AN910" s="75" t="s">
        <v>106</v>
      </c>
      <c r="AO910" s="75" t="s">
        <v>106</v>
      </c>
      <c r="AP910" s="75" t="s">
        <v>106</v>
      </c>
    </row>
    <row r="911" spans="1:42" x14ac:dyDescent="0.25">
      <c r="A911" s="59">
        <v>909</v>
      </c>
      <c r="B911" s="109"/>
      <c r="C911" s="49"/>
      <c r="D911" s="50"/>
      <c r="E911" s="38" t="s">
        <v>14</v>
      </c>
      <c r="F911" s="50"/>
      <c r="G911" s="51">
        <v>0</v>
      </c>
      <c r="H911" s="52">
        <v>0</v>
      </c>
      <c r="I911" s="52">
        <v>0</v>
      </c>
      <c r="J911" s="52">
        <v>0</v>
      </c>
      <c r="K911" s="52">
        <v>0</v>
      </c>
      <c r="L911" s="103">
        <f t="shared" si="59"/>
        <v>0</v>
      </c>
      <c r="M911" s="53">
        <v>1</v>
      </c>
      <c r="N911" s="106">
        <f t="shared" si="60"/>
        <v>0</v>
      </c>
      <c r="O911" s="53">
        <v>1</v>
      </c>
      <c r="P911" s="53">
        <v>1</v>
      </c>
      <c r="Q911" s="53">
        <v>1</v>
      </c>
      <c r="R911" s="42">
        <v>0</v>
      </c>
      <c r="S911" s="42">
        <v>0</v>
      </c>
      <c r="T911" s="43" t="s">
        <v>105</v>
      </c>
      <c r="U911" s="53"/>
      <c r="V911" s="41" t="s">
        <v>106</v>
      </c>
      <c r="W911" s="53"/>
      <c r="X911" s="41" t="s">
        <v>106</v>
      </c>
      <c r="Y911" s="53"/>
      <c r="Z911" s="53">
        <f t="shared" si="61"/>
        <v>0</v>
      </c>
      <c r="AA911" s="53">
        <f t="shared" si="62"/>
        <v>0</v>
      </c>
      <c r="AB911" s="54"/>
      <c r="AC911" s="55">
        <v>0</v>
      </c>
      <c r="AD911" s="46" t="s">
        <v>106</v>
      </c>
      <c r="AE911" s="47"/>
      <c r="AF911" s="69" t="s">
        <v>106</v>
      </c>
      <c r="AG911" s="64" t="s">
        <v>106</v>
      </c>
      <c r="AH911" s="65" t="s">
        <v>106</v>
      </c>
      <c r="AI911" s="65" t="s">
        <v>106</v>
      </c>
      <c r="AJ911" s="65" t="s">
        <v>106</v>
      </c>
      <c r="AK911" s="74" t="s">
        <v>106</v>
      </c>
      <c r="AL911" s="75" t="s">
        <v>106</v>
      </c>
      <c r="AM911" s="75" t="s">
        <v>106</v>
      </c>
      <c r="AN911" s="75" t="s">
        <v>106</v>
      </c>
      <c r="AO911" s="75" t="s">
        <v>106</v>
      </c>
      <c r="AP911" s="75" t="s">
        <v>106</v>
      </c>
    </row>
    <row r="912" spans="1:42" x14ac:dyDescent="0.25">
      <c r="A912" s="59">
        <v>910</v>
      </c>
      <c r="B912" s="109"/>
      <c r="C912" s="49"/>
      <c r="D912" s="50"/>
      <c r="E912" s="38" t="s">
        <v>14</v>
      </c>
      <c r="F912" s="50"/>
      <c r="G912" s="51">
        <v>0</v>
      </c>
      <c r="H912" s="52">
        <v>0</v>
      </c>
      <c r="I912" s="52">
        <v>0</v>
      </c>
      <c r="J912" s="52">
        <v>0</v>
      </c>
      <c r="K912" s="52">
        <v>0</v>
      </c>
      <c r="L912" s="103">
        <f t="shared" si="59"/>
        <v>0</v>
      </c>
      <c r="M912" s="53">
        <v>1</v>
      </c>
      <c r="N912" s="106">
        <f t="shared" si="60"/>
        <v>0</v>
      </c>
      <c r="O912" s="53">
        <v>1</v>
      </c>
      <c r="P912" s="53">
        <v>1</v>
      </c>
      <c r="Q912" s="53">
        <v>1</v>
      </c>
      <c r="R912" s="42">
        <v>0</v>
      </c>
      <c r="S912" s="42">
        <v>0</v>
      </c>
      <c r="T912" s="43" t="s">
        <v>105</v>
      </c>
      <c r="U912" s="53"/>
      <c r="V912" s="41" t="s">
        <v>106</v>
      </c>
      <c r="W912" s="53"/>
      <c r="X912" s="41" t="s">
        <v>106</v>
      </c>
      <c r="Y912" s="53"/>
      <c r="Z912" s="53">
        <f t="shared" si="61"/>
        <v>0</v>
      </c>
      <c r="AA912" s="53">
        <f t="shared" si="62"/>
        <v>0</v>
      </c>
      <c r="AB912" s="54"/>
      <c r="AC912" s="55">
        <v>0</v>
      </c>
      <c r="AD912" s="46" t="s">
        <v>106</v>
      </c>
      <c r="AE912" s="47"/>
      <c r="AF912" s="69" t="s">
        <v>106</v>
      </c>
      <c r="AG912" s="64" t="s">
        <v>106</v>
      </c>
      <c r="AH912" s="65" t="s">
        <v>106</v>
      </c>
      <c r="AI912" s="65" t="s">
        <v>106</v>
      </c>
      <c r="AJ912" s="65" t="s">
        <v>106</v>
      </c>
      <c r="AK912" s="74" t="s">
        <v>106</v>
      </c>
      <c r="AL912" s="75" t="s">
        <v>106</v>
      </c>
      <c r="AM912" s="75" t="s">
        <v>106</v>
      </c>
      <c r="AN912" s="75" t="s">
        <v>106</v>
      </c>
      <c r="AO912" s="75" t="s">
        <v>106</v>
      </c>
      <c r="AP912" s="75" t="s">
        <v>106</v>
      </c>
    </row>
    <row r="913" spans="1:42" x14ac:dyDescent="0.25">
      <c r="A913" s="59">
        <v>911</v>
      </c>
      <c r="B913" s="109"/>
      <c r="C913" s="49"/>
      <c r="D913" s="50"/>
      <c r="E913" s="38" t="s">
        <v>14</v>
      </c>
      <c r="F913" s="50"/>
      <c r="G913" s="51">
        <v>0</v>
      </c>
      <c r="H913" s="52">
        <v>0</v>
      </c>
      <c r="I913" s="52">
        <v>0</v>
      </c>
      <c r="J913" s="52">
        <v>0</v>
      </c>
      <c r="K913" s="52">
        <v>0</v>
      </c>
      <c r="L913" s="103">
        <f t="shared" si="59"/>
        <v>0</v>
      </c>
      <c r="M913" s="53">
        <v>1</v>
      </c>
      <c r="N913" s="106">
        <f t="shared" si="60"/>
        <v>0</v>
      </c>
      <c r="O913" s="53">
        <v>1</v>
      </c>
      <c r="P913" s="53">
        <v>1</v>
      </c>
      <c r="Q913" s="53">
        <v>1</v>
      </c>
      <c r="R913" s="42">
        <v>0</v>
      </c>
      <c r="S913" s="42">
        <v>0</v>
      </c>
      <c r="T913" s="43" t="s">
        <v>105</v>
      </c>
      <c r="U913" s="53"/>
      <c r="V913" s="41" t="s">
        <v>106</v>
      </c>
      <c r="W913" s="53"/>
      <c r="X913" s="41" t="s">
        <v>106</v>
      </c>
      <c r="Y913" s="53"/>
      <c r="Z913" s="53">
        <f t="shared" si="61"/>
        <v>0</v>
      </c>
      <c r="AA913" s="53">
        <f t="shared" si="62"/>
        <v>0</v>
      </c>
      <c r="AB913" s="54"/>
      <c r="AC913" s="55">
        <v>0</v>
      </c>
      <c r="AD913" s="46" t="s">
        <v>106</v>
      </c>
      <c r="AE913" s="47"/>
      <c r="AF913" s="69" t="s">
        <v>106</v>
      </c>
      <c r="AG913" s="64" t="s">
        <v>106</v>
      </c>
      <c r="AH913" s="65" t="s">
        <v>106</v>
      </c>
      <c r="AI913" s="65" t="s">
        <v>106</v>
      </c>
      <c r="AJ913" s="65" t="s">
        <v>106</v>
      </c>
      <c r="AK913" s="74" t="s">
        <v>106</v>
      </c>
      <c r="AL913" s="75" t="s">
        <v>106</v>
      </c>
      <c r="AM913" s="75" t="s">
        <v>106</v>
      </c>
      <c r="AN913" s="75" t="s">
        <v>106</v>
      </c>
      <c r="AO913" s="75" t="s">
        <v>106</v>
      </c>
      <c r="AP913" s="75" t="s">
        <v>106</v>
      </c>
    </row>
    <row r="914" spans="1:42" x14ac:dyDescent="0.25">
      <c r="A914" s="59">
        <v>912</v>
      </c>
      <c r="B914" s="109"/>
      <c r="C914" s="49"/>
      <c r="D914" s="50"/>
      <c r="E914" s="38" t="s">
        <v>14</v>
      </c>
      <c r="F914" s="50"/>
      <c r="G914" s="51">
        <v>0</v>
      </c>
      <c r="H914" s="52">
        <v>0</v>
      </c>
      <c r="I914" s="52">
        <v>0</v>
      </c>
      <c r="J914" s="52">
        <v>0</v>
      </c>
      <c r="K914" s="52">
        <v>0</v>
      </c>
      <c r="L914" s="103">
        <f t="shared" si="59"/>
        <v>0</v>
      </c>
      <c r="M914" s="53">
        <v>1</v>
      </c>
      <c r="N914" s="106">
        <f t="shared" si="60"/>
        <v>0</v>
      </c>
      <c r="O914" s="53">
        <v>1</v>
      </c>
      <c r="P914" s="53">
        <v>1</v>
      </c>
      <c r="Q914" s="53">
        <v>1</v>
      </c>
      <c r="R914" s="42">
        <v>0</v>
      </c>
      <c r="S914" s="42">
        <v>0</v>
      </c>
      <c r="T914" s="43" t="s">
        <v>105</v>
      </c>
      <c r="U914" s="53"/>
      <c r="V914" s="41" t="s">
        <v>106</v>
      </c>
      <c r="W914" s="53"/>
      <c r="X914" s="41" t="s">
        <v>106</v>
      </c>
      <c r="Y914" s="53"/>
      <c r="Z914" s="53">
        <f t="shared" si="61"/>
        <v>0</v>
      </c>
      <c r="AA914" s="53">
        <f t="shared" si="62"/>
        <v>0</v>
      </c>
      <c r="AB914" s="54"/>
      <c r="AC914" s="55">
        <v>0</v>
      </c>
      <c r="AD914" s="46" t="s">
        <v>106</v>
      </c>
      <c r="AE914" s="47"/>
      <c r="AF914" s="69" t="s">
        <v>106</v>
      </c>
      <c r="AG914" s="64" t="s">
        <v>106</v>
      </c>
      <c r="AH914" s="65" t="s">
        <v>106</v>
      </c>
      <c r="AI914" s="65" t="s">
        <v>106</v>
      </c>
      <c r="AJ914" s="65" t="s">
        <v>106</v>
      </c>
      <c r="AK914" s="74" t="s">
        <v>106</v>
      </c>
      <c r="AL914" s="75" t="s">
        <v>106</v>
      </c>
      <c r="AM914" s="75" t="s">
        <v>106</v>
      </c>
      <c r="AN914" s="75" t="s">
        <v>106</v>
      </c>
      <c r="AO914" s="75" t="s">
        <v>106</v>
      </c>
      <c r="AP914" s="75" t="s">
        <v>106</v>
      </c>
    </row>
    <row r="915" spans="1:42" x14ac:dyDescent="0.25">
      <c r="A915" s="59">
        <v>913</v>
      </c>
      <c r="B915" s="109"/>
      <c r="C915" s="49"/>
      <c r="D915" s="50"/>
      <c r="E915" s="38" t="s">
        <v>14</v>
      </c>
      <c r="F915" s="50"/>
      <c r="G915" s="51">
        <v>0</v>
      </c>
      <c r="H915" s="52">
        <v>0</v>
      </c>
      <c r="I915" s="52">
        <v>0</v>
      </c>
      <c r="J915" s="52">
        <v>0</v>
      </c>
      <c r="K915" s="52">
        <v>0</v>
      </c>
      <c r="L915" s="103">
        <f t="shared" si="59"/>
        <v>0</v>
      </c>
      <c r="M915" s="53">
        <v>1</v>
      </c>
      <c r="N915" s="106">
        <f t="shared" si="60"/>
        <v>0</v>
      </c>
      <c r="O915" s="53">
        <v>1</v>
      </c>
      <c r="P915" s="53">
        <v>1</v>
      </c>
      <c r="Q915" s="53">
        <v>1</v>
      </c>
      <c r="R915" s="42">
        <v>0</v>
      </c>
      <c r="S915" s="42">
        <v>0</v>
      </c>
      <c r="T915" s="43" t="s">
        <v>105</v>
      </c>
      <c r="U915" s="53"/>
      <c r="V915" s="41" t="s">
        <v>106</v>
      </c>
      <c r="W915" s="53"/>
      <c r="X915" s="41" t="s">
        <v>106</v>
      </c>
      <c r="Y915" s="53"/>
      <c r="Z915" s="53">
        <f t="shared" si="61"/>
        <v>0</v>
      </c>
      <c r="AA915" s="53">
        <f t="shared" si="62"/>
        <v>0</v>
      </c>
      <c r="AB915" s="54"/>
      <c r="AC915" s="55">
        <v>0</v>
      </c>
      <c r="AD915" s="46" t="s">
        <v>106</v>
      </c>
      <c r="AE915" s="47"/>
      <c r="AF915" s="69" t="s">
        <v>106</v>
      </c>
      <c r="AG915" s="64" t="s">
        <v>106</v>
      </c>
      <c r="AH915" s="65" t="s">
        <v>106</v>
      </c>
      <c r="AI915" s="65" t="s">
        <v>106</v>
      </c>
      <c r="AJ915" s="65" t="s">
        <v>106</v>
      </c>
      <c r="AK915" s="74" t="s">
        <v>106</v>
      </c>
      <c r="AL915" s="75" t="s">
        <v>106</v>
      </c>
      <c r="AM915" s="75" t="s">
        <v>106</v>
      </c>
      <c r="AN915" s="75" t="s">
        <v>106</v>
      </c>
      <c r="AO915" s="75" t="s">
        <v>106</v>
      </c>
      <c r="AP915" s="75" t="s">
        <v>106</v>
      </c>
    </row>
    <row r="916" spans="1:42" x14ac:dyDescent="0.25">
      <c r="A916" s="59">
        <v>914</v>
      </c>
      <c r="B916" s="109"/>
      <c r="C916" s="49"/>
      <c r="D916" s="50"/>
      <c r="E916" s="38" t="s">
        <v>14</v>
      </c>
      <c r="F916" s="50"/>
      <c r="G916" s="51">
        <v>0</v>
      </c>
      <c r="H916" s="52">
        <v>0</v>
      </c>
      <c r="I916" s="52">
        <v>0</v>
      </c>
      <c r="J916" s="52">
        <v>0</v>
      </c>
      <c r="K916" s="52">
        <v>0</v>
      </c>
      <c r="L916" s="103">
        <f t="shared" si="59"/>
        <v>0</v>
      </c>
      <c r="M916" s="53">
        <v>1</v>
      </c>
      <c r="N916" s="106">
        <f t="shared" si="60"/>
        <v>0</v>
      </c>
      <c r="O916" s="53">
        <v>1</v>
      </c>
      <c r="P916" s="53">
        <v>1</v>
      </c>
      <c r="Q916" s="53">
        <v>1</v>
      </c>
      <c r="R916" s="42">
        <v>0</v>
      </c>
      <c r="S916" s="42">
        <v>0</v>
      </c>
      <c r="T916" s="43" t="s">
        <v>105</v>
      </c>
      <c r="U916" s="53"/>
      <c r="V916" s="41" t="s">
        <v>106</v>
      </c>
      <c r="W916" s="53"/>
      <c r="X916" s="41" t="s">
        <v>106</v>
      </c>
      <c r="Y916" s="53"/>
      <c r="Z916" s="53">
        <f t="shared" si="61"/>
        <v>0</v>
      </c>
      <c r="AA916" s="53">
        <f t="shared" si="62"/>
        <v>0</v>
      </c>
      <c r="AB916" s="54"/>
      <c r="AC916" s="55">
        <v>0</v>
      </c>
      <c r="AD916" s="46" t="s">
        <v>106</v>
      </c>
      <c r="AE916" s="47"/>
      <c r="AF916" s="69" t="s">
        <v>106</v>
      </c>
      <c r="AG916" s="64" t="s">
        <v>106</v>
      </c>
      <c r="AH916" s="65" t="s">
        <v>106</v>
      </c>
      <c r="AI916" s="65" t="s">
        <v>106</v>
      </c>
      <c r="AJ916" s="65" t="s">
        <v>106</v>
      </c>
      <c r="AK916" s="74" t="s">
        <v>106</v>
      </c>
      <c r="AL916" s="75" t="s">
        <v>106</v>
      </c>
      <c r="AM916" s="75" t="s">
        <v>106</v>
      </c>
      <c r="AN916" s="75" t="s">
        <v>106</v>
      </c>
      <c r="AO916" s="75" t="s">
        <v>106</v>
      </c>
      <c r="AP916" s="75" t="s">
        <v>106</v>
      </c>
    </row>
    <row r="917" spans="1:42" x14ac:dyDescent="0.25">
      <c r="A917" s="59">
        <v>915</v>
      </c>
      <c r="B917" s="109"/>
      <c r="C917" s="49"/>
      <c r="D917" s="50"/>
      <c r="E917" s="38" t="s">
        <v>14</v>
      </c>
      <c r="F917" s="50"/>
      <c r="G917" s="51">
        <v>0</v>
      </c>
      <c r="H917" s="52">
        <v>0</v>
      </c>
      <c r="I917" s="52">
        <v>0</v>
      </c>
      <c r="J917" s="52">
        <v>0</v>
      </c>
      <c r="K917" s="52">
        <v>0</v>
      </c>
      <c r="L917" s="103">
        <f t="shared" si="59"/>
        <v>0</v>
      </c>
      <c r="M917" s="53">
        <v>1</v>
      </c>
      <c r="N917" s="106">
        <f t="shared" si="60"/>
        <v>0</v>
      </c>
      <c r="O917" s="53">
        <v>1</v>
      </c>
      <c r="P917" s="53">
        <v>1</v>
      </c>
      <c r="Q917" s="53">
        <v>1</v>
      </c>
      <c r="R917" s="42">
        <v>0</v>
      </c>
      <c r="S917" s="42">
        <v>0</v>
      </c>
      <c r="T917" s="43" t="s">
        <v>105</v>
      </c>
      <c r="U917" s="53"/>
      <c r="V917" s="41" t="s">
        <v>106</v>
      </c>
      <c r="W917" s="53"/>
      <c r="X917" s="41" t="s">
        <v>106</v>
      </c>
      <c r="Y917" s="53"/>
      <c r="Z917" s="53">
        <f t="shared" si="61"/>
        <v>0</v>
      </c>
      <c r="AA917" s="53">
        <f t="shared" si="62"/>
        <v>0</v>
      </c>
      <c r="AB917" s="54"/>
      <c r="AC917" s="55">
        <v>0</v>
      </c>
      <c r="AD917" s="46" t="s">
        <v>106</v>
      </c>
      <c r="AE917" s="47"/>
      <c r="AF917" s="69" t="s">
        <v>106</v>
      </c>
      <c r="AG917" s="64" t="s">
        <v>106</v>
      </c>
      <c r="AH917" s="65" t="s">
        <v>106</v>
      </c>
      <c r="AI917" s="65" t="s">
        <v>106</v>
      </c>
      <c r="AJ917" s="65" t="s">
        <v>106</v>
      </c>
      <c r="AK917" s="74" t="s">
        <v>106</v>
      </c>
      <c r="AL917" s="75" t="s">
        <v>106</v>
      </c>
      <c r="AM917" s="75" t="s">
        <v>106</v>
      </c>
      <c r="AN917" s="75" t="s">
        <v>106</v>
      </c>
      <c r="AO917" s="75" t="s">
        <v>106</v>
      </c>
      <c r="AP917" s="75" t="s">
        <v>106</v>
      </c>
    </row>
    <row r="918" spans="1:42" x14ac:dyDescent="0.25">
      <c r="A918" s="59">
        <v>916</v>
      </c>
      <c r="B918" s="109"/>
      <c r="C918" s="49"/>
      <c r="D918" s="50"/>
      <c r="E918" s="38" t="s">
        <v>14</v>
      </c>
      <c r="F918" s="50"/>
      <c r="G918" s="51">
        <v>0</v>
      </c>
      <c r="H918" s="52">
        <v>0</v>
      </c>
      <c r="I918" s="52">
        <v>0</v>
      </c>
      <c r="J918" s="52">
        <v>0</v>
      </c>
      <c r="K918" s="52">
        <v>0</v>
      </c>
      <c r="L918" s="103">
        <f t="shared" si="59"/>
        <v>0</v>
      </c>
      <c r="M918" s="53">
        <v>1</v>
      </c>
      <c r="N918" s="106">
        <f t="shared" si="60"/>
        <v>0</v>
      </c>
      <c r="O918" s="53">
        <v>1</v>
      </c>
      <c r="P918" s="53">
        <v>1</v>
      </c>
      <c r="Q918" s="53">
        <v>1</v>
      </c>
      <c r="R918" s="42">
        <v>0</v>
      </c>
      <c r="S918" s="42">
        <v>0</v>
      </c>
      <c r="T918" s="43" t="s">
        <v>105</v>
      </c>
      <c r="U918" s="53"/>
      <c r="V918" s="41" t="s">
        <v>106</v>
      </c>
      <c r="W918" s="53"/>
      <c r="X918" s="41" t="s">
        <v>106</v>
      </c>
      <c r="Y918" s="53"/>
      <c r="Z918" s="53">
        <f t="shared" si="61"/>
        <v>0</v>
      </c>
      <c r="AA918" s="53">
        <f t="shared" si="62"/>
        <v>0</v>
      </c>
      <c r="AB918" s="54"/>
      <c r="AC918" s="55">
        <v>0</v>
      </c>
      <c r="AD918" s="46" t="s">
        <v>106</v>
      </c>
      <c r="AE918" s="47"/>
      <c r="AF918" s="69" t="s">
        <v>106</v>
      </c>
      <c r="AG918" s="64" t="s">
        <v>106</v>
      </c>
      <c r="AH918" s="65" t="s">
        <v>106</v>
      </c>
      <c r="AI918" s="65" t="s">
        <v>106</v>
      </c>
      <c r="AJ918" s="65" t="s">
        <v>106</v>
      </c>
      <c r="AK918" s="74" t="s">
        <v>106</v>
      </c>
      <c r="AL918" s="75" t="s">
        <v>106</v>
      </c>
      <c r="AM918" s="75" t="s">
        <v>106</v>
      </c>
      <c r="AN918" s="75" t="s">
        <v>106</v>
      </c>
      <c r="AO918" s="75" t="s">
        <v>106</v>
      </c>
      <c r="AP918" s="75" t="s">
        <v>106</v>
      </c>
    </row>
    <row r="919" spans="1:42" x14ac:dyDescent="0.25">
      <c r="A919" s="59">
        <v>917</v>
      </c>
      <c r="B919" s="109"/>
      <c r="C919" s="49"/>
      <c r="D919" s="50"/>
      <c r="E919" s="38" t="s">
        <v>14</v>
      </c>
      <c r="F919" s="50"/>
      <c r="G919" s="51">
        <v>0</v>
      </c>
      <c r="H919" s="52">
        <v>0</v>
      </c>
      <c r="I919" s="52">
        <v>0</v>
      </c>
      <c r="J919" s="52">
        <v>0</v>
      </c>
      <c r="K919" s="52">
        <v>0</v>
      </c>
      <c r="L919" s="103">
        <f t="shared" si="59"/>
        <v>0</v>
      </c>
      <c r="M919" s="53">
        <v>1</v>
      </c>
      <c r="N919" s="106">
        <f t="shared" si="60"/>
        <v>0</v>
      </c>
      <c r="O919" s="53">
        <v>1</v>
      </c>
      <c r="P919" s="53">
        <v>1</v>
      </c>
      <c r="Q919" s="53">
        <v>1</v>
      </c>
      <c r="R919" s="42">
        <v>0</v>
      </c>
      <c r="S919" s="42">
        <v>0</v>
      </c>
      <c r="T919" s="43" t="s">
        <v>105</v>
      </c>
      <c r="U919" s="53"/>
      <c r="V919" s="41" t="s">
        <v>106</v>
      </c>
      <c r="W919" s="53"/>
      <c r="X919" s="41" t="s">
        <v>106</v>
      </c>
      <c r="Y919" s="53"/>
      <c r="Z919" s="53">
        <f t="shared" si="61"/>
        <v>0</v>
      </c>
      <c r="AA919" s="53">
        <f t="shared" si="62"/>
        <v>0</v>
      </c>
      <c r="AB919" s="54"/>
      <c r="AC919" s="55">
        <v>0</v>
      </c>
      <c r="AD919" s="46" t="s">
        <v>106</v>
      </c>
      <c r="AE919" s="47"/>
      <c r="AF919" s="69" t="s">
        <v>106</v>
      </c>
      <c r="AG919" s="64" t="s">
        <v>106</v>
      </c>
      <c r="AH919" s="65" t="s">
        <v>106</v>
      </c>
      <c r="AI919" s="65" t="s">
        <v>106</v>
      </c>
      <c r="AJ919" s="65" t="s">
        <v>106</v>
      </c>
      <c r="AK919" s="74" t="s">
        <v>106</v>
      </c>
      <c r="AL919" s="75" t="s">
        <v>106</v>
      </c>
      <c r="AM919" s="75" t="s">
        <v>106</v>
      </c>
      <c r="AN919" s="75" t="s">
        <v>106</v>
      </c>
      <c r="AO919" s="75" t="s">
        <v>106</v>
      </c>
      <c r="AP919" s="75" t="s">
        <v>106</v>
      </c>
    </row>
    <row r="920" spans="1:42" x14ac:dyDescent="0.25">
      <c r="A920" s="59">
        <v>918</v>
      </c>
      <c r="B920" s="109"/>
      <c r="C920" s="49"/>
      <c r="D920" s="50"/>
      <c r="E920" s="38" t="s">
        <v>14</v>
      </c>
      <c r="F920" s="50"/>
      <c r="G920" s="51">
        <v>0</v>
      </c>
      <c r="H920" s="52">
        <v>0</v>
      </c>
      <c r="I920" s="52">
        <v>0</v>
      </c>
      <c r="J920" s="52">
        <v>0</v>
      </c>
      <c r="K920" s="52">
        <v>0</v>
      </c>
      <c r="L920" s="103">
        <f t="shared" si="59"/>
        <v>0</v>
      </c>
      <c r="M920" s="53">
        <v>1</v>
      </c>
      <c r="N920" s="106">
        <f t="shared" si="60"/>
        <v>0</v>
      </c>
      <c r="O920" s="53">
        <v>1</v>
      </c>
      <c r="P920" s="53">
        <v>1</v>
      </c>
      <c r="Q920" s="53">
        <v>1</v>
      </c>
      <c r="R920" s="42">
        <v>0</v>
      </c>
      <c r="S920" s="42">
        <v>0</v>
      </c>
      <c r="T920" s="43" t="s">
        <v>105</v>
      </c>
      <c r="U920" s="53"/>
      <c r="V920" s="41" t="s">
        <v>106</v>
      </c>
      <c r="W920" s="53"/>
      <c r="X920" s="41" t="s">
        <v>106</v>
      </c>
      <c r="Y920" s="53"/>
      <c r="Z920" s="53">
        <f t="shared" si="61"/>
        <v>0</v>
      </c>
      <c r="AA920" s="53">
        <f t="shared" si="62"/>
        <v>0</v>
      </c>
      <c r="AB920" s="54"/>
      <c r="AC920" s="55">
        <v>0</v>
      </c>
      <c r="AD920" s="46" t="s">
        <v>106</v>
      </c>
      <c r="AE920" s="47"/>
      <c r="AF920" s="69" t="s">
        <v>106</v>
      </c>
      <c r="AG920" s="64" t="s">
        <v>106</v>
      </c>
      <c r="AH920" s="65" t="s">
        <v>106</v>
      </c>
      <c r="AI920" s="65" t="s">
        <v>106</v>
      </c>
      <c r="AJ920" s="65" t="s">
        <v>106</v>
      </c>
      <c r="AK920" s="74" t="s">
        <v>106</v>
      </c>
      <c r="AL920" s="75" t="s">
        <v>106</v>
      </c>
      <c r="AM920" s="75" t="s">
        <v>106</v>
      </c>
      <c r="AN920" s="75" t="s">
        <v>106</v>
      </c>
      <c r="AO920" s="75" t="s">
        <v>106</v>
      </c>
      <c r="AP920" s="75" t="s">
        <v>106</v>
      </c>
    </row>
    <row r="921" spans="1:42" x14ac:dyDescent="0.25">
      <c r="A921" s="59">
        <v>919</v>
      </c>
      <c r="B921" s="109"/>
      <c r="C921" s="49"/>
      <c r="D921" s="50"/>
      <c r="E921" s="38" t="s">
        <v>14</v>
      </c>
      <c r="F921" s="50"/>
      <c r="G921" s="51">
        <v>0</v>
      </c>
      <c r="H921" s="52">
        <v>0</v>
      </c>
      <c r="I921" s="52">
        <v>0</v>
      </c>
      <c r="J921" s="52">
        <v>0</v>
      </c>
      <c r="K921" s="52">
        <v>0</v>
      </c>
      <c r="L921" s="103">
        <f t="shared" si="59"/>
        <v>0</v>
      </c>
      <c r="M921" s="53">
        <v>1</v>
      </c>
      <c r="N921" s="106">
        <f t="shared" si="60"/>
        <v>0</v>
      </c>
      <c r="O921" s="53">
        <v>1</v>
      </c>
      <c r="P921" s="53">
        <v>1</v>
      </c>
      <c r="Q921" s="53">
        <v>1</v>
      </c>
      <c r="R921" s="42">
        <v>0</v>
      </c>
      <c r="S921" s="42">
        <v>0</v>
      </c>
      <c r="T921" s="43" t="s">
        <v>105</v>
      </c>
      <c r="U921" s="53"/>
      <c r="V921" s="41" t="s">
        <v>106</v>
      </c>
      <c r="W921" s="53"/>
      <c r="X921" s="41" t="s">
        <v>106</v>
      </c>
      <c r="Y921" s="53"/>
      <c r="Z921" s="53">
        <f t="shared" si="61"/>
        <v>0</v>
      </c>
      <c r="AA921" s="53">
        <f t="shared" si="62"/>
        <v>0</v>
      </c>
      <c r="AB921" s="54"/>
      <c r="AC921" s="55">
        <v>0</v>
      </c>
      <c r="AD921" s="46" t="s">
        <v>106</v>
      </c>
      <c r="AE921" s="47"/>
      <c r="AF921" s="69" t="s">
        <v>106</v>
      </c>
      <c r="AG921" s="64" t="s">
        <v>106</v>
      </c>
      <c r="AH921" s="65" t="s">
        <v>106</v>
      </c>
      <c r="AI921" s="65" t="s">
        <v>106</v>
      </c>
      <c r="AJ921" s="65" t="s">
        <v>106</v>
      </c>
      <c r="AK921" s="74" t="s">
        <v>106</v>
      </c>
      <c r="AL921" s="75" t="s">
        <v>106</v>
      </c>
      <c r="AM921" s="75" t="s">
        <v>106</v>
      </c>
      <c r="AN921" s="75" t="s">
        <v>106</v>
      </c>
      <c r="AO921" s="75" t="s">
        <v>106</v>
      </c>
      <c r="AP921" s="75" t="s">
        <v>106</v>
      </c>
    </row>
    <row r="922" spans="1:42" x14ac:dyDescent="0.25">
      <c r="A922" s="59">
        <v>920</v>
      </c>
      <c r="B922" s="109"/>
      <c r="C922" s="49"/>
      <c r="D922" s="50"/>
      <c r="E922" s="38" t="s">
        <v>14</v>
      </c>
      <c r="F922" s="50"/>
      <c r="G922" s="51">
        <v>0</v>
      </c>
      <c r="H922" s="52">
        <v>0</v>
      </c>
      <c r="I922" s="52">
        <v>0</v>
      </c>
      <c r="J922" s="52">
        <v>0</v>
      </c>
      <c r="K922" s="52">
        <v>0</v>
      </c>
      <c r="L922" s="103">
        <f t="shared" si="59"/>
        <v>0</v>
      </c>
      <c r="M922" s="53">
        <v>1</v>
      </c>
      <c r="N922" s="106">
        <f t="shared" si="60"/>
        <v>0</v>
      </c>
      <c r="O922" s="53">
        <v>1</v>
      </c>
      <c r="P922" s="53">
        <v>1</v>
      </c>
      <c r="Q922" s="53">
        <v>1</v>
      </c>
      <c r="R922" s="42">
        <v>0</v>
      </c>
      <c r="S922" s="42">
        <v>0</v>
      </c>
      <c r="T922" s="43" t="s">
        <v>105</v>
      </c>
      <c r="U922" s="53"/>
      <c r="V922" s="41" t="s">
        <v>106</v>
      </c>
      <c r="W922" s="53"/>
      <c r="X922" s="41" t="s">
        <v>106</v>
      </c>
      <c r="Y922" s="53"/>
      <c r="Z922" s="53">
        <f t="shared" si="61"/>
        <v>0</v>
      </c>
      <c r="AA922" s="53">
        <f t="shared" si="62"/>
        <v>0</v>
      </c>
      <c r="AB922" s="54"/>
      <c r="AC922" s="55">
        <v>0</v>
      </c>
      <c r="AD922" s="46" t="s">
        <v>106</v>
      </c>
      <c r="AE922" s="47"/>
      <c r="AF922" s="69" t="s">
        <v>106</v>
      </c>
      <c r="AG922" s="64" t="s">
        <v>106</v>
      </c>
      <c r="AH922" s="65" t="s">
        <v>106</v>
      </c>
      <c r="AI922" s="65" t="s">
        <v>106</v>
      </c>
      <c r="AJ922" s="65" t="s">
        <v>106</v>
      </c>
      <c r="AK922" s="74" t="s">
        <v>106</v>
      </c>
      <c r="AL922" s="75" t="s">
        <v>106</v>
      </c>
      <c r="AM922" s="75" t="s">
        <v>106</v>
      </c>
      <c r="AN922" s="75" t="s">
        <v>106</v>
      </c>
      <c r="AO922" s="75" t="s">
        <v>106</v>
      </c>
      <c r="AP922" s="75" t="s">
        <v>106</v>
      </c>
    </row>
    <row r="923" spans="1:42" x14ac:dyDescent="0.25">
      <c r="A923" s="59">
        <v>921</v>
      </c>
      <c r="B923" s="109"/>
      <c r="C923" s="49"/>
      <c r="D923" s="50"/>
      <c r="E923" s="38" t="s">
        <v>14</v>
      </c>
      <c r="F923" s="50"/>
      <c r="G923" s="51">
        <v>0</v>
      </c>
      <c r="H923" s="52">
        <v>0</v>
      </c>
      <c r="I923" s="52">
        <v>0</v>
      </c>
      <c r="J923" s="52">
        <v>0</v>
      </c>
      <c r="K923" s="52">
        <v>0</v>
      </c>
      <c r="L923" s="103">
        <f t="shared" si="59"/>
        <v>0</v>
      </c>
      <c r="M923" s="53">
        <v>1</v>
      </c>
      <c r="N923" s="106">
        <f t="shared" si="60"/>
        <v>0</v>
      </c>
      <c r="O923" s="53">
        <v>1</v>
      </c>
      <c r="P923" s="53">
        <v>1</v>
      </c>
      <c r="Q923" s="53">
        <v>1</v>
      </c>
      <c r="R923" s="42">
        <v>0</v>
      </c>
      <c r="S923" s="42">
        <v>0</v>
      </c>
      <c r="T923" s="43" t="s">
        <v>105</v>
      </c>
      <c r="U923" s="53"/>
      <c r="V923" s="41" t="s">
        <v>106</v>
      </c>
      <c r="W923" s="53"/>
      <c r="X923" s="41" t="s">
        <v>106</v>
      </c>
      <c r="Y923" s="53"/>
      <c r="Z923" s="53">
        <f t="shared" si="61"/>
        <v>0</v>
      </c>
      <c r="AA923" s="53">
        <f t="shared" si="62"/>
        <v>0</v>
      </c>
      <c r="AB923" s="54"/>
      <c r="AC923" s="55">
        <v>0</v>
      </c>
      <c r="AD923" s="46" t="s">
        <v>106</v>
      </c>
      <c r="AE923" s="47"/>
      <c r="AF923" s="69" t="s">
        <v>106</v>
      </c>
      <c r="AG923" s="64" t="s">
        <v>106</v>
      </c>
      <c r="AH923" s="65" t="s">
        <v>106</v>
      </c>
      <c r="AI923" s="65" t="s">
        <v>106</v>
      </c>
      <c r="AJ923" s="65" t="s">
        <v>106</v>
      </c>
      <c r="AK923" s="74" t="s">
        <v>106</v>
      </c>
      <c r="AL923" s="75" t="s">
        <v>106</v>
      </c>
      <c r="AM923" s="75" t="s">
        <v>106</v>
      </c>
      <c r="AN923" s="75" t="s">
        <v>106</v>
      </c>
      <c r="AO923" s="75" t="s">
        <v>106</v>
      </c>
      <c r="AP923" s="75" t="s">
        <v>106</v>
      </c>
    </row>
    <row r="924" spans="1:42" x14ac:dyDescent="0.25">
      <c r="A924" s="59">
        <v>922</v>
      </c>
      <c r="B924" s="109"/>
      <c r="C924" s="49"/>
      <c r="D924" s="50"/>
      <c r="E924" s="38" t="s">
        <v>14</v>
      </c>
      <c r="F924" s="50"/>
      <c r="G924" s="51">
        <v>0</v>
      </c>
      <c r="H924" s="52">
        <v>0</v>
      </c>
      <c r="I924" s="52">
        <v>0</v>
      </c>
      <c r="J924" s="52">
        <v>0</v>
      </c>
      <c r="K924" s="52">
        <v>0</v>
      </c>
      <c r="L924" s="103">
        <f t="shared" si="59"/>
        <v>0</v>
      </c>
      <c r="M924" s="53">
        <v>1</v>
      </c>
      <c r="N924" s="106">
        <f t="shared" si="60"/>
        <v>0</v>
      </c>
      <c r="O924" s="53">
        <v>1</v>
      </c>
      <c r="P924" s="53">
        <v>1</v>
      </c>
      <c r="Q924" s="53">
        <v>1</v>
      </c>
      <c r="R924" s="42">
        <v>0</v>
      </c>
      <c r="S924" s="42">
        <v>0</v>
      </c>
      <c r="T924" s="43" t="s">
        <v>105</v>
      </c>
      <c r="U924" s="53"/>
      <c r="V924" s="41" t="s">
        <v>106</v>
      </c>
      <c r="W924" s="53"/>
      <c r="X924" s="41" t="s">
        <v>106</v>
      </c>
      <c r="Y924" s="53"/>
      <c r="Z924" s="53">
        <f t="shared" si="61"/>
        <v>0</v>
      </c>
      <c r="AA924" s="53">
        <f t="shared" si="62"/>
        <v>0</v>
      </c>
      <c r="AB924" s="54"/>
      <c r="AC924" s="55">
        <v>0</v>
      </c>
      <c r="AD924" s="46" t="s">
        <v>106</v>
      </c>
      <c r="AE924" s="47"/>
      <c r="AF924" s="69" t="s">
        <v>106</v>
      </c>
      <c r="AG924" s="64" t="s">
        <v>106</v>
      </c>
      <c r="AH924" s="65" t="s">
        <v>106</v>
      </c>
      <c r="AI924" s="65" t="s">
        <v>106</v>
      </c>
      <c r="AJ924" s="65" t="s">
        <v>106</v>
      </c>
      <c r="AK924" s="74" t="s">
        <v>106</v>
      </c>
      <c r="AL924" s="75" t="s">
        <v>106</v>
      </c>
      <c r="AM924" s="75" t="s">
        <v>106</v>
      </c>
      <c r="AN924" s="75" t="s">
        <v>106</v>
      </c>
      <c r="AO924" s="75" t="s">
        <v>106</v>
      </c>
      <c r="AP924" s="75" t="s">
        <v>106</v>
      </c>
    </row>
    <row r="925" spans="1:42" x14ac:dyDescent="0.25">
      <c r="A925" s="59">
        <v>923</v>
      </c>
      <c r="B925" s="109"/>
      <c r="C925" s="49"/>
      <c r="D925" s="50"/>
      <c r="E925" s="38" t="s">
        <v>14</v>
      </c>
      <c r="F925" s="50"/>
      <c r="G925" s="51">
        <v>0</v>
      </c>
      <c r="H925" s="52">
        <v>0</v>
      </c>
      <c r="I925" s="52">
        <v>0</v>
      </c>
      <c r="J925" s="52">
        <v>0</v>
      </c>
      <c r="K925" s="52">
        <v>0</v>
      </c>
      <c r="L925" s="103">
        <f t="shared" si="59"/>
        <v>0</v>
      </c>
      <c r="M925" s="53">
        <v>1</v>
      </c>
      <c r="N925" s="106">
        <f t="shared" si="60"/>
        <v>0</v>
      </c>
      <c r="O925" s="53">
        <v>1</v>
      </c>
      <c r="P925" s="53">
        <v>1</v>
      </c>
      <c r="Q925" s="53">
        <v>1</v>
      </c>
      <c r="R925" s="42">
        <v>0</v>
      </c>
      <c r="S925" s="42">
        <v>0</v>
      </c>
      <c r="T925" s="43" t="s">
        <v>105</v>
      </c>
      <c r="U925" s="53"/>
      <c r="V925" s="41" t="s">
        <v>106</v>
      </c>
      <c r="W925" s="53"/>
      <c r="X925" s="41" t="s">
        <v>106</v>
      </c>
      <c r="Y925" s="53"/>
      <c r="Z925" s="53">
        <f t="shared" si="61"/>
        <v>0</v>
      </c>
      <c r="AA925" s="53">
        <f t="shared" si="62"/>
        <v>0</v>
      </c>
      <c r="AB925" s="54"/>
      <c r="AC925" s="55">
        <v>0</v>
      </c>
      <c r="AD925" s="46" t="s">
        <v>106</v>
      </c>
      <c r="AE925" s="47"/>
      <c r="AF925" s="69" t="s">
        <v>106</v>
      </c>
      <c r="AG925" s="64" t="s">
        <v>106</v>
      </c>
      <c r="AH925" s="65" t="s">
        <v>106</v>
      </c>
      <c r="AI925" s="65" t="s">
        <v>106</v>
      </c>
      <c r="AJ925" s="65" t="s">
        <v>106</v>
      </c>
      <c r="AK925" s="74" t="s">
        <v>106</v>
      </c>
      <c r="AL925" s="75" t="s">
        <v>106</v>
      </c>
      <c r="AM925" s="75" t="s">
        <v>106</v>
      </c>
      <c r="AN925" s="75" t="s">
        <v>106</v>
      </c>
      <c r="AO925" s="75" t="s">
        <v>106</v>
      </c>
      <c r="AP925" s="75" t="s">
        <v>106</v>
      </c>
    </row>
    <row r="926" spans="1:42" x14ac:dyDescent="0.25">
      <c r="A926" s="59">
        <v>924</v>
      </c>
      <c r="B926" s="109"/>
      <c r="C926" s="49"/>
      <c r="D926" s="50"/>
      <c r="E926" s="38" t="s">
        <v>14</v>
      </c>
      <c r="F926" s="50"/>
      <c r="G926" s="51">
        <v>0</v>
      </c>
      <c r="H926" s="52">
        <v>0</v>
      </c>
      <c r="I926" s="52">
        <v>0</v>
      </c>
      <c r="J926" s="52">
        <v>0</v>
      </c>
      <c r="K926" s="52">
        <v>0</v>
      </c>
      <c r="L926" s="103">
        <f t="shared" si="59"/>
        <v>0</v>
      </c>
      <c r="M926" s="53">
        <v>1</v>
      </c>
      <c r="N926" s="106">
        <f t="shared" si="60"/>
        <v>0</v>
      </c>
      <c r="O926" s="53">
        <v>1</v>
      </c>
      <c r="P926" s="53">
        <v>1</v>
      </c>
      <c r="Q926" s="53">
        <v>1</v>
      </c>
      <c r="R926" s="42">
        <v>0</v>
      </c>
      <c r="S926" s="42">
        <v>0</v>
      </c>
      <c r="T926" s="43" t="s">
        <v>105</v>
      </c>
      <c r="U926" s="53"/>
      <c r="V926" s="41" t="s">
        <v>106</v>
      </c>
      <c r="W926" s="53"/>
      <c r="X926" s="41" t="s">
        <v>106</v>
      </c>
      <c r="Y926" s="53"/>
      <c r="Z926" s="53">
        <f t="shared" si="61"/>
        <v>0</v>
      </c>
      <c r="AA926" s="53">
        <f t="shared" si="62"/>
        <v>0</v>
      </c>
      <c r="AB926" s="54"/>
      <c r="AC926" s="55">
        <v>0</v>
      </c>
      <c r="AD926" s="46" t="s">
        <v>106</v>
      </c>
      <c r="AE926" s="47"/>
      <c r="AF926" s="69" t="s">
        <v>106</v>
      </c>
      <c r="AG926" s="64" t="s">
        <v>106</v>
      </c>
      <c r="AH926" s="65" t="s">
        <v>106</v>
      </c>
      <c r="AI926" s="65" t="s">
        <v>106</v>
      </c>
      <c r="AJ926" s="65" t="s">
        <v>106</v>
      </c>
      <c r="AK926" s="74" t="s">
        <v>106</v>
      </c>
      <c r="AL926" s="75" t="s">
        <v>106</v>
      </c>
      <c r="AM926" s="75" t="s">
        <v>106</v>
      </c>
      <c r="AN926" s="75" t="s">
        <v>106</v>
      </c>
      <c r="AO926" s="75" t="s">
        <v>106</v>
      </c>
      <c r="AP926" s="75" t="s">
        <v>106</v>
      </c>
    </row>
    <row r="927" spans="1:42" x14ac:dyDescent="0.25">
      <c r="A927" s="59">
        <v>925</v>
      </c>
      <c r="B927" s="109"/>
      <c r="C927" s="49"/>
      <c r="D927" s="50"/>
      <c r="E927" s="38" t="s">
        <v>14</v>
      </c>
      <c r="F927" s="50"/>
      <c r="G927" s="51">
        <v>0</v>
      </c>
      <c r="H927" s="52">
        <v>0</v>
      </c>
      <c r="I927" s="52">
        <v>0</v>
      </c>
      <c r="J927" s="52">
        <v>0</v>
      </c>
      <c r="K927" s="52">
        <v>0</v>
      </c>
      <c r="L927" s="103">
        <f t="shared" si="59"/>
        <v>0</v>
      </c>
      <c r="M927" s="53">
        <v>1</v>
      </c>
      <c r="N927" s="106">
        <f t="shared" si="60"/>
        <v>0</v>
      </c>
      <c r="O927" s="53">
        <v>1</v>
      </c>
      <c r="P927" s="53">
        <v>1</v>
      </c>
      <c r="Q927" s="53">
        <v>1</v>
      </c>
      <c r="R927" s="42">
        <v>0</v>
      </c>
      <c r="S927" s="42">
        <v>0</v>
      </c>
      <c r="T927" s="43" t="s">
        <v>105</v>
      </c>
      <c r="U927" s="53"/>
      <c r="V927" s="41" t="s">
        <v>106</v>
      </c>
      <c r="W927" s="53"/>
      <c r="X927" s="41" t="s">
        <v>106</v>
      </c>
      <c r="Y927" s="53"/>
      <c r="Z927" s="53">
        <f t="shared" si="61"/>
        <v>0</v>
      </c>
      <c r="AA927" s="53">
        <f t="shared" si="62"/>
        <v>0</v>
      </c>
      <c r="AB927" s="54"/>
      <c r="AC927" s="55">
        <v>0</v>
      </c>
      <c r="AD927" s="46" t="s">
        <v>106</v>
      </c>
      <c r="AE927" s="47"/>
      <c r="AF927" s="69" t="s">
        <v>106</v>
      </c>
      <c r="AG927" s="64" t="s">
        <v>106</v>
      </c>
      <c r="AH927" s="65" t="s">
        <v>106</v>
      </c>
      <c r="AI927" s="65" t="s">
        <v>106</v>
      </c>
      <c r="AJ927" s="65" t="s">
        <v>106</v>
      </c>
      <c r="AK927" s="74" t="s">
        <v>106</v>
      </c>
      <c r="AL927" s="75" t="s">
        <v>106</v>
      </c>
      <c r="AM927" s="75" t="s">
        <v>106</v>
      </c>
      <c r="AN927" s="75" t="s">
        <v>106</v>
      </c>
      <c r="AO927" s="75" t="s">
        <v>106</v>
      </c>
      <c r="AP927" s="75" t="s">
        <v>106</v>
      </c>
    </row>
    <row r="928" spans="1:42" x14ac:dyDescent="0.25">
      <c r="A928" s="59">
        <v>926</v>
      </c>
      <c r="B928" s="109"/>
      <c r="C928" s="49"/>
      <c r="D928" s="50"/>
      <c r="E928" s="38" t="s">
        <v>14</v>
      </c>
      <c r="F928" s="50"/>
      <c r="G928" s="51">
        <v>0</v>
      </c>
      <c r="H928" s="52">
        <v>0</v>
      </c>
      <c r="I928" s="52">
        <v>0</v>
      </c>
      <c r="J928" s="52">
        <v>0</v>
      </c>
      <c r="K928" s="52">
        <v>0</v>
      </c>
      <c r="L928" s="103">
        <f t="shared" si="59"/>
        <v>0</v>
      </c>
      <c r="M928" s="53">
        <v>1</v>
      </c>
      <c r="N928" s="106">
        <f t="shared" si="60"/>
        <v>0</v>
      </c>
      <c r="O928" s="53">
        <v>1</v>
      </c>
      <c r="P928" s="53">
        <v>1</v>
      </c>
      <c r="Q928" s="53">
        <v>1</v>
      </c>
      <c r="R928" s="42">
        <v>0</v>
      </c>
      <c r="S928" s="42">
        <v>0</v>
      </c>
      <c r="T928" s="43" t="s">
        <v>105</v>
      </c>
      <c r="U928" s="53"/>
      <c r="V928" s="41" t="s">
        <v>106</v>
      </c>
      <c r="W928" s="53"/>
      <c r="X928" s="41" t="s">
        <v>106</v>
      </c>
      <c r="Y928" s="53"/>
      <c r="Z928" s="53">
        <f t="shared" si="61"/>
        <v>0</v>
      </c>
      <c r="AA928" s="53">
        <f t="shared" si="62"/>
        <v>0</v>
      </c>
      <c r="AB928" s="54"/>
      <c r="AC928" s="55">
        <v>0</v>
      </c>
      <c r="AD928" s="46" t="s">
        <v>106</v>
      </c>
      <c r="AE928" s="47"/>
      <c r="AF928" s="69" t="s">
        <v>106</v>
      </c>
      <c r="AG928" s="64" t="s">
        <v>106</v>
      </c>
      <c r="AH928" s="65" t="s">
        <v>106</v>
      </c>
      <c r="AI928" s="65" t="s">
        <v>106</v>
      </c>
      <c r="AJ928" s="65" t="s">
        <v>106</v>
      </c>
      <c r="AK928" s="74" t="s">
        <v>106</v>
      </c>
      <c r="AL928" s="75" t="s">
        <v>106</v>
      </c>
      <c r="AM928" s="75" t="s">
        <v>106</v>
      </c>
      <c r="AN928" s="75" t="s">
        <v>106</v>
      </c>
      <c r="AO928" s="75" t="s">
        <v>106</v>
      </c>
      <c r="AP928" s="75" t="s">
        <v>106</v>
      </c>
    </row>
    <row r="929" spans="1:42" x14ac:dyDescent="0.25">
      <c r="A929" s="59">
        <v>927</v>
      </c>
      <c r="B929" s="109"/>
      <c r="C929" s="49"/>
      <c r="D929" s="50"/>
      <c r="E929" s="38" t="s">
        <v>14</v>
      </c>
      <c r="F929" s="50"/>
      <c r="G929" s="51">
        <v>0</v>
      </c>
      <c r="H929" s="52">
        <v>0</v>
      </c>
      <c r="I929" s="52">
        <v>0</v>
      </c>
      <c r="J929" s="52">
        <v>0</v>
      </c>
      <c r="K929" s="52">
        <v>0</v>
      </c>
      <c r="L929" s="103">
        <f t="shared" si="59"/>
        <v>0</v>
      </c>
      <c r="M929" s="53">
        <v>1</v>
      </c>
      <c r="N929" s="106">
        <f t="shared" si="60"/>
        <v>0</v>
      </c>
      <c r="O929" s="53">
        <v>1</v>
      </c>
      <c r="P929" s="53">
        <v>1</v>
      </c>
      <c r="Q929" s="53">
        <v>1</v>
      </c>
      <c r="R929" s="42">
        <v>0</v>
      </c>
      <c r="S929" s="42">
        <v>0</v>
      </c>
      <c r="T929" s="43" t="s">
        <v>105</v>
      </c>
      <c r="U929" s="53"/>
      <c r="V929" s="41" t="s">
        <v>106</v>
      </c>
      <c r="W929" s="53"/>
      <c r="X929" s="41" t="s">
        <v>106</v>
      </c>
      <c r="Y929" s="53"/>
      <c r="Z929" s="53">
        <f t="shared" si="61"/>
        <v>0</v>
      </c>
      <c r="AA929" s="53">
        <f t="shared" si="62"/>
        <v>0</v>
      </c>
      <c r="AB929" s="54"/>
      <c r="AC929" s="55">
        <v>0</v>
      </c>
      <c r="AD929" s="46" t="s">
        <v>106</v>
      </c>
      <c r="AE929" s="47"/>
      <c r="AF929" s="69" t="s">
        <v>106</v>
      </c>
      <c r="AG929" s="64" t="s">
        <v>106</v>
      </c>
      <c r="AH929" s="65" t="s">
        <v>106</v>
      </c>
      <c r="AI929" s="65" t="s">
        <v>106</v>
      </c>
      <c r="AJ929" s="65" t="s">
        <v>106</v>
      </c>
      <c r="AK929" s="74" t="s">
        <v>106</v>
      </c>
      <c r="AL929" s="75" t="s">
        <v>106</v>
      </c>
      <c r="AM929" s="75" t="s">
        <v>106</v>
      </c>
      <c r="AN929" s="75" t="s">
        <v>106</v>
      </c>
      <c r="AO929" s="75" t="s">
        <v>106</v>
      </c>
      <c r="AP929" s="75" t="s">
        <v>106</v>
      </c>
    </row>
    <row r="930" spans="1:42" x14ac:dyDescent="0.25">
      <c r="A930" s="59">
        <v>928</v>
      </c>
      <c r="B930" s="109"/>
      <c r="C930" s="49"/>
      <c r="D930" s="50"/>
      <c r="E930" s="38" t="s">
        <v>14</v>
      </c>
      <c r="F930" s="50"/>
      <c r="G930" s="51">
        <v>0</v>
      </c>
      <c r="H930" s="52">
        <v>0</v>
      </c>
      <c r="I930" s="52">
        <v>0</v>
      </c>
      <c r="J930" s="52">
        <v>0</v>
      </c>
      <c r="K930" s="52">
        <v>0</v>
      </c>
      <c r="L930" s="103">
        <f t="shared" si="59"/>
        <v>0</v>
      </c>
      <c r="M930" s="53">
        <v>1</v>
      </c>
      <c r="N930" s="106">
        <f t="shared" si="60"/>
        <v>0</v>
      </c>
      <c r="O930" s="53">
        <v>1</v>
      </c>
      <c r="P930" s="53">
        <v>1</v>
      </c>
      <c r="Q930" s="53">
        <v>1</v>
      </c>
      <c r="R930" s="42">
        <v>0</v>
      </c>
      <c r="S930" s="42">
        <v>0</v>
      </c>
      <c r="T930" s="43" t="s">
        <v>105</v>
      </c>
      <c r="U930" s="53"/>
      <c r="V930" s="41" t="s">
        <v>106</v>
      </c>
      <c r="W930" s="53"/>
      <c r="X930" s="41" t="s">
        <v>106</v>
      </c>
      <c r="Y930" s="53"/>
      <c r="Z930" s="53">
        <f t="shared" si="61"/>
        <v>0</v>
      </c>
      <c r="AA930" s="53">
        <f t="shared" si="62"/>
        <v>0</v>
      </c>
      <c r="AB930" s="54"/>
      <c r="AC930" s="55">
        <v>0</v>
      </c>
      <c r="AD930" s="46" t="s">
        <v>106</v>
      </c>
      <c r="AE930" s="47"/>
      <c r="AF930" s="69" t="s">
        <v>106</v>
      </c>
      <c r="AG930" s="64" t="s">
        <v>106</v>
      </c>
      <c r="AH930" s="65" t="s">
        <v>106</v>
      </c>
      <c r="AI930" s="65" t="s">
        <v>106</v>
      </c>
      <c r="AJ930" s="65" t="s">
        <v>106</v>
      </c>
      <c r="AK930" s="74" t="s">
        <v>106</v>
      </c>
      <c r="AL930" s="75" t="s">
        <v>106</v>
      </c>
      <c r="AM930" s="75" t="s">
        <v>106</v>
      </c>
      <c r="AN930" s="75" t="s">
        <v>106</v>
      </c>
      <c r="AO930" s="75" t="s">
        <v>106</v>
      </c>
      <c r="AP930" s="75" t="s">
        <v>106</v>
      </c>
    </row>
    <row r="931" spans="1:42" x14ac:dyDescent="0.25">
      <c r="A931" s="59">
        <v>929</v>
      </c>
      <c r="B931" s="109"/>
      <c r="C931" s="49"/>
      <c r="D931" s="50"/>
      <c r="E931" s="38" t="s">
        <v>14</v>
      </c>
      <c r="F931" s="50"/>
      <c r="G931" s="51">
        <v>0</v>
      </c>
      <c r="H931" s="52">
        <v>0</v>
      </c>
      <c r="I931" s="52">
        <v>0</v>
      </c>
      <c r="J931" s="52">
        <v>0</v>
      </c>
      <c r="K931" s="52">
        <v>0</v>
      </c>
      <c r="L931" s="103">
        <f t="shared" si="59"/>
        <v>0</v>
      </c>
      <c r="M931" s="53">
        <v>1</v>
      </c>
      <c r="N931" s="106">
        <f t="shared" si="60"/>
        <v>0</v>
      </c>
      <c r="O931" s="53">
        <v>1</v>
      </c>
      <c r="P931" s="53">
        <v>1</v>
      </c>
      <c r="Q931" s="53">
        <v>1</v>
      </c>
      <c r="R931" s="42">
        <v>0</v>
      </c>
      <c r="S931" s="42">
        <v>0</v>
      </c>
      <c r="T931" s="43" t="s">
        <v>105</v>
      </c>
      <c r="U931" s="53"/>
      <c r="V931" s="41" t="s">
        <v>106</v>
      </c>
      <c r="W931" s="53"/>
      <c r="X931" s="41" t="s">
        <v>106</v>
      </c>
      <c r="Y931" s="53"/>
      <c r="Z931" s="53">
        <f t="shared" si="61"/>
        <v>0</v>
      </c>
      <c r="AA931" s="53">
        <f t="shared" si="62"/>
        <v>0</v>
      </c>
      <c r="AB931" s="54"/>
      <c r="AC931" s="55">
        <v>0</v>
      </c>
      <c r="AD931" s="46" t="s">
        <v>106</v>
      </c>
      <c r="AE931" s="47"/>
      <c r="AF931" s="69" t="s">
        <v>106</v>
      </c>
      <c r="AG931" s="64" t="s">
        <v>106</v>
      </c>
      <c r="AH931" s="65" t="s">
        <v>106</v>
      </c>
      <c r="AI931" s="65" t="s">
        <v>106</v>
      </c>
      <c r="AJ931" s="65" t="s">
        <v>106</v>
      </c>
      <c r="AK931" s="74" t="s">
        <v>106</v>
      </c>
      <c r="AL931" s="75" t="s">
        <v>106</v>
      </c>
      <c r="AM931" s="75" t="s">
        <v>106</v>
      </c>
      <c r="AN931" s="75" t="s">
        <v>106</v>
      </c>
      <c r="AO931" s="75" t="s">
        <v>106</v>
      </c>
      <c r="AP931" s="75" t="s">
        <v>106</v>
      </c>
    </row>
    <row r="932" spans="1:42" x14ac:dyDescent="0.25">
      <c r="A932" s="59">
        <v>930</v>
      </c>
      <c r="B932" s="109"/>
      <c r="C932" s="49"/>
      <c r="D932" s="50"/>
      <c r="E932" s="38" t="s">
        <v>14</v>
      </c>
      <c r="F932" s="50"/>
      <c r="G932" s="51">
        <v>0</v>
      </c>
      <c r="H932" s="52">
        <v>0</v>
      </c>
      <c r="I932" s="52">
        <v>0</v>
      </c>
      <c r="J932" s="52">
        <v>0</v>
      </c>
      <c r="K932" s="52">
        <v>0</v>
      </c>
      <c r="L932" s="103">
        <f t="shared" si="59"/>
        <v>0</v>
      </c>
      <c r="M932" s="53">
        <v>1</v>
      </c>
      <c r="N932" s="106">
        <f t="shared" si="60"/>
        <v>0</v>
      </c>
      <c r="O932" s="53">
        <v>1</v>
      </c>
      <c r="P932" s="53">
        <v>1</v>
      </c>
      <c r="Q932" s="53">
        <v>1</v>
      </c>
      <c r="R932" s="42">
        <v>0</v>
      </c>
      <c r="S932" s="42">
        <v>0</v>
      </c>
      <c r="T932" s="43" t="s">
        <v>105</v>
      </c>
      <c r="U932" s="53"/>
      <c r="V932" s="41" t="s">
        <v>106</v>
      </c>
      <c r="W932" s="53"/>
      <c r="X932" s="41" t="s">
        <v>106</v>
      </c>
      <c r="Y932" s="53"/>
      <c r="Z932" s="53">
        <f t="shared" si="61"/>
        <v>0</v>
      </c>
      <c r="AA932" s="53">
        <f t="shared" si="62"/>
        <v>0</v>
      </c>
      <c r="AB932" s="54"/>
      <c r="AC932" s="55">
        <v>0</v>
      </c>
      <c r="AD932" s="46" t="s">
        <v>106</v>
      </c>
      <c r="AE932" s="47"/>
      <c r="AF932" s="69" t="s">
        <v>106</v>
      </c>
      <c r="AG932" s="64" t="s">
        <v>106</v>
      </c>
      <c r="AH932" s="65" t="s">
        <v>106</v>
      </c>
      <c r="AI932" s="65" t="s">
        <v>106</v>
      </c>
      <c r="AJ932" s="65" t="s">
        <v>106</v>
      </c>
      <c r="AK932" s="74" t="s">
        <v>106</v>
      </c>
      <c r="AL932" s="75" t="s">
        <v>106</v>
      </c>
      <c r="AM932" s="75" t="s">
        <v>106</v>
      </c>
      <c r="AN932" s="75" t="s">
        <v>106</v>
      </c>
      <c r="AO932" s="75" t="s">
        <v>106</v>
      </c>
      <c r="AP932" s="75" t="s">
        <v>106</v>
      </c>
    </row>
    <row r="933" spans="1:42" x14ac:dyDescent="0.25">
      <c r="A933" s="59">
        <v>931</v>
      </c>
      <c r="B933" s="109"/>
      <c r="C933" s="49"/>
      <c r="D933" s="50"/>
      <c r="E933" s="38" t="s">
        <v>14</v>
      </c>
      <c r="F933" s="50"/>
      <c r="G933" s="51">
        <v>0</v>
      </c>
      <c r="H933" s="52">
        <v>0</v>
      </c>
      <c r="I933" s="52">
        <v>0</v>
      </c>
      <c r="J933" s="52">
        <v>0</v>
      </c>
      <c r="K933" s="52">
        <v>0</v>
      </c>
      <c r="L933" s="103">
        <f t="shared" si="59"/>
        <v>0</v>
      </c>
      <c r="M933" s="53">
        <v>1</v>
      </c>
      <c r="N933" s="106">
        <f t="shared" si="60"/>
        <v>0</v>
      </c>
      <c r="O933" s="53">
        <v>1</v>
      </c>
      <c r="P933" s="53">
        <v>1</v>
      </c>
      <c r="Q933" s="53">
        <v>1</v>
      </c>
      <c r="R933" s="42">
        <v>0</v>
      </c>
      <c r="S933" s="42">
        <v>0</v>
      </c>
      <c r="T933" s="43" t="s">
        <v>105</v>
      </c>
      <c r="U933" s="53"/>
      <c r="V933" s="41" t="s">
        <v>106</v>
      </c>
      <c r="W933" s="53"/>
      <c r="X933" s="41" t="s">
        <v>106</v>
      </c>
      <c r="Y933" s="53"/>
      <c r="Z933" s="53">
        <f t="shared" si="61"/>
        <v>0</v>
      </c>
      <c r="AA933" s="53">
        <f t="shared" si="62"/>
        <v>0</v>
      </c>
      <c r="AB933" s="54"/>
      <c r="AC933" s="55">
        <v>0</v>
      </c>
      <c r="AD933" s="46" t="s">
        <v>106</v>
      </c>
      <c r="AE933" s="47"/>
      <c r="AF933" s="69" t="s">
        <v>106</v>
      </c>
      <c r="AG933" s="64" t="s">
        <v>106</v>
      </c>
      <c r="AH933" s="65" t="s">
        <v>106</v>
      </c>
      <c r="AI933" s="65" t="s">
        <v>106</v>
      </c>
      <c r="AJ933" s="65" t="s">
        <v>106</v>
      </c>
      <c r="AK933" s="74" t="s">
        <v>106</v>
      </c>
      <c r="AL933" s="75" t="s">
        <v>106</v>
      </c>
      <c r="AM933" s="75" t="s">
        <v>106</v>
      </c>
      <c r="AN933" s="75" t="s">
        <v>106</v>
      </c>
      <c r="AO933" s="75" t="s">
        <v>106</v>
      </c>
      <c r="AP933" s="75" t="s">
        <v>106</v>
      </c>
    </row>
    <row r="934" spans="1:42" x14ac:dyDescent="0.25">
      <c r="A934" s="59">
        <v>932</v>
      </c>
      <c r="B934" s="109"/>
      <c r="C934" s="49"/>
      <c r="D934" s="50"/>
      <c r="E934" s="38" t="s">
        <v>14</v>
      </c>
      <c r="F934" s="50"/>
      <c r="G934" s="51">
        <v>0</v>
      </c>
      <c r="H934" s="52">
        <v>0</v>
      </c>
      <c r="I934" s="52">
        <v>0</v>
      </c>
      <c r="J934" s="52">
        <v>0</v>
      </c>
      <c r="K934" s="52">
        <v>0</v>
      </c>
      <c r="L934" s="103">
        <f t="shared" si="59"/>
        <v>0</v>
      </c>
      <c r="M934" s="53">
        <v>1</v>
      </c>
      <c r="N934" s="106">
        <f t="shared" si="60"/>
        <v>0</v>
      </c>
      <c r="O934" s="53">
        <v>1</v>
      </c>
      <c r="P934" s="53">
        <v>1</v>
      </c>
      <c r="Q934" s="53">
        <v>1</v>
      </c>
      <c r="R934" s="42">
        <v>0</v>
      </c>
      <c r="S934" s="42">
        <v>0</v>
      </c>
      <c r="T934" s="43" t="s">
        <v>105</v>
      </c>
      <c r="U934" s="53"/>
      <c r="V934" s="41" t="s">
        <v>106</v>
      </c>
      <c r="W934" s="53"/>
      <c r="X934" s="41" t="s">
        <v>106</v>
      </c>
      <c r="Y934" s="53"/>
      <c r="Z934" s="53">
        <f t="shared" si="61"/>
        <v>0</v>
      </c>
      <c r="AA934" s="53">
        <f t="shared" si="62"/>
        <v>0</v>
      </c>
      <c r="AB934" s="54"/>
      <c r="AC934" s="55">
        <v>0</v>
      </c>
      <c r="AD934" s="46" t="s">
        <v>106</v>
      </c>
      <c r="AE934" s="47"/>
      <c r="AF934" s="69" t="s">
        <v>106</v>
      </c>
      <c r="AG934" s="64" t="s">
        <v>106</v>
      </c>
      <c r="AH934" s="65" t="s">
        <v>106</v>
      </c>
      <c r="AI934" s="65" t="s">
        <v>106</v>
      </c>
      <c r="AJ934" s="65" t="s">
        <v>106</v>
      </c>
      <c r="AK934" s="74" t="s">
        <v>106</v>
      </c>
      <c r="AL934" s="75" t="s">
        <v>106</v>
      </c>
      <c r="AM934" s="75" t="s">
        <v>106</v>
      </c>
      <c r="AN934" s="75" t="s">
        <v>106</v>
      </c>
      <c r="AO934" s="75" t="s">
        <v>106</v>
      </c>
      <c r="AP934" s="75" t="s">
        <v>106</v>
      </c>
    </row>
    <row r="935" spans="1:42" x14ac:dyDescent="0.25">
      <c r="A935" s="59">
        <v>933</v>
      </c>
      <c r="B935" s="109"/>
      <c r="C935" s="49"/>
      <c r="D935" s="50"/>
      <c r="E935" s="38" t="s">
        <v>14</v>
      </c>
      <c r="F935" s="50"/>
      <c r="G935" s="51">
        <v>0</v>
      </c>
      <c r="H935" s="52">
        <v>0</v>
      </c>
      <c r="I935" s="52">
        <v>0</v>
      </c>
      <c r="J935" s="52">
        <v>0</v>
      </c>
      <c r="K935" s="52">
        <v>0</v>
      </c>
      <c r="L935" s="103">
        <f t="shared" si="59"/>
        <v>0</v>
      </c>
      <c r="M935" s="53">
        <v>1</v>
      </c>
      <c r="N935" s="106">
        <f t="shared" si="60"/>
        <v>0</v>
      </c>
      <c r="O935" s="53">
        <v>1</v>
      </c>
      <c r="P935" s="53">
        <v>1</v>
      </c>
      <c r="Q935" s="53">
        <v>1</v>
      </c>
      <c r="R935" s="42">
        <v>0</v>
      </c>
      <c r="S935" s="42">
        <v>0</v>
      </c>
      <c r="T935" s="43" t="s">
        <v>105</v>
      </c>
      <c r="U935" s="53"/>
      <c r="V935" s="41" t="s">
        <v>106</v>
      </c>
      <c r="W935" s="53"/>
      <c r="X935" s="41" t="s">
        <v>106</v>
      </c>
      <c r="Y935" s="53"/>
      <c r="Z935" s="53">
        <f t="shared" si="61"/>
        <v>0</v>
      </c>
      <c r="AA935" s="53">
        <f t="shared" si="62"/>
        <v>0</v>
      </c>
      <c r="AB935" s="54"/>
      <c r="AC935" s="55">
        <v>0</v>
      </c>
      <c r="AD935" s="46" t="s">
        <v>106</v>
      </c>
      <c r="AE935" s="47"/>
      <c r="AF935" s="69" t="s">
        <v>106</v>
      </c>
      <c r="AG935" s="64" t="s">
        <v>106</v>
      </c>
      <c r="AH935" s="65" t="s">
        <v>106</v>
      </c>
      <c r="AI935" s="65" t="s">
        <v>106</v>
      </c>
      <c r="AJ935" s="65" t="s">
        <v>106</v>
      </c>
      <c r="AK935" s="74" t="s">
        <v>106</v>
      </c>
      <c r="AL935" s="75" t="s">
        <v>106</v>
      </c>
      <c r="AM935" s="75" t="s">
        <v>106</v>
      </c>
      <c r="AN935" s="75" t="s">
        <v>106</v>
      </c>
      <c r="AO935" s="75" t="s">
        <v>106</v>
      </c>
      <c r="AP935" s="75" t="s">
        <v>106</v>
      </c>
    </row>
    <row r="936" spans="1:42" x14ac:dyDescent="0.25">
      <c r="A936" s="59">
        <v>934</v>
      </c>
      <c r="B936" s="109"/>
      <c r="C936" s="49"/>
      <c r="D936" s="50"/>
      <c r="E936" s="38" t="s">
        <v>14</v>
      </c>
      <c r="F936" s="50"/>
      <c r="G936" s="51">
        <v>0</v>
      </c>
      <c r="H936" s="52">
        <v>0</v>
      </c>
      <c r="I936" s="52">
        <v>0</v>
      </c>
      <c r="J936" s="52">
        <v>0</v>
      </c>
      <c r="K936" s="52">
        <v>0</v>
      </c>
      <c r="L936" s="103">
        <f t="shared" si="59"/>
        <v>0</v>
      </c>
      <c r="M936" s="53">
        <v>1</v>
      </c>
      <c r="N936" s="106">
        <f t="shared" si="60"/>
        <v>0</v>
      </c>
      <c r="O936" s="53">
        <v>1</v>
      </c>
      <c r="P936" s="53">
        <v>1</v>
      </c>
      <c r="Q936" s="53">
        <v>1</v>
      </c>
      <c r="R936" s="42">
        <v>0</v>
      </c>
      <c r="S936" s="42">
        <v>0</v>
      </c>
      <c r="T936" s="43" t="s">
        <v>105</v>
      </c>
      <c r="U936" s="53"/>
      <c r="V936" s="41" t="s">
        <v>106</v>
      </c>
      <c r="W936" s="53"/>
      <c r="X936" s="41" t="s">
        <v>106</v>
      </c>
      <c r="Y936" s="53"/>
      <c r="Z936" s="53">
        <f t="shared" si="61"/>
        <v>0</v>
      </c>
      <c r="AA936" s="53">
        <f t="shared" si="62"/>
        <v>0</v>
      </c>
      <c r="AB936" s="54"/>
      <c r="AC936" s="55">
        <v>0</v>
      </c>
      <c r="AD936" s="46" t="s">
        <v>106</v>
      </c>
      <c r="AE936" s="47"/>
      <c r="AF936" s="69" t="s">
        <v>106</v>
      </c>
      <c r="AG936" s="64" t="s">
        <v>106</v>
      </c>
      <c r="AH936" s="65" t="s">
        <v>106</v>
      </c>
      <c r="AI936" s="65" t="s">
        <v>106</v>
      </c>
      <c r="AJ936" s="65" t="s">
        <v>106</v>
      </c>
      <c r="AK936" s="74" t="s">
        <v>106</v>
      </c>
      <c r="AL936" s="75" t="s">
        <v>106</v>
      </c>
      <c r="AM936" s="75" t="s">
        <v>106</v>
      </c>
      <c r="AN936" s="75" t="s">
        <v>106</v>
      </c>
      <c r="AO936" s="75" t="s">
        <v>106</v>
      </c>
      <c r="AP936" s="75" t="s">
        <v>106</v>
      </c>
    </row>
    <row r="937" spans="1:42" x14ac:dyDescent="0.25">
      <c r="A937" s="59">
        <v>935</v>
      </c>
      <c r="B937" s="109"/>
      <c r="C937" s="49"/>
      <c r="D937" s="50"/>
      <c r="E937" s="38" t="s">
        <v>14</v>
      </c>
      <c r="F937" s="50"/>
      <c r="G937" s="51">
        <v>0</v>
      </c>
      <c r="H937" s="52">
        <v>0</v>
      </c>
      <c r="I937" s="52">
        <v>0</v>
      </c>
      <c r="J937" s="52">
        <v>0</v>
      </c>
      <c r="K937" s="52">
        <v>0</v>
      </c>
      <c r="L937" s="103">
        <f t="shared" si="59"/>
        <v>0</v>
      </c>
      <c r="M937" s="53">
        <v>1</v>
      </c>
      <c r="N937" s="106">
        <f t="shared" si="60"/>
        <v>0</v>
      </c>
      <c r="O937" s="53">
        <v>1</v>
      </c>
      <c r="P937" s="53">
        <v>1</v>
      </c>
      <c r="Q937" s="53">
        <v>1</v>
      </c>
      <c r="R937" s="42">
        <v>0</v>
      </c>
      <c r="S937" s="42">
        <v>0</v>
      </c>
      <c r="T937" s="43" t="s">
        <v>105</v>
      </c>
      <c r="U937" s="53"/>
      <c r="V937" s="41" t="s">
        <v>106</v>
      </c>
      <c r="W937" s="53"/>
      <c r="X937" s="41" t="s">
        <v>106</v>
      </c>
      <c r="Y937" s="53"/>
      <c r="Z937" s="53">
        <f t="shared" si="61"/>
        <v>0</v>
      </c>
      <c r="AA937" s="53">
        <f t="shared" si="62"/>
        <v>0</v>
      </c>
      <c r="AB937" s="54"/>
      <c r="AC937" s="55">
        <v>0</v>
      </c>
      <c r="AD937" s="46" t="s">
        <v>106</v>
      </c>
      <c r="AE937" s="47"/>
      <c r="AF937" s="69" t="s">
        <v>106</v>
      </c>
      <c r="AG937" s="64" t="s">
        <v>106</v>
      </c>
      <c r="AH937" s="65" t="s">
        <v>106</v>
      </c>
      <c r="AI937" s="65" t="s">
        <v>106</v>
      </c>
      <c r="AJ937" s="65" t="s">
        <v>106</v>
      </c>
      <c r="AK937" s="74" t="s">
        <v>106</v>
      </c>
      <c r="AL937" s="75" t="s">
        <v>106</v>
      </c>
      <c r="AM937" s="75" t="s">
        <v>106</v>
      </c>
      <c r="AN937" s="75" t="s">
        <v>106</v>
      </c>
      <c r="AO937" s="75" t="s">
        <v>106</v>
      </c>
      <c r="AP937" s="75" t="s">
        <v>106</v>
      </c>
    </row>
    <row r="938" spans="1:42" x14ac:dyDescent="0.25">
      <c r="A938" s="59">
        <v>936</v>
      </c>
      <c r="B938" s="109"/>
      <c r="C938" s="49"/>
      <c r="D938" s="50"/>
      <c r="E938" s="38" t="s">
        <v>14</v>
      </c>
      <c r="F938" s="50"/>
      <c r="G938" s="51">
        <v>0</v>
      </c>
      <c r="H938" s="52">
        <v>0</v>
      </c>
      <c r="I938" s="52">
        <v>0</v>
      </c>
      <c r="J938" s="52">
        <v>0</v>
      </c>
      <c r="K938" s="52">
        <v>0</v>
      </c>
      <c r="L938" s="103">
        <f t="shared" si="59"/>
        <v>0</v>
      </c>
      <c r="M938" s="53">
        <v>1</v>
      </c>
      <c r="N938" s="106">
        <f t="shared" si="60"/>
        <v>0</v>
      </c>
      <c r="O938" s="53">
        <v>1</v>
      </c>
      <c r="P938" s="53">
        <v>1</v>
      </c>
      <c r="Q938" s="53">
        <v>1</v>
      </c>
      <c r="R938" s="42">
        <v>0</v>
      </c>
      <c r="S938" s="42">
        <v>0</v>
      </c>
      <c r="T938" s="43" t="s">
        <v>105</v>
      </c>
      <c r="U938" s="53"/>
      <c r="V938" s="41" t="s">
        <v>106</v>
      </c>
      <c r="W938" s="53"/>
      <c r="X938" s="41" t="s">
        <v>106</v>
      </c>
      <c r="Y938" s="53"/>
      <c r="Z938" s="53">
        <f t="shared" si="61"/>
        <v>0</v>
      </c>
      <c r="AA938" s="53">
        <f t="shared" si="62"/>
        <v>0</v>
      </c>
      <c r="AB938" s="54"/>
      <c r="AC938" s="55">
        <v>0</v>
      </c>
      <c r="AD938" s="46" t="s">
        <v>106</v>
      </c>
      <c r="AE938" s="47"/>
      <c r="AF938" s="69" t="s">
        <v>106</v>
      </c>
      <c r="AG938" s="64" t="s">
        <v>106</v>
      </c>
      <c r="AH938" s="65" t="s">
        <v>106</v>
      </c>
      <c r="AI938" s="65" t="s">
        <v>106</v>
      </c>
      <c r="AJ938" s="65" t="s">
        <v>106</v>
      </c>
      <c r="AK938" s="74" t="s">
        <v>106</v>
      </c>
      <c r="AL938" s="75" t="s">
        <v>106</v>
      </c>
      <c r="AM938" s="75" t="s">
        <v>106</v>
      </c>
      <c r="AN938" s="75" t="s">
        <v>106</v>
      </c>
      <c r="AO938" s="75" t="s">
        <v>106</v>
      </c>
      <c r="AP938" s="75" t="s">
        <v>106</v>
      </c>
    </row>
    <row r="939" spans="1:42" x14ac:dyDescent="0.25">
      <c r="A939" s="59">
        <v>937</v>
      </c>
      <c r="B939" s="109"/>
      <c r="C939" s="49"/>
      <c r="D939" s="50"/>
      <c r="E939" s="38" t="s">
        <v>14</v>
      </c>
      <c r="F939" s="50"/>
      <c r="G939" s="51">
        <v>0</v>
      </c>
      <c r="H939" s="52">
        <v>0</v>
      </c>
      <c r="I939" s="52">
        <v>0</v>
      </c>
      <c r="J939" s="52">
        <v>0</v>
      </c>
      <c r="K939" s="52">
        <v>0</v>
      </c>
      <c r="L939" s="103">
        <f t="shared" si="59"/>
        <v>0</v>
      </c>
      <c r="M939" s="53">
        <v>1</v>
      </c>
      <c r="N939" s="106">
        <f t="shared" si="60"/>
        <v>0</v>
      </c>
      <c r="O939" s="53">
        <v>1</v>
      </c>
      <c r="P939" s="53">
        <v>1</v>
      </c>
      <c r="Q939" s="53">
        <v>1</v>
      </c>
      <c r="R939" s="42">
        <v>0</v>
      </c>
      <c r="S939" s="42">
        <v>0</v>
      </c>
      <c r="T939" s="43" t="s">
        <v>105</v>
      </c>
      <c r="U939" s="53"/>
      <c r="V939" s="41" t="s">
        <v>106</v>
      </c>
      <c r="W939" s="53"/>
      <c r="X939" s="41" t="s">
        <v>106</v>
      </c>
      <c r="Y939" s="53"/>
      <c r="Z939" s="53">
        <f t="shared" si="61"/>
        <v>0</v>
      </c>
      <c r="AA939" s="53">
        <f t="shared" si="62"/>
        <v>0</v>
      </c>
      <c r="AB939" s="54"/>
      <c r="AC939" s="55">
        <v>0</v>
      </c>
      <c r="AD939" s="46" t="s">
        <v>106</v>
      </c>
      <c r="AE939" s="47"/>
      <c r="AF939" s="69" t="s">
        <v>106</v>
      </c>
      <c r="AG939" s="64" t="s">
        <v>106</v>
      </c>
      <c r="AH939" s="65" t="s">
        <v>106</v>
      </c>
      <c r="AI939" s="65" t="s">
        <v>106</v>
      </c>
      <c r="AJ939" s="65" t="s">
        <v>106</v>
      </c>
      <c r="AK939" s="74" t="s">
        <v>106</v>
      </c>
      <c r="AL939" s="75" t="s">
        <v>106</v>
      </c>
      <c r="AM939" s="75" t="s">
        <v>106</v>
      </c>
      <c r="AN939" s="75" t="s">
        <v>106</v>
      </c>
      <c r="AO939" s="75" t="s">
        <v>106</v>
      </c>
      <c r="AP939" s="75" t="s">
        <v>106</v>
      </c>
    </row>
    <row r="940" spans="1:42" x14ac:dyDescent="0.25">
      <c r="A940" s="59">
        <v>938</v>
      </c>
      <c r="B940" s="109"/>
      <c r="C940" s="49"/>
      <c r="D940" s="50"/>
      <c r="E940" s="38" t="s">
        <v>14</v>
      </c>
      <c r="F940" s="50"/>
      <c r="G940" s="51">
        <v>0</v>
      </c>
      <c r="H940" s="52">
        <v>0</v>
      </c>
      <c r="I940" s="52">
        <v>0</v>
      </c>
      <c r="J940" s="52">
        <v>0</v>
      </c>
      <c r="K940" s="52">
        <v>0</v>
      </c>
      <c r="L940" s="103">
        <f t="shared" si="59"/>
        <v>0</v>
      </c>
      <c r="M940" s="53">
        <v>1</v>
      </c>
      <c r="N940" s="106">
        <f t="shared" si="60"/>
        <v>0</v>
      </c>
      <c r="O940" s="53">
        <v>1</v>
      </c>
      <c r="P940" s="53">
        <v>1</v>
      </c>
      <c r="Q940" s="53">
        <v>1</v>
      </c>
      <c r="R940" s="42">
        <v>0</v>
      </c>
      <c r="S940" s="42">
        <v>0</v>
      </c>
      <c r="T940" s="43" t="s">
        <v>105</v>
      </c>
      <c r="U940" s="53"/>
      <c r="V940" s="41" t="s">
        <v>106</v>
      </c>
      <c r="W940" s="53"/>
      <c r="X940" s="41" t="s">
        <v>106</v>
      </c>
      <c r="Y940" s="53"/>
      <c r="Z940" s="53">
        <f t="shared" si="61"/>
        <v>0</v>
      </c>
      <c r="AA940" s="53">
        <f t="shared" si="62"/>
        <v>0</v>
      </c>
      <c r="AB940" s="54"/>
      <c r="AC940" s="55">
        <v>0</v>
      </c>
      <c r="AD940" s="46" t="s">
        <v>106</v>
      </c>
      <c r="AE940" s="47"/>
      <c r="AF940" s="69" t="s">
        <v>106</v>
      </c>
      <c r="AG940" s="64" t="s">
        <v>106</v>
      </c>
      <c r="AH940" s="65" t="s">
        <v>106</v>
      </c>
      <c r="AI940" s="65" t="s">
        <v>106</v>
      </c>
      <c r="AJ940" s="65" t="s">
        <v>106</v>
      </c>
      <c r="AK940" s="74" t="s">
        <v>106</v>
      </c>
      <c r="AL940" s="75" t="s">
        <v>106</v>
      </c>
      <c r="AM940" s="75" t="s">
        <v>106</v>
      </c>
      <c r="AN940" s="75" t="s">
        <v>106</v>
      </c>
      <c r="AO940" s="75" t="s">
        <v>106</v>
      </c>
      <c r="AP940" s="75" t="s">
        <v>106</v>
      </c>
    </row>
    <row r="941" spans="1:42" x14ac:dyDescent="0.25">
      <c r="A941" s="59">
        <v>939</v>
      </c>
      <c r="B941" s="109"/>
      <c r="C941" s="49"/>
      <c r="D941" s="50"/>
      <c r="E941" s="38" t="s">
        <v>14</v>
      </c>
      <c r="F941" s="50"/>
      <c r="G941" s="51">
        <v>0</v>
      </c>
      <c r="H941" s="52">
        <v>0</v>
      </c>
      <c r="I941" s="52">
        <v>0</v>
      </c>
      <c r="J941" s="52">
        <v>0</v>
      </c>
      <c r="K941" s="52">
        <v>0</v>
      </c>
      <c r="L941" s="103">
        <f t="shared" si="59"/>
        <v>0</v>
      </c>
      <c r="M941" s="53">
        <v>1</v>
      </c>
      <c r="N941" s="106">
        <f t="shared" si="60"/>
        <v>0</v>
      </c>
      <c r="O941" s="53">
        <v>1</v>
      </c>
      <c r="P941" s="53">
        <v>1</v>
      </c>
      <c r="Q941" s="53">
        <v>1</v>
      </c>
      <c r="R941" s="42">
        <v>0</v>
      </c>
      <c r="S941" s="42">
        <v>0</v>
      </c>
      <c r="T941" s="43" t="s">
        <v>105</v>
      </c>
      <c r="U941" s="53"/>
      <c r="V941" s="41" t="s">
        <v>106</v>
      </c>
      <c r="W941" s="53"/>
      <c r="X941" s="41" t="s">
        <v>106</v>
      </c>
      <c r="Y941" s="53"/>
      <c r="Z941" s="53">
        <f t="shared" si="61"/>
        <v>0</v>
      </c>
      <c r="AA941" s="53">
        <f t="shared" si="62"/>
        <v>0</v>
      </c>
      <c r="AB941" s="54"/>
      <c r="AC941" s="55">
        <v>0</v>
      </c>
      <c r="AD941" s="46" t="s">
        <v>106</v>
      </c>
      <c r="AE941" s="47"/>
      <c r="AF941" s="69" t="s">
        <v>106</v>
      </c>
      <c r="AG941" s="64" t="s">
        <v>106</v>
      </c>
      <c r="AH941" s="65" t="s">
        <v>106</v>
      </c>
      <c r="AI941" s="65" t="s">
        <v>106</v>
      </c>
      <c r="AJ941" s="65" t="s">
        <v>106</v>
      </c>
      <c r="AK941" s="74" t="s">
        <v>106</v>
      </c>
      <c r="AL941" s="75" t="s">
        <v>106</v>
      </c>
      <c r="AM941" s="75" t="s">
        <v>106</v>
      </c>
      <c r="AN941" s="75" t="s">
        <v>106</v>
      </c>
      <c r="AO941" s="75" t="s">
        <v>106</v>
      </c>
      <c r="AP941" s="75" t="s">
        <v>106</v>
      </c>
    </row>
    <row r="942" spans="1:42" x14ac:dyDescent="0.25">
      <c r="A942" s="59">
        <v>940</v>
      </c>
      <c r="B942" s="109"/>
      <c r="C942" s="49"/>
      <c r="D942" s="50"/>
      <c r="E942" s="38" t="s">
        <v>14</v>
      </c>
      <c r="F942" s="50"/>
      <c r="G942" s="51">
        <v>0</v>
      </c>
      <c r="H942" s="52">
        <v>0</v>
      </c>
      <c r="I942" s="52">
        <v>0</v>
      </c>
      <c r="J942" s="52">
        <v>0</v>
      </c>
      <c r="K942" s="52">
        <v>0</v>
      </c>
      <c r="L942" s="103">
        <f t="shared" si="59"/>
        <v>0</v>
      </c>
      <c r="M942" s="53">
        <v>1</v>
      </c>
      <c r="N942" s="106">
        <f t="shared" si="60"/>
        <v>0</v>
      </c>
      <c r="O942" s="53">
        <v>1</v>
      </c>
      <c r="P942" s="53">
        <v>1</v>
      </c>
      <c r="Q942" s="53">
        <v>1</v>
      </c>
      <c r="R942" s="42">
        <v>0</v>
      </c>
      <c r="S942" s="42">
        <v>0</v>
      </c>
      <c r="T942" s="43" t="s">
        <v>105</v>
      </c>
      <c r="U942" s="53"/>
      <c r="V942" s="41" t="s">
        <v>106</v>
      </c>
      <c r="W942" s="53"/>
      <c r="X942" s="41" t="s">
        <v>106</v>
      </c>
      <c r="Y942" s="53"/>
      <c r="Z942" s="53">
        <f t="shared" si="61"/>
        <v>0</v>
      </c>
      <c r="AA942" s="53">
        <f t="shared" si="62"/>
        <v>0</v>
      </c>
      <c r="AB942" s="54"/>
      <c r="AC942" s="55">
        <v>0</v>
      </c>
      <c r="AD942" s="46" t="s">
        <v>106</v>
      </c>
      <c r="AE942" s="47"/>
      <c r="AF942" s="69" t="s">
        <v>106</v>
      </c>
      <c r="AG942" s="64" t="s">
        <v>106</v>
      </c>
      <c r="AH942" s="65" t="s">
        <v>106</v>
      </c>
      <c r="AI942" s="65" t="s">
        <v>106</v>
      </c>
      <c r="AJ942" s="65" t="s">
        <v>106</v>
      </c>
      <c r="AK942" s="74" t="s">
        <v>106</v>
      </c>
      <c r="AL942" s="75" t="s">
        <v>106</v>
      </c>
      <c r="AM942" s="75" t="s">
        <v>106</v>
      </c>
      <c r="AN942" s="75" t="s">
        <v>106</v>
      </c>
      <c r="AO942" s="75" t="s">
        <v>106</v>
      </c>
      <c r="AP942" s="75" t="s">
        <v>106</v>
      </c>
    </row>
    <row r="943" spans="1:42" x14ac:dyDescent="0.25">
      <c r="A943" s="59">
        <v>941</v>
      </c>
      <c r="B943" s="109"/>
      <c r="C943" s="49"/>
      <c r="D943" s="50"/>
      <c r="E943" s="38" t="s">
        <v>14</v>
      </c>
      <c r="F943" s="50"/>
      <c r="G943" s="51">
        <v>0</v>
      </c>
      <c r="H943" s="52">
        <v>0</v>
      </c>
      <c r="I943" s="52">
        <v>0</v>
      </c>
      <c r="J943" s="52">
        <v>0</v>
      </c>
      <c r="K943" s="52">
        <v>0</v>
      </c>
      <c r="L943" s="103">
        <f t="shared" si="59"/>
        <v>0</v>
      </c>
      <c r="M943" s="53">
        <v>1</v>
      </c>
      <c r="N943" s="106">
        <f t="shared" si="60"/>
        <v>0</v>
      </c>
      <c r="O943" s="53">
        <v>1</v>
      </c>
      <c r="P943" s="53">
        <v>1</v>
      </c>
      <c r="Q943" s="53">
        <v>1</v>
      </c>
      <c r="R943" s="42">
        <v>0</v>
      </c>
      <c r="S943" s="42">
        <v>0</v>
      </c>
      <c r="T943" s="43" t="s">
        <v>105</v>
      </c>
      <c r="U943" s="53"/>
      <c r="V943" s="41" t="s">
        <v>106</v>
      </c>
      <c r="W943" s="53"/>
      <c r="X943" s="41" t="s">
        <v>106</v>
      </c>
      <c r="Y943" s="53"/>
      <c r="Z943" s="53">
        <f t="shared" si="61"/>
        <v>0</v>
      </c>
      <c r="AA943" s="53">
        <f t="shared" si="62"/>
        <v>0</v>
      </c>
      <c r="AB943" s="54"/>
      <c r="AC943" s="55">
        <v>0</v>
      </c>
      <c r="AD943" s="46" t="s">
        <v>106</v>
      </c>
      <c r="AE943" s="47"/>
      <c r="AF943" s="69" t="s">
        <v>106</v>
      </c>
      <c r="AG943" s="64" t="s">
        <v>106</v>
      </c>
      <c r="AH943" s="65" t="s">
        <v>106</v>
      </c>
      <c r="AI943" s="65" t="s">
        <v>106</v>
      </c>
      <c r="AJ943" s="65" t="s">
        <v>106</v>
      </c>
      <c r="AK943" s="74" t="s">
        <v>106</v>
      </c>
      <c r="AL943" s="75" t="s">
        <v>106</v>
      </c>
      <c r="AM943" s="75" t="s">
        <v>106</v>
      </c>
      <c r="AN943" s="75" t="s">
        <v>106</v>
      </c>
      <c r="AO943" s="75" t="s">
        <v>106</v>
      </c>
      <c r="AP943" s="75" t="s">
        <v>106</v>
      </c>
    </row>
    <row r="944" spans="1:42" x14ac:dyDescent="0.25">
      <c r="A944" s="59">
        <v>942</v>
      </c>
      <c r="B944" s="109"/>
      <c r="C944" s="49"/>
      <c r="D944" s="50"/>
      <c r="E944" s="38" t="s">
        <v>14</v>
      </c>
      <c r="F944" s="50"/>
      <c r="G944" s="51">
        <v>0</v>
      </c>
      <c r="H944" s="52">
        <v>0</v>
      </c>
      <c r="I944" s="52">
        <v>0</v>
      </c>
      <c r="J944" s="52">
        <v>0</v>
      </c>
      <c r="K944" s="52">
        <v>0</v>
      </c>
      <c r="L944" s="103">
        <f t="shared" si="59"/>
        <v>0</v>
      </c>
      <c r="M944" s="53">
        <v>1</v>
      </c>
      <c r="N944" s="106">
        <f t="shared" si="60"/>
        <v>0</v>
      </c>
      <c r="O944" s="53">
        <v>1</v>
      </c>
      <c r="P944" s="53">
        <v>1</v>
      </c>
      <c r="Q944" s="53">
        <v>1</v>
      </c>
      <c r="R944" s="42">
        <v>0</v>
      </c>
      <c r="S944" s="42">
        <v>0</v>
      </c>
      <c r="T944" s="43" t="s">
        <v>105</v>
      </c>
      <c r="U944" s="53"/>
      <c r="V944" s="41" t="s">
        <v>106</v>
      </c>
      <c r="W944" s="53"/>
      <c r="X944" s="41" t="s">
        <v>106</v>
      </c>
      <c r="Y944" s="53"/>
      <c r="Z944" s="53">
        <f t="shared" si="61"/>
        <v>0</v>
      </c>
      <c r="AA944" s="53">
        <f t="shared" si="62"/>
        <v>0</v>
      </c>
      <c r="AB944" s="54"/>
      <c r="AC944" s="55">
        <v>0</v>
      </c>
      <c r="AD944" s="46" t="s">
        <v>106</v>
      </c>
      <c r="AE944" s="47"/>
      <c r="AF944" s="69" t="s">
        <v>106</v>
      </c>
      <c r="AG944" s="64" t="s">
        <v>106</v>
      </c>
      <c r="AH944" s="65" t="s">
        <v>106</v>
      </c>
      <c r="AI944" s="65" t="s">
        <v>106</v>
      </c>
      <c r="AJ944" s="65" t="s">
        <v>106</v>
      </c>
      <c r="AK944" s="74" t="s">
        <v>106</v>
      </c>
      <c r="AL944" s="75" t="s">
        <v>106</v>
      </c>
      <c r="AM944" s="75" t="s">
        <v>106</v>
      </c>
      <c r="AN944" s="75" t="s">
        <v>106</v>
      </c>
      <c r="AO944" s="75" t="s">
        <v>106</v>
      </c>
      <c r="AP944" s="75" t="s">
        <v>106</v>
      </c>
    </row>
    <row r="945" spans="1:42" x14ac:dyDescent="0.25">
      <c r="A945" s="59">
        <v>943</v>
      </c>
      <c r="B945" s="109"/>
      <c r="C945" s="49"/>
      <c r="D945" s="50"/>
      <c r="E945" s="38" t="s">
        <v>14</v>
      </c>
      <c r="F945" s="50"/>
      <c r="G945" s="51">
        <v>0</v>
      </c>
      <c r="H945" s="52">
        <v>0</v>
      </c>
      <c r="I945" s="52">
        <v>0</v>
      </c>
      <c r="J945" s="52">
        <v>0</v>
      </c>
      <c r="K945" s="52">
        <v>0</v>
      </c>
      <c r="L945" s="103">
        <f t="shared" si="59"/>
        <v>0</v>
      </c>
      <c r="M945" s="53">
        <v>1</v>
      </c>
      <c r="N945" s="106">
        <f t="shared" si="60"/>
        <v>0</v>
      </c>
      <c r="O945" s="53">
        <v>1</v>
      </c>
      <c r="P945" s="53">
        <v>1</v>
      </c>
      <c r="Q945" s="53">
        <v>1</v>
      </c>
      <c r="R945" s="42">
        <v>0</v>
      </c>
      <c r="S945" s="42">
        <v>0</v>
      </c>
      <c r="T945" s="43" t="s">
        <v>105</v>
      </c>
      <c r="U945" s="53"/>
      <c r="V945" s="41" t="s">
        <v>106</v>
      </c>
      <c r="W945" s="53"/>
      <c r="X945" s="41" t="s">
        <v>106</v>
      </c>
      <c r="Y945" s="53"/>
      <c r="Z945" s="53">
        <f t="shared" si="61"/>
        <v>0</v>
      </c>
      <c r="AA945" s="53">
        <f t="shared" si="62"/>
        <v>0</v>
      </c>
      <c r="AB945" s="54"/>
      <c r="AC945" s="55">
        <v>0</v>
      </c>
      <c r="AD945" s="46" t="s">
        <v>106</v>
      </c>
      <c r="AE945" s="47"/>
      <c r="AF945" s="69" t="s">
        <v>106</v>
      </c>
      <c r="AG945" s="64" t="s">
        <v>106</v>
      </c>
      <c r="AH945" s="65" t="s">
        <v>106</v>
      </c>
      <c r="AI945" s="65" t="s">
        <v>106</v>
      </c>
      <c r="AJ945" s="65" t="s">
        <v>106</v>
      </c>
      <c r="AK945" s="74" t="s">
        <v>106</v>
      </c>
      <c r="AL945" s="75" t="s">
        <v>106</v>
      </c>
      <c r="AM945" s="75" t="s">
        <v>106</v>
      </c>
      <c r="AN945" s="75" t="s">
        <v>106</v>
      </c>
      <c r="AO945" s="75" t="s">
        <v>106</v>
      </c>
      <c r="AP945" s="75" t="s">
        <v>106</v>
      </c>
    </row>
    <row r="946" spans="1:42" x14ac:dyDescent="0.25">
      <c r="A946" s="59">
        <v>944</v>
      </c>
      <c r="B946" s="109"/>
      <c r="C946" s="49"/>
      <c r="D946" s="50"/>
      <c r="E946" s="38" t="s">
        <v>14</v>
      </c>
      <c r="F946" s="50"/>
      <c r="G946" s="51">
        <v>0</v>
      </c>
      <c r="H946" s="52">
        <v>0</v>
      </c>
      <c r="I946" s="52">
        <v>0</v>
      </c>
      <c r="J946" s="52">
        <v>0</v>
      </c>
      <c r="K946" s="52">
        <v>0</v>
      </c>
      <c r="L946" s="103">
        <f t="shared" si="59"/>
        <v>0</v>
      </c>
      <c r="M946" s="53">
        <v>1</v>
      </c>
      <c r="N946" s="106">
        <f t="shared" si="60"/>
        <v>0</v>
      </c>
      <c r="O946" s="53">
        <v>1</v>
      </c>
      <c r="P946" s="53">
        <v>1</v>
      </c>
      <c r="Q946" s="53">
        <v>1</v>
      </c>
      <c r="R946" s="42">
        <v>0</v>
      </c>
      <c r="S946" s="42">
        <v>0</v>
      </c>
      <c r="T946" s="43" t="s">
        <v>105</v>
      </c>
      <c r="U946" s="53"/>
      <c r="V946" s="41" t="s">
        <v>106</v>
      </c>
      <c r="W946" s="53"/>
      <c r="X946" s="41" t="s">
        <v>106</v>
      </c>
      <c r="Y946" s="53"/>
      <c r="Z946" s="53">
        <f t="shared" si="61"/>
        <v>0</v>
      </c>
      <c r="AA946" s="53">
        <f t="shared" si="62"/>
        <v>0</v>
      </c>
      <c r="AB946" s="54"/>
      <c r="AC946" s="55">
        <v>0</v>
      </c>
      <c r="AD946" s="46" t="s">
        <v>106</v>
      </c>
      <c r="AE946" s="47"/>
      <c r="AF946" s="69" t="s">
        <v>106</v>
      </c>
      <c r="AG946" s="64" t="s">
        <v>106</v>
      </c>
      <c r="AH946" s="65" t="s">
        <v>106</v>
      </c>
      <c r="AI946" s="65" t="s">
        <v>106</v>
      </c>
      <c r="AJ946" s="65" t="s">
        <v>106</v>
      </c>
      <c r="AK946" s="74" t="s">
        <v>106</v>
      </c>
      <c r="AL946" s="75" t="s">
        <v>106</v>
      </c>
      <c r="AM946" s="75" t="s">
        <v>106</v>
      </c>
      <c r="AN946" s="75" t="s">
        <v>106</v>
      </c>
      <c r="AO946" s="75" t="s">
        <v>106</v>
      </c>
      <c r="AP946" s="75" t="s">
        <v>106</v>
      </c>
    </row>
    <row r="947" spans="1:42" x14ac:dyDescent="0.25">
      <c r="A947" s="59">
        <v>945</v>
      </c>
      <c r="B947" s="109"/>
      <c r="C947" s="49"/>
      <c r="D947" s="50"/>
      <c r="E947" s="38" t="s">
        <v>14</v>
      </c>
      <c r="F947" s="50"/>
      <c r="G947" s="51">
        <v>0</v>
      </c>
      <c r="H947" s="52">
        <v>0</v>
      </c>
      <c r="I947" s="52">
        <v>0</v>
      </c>
      <c r="J947" s="52">
        <v>0</v>
      </c>
      <c r="K947" s="52">
        <v>0</v>
      </c>
      <c r="L947" s="103">
        <f t="shared" si="59"/>
        <v>0</v>
      </c>
      <c r="M947" s="53">
        <v>1</v>
      </c>
      <c r="N947" s="106">
        <f t="shared" si="60"/>
        <v>0</v>
      </c>
      <c r="O947" s="53">
        <v>1</v>
      </c>
      <c r="P947" s="53">
        <v>1</v>
      </c>
      <c r="Q947" s="53">
        <v>1</v>
      </c>
      <c r="R947" s="42">
        <v>0</v>
      </c>
      <c r="S947" s="42">
        <v>0</v>
      </c>
      <c r="T947" s="43" t="s">
        <v>105</v>
      </c>
      <c r="U947" s="53"/>
      <c r="V947" s="41" t="s">
        <v>106</v>
      </c>
      <c r="W947" s="53"/>
      <c r="X947" s="41" t="s">
        <v>106</v>
      </c>
      <c r="Y947" s="53"/>
      <c r="Z947" s="53">
        <f t="shared" si="61"/>
        <v>0</v>
      </c>
      <c r="AA947" s="53">
        <f t="shared" si="62"/>
        <v>0</v>
      </c>
      <c r="AB947" s="54"/>
      <c r="AC947" s="55">
        <v>0</v>
      </c>
      <c r="AD947" s="46" t="s">
        <v>106</v>
      </c>
      <c r="AE947" s="47"/>
      <c r="AF947" s="69" t="s">
        <v>106</v>
      </c>
      <c r="AG947" s="64" t="s">
        <v>106</v>
      </c>
      <c r="AH947" s="65" t="s">
        <v>106</v>
      </c>
      <c r="AI947" s="65" t="s">
        <v>106</v>
      </c>
      <c r="AJ947" s="65" t="s">
        <v>106</v>
      </c>
      <c r="AK947" s="74" t="s">
        <v>106</v>
      </c>
      <c r="AL947" s="75" t="s">
        <v>106</v>
      </c>
      <c r="AM947" s="75" t="s">
        <v>106</v>
      </c>
      <c r="AN947" s="75" t="s">
        <v>106</v>
      </c>
      <c r="AO947" s="75" t="s">
        <v>106</v>
      </c>
      <c r="AP947" s="75" t="s">
        <v>106</v>
      </c>
    </row>
    <row r="948" spans="1:42" x14ac:dyDescent="0.25">
      <c r="A948" s="59">
        <v>946</v>
      </c>
      <c r="B948" s="109"/>
      <c r="C948" s="49"/>
      <c r="D948" s="50"/>
      <c r="E948" s="38" t="s">
        <v>14</v>
      </c>
      <c r="F948" s="50"/>
      <c r="G948" s="51">
        <v>0</v>
      </c>
      <c r="H948" s="52">
        <v>0</v>
      </c>
      <c r="I948" s="52">
        <v>0</v>
      </c>
      <c r="J948" s="52">
        <v>0</v>
      </c>
      <c r="K948" s="52">
        <v>0</v>
      </c>
      <c r="L948" s="103">
        <f t="shared" si="59"/>
        <v>0</v>
      </c>
      <c r="M948" s="53">
        <v>1</v>
      </c>
      <c r="N948" s="106">
        <f t="shared" si="60"/>
        <v>0</v>
      </c>
      <c r="O948" s="53">
        <v>1</v>
      </c>
      <c r="P948" s="53">
        <v>1</v>
      </c>
      <c r="Q948" s="53">
        <v>1</v>
      </c>
      <c r="R948" s="42">
        <v>0</v>
      </c>
      <c r="S948" s="42">
        <v>0</v>
      </c>
      <c r="T948" s="43" t="s">
        <v>105</v>
      </c>
      <c r="U948" s="53"/>
      <c r="V948" s="41" t="s">
        <v>106</v>
      </c>
      <c r="W948" s="53"/>
      <c r="X948" s="41" t="s">
        <v>106</v>
      </c>
      <c r="Y948" s="53"/>
      <c r="Z948" s="53">
        <f t="shared" si="61"/>
        <v>0</v>
      </c>
      <c r="AA948" s="53">
        <f t="shared" si="62"/>
        <v>0</v>
      </c>
      <c r="AB948" s="54"/>
      <c r="AC948" s="55">
        <v>0</v>
      </c>
      <c r="AD948" s="46" t="s">
        <v>106</v>
      </c>
      <c r="AE948" s="47"/>
      <c r="AF948" s="69" t="s">
        <v>106</v>
      </c>
      <c r="AG948" s="64" t="s">
        <v>106</v>
      </c>
      <c r="AH948" s="65" t="s">
        <v>106</v>
      </c>
      <c r="AI948" s="65" t="s">
        <v>106</v>
      </c>
      <c r="AJ948" s="65" t="s">
        <v>106</v>
      </c>
      <c r="AK948" s="74" t="s">
        <v>106</v>
      </c>
      <c r="AL948" s="75" t="s">
        <v>106</v>
      </c>
      <c r="AM948" s="75" t="s">
        <v>106</v>
      </c>
      <c r="AN948" s="75" t="s">
        <v>106</v>
      </c>
      <c r="AO948" s="75" t="s">
        <v>106</v>
      </c>
      <c r="AP948" s="75" t="s">
        <v>106</v>
      </c>
    </row>
    <row r="949" spans="1:42" x14ac:dyDescent="0.25">
      <c r="A949" s="59">
        <v>947</v>
      </c>
      <c r="B949" s="109"/>
      <c r="C949" s="49"/>
      <c r="D949" s="50"/>
      <c r="E949" s="38" t="s">
        <v>14</v>
      </c>
      <c r="F949" s="50"/>
      <c r="G949" s="51">
        <v>0</v>
      </c>
      <c r="H949" s="52">
        <v>0</v>
      </c>
      <c r="I949" s="52">
        <v>0</v>
      </c>
      <c r="J949" s="52">
        <v>0</v>
      </c>
      <c r="K949" s="52">
        <v>0</v>
      </c>
      <c r="L949" s="103">
        <f t="shared" si="59"/>
        <v>0</v>
      </c>
      <c r="M949" s="53">
        <v>1</v>
      </c>
      <c r="N949" s="106">
        <f t="shared" si="60"/>
        <v>0</v>
      </c>
      <c r="O949" s="53">
        <v>1</v>
      </c>
      <c r="P949" s="53">
        <v>1</v>
      </c>
      <c r="Q949" s="53">
        <v>1</v>
      </c>
      <c r="R949" s="42">
        <v>0</v>
      </c>
      <c r="S949" s="42">
        <v>0</v>
      </c>
      <c r="T949" s="43" t="s">
        <v>105</v>
      </c>
      <c r="U949" s="53"/>
      <c r="V949" s="41" t="s">
        <v>106</v>
      </c>
      <c r="W949" s="53"/>
      <c r="X949" s="41" t="s">
        <v>106</v>
      </c>
      <c r="Y949" s="53"/>
      <c r="Z949" s="53">
        <f t="shared" si="61"/>
        <v>0</v>
      </c>
      <c r="AA949" s="53">
        <f t="shared" si="62"/>
        <v>0</v>
      </c>
      <c r="AB949" s="54"/>
      <c r="AC949" s="55">
        <v>0</v>
      </c>
      <c r="AD949" s="46" t="s">
        <v>106</v>
      </c>
      <c r="AE949" s="47"/>
      <c r="AF949" s="69" t="s">
        <v>106</v>
      </c>
      <c r="AG949" s="64" t="s">
        <v>106</v>
      </c>
      <c r="AH949" s="65" t="s">
        <v>106</v>
      </c>
      <c r="AI949" s="65" t="s">
        <v>106</v>
      </c>
      <c r="AJ949" s="65" t="s">
        <v>106</v>
      </c>
      <c r="AK949" s="74" t="s">
        <v>106</v>
      </c>
      <c r="AL949" s="75" t="s">
        <v>106</v>
      </c>
      <c r="AM949" s="75" t="s">
        <v>106</v>
      </c>
      <c r="AN949" s="75" t="s">
        <v>106</v>
      </c>
      <c r="AO949" s="75" t="s">
        <v>106</v>
      </c>
      <c r="AP949" s="75" t="s">
        <v>106</v>
      </c>
    </row>
    <row r="950" spans="1:42" x14ac:dyDescent="0.25">
      <c r="A950" s="59">
        <v>948</v>
      </c>
      <c r="B950" s="109"/>
      <c r="C950" s="49"/>
      <c r="D950" s="50"/>
      <c r="E950" s="38" t="s">
        <v>14</v>
      </c>
      <c r="F950" s="50"/>
      <c r="G950" s="51">
        <v>0</v>
      </c>
      <c r="H950" s="52">
        <v>0</v>
      </c>
      <c r="I950" s="52">
        <v>0</v>
      </c>
      <c r="J950" s="52">
        <v>0</v>
      </c>
      <c r="K950" s="52">
        <v>0</v>
      </c>
      <c r="L950" s="103">
        <f t="shared" si="59"/>
        <v>0</v>
      </c>
      <c r="M950" s="53">
        <v>1</v>
      </c>
      <c r="N950" s="106">
        <f t="shared" si="60"/>
        <v>0</v>
      </c>
      <c r="O950" s="53">
        <v>1</v>
      </c>
      <c r="P950" s="53">
        <v>1</v>
      </c>
      <c r="Q950" s="53">
        <v>1</v>
      </c>
      <c r="R950" s="42">
        <v>0</v>
      </c>
      <c r="S950" s="42">
        <v>0</v>
      </c>
      <c r="T950" s="43" t="s">
        <v>105</v>
      </c>
      <c r="U950" s="53"/>
      <c r="V950" s="41" t="s">
        <v>106</v>
      </c>
      <c r="W950" s="53"/>
      <c r="X950" s="41" t="s">
        <v>106</v>
      </c>
      <c r="Y950" s="53"/>
      <c r="Z950" s="53">
        <f t="shared" si="61"/>
        <v>0</v>
      </c>
      <c r="AA950" s="53">
        <f t="shared" si="62"/>
        <v>0</v>
      </c>
      <c r="AB950" s="54"/>
      <c r="AC950" s="55">
        <v>0</v>
      </c>
      <c r="AD950" s="46" t="s">
        <v>106</v>
      </c>
      <c r="AE950" s="47"/>
      <c r="AF950" s="69" t="s">
        <v>106</v>
      </c>
      <c r="AG950" s="64" t="s">
        <v>106</v>
      </c>
      <c r="AH950" s="65" t="s">
        <v>106</v>
      </c>
      <c r="AI950" s="65" t="s">
        <v>106</v>
      </c>
      <c r="AJ950" s="65" t="s">
        <v>106</v>
      </c>
      <c r="AK950" s="74" t="s">
        <v>106</v>
      </c>
      <c r="AL950" s="75" t="s">
        <v>106</v>
      </c>
      <c r="AM950" s="75" t="s">
        <v>106</v>
      </c>
      <c r="AN950" s="75" t="s">
        <v>106</v>
      </c>
      <c r="AO950" s="75" t="s">
        <v>106</v>
      </c>
      <c r="AP950" s="75" t="s">
        <v>106</v>
      </c>
    </row>
    <row r="951" spans="1:42" x14ac:dyDescent="0.25">
      <c r="A951" s="59">
        <v>949</v>
      </c>
      <c r="B951" s="109"/>
      <c r="C951" s="49"/>
      <c r="D951" s="50"/>
      <c r="E951" s="38" t="s">
        <v>14</v>
      </c>
      <c r="F951" s="50"/>
      <c r="G951" s="51">
        <v>0</v>
      </c>
      <c r="H951" s="52">
        <v>0</v>
      </c>
      <c r="I951" s="52">
        <v>0</v>
      </c>
      <c r="J951" s="52">
        <v>0</v>
      </c>
      <c r="K951" s="52">
        <v>0</v>
      </c>
      <c r="L951" s="103">
        <f t="shared" ref="L951:L1014" si="63">SUM(G951:K951)</f>
        <v>0</v>
      </c>
      <c r="M951" s="53">
        <v>1</v>
      </c>
      <c r="N951" s="106">
        <f t="shared" ref="N951:N1014" si="64">G951/M951</f>
        <v>0</v>
      </c>
      <c r="O951" s="53">
        <v>1</v>
      </c>
      <c r="P951" s="53">
        <v>1</v>
      </c>
      <c r="Q951" s="53">
        <v>1</v>
      </c>
      <c r="R951" s="42">
        <v>0</v>
      </c>
      <c r="S951" s="42">
        <v>0</v>
      </c>
      <c r="T951" s="43" t="s">
        <v>105</v>
      </c>
      <c r="U951" s="53"/>
      <c r="V951" s="41" t="s">
        <v>106</v>
      </c>
      <c r="W951" s="53"/>
      <c r="X951" s="41" t="s">
        <v>106</v>
      </c>
      <c r="Y951" s="53"/>
      <c r="Z951" s="53">
        <f t="shared" ref="Z951:Z1014" si="65">Y951</f>
        <v>0</v>
      </c>
      <c r="AA951" s="53">
        <f t="shared" ref="AA951:AA1014" si="66">Y951</f>
        <v>0</v>
      </c>
      <c r="AB951" s="54"/>
      <c r="AC951" s="55">
        <v>0</v>
      </c>
      <c r="AD951" s="46" t="s">
        <v>106</v>
      </c>
      <c r="AE951" s="47"/>
      <c r="AF951" s="69" t="s">
        <v>106</v>
      </c>
      <c r="AG951" s="64" t="s">
        <v>106</v>
      </c>
      <c r="AH951" s="65" t="s">
        <v>106</v>
      </c>
      <c r="AI951" s="65" t="s">
        <v>106</v>
      </c>
      <c r="AJ951" s="65" t="s">
        <v>106</v>
      </c>
      <c r="AK951" s="74" t="s">
        <v>106</v>
      </c>
      <c r="AL951" s="75" t="s">
        <v>106</v>
      </c>
      <c r="AM951" s="75" t="s">
        <v>106</v>
      </c>
      <c r="AN951" s="75" t="s">
        <v>106</v>
      </c>
      <c r="AO951" s="75" t="s">
        <v>106</v>
      </c>
      <c r="AP951" s="75" t="s">
        <v>106</v>
      </c>
    </row>
    <row r="952" spans="1:42" x14ac:dyDescent="0.25">
      <c r="A952" s="59">
        <v>950</v>
      </c>
      <c r="B952" s="109"/>
      <c r="C952" s="49"/>
      <c r="D952" s="50"/>
      <c r="E952" s="38" t="s">
        <v>14</v>
      </c>
      <c r="F952" s="50"/>
      <c r="G952" s="51">
        <v>0</v>
      </c>
      <c r="H952" s="52">
        <v>0</v>
      </c>
      <c r="I952" s="52">
        <v>0</v>
      </c>
      <c r="J952" s="52">
        <v>0</v>
      </c>
      <c r="K952" s="52">
        <v>0</v>
      </c>
      <c r="L952" s="103">
        <f t="shared" si="63"/>
        <v>0</v>
      </c>
      <c r="M952" s="53">
        <v>1</v>
      </c>
      <c r="N952" s="106">
        <f t="shared" si="64"/>
        <v>0</v>
      </c>
      <c r="O952" s="53">
        <v>1</v>
      </c>
      <c r="P952" s="53">
        <v>1</v>
      </c>
      <c r="Q952" s="53">
        <v>1</v>
      </c>
      <c r="R952" s="42">
        <v>0</v>
      </c>
      <c r="S952" s="42">
        <v>0</v>
      </c>
      <c r="T952" s="43" t="s">
        <v>105</v>
      </c>
      <c r="U952" s="53"/>
      <c r="V952" s="41" t="s">
        <v>106</v>
      </c>
      <c r="W952" s="53"/>
      <c r="X952" s="41" t="s">
        <v>106</v>
      </c>
      <c r="Y952" s="53"/>
      <c r="Z952" s="53">
        <f t="shared" si="65"/>
        <v>0</v>
      </c>
      <c r="AA952" s="53">
        <f t="shared" si="66"/>
        <v>0</v>
      </c>
      <c r="AB952" s="54"/>
      <c r="AC952" s="55">
        <v>0</v>
      </c>
      <c r="AD952" s="46" t="s">
        <v>106</v>
      </c>
      <c r="AE952" s="47"/>
      <c r="AF952" s="69" t="s">
        <v>106</v>
      </c>
      <c r="AG952" s="64" t="s">
        <v>106</v>
      </c>
      <c r="AH952" s="65" t="s">
        <v>106</v>
      </c>
      <c r="AI952" s="65" t="s">
        <v>106</v>
      </c>
      <c r="AJ952" s="65" t="s">
        <v>106</v>
      </c>
      <c r="AK952" s="74" t="s">
        <v>106</v>
      </c>
      <c r="AL952" s="75" t="s">
        <v>106</v>
      </c>
      <c r="AM952" s="75" t="s">
        <v>106</v>
      </c>
      <c r="AN952" s="75" t="s">
        <v>106</v>
      </c>
      <c r="AO952" s="75" t="s">
        <v>106</v>
      </c>
      <c r="AP952" s="75" t="s">
        <v>106</v>
      </c>
    </row>
    <row r="953" spans="1:42" x14ac:dyDescent="0.25">
      <c r="A953" s="59">
        <v>951</v>
      </c>
      <c r="B953" s="109"/>
      <c r="C953" s="49"/>
      <c r="D953" s="50"/>
      <c r="E953" s="38" t="s">
        <v>14</v>
      </c>
      <c r="F953" s="50"/>
      <c r="G953" s="51">
        <v>0</v>
      </c>
      <c r="H953" s="52">
        <v>0</v>
      </c>
      <c r="I953" s="52">
        <v>0</v>
      </c>
      <c r="J953" s="52">
        <v>0</v>
      </c>
      <c r="K953" s="52">
        <v>0</v>
      </c>
      <c r="L953" s="103">
        <f t="shared" si="63"/>
        <v>0</v>
      </c>
      <c r="M953" s="53">
        <v>1</v>
      </c>
      <c r="N953" s="106">
        <f t="shared" si="64"/>
        <v>0</v>
      </c>
      <c r="O953" s="53">
        <v>1</v>
      </c>
      <c r="P953" s="53">
        <v>1</v>
      </c>
      <c r="Q953" s="53">
        <v>1</v>
      </c>
      <c r="R953" s="42">
        <v>0</v>
      </c>
      <c r="S953" s="42">
        <v>0</v>
      </c>
      <c r="T953" s="43" t="s">
        <v>105</v>
      </c>
      <c r="U953" s="53"/>
      <c r="V953" s="41" t="s">
        <v>106</v>
      </c>
      <c r="W953" s="53"/>
      <c r="X953" s="41" t="s">
        <v>106</v>
      </c>
      <c r="Y953" s="53"/>
      <c r="Z953" s="53">
        <f t="shared" si="65"/>
        <v>0</v>
      </c>
      <c r="AA953" s="53">
        <f t="shared" si="66"/>
        <v>0</v>
      </c>
      <c r="AB953" s="54"/>
      <c r="AC953" s="55">
        <v>0</v>
      </c>
      <c r="AD953" s="46" t="s">
        <v>106</v>
      </c>
      <c r="AE953" s="47"/>
      <c r="AF953" s="69" t="s">
        <v>106</v>
      </c>
      <c r="AG953" s="64" t="s">
        <v>106</v>
      </c>
      <c r="AH953" s="65" t="s">
        <v>106</v>
      </c>
      <c r="AI953" s="65" t="s">
        <v>106</v>
      </c>
      <c r="AJ953" s="65" t="s">
        <v>106</v>
      </c>
      <c r="AK953" s="74" t="s">
        <v>106</v>
      </c>
      <c r="AL953" s="75" t="s">
        <v>106</v>
      </c>
      <c r="AM953" s="75" t="s">
        <v>106</v>
      </c>
      <c r="AN953" s="75" t="s">
        <v>106</v>
      </c>
      <c r="AO953" s="75" t="s">
        <v>106</v>
      </c>
      <c r="AP953" s="75" t="s">
        <v>106</v>
      </c>
    </row>
    <row r="954" spans="1:42" x14ac:dyDescent="0.25">
      <c r="A954" s="59">
        <v>952</v>
      </c>
      <c r="B954" s="109"/>
      <c r="C954" s="49"/>
      <c r="D954" s="50"/>
      <c r="E954" s="38" t="s">
        <v>14</v>
      </c>
      <c r="F954" s="50"/>
      <c r="G954" s="51">
        <v>0</v>
      </c>
      <c r="H954" s="52">
        <v>0</v>
      </c>
      <c r="I954" s="52">
        <v>0</v>
      </c>
      <c r="J954" s="52">
        <v>0</v>
      </c>
      <c r="K954" s="52">
        <v>0</v>
      </c>
      <c r="L954" s="103">
        <f t="shared" si="63"/>
        <v>0</v>
      </c>
      <c r="M954" s="53">
        <v>1</v>
      </c>
      <c r="N954" s="106">
        <f t="shared" si="64"/>
        <v>0</v>
      </c>
      <c r="O954" s="53">
        <v>1</v>
      </c>
      <c r="P954" s="53">
        <v>1</v>
      </c>
      <c r="Q954" s="53">
        <v>1</v>
      </c>
      <c r="R954" s="42">
        <v>0</v>
      </c>
      <c r="S954" s="42">
        <v>0</v>
      </c>
      <c r="T954" s="43" t="s">
        <v>105</v>
      </c>
      <c r="U954" s="53"/>
      <c r="V954" s="41" t="s">
        <v>106</v>
      </c>
      <c r="W954" s="53"/>
      <c r="X954" s="41" t="s">
        <v>106</v>
      </c>
      <c r="Y954" s="53"/>
      <c r="Z954" s="53">
        <f t="shared" si="65"/>
        <v>0</v>
      </c>
      <c r="AA954" s="53">
        <f t="shared" si="66"/>
        <v>0</v>
      </c>
      <c r="AB954" s="54"/>
      <c r="AC954" s="55">
        <v>0</v>
      </c>
      <c r="AD954" s="46" t="s">
        <v>106</v>
      </c>
      <c r="AE954" s="47"/>
      <c r="AF954" s="69" t="s">
        <v>106</v>
      </c>
      <c r="AG954" s="64" t="s">
        <v>106</v>
      </c>
      <c r="AH954" s="65" t="s">
        <v>106</v>
      </c>
      <c r="AI954" s="65" t="s">
        <v>106</v>
      </c>
      <c r="AJ954" s="65" t="s">
        <v>106</v>
      </c>
      <c r="AK954" s="74" t="s">
        <v>106</v>
      </c>
      <c r="AL954" s="75" t="s">
        <v>106</v>
      </c>
      <c r="AM954" s="75" t="s">
        <v>106</v>
      </c>
      <c r="AN954" s="75" t="s">
        <v>106</v>
      </c>
      <c r="AO954" s="75" t="s">
        <v>106</v>
      </c>
      <c r="AP954" s="75" t="s">
        <v>106</v>
      </c>
    </row>
    <row r="955" spans="1:42" x14ac:dyDescent="0.25">
      <c r="A955" s="59">
        <v>953</v>
      </c>
      <c r="B955" s="109"/>
      <c r="C955" s="49"/>
      <c r="D955" s="50"/>
      <c r="E955" s="38" t="s">
        <v>14</v>
      </c>
      <c r="F955" s="50"/>
      <c r="G955" s="51">
        <v>0</v>
      </c>
      <c r="H955" s="52">
        <v>0</v>
      </c>
      <c r="I955" s="52">
        <v>0</v>
      </c>
      <c r="J955" s="52">
        <v>0</v>
      </c>
      <c r="K955" s="52">
        <v>0</v>
      </c>
      <c r="L955" s="103">
        <f t="shared" si="63"/>
        <v>0</v>
      </c>
      <c r="M955" s="53">
        <v>1</v>
      </c>
      <c r="N955" s="106">
        <f t="shared" si="64"/>
        <v>0</v>
      </c>
      <c r="O955" s="53">
        <v>1</v>
      </c>
      <c r="P955" s="53">
        <v>1</v>
      </c>
      <c r="Q955" s="53">
        <v>1</v>
      </c>
      <c r="R955" s="42">
        <v>0</v>
      </c>
      <c r="S955" s="42">
        <v>0</v>
      </c>
      <c r="T955" s="43" t="s">
        <v>105</v>
      </c>
      <c r="U955" s="53"/>
      <c r="V955" s="41" t="s">
        <v>106</v>
      </c>
      <c r="W955" s="53"/>
      <c r="X955" s="41" t="s">
        <v>106</v>
      </c>
      <c r="Y955" s="53"/>
      <c r="Z955" s="53">
        <f t="shared" si="65"/>
        <v>0</v>
      </c>
      <c r="AA955" s="53">
        <f t="shared" si="66"/>
        <v>0</v>
      </c>
      <c r="AB955" s="54"/>
      <c r="AC955" s="55">
        <v>0</v>
      </c>
      <c r="AD955" s="46" t="s">
        <v>106</v>
      </c>
      <c r="AE955" s="47"/>
      <c r="AF955" s="69" t="s">
        <v>106</v>
      </c>
      <c r="AG955" s="64" t="s">
        <v>106</v>
      </c>
      <c r="AH955" s="65" t="s">
        <v>106</v>
      </c>
      <c r="AI955" s="65" t="s">
        <v>106</v>
      </c>
      <c r="AJ955" s="65" t="s">
        <v>106</v>
      </c>
      <c r="AK955" s="74" t="s">
        <v>106</v>
      </c>
      <c r="AL955" s="75" t="s">
        <v>106</v>
      </c>
      <c r="AM955" s="75" t="s">
        <v>106</v>
      </c>
      <c r="AN955" s="75" t="s">
        <v>106</v>
      </c>
      <c r="AO955" s="75" t="s">
        <v>106</v>
      </c>
      <c r="AP955" s="75" t="s">
        <v>106</v>
      </c>
    </row>
    <row r="956" spans="1:42" x14ac:dyDescent="0.25">
      <c r="A956" s="59">
        <v>954</v>
      </c>
      <c r="B956" s="109"/>
      <c r="C956" s="49"/>
      <c r="D956" s="50"/>
      <c r="E956" s="38" t="s">
        <v>14</v>
      </c>
      <c r="F956" s="50"/>
      <c r="G956" s="51">
        <v>0</v>
      </c>
      <c r="H956" s="52">
        <v>0</v>
      </c>
      <c r="I956" s="52">
        <v>0</v>
      </c>
      <c r="J956" s="52">
        <v>0</v>
      </c>
      <c r="K956" s="52">
        <v>0</v>
      </c>
      <c r="L956" s="103">
        <f t="shared" si="63"/>
        <v>0</v>
      </c>
      <c r="M956" s="53">
        <v>1</v>
      </c>
      <c r="N956" s="106">
        <f t="shared" si="64"/>
        <v>0</v>
      </c>
      <c r="O956" s="53">
        <v>1</v>
      </c>
      <c r="P956" s="53">
        <v>1</v>
      </c>
      <c r="Q956" s="53">
        <v>1</v>
      </c>
      <c r="R956" s="42">
        <v>0</v>
      </c>
      <c r="S956" s="42">
        <v>0</v>
      </c>
      <c r="T956" s="43" t="s">
        <v>105</v>
      </c>
      <c r="U956" s="53"/>
      <c r="V956" s="41" t="s">
        <v>106</v>
      </c>
      <c r="W956" s="53"/>
      <c r="X956" s="41" t="s">
        <v>106</v>
      </c>
      <c r="Y956" s="53"/>
      <c r="Z956" s="53">
        <f t="shared" si="65"/>
        <v>0</v>
      </c>
      <c r="AA956" s="53">
        <f t="shared" si="66"/>
        <v>0</v>
      </c>
      <c r="AB956" s="54"/>
      <c r="AC956" s="55">
        <v>0</v>
      </c>
      <c r="AD956" s="46" t="s">
        <v>106</v>
      </c>
      <c r="AE956" s="47"/>
      <c r="AF956" s="69" t="s">
        <v>106</v>
      </c>
      <c r="AG956" s="64" t="s">
        <v>106</v>
      </c>
      <c r="AH956" s="65" t="s">
        <v>106</v>
      </c>
      <c r="AI956" s="65" t="s">
        <v>106</v>
      </c>
      <c r="AJ956" s="65" t="s">
        <v>106</v>
      </c>
      <c r="AK956" s="74" t="s">
        <v>106</v>
      </c>
      <c r="AL956" s="75" t="s">
        <v>106</v>
      </c>
      <c r="AM956" s="75" t="s">
        <v>106</v>
      </c>
      <c r="AN956" s="75" t="s">
        <v>106</v>
      </c>
      <c r="AO956" s="75" t="s">
        <v>106</v>
      </c>
      <c r="AP956" s="75" t="s">
        <v>106</v>
      </c>
    </row>
    <row r="957" spans="1:42" x14ac:dyDescent="0.25">
      <c r="A957" s="59">
        <v>955</v>
      </c>
      <c r="B957" s="109"/>
      <c r="C957" s="49"/>
      <c r="D957" s="50"/>
      <c r="E957" s="38" t="s">
        <v>14</v>
      </c>
      <c r="F957" s="50"/>
      <c r="G957" s="51">
        <v>0</v>
      </c>
      <c r="H957" s="52">
        <v>0</v>
      </c>
      <c r="I957" s="52">
        <v>0</v>
      </c>
      <c r="J957" s="52">
        <v>0</v>
      </c>
      <c r="K957" s="52">
        <v>0</v>
      </c>
      <c r="L957" s="103">
        <f t="shared" si="63"/>
        <v>0</v>
      </c>
      <c r="M957" s="53">
        <v>1</v>
      </c>
      <c r="N957" s="106">
        <f t="shared" si="64"/>
        <v>0</v>
      </c>
      <c r="O957" s="53">
        <v>1</v>
      </c>
      <c r="P957" s="53">
        <v>1</v>
      </c>
      <c r="Q957" s="53">
        <v>1</v>
      </c>
      <c r="R957" s="42">
        <v>0</v>
      </c>
      <c r="S957" s="42">
        <v>0</v>
      </c>
      <c r="T957" s="43" t="s">
        <v>105</v>
      </c>
      <c r="U957" s="53"/>
      <c r="V957" s="41" t="s">
        <v>106</v>
      </c>
      <c r="W957" s="53"/>
      <c r="X957" s="41" t="s">
        <v>106</v>
      </c>
      <c r="Y957" s="53"/>
      <c r="Z957" s="53">
        <f t="shared" si="65"/>
        <v>0</v>
      </c>
      <c r="AA957" s="53">
        <f t="shared" si="66"/>
        <v>0</v>
      </c>
      <c r="AB957" s="54"/>
      <c r="AC957" s="55">
        <v>0</v>
      </c>
      <c r="AD957" s="46" t="s">
        <v>106</v>
      </c>
      <c r="AE957" s="47"/>
      <c r="AF957" s="69" t="s">
        <v>106</v>
      </c>
      <c r="AG957" s="64" t="s">
        <v>106</v>
      </c>
      <c r="AH957" s="65" t="s">
        <v>106</v>
      </c>
      <c r="AI957" s="65" t="s">
        <v>106</v>
      </c>
      <c r="AJ957" s="65" t="s">
        <v>106</v>
      </c>
      <c r="AK957" s="74" t="s">
        <v>106</v>
      </c>
      <c r="AL957" s="75" t="s">
        <v>106</v>
      </c>
      <c r="AM957" s="75" t="s">
        <v>106</v>
      </c>
      <c r="AN957" s="75" t="s">
        <v>106</v>
      </c>
      <c r="AO957" s="75" t="s">
        <v>106</v>
      </c>
      <c r="AP957" s="75" t="s">
        <v>106</v>
      </c>
    </row>
    <row r="958" spans="1:42" x14ac:dyDescent="0.25">
      <c r="A958" s="59">
        <v>956</v>
      </c>
      <c r="B958" s="109"/>
      <c r="C958" s="49"/>
      <c r="D958" s="50"/>
      <c r="E958" s="38" t="s">
        <v>14</v>
      </c>
      <c r="F958" s="50"/>
      <c r="G958" s="51">
        <v>0</v>
      </c>
      <c r="H958" s="52">
        <v>0</v>
      </c>
      <c r="I958" s="52">
        <v>0</v>
      </c>
      <c r="J958" s="52">
        <v>0</v>
      </c>
      <c r="K958" s="52">
        <v>0</v>
      </c>
      <c r="L958" s="103">
        <f t="shared" si="63"/>
        <v>0</v>
      </c>
      <c r="M958" s="53">
        <v>1</v>
      </c>
      <c r="N958" s="106">
        <f t="shared" si="64"/>
        <v>0</v>
      </c>
      <c r="O958" s="53">
        <v>1</v>
      </c>
      <c r="P958" s="53">
        <v>1</v>
      </c>
      <c r="Q958" s="53">
        <v>1</v>
      </c>
      <c r="R958" s="42">
        <v>0</v>
      </c>
      <c r="S958" s="42">
        <v>0</v>
      </c>
      <c r="T958" s="43" t="s">
        <v>105</v>
      </c>
      <c r="U958" s="53"/>
      <c r="V958" s="41" t="s">
        <v>106</v>
      </c>
      <c r="W958" s="53"/>
      <c r="X958" s="41" t="s">
        <v>106</v>
      </c>
      <c r="Y958" s="53"/>
      <c r="Z958" s="53">
        <f t="shared" si="65"/>
        <v>0</v>
      </c>
      <c r="AA958" s="53">
        <f t="shared" si="66"/>
        <v>0</v>
      </c>
      <c r="AB958" s="54"/>
      <c r="AC958" s="55">
        <v>0</v>
      </c>
      <c r="AD958" s="46" t="s">
        <v>106</v>
      </c>
      <c r="AE958" s="47"/>
      <c r="AF958" s="69" t="s">
        <v>106</v>
      </c>
      <c r="AG958" s="64" t="s">
        <v>106</v>
      </c>
      <c r="AH958" s="65" t="s">
        <v>106</v>
      </c>
      <c r="AI958" s="65" t="s">
        <v>106</v>
      </c>
      <c r="AJ958" s="65" t="s">
        <v>106</v>
      </c>
      <c r="AK958" s="74" t="s">
        <v>106</v>
      </c>
      <c r="AL958" s="75" t="s">
        <v>106</v>
      </c>
      <c r="AM958" s="75" t="s">
        <v>106</v>
      </c>
      <c r="AN958" s="75" t="s">
        <v>106</v>
      </c>
      <c r="AO958" s="75" t="s">
        <v>106</v>
      </c>
      <c r="AP958" s="75" t="s">
        <v>106</v>
      </c>
    </row>
    <row r="959" spans="1:42" x14ac:dyDescent="0.25">
      <c r="A959" s="59">
        <v>957</v>
      </c>
      <c r="B959" s="109"/>
      <c r="C959" s="49"/>
      <c r="D959" s="50"/>
      <c r="E959" s="38" t="s">
        <v>14</v>
      </c>
      <c r="F959" s="50"/>
      <c r="G959" s="51">
        <v>0</v>
      </c>
      <c r="H959" s="52">
        <v>0</v>
      </c>
      <c r="I959" s="52">
        <v>0</v>
      </c>
      <c r="J959" s="52">
        <v>0</v>
      </c>
      <c r="K959" s="52">
        <v>0</v>
      </c>
      <c r="L959" s="103">
        <f t="shared" si="63"/>
        <v>0</v>
      </c>
      <c r="M959" s="53">
        <v>1</v>
      </c>
      <c r="N959" s="106">
        <f t="shared" si="64"/>
        <v>0</v>
      </c>
      <c r="O959" s="53">
        <v>1</v>
      </c>
      <c r="P959" s="53">
        <v>1</v>
      </c>
      <c r="Q959" s="53">
        <v>1</v>
      </c>
      <c r="R959" s="42">
        <v>0</v>
      </c>
      <c r="S959" s="42">
        <v>0</v>
      </c>
      <c r="T959" s="43" t="s">
        <v>105</v>
      </c>
      <c r="U959" s="53"/>
      <c r="V959" s="41" t="s">
        <v>106</v>
      </c>
      <c r="W959" s="53"/>
      <c r="X959" s="41" t="s">
        <v>106</v>
      </c>
      <c r="Y959" s="53"/>
      <c r="Z959" s="53">
        <f t="shared" si="65"/>
        <v>0</v>
      </c>
      <c r="AA959" s="53">
        <f t="shared" si="66"/>
        <v>0</v>
      </c>
      <c r="AB959" s="54"/>
      <c r="AC959" s="55">
        <v>0</v>
      </c>
      <c r="AD959" s="46" t="s">
        <v>106</v>
      </c>
      <c r="AE959" s="47"/>
      <c r="AF959" s="69" t="s">
        <v>106</v>
      </c>
      <c r="AG959" s="64" t="s">
        <v>106</v>
      </c>
      <c r="AH959" s="65" t="s">
        <v>106</v>
      </c>
      <c r="AI959" s="65" t="s">
        <v>106</v>
      </c>
      <c r="AJ959" s="65" t="s">
        <v>106</v>
      </c>
      <c r="AK959" s="74" t="s">
        <v>106</v>
      </c>
      <c r="AL959" s="75" t="s">
        <v>106</v>
      </c>
      <c r="AM959" s="75" t="s">
        <v>106</v>
      </c>
      <c r="AN959" s="75" t="s">
        <v>106</v>
      </c>
      <c r="AO959" s="75" t="s">
        <v>106</v>
      </c>
      <c r="AP959" s="75" t="s">
        <v>106</v>
      </c>
    </row>
    <row r="960" spans="1:42" x14ac:dyDescent="0.25">
      <c r="A960" s="59">
        <v>958</v>
      </c>
      <c r="B960" s="109"/>
      <c r="C960" s="49"/>
      <c r="D960" s="50"/>
      <c r="E960" s="38" t="s">
        <v>14</v>
      </c>
      <c r="F960" s="50"/>
      <c r="G960" s="51">
        <v>0</v>
      </c>
      <c r="H960" s="52">
        <v>0</v>
      </c>
      <c r="I960" s="52">
        <v>0</v>
      </c>
      <c r="J960" s="52">
        <v>0</v>
      </c>
      <c r="K960" s="52">
        <v>0</v>
      </c>
      <c r="L960" s="103">
        <f t="shared" si="63"/>
        <v>0</v>
      </c>
      <c r="M960" s="53">
        <v>1</v>
      </c>
      <c r="N960" s="106">
        <f t="shared" si="64"/>
        <v>0</v>
      </c>
      <c r="O960" s="53">
        <v>1</v>
      </c>
      <c r="P960" s="53">
        <v>1</v>
      </c>
      <c r="Q960" s="53">
        <v>1</v>
      </c>
      <c r="R960" s="42">
        <v>0</v>
      </c>
      <c r="S960" s="42">
        <v>0</v>
      </c>
      <c r="T960" s="43" t="s">
        <v>105</v>
      </c>
      <c r="U960" s="53"/>
      <c r="V960" s="41" t="s">
        <v>106</v>
      </c>
      <c r="W960" s="53"/>
      <c r="X960" s="41" t="s">
        <v>106</v>
      </c>
      <c r="Y960" s="53"/>
      <c r="Z960" s="53">
        <f t="shared" si="65"/>
        <v>0</v>
      </c>
      <c r="AA960" s="53">
        <f t="shared" si="66"/>
        <v>0</v>
      </c>
      <c r="AB960" s="54"/>
      <c r="AC960" s="55">
        <v>0</v>
      </c>
      <c r="AD960" s="46" t="s">
        <v>106</v>
      </c>
      <c r="AE960" s="47"/>
      <c r="AF960" s="69" t="s">
        <v>106</v>
      </c>
      <c r="AG960" s="64" t="s">
        <v>106</v>
      </c>
      <c r="AH960" s="65" t="s">
        <v>106</v>
      </c>
      <c r="AI960" s="65" t="s">
        <v>106</v>
      </c>
      <c r="AJ960" s="65" t="s">
        <v>106</v>
      </c>
      <c r="AK960" s="74" t="s">
        <v>106</v>
      </c>
      <c r="AL960" s="75" t="s">
        <v>106</v>
      </c>
      <c r="AM960" s="75" t="s">
        <v>106</v>
      </c>
      <c r="AN960" s="75" t="s">
        <v>106</v>
      </c>
      <c r="AO960" s="75" t="s">
        <v>106</v>
      </c>
      <c r="AP960" s="75" t="s">
        <v>106</v>
      </c>
    </row>
    <row r="961" spans="1:42" x14ac:dyDescent="0.25">
      <c r="A961" s="59">
        <v>959</v>
      </c>
      <c r="B961" s="109"/>
      <c r="C961" s="49"/>
      <c r="D961" s="50"/>
      <c r="E961" s="38" t="s">
        <v>14</v>
      </c>
      <c r="F961" s="50"/>
      <c r="G961" s="51">
        <v>0</v>
      </c>
      <c r="H961" s="52">
        <v>0</v>
      </c>
      <c r="I961" s="52">
        <v>0</v>
      </c>
      <c r="J961" s="52">
        <v>0</v>
      </c>
      <c r="K961" s="52">
        <v>0</v>
      </c>
      <c r="L961" s="103">
        <f t="shared" si="63"/>
        <v>0</v>
      </c>
      <c r="M961" s="53">
        <v>1</v>
      </c>
      <c r="N961" s="106">
        <f t="shared" si="64"/>
        <v>0</v>
      </c>
      <c r="O961" s="53">
        <v>1</v>
      </c>
      <c r="P961" s="53">
        <v>1</v>
      </c>
      <c r="Q961" s="53">
        <v>1</v>
      </c>
      <c r="R961" s="42">
        <v>0</v>
      </c>
      <c r="S961" s="42">
        <v>0</v>
      </c>
      <c r="T961" s="43" t="s">
        <v>105</v>
      </c>
      <c r="U961" s="53"/>
      <c r="V961" s="41" t="s">
        <v>106</v>
      </c>
      <c r="W961" s="53"/>
      <c r="X961" s="41" t="s">
        <v>106</v>
      </c>
      <c r="Y961" s="53"/>
      <c r="Z961" s="53">
        <f t="shared" si="65"/>
        <v>0</v>
      </c>
      <c r="AA961" s="53">
        <f t="shared" si="66"/>
        <v>0</v>
      </c>
      <c r="AB961" s="54"/>
      <c r="AC961" s="55">
        <v>0</v>
      </c>
      <c r="AD961" s="46" t="s">
        <v>106</v>
      </c>
      <c r="AE961" s="47"/>
      <c r="AF961" s="69" t="s">
        <v>106</v>
      </c>
      <c r="AG961" s="64" t="s">
        <v>106</v>
      </c>
      <c r="AH961" s="65" t="s">
        <v>106</v>
      </c>
      <c r="AI961" s="65" t="s">
        <v>106</v>
      </c>
      <c r="AJ961" s="65" t="s">
        <v>106</v>
      </c>
      <c r="AK961" s="74" t="s">
        <v>106</v>
      </c>
      <c r="AL961" s="75" t="s">
        <v>106</v>
      </c>
      <c r="AM961" s="75" t="s">
        <v>106</v>
      </c>
      <c r="AN961" s="75" t="s">
        <v>106</v>
      </c>
      <c r="AO961" s="75" t="s">
        <v>106</v>
      </c>
      <c r="AP961" s="75" t="s">
        <v>106</v>
      </c>
    </row>
    <row r="962" spans="1:42" x14ac:dyDescent="0.25">
      <c r="A962" s="59">
        <v>960</v>
      </c>
      <c r="B962" s="109"/>
      <c r="C962" s="49"/>
      <c r="D962" s="50"/>
      <c r="E962" s="38" t="s">
        <v>14</v>
      </c>
      <c r="F962" s="50"/>
      <c r="G962" s="51">
        <v>0</v>
      </c>
      <c r="H962" s="52">
        <v>0</v>
      </c>
      <c r="I962" s="52">
        <v>0</v>
      </c>
      <c r="J962" s="52">
        <v>0</v>
      </c>
      <c r="K962" s="52">
        <v>0</v>
      </c>
      <c r="L962" s="103">
        <f t="shared" si="63"/>
        <v>0</v>
      </c>
      <c r="M962" s="53">
        <v>1</v>
      </c>
      <c r="N962" s="106">
        <f t="shared" si="64"/>
        <v>0</v>
      </c>
      <c r="O962" s="53">
        <v>1</v>
      </c>
      <c r="P962" s="53">
        <v>1</v>
      </c>
      <c r="Q962" s="53">
        <v>1</v>
      </c>
      <c r="R962" s="42">
        <v>0</v>
      </c>
      <c r="S962" s="42">
        <v>0</v>
      </c>
      <c r="T962" s="43" t="s">
        <v>105</v>
      </c>
      <c r="U962" s="53"/>
      <c r="V962" s="41" t="s">
        <v>106</v>
      </c>
      <c r="W962" s="53"/>
      <c r="X962" s="41" t="s">
        <v>106</v>
      </c>
      <c r="Y962" s="53"/>
      <c r="Z962" s="53">
        <f t="shared" si="65"/>
        <v>0</v>
      </c>
      <c r="AA962" s="53">
        <f t="shared" si="66"/>
        <v>0</v>
      </c>
      <c r="AB962" s="54"/>
      <c r="AC962" s="55">
        <v>0</v>
      </c>
      <c r="AD962" s="46" t="s">
        <v>106</v>
      </c>
      <c r="AE962" s="47"/>
      <c r="AF962" s="69" t="s">
        <v>106</v>
      </c>
      <c r="AG962" s="64" t="s">
        <v>106</v>
      </c>
      <c r="AH962" s="65" t="s">
        <v>106</v>
      </c>
      <c r="AI962" s="65" t="s">
        <v>106</v>
      </c>
      <c r="AJ962" s="65" t="s">
        <v>106</v>
      </c>
      <c r="AK962" s="74" t="s">
        <v>106</v>
      </c>
      <c r="AL962" s="75" t="s">
        <v>106</v>
      </c>
      <c r="AM962" s="75" t="s">
        <v>106</v>
      </c>
      <c r="AN962" s="75" t="s">
        <v>106</v>
      </c>
      <c r="AO962" s="75" t="s">
        <v>106</v>
      </c>
      <c r="AP962" s="75" t="s">
        <v>106</v>
      </c>
    </row>
    <row r="963" spans="1:42" x14ac:dyDescent="0.25">
      <c r="A963" s="59">
        <v>961</v>
      </c>
      <c r="B963" s="109"/>
      <c r="C963" s="49"/>
      <c r="D963" s="50"/>
      <c r="E963" s="38" t="s">
        <v>14</v>
      </c>
      <c r="F963" s="50"/>
      <c r="G963" s="51">
        <v>0</v>
      </c>
      <c r="H963" s="52">
        <v>0</v>
      </c>
      <c r="I963" s="52">
        <v>0</v>
      </c>
      <c r="J963" s="52">
        <v>0</v>
      </c>
      <c r="K963" s="52">
        <v>0</v>
      </c>
      <c r="L963" s="103">
        <f t="shared" si="63"/>
        <v>0</v>
      </c>
      <c r="M963" s="53">
        <v>1</v>
      </c>
      <c r="N963" s="106">
        <f t="shared" si="64"/>
        <v>0</v>
      </c>
      <c r="O963" s="53">
        <v>1</v>
      </c>
      <c r="P963" s="53">
        <v>1</v>
      </c>
      <c r="Q963" s="53">
        <v>1</v>
      </c>
      <c r="R963" s="42">
        <v>0</v>
      </c>
      <c r="S963" s="42">
        <v>0</v>
      </c>
      <c r="T963" s="43" t="s">
        <v>105</v>
      </c>
      <c r="U963" s="53"/>
      <c r="V963" s="41" t="s">
        <v>106</v>
      </c>
      <c r="W963" s="53"/>
      <c r="X963" s="41" t="s">
        <v>106</v>
      </c>
      <c r="Y963" s="53"/>
      <c r="Z963" s="53">
        <f t="shared" si="65"/>
        <v>0</v>
      </c>
      <c r="AA963" s="53">
        <f t="shared" si="66"/>
        <v>0</v>
      </c>
      <c r="AB963" s="54"/>
      <c r="AC963" s="55">
        <v>0</v>
      </c>
      <c r="AD963" s="46" t="s">
        <v>106</v>
      </c>
      <c r="AE963" s="47"/>
      <c r="AF963" s="69" t="s">
        <v>106</v>
      </c>
      <c r="AG963" s="64" t="s">
        <v>106</v>
      </c>
      <c r="AH963" s="65" t="s">
        <v>106</v>
      </c>
      <c r="AI963" s="65" t="s">
        <v>106</v>
      </c>
      <c r="AJ963" s="65" t="s">
        <v>106</v>
      </c>
      <c r="AK963" s="74" t="s">
        <v>106</v>
      </c>
      <c r="AL963" s="75" t="s">
        <v>106</v>
      </c>
      <c r="AM963" s="75" t="s">
        <v>106</v>
      </c>
      <c r="AN963" s="75" t="s">
        <v>106</v>
      </c>
      <c r="AO963" s="75" t="s">
        <v>106</v>
      </c>
      <c r="AP963" s="75" t="s">
        <v>106</v>
      </c>
    </row>
    <row r="964" spans="1:42" x14ac:dyDescent="0.25">
      <c r="A964" s="59">
        <v>962</v>
      </c>
      <c r="B964" s="109"/>
      <c r="C964" s="49"/>
      <c r="D964" s="50"/>
      <c r="E964" s="38" t="s">
        <v>14</v>
      </c>
      <c r="F964" s="50"/>
      <c r="G964" s="51">
        <v>0</v>
      </c>
      <c r="H964" s="52">
        <v>0</v>
      </c>
      <c r="I964" s="52">
        <v>0</v>
      </c>
      <c r="J964" s="52">
        <v>0</v>
      </c>
      <c r="K964" s="52">
        <v>0</v>
      </c>
      <c r="L964" s="103">
        <f t="shared" si="63"/>
        <v>0</v>
      </c>
      <c r="M964" s="53">
        <v>1</v>
      </c>
      <c r="N964" s="106">
        <f t="shared" si="64"/>
        <v>0</v>
      </c>
      <c r="O964" s="53">
        <v>1</v>
      </c>
      <c r="P964" s="53">
        <v>1</v>
      </c>
      <c r="Q964" s="53">
        <v>1</v>
      </c>
      <c r="R964" s="42">
        <v>0</v>
      </c>
      <c r="S964" s="42">
        <v>0</v>
      </c>
      <c r="T964" s="43" t="s">
        <v>105</v>
      </c>
      <c r="U964" s="53"/>
      <c r="V964" s="41" t="s">
        <v>106</v>
      </c>
      <c r="W964" s="53"/>
      <c r="X964" s="41" t="s">
        <v>106</v>
      </c>
      <c r="Y964" s="53"/>
      <c r="Z964" s="53">
        <f t="shared" si="65"/>
        <v>0</v>
      </c>
      <c r="AA964" s="53">
        <f t="shared" si="66"/>
        <v>0</v>
      </c>
      <c r="AB964" s="54"/>
      <c r="AC964" s="55">
        <v>0</v>
      </c>
      <c r="AD964" s="46" t="s">
        <v>106</v>
      </c>
      <c r="AE964" s="47"/>
      <c r="AF964" s="69" t="s">
        <v>106</v>
      </c>
      <c r="AG964" s="64" t="s">
        <v>106</v>
      </c>
      <c r="AH964" s="65" t="s">
        <v>106</v>
      </c>
      <c r="AI964" s="65" t="s">
        <v>106</v>
      </c>
      <c r="AJ964" s="65" t="s">
        <v>106</v>
      </c>
      <c r="AK964" s="74" t="s">
        <v>106</v>
      </c>
      <c r="AL964" s="75" t="s">
        <v>106</v>
      </c>
      <c r="AM964" s="75" t="s">
        <v>106</v>
      </c>
      <c r="AN964" s="75" t="s">
        <v>106</v>
      </c>
      <c r="AO964" s="75" t="s">
        <v>106</v>
      </c>
      <c r="AP964" s="75" t="s">
        <v>106</v>
      </c>
    </row>
    <row r="965" spans="1:42" x14ac:dyDescent="0.25">
      <c r="A965" s="59">
        <v>963</v>
      </c>
      <c r="B965" s="109"/>
      <c r="C965" s="49"/>
      <c r="D965" s="50"/>
      <c r="E965" s="38" t="s">
        <v>14</v>
      </c>
      <c r="F965" s="50"/>
      <c r="G965" s="51">
        <v>0</v>
      </c>
      <c r="H965" s="52">
        <v>0</v>
      </c>
      <c r="I965" s="52">
        <v>0</v>
      </c>
      <c r="J965" s="52">
        <v>0</v>
      </c>
      <c r="K965" s="52">
        <v>0</v>
      </c>
      <c r="L965" s="103">
        <f t="shared" si="63"/>
        <v>0</v>
      </c>
      <c r="M965" s="53">
        <v>1</v>
      </c>
      <c r="N965" s="106">
        <f t="shared" si="64"/>
        <v>0</v>
      </c>
      <c r="O965" s="53">
        <v>1</v>
      </c>
      <c r="P965" s="53">
        <v>1</v>
      </c>
      <c r="Q965" s="53">
        <v>1</v>
      </c>
      <c r="R965" s="42">
        <v>0</v>
      </c>
      <c r="S965" s="42">
        <v>0</v>
      </c>
      <c r="T965" s="43" t="s">
        <v>105</v>
      </c>
      <c r="U965" s="53"/>
      <c r="V965" s="41" t="s">
        <v>106</v>
      </c>
      <c r="W965" s="53"/>
      <c r="X965" s="41" t="s">
        <v>106</v>
      </c>
      <c r="Y965" s="53"/>
      <c r="Z965" s="53">
        <f t="shared" si="65"/>
        <v>0</v>
      </c>
      <c r="AA965" s="53">
        <f t="shared" si="66"/>
        <v>0</v>
      </c>
      <c r="AB965" s="54"/>
      <c r="AC965" s="55">
        <v>0</v>
      </c>
      <c r="AD965" s="46" t="s">
        <v>106</v>
      </c>
      <c r="AE965" s="47"/>
      <c r="AF965" s="69" t="s">
        <v>106</v>
      </c>
      <c r="AG965" s="64" t="s">
        <v>106</v>
      </c>
      <c r="AH965" s="65" t="s">
        <v>106</v>
      </c>
      <c r="AI965" s="65" t="s">
        <v>106</v>
      </c>
      <c r="AJ965" s="65" t="s">
        <v>106</v>
      </c>
      <c r="AK965" s="74" t="s">
        <v>106</v>
      </c>
      <c r="AL965" s="75" t="s">
        <v>106</v>
      </c>
      <c r="AM965" s="75" t="s">
        <v>106</v>
      </c>
      <c r="AN965" s="75" t="s">
        <v>106</v>
      </c>
      <c r="AO965" s="75" t="s">
        <v>106</v>
      </c>
      <c r="AP965" s="75" t="s">
        <v>106</v>
      </c>
    </row>
    <row r="966" spans="1:42" x14ac:dyDescent="0.25">
      <c r="A966" s="59">
        <v>964</v>
      </c>
      <c r="B966" s="109"/>
      <c r="C966" s="49"/>
      <c r="D966" s="50"/>
      <c r="E966" s="38" t="s">
        <v>14</v>
      </c>
      <c r="F966" s="50"/>
      <c r="G966" s="51">
        <v>0</v>
      </c>
      <c r="H966" s="52">
        <v>0</v>
      </c>
      <c r="I966" s="52">
        <v>0</v>
      </c>
      <c r="J966" s="52">
        <v>0</v>
      </c>
      <c r="K966" s="52">
        <v>0</v>
      </c>
      <c r="L966" s="103">
        <f t="shared" si="63"/>
        <v>0</v>
      </c>
      <c r="M966" s="53">
        <v>1</v>
      </c>
      <c r="N966" s="106">
        <f t="shared" si="64"/>
        <v>0</v>
      </c>
      <c r="O966" s="53">
        <v>1</v>
      </c>
      <c r="P966" s="53">
        <v>1</v>
      </c>
      <c r="Q966" s="53">
        <v>1</v>
      </c>
      <c r="R966" s="42">
        <v>0</v>
      </c>
      <c r="S966" s="42">
        <v>0</v>
      </c>
      <c r="T966" s="43" t="s">
        <v>105</v>
      </c>
      <c r="U966" s="53"/>
      <c r="V966" s="41" t="s">
        <v>106</v>
      </c>
      <c r="W966" s="53"/>
      <c r="X966" s="41" t="s">
        <v>106</v>
      </c>
      <c r="Y966" s="53"/>
      <c r="Z966" s="53">
        <f t="shared" si="65"/>
        <v>0</v>
      </c>
      <c r="AA966" s="53">
        <f t="shared" si="66"/>
        <v>0</v>
      </c>
      <c r="AB966" s="54"/>
      <c r="AC966" s="55">
        <v>0</v>
      </c>
      <c r="AD966" s="46" t="s">
        <v>106</v>
      </c>
      <c r="AE966" s="47"/>
      <c r="AF966" s="69" t="s">
        <v>106</v>
      </c>
      <c r="AG966" s="64" t="s">
        <v>106</v>
      </c>
      <c r="AH966" s="65" t="s">
        <v>106</v>
      </c>
      <c r="AI966" s="65" t="s">
        <v>106</v>
      </c>
      <c r="AJ966" s="65" t="s">
        <v>106</v>
      </c>
      <c r="AK966" s="74" t="s">
        <v>106</v>
      </c>
      <c r="AL966" s="75" t="s">
        <v>106</v>
      </c>
      <c r="AM966" s="75" t="s">
        <v>106</v>
      </c>
      <c r="AN966" s="75" t="s">
        <v>106</v>
      </c>
      <c r="AO966" s="75" t="s">
        <v>106</v>
      </c>
      <c r="AP966" s="75" t="s">
        <v>106</v>
      </c>
    </row>
    <row r="967" spans="1:42" x14ac:dyDescent="0.25">
      <c r="A967" s="59">
        <v>965</v>
      </c>
      <c r="B967" s="109"/>
      <c r="C967" s="49"/>
      <c r="D967" s="50"/>
      <c r="E967" s="38" t="s">
        <v>14</v>
      </c>
      <c r="F967" s="50"/>
      <c r="G967" s="51">
        <v>0</v>
      </c>
      <c r="H967" s="52">
        <v>0</v>
      </c>
      <c r="I967" s="52">
        <v>0</v>
      </c>
      <c r="J967" s="52">
        <v>0</v>
      </c>
      <c r="K967" s="52">
        <v>0</v>
      </c>
      <c r="L967" s="103">
        <f t="shared" si="63"/>
        <v>0</v>
      </c>
      <c r="M967" s="53">
        <v>1</v>
      </c>
      <c r="N967" s="106">
        <f t="shared" si="64"/>
        <v>0</v>
      </c>
      <c r="O967" s="53">
        <v>1</v>
      </c>
      <c r="P967" s="53">
        <v>1</v>
      </c>
      <c r="Q967" s="53">
        <v>1</v>
      </c>
      <c r="R967" s="42">
        <v>0</v>
      </c>
      <c r="S967" s="42">
        <v>0</v>
      </c>
      <c r="T967" s="43" t="s">
        <v>105</v>
      </c>
      <c r="U967" s="53"/>
      <c r="V967" s="41" t="s">
        <v>106</v>
      </c>
      <c r="W967" s="53"/>
      <c r="X967" s="41" t="s">
        <v>106</v>
      </c>
      <c r="Y967" s="53"/>
      <c r="Z967" s="53">
        <f t="shared" si="65"/>
        <v>0</v>
      </c>
      <c r="AA967" s="53">
        <f t="shared" si="66"/>
        <v>0</v>
      </c>
      <c r="AB967" s="54"/>
      <c r="AC967" s="55">
        <v>0</v>
      </c>
      <c r="AD967" s="46" t="s">
        <v>106</v>
      </c>
      <c r="AE967" s="47"/>
      <c r="AF967" s="69" t="s">
        <v>106</v>
      </c>
      <c r="AG967" s="64" t="s">
        <v>106</v>
      </c>
      <c r="AH967" s="65" t="s">
        <v>106</v>
      </c>
      <c r="AI967" s="65" t="s">
        <v>106</v>
      </c>
      <c r="AJ967" s="65" t="s">
        <v>106</v>
      </c>
      <c r="AK967" s="74" t="s">
        <v>106</v>
      </c>
      <c r="AL967" s="75" t="s">
        <v>106</v>
      </c>
      <c r="AM967" s="75" t="s">
        <v>106</v>
      </c>
      <c r="AN967" s="75" t="s">
        <v>106</v>
      </c>
      <c r="AO967" s="75" t="s">
        <v>106</v>
      </c>
      <c r="AP967" s="75" t="s">
        <v>106</v>
      </c>
    </row>
    <row r="968" spans="1:42" x14ac:dyDescent="0.25">
      <c r="A968" s="59">
        <v>966</v>
      </c>
      <c r="B968" s="109"/>
      <c r="C968" s="49"/>
      <c r="D968" s="50"/>
      <c r="E968" s="38" t="s">
        <v>14</v>
      </c>
      <c r="F968" s="50"/>
      <c r="G968" s="51">
        <v>0</v>
      </c>
      <c r="H968" s="52">
        <v>0</v>
      </c>
      <c r="I968" s="52">
        <v>0</v>
      </c>
      <c r="J968" s="52">
        <v>0</v>
      </c>
      <c r="K968" s="52">
        <v>0</v>
      </c>
      <c r="L968" s="103">
        <f t="shared" si="63"/>
        <v>0</v>
      </c>
      <c r="M968" s="53">
        <v>1</v>
      </c>
      <c r="N968" s="106">
        <f t="shared" si="64"/>
        <v>0</v>
      </c>
      <c r="O968" s="53">
        <v>1</v>
      </c>
      <c r="P968" s="53">
        <v>1</v>
      </c>
      <c r="Q968" s="53">
        <v>1</v>
      </c>
      <c r="R968" s="42">
        <v>0</v>
      </c>
      <c r="S968" s="42">
        <v>0</v>
      </c>
      <c r="T968" s="43" t="s">
        <v>105</v>
      </c>
      <c r="U968" s="53"/>
      <c r="V968" s="41" t="s">
        <v>106</v>
      </c>
      <c r="W968" s="53"/>
      <c r="X968" s="41" t="s">
        <v>106</v>
      </c>
      <c r="Y968" s="53"/>
      <c r="Z968" s="53">
        <f t="shared" si="65"/>
        <v>0</v>
      </c>
      <c r="AA968" s="53">
        <f t="shared" si="66"/>
        <v>0</v>
      </c>
      <c r="AB968" s="54"/>
      <c r="AC968" s="55">
        <v>0</v>
      </c>
      <c r="AD968" s="46" t="s">
        <v>106</v>
      </c>
      <c r="AE968" s="47"/>
      <c r="AF968" s="69" t="s">
        <v>106</v>
      </c>
      <c r="AG968" s="64" t="s">
        <v>106</v>
      </c>
      <c r="AH968" s="65" t="s">
        <v>106</v>
      </c>
      <c r="AI968" s="65" t="s">
        <v>106</v>
      </c>
      <c r="AJ968" s="65" t="s">
        <v>106</v>
      </c>
      <c r="AK968" s="74" t="s">
        <v>106</v>
      </c>
      <c r="AL968" s="75" t="s">
        <v>106</v>
      </c>
      <c r="AM968" s="75" t="s">
        <v>106</v>
      </c>
      <c r="AN968" s="75" t="s">
        <v>106</v>
      </c>
      <c r="AO968" s="75" t="s">
        <v>106</v>
      </c>
      <c r="AP968" s="75" t="s">
        <v>106</v>
      </c>
    </row>
    <row r="969" spans="1:42" x14ac:dyDescent="0.25">
      <c r="A969" s="59">
        <v>967</v>
      </c>
      <c r="B969" s="109"/>
      <c r="C969" s="49"/>
      <c r="D969" s="50"/>
      <c r="E969" s="38" t="s">
        <v>14</v>
      </c>
      <c r="F969" s="50"/>
      <c r="G969" s="51">
        <v>0</v>
      </c>
      <c r="H969" s="52">
        <v>0</v>
      </c>
      <c r="I969" s="52">
        <v>0</v>
      </c>
      <c r="J969" s="52">
        <v>0</v>
      </c>
      <c r="K969" s="52">
        <v>0</v>
      </c>
      <c r="L969" s="103">
        <f t="shared" si="63"/>
        <v>0</v>
      </c>
      <c r="M969" s="53">
        <v>1</v>
      </c>
      <c r="N969" s="106">
        <f t="shared" si="64"/>
        <v>0</v>
      </c>
      <c r="O969" s="53">
        <v>1</v>
      </c>
      <c r="P969" s="53">
        <v>1</v>
      </c>
      <c r="Q969" s="53">
        <v>1</v>
      </c>
      <c r="R969" s="42">
        <v>0</v>
      </c>
      <c r="S969" s="42">
        <v>0</v>
      </c>
      <c r="T969" s="43" t="s">
        <v>105</v>
      </c>
      <c r="U969" s="53"/>
      <c r="V969" s="41" t="s">
        <v>106</v>
      </c>
      <c r="W969" s="53"/>
      <c r="X969" s="41" t="s">
        <v>106</v>
      </c>
      <c r="Y969" s="53"/>
      <c r="Z969" s="53">
        <f t="shared" si="65"/>
        <v>0</v>
      </c>
      <c r="AA969" s="53">
        <f t="shared" si="66"/>
        <v>0</v>
      </c>
      <c r="AB969" s="54"/>
      <c r="AC969" s="55">
        <v>0</v>
      </c>
      <c r="AD969" s="46" t="s">
        <v>106</v>
      </c>
      <c r="AE969" s="47"/>
      <c r="AF969" s="69" t="s">
        <v>106</v>
      </c>
      <c r="AG969" s="64" t="s">
        <v>106</v>
      </c>
      <c r="AH969" s="65" t="s">
        <v>106</v>
      </c>
      <c r="AI969" s="65" t="s">
        <v>106</v>
      </c>
      <c r="AJ969" s="65" t="s">
        <v>106</v>
      </c>
      <c r="AK969" s="74" t="s">
        <v>106</v>
      </c>
      <c r="AL969" s="75" t="s">
        <v>106</v>
      </c>
      <c r="AM969" s="75" t="s">
        <v>106</v>
      </c>
      <c r="AN969" s="75" t="s">
        <v>106</v>
      </c>
      <c r="AO969" s="75" t="s">
        <v>106</v>
      </c>
      <c r="AP969" s="75" t="s">
        <v>106</v>
      </c>
    </row>
    <row r="970" spans="1:42" x14ac:dyDescent="0.25">
      <c r="A970" s="59">
        <v>968</v>
      </c>
      <c r="B970" s="109"/>
      <c r="C970" s="49"/>
      <c r="D970" s="50"/>
      <c r="E970" s="38" t="s">
        <v>14</v>
      </c>
      <c r="F970" s="50"/>
      <c r="G970" s="51">
        <v>0</v>
      </c>
      <c r="H970" s="52">
        <v>0</v>
      </c>
      <c r="I970" s="52">
        <v>0</v>
      </c>
      <c r="J970" s="52">
        <v>0</v>
      </c>
      <c r="K970" s="52">
        <v>0</v>
      </c>
      <c r="L970" s="103">
        <f t="shared" si="63"/>
        <v>0</v>
      </c>
      <c r="M970" s="53">
        <v>1</v>
      </c>
      <c r="N970" s="106">
        <f t="shared" si="64"/>
        <v>0</v>
      </c>
      <c r="O970" s="53">
        <v>1</v>
      </c>
      <c r="P970" s="53">
        <v>1</v>
      </c>
      <c r="Q970" s="53">
        <v>1</v>
      </c>
      <c r="R970" s="42">
        <v>0</v>
      </c>
      <c r="S970" s="42">
        <v>0</v>
      </c>
      <c r="T970" s="43" t="s">
        <v>105</v>
      </c>
      <c r="U970" s="53"/>
      <c r="V970" s="41" t="s">
        <v>106</v>
      </c>
      <c r="W970" s="53"/>
      <c r="X970" s="41" t="s">
        <v>106</v>
      </c>
      <c r="Y970" s="53"/>
      <c r="Z970" s="53">
        <f t="shared" si="65"/>
        <v>0</v>
      </c>
      <c r="AA970" s="53">
        <f t="shared" si="66"/>
        <v>0</v>
      </c>
      <c r="AB970" s="54"/>
      <c r="AC970" s="55">
        <v>0</v>
      </c>
      <c r="AD970" s="46" t="s">
        <v>106</v>
      </c>
      <c r="AE970" s="47"/>
      <c r="AF970" s="69" t="s">
        <v>106</v>
      </c>
      <c r="AG970" s="64" t="s">
        <v>106</v>
      </c>
      <c r="AH970" s="65" t="s">
        <v>106</v>
      </c>
      <c r="AI970" s="65" t="s">
        <v>106</v>
      </c>
      <c r="AJ970" s="65" t="s">
        <v>106</v>
      </c>
      <c r="AK970" s="74" t="s">
        <v>106</v>
      </c>
      <c r="AL970" s="75" t="s">
        <v>106</v>
      </c>
      <c r="AM970" s="75" t="s">
        <v>106</v>
      </c>
      <c r="AN970" s="75" t="s">
        <v>106</v>
      </c>
      <c r="AO970" s="75" t="s">
        <v>106</v>
      </c>
      <c r="AP970" s="75" t="s">
        <v>106</v>
      </c>
    </row>
    <row r="971" spans="1:42" x14ac:dyDescent="0.25">
      <c r="A971" s="59">
        <v>969</v>
      </c>
      <c r="B971" s="109"/>
      <c r="C971" s="49"/>
      <c r="D971" s="50"/>
      <c r="E971" s="38" t="s">
        <v>14</v>
      </c>
      <c r="F971" s="50"/>
      <c r="G971" s="51">
        <v>0</v>
      </c>
      <c r="H971" s="52">
        <v>0</v>
      </c>
      <c r="I971" s="52">
        <v>0</v>
      </c>
      <c r="J971" s="52">
        <v>0</v>
      </c>
      <c r="K971" s="52">
        <v>0</v>
      </c>
      <c r="L971" s="103">
        <f t="shared" si="63"/>
        <v>0</v>
      </c>
      <c r="M971" s="53">
        <v>1</v>
      </c>
      <c r="N971" s="106">
        <f t="shared" si="64"/>
        <v>0</v>
      </c>
      <c r="O971" s="53">
        <v>1</v>
      </c>
      <c r="P971" s="53">
        <v>1</v>
      </c>
      <c r="Q971" s="53">
        <v>1</v>
      </c>
      <c r="R971" s="42">
        <v>0</v>
      </c>
      <c r="S971" s="42">
        <v>0</v>
      </c>
      <c r="T971" s="43" t="s">
        <v>105</v>
      </c>
      <c r="U971" s="53"/>
      <c r="V971" s="41" t="s">
        <v>106</v>
      </c>
      <c r="W971" s="53"/>
      <c r="X971" s="41" t="s">
        <v>106</v>
      </c>
      <c r="Y971" s="53"/>
      <c r="Z971" s="53">
        <f t="shared" si="65"/>
        <v>0</v>
      </c>
      <c r="AA971" s="53">
        <f t="shared" si="66"/>
        <v>0</v>
      </c>
      <c r="AB971" s="54"/>
      <c r="AC971" s="55">
        <v>0</v>
      </c>
      <c r="AD971" s="46" t="s">
        <v>106</v>
      </c>
      <c r="AE971" s="47"/>
      <c r="AF971" s="69" t="s">
        <v>106</v>
      </c>
      <c r="AG971" s="64" t="s">
        <v>106</v>
      </c>
      <c r="AH971" s="65" t="s">
        <v>106</v>
      </c>
      <c r="AI971" s="65" t="s">
        <v>106</v>
      </c>
      <c r="AJ971" s="65" t="s">
        <v>106</v>
      </c>
      <c r="AK971" s="74" t="s">
        <v>106</v>
      </c>
      <c r="AL971" s="75" t="s">
        <v>106</v>
      </c>
      <c r="AM971" s="75" t="s">
        <v>106</v>
      </c>
      <c r="AN971" s="75" t="s">
        <v>106</v>
      </c>
      <c r="AO971" s="75" t="s">
        <v>106</v>
      </c>
      <c r="AP971" s="75" t="s">
        <v>106</v>
      </c>
    </row>
    <row r="972" spans="1:42" x14ac:dyDescent="0.25">
      <c r="A972" s="59">
        <v>970</v>
      </c>
      <c r="B972" s="109"/>
      <c r="C972" s="49"/>
      <c r="D972" s="50"/>
      <c r="E972" s="38" t="s">
        <v>14</v>
      </c>
      <c r="F972" s="50"/>
      <c r="G972" s="51">
        <v>0</v>
      </c>
      <c r="H972" s="52">
        <v>0</v>
      </c>
      <c r="I972" s="52">
        <v>0</v>
      </c>
      <c r="J972" s="52">
        <v>0</v>
      </c>
      <c r="K972" s="52">
        <v>0</v>
      </c>
      <c r="L972" s="103">
        <f t="shared" si="63"/>
        <v>0</v>
      </c>
      <c r="M972" s="53">
        <v>1</v>
      </c>
      <c r="N972" s="106">
        <f t="shared" si="64"/>
        <v>0</v>
      </c>
      <c r="O972" s="53">
        <v>1</v>
      </c>
      <c r="P972" s="53">
        <v>1</v>
      </c>
      <c r="Q972" s="53">
        <v>1</v>
      </c>
      <c r="R972" s="42">
        <v>0</v>
      </c>
      <c r="S972" s="42">
        <v>0</v>
      </c>
      <c r="T972" s="43" t="s">
        <v>105</v>
      </c>
      <c r="U972" s="53"/>
      <c r="V972" s="41" t="s">
        <v>106</v>
      </c>
      <c r="W972" s="53"/>
      <c r="X972" s="41" t="s">
        <v>106</v>
      </c>
      <c r="Y972" s="53"/>
      <c r="Z972" s="53">
        <f t="shared" si="65"/>
        <v>0</v>
      </c>
      <c r="AA972" s="53">
        <f t="shared" si="66"/>
        <v>0</v>
      </c>
      <c r="AB972" s="54"/>
      <c r="AC972" s="55">
        <v>0</v>
      </c>
      <c r="AD972" s="46" t="s">
        <v>106</v>
      </c>
      <c r="AE972" s="47"/>
      <c r="AF972" s="69" t="s">
        <v>106</v>
      </c>
      <c r="AG972" s="64" t="s">
        <v>106</v>
      </c>
      <c r="AH972" s="65" t="s">
        <v>106</v>
      </c>
      <c r="AI972" s="65" t="s">
        <v>106</v>
      </c>
      <c r="AJ972" s="65" t="s">
        <v>106</v>
      </c>
      <c r="AK972" s="74" t="s">
        <v>106</v>
      </c>
      <c r="AL972" s="75" t="s">
        <v>106</v>
      </c>
      <c r="AM972" s="75" t="s">
        <v>106</v>
      </c>
      <c r="AN972" s="75" t="s">
        <v>106</v>
      </c>
      <c r="AO972" s="75" t="s">
        <v>106</v>
      </c>
      <c r="AP972" s="75" t="s">
        <v>106</v>
      </c>
    </row>
    <row r="973" spans="1:42" x14ac:dyDescent="0.25">
      <c r="A973" s="59">
        <v>971</v>
      </c>
      <c r="B973" s="109"/>
      <c r="C973" s="49"/>
      <c r="D973" s="50"/>
      <c r="E973" s="38" t="s">
        <v>14</v>
      </c>
      <c r="F973" s="50"/>
      <c r="G973" s="51">
        <v>0</v>
      </c>
      <c r="H973" s="52">
        <v>0</v>
      </c>
      <c r="I973" s="52">
        <v>0</v>
      </c>
      <c r="J973" s="52">
        <v>0</v>
      </c>
      <c r="K973" s="52">
        <v>0</v>
      </c>
      <c r="L973" s="103">
        <f t="shared" si="63"/>
        <v>0</v>
      </c>
      <c r="M973" s="53">
        <v>1</v>
      </c>
      <c r="N973" s="106">
        <f t="shared" si="64"/>
        <v>0</v>
      </c>
      <c r="O973" s="53">
        <v>1</v>
      </c>
      <c r="P973" s="53">
        <v>1</v>
      </c>
      <c r="Q973" s="53">
        <v>1</v>
      </c>
      <c r="R973" s="42">
        <v>0</v>
      </c>
      <c r="S973" s="42">
        <v>0</v>
      </c>
      <c r="T973" s="43" t="s">
        <v>105</v>
      </c>
      <c r="U973" s="53"/>
      <c r="V973" s="41" t="s">
        <v>106</v>
      </c>
      <c r="W973" s="53"/>
      <c r="X973" s="41" t="s">
        <v>106</v>
      </c>
      <c r="Y973" s="53"/>
      <c r="Z973" s="53">
        <f t="shared" si="65"/>
        <v>0</v>
      </c>
      <c r="AA973" s="53">
        <f t="shared" si="66"/>
        <v>0</v>
      </c>
      <c r="AB973" s="54"/>
      <c r="AC973" s="55">
        <v>0</v>
      </c>
      <c r="AD973" s="46" t="s">
        <v>106</v>
      </c>
      <c r="AE973" s="47"/>
      <c r="AF973" s="69" t="s">
        <v>106</v>
      </c>
      <c r="AG973" s="64" t="s">
        <v>106</v>
      </c>
      <c r="AH973" s="65" t="s">
        <v>106</v>
      </c>
      <c r="AI973" s="65" t="s">
        <v>106</v>
      </c>
      <c r="AJ973" s="65" t="s">
        <v>106</v>
      </c>
      <c r="AK973" s="74" t="s">
        <v>106</v>
      </c>
      <c r="AL973" s="75" t="s">
        <v>106</v>
      </c>
      <c r="AM973" s="75" t="s">
        <v>106</v>
      </c>
      <c r="AN973" s="75" t="s">
        <v>106</v>
      </c>
      <c r="AO973" s="75" t="s">
        <v>106</v>
      </c>
      <c r="AP973" s="75" t="s">
        <v>106</v>
      </c>
    </row>
    <row r="974" spans="1:42" x14ac:dyDescent="0.25">
      <c r="A974" s="59">
        <v>972</v>
      </c>
      <c r="B974" s="109"/>
      <c r="C974" s="49"/>
      <c r="D974" s="50"/>
      <c r="E974" s="38" t="s">
        <v>14</v>
      </c>
      <c r="F974" s="50"/>
      <c r="G974" s="51">
        <v>0</v>
      </c>
      <c r="H974" s="52">
        <v>0</v>
      </c>
      <c r="I974" s="52">
        <v>0</v>
      </c>
      <c r="J974" s="52">
        <v>0</v>
      </c>
      <c r="K974" s="52">
        <v>0</v>
      </c>
      <c r="L974" s="103">
        <f t="shared" si="63"/>
        <v>0</v>
      </c>
      <c r="M974" s="53">
        <v>1</v>
      </c>
      <c r="N974" s="106">
        <f t="shared" si="64"/>
        <v>0</v>
      </c>
      <c r="O974" s="53">
        <v>1</v>
      </c>
      <c r="P974" s="53">
        <v>1</v>
      </c>
      <c r="Q974" s="53">
        <v>1</v>
      </c>
      <c r="R974" s="42">
        <v>0</v>
      </c>
      <c r="S974" s="42">
        <v>0</v>
      </c>
      <c r="T974" s="43" t="s">
        <v>105</v>
      </c>
      <c r="U974" s="53"/>
      <c r="V974" s="41" t="s">
        <v>106</v>
      </c>
      <c r="W974" s="53"/>
      <c r="X974" s="41" t="s">
        <v>106</v>
      </c>
      <c r="Y974" s="53"/>
      <c r="Z974" s="53">
        <f t="shared" si="65"/>
        <v>0</v>
      </c>
      <c r="AA974" s="53">
        <f t="shared" si="66"/>
        <v>0</v>
      </c>
      <c r="AB974" s="54"/>
      <c r="AC974" s="55">
        <v>0</v>
      </c>
      <c r="AD974" s="46" t="s">
        <v>106</v>
      </c>
      <c r="AE974" s="47"/>
      <c r="AF974" s="69" t="s">
        <v>106</v>
      </c>
      <c r="AG974" s="64" t="s">
        <v>106</v>
      </c>
      <c r="AH974" s="65" t="s">
        <v>106</v>
      </c>
      <c r="AI974" s="65" t="s">
        <v>106</v>
      </c>
      <c r="AJ974" s="65" t="s">
        <v>106</v>
      </c>
      <c r="AK974" s="74" t="s">
        <v>106</v>
      </c>
      <c r="AL974" s="75" t="s">
        <v>106</v>
      </c>
      <c r="AM974" s="75" t="s">
        <v>106</v>
      </c>
      <c r="AN974" s="75" t="s">
        <v>106</v>
      </c>
      <c r="AO974" s="75" t="s">
        <v>106</v>
      </c>
      <c r="AP974" s="75" t="s">
        <v>106</v>
      </c>
    </row>
    <row r="975" spans="1:42" x14ac:dyDescent="0.25">
      <c r="A975" s="59">
        <v>973</v>
      </c>
      <c r="B975" s="109"/>
      <c r="C975" s="49"/>
      <c r="D975" s="50"/>
      <c r="E975" s="38" t="s">
        <v>14</v>
      </c>
      <c r="F975" s="50"/>
      <c r="G975" s="51">
        <v>0</v>
      </c>
      <c r="H975" s="52">
        <v>0</v>
      </c>
      <c r="I975" s="52">
        <v>0</v>
      </c>
      <c r="J975" s="52">
        <v>0</v>
      </c>
      <c r="K975" s="52">
        <v>0</v>
      </c>
      <c r="L975" s="103">
        <f t="shared" si="63"/>
        <v>0</v>
      </c>
      <c r="M975" s="53">
        <v>1</v>
      </c>
      <c r="N975" s="106">
        <f t="shared" si="64"/>
        <v>0</v>
      </c>
      <c r="O975" s="53">
        <v>1</v>
      </c>
      <c r="P975" s="53">
        <v>1</v>
      </c>
      <c r="Q975" s="53">
        <v>1</v>
      </c>
      <c r="R975" s="42">
        <v>0</v>
      </c>
      <c r="S975" s="42">
        <v>0</v>
      </c>
      <c r="T975" s="43" t="s">
        <v>105</v>
      </c>
      <c r="U975" s="53"/>
      <c r="V975" s="41" t="s">
        <v>106</v>
      </c>
      <c r="W975" s="53"/>
      <c r="X975" s="41" t="s">
        <v>106</v>
      </c>
      <c r="Y975" s="53"/>
      <c r="Z975" s="53">
        <f t="shared" si="65"/>
        <v>0</v>
      </c>
      <c r="AA975" s="53">
        <f t="shared" si="66"/>
        <v>0</v>
      </c>
      <c r="AB975" s="54"/>
      <c r="AC975" s="55">
        <v>0</v>
      </c>
      <c r="AD975" s="46" t="s">
        <v>106</v>
      </c>
      <c r="AE975" s="47"/>
      <c r="AF975" s="69" t="s">
        <v>106</v>
      </c>
      <c r="AG975" s="64" t="s">
        <v>106</v>
      </c>
      <c r="AH975" s="65" t="s">
        <v>106</v>
      </c>
      <c r="AI975" s="65" t="s">
        <v>106</v>
      </c>
      <c r="AJ975" s="65" t="s">
        <v>106</v>
      </c>
      <c r="AK975" s="74" t="s">
        <v>106</v>
      </c>
      <c r="AL975" s="75" t="s">
        <v>106</v>
      </c>
      <c r="AM975" s="75" t="s">
        <v>106</v>
      </c>
      <c r="AN975" s="75" t="s">
        <v>106</v>
      </c>
      <c r="AO975" s="75" t="s">
        <v>106</v>
      </c>
      <c r="AP975" s="75" t="s">
        <v>106</v>
      </c>
    </row>
    <row r="976" spans="1:42" x14ac:dyDescent="0.25">
      <c r="A976" s="59">
        <v>974</v>
      </c>
      <c r="B976" s="109"/>
      <c r="C976" s="49"/>
      <c r="D976" s="50"/>
      <c r="E976" s="38" t="s">
        <v>14</v>
      </c>
      <c r="F976" s="50"/>
      <c r="G976" s="51">
        <v>0</v>
      </c>
      <c r="H976" s="52">
        <v>0</v>
      </c>
      <c r="I976" s="52">
        <v>0</v>
      </c>
      <c r="J976" s="52">
        <v>0</v>
      </c>
      <c r="K976" s="52">
        <v>0</v>
      </c>
      <c r="L976" s="103">
        <f t="shared" si="63"/>
        <v>0</v>
      </c>
      <c r="M976" s="53">
        <v>1</v>
      </c>
      <c r="N976" s="106">
        <f t="shared" si="64"/>
        <v>0</v>
      </c>
      <c r="O976" s="53">
        <v>1</v>
      </c>
      <c r="P976" s="53">
        <v>1</v>
      </c>
      <c r="Q976" s="53">
        <v>1</v>
      </c>
      <c r="R976" s="42">
        <v>0</v>
      </c>
      <c r="S976" s="42">
        <v>0</v>
      </c>
      <c r="T976" s="43" t="s">
        <v>105</v>
      </c>
      <c r="U976" s="53"/>
      <c r="V976" s="41" t="s">
        <v>106</v>
      </c>
      <c r="W976" s="53"/>
      <c r="X976" s="41" t="s">
        <v>106</v>
      </c>
      <c r="Y976" s="53"/>
      <c r="Z976" s="53">
        <f t="shared" si="65"/>
        <v>0</v>
      </c>
      <c r="AA976" s="53">
        <f t="shared" si="66"/>
        <v>0</v>
      </c>
      <c r="AB976" s="54"/>
      <c r="AC976" s="55">
        <v>0</v>
      </c>
      <c r="AD976" s="46" t="s">
        <v>106</v>
      </c>
      <c r="AE976" s="47"/>
      <c r="AF976" s="69" t="s">
        <v>106</v>
      </c>
      <c r="AG976" s="64" t="s">
        <v>106</v>
      </c>
      <c r="AH976" s="65" t="s">
        <v>106</v>
      </c>
      <c r="AI976" s="65" t="s">
        <v>106</v>
      </c>
      <c r="AJ976" s="65" t="s">
        <v>106</v>
      </c>
      <c r="AK976" s="74" t="s">
        <v>106</v>
      </c>
      <c r="AL976" s="75" t="s">
        <v>106</v>
      </c>
      <c r="AM976" s="75" t="s">
        <v>106</v>
      </c>
      <c r="AN976" s="75" t="s">
        <v>106</v>
      </c>
      <c r="AO976" s="75" t="s">
        <v>106</v>
      </c>
      <c r="AP976" s="75" t="s">
        <v>106</v>
      </c>
    </row>
    <row r="977" spans="1:42" x14ac:dyDescent="0.25">
      <c r="A977" s="59">
        <v>975</v>
      </c>
      <c r="B977" s="109"/>
      <c r="C977" s="49"/>
      <c r="D977" s="50"/>
      <c r="E977" s="38" t="s">
        <v>14</v>
      </c>
      <c r="F977" s="50"/>
      <c r="G977" s="51">
        <v>0</v>
      </c>
      <c r="H977" s="52">
        <v>0</v>
      </c>
      <c r="I977" s="52">
        <v>0</v>
      </c>
      <c r="J977" s="52">
        <v>0</v>
      </c>
      <c r="K977" s="52">
        <v>0</v>
      </c>
      <c r="L977" s="103">
        <f t="shared" si="63"/>
        <v>0</v>
      </c>
      <c r="M977" s="53">
        <v>1</v>
      </c>
      <c r="N977" s="106">
        <f t="shared" si="64"/>
        <v>0</v>
      </c>
      <c r="O977" s="53">
        <v>1</v>
      </c>
      <c r="P977" s="53">
        <v>1</v>
      </c>
      <c r="Q977" s="53">
        <v>1</v>
      </c>
      <c r="R977" s="42">
        <v>0</v>
      </c>
      <c r="S977" s="42">
        <v>0</v>
      </c>
      <c r="T977" s="43" t="s">
        <v>105</v>
      </c>
      <c r="U977" s="53"/>
      <c r="V977" s="41" t="s">
        <v>106</v>
      </c>
      <c r="W977" s="53"/>
      <c r="X977" s="41" t="s">
        <v>106</v>
      </c>
      <c r="Y977" s="53"/>
      <c r="Z977" s="53">
        <f t="shared" si="65"/>
        <v>0</v>
      </c>
      <c r="AA977" s="53">
        <f t="shared" si="66"/>
        <v>0</v>
      </c>
      <c r="AB977" s="54"/>
      <c r="AC977" s="55">
        <v>0</v>
      </c>
      <c r="AD977" s="46" t="s">
        <v>106</v>
      </c>
      <c r="AE977" s="47"/>
      <c r="AF977" s="69" t="s">
        <v>106</v>
      </c>
      <c r="AG977" s="64" t="s">
        <v>106</v>
      </c>
      <c r="AH977" s="65" t="s">
        <v>106</v>
      </c>
      <c r="AI977" s="65" t="s">
        <v>106</v>
      </c>
      <c r="AJ977" s="65" t="s">
        <v>106</v>
      </c>
      <c r="AK977" s="74" t="s">
        <v>106</v>
      </c>
      <c r="AL977" s="75" t="s">
        <v>106</v>
      </c>
      <c r="AM977" s="75" t="s">
        <v>106</v>
      </c>
      <c r="AN977" s="75" t="s">
        <v>106</v>
      </c>
      <c r="AO977" s="75" t="s">
        <v>106</v>
      </c>
      <c r="AP977" s="75" t="s">
        <v>106</v>
      </c>
    </row>
    <row r="978" spans="1:42" x14ac:dyDescent="0.25">
      <c r="A978" s="59">
        <v>976</v>
      </c>
      <c r="B978" s="109"/>
      <c r="C978" s="49"/>
      <c r="D978" s="50"/>
      <c r="E978" s="38" t="s">
        <v>14</v>
      </c>
      <c r="F978" s="50"/>
      <c r="G978" s="51">
        <v>0</v>
      </c>
      <c r="H978" s="52">
        <v>0</v>
      </c>
      <c r="I978" s="52">
        <v>0</v>
      </c>
      <c r="J978" s="52">
        <v>0</v>
      </c>
      <c r="K978" s="52">
        <v>0</v>
      </c>
      <c r="L978" s="103">
        <f t="shared" si="63"/>
        <v>0</v>
      </c>
      <c r="M978" s="53">
        <v>1</v>
      </c>
      <c r="N978" s="106">
        <f t="shared" si="64"/>
        <v>0</v>
      </c>
      <c r="O978" s="53">
        <v>1</v>
      </c>
      <c r="P978" s="53">
        <v>1</v>
      </c>
      <c r="Q978" s="53">
        <v>1</v>
      </c>
      <c r="R978" s="42">
        <v>0</v>
      </c>
      <c r="S978" s="42">
        <v>0</v>
      </c>
      <c r="T978" s="43" t="s">
        <v>105</v>
      </c>
      <c r="U978" s="53"/>
      <c r="V978" s="41" t="s">
        <v>106</v>
      </c>
      <c r="W978" s="53"/>
      <c r="X978" s="41" t="s">
        <v>106</v>
      </c>
      <c r="Y978" s="53"/>
      <c r="Z978" s="53">
        <f t="shared" si="65"/>
        <v>0</v>
      </c>
      <c r="AA978" s="53">
        <f t="shared" si="66"/>
        <v>0</v>
      </c>
      <c r="AB978" s="54"/>
      <c r="AC978" s="55">
        <v>0</v>
      </c>
      <c r="AD978" s="46" t="s">
        <v>106</v>
      </c>
      <c r="AE978" s="47"/>
      <c r="AF978" s="69" t="s">
        <v>106</v>
      </c>
      <c r="AG978" s="64" t="s">
        <v>106</v>
      </c>
      <c r="AH978" s="65" t="s">
        <v>106</v>
      </c>
      <c r="AI978" s="65" t="s">
        <v>106</v>
      </c>
      <c r="AJ978" s="65" t="s">
        <v>106</v>
      </c>
      <c r="AK978" s="74" t="s">
        <v>106</v>
      </c>
      <c r="AL978" s="75" t="s">
        <v>106</v>
      </c>
      <c r="AM978" s="75" t="s">
        <v>106</v>
      </c>
      <c r="AN978" s="75" t="s">
        <v>106</v>
      </c>
      <c r="AO978" s="75" t="s">
        <v>106</v>
      </c>
      <c r="AP978" s="75" t="s">
        <v>106</v>
      </c>
    </row>
    <row r="979" spans="1:42" x14ac:dyDescent="0.25">
      <c r="A979" s="59">
        <v>977</v>
      </c>
      <c r="B979" s="109"/>
      <c r="C979" s="49"/>
      <c r="D979" s="50"/>
      <c r="E979" s="38" t="s">
        <v>14</v>
      </c>
      <c r="F979" s="50"/>
      <c r="G979" s="51">
        <v>0</v>
      </c>
      <c r="H979" s="52">
        <v>0</v>
      </c>
      <c r="I979" s="52">
        <v>0</v>
      </c>
      <c r="J979" s="52">
        <v>0</v>
      </c>
      <c r="K979" s="52">
        <v>0</v>
      </c>
      <c r="L979" s="103">
        <f t="shared" si="63"/>
        <v>0</v>
      </c>
      <c r="M979" s="53">
        <v>1</v>
      </c>
      <c r="N979" s="106">
        <f t="shared" si="64"/>
        <v>0</v>
      </c>
      <c r="O979" s="53">
        <v>1</v>
      </c>
      <c r="P979" s="53">
        <v>1</v>
      </c>
      <c r="Q979" s="53">
        <v>1</v>
      </c>
      <c r="R979" s="42">
        <v>0</v>
      </c>
      <c r="S979" s="42">
        <v>0</v>
      </c>
      <c r="T979" s="43" t="s">
        <v>105</v>
      </c>
      <c r="U979" s="53"/>
      <c r="V979" s="41" t="s">
        <v>106</v>
      </c>
      <c r="W979" s="53"/>
      <c r="X979" s="41" t="s">
        <v>106</v>
      </c>
      <c r="Y979" s="53"/>
      <c r="Z979" s="53">
        <f t="shared" si="65"/>
        <v>0</v>
      </c>
      <c r="AA979" s="53">
        <f t="shared" si="66"/>
        <v>0</v>
      </c>
      <c r="AB979" s="54"/>
      <c r="AC979" s="55">
        <v>0</v>
      </c>
      <c r="AD979" s="46" t="s">
        <v>106</v>
      </c>
      <c r="AE979" s="47"/>
      <c r="AF979" s="69" t="s">
        <v>106</v>
      </c>
      <c r="AG979" s="64" t="s">
        <v>106</v>
      </c>
      <c r="AH979" s="65" t="s">
        <v>106</v>
      </c>
      <c r="AI979" s="65" t="s">
        <v>106</v>
      </c>
      <c r="AJ979" s="65" t="s">
        <v>106</v>
      </c>
      <c r="AK979" s="74" t="s">
        <v>106</v>
      </c>
      <c r="AL979" s="75" t="s">
        <v>106</v>
      </c>
      <c r="AM979" s="75" t="s">
        <v>106</v>
      </c>
      <c r="AN979" s="75" t="s">
        <v>106</v>
      </c>
      <c r="AO979" s="75" t="s">
        <v>106</v>
      </c>
      <c r="AP979" s="75" t="s">
        <v>106</v>
      </c>
    </row>
    <row r="980" spans="1:42" x14ac:dyDescent="0.25">
      <c r="A980" s="59">
        <v>978</v>
      </c>
      <c r="B980" s="109"/>
      <c r="C980" s="49"/>
      <c r="D980" s="50"/>
      <c r="E980" s="38" t="s">
        <v>14</v>
      </c>
      <c r="F980" s="50"/>
      <c r="G980" s="51">
        <v>0</v>
      </c>
      <c r="H980" s="52">
        <v>0</v>
      </c>
      <c r="I980" s="52">
        <v>0</v>
      </c>
      <c r="J980" s="52">
        <v>0</v>
      </c>
      <c r="K980" s="52">
        <v>0</v>
      </c>
      <c r="L980" s="103">
        <f t="shared" si="63"/>
        <v>0</v>
      </c>
      <c r="M980" s="53">
        <v>1</v>
      </c>
      <c r="N980" s="106">
        <f t="shared" si="64"/>
        <v>0</v>
      </c>
      <c r="O980" s="53">
        <v>1</v>
      </c>
      <c r="P980" s="53">
        <v>1</v>
      </c>
      <c r="Q980" s="53">
        <v>1</v>
      </c>
      <c r="R980" s="42">
        <v>0</v>
      </c>
      <c r="S980" s="42">
        <v>0</v>
      </c>
      <c r="T980" s="43" t="s">
        <v>105</v>
      </c>
      <c r="U980" s="53"/>
      <c r="V980" s="41" t="s">
        <v>106</v>
      </c>
      <c r="W980" s="53"/>
      <c r="X980" s="41" t="s">
        <v>106</v>
      </c>
      <c r="Y980" s="53"/>
      <c r="Z980" s="53">
        <f t="shared" si="65"/>
        <v>0</v>
      </c>
      <c r="AA980" s="53">
        <f t="shared" si="66"/>
        <v>0</v>
      </c>
      <c r="AB980" s="54"/>
      <c r="AC980" s="55">
        <v>0</v>
      </c>
      <c r="AD980" s="46" t="s">
        <v>106</v>
      </c>
      <c r="AE980" s="47"/>
      <c r="AF980" s="69" t="s">
        <v>106</v>
      </c>
      <c r="AG980" s="64" t="s">
        <v>106</v>
      </c>
      <c r="AH980" s="65" t="s">
        <v>106</v>
      </c>
      <c r="AI980" s="65" t="s">
        <v>106</v>
      </c>
      <c r="AJ980" s="65" t="s">
        <v>106</v>
      </c>
      <c r="AK980" s="74" t="s">
        <v>106</v>
      </c>
      <c r="AL980" s="75" t="s">
        <v>106</v>
      </c>
      <c r="AM980" s="75" t="s">
        <v>106</v>
      </c>
      <c r="AN980" s="75" t="s">
        <v>106</v>
      </c>
      <c r="AO980" s="75" t="s">
        <v>106</v>
      </c>
      <c r="AP980" s="75" t="s">
        <v>106</v>
      </c>
    </row>
    <row r="981" spans="1:42" x14ac:dyDescent="0.25">
      <c r="A981" s="59">
        <v>979</v>
      </c>
      <c r="B981" s="109"/>
      <c r="C981" s="49"/>
      <c r="D981" s="50"/>
      <c r="E981" s="38" t="s">
        <v>14</v>
      </c>
      <c r="F981" s="50"/>
      <c r="G981" s="51">
        <v>0</v>
      </c>
      <c r="H981" s="52">
        <v>0</v>
      </c>
      <c r="I981" s="52">
        <v>0</v>
      </c>
      <c r="J981" s="52">
        <v>0</v>
      </c>
      <c r="K981" s="52">
        <v>0</v>
      </c>
      <c r="L981" s="103">
        <f t="shared" si="63"/>
        <v>0</v>
      </c>
      <c r="M981" s="53">
        <v>1</v>
      </c>
      <c r="N981" s="106">
        <f t="shared" si="64"/>
        <v>0</v>
      </c>
      <c r="O981" s="53">
        <v>1</v>
      </c>
      <c r="P981" s="53">
        <v>1</v>
      </c>
      <c r="Q981" s="53">
        <v>1</v>
      </c>
      <c r="R981" s="42">
        <v>0</v>
      </c>
      <c r="S981" s="42">
        <v>0</v>
      </c>
      <c r="T981" s="43" t="s">
        <v>105</v>
      </c>
      <c r="U981" s="53"/>
      <c r="V981" s="41" t="s">
        <v>106</v>
      </c>
      <c r="W981" s="53"/>
      <c r="X981" s="41" t="s">
        <v>106</v>
      </c>
      <c r="Y981" s="53"/>
      <c r="Z981" s="53">
        <f t="shared" si="65"/>
        <v>0</v>
      </c>
      <c r="AA981" s="53">
        <f t="shared" si="66"/>
        <v>0</v>
      </c>
      <c r="AB981" s="54"/>
      <c r="AC981" s="55">
        <v>0</v>
      </c>
      <c r="AD981" s="46" t="s">
        <v>106</v>
      </c>
      <c r="AE981" s="47"/>
      <c r="AF981" s="69" t="s">
        <v>106</v>
      </c>
      <c r="AG981" s="64" t="s">
        <v>106</v>
      </c>
      <c r="AH981" s="65" t="s">
        <v>106</v>
      </c>
      <c r="AI981" s="65" t="s">
        <v>106</v>
      </c>
      <c r="AJ981" s="65" t="s">
        <v>106</v>
      </c>
      <c r="AK981" s="74" t="s">
        <v>106</v>
      </c>
      <c r="AL981" s="75" t="s">
        <v>106</v>
      </c>
      <c r="AM981" s="75" t="s">
        <v>106</v>
      </c>
      <c r="AN981" s="75" t="s">
        <v>106</v>
      </c>
      <c r="AO981" s="75" t="s">
        <v>106</v>
      </c>
      <c r="AP981" s="75" t="s">
        <v>106</v>
      </c>
    </row>
    <row r="982" spans="1:42" x14ac:dyDescent="0.25">
      <c r="A982" s="59">
        <v>980</v>
      </c>
      <c r="B982" s="109"/>
      <c r="C982" s="49"/>
      <c r="D982" s="50"/>
      <c r="E982" s="38" t="s">
        <v>14</v>
      </c>
      <c r="F982" s="50"/>
      <c r="G982" s="51">
        <v>0</v>
      </c>
      <c r="H982" s="52">
        <v>0</v>
      </c>
      <c r="I982" s="52">
        <v>0</v>
      </c>
      <c r="J982" s="52">
        <v>0</v>
      </c>
      <c r="K982" s="52">
        <v>0</v>
      </c>
      <c r="L982" s="103">
        <f t="shared" si="63"/>
        <v>0</v>
      </c>
      <c r="M982" s="53">
        <v>1</v>
      </c>
      <c r="N982" s="106">
        <f t="shared" si="64"/>
        <v>0</v>
      </c>
      <c r="O982" s="53">
        <v>1</v>
      </c>
      <c r="P982" s="53">
        <v>1</v>
      </c>
      <c r="Q982" s="53">
        <v>1</v>
      </c>
      <c r="R982" s="42">
        <v>0</v>
      </c>
      <c r="S982" s="42">
        <v>0</v>
      </c>
      <c r="T982" s="43" t="s">
        <v>105</v>
      </c>
      <c r="U982" s="53"/>
      <c r="V982" s="41" t="s">
        <v>106</v>
      </c>
      <c r="W982" s="53"/>
      <c r="X982" s="41" t="s">
        <v>106</v>
      </c>
      <c r="Y982" s="53"/>
      <c r="Z982" s="53">
        <f t="shared" si="65"/>
        <v>0</v>
      </c>
      <c r="AA982" s="53">
        <f t="shared" si="66"/>
        <v>0</v>
      </c>
      <c r="AB982" s="54"/>
      <c r="AC982" s="55">
        <v>0</v>
      </c>
      <c r="AD982" s="46" t="s">
        <v>106</v>
      </c>
      <c r="AE982" s="47"/>
      <c r="AF982" s="69" t="s">
        <v>106</v>
      </c>
      <c r="AG982" s="64" t="s">
        <v>106</v>
      </c>
      <c r="AH982" s="65" t="s">
        <v>106</v>
      </c>
      <c r="AI982" s="65" t="s">
        <v>106</v>
      </c>
      <c r="AJ982" s="65" t="s">
        <v>106</v>
      </c>
      <c r="AK982" s="74" t="s">
        <v>106</v>
      </c>
      <c r="AL982" s="75" t="s">
        <v>106</v>
      </c>
      <c r="AM982" s="75" t="s">
        <v>106</v>
      </c>
      <c r="AN982" s="75" t="s">
        <v>106</v>
      </c>
      <c r="AO982" s="75" t="s">
        <v>106</v>
      </c>
      <c r="AP982" s="75" t="s">
        <v>106</v>
      </c>
    </row>
    <row r="983" spans="1:42" x14ac:dyDescent="0.25">
      <c r="A983" s="59">
        <v>981</v>
      </c>
      <c r="B983" s="109"/>
      <c r="C983" s="49"/>
      <c r="D983" s="50"/>
      <c r="E983" s="38" t="s">
        <v>14</v>
      </c>
      <c r="F983" s="50"/>
      <c r="G983" s="51">
        <v>0</v>
      </c>
      <c r="H983" s="52">
        <v>0</v>
      </c>
      <c r="I983" s="52">
        <v>0</v>
      </c>
      <c r="J983" s="52">
        <v>0</v>
      </c>
      <c r="K983" s="52">
        <v>0</v>
      </c>
      <c r="L983" s="103">
        <f t="shared" si="63"/>
        <v>0</v>
      </c>
      <c r="M983" s="53">
        <v>1</v>
      </c>
      <c r="N983" s="106">
        <f t="shared" si="64"/>
        <v>0</v>
      </c>
      <c r="O983" s="53">
        <v>1</v>
      </c>
      <c r="P983" s="53">
        <v>1</v>
      </c>
      <c r="Q983" s="53">
        <v>1</v>
      </c>
      <c r="R983" s="42">
        <v>0</v>
      </c>
      <c r="S983" s="42">
        <v>0</v>
      </c>
      <c r="T983" s="43" t="s">
        <v>105</v>
      </c>
      <c r="U983" s="53"/>
      <c r="V983" s="41" t="s">
        <v>106</v>
      </c>
      <c r="W983" s="53"/>
      <c r="X983" s="41" t="s">
        <v>106</v>
      </c>
      <c r="Y983" s="53"/>
      <c r="Z983" s="53">
        <f t="shared" si="65"/>
        <v>0</v>
      </c>
      <c r="AA983" s="53">
        <f t="shared" si="66"/>
        <v>0</v>
      </c>
      <c r="AB983" s="54"/>
      <c r="AC983" s="55">
        <v>0</v>
      </c>
      <c r="AD983" s="46" t="s">
        <v>106</v>
      </c>
      <c r="AE983" s="47"/>
      <c r="AF983" s="69" t="s">
        <v>106</v>
      </c>
      <c r="AG983" s="64" t="s">
        <v>106</v>
      </c>
      <c r="AH983" s="65" t="s">
        <v>106</v>
      </c>
      <c r="AI983" s="65" t="s">
        <v>106</v>
      </c>
      <c r="AJ983" s="65" t="s">
        <v>106</v>
      </c>
      <c r="AK983" s="74" t="s">
        <v>106</v>
      </c>
      <c r="AL983" s="75" t="s">
        <v>106</v>
      </c>
      <c r="AM983" s="75" t="s">
        <v>106</v>
      </c>
      <c r="AN983" s="75" t="s">
        <v>106</v>
      </c>
      <c r="AO983" s="75" t="s">
        <v>106</v>
      </c>
      <c r="AP983" s="75" t="s">
        <v>106</v>
      </c>
    </row>
    <row r="984" spans="1:42" x14ac:dyDescent="0.25">
      <c r="A984" s="59">
        <v>982</v>
      </c>
      <c r="B984" s="109"/>
      <c r="C984" s="49"/>
      <c r="D984" s="50"/>
      <c r="E984" s="38" t="s">
        <v>14</v>
      </c>
      <c r="F984" s="50"/>
      <c r="G984" s="51">
        <v>0</v>
      </c>
      <c r="H984" s="52">
        <v>0</v>
      </c>
      <c r="I984" s="52">
        <v>0</v>
      </c>
      <c r="J984" s="52">
        <v>0</v>
      </c>
      <c r="K984" s="52">
        <v>0</v>
      </c>
      <c r="L984" s="103">
        <f t="shared" si="63"/>
        <v>0</v>
      </c>
      <c r="M984" s="53">
        <v>1</v>
      </c>
      <c r="N984" s="106">
        <f t="shared" si="64"/>
        <v>0</v>
      </c>
      <c r="O984" s="53">
        <v>1</v>
      </c>
      <c r="P984" s="53">
        <v>1</v>
      </c>
      <c r="Q984" s="53">
        <v>1</v>
      </c>
      <c r="R984" s="42">
        <v>0</v>
      </c>
      <c r="S984" s="42">
        <v>0</v>
      </c>
      <c r="T984" s="43" t="s">
        <v>105</v>
      </c>
      <c r="U984" s="53"/>
      <c r="V984" s="41" t="s">
        <v>106</v>
      </c>
      <c r="W984" s="53"/>
      <c r="X984" s="41" t="s">
        <v>106</v>
      </c>
      <c r="Y984" s="53"/>
      <c r="Z984" s="53">
        <f t="shared" si="65"/>
        <v>0</v>
      </c>
      <c r="AA984" s="53">
        <f t="shared" si="66"/>
        <v>0</v>
      </c>
      <c r="AB984" s="54"/>
      <c r="AC984" s="55">
        <v>0</v>
      </c>
      <c r="AD984" s="46" t="s">
        <v>106</v>
      </c>
      <c r="AE984" s="47"/>
      <c r="AF984" s="69" t="s">
        <v>106</v>
      </c>
      <c r="AG984" s="64" t="s">
        <v>106</v>
      </c>
      <c r="AH984" s="65" t="s">
        <v>106</v>
      </c>
      <c r="AI984" s="65" t="s">
        <v>106</v>
      </c>
      <c r="AJ984" s="65" t="s">
        <v>106</v>
      </c>
      <c r="AK984" s="74" t="s">
        <v>106</v>
      </c>
      <c r="AL984" s="75" t="s">
        <v>106</v>
      </c>
      <c r="AM984" s="75" t="s">
        <v>106</v>
      </c>
      <c r="AN984" s="75" t="s">
        <v>106</v>
      </c>
      <c r="AO984" s="75" t="s">
        <v>106</v>
      </c>
      <c r="AP984" s="75" t="s">
        <v>106</v>
      </c>
    </row>
    <row r="985" spans="1:42" x14ac:dyDescent="0.25">
      <c r="A985" s="59">
        <v>983</v>
      </c>
      <c r="B985" s="109"/>
      <c r="C985" s="49"/>
      <c r="D985" s="50"/>
      <c r="E985" s="38" t="s">
        <v>14</v>
      </c>
      <c r="F985" s="50"/>
      <c r="G985" s="51">
        <v>0</v>
      </c>
      <c r="H985" s="52">
        <v>0</v>
      </c>
      <c r="I985" s="52">
        <v>0</v>
      </c>
      <c r="J985" s="52">
        <v>0</v>
      </c>
      <c r="K985" s="52">
        <v>0</v>
      </c>
      <c r="L985" s="103">
        <f t="shared" si="63"/>
        <v>0</v>
      </c>
      <c r="M985" s="53">
        <v>1</v>
      </c>
      <c r="N985" s="106">
        <f t="shared" si="64"/>
        <v>0</v>
      </c>
      <c r="O985" s="53">
        <v>1</v>
      </c>
      <c r="P985" s="53">
        <v>1</v>
      </c>
      <c r="Q985" s="53">
        <v>1</v>
      </c>
      <c r="R985" s="42">
        <v>0</v>
      </c>
      <c r="S985" s="42">
        <v>0</v>
      </c>
      <c r="T985" s="43" t="s">
        <v>105</v>
      </c>
      <c r="U985" s="53"/>
      <c r="V985" s="41" t="s">
        <v>106</v>
      </c>
      <c r="W985" s="53"/>
      <c r="X985" s="41" t="s">
        <v>106</v>
      </c>
      <c r="Y985" s="53"/>
      <c r="Z985" s="53">
        <f t="shared" si="65"/>
        <v>0</v>
      </c>
      <c r="AA985" s="53">
        <f t="shared" si="66"/>
        <v>0</v>
      </c>
      <c r="AB985" s="54"/>
      <c r="AC985" s="55">
        <v>0</v>
      </c>
      <c r="AD985" s="46" t="s">
        <v>106</v>
      </c>
      <c r="AE985" s="47"/>
      <c r="AF985" s="69" t="s">
        <v>106</v>
      </c>
      <c r="AG985" s="64" t="s">
        <v>106</v>
      </c>
      <c r="AH985" s="65" t="s">
        <v>106</v>
      </c>
      <c r="AI985" s="65" t="s">
        <v>106</v>
      </c>
      <c r="AJ985" s="65" t="s">
        <v>106</v>
      </c>
      <c r="AK985" s="74" t="s">
        <v>106</v>
      </c>
      <c r="AL985" s="75" t="s">
        <v>106</v>
      </c>
      <c r="AM985" s="75" t="s">
        <v>106</v>
      </c>
      <c r="AN985" s="75" t="s">
        <v>106</v>
      </c>
      <c r="AO985" s="75" t="s">
        <v>106</v>
      </c>
      <c r="AP985" s="75" t="s">
        <v>106</v>
      </c>
    </row>
    <row r="986" spans="1:42" x14ac:dyDescent="0.25">
      <c r="A986" s="59">
        <v>984</v>
      </c>
      <c r="B986" s="109"/>
      <c r="C986" s="49"/>
      <c r="D986" s="50"/>
      <c r="E986" s="38" t="s">
        <v>14</v>
      </c>
      <c r="F986" s="50"/>
      <c r="G986" s="51">
        <v>0</v>
      </c>
      <c r="H986" s="52">
        <v>0</v>
      </c>
      <c r="I986" s="52">
        <v>0</v>
      </c>
      <c r="J986" s="52">
        <v>0</v>
      </c>
      <c r="K986" s="52">
        <v>0</v>
      </c>
      <c r="L986" s="103">
        <f t="shared" si="63"/>
        <v>0</v>
      </c>
      <c r="M986" s="53">
        <v>1</v>
      </c>
      <c r="N986" s="106">
        <f t="shared" si="64"/>
        <v>0</v>
      </c>
      <c r="O986" s="53">
        <v>1</v>
      </c>
      <c r="P986" s="53">
        <v>1</v>
      </c>
      <c r="Q986" s="53">
        <v>1</v>
      </c>
      <c r="R986" s="42">
        <v>0</v>
      </c>
      <c r="S986" s="42">
        <v>0</v>
      </c>
      <c r="T986" s="43" t="s">
        <v>105</v>
      </c>
      <c r="U986" s="53"/>
      <c r="V986" s="41" t="s">
        <v>106</v>
      </c>
      <c r="W986" s="53"/>
      <c r="X986" s="41" t="s">
        <v>106</v>
      </c>
      <c r="Y986" s="53"/>
      <c r="Z986" s="53">
        <f t="shared" si="65"/>
        <v>0</v>
      </c>
      <c r="AA986" s="53">
        <f t="shared" si="66"/>
        <v>0</v>
      </c>
      <c r="AB986" s="54"/>
      <c r="AC986" s="55">
        <v>0</v>
      </c>
      <c r="AD986" s="46" t="s">
        <v>106</v>
      </c>
      <c r="AE986" s="47"/>
      <c r="AF986" s="69" t="s">
        <v>106</v>
      </c>
      <c r="AG986" s="64" t="s">
        <v>106</v>
      </c>
      <c r="AH986" s="65" t="s">
        <v>106</v>
      </c>
      <c r="AI986" s="65" t="s">
        <v>106</v>
      </c>
      <c r="AJ986" s="65" t="s">
        <v>106</v>
      </c>
      <c r="AK986" s="74" t="s">
        <v>106</v>
      </c>
      <c r="AL986" s="75" t="s">
        <v>106</v>
      </c>
      <c r="AM986" s="75" t="s">
        <v>106</v>
      </c>
      <c r="AN986" s="75" t="s">
        <v>106</v>
      </c>
      <c r="AO986" s="75" t="s">
        <v>106</v>
      </c>
      <c r="AP986" s="75" t="s">
        <v>106</v>
      </c>
    </row>
    <row r="987" spans="1:42" x14ac:dyDescent="0.25">
      <c r="A987" s="59">
        <v>985</v>
      </c>
      <c r="B987" s="109"/>
      <c r="C987" s="49"/>
      <c r="D987" s="50"/>
      <c r="E987" s="38" t="s">
        <v>14</v>
      </c>
      <c r="F987" s="50"/>
      <c r="G987" s="51">
        <v>0</v>
      </c>
      <c r="H987" s="52">
        <v>0</v>
      </c>
      <c r="I987" s="52">
        <v>0</v>
      </c>
      <c r="J987" s="52">
        <v>0</v>
      </c>
      <c r="K987" s="52">
        <v>0</v>
      </c>
      <c r="L987" s="103">
        <f t="shared" si="63"/>
        <v>0</v>
      </c>
      <c r="M987" s="53">
        <v>1</v>
      </c>
      <c r="N987" s="106">
        <f t="shared" si="64"/>
        <v>0</v>
      </c>
      <c r="O987" s="53">
        <v>1</v>
      </c>
      <c r="P987" s="53">
        <v>1</v>
      </c>
      <c r="Q987" s="53">
        <v>1</v>
      </c>
      <c r="R987" s="42">
        <v>0</v>
      </c>
      <c r="S987" s="42">
        <v>0</v>
      </c>
      <c r="T987" s="43" t="s">
        <v>105</v>
      </c>
      <c r="U987" s="53"/>
      <c r="V987" s="41" t="s">
        <v>106</v>
      </c>
      <c r="W987" s="53"/>
      <c r="X987" s="41" t="s">
        <v>106</v>
      </c>
      <c r="Y987" s="53"/>
      <c r="Z987" s="53">
        <f t="shared" si="65"/>
        <v>0</v>
      </c>
      <c r="AA987" s="53">
        <f t="shared" si="66"/>
        <v>0</v>
      </c>
      <c r="AB987" s="54"/>
      <c r="AC987" s="55">
        <v>0</v>
      </c>
      <c r="AD987" s="46" t="s">
        <v>106</v>
      </c>
      <c r="AE987" s="47"/>
      <c r="AF987" s="69" t="s">
        <v>106</v>
      </c>
      <c r="AG987" s="64" t="s">
        <v>106</v>
      </c>
      <c r="AH987" s="65" t="s">
        <v>106</v>
      </c>
      <c r="AI987" s="65" t="s">
        <v>106</v>
      </c>
      <c r="AJ987" s="65" t="s">
        <v>106</v>
      </c>
      <c r="AK987" s="74" t="s">
        <v>106</v>
      </c>
      <c r="AL987" s="75" t="s">
        <v>106</v>
      </c>
      <c r="AM987" s="75" t="s">
        <v>106</v>
      </c>
      <c r="AN987" s="75" t="s">
        <v>106</v>
      </c>
      <c r="AO987" s="75" t="s">
        <v>106</v>
      </c>
      <c r="AP987" s="75" t="s">
        <v>106</v>
      </c>
    </row>
    <row r="988" spans="1:42" x14ac:dyDescent="0.25">
      <c r="A988" s="59">
        <v>986</v>
      </c>
      <c r="B988" s="109"/>
      <c r="C988" s="49"/>
      <c r="D988" s="50"/>
      <c r="E988" s="38" t="s">
        <v>14</v>
      </c>
      <c r="F988" s="50"/>
      <c r="G988" s="51">
        <v>0</v>
      </c>
      <c r="H988" s="52">
        <v>0</v>
      </c>
      <c r="I988" s="52">
        <v>0</v>
      </c>
      <c r="J988" s="52">
        <v>0</v>
      </c>
      <c r="K988" s="52">
        <v>0</v>
      </c>
      <c r="L988" s="103">
        <f t="shared" si="63"/>
        <v>0</v>
      </c>
      <c r="M988" s="53">
        <v>1</v>
      </c>
      <c r="N988" s="106">
        <f t="shared" si="64"/>
        <v>0</v>
      </c>
      <c r="O988" s="53">
        <v>1</v>
      </c>
      <c r="P988" s="53">
        <v>1</v>
      </c>
      <c r="Q988" s="53">
        <v>1</v>
      </c>
      <c r="R988" s="42">
        <v>0</v>
      </c>
      <c r="S988" s="42">
        <v>0</v>
      </c>
      <c r="T988" s="43" t="s">
        <v>105</v>
      </c>
      <c r="U988" s="53"/>
      <c r="V988" s="41" t="s">
        <v>106</v>
      </c>
      <c r="W988" s="53"/>
      <c r="X988" s="41" t="s">
        <v>106</v>
      </c>
      <c r="Y988" s="53"/>
      <c r="Z988" s="53">
        <f t="shared" si="65"/>
        <v>0</v>
      </c>
      <c r="AA988" s="53">
        <f t="shared" si="66"/>
        <v>0</v>
      </c>
      <c r="AB988" s="54"/>
      <c r="AC988" s="55">
        <v>0</v>
      </c>
      <c r="AD988" s="46" t="s">
        <v>106</v>
      </c>
      <c r="AE988" s="47"/>
      <c r="AF988" s="69" t="s">
        <v>106</v>
      </c>
      <c r="AG988" s="64" t="s">
        <v>106</v>
      </c>
      <c r="AH988" s="65" t="s">
        <v>106</v>
      </c>
      <c r="AI988" s="65" t="s">
        <v>106</v>
      </c>
      <c r="AJ988" s="65" t="s">
        <v>106</v>
      </c>
      <c r="AK988" s="74" t="s">
        <v>106</v>
      </c>
      <c r="AL988" s="75" t="s">
        <v>106</v>
      </c>
      <c r="AM988" s="75" t="s">
        <v>106</v>
      </c>
      <c r="AN988" s="75" t="s">
        <v>106</v>
      </c>
      <c r="AO988" s="75" t="s">
        <v>106</v>
      </c>
      <c r="AP988" s="75" t="s">
        <v>106</v>
      </c>
    </row>
    <row r="989" spans="1:42" x14ac:dyDescent="0.25">
      <c r="A989" s="59">
        <v>987</v>
      </c>
      <c r="B989" s="109"/>
      <c r="C989" s="49"/>
      <c r="D989" s="50"/>
      <c r="E989" s="38" t="s">
        <v>14</v>
      </c>
      <c r="F989" s="50"/>
      <c r="G989" s="51">
        <v>0</v>
      </c>
      <c r="H989" s="52">
        <v>0</v>
      </c>
      <c r="I989" s="52">
        <v>0</v>
      </c>
      <c r="J989" s="52">
        <v>0</v>
      </c>
      <c r="K989" s="52">
        <v>0</v>
      </c>
      <c r="L989" s="103">
        <f t="shared" si="63"/>
        <v>0</v>
      </c>
      <c r="M989" s="53">
        <v>1</v>
      </c>
      <c r="N989" s="106">
        <f t="shared" si="64"/>
        <v>0</v>
      </c>
      <c r="O989" s="53">
        <v>1</v>
      </c>
      <c r="P989" s="53">
        <v>1</v>
      </c>
      <c r="Q989" s="53">
        <v>1</v>
      </c>
      <c r="R989" s="42">
        <v>0</v>
      </c>
      <c r="S989" s="42">
        <v>0</v>
      </c>
      <c r="T989" s="43" t="s">
        <v>105</v>
      </c>
      <c r="U989" s="53"/>
      <c r="V989" s="41" t="s">
        <v>106</v>
      </c>
      <c r="W989" s="53"/>
      <c r="X989" s="41" t="s">
        <v>106</v>
      </c>
      <c r="Y989" s="53"/>
      <c r="Z989" s="53">
        <f t="shared" si="65"/>
        <v>0</v>
      </c>
      <c r="AA989" s="53">
        <f t="shared" si="66"/>
        <v>0</v>
      </c>
      <c r="AB989" s="54"/>
      <c r="AC989" s="55">
        <v>0</v>
      </c>
      <c r="AD989" s="46" t="s">
        <v>106</v>
      </c>
      <c r="AE989" s="47"/>
      <c r="AF989" s="69" t="s">
        <v>106</v>
      </c>
      <c r="AG989" s="64" t="s">
        <v>106</v>
      </c>
      <c r="AH989" s="65" t="s">
        <v>106</v>
      </c>
      <c r="AI989" s="65" t="s">
        <v>106</v>
      </c>
      <c r="AJ989" s="65" t="s">
        <v>106</v>
      </c>
      <c r="AK989" s="74" t="s">
        <v>106</v>
      </c>
      <c r="AL989" s="75" t="s">
        <v>106</v>
      </c>
      <c r="AM989" s="75" t="s">
        <v>106</v>
      </c>
      <c r="AN989" s="75" t="s">
        <v>106</v>
      </c>
      <c r="AO989" s="75" t="s">
        <v>106</v>
      </c>
      <c r="AP989" s="75" t="s">
        <v>106</v>
      </c>
    </row>
    <row r="990" spans="1:42" x14ac:dyDescent="0.25">
      <c r="A990" s="59">
        <v>988</v>
      </c>
      <c r="B990" s="109"/>
      <c r="C990" s="49"/>
      <c r="D990" s="50"/>
      <c r="E990" s="38" t="s">
        <v>14</v>
      </c>
      <c r="F990" s="50"/>
      <c r="G990" s="51">
        <v>0</v>
      </c>
      <c r="H990" s="52">
        <v>0</v>
      </c>
      <c r="I990" s="52">
        <v>0</v>
      </c>
      <c r="J990" s="52">
        <v>0</v>
      </c>
      <c r="K990" s="52">
        <v>0</v>
      </c>
      <c r="L990" s="103">
        <f t="shared" si="63"/>
        <v>0</v>
      </c>
      <c r="M990" s="53">
        <v>1</v>
      </c>
      <c r="N990" s="106">
        <f t="shared" si="64"/>
        <v>0</v>
      </c>
      <c r="O990" s="53">
        <v>1</v>
      </c>
      <c r="P990" s="53">
        <v>1</v>
      </c>
      <c r="Q990" s="53">
        <v>1</v>
      </c>
      <c r="R990" s="42">
        <v>0</v>
      </c>
      <c r="S990" s="42">
        <v>0</v>
      </c>
      <c r="T990" s="43" t="s">
        <v>105</v>
      </c>
      <c r="U990" s="53"/>
      <c r="V990" s="41" t="s">
        <v>106</v>
      </c>
      <c r="W990" s="53"/>
      <c r="X990" s="41" t="s">
        <v>106</v>
      </c>
      <c r="Y990" s="53"/>
      <c r="Z990" s="53">
        <f t="shared" si="65"/>
        <v>0</v>
      </c>
      <c r="AA990" s="53">
        <f t="shared" si="66"/>
        <v>0</v>
      </c>
      <c r="AB990" s="54"/>
      <c r="AC990" s="55">
        <v>0</v>
      </c>
      <c r="AD990" s="46" t="s">
        <v>106</v>
      </c>
      <c r="AE990" s="47"/>
      <c r="AF990" s="69" t="s">
        <v>106</v>
      </c>
      <c r="AG990" s="64" t="s">
        <v>106</v>
      </c>
      <c r="AH990" s="65" t="s">
        <v>106</v>
      </c>
      <c r="AI990" s="65" t="s">
        <v>106</v>
      </c>
      <c r="AJ990" s="65" t="s">
        <v>106</v>
      </c>
      <c r="AK990" s="74" t="s">
        <v>106</v>
      </c>
      <c r="AL990" s="75" t="s">
        <v>106</v>
      </c>
      <c r="AM990" s="75" t="s">
        <v>106</v>
      </c>
      <c r="AN990" s="75" t="s">
        <v>106</v>
      </c>
      <c r="AO990" s="75" t="s">
        <v>106</v>
      </c>
      <c r="AP990" s="75" t="s">
        <v>106</v>
      </c>
    </row>
    <row r="991" spans="1:42" x14ac:dyDescent="0.25">
      <c r="A991" s="59">
        <v>989</v>
      </c>
      <c r="B991" s="109"/>
      <c r="C991" s="49"/>
      <c r="D991" s="50"/>
      <c r="E991" s="38" t="s">
        <v>14</v>
      </c>
      <c r="F991" s="50"/>
      <c r="G991" s="51">
        <v>0</v>
      </c>
      <c r="H991" s="52">
        <v>0</v>
      </c>
      <c r="I991" s="52">
        <v>0</v>
      </c>
      <c r="J991" s="52">
        <v>0</v>
      </c>
      <c r="K991" s="52">
        <v>0</v>
      </c>
      <c r="L991" s="103">
        <f t="shared" si="63"/>
        <v>0</v>
      </c>
      <c r="M991" s="53">
        <v>1</v>
      </c>
      <c r="N991" s="106">
        <f t="shared" si="64"/>
        <v>0</v>
      </c>
      <c r="O991" s="53">
        <v>1</v>
      </c>
      <c r="P991" s="53">
        <v>1</v>
      </c>
      <c r="Q991" s="53">
        <v>1</v>
      </c>
      <c r="R991" s="42">
        <v>0</v>
      </c>
      <c r="S991" s="42">
        <v>0</v>
      </c>
      <c r="T991" s="43" t="s">
        <v>105</v>
      </c>
      <c r="U991" s="53"/>
      <c r="V991" s="41" t="s">
        <v>106</v>
      </c>
      <c r="W991" s="53"/>
      <c r="X991" s="41" t="s">
        <v>106</v>
      </c>
      <c r="Y991" s="53"/>
      <c r="Z991" s="53">
        <f t="shared" si="65"/>
        <v>0</v>
      </c>
      <c r="AA991" s="53">
        <f t="shared" si="66"/>
        <v>0</v>
      </c>
      <c r="AB991" s="54"/>
      <c r="AC991" s="55">
        <v>0</v>
      </c>
      <c r="AD991" s="46" t="s">
        <v>106</v>
      </c>
      <c r="AE991" s="47"/>
      <c r="AF991" s="69" t="s">
        <v>106</v>
      </c>
      <c r="AG991" s="64" t="s">
        <v>106</v>
      </c>
      <c r="AH991" s="65" t="s">
        <v>106</v>
      </c>
      <c r="AI991" s="65" t="s">
        <v>106</v>
      </c>
      <c r="AJ991" s="65" t="s">
        <v>106</v>
      </c>
      <c r="AK991" s="74" t="s">
        <v>106</v>
      </c>
      <c r="AL991" s="75" t="s">
        <v>106</v>
      </c>
      <c r="AM991" s="75" t="s">
        <v>106</v>
      </c>
      <c r="AN991" s="75" t="s">
        <v>106</v>
      </c>
      <c r="AO991" s="75" t="s">
        <v>106</v>
      </c>
      <c r="AP991" s="75" t="s">
        <v>106</v>
      </c>
    </row>
    <row r="992" spans="1:42" x14ac:dyDescent="0.25">
      <c r="A992" s="59">
        <v>990</v>
      </c>
      <c r="B992" s="109"/>
      <c r="C992" s="49"/>
      <c r="D992" s="50"/>
      <c r="E992" s="38" t="s">
        <v>14</v>
      </c>
      <c r="F992" s="50"/>
      <c r="G992" s="51">
        <v>0</v>
      </c>
      <c r="H992" s="52">
        <v>0</v>
      </c>
      <c r="I992" s="52">
        <v>0</v>
      </c>
      <c r="J992" s="52">
        <v>0</v>
      </c>
      <c r="K992" s="52">
        <v>0</v>
      </c>
      <c r="L992" s="103">
        <f t="shared" si="63"/>
        <v>0</v>
      </c>
      <c r="M992" s="53">
        <v>1</v>
      </c>
      <c r="N992" s="106">
        <f t="shared" si="64"/>
        <v>0</v>
      </c>
      <c r="O992" s="53">
        <v>1</v>
      </c>
      <c r="P992" s="53">
        <v>1</v>
      </c>
      <c r="Q992" s="53">
        <v>1</v>
      </c>
      <c r="R992" s="42">
        <v>0</v>
      </c>
      <c r="S992" s="42">
        <v>0</v>
      </c>
      <c r="T992" s="43" t="s">
        <v>105</v>
      </c>
      <c r="U992" s="53"/>
      <c r="V992" s="41" t="s">
        <v>106</v>
      </c>
      <c r="W992" s="53"/>
      <c r="X992" s="41" t="s">
        <v>106</v>
      </c>
      <c r="Y992" s="53"/>
      <c r="Z992" s="53">
        <f t="shared" si="65"/>
        <v>0</v>
      </c>
      <c r="AA992" s="53">
        <f t="shared" si="66"/>
        <v>0</v>
      </c>
      <c r="AB992" s="54"/>
      <c r="AC992" s="55">
        <v>0</v>
      </c>
      <c r="AD992" s="46" t="s">
        <v>106</v>
      </c>
      <c r="AE992" s="47"/>
      <c r="AF992" s="69" t="s">
        <v>106</v>
      </c>
      <c r="AG992" s="64" t="s">
        <v>106</v>
      </c>
      <c r="AH992" s="65" t="s">
        <v>106</v>
      </c>
      <c r="AI992" s="65" t="s">
        <v>106</v>
      </c>
      <c r="AJ992" s="65" t="s">
        <v>106</v>
      </c>
      <c r="AK992" s="74" t="s">
        <v>106</v>
      </c>
      <c r="AL992" s="75" t="s">
        <v>106</v>
      </c>
      <c r="AM992" s="75" t="s">
        <v>106</v>
      </c>
      <c r="AN992" s="75" t="s">
        <v>106</v>
      </c>
      <c r="AO992" s="75" t="s">
        <v>106</v>
      </c>
      <c r="AP992" s="75" t="s">
        <v>106</v>
      </c>
    </row>
    <row r="993" spans="1:42" x14ac:dyDescent="0.25">
      <c r="A993" s="59">
        <v>991</v>
      </c>
      <c r="B993" s="109"/>
      <c r="C993" s="49"/>
      <c r="D993" s="50"/>
      <c r="E993" s="38" t="s">
        <v>14</v>
      </c>
      <c r="F993" s="50"/>
      <c r="G993" s="51">
        <v>0</v>
      </c>
      <c r="H993" s="52">
        <v>0</v>
      </c>
      <c r="I993" s="52">
        <v>0</v>
      </c>
      <c r="J993" s="52">
        <v>0</v>
      </c>
      <c r="K993" s="52">
        <v>0</v>
      </c>
      <c r="L993" s="103">
        <f t="shared" si="63"/>
        <v>0</v>
      </c>
      <c r="M993" s="53">
        <v>1</v>
      </c>
      <c r="N993" s="106">
        <f t="shared" si="64"/>
        <v>0</v>
      </c>
      <c r="O993" s="53">
        <v>1</v>
      </c>
      <c r="P993" s="53">
        <v>1</v>
      </c>
      <c r="Q993" s="53">
        <v>1</v>
      </c>
      <c r="R993" s="42">
        <v>0</v>
      </c>
      <c r="S993" s="42">
        <v>0</v>
      </c>
      <c r="T993" s="43" t="s">
        <v>105</v>
      </c>
      <c r="U993" s="53"/>
      <c r="V993" s="41" t="s">
        <v>106</v>
      </c>
      <c r="W993" s="53"/>
      <c r="X993" s="41" t="s">
        <v>106</v>
      </c>
      <c r="Y993" s="53"/>
      <c r="Z993" s="53">
        <f t="shared" si="65"/>
        <v>0</v>
      </c>
      <c r="AA993" s="53">
        <f t="shared" si="66"/>
        <v>0</v>
      </c>
      <c r="AB993" s="54"/>
      <c r="AC993" s="55">
        <v>0</v>
      </c>
      <c r="AD993" s="46" t="s">
        <v>106</v>
      </c>
      <c r="AE993" s="47"/>
      <c r="AF993" s="69" t="s">
        <v>106</v>
      </c>
      <c r="AG993" s="64" t="s">
        <v>106</v>
      </c>
      <c r="AH993" s="65" t="s">
        <v>106</v>
      </c>
      <c r="AI993" s="65" t="s">
        <v>106</v>
      </c>
      <c r="AJ993" s="65" t="s">
        <v>106</v>
      </c>
      <c r="AK993" s="74" t="s">
        <v>106</v>
      </c>
      <c r="AL993" s="75" t="s">
        <v>106</v>
      </c>
      <c r="AM993" s="75" t="s">
        <v>106</v>
      </c>
      <c r="AN993" s="75" t="s">
        <v>106</v>
      </c>
      <c r="AO993" s="75" t="s">
        <v>106</v>
      </c>
      <c r="AP993" s="75" t="s">
        <v>106</v>
      </c>
    </row>
    <row r="994" spans="1:42" x14ac:dyDescent="0.25">
      <c r="A994" s="59">
        <v>992</v>
      </c>
      <c r="B994" s="109"/>
      <c r="C994" s="49"/>
      <c r="D994" s="50"/>
      <c r="E994" s="38" t="s">
        <v>14</v>
      </c>
      <c r="F994" s="50"/>
      <c r="G994" s="51">
        <v>0</v>
      </c>
      <c r="H994" s="52">
        <v>0</v>
      </c>
      <c r="I994" s="52">
        <v>0</v>
      </c>
      <c r="J994" s="52">
        <v>0</v>
      </c>
      <c r="K994" s="52">
        <v>0</v>
      </c>
      <c r="L994" s="103">
        <f t="shared" si="63"/>
        <v>0</v>
      </c>
      <c r="M994" s="53">
        <v>1</v>
      </c>
      <c r="N994" s="106">
        <f t="shared" si="64"/>
        <v>0</v>
      </c>
      <c r="O994" s="53">
        <v>1</v>
      </c>
      <c r="P994" s="53">
        <v>1</v>
      </c>
      <c r="Q994" s="53">
        <v>1</v>
      </c>
      <c r="R994" s="42">
        <v>0</v>
      </c>
      <c r="S994" s="42">
        <v>0</v>
      </c>
      <c r="T994" s="43" t="s">
        <v>105</v>
      </c>
      <c r="U994" s="53"/>
      <c r="V994" s="41" t="s">
        <v>106</v>
      </c>
      <c r="W994" s="53"/>
      <c r="X994" s="41" t="s">
        <v>106</v>
      </c>
      <c r="Y994" s="53"/>
      <c r="Z994" s="53">
        <f t="shared" si="65"/>
        <v>0</v>
      </c>
      <c r="AA994" s="53">
        <f t="shared" si="66"/>
        <v>0</v>
      </c>
      <c r="AB994" s="54"/>
      <c r="AC994" s="55">
        <v>0</v>
      </c>
      <c r="AD994" s="46" t="s">
        <v>106</v>
      </c>
      <c r="AE994" s="47"/>
      <c r="AF994" s="69" t="s">
        <v>106</v>
      </c>
      <c r="AG994" s="64" t="s">
        <v>106</v>
      </c>
      <c r="AH994" s="65" t="s">
        <v>106</v>
      </c>
      <c r="AI994" s="65" t="s">
        <v>106</v>
      </c>
      <c r="AJ994" s="65" t="s">
        <v>106</v>
      </c>
      <c r="AK994" s="74" t="s">
        <v>106</v>
      </c>
      <c r="AL994" s="75" t="s">
        <v>106</v>
      </c>
      <c r="AM994" s="75" t="s">
        <v>106</v>
      </c>
      <c r="AN994" s="75" t="s">
        <v>106</v>
      </c>
      <c r="AO994" s="75" t="s">
        <v>106</v>
      </c>
      <c r="AP994" s="75" t="s">
        <v>106</v>
      </c>
    </row>
    <row r="995" spans="1:42" x14ac:dyDescent="0.25">
      <c r="A995" s="59">
        <v>993</v>
      </c>
      <c r="B995" s="109"/>
      <c r="C995" s="49"/>
      <c r="D995" s="50"/>
      <c r="E995" s="38" t="s">
        <v>14</v>
      </c>
      <c r="F995" s="50"/>
      <c r="G995" s="51">
        <v>0</v>
      </c>
      <c r="H995" s="52">
        <v>0</v>
      </c>
      <c r="I995" s="52">
        <v>0</v>
      </c>
      <c r="J995" s="52">
        <v>0</v>
      </c>
      <c r="K995" s="52">
        <v>0</v>
      </c>
      <c r="L995" s="103">
        <f t="shared" si="63"/>
        <v>0</v>
      </c>
      <c r="M995" s="53">
        <v>1</v>
      </c>
      <c r="N995" s="106">
        <f t="shared" si="64"/>
        <v>0</v>
      </c>
      <c r="O995" s="53">
        <v>1</v>
      </c>
      <c r="P995" s="53">
        <v>1</v>
      </c>
      <c r="Q995" s="53">
        <v>1</v>
      </c>
      <c r="R995" s="42">
        <v>0</v>
      </c>
      <c r="S995" s="42">
        <v>0</v>
      </c>
      <c r="T995" s="43" t="s">
        <v>105</v>
      </c>
      <c r="U995" s="53"/>
      <c r="V995" s="41" t="s">
        <v>106</v>
      </c>
      <c r="W995" s="53"/>
      <c r="X995" s="41" t="s">
        <v>106</v>
      </c>
      <c r="Y995" s="53"/>
      <c r="Z995" s="53">
        <f t="shared" si="65"/>
        <v>0</v>
      </c>
      <c r="AA995" s="53">
        <f t="shared" si="66"/>
        <v>0</v>
      </c>
      <c r="AB995" s="54"/>
      <c r="AC995" s="55">
        <v>0</v>
      </c>
      <c r="AD995" s="46" t="s">
        <v>106</v>
      </c>
      <c r="AE995" s="47"/>
      <c r="AF995" s="69" t="s">
        <v>106</v>
      </c>
      <c r="AG995" s="64" t="s">
        <v>106</v>
      </c>
      <c r="AH995" s="65" t="s">
        <v>106</v>
      </c>
      <c r="AI995" s="65" t="s">
        <v>106</v>
      </c>
      <c r="AJ995" s="65" t="s">
        <v>106</v>
      </c>
      <c r="AK995" s="74" t="s">
        <v>106</v>
      </c>
      <c r="AL995" s="75" t="s">
        <v>106</v>
      </c>
      <c r="AM995" s="75" t="s">
        <v>106</v>
      </c>
      <c r="AN995" s="75" t="s">
        <v>106</v>
      </c>
      <c r="AO995" s="75" t="s">
        <v>106</v>
      </c>
      <c r="AP995" s="75" t="s">
        <v>106</v>
      </c>
    </row>
    <row r="996" spans="1:42" x14ac:dyDescent="0.25">
      <c r="A996" s="59">
        <v>994</v>
      </c>
      <c r="B996" s="109"/>
      <c r="C996" s="49"/>
      <c r="D996" s="50"/>
      <c r="E996" s="38" t="s">
        <v>14</v>
      </c>
      <c r="F996" s="50"/>
      <c r="G996" s="51">
        <v>0</v>
      </c>
      <c r="H996" s="52">
        <v>0</v>
      </c>
      <c r="I996" s="52">
        <v>0</v>
      </c>
      <c r="J996" s="52">
        <v>0</v>
      </c>
      <c r="K996" s="52">
        <v>0</v>
      </c>
      <c r="L996" s="103">
        <f t="shared" si="63"/>
        <v>0</v>
      </c>
      <c r="M996" s="53">
        <v>1</v>
      </c>
      <c r="N996" s="106">
        <f t="shared" si="64"/>
        <v>0</v>
      </c>
      <c r="O996" s="53">
        <v>1</v>
      </c>
      <c r="P996" s="53">
        <v>1</v>
      </c>
      <c r="Q996" s="53">
        <v>1</v>
      </c>
      <c r="R996" s="42">
        <v>0</v>
      </c>
      <c r="S996" s="42">
        <v>0</v>
      </c>
      <c r="T996" s="43" t="s">
        <v>105</v>
      </c>
      <c r="U996" s="53"/>
      <c r="V996" s="41" t="s">
        <v>106</v>
      </c>
      <c r="W996" s="53"/>
      <c r="X996" s="41" t="s">
        <v>106</v>
      </c>
      <c r="Y996" s="53"/>
      <c r="Z996" s="53">
        <f t="shared" si="65"/>
        <v>0</v>
      </c>
      <c r="AA996" s="53">
        <f t="shared" si="66"/>
        <v>0</v>
      </c>
      <c r="AB996" s="54"/>
      <c r="AC996" s="55">
        <v>0</v>
      </c>
      <c r="AD996" s="46" t="s">
        <v>106</v>
      </c>
      <c r="AE996" s="47"/>
      <c r="AF996" s="69" t="s">
        <v>106</v>
      </c>
      <c r="AG996" s="64" t="s">
        <v>106</v>
      </c>
      <c r="AH996" s="65" t="s">
        <v>106</v>
      </c>
      <c r="AI996" s="65" t="s">
        <v>106</v>
      </c>
      <c r="AJ996" s="65" t="s">
        <v>106</v>
      </c>
      <c r="AK996" s="74" t="s">
        <v>106</v>
      </c>
      <c r="AL996" s="75" t="s">
        <v>106</v>
      </c>
      <c r="AM996" s="75" t="s">
        <v>106</v>
      </c>
      <c r="AN996" s="75" t="s">
        <v>106</v>
      </c>
      <c r="AO996" s="75" t="s">
        <v>106</v>
      </c>
      <c r="AP996" s="75" t="s">
        <v>106</v>
      </c>
    </row>
    <row r="997" spans="1:42" x14ac:dyDescent="0.25">
      <c r="A997" s="59">
        <v>995</v>
      </c>
      <c r="B997" s="109"/>
      <c r="C997" s="49"/>
      <c r="D997" s="50"/>
      <c r="E997" s="38" t="s">
        <v>14</v>
      </c>
      <c r="F997" s="50"/>
      <c r="G997" s="51">
        <v>0</v>
      </c>
      <c r="H997" s="52">
        <v>0</v>
      </c>
      <c r="I997" s="52">
        <v>0</v>
      </c>
      <c r="J997" s="52">
        <v>0</v>
      </c>
      <c r="K997" s="52">
        <v>0</v>
      </c>
      <c r="L997" s="103">
        <f t="shared" si="63"/>
        <v>0</v>
      </c>
      <c r="M997" s="53">
        <v>1</v>
      </c>
      <c r="N997" s="106">
        <f t="shared" si="64"/>
        <v>0</v>
      </c>
      <c r="O997" s="53">
        <v>1</v>
      </c>
      <c r="P997" s="53">
        <v>1</v>
      </c>
      <c r="Q997" s="53">
        <v>1</v>
      </c>
      <c r="R997" s="42">
        <v>0</v>
      </c>
      <c r="S997" s="42">
        <v>0</v>
      </c>
      <c r="T997" s="43" t="s">
        <v>105</v>
      </c>
      <c r="U997" s="53"/>
      <c r="V997" s="41" t="s">
        <v>106</v>
      </c>
      <c r="W997" s="53"/>
      <c r="X997" s="41" t="s">
        <v>106</v>
      </c>
      <c r="Y997" s="53"/>
      <c r="Z997" s="53">
        <f t="shared" si="65"/>
        <v>0</v>
      </c>
      <c r="AA997" s="53">
        <f t="shared" si="66"/>
        <v>0</v>
      </c>
      <c r="AB997" s="54"/>
      <c r="AC997" s="55">
        <v>0</v>
      </c>
      <c r="AD997" s="46" t="s">
        <v>106</v>
      </c>
      <c r="AE997" s="47"/>
      <c r="AF997" s="69" t="s">
        <v>106</v>
      </c>
      <c r="AG997" s="64" t="s">
        <v>106</v>
      </c>
      <c r="AH997" s="65" t="s">
        <v>106</v>
      </c>
      <c r="AI997" s="65" t="s">
        <v>106</v>
      </c>
      <c r="AJ997" s="65" t="s">
        <v>106</v>
      </c>
      <c r="AK997" s="74" t="s">
        <v>106</v>
      </c>
      <c r="AL997" s="75" t="s">
        <v>106</v>
      </c>
      <c r="AM997" s="75" t="s">
        <v>106</v>
      </c>
      <c r="AN997" s="75" t="s">
        <v>106</v>
      </c>
      <c r="AO997" s="75" t="s">
        <v>106</v>
      </c>
      <c r="AP997" s="75" t="s">
        <v>106</v>
      </c>
    </row>
    <row r="998" spans="1:42" x14ac:dyDescent="0.25">
      <c r="A998" s="59">
        <v>996</v>
      </c>
      <c r="B998" s="109"/>
      <c r="C998" s="49"/>
      <c r="D998" s="50"/>
      <c r="E998" s="38" t="s">
        <v>14</v>
      </c>
      <c r="F998" s="50"/>
      <c r="G998" s="51">
        <v>0</v>
      </c>
      <c r="H998" s="52">
        <v>0</v>
      </c>
      <c r="I998" s="52">
        <v>0</v>
      </c>
      <c r="J998" s="52">
        <v>0</v>
      </c>
      <c r="K998" s="52">
        <v>0</v>
      </c>
      <c r="L998" s="103">
        <f t="shared" si="63"/>
        <v>0</v>
      </c>
      <c r="M998" s="53">
        <v>1</v>
      </c>
      <c r="N998" s="106">
        <f t="shared" si="64"/>
        <v>0</v>
      </c>
      <c r="O998" s="53">
        <v>1</v>
      </c>
      <c r="P998" s="53">
        <v>1</v>
      </c>
      <c r="Q998" s="53">
        <v>1</v>
      </c>
      <c r="R998" s="42">
        <v>0</v>
      </c>
      <c r="S998" s="42">
        <v>0</v>
      </c>
      <c r="T998" s="43" t="s">
        <v>105</v>
      </c>
      <c r="U998" s="53"/>
      <c r="V998" s="41" t="s">
        <v>106</v>
      </c>
      <c r="W998" s="53"/>
      <c r="X998" s="41" t="s">
        <v>106</v>
      </c>
      <c r="Y998" s="53"/>
      <c r="Z998" s="53">
        <f t="shared" si="65"/>
        <v>0</v>
      </c>
      <c r="AA998" s="53">
        <f t="shared" si="66"/>
        <v>0</v>
      </c>
      <c r="AB998" s="54"/>
      <c r="AC998" s="55">
        <v>0</v>
      </c>
      <c r="AD998" s="46" t="s">
        <v>106</v>
      </c>
      <c r="AE998" s="47"/>
      <c r="AF998" s="69" t="s">
        <v>106</v>
      </c>
      <c r="AG998" s="64" t="s">
        <v>106</v>
      </c>
      <c r="AH998" s="65" t="s">
        <v>106</v>
      </c>
      <c r="AI998" s="65" t="s">
        <v>106</v>
      </c>
      <c r="AJ998" s="65" t="s">
        <v>106</v>
      </c>
      <c r="AK998" s="74" t="s">
        <v>106</v>
      </c>
      <c r="AL998" s="75" t="s">
        <v>106</v>
      </c>
      <c r="AM998" s="75" t="s">
        <v>106</v>
      </c>
      <c r="AN998" s="75" t="s">
        <v>106</v>
      </c>
      <c r="AO998" s="75" t="s">
        <v>106</v>
      </c>
      <c r="AP998" s="75" t="s">
        <v>106</v>
      </c>
    </row>
    <row r="999" spans="1:42" x14ac:dyDescent="0.25">
      <c r="A999" s="59">
        <v>997</v>
      </c>
      <c r="B999" s="109"/>
      <c r="C999" s="49"/>
      <c r="D999" s="50"/>
      <c r="E999" s="38" t="s">
        <v>14</v>
      </c>
      <c r="F999" s="50"/>
      <c r="G999" s="51">
        <v>0</v>
      </c>
      <c r="H999" s="52">
        <v>0</v>
      </c>
      <c r="I999" s="52">
        <v>0</v>
      </c>
      <c r="J999" s="52">
        <v>0</v>
      </c>
      <c r="K999" s="52">
        <v>0</v>
      </c>
      <c r="L999" s="103">
        <f t="shared" si="63"/>
        <v>0</v>
      </c>
      <c r="M999" s="53">
        <v>1</v>
      </c>
      <c r="N999" s="106">
        <f t="shared" si="64"/>
        <v>0</v>
      </c>
      <c r="O999" s="53">
        <v>1</v>
      </c>
      <c r="P999" s="53">
        <v>1</v>
      </c>
      <c r="Q999" s="53">
        <v>1</v>
      </c>
      <c r="R999" s="42">
        <v>0</v>
      </c>
      <c r="S999" s="42">
        <v>0</v>
      </c>
      <c r="T999" s="43" t="s">
        <v>105</v>
      </c>
      <c r="U999" s="53"/>
      <c r="V999" s="41" t="s">
        <v>106</v>
      </c>
      <c r="W999" s="53"/>
      <c r="X999" s="41" t="s">
        <v>106</v>
      </c>
      <c r="Y999" s="53"/>
      <c r="Z999" s="53">
        <f t="shared" si="65"/>
        <v>0</v>
      </c>
      <c r="AA999" s="53">
        <f t="shared" si="66"/>
        <v>0</v>
      </c>
      <c r="AB999" s="54"/>
      <c r="AC999" s="55">
        <v>0</v>
      </c>
      <c r="AD999" s="46" t="s">
        <v>106</v>
      </c>
      <c r="AE999" s="47"/>
      <c r="AF999" s="69" t="s">
        <v>106</v>
      </c>
      <c r="AG999" s="64" t="s">
        <v>106</v>
      </c>
      <c r="AH999" s="65" t="s">
        <v>106</v>
      </c>
      <c r="AI999" s="65" t="s">
        <v>106</v>
      </c>
      <c r="AJ999" s="65" t="s">
        <v>106</v>
      </c>
      <c r="AK999" s="74" t="s">
        <v>106</v>
      </c>
      <c r="AL999" s="75" t="s">
        <v>106</v>
      </c>
      <c r="AM999" s="75" t="s">
        <v>106</v>
      </c>
      <c r="AN999" s="75" t="s">
        <v>106</v>
      </c>
      <c r="AO999" s="75" t="s">
        <v>106</v>
      </c>
      <c r="AP999" s="75" t="s">
        <v>106</v>
      </c>
    </row>
    <row r="1000" spans="1:42" x14ac:dyDescent="0.25">
      <c r="A1000" s="59">
        <v>998</v>
      </c>
      <c r="B1000" s="109"/>
      <c r="C1000" s="49"/>
      <c r="D1000" s="50"/>
      <c r="E1000" s="38" t="s">
        <v>14</v>
      </c>
      <c r="F1000" s="50"/>
      <c r="G1000" s="51">
        <v>0</v>
      </c>
      <c r="H1000" s="52">
        <v>0</v>
      </c>
      <c r="I1000" s="52">
        <v>0</v>
      </c>
      <c r="J1000" s="52">
        <v>0</v>
      </c>
      <c r="K1000" s="52">
        <v>0</v>
      </c>
      <c r="L1000" s="103">
        <f t="shared" si="63"/>
        <v>0</v>
      </c>
      <c r="M1000" s="53">
        <v>1</v>
      </c>
      <c r="N1000" s="106">
        <f t="shared" si="64"/>
        <v>0</v>
      </c>
      <c r="O1000" s="53">
        <v>1</v>
      </c>
      <c r="P1000" s="53">
        <v>1</v>
      </c>
      <c r="Q1000" s="53">
        <v>1</v>
      </c>
      <c r="R1000" s="42">
        <v>0</v>
      </c>
      <c r="S1000" s="42">
        <v>0</v>
      </c>
      <c r="T1000" s="43" t="s">
        <v>105</v>
      </c>
      <c r="U1000" s="53"/>
      <c r="V1000" s="41" t="s">
        <v>106</v>
      </c>
      <c r="W1000" s="53"/>
      <c r="X1000" s="41" t="s">
        <v>106</v>
      </c>
      <c r="Y1000" s="53"/>
      <c r="Z1000" s="53">
        <f t="shared" si="65"/>
        <v>0</v>
      </c>
      <c r="AA1000" s="53">
        <f t="shared" si="66"/>
        <v>0</v>
      </c>
      <c r="AB1000" s="54"/>
      <c r="AC1000" s="55">
        <v>0</v>
      </c>
      <c r="AD1000" s="46" t="s">
        <v>106</v>
      </c>
      <c r="AE1000" s="47"/>
      <c r="AF1000" s="69" t="s">
        <v>106</v>
      </c>
      <c r="AG1000" s="64" t="s">
        <v>106</v>
      </c>
      <c r="AH1000" s="65" t="s">
        <v>106</v>
      </c>
      <c r="AI1000" s="65" t="s">
        <v>106</v>
      </c>
      <c r="AJ1000" s="65" t="s">
        <v>106</v>
      </c>
      <c r="AK1000" s="74" t="s">
        <v>106</v>
      </c>
      <c r="AL1000" s="75" t="s">
        <v>106</v>
      </c>
      <c r="AM1000" s="75" t="s">
        <v>106</v>
      </c>
      <c r="AN1000" s="75" t="s">
        <v>106</v>
      </c>
      <c r="AO1000" s="75" t="s">
        <v>106</v>
      </c>
      <c r="AP1000" s="75" t="s">
        <v>106</v>
      </c>
    </row>
    <row r="1001" spans="1:42" x14ac:dyDescent="0.25">
      <c r="A1001" s="59">
        <v>999</v>
      </c>
      <c r="B1001" s="109"/>
      <c r="C1001" s="49"/>
      <c r="D1001" s="50"/>
      <c r="E1001" s="38" t="s">
        <v>14</v>
      </c>
      <c r="F1001" s="50"/>
      <c r="G1001" s="51">
        <v>0</v>
      </c>
      <c r="H1001" s="52">
        <v>0</v>
      </c>
      <c r="I1001" s="52">
        <v>0</v>
      </c>
      <c r="J1001" s="52">
        <v>0</v>
      </c>
      <c r="K1001" s="52">
        <v>0</v>
      </c>
      <c r="L1001" s="103">
        <f t="shared" si="63"/>
        <v>0</v>
      </c>
      <c r="M1001" s="53">
        <v>1</v>
      </c>
      <c r="N1001" s="106">
        <f t="shared" si="64"/>
        <v>0</v>
      </c>
      <c r="O1001" s="53">
        <v>1</v>
      </c>
      <c r="P1001" s="53">
        <v>1</v>
      </c>
      <c r="Q1001" s="53">
        <v>1</v>
      </c>
      <c r="R1001" s="42">
        <v>0</v>
      </c>
      <c r="S1001" s="42">
        <v>0</v>
      </c>
      <c r="T1001" s="43" t="s">
        <v>105</v>
      </c>
      <c r="U1001" s="53"/>
      <c r="V1001" s="41" t="s">
        <v>106</v>
      </c>
      <c r="W1001" s="53"/>
      <c r="X1001" s="41" t="s">
        <v>106</v>
      </c>
      <c r="Y1001" s="53"/>
      <c r="Z1001" s="53">
        <f t="shared" si="65"/>
        <v>0</v>
      </c>
      <c r="AA1001" s="53">
        <f t="shared" si="66"/>
        <v>0</v>
      </c>
      <c r="AB1001" s="54"/>
      <c r="AC1001" s="55">
        <v>0</v>
      </c>
      <c r="AD1001" s="46" t="s">
        <v>106</v>
      </c>
      <c r="AE1001" s="47"/>
      <c r="AF1001" s="69" t="s">
        <v>106</v>
      </c>
      <c r="AG1001" s="64" t="s">
        <v>106</v>
      </c>
      <c r="AH1001" s="65" t="s">
        <v>106</v>
      </c>
      <c r="AI1001" s="65" t="s">
        <v>106</v>
      </c>
      <c r="AJ1001" s="65" t="s">
        <v>106</v>
      </c>
      <c r="AK1001" s="74" t="s">
        <v>106</v>
      </c>
      <c r="AL1001" s="75" t="s">
        <v>106</v>
      </c>
      <c r="AM1001" s="75" t="s">
        <v>106</v>
      </c>
      <c r="AN1001" s="75" t="s">
        <v>106</v>
      </c>
      <c r="AO1001" s="75" t="s">
        <v>106</v>
      </c>
      <c r="AP1001" s="75" t="s">
        <v>106</v>
      </c>
    </row>
    <row r="1002" spans="1:42" x14ac:dyDescent="0.25">
      <c r="A1002" s="59">
        <v>1000</v>
      </c>
      <c r="B1002" s="109"/>
      <c r="C1002" s="49"/>
      <c r="D1002" s="50"/>
      <c r="E1002" s="38" t="s">
        <v>14</v>
      </c>
      <c r="F1002" s="50"/>
      <c r="G1002" s="51">
        <v>0</v>
      </c>
      <c r="H1002" s="52">
        <v>0</v>
      </c>
      <c r="I1002" s="52">
        <v>0</v>
      </c>
      <c r="J1002" s="52">
        <v>0</v>
      </c>
      <c r="K1002" s="52">
        <v>0</v>
      </c>
      <c r="L1002" s="103">
        <f t="shared" si="63"/>
        <v>0</v>
      </c>
      <c r="M1002" s="53">
        <v>1</v>
      </c>
      <c r="N1002" s="106">
        <f t="shared" si="64"/>
        <v>0</v>
      </c>
      <c r="O1002" s="53">
        <v>1</v>
      </c>
      <c r="P1002" s="53">
        <v>1</v>
      </c>
      <c r="Q1002" s="53">
        <v>1</v>
      </c>
      <c r="R1002" s="42">
        <v>0</v>
      </c>
      <c r="S1002" s="42">
        <v>0</v>
      </c>
      <c r="T1002" s="43" t="s">
        <v>105</v>
      </c>
      <c r="U1002" s="53"/>
      <c r="V1002" s="41" t="s">
        <v>106</v>
      </c>
      <c r="W1002" s="53"/>
      <c r="X1002" s="41" t="s">
        <v>106</v>
      </c>
      <c r="Y1002" s="53"/>
      <c r="Z1002" s="53">
        <f t="shared" si="65"/>
        <v>0</v>
      </c>
      <c r="AA1002" s="53">
        <f t="shared" si="66"/>
        <v>0</v>
      </c>
      <c r="AB1002" s="54"/>
      <c r="AC1002" s="55">
        <v>0</v>
      </c>
      <c r="AD1002" s="46" t="s">
        <v>106</v>
      </c>
      <c r="AE1002" s="47"/>
      <c r="AF1002" s="69" t="s">
        <v>106</v>
      </c>
      <c r="AG1002" s="64" t="s">
        <v>106</v>
      </c>
      <c r="AH1002" s="65" t="s">
        <v>106</v>
      </c>
      <c r="AI1002" s="65" t="s">
        <v>106</v>
      </c>
      <c r="AJ1002" s="65" t="s">
        <v>106</v>
      </c>
      <c r="AK1002" s="74" t="s">
        <v>106</v>
      </c>
      <c r="AL1002" s="75" t="s">
        <v>106</v>
      </c>
      <c r="AM1002" s="75" t="s">
        <v>106</v>
      </c>
      <c r="AN1002" s="75" t="s">
        <v>106</v>
      </c>
      <c r="AO1002" s="75" t="s">
        <v>106</v>
      </c>
      <c r="AP1002" s="75" t="s">
        <v>106</v>
      </c>
    </row>
    <row r="1003" spans="1:42" x14ac:dyDescent="0.25">
      <c r="A1003" s="59">
        <v>1001</v>
      </c>
      <c r="B1003" s="109"/>
      <c r="C1003" s="49"/>
      <c r="D1003" s="50"/>
      <c r="E1003" s="38" t="s">
        <v>14</v>
      </c>
      <c r="F1003" s="50"/>
      <c r="G1003" s="51">
        <v>0</v>
      </c>
      <c r="H1003" s="52">
        <v>0</v>
      </c>
      <c r="I1003" s="52">
        <v>0</v>
      </c>
      <c r="J1003" s="52">
        <v>0</v>
      </c>
      <c r="K1003" s="52">
        <v>0</v>
      </c>
      <c r="L1003" s="103">
        <f t="shared" si="63"/>
        <v>0</v>
      </c>
      <c r="M1003" s="53">
        <v>1</v>
      </c>
      <c r="N1003" s="106">
        <f t="shared" si="64"/>
        <v>0</v>
      </c>
      <c r="O1003" s="53">
        <v>1</v>
      </c>
      <c r="P1003" s="53">
        <v>1</v>
      </c>
      <c r="Q1003" s="53">
        <v>1</v>
      </c>
      <c r="R1003" s="42">
        <v>0</v>
      </c>
      <c r="S1003" s="42">
        <v>0</v>
      </c>
      <c r="T1003" s="43" t="s">
        <v>105</v>
      </c>
      <c r="U1003" s="53"/>
      <c r="V1003" s="41" t="s">
        <v>106</v>
      </c>
      <c r="W1003" s="53"/>
      <c r="X1003" s="41" t="s">
        <v>106</v>
      </c>
      <c r="Y1003" s="53"/>
      <c r="Z1003" s="53">
        <f t="shared" si="65"/>
        <v>0</v>
      </c>
      <c r="AA1003" s="53">
        <f t="shared" si="66"/>
        <v>0</v>
      </c>
      <c r="AB1003" s="54"/>
      <c r="AC1003" s="55">
        <v>0</v>
      </c>
      <c r="AD1003" s="46" t="s">
        <v>106</v>
      </c>
      <c r="AE1003" s="47"/>
      <c r="AF1003" s="69" t="s">
        <v>106</v>
      </c>
      <c r="AG1003" s="64" t="s">
        <v>106</v>
      </c>
      <c r="AH1003" s="65" t="s">
        <v>106</v>
      </c>
      <c r="AI1003" s="65" t="s">
        <v>106</v>
      </c>
      <c r="AJ1003" s="65" t="s">
        <v>106</v>
      </c>
      <c r="AK1003" s="74" t="s">
        <v>106</v>
      </c>
      <c r="AL1003" s="75" t="s">
        <v>106</v>
      </c>
      <c r="AM1003" s="75" t="s">
        <v>106</v>
      </c>
      <c r="AN1003" s="75" t="s">
        <v>106</v>
      </c>
      <c r="AO1003" s="75" t="s">
        <v>106</v>
      </c>
      <c r="AP1003" s="75" t="s">
        <v>106</v>
      </c>
    </row>
    <row r="1004" spans="1:42" x14ac:dyDescent="0.25">
      <c r="A1004" s="59">
        <v>1002</v>
      </c>
      <c r="B1004" s="109"/>
      <c r="C1004" s="49"/>
      <c r="D1004" s="50"/>
      <c r="E1004" s="38" t="s">
        <v>14</v>
      </c>
      <c r="F1004" s="50"/>
      <c r="G1004" s="51">
        <v>0</v>
      </c>
      <c r="H1004" s="52">
        <v>0</v>
      </c>
      <c r="I1004" s="52">
        <v>0</v>
      </c>
      <c r="J1004" s="52">
        <v>0</v>
      </c>
      <c r="K1004" s="52">
        <v>0</v>
      </c>
      <c r="L1004" s="103">
        <f t="shared" si="63"/>
        <v>0</v>
      </c>
      <c r="M1004" s="53">
        <v>1</v>
      </c>
      <c r="N1004" s="106">
        <f t="shared" si="64"/>
        <v>0</v>
      </c>
      <c r="O1004" s="53">
        <v>1</v>
      </c>
      <c r="P1004" s="53">
        <v>1</v>
      </c>
      <c r="Q1004" s="53">
        <v>1</v>
      </c>
      <c r="R1004" s="42">
        <v>0</v>
      </c>
      <c r="S1004" s="42">
        <v>0</v>
      </c>
      <c r="T1004" s="43" t="s">
        <v>105</v>
      </c>
      <c r="U1004" s="53"/>
      <c r="V1004" s="41" t="s">
        <v>106</v>
      </c>
      <c r="W1004" s="53"/>
      <c r="X1004" s="41" t="s">
        <v>106</v>
      </c>
      <c r="Y1004" s="53"/>
      <c r="Z1004" s="53">
        <f t="shared" si="65"/>
        <v>0</v>
      </c>
      <c r="AA1004" s="53">
        <f t="shared" si="66"/>
        <v>0</v>
      </c>
      <c r="AB1004" s="54"/>
      <c r="AC1004" s="55">
        <v>0</v>
      </c>
      <c r="AD1004" s="46" t="s">
        <v>106</v>
      </c>
      <c r="AE1004" s="47"/>
      <c r="AF1004" s="69" t="s">
        <v>106</v>
      </c>
      <c r="AG1004" s="64" t="s">
        <v>106</v>
      </c>
      <c r="AH1004" s="65" t="s">
        <v>106</v>
      </c>
      <c r="AI1004" s="65" t="s">
        <v>106</v>
      </c>
      <c r="AJ1004" s="65" t="s">
        <v>106</v>
      </c>
      <c r="AK1004" s="74" t="s">
        <v>106</v>
      </c>
      <c r="AL1004" s="75" t="s">
        <v>106</v>
      </c>
      <c r="AM1004" s="75" t="s">
        <v>106</v>
      </c>
      <c r="AN1004" s="75" t="s">
        <v>106</v>
      </c>
      <c r="AO1004" s="75" t="s">
        <v>106</v>
      </c>
      <c r="AP1004" s="75" t="s">
        <v>106</v>
      </c>
    </row>
    <row r="1005" spans="1:42" x14ac:dyDescent="0.25">
      <c r="A1005" s="59">
        <v>1003</v>
      </c>
      <c r="B1005" s="109"/>
      <c r="C1005" s="49"/>
      <c r="D1005" s="50"/>
      <c r="E1005" s="38" t="s">
        <v>14</v>
      </c>
      <c r="F1005" s="50"/>
      <c r="G1005" s="51">
        <v>0</v>
      </c>
      <c r="H1005" s="52">
        <v>0</v>
      </c>
      <c r="I1005" s="52">
        <v>0</v>
      </c>
      <c r="J1005" s="52">
        <v>0</v>
      </c>
      <c r="K1005" s="52">
        <v>0</v>
      </c>
      <c r="L1005" s="103">
        <f t="shared" si="63"/>
        <v>0</v>
      </c>
      <c r="M1005" s="53">
        <v>1</v>
      </c>
      <c r="N1005" s="106">
        <f t="shared" si="64"/>
        <v>0</v>
      </c>
      <c r="O1005" s="53">
        <v>1</v>
      </c>
      <c r="P1005" s="53">
        <v>1</v>
      </c>
      <c r="Q1005" s="53">
        <v>1</v>
      </c>
      <c r="R1005" s="42">
        <v>0</v>
      </c>
      <c r="S1005" s="42">
        <v>0</v>
      </c>
      <c r="T1005" s="43" t="s">
        <v>105</v>
      </c>
      <c r="U1005" s="53"/>
      <c r="V1005" s="41" t="s">
        <v>106</v>
      </c>
      <c r="W1005" s="53"/>
      <c r="X1005" s="41" t="s">
        <v>106</v>
      </c>
      <c r="Y1005" s="53"/>
      <c r="Z1005" s="53">
        <f t="shared" si="65"/>
        <v>0</v>
      </c>
      <c r="AA1005" s="53">
        <f t="shared" si="66"/>
        <v>0</v>
      </c>
      <c r="AB1005" s="54"/>
      <c r="AC1005" s="55">
        <v>0</v>
      </c>
      <c r="AD1005" s="46" t="s">
        <v>106</v>
      </c>
      <c r="AE1005" s="47"/>
      <c r="AF1005" s="69" t="s">
        <v>106</v>
      </c>
      <c r="AG1005" s="64" t="s">
        <v>106</v>
      </c>
      <c r="AH1005" s="65" t="s">
        <v>106</v>
      </c>
      <c r="AI1005" s="65" t="s">
        <v>106</v>
      </c>
      <c r="AJ1005" s="65" t="s">
        <v>106</v>
      </c>
      <c r="AK1005" s="74" t="s">
        <v>106</v>
      </c>
      <c r="AL1005" s="75" t="s">
        <v>106</v>
      </c>
      <c r="AM1005" s="75" t="s">
        <v>106</v>
      </c>
      <c r="AN1005" s="75" t="s">
        <v>106</v>
      </c>
      <c r="AO1005" s="75" t="s">
        <v>106</v>
      </c>
      <c r="AP1005" s="75" t="s">
        <v>106</v>
      </c>
    </row>
    <row r="1006" spans="1:42" x14ac:dyDescent="0.25">
      <c r="A1006" s="59">
        <v>1004</v>
      </c>
      <c r="B1006" s="109"/>
      <c r="C1006" s="49"/>
      <c r="D1006" s="50"/>
      <c r="E1006" s="38" t="s">
        <v>14</v>
      </c>
      <c r="F1006" s="50"/>
      <c r="G1006" s="51">
        <v>0</v>
      </c>
      <c r="H1006" s="52">
        <v>0</v>
      </c>
      <c r="I1006" s="52">
        <v>0</v>
      </c>
      <c r="J1006" s="52">
        <v>0</v>
      </c>
      <c r="K1006" s="52">
        <v>0</v>
      </c>
      <c r="L1006" s="103">
        <f t="shared" si="63"/>
        <v>0</v>
      </c>
      <c r="M1006" s="53">
        <v>1</v>
      </c>
      <c r="N1006" s="106">
        <f t="shared" si="64"/>
        <v>0</v>
      </c>
      <c r="O1006" s="53">
        <v>1</v>
      </c>
      <c r="P1006" s="53">
        <v>1</v>
      </c>
      <c r="Q1006" s="53">
        <v>1</v>
      </c>
      <c r="R1006" s="42">
        <v>0</v>
      </c>
      <c r="S1006" s="42">
        <v>0</v>
      </c>
      <c r="T1006" s="43" t="s">
        <v>105</v>
      </c>
      <c r="U1006" s="53"/>
      <c r="V1006" s="41" t="s">
        <v>106</v>
      </c>
      <c r="W1006" s="53"/>
      <c r="X1006" s="41" t="s">
        <v>106</v>
      </c>
      <c r="Y1006" s="53"/>
      <c r="Z1006" s="53">
        <f t="shared" si="65"/>
        <v>0</v>
      </c>
      <c r="AA1006" s="53">
        <f t="shared" si="66"/>
        <v>0</v>
      </c>
      <c r="AB1006" s="54"/>
      <c r="AC1006" s="55">
        <v>0</v>
      </c>
      <c r="AD1006" s="46" t="s">
        <v>106</v>
      </c>
      <c r="AE1006" s="47"/>
      <c r="AF1006" s="69" t="s">
        <v>106</v>
      </c>
      <c r="AG1006" s="64" t="s">
        <v>106</v>
      </c>
      <c r="AH1006" s="65" t="s">
        <v>106</v>
      </c>
      <c r="AI1006" s="65" t="s">
        <v>106</v>
      </c>
      <c r="AJ1006" s="65" t="s">
        <v>106</v>
      </c>
      <c r="AK1006" s="74" t="s">
        <v>106</v>
      </c>
      <c r="AL1006" s="75" t="s">
        <v>106</v>
      </c>
      <c r="AM1006" s="75" t="s">
        <v>106</v>
      </c>
      <c r="AN1006" s="75" t="s">
        <v>106</v>
      </c>
      <c r="AO1006" s="75" t="s">
        <v>106</v>
      </c>
      <c r="AP1006" s="75" t="s">
        <v>106</v>
      </c>
    </row>
    <row r="1007" spans="1:42" x14ac:dyDescent="0.25">
      <c r="A1007" s="59">
        <v>1005</v>
      </c>
      <c r="B1007" s="109"/>
      <c r="C1007" s="49"/>
      <c r="D1007" s="50"/>
      <c r="E1007" s="38" t="s">
        <v>14</v>
      </c>
      <c r="F1007" s="50"/>
      <c r="G1007" s="51">
        <v>0</v>
      </c>
      <c r="H1007" s="52">
        <v>0</v>
      </c>
      <c r="I1007" s="52">
        <v>0</v>
      </c>
      <c r="J1007" s="52">
        <v>0</v>
      </c>
      <c r="K1007" s="52">
        <v>0</v>
      </c>
      <c r="L1007" s="103">
        <f t="shared" si="63"/>
        <v>0</v>
      </c>
      <c r="M1007" s="53">
        <v>1</v>
      </c>
      <c r="N1007" s="106">
        <f t="shared" si="64"/>
        <v>0</v>
      </c>
      <c r="O1007" s="53">
        <v>1</v>
      </c>
      <c r="P1007" s="53">
        <v>1</v>
      </c>
      <c r="Q1007" s="53">
        <v>1</v>
      </c>
      <c r="R1007" s="42">
        <v>0</v>
      </c>
      <c r="S1007" s="42">
        <v>0</v>
      </c>
      <c r="T1007" s="43" t="s">
        <v>105</v>
      </c>
      <c r="U1007" s="53"/>
      <c r="V1007" s="41" t="s">
        <v>106</v>
      </c>
      <c r="W1007" s="53"/>
      <c r="X1007" s="41" t="s">
        <v>106</v>
      </c>
      <c r="Y1007" s="53"/>
      <c r="Z1007" s="53">
        <f t="shared" si="65"/>
        <v>0</v>
      </c>
      <c r="AA1007" s="53">
        <f t="shared" si="66"/>
        <v>0</v>
      </c>
      <c r="AB1007" s="54"/>
      <c r="AC1007" s="55">
        <v>0</v>
      </c>
      <c r="AD1007" s="46" t="s">
        <v>106</v>
      </c>
      <c r="AE1007" s="47"/>
      <c r="AF1007" s="69" t="s">
        <v>106</v>
      </c>
      <c r="AG1007" s="64" t="s">
        <v>106</v>
      </c>
      <c r="AH1007" s="65" t="s">
        <v>106</v>
      </c>
      <c r="AI1007" s="65" t="s">
        <v>106</v>
      </c>
      <c r="AJ1007" s="65" t="s">
        <v>106</v>
      </c>
      <c r="AK1007" s="74" t="s">
        <v>106</v>
      </c>
      <c r="AL1007" s="75" t="s">
        <v>106</v>
      </c>
      <c r="AM1007" s="75" t="s">
        <v>106</v>
      </c>
      <c r="AN1007" s="75" t="s">
        <v>106</v>
      </c>
      <c r="AO1007" s="75" t="s">
        <v>106</v>
      </c>
      <c r="AP1007" s="75" t="s">
        <v>106</v>
      </c>
    </row>
    <row r="1008" spans="1:42" x14ac:dyDescent="0.25">
      <c r="A1008" s="59">
        <v>1006</v>
      </c>
      <c r="B1008" s="109"/>
      <c r="C1008" s="49"/>
      <c r="D1008" s="50"/>
      <c r="E1008" s="38" t="s">
        <v>14</v>
      </c>
      <c r="F1008" s="50"/>
      <c r="G1008" s="51">
        <v>0</v>
      </c>
      <c r="H1008" s="52">
        <v>0</v>
      </c>
      <c r="I1008" s="52">
        <v>0</v>
      </c>
      <c r="J1008" s="52">
        <v>0</v>
      </c>
      <c r="K1008" s="52">
        <v>0</v>
      </c>
      <c r="L1008" s="103">
        <f t="shared" si="63"/>
        <v>0</v>
      </c>
      <c r="M1008" s="53">
        <v>1</v>
      </c>
      <c r="N1008" s="106">
        <f t="shared" si="64"/>
        <v>0</v>
      </c>
      <c r="O1008" s="53">
        <v>1</v>
      </c>
      <c r="P1008" s="53">
        <v>1</v>
      </c>
      <c r="Q1008" s="53">
        <v>1</v>
      </c>
      <c r="R1008" s="42">
        <v>0</v>
      </c>
      <c r="S1008" s="42">
        <v>0</v>
      </c>
      <c r="T1008" s="43" t="s">
        <v>105</v>
      </c>
      <c r="U1008" s="53"/>
      <c r="V1008" s="41" t="s">
        <v>106</v>
      </c>
      <c r="W1008" s="53"/>
      <c r="X1008" s="41" t="s">
        <v>106</v>
      </c>
      <c r="Y1008" s="53"/>
      <c r="Z1008" s="53">
        <f t="shared" si="65"/>
        <v>0</v>
      </c>
      <c r="AA1008" s="53">
        <f t="shared" si="66"/>
        <v>0</v>
      </c>
      <c r="AB1008" s="54"/>
      <c r="AC1008" s="55">
        <v>0</v>
      </c>
      <c r="AD1008" s="46" t="s">
        <v>106</v>
      </c>
      <c r="AE1008" s="47"/>
      <c r="AF1008" s="69" t="s">
        <v>106</v>
      </c>
      <c r="AG1008" s="64" t="s">
        <v>106</v>
      </c>
      <c r="AH1008" s="65" t="s">
        <v>106</v>
      </c>
      <c r="AI1008" s="65" t="s">
        <v>106</v>
      </c>
      <c r="AJ1008" s="65" t="s">
        <v>106</v>
      </c>
      <c r="AK1008" s="74" t="s">
        <v>106</v>
      </c>
      <c r="AL1008" s="75" t="s">
        <v>106</v>
      </c>
      <c r="AM1008" s="75" t="s">
        <v>106</v>
      </c>
      <c r="AN1008" s="75" t="s">
        <v>106</v>
      </c>
      <c r="AO1008" s="75" t="s">
        <v>106</v>
      </c>
      <c r="AP1008" s="75" t="s">
        <v>106</v>
      </c>
    </row>
    <row r="1009" spans="1:42" x14ac:dyDescent="0.25">
      <c r="A1009" s="59">
        <v>1007</v>
      </c>
      <c r="B1009" s="109"/>
      <c r="C1009" s="49"/>
      <c r="D1009" s="50"/>
      <c r="E1009" s="38" t="s">
        <v>14</v>
      </c>
      <c r="F1009" s="50"/>
      <c r="G1009" s="51">
        <v>0</v>
      </c>
      <c r="H1009" s="52">
        <v>0</v>
      </c>
      <c r="I1009" s="52">
        <v>0</v>
      </c>
      <c r="J1009" s="52">
        <v>0</v>
      </c>
      <c r="K1009" s="52">
        <v>0</v>
      </c>
      <c r="L1009" s="103">
        <f t="shared" si="63"/>
        <v>0</v>
      </c>
      <c r="M1009" s="53">
        <v>1</v>
      </c>
      <c r="N1009" s="106">
        <f t="shared" si="64"/>
        <v>0</v>
      </c>
      <c r="O1009" s="53">
        <v>1</v>
      </c>
      <c r="P1009" s="53">
        <v>1</v>
      </c>
      <c r="Q1009" s="53">
        <v>1</v>
      </c>
      <c r="R1009" s="42">
        <v>0</v>
      </c>
      <c r="S1009" s="42">
        <v>0</v>
      </c>
      <c r="T1009" s="43" t="s">
        <v>105</v>
      </c>
      <c r="U1009" s="53"/>
      <c r="V1009" s="41" t="s">
        <v>106</v>
      </c>
      <c r="W1009" s="53"/>
      <c r="X1009" s="41" t="s">
        <v>106</v>
      </c>
      <c r="Y1009" s="53"/>
      <c r="Z1009" s="53">
        <f t="shared" si="65"/>
        <v>0</v>
      </c>
      <c r="AA1009" s="53">
        <f t="shared" si="66"/>
        <v>0</v>
      </c>
      <c r="AB1009" s="54"/>
      <c r="AC1009" s="55">
        <v>0</v>
      </c>
      <c r="AD1009" s="46" t="s">
        <v>106</v>
      </c>
      <c r="AE1009" s="47"/>
      <c r="AF1009" s="69" t="s">
        <v>106</v>
      </c>
      <c r="AG1009" s="64" t="s">
        <v>106</v>
      </c>
      <c r="AH1009" s="65" t="s">
        <v>106</v>
      </c>
      <c r="AI1009" s="65" t="s">
        <v>106</v>
      </c>
      <c r="AJ1009" s="65" t="s">
        <v>106</v>
      </c>
      <c r="AK1009" s="74" t="s">
        <v>106</v>
      </c>
      <c r="AL1009" s="75" t="s">
        <v>106</v>
      </c>
      <c r="AM1009" s="75" t="s">
        <v>106</v>
      </c>
      <c r="AN1009" s="75" t="s">
        <v>106</v>
      </c>
      <c r="AO1009" s="75" t="s">
        <v>106</v>
      </c>
      <c r="AP1009" s="75" t="s">
        <v>106</v>
      </c>
    </row>
    <row r="1010" spans="1:42" x14ac:dyDescent="0.25">
      <c r="A1010" s="59">
        <v>1008</v>
      </c>
      <c r="B1010" s="109"/>
      <c r="C1010" s="49"/>
      <c r="D1010" s="50"/>
      <c r="E1010" s="38" t="s">
        <v>14</v>
      </c>
      <c r="F1010" s="50"/>
      <c r="G1010" s="51">
        <v>0</v>
      </c>
      <c r="H1010" s="52">
        <v>0</v>
      </c>
      <c r="I1010" s="52">
        <v>0</v>
      </c>
      <c r="J1010" s="52">
        <v>0</v>
      </c>
      <c r="K1010" s="52">
        <v>0</v>
      </c>
      <c r="L1010" s="103">
        <f t="shared" si="63"/>
        <v>0</v>
      </c>
      <c r="M1010" s="53">
        <v>1</v>
      </c>
      <c r="N1010" s="106">
        <f t="shared" si="64"/>
        <v>0</v>
      </c>
      <c r="O1010" s="53">
        <v>1</v>
      </c>
      <c r="P1010" s="53">
        <v>1</v>
      </c>
      <c r="Q1010" s="53">
        <v>1</v>
      </c>
      <c r="R1010" s="42">
        <v>0</v>
      </c>
      <c r="S1010" s="42">
        <v>0</v>
      </c>
      <c r="T1010" s="43" t="s">
        <v>105</v>
      </c>
      <c r="U1010" s="53"/>
      <c r="V1010" s="41" t="s">
        <v>106</v>
      </c>
      <c r="W1010" s="53"/>
      <c r="X1010" s="41" t="s">
        <v>106</v>
      </c>
      <c r="Y1010" s="53"/>
      <c r="Z1010" s="53">
        <f t="shared" si="65"/>
        <v>0</v>
      </c>
      <c r="AA1010" s="53">
        <f t="shared" si="66"/>
        <v>0</v>
      </c>
      <c r="AB1010" s="54"/>
      <c r="AC1010" s="55">
        <v>0</v>
      </c>
      <c r="AD1010" s="46" t="s">
        <v>106</v>
      </c>
      <c r="AE1010" s="47"/>
      <c r="AF1010" s="69" t="s">
        <v>106</v>
      </c>
      <c r="AG1010" s="64" t="s">
        <v>106</v>
      </c>
      <c r="AH1010" s="65" t="s">
        <v>106</v>
      </c>
      <c r="AI1010" s="65" t="s">
        <v>106</v>
      </c>
      <c r="AJ1010" s="65" t="s">
        <v>106</v>
      </c>
      <c r="AK1010" s="74" t="s">
        <v>106</v>
      </c>
      <c r="AL1010" s="75" t="s">
        <v>106</v>
      </c>
      <c r="AM1010" s="75" t="s">
        <v>106</v>
      </c>
      <c r="AN1010" s="75" t="s">
        <v>106</v>
      </c>
      <c r="AO1010" s="75" t="s">
        <v>106</v>
      </c>
      <c r="AP1010" s="75" t="s">
        <v>106</v>
      </c>
    </row>
    <row r="1011" spans="1:42" x14ac:dyDescent="0.25">
      <c r="A1011" s="59">
        <v>1009</v>
      </c>
      <c r="B1011" s="109"/>
      <c r="C1011" s="49"/>
      <c r="D1011" s="50"/>
      <c r="E1011" s="38" t="s">
        <v>14</v>
      </c>
      <c r="F1011" s="50"/>
      <c r="G1011" s="51">
        <v>0</v>
      </c>
      <c r="H1011" s="52">
        <v>0</v>
      </c>
      <c r="I1011" s="52">
        <v>0</v>
      </c>
      <c r="J1011" s="52">
        <v>0</v>
      </c>
      <c r="K1011" s="52">
        <v>0</v>
      </c>
      <c r="L1011" s="103">
        <f t="shared" si="63"/>
        <v>0</v>
      </c>
      <c r="M1011" s="53">
        <v>1</v>
      </c>
      <c r="N1011" s="106">
        <f t="shared" si="64"/>
        <v>0</v>
      </c>
      <c r="O1011" s="53">
        <v>1</v>
      </c>
      <c r="P1011" s="53">
        <v>1</v>
      </c>
      <c r="Q1011" s="53">
        <v>1</v>
      </c>
      <c r="R1011" s="42">
        <v>0</v>
      </c>
      <c r="S1011" s="42">
        <v>0</v>
      </c>
      <c r="T1011" s="43" t="s">
        <v>105</v>
      </c>
      <c r="U1011" s="53"/>
      <c r="V1011" s="41" t="s">
        <v>106</v>
      </c>
      <c r="W1011" s="53"/>
      <c r="X1011" s="41" t="s">
        <v>106</v>
      </c>
      <c r="Y1011" s="53"/>
      <c r="Z1011" s="53">
        <f t="shared" si="65"/>
        <v>0</v>
      </c>
      <c r="AA1011" s="53">
        <f t="shared" si="66"/>
        <v>0</v>
      </c>
      <c r="AB1011" s="54"/>
      <c r="AC1011" s="55">
        <v>0</v>
      </c>
      <c r="AD1011" s="46" t="s">
        <v>106</v>
      </c>
      <c r="AE1011" s="47"/>
      <c r="AF1011" s="69" t="s">
        <v>106</v>
      </c>
      <c r="AG1011" s="64" t="s">
        <v>106</v>
      </c>
      <c r="AH1011" s="65" t="s">
        <v>106</v>
      </c>
      <c r="AI1011" s="65" t="s">
        <v>106</v>
      </c>
      <c r="AJ1011" s="65" t="s">
        <v>106</v>
      </c>
      <c r="AK1011" s="74" t="s">
        <v>106</v>
      </c>
      <c r="AL1011" s="75" t="s">
        <v>106</v>
      </c>
      <c r="AM1011" s="75" t="s">
        <v>106</v>
      </c>
      <c r="AN1011" s="75" t="s">
        <v>106</v>
      </c>
      <c r="AO1011" s="75" t="s">
        <v>106</v>
      </c>
      <c r="AP1011" s="75" t="s">
        <v>106</v>
      </c>
    </row>
    <row r="1012" spans="1:42" x14ac:dyDescent="0.25">
      <c r="A1012" s="59">
        <v>1010</v>
      </c>
      <c r="B1012" s="109"/>
      <c r="C1012" s="49"/>
      <c r="D1012" s="50"/>
      <c r="E1012" s="38" t="s">
        <v>14</v>
      </c>
      <c r="F1012" s="50"/>
      <c r="G1012" s="51">
        <v>0</v>
      </c>
      <c r="H1012" s="52">
        <v>0</v>
      </c>
      <c r="I1012" s="52">
        <v>0</v>
      </c>
      <c r="J1012" s="52">
        <v>0</v>
      </c>
      <c r="K1012" s="52">
        <v>0</v>
      </c>
      <c r="L1012" s="103">
        <f t="shared" si="63"/>
        <v>0</v>
      </c>
      <c r="M1012" s="53">
        <v>1</v>
      </c>
      <c r="N1012" s="106">
        <f t="shared" si="64"/>
        <v>0</v>
      </c>
      <c r="O1012" s="53">
        <v>1</v>
      </c>
      <c r="P1012" s="53">
        <v>1</v>
      </c>
      <c r="Q1012" s="53">
        <v>1</v>
      </c>
      <c r="R1012" s="42">
        <v>0</v>
      </c>
      <c r="S1012" s="42">
        <v>0</v>
      </c>
      <c r="T1012" s="43" t="s">
        <v>105</v>
      </c>
      <c r="U1012" s="53"/>
      <c r="V1012" s="41" t="s">
        <v>106</v>
      </c>
      <c r="W1012" s="53"/>
      <c r="X1012" s="41" t="s">
        <v>106</v>
      </c>
      <c r="Y1012" s="53"/>
      <c r="Z1012" s="53">
        <f t="shared" si="65"/>
        <v>0</v>
      </c>
      <c r="AA1012" s="53">
        <f t="shared" si="66"/>
        <v>0</v>
      </c>
      <c r="AB1012" s="54"/>
      <c r="AC1012" s="55">
        <v>0</v>
      </c>
      <c r="AD1012" s="46" t="s">
        <v>106</v>
      </c>
      <c r="AE1012" s="47"/>
      <c r="AF1012" s="69" t="s">
        <v>106</v>
      </c>
      <c r="AG1012" s="64" t="s">
        <v>106</v>
      </c>
      <c r="AH1012" s="65" t="s">
        <v>106</v>
      </c>
      <c r="AI1012" s="65" t="s">
        <v>106</v>
      </c>
      <c r="AJ1012" s="65" t="s">
        <v>106</v>
      </c>
      <c r="AK1012" s="74" t="s">
        <v>106</v>
      </c>
      <c r="AL1012" s="75" t="s">
        <v>106</v>
      </c>
      <c r="AM1012" s="75" t="s">
        <v>106</v>
      </c>
      <c r="AN1012" s="75" t="s">
        <v>106</v>
      </c>
      <c r="AO1012" s="75" t="s">
        <v>106</v>
      </c>
      <c r="AP1012" s="75" t="s">
        <v>106</v>
      </c>
    </row>
    <row r="1013" spans="1:42" x14ac:dyDescent="0.25">
      <c r="A1013" s="59">
        <v>1011</v>
      </c>
      <c r="B1013" s="109"/>
      <c r="C1013" s="49"/>
      <c r="D1013" s="50"/>
      <c r="E1013" s="38" t="s">
        <v>14</v>
      </c>
      <c r="F1013" s="50"/>
      <c r="G1013" s="51">
        <v>0</v>
      </c>
      <c r="H1013" s="52">
        <v>0</v>
      </c>
      <c r="I1013" s="52">
        <v>0</v>
      </c>
      <c r="J1013" s="52">
        <v>0</v>
      </c>
      <c r="K1013" s="52">
        <v>0</v>
      </c>
      <c r="L1013" s="103">
        <f t="shared" si="63"/>
        <v>0</v>
      </c>
      <c r="M1013" s="53">
        <v>1</v>
      </c>
      <c r="N1013" s="106">
        <f t="shared" si="64"/>
        <v>0</v>
      </c>
      <c r="O1013" s="53">
        <v>1</v>
      </c>
      <c r="P1013" s="53">
        <v>1</v>
      </c>
      <c r="Q1013" s="53">
        <v>1</v>
      </c>
      <c r="R1013" s="42">
        <v>0</v>
      </c>
      <c r="S1013" s="42">
        <v>0</v>
      </c>
      <c r="T1013" s="43" t="s">
        <v>105</v>
      </c>
      <c r="U1013" s="53"/>
      <c r="V1013" s="41" t="s">
        <v>106</v>
      </c>
      <c r="W1013" s="53"/>
      <c r="X1013" s="41" t="s">
        <v>106</v>
      </c>
      <c r="Y1013" s="53"/>
      <c r="Z1013" s="53">
        <f t="shared" si="65"/>
        <v>0</v>
      </c>
      <c r="AA1013" s="53">
        <f t="shared" si="66"/>
        <v>0</v>
      </c>
      <c r="AB1013" s="54"/>
      <c r="AC1013" s="55">
        <v>0</v>
      </c>
      <c r="AD1013" s="46" t="s">
        <v>106</v>
      </c>
      <c r="AE1013" s="47"/>
      <c r="AF1013" s="69" t="s">
        <v>106</v>
      </c>
      <c r="AG1013" s="64" t="s">
        <v>106</v>
      </c>
      <c r="AH1013" s="65" t="s">
        <v>106</v>
      </c>
      <c r="AI1013" s="65" t="s">
        <v>106</v>
      </c>
      <c r="AJ1013" s="65" t="s">
        <v>106</v>
      </c>
      <c r="AK1013" s="74" t="s">
        <v>106</v>
      </c>
      <c r="AL1013" s="75" t="s">
        <v>106</v>
      </c>
      <c r="AM1013" s="75" t="s">
        <v>106</v>
      </c>
      <c r="AN1013" s="75" t="s">
        <v>106</v>
      </c>
      <c r="AO1013" s="75" t="s">
        <v>106</v>
      </c>
      <c r="AP1013" s="75" t="s">
        <v>106</v>
      </c>
    </row>
    <row r="1014" spans="1:42" x14ac:dyDescent="0.25">
      <c r="A1014" s="59">
        <v>1012</v>
      </c>
      <c r="B1014" s="109"/>
      <c r="C1014" s="49"/>
      <c r="D1014" s="50"/>
      <c r="E1014" s="38" t="s">
        <v>14</v>
      </c>
      <c r="F1014" s="50"/>
      <c r="G1014" s="51">
        <v>0</v>
      </c>
      <c r="H1014" s="52">
        <v>0</v>
      </c>
      <c r="I1014" s="52">
        <v>0</v>
      </c>
      <c r="J1014" s="52">
        <v>0</v>
      </c>
      <c r="K1014" s="52">
        <v>0</v>
      </c>
      <c r="L1014" s="103">
        <f t="shared" si="63"/>
        <v>0</v>
      </c>
      <c r="M1014" s="53">
        <v>1</v>
      </c>
      <c r="N1014" s="106">
        <f t="shared" si="64"/>
        <v>0</v>
      </c>
      <c r="O1014" s="53">
        <v>1</v>
      </c>
      <c r="P1014" s="53">
        <v>1</v>
      </c>
      <c r="Q1014" s="53">
        <v>1</v>
      </c>
      <c r="R1014" s="42">
        <v>0</v>
      </c>
      <c r="S1014" s="42">
        <v>0</v>
      </c>
      <c r="T1014" s="43" t="s">
        <v>105</v>
      </c>
      <c r="U1014" s="53"/>
      <c r="V1014" s="41" t="s">
        <v>106</v>
      </c>
      <c r="W1014" s="53"/>
      <c r="X1014" s="41" t="s">
        <v>106</v>
      </c>
      <c r="Y1014" s="53"/>
      <c r="Z1014" s="53">
        <f t="shared" si="65"/>
        <v>0</v>
      </c>
      <c r="AA1014" s="53">
        <f t="shared" si="66"/>
        <v>0</v>
      </c>
      <c r="AB1014" s="54"/>
      <c r="AC1014" s="55">
        <v>0</v>
      </c>
      <c r="AD1014" s="46" t="s">
        <v>106</v>
      </c>
      <c r="AE1014" s="47"/>
      <c r="AF1014" s="69" t="s">
        <v>106</v>
      </c>
      <c r="AG1014" s="64" t="s">
        <v>106</v>
      </c>
      <c r="AH1014" s="65" t="s">
        <v>106</v>
      </c>
      <c r="AI1014" s="65" t="s">
        <v>106</v>
      </c>
      <c r="AJ1014" s="65" t="s">
        <v>106</v>
      </c>
      <c r="AK1014" s="74" t="s">
        <v>106</v>
      </c>
      <c r="AL1014" s="75" t="s">
        <v>106</v>
      </c>
      <c r="AM1014" s="75" t="s">
        <v>106</v>
      </c>
      <c r="AN1014" s="75" t="s">
        <v>106</v>
      </c>
      <c r="AO1014" s="75" t="s">
        <v>106</v>
      </c>
      <c r="AP1014" s="75" t="s">
        <v>106</v>
      </c>
    </row>
    <row r="1015" spans="1:42" x14ac:dyDescent="0.25">
      <c r="A1015" s="59">
        <v>1013</v>
      </c>
      <c r="B1015" s="109"/>
      <c r="C1015" s="49"/>
      <c r="D1015" s="50"/>
      <c r="E1015" s="38" t="s">
        <v>14</v>
      </c>
      <c r="F1015" s="50"/>
      <c r="G1015" s="51">
        <v>0</v>
      </c>
      <c r="H1015" s="52">
        <v>0</v>
      </c>
      <c r="I1015" s="52">
        <v>0</v>
      </c>
      <c r="J1015" s="52">
        <v>0</v>
      </c>
      <c r="K1015" s="52">
        <v>0</v>
      </c>
      <c r="L1015" s="103">
        <f t="shared" ref="L1015:L1078" si="67">SUM(G1015:K1015)</f>
        <v>0</v>
      </c>
      <c r="M1015" s="53">
        <v>1</v>
      </c>
      <c r="N1015" s="106">
        <f t="shared" ref="N1015:N1078" si="68">G1015/M1015</f>
        <v>0</v>
      </c>
      <c r="O1015" s="53">
        <v>1</v>
      </c>
      <c r="P1015" s="53">
        <v>1</v>
      </c>
      <c r="Q1015" s="53">
        <v>1</v>
      </c>
      <c r="R1015" s="42">
        <v>0</v>
      </c>
      <c r="S1015" s="42">
        <v>0</v>
      </c>
      <c r="T1015" s="43" t="s">
        <v>105</v>
      </c>
      <c r="U1015" s="53"/>
      <c r="V1015" s="41" t="s">
        <v>106</v>
      </c>
      <c r="W1015" s="53"/>
      <c r="X1015" s="41" t="s">
        <v>106</v>
      </c>
      <c r="Y1015" s="53"/>
      <c r="Z1015" s="53">
        <f t="shared" ref="Z1015:Z1078" si="69">Y1015</f>
        <v>0</v>
      </c>
      <c r="AA1015" s="53">
        <f t="shared" ref="AA1015:AA1078" si="70">Y1015</f>
        <v>0</v>
      </c>
      <c r="AB1015" s="54"/>
      <c r="AC1015" s="55">
        <v>0</v>
      </c>
      <c r="AD1015" s="46" t="s">
        <v>106</v>
      </c>
      <c r="AE1015" s="47"/>
      <c r="AF1015" s="69" t="s">
        <v>106</v>
      </c>
      <c r="AG1015" s="64" t="s">
        <v>106</v>
      </c>
      <c r="AH1015" s="65" t="s">
        <v>106</v>
      </c>
      <c r="AI1015" s="65" t="s">
        <v>106</v>
      </c>
      <c r="AJ1015" s="65" t="s">
        <v>106</v>
      </c>
      <c r="AK1015" s="74" t="s">
        <v>106</v>
      </c>
      <c r="AL1015" s="75" t="s">
        <v>106</v>
      </c>
      <c r="AM1015" s="75" t="s">
        <v>106</v>
      </c>
      <c r="AN1015" s="75" t="s">
        <v>106</v>
      </c>
      <c r="AO1015" s="75" t="s">
        <v>106</v>
      </c>
      <c r="AP1015" s="75" t="s">
        <v>106</v>
      </c>
    </row>
    <row r="1016" spans="1:42" x14ac:dyDescent="0.25">
      <c r="A1016" s="59">
        <v>1014</v>
      </c>
      <c r="B1016" s="109"/>
      <c r="C1016" s="49"/>
      <c r="D1016" s="50"/>
      <c r="E1016" s="38" t="s">
        <v>14</v>
      </c>
      <c r="F1016" s="50"/>
      <c r="G1016" s="51">
        <v>0</v>
      </c>
      <c r="H1016" s="52">
        <v>0</v>
      </c>
      <c r="I1016" s="52">
        <v>0</v>
      </c>
      <c r="J1016" s="52">
        <v>0</v>
      </c>
      <c r="K1016" s="52">
        <v>0</v>
      </c>
      <c r="L1016" s="103">
        <f t="shared" si="67"/>
        <v>0</v>
      </c>
      <c r="M1016" s="53">
        <v>1</v>
      </c>
      <c r="N1016" s="106">
        <f t="shared" si="68"/>
        <v>0</v>
      </c>
      <c r="O1016" s="53">
        <v>1</v>
      </c>
      <c r="P1016" s="53">
        <v>1</v>
      </c>
      <c r="Q1016" s="53">
        <v>1</v>
      </c>
      <c r="R1016" s="42">
        <v>0</v>
      </c>
      <c r="S1016" s="42">
        <v>0</v>
      </c>
      <c r="T1016" s="43" t="s">
        <v>105</v>
      </c>
      <c r="U1016" s="53"/>
      <c r="V1016" s="41" t="s">
        <v>106</v>
      </c>
      <c r="W1016" s="53"/>
      <c r="X1016" s="41" t="s">
        <v>106</v>
      </c>
      <c r="Y1016" s="53"/>
      <c r="Z1016" s="53">
        <f t="shared" si="69"/>
        <v>0</v>
      </c>
      <c r="AA1016" s="53">
        <f t="shared" si="70"/>
        <v>0</v>
      </c>
      <c r="AB1016" s="54"/>
      <c r="AC1016" s="55">
        <v>0</v>
      </c>
      <c r="AD1016" s="46" t="s">
        <v>106</v>
      </c>
      <c r="AE1016" s="47"/>
      <c r="AF1016" s="69" t="s">
        <v>106</v>
      </c>
      <c r="AG1016" s="64" t="s">
        <v>106</v>
      </c>
      <c r="AH1016" s="65" t="s">
        <v>106</v>
      </c>
      <c r="AI1016" s="65" t="s">
        <v>106</v>
      </c>
      <c r="AJ1016" s="65" t="s">
        <v>106</v>
      </c>
      <c r="AK1016" s="74" t="s">
        <v>106</v>
      </c>
      <c r="AL1016" s="75" t="s">
        <v>106</v>
      </c>
      <c r="AM1016" s="75" t="s">
        <v>106</v>
      </c>
      <c r="AN1016" s="75" t="s">
        <v>106</v>
      </c>
      <c r="AO1016" s="75" t="s">
        <v>106</v>
      </c>
      <c r="AP1016" s="75" t="s">
        <v>106</v>
      </c>
    </row>
    <row r="1017" spans="1:42" x14ac:dyDescent="0.25">
      <c r="A1017" s="59">
        <v>1015</v>
      </c>
      <c r="B1017" s="109"/>
      <c r="C1017" s="49"/>
      <c r="D1017" s="50"/>
      <c r="E1017" s="38" t="s">
        <v>14</v>
      </c>
      <c r="F1017" s="50"/>
      <c r="G1017" s="51">
        <v>0</v>
      </c>
      <c r="H1017" s="52">
        <v>0</v>
      </c>
      <c r="I1017" s="52">
        <v>0</v>
      </c>
      <c r="J1017" s="52">
        <v>0</v>
      </c>
      <c r="K1017" s="52">
        <v>0</v>
      </c>
      <c r="L1017" s="103">
        <f t="shared" si="67"/>
        <v>0</v>
      </c>
      <c r="M1017" s="53">
        <v>1</v>
      </c>
      <c r="N1017" s="106">
        <f t="shared" si="68"/>
        <v>0</v>
      </c>
      <c r="O1017" s="53">
        <v>1</v>
      </c>
      <c r="P1017" s="53">
        <v>1</v>
      </c>
      <c r="Q1017" s="53">
        <v>1</v>
      </c>
      <c r="R1017" s="42">
        <v>0</v>
      </c>
      <c r="S1017" s="42">
        <v>0</v>
      </c>
      <c r="T1017" s="43" t="s">
        <v>105</v>
      </c>
      <c r="U1017" s="53"/>
      <c r="V1017" s="41" t="s">
        <v>106</v>
      </c>
      <c r="W1017" s="53"/>
      <c r="X1017" s="41" t="s">
        <v>106</v>
      </c>
      <c r="Y1017" s="53"/>
      <c r="Z1017" s="53">
        <f t="shared" si="69"/>
        <v>0</v>
      </c>
      <c r="AA1017" s="53">
        <f t="shared" si="70"/>
        <v>0</v>
      </c>
      <c r="AB1017" s="54"/>
      <c r="AC1017" s="55">
        <v>0</v>
      </c>
      <c r="AD1017" s="46" t="s">
        <v>106</v>
      </c>
      <c r="AE1017" s="47"/>
      <c r="AF1017" s="69" t="s">
        <v>106</v>
      </c>
      <c r="AG1017" s="64" t="s">
        <v>106</v>
      </c>
      <c r="AH1017" s="65" t="s">
        <v>106</v>
      </c>
      <c r="AI1017" s="65" t="s">
        <v>106</v>
      </c>
      <c r="AJ1017" s="65" t="s">
        <v>106</v>
      </c>
      <c r="AK1017" s="74" t="s">
        <v>106</v>
      </c>
      <c r="AL1017" s="75" t="s">
        <v>106</v>
      </c>
      <c r="AM1017" s="75" t="s">
        <v>106</v>
      </c>
      <c r="AN1017" s="75" t="s">
        <v>106</v>
      </c>
      <c r="AO1017" s="75" t="s">
        <v>106</v>
      </c>
      <c r="AP1017" s="75" t="s">
        <v>106</v>
      </c>
    </row>
    <row r="1018" spans="1:42" x14ac:dyDescent="0.25">
      <c r="A1018" s="59">
        <v>1016</v>
      </c>
      <c r="B1018" s="109"/>
      <c r="C1018" s="49"/>
      <c r="D1018" s="50"/>
      <c r="E1018" s="38" t="s">
        <v>14</v>
      </c>
      <c r="F1018" s="50"/>
      <c r="G1018" s="51">
        <v>0</v>
      </c>
      <c r="H1018" s="52">
        <v>0</v>
      </c>
      <c r="I1018" s="52">
        <v>0</v>
      </c>
      <c r="J1018" s="52">
        <v>0</v>
      </c>
      <c r="K1018" s="52">
        <v>0</v>
      </c>
      <c r="L1018" s="103">
        <f t="shared" si="67"/>
        <v>0</v>
      </c>
      <c r="M1018" s="53">
        <v>1</v>
      </c>
      <c r="N1018" s="106">
        <f t="shared" si="68"/>
        <v>0</v>
      </c>
      <c r="O1018" s="53">
        <v>1</v>
      </c>
      <c r="P1018" s="53">
        <v>1</v>
      </c>
      <c r="Q1018" s="53">
        <v>1</v>
      </c>
      <c r="R1018" s="42">
        <v>0</v>
      </c>
      <c r="S1018" s="42">
        <v>0</v>
      </c>
      <c r="T1018" s="43" t="s">
        <v>105</v>
      </c>
      <c r="U1018" s="53"/>
      <c r="V1018" s="41" t="s">
        <v>106</v>
      </c>
      <c r="W1018" s="53"/>
      <c r="X1018" s="41" t="s">
        <v>106</v>
      </c>
      <c r="Y1018" s="53"/>
      <c r="Z1018" s="53">
        <f t="shared" si="69"/>
        <v>0</v>
      </c>
      <c r="AA1018" s="53">
        <f t="shared" si="70"/>
        <v>0</v>
      </c>
      <c r="AB1018" s="54"/>
      <c r="AC1018" s="55">
        <v>0</v>
      </c>
      <c r="AD1018" s="46" t="s">
        <v>106</v>
      </c>
      <c r="AE1018" s="47"/>
      <c r="AF1018" s="69" t="s">
        <v>106</v>
      </c>
      <c r="AG1018" s="64" t="s">
        <v>106</v>
      </c>
      <c r="AH1018" s="65" t="s">
        <v>106</v>
      </c>
      <c r="AI1018" s="65" t="s">
        <v>106</v>
      </c>
      <c r="AJ1018" s="65" t="s">
        <v>106</v>
      </c>
      <c r="AK1018" s="74" t="s">
        <v>106</v>
      </c>
      <c r="AL1018" s="75" t="s">
        <v>106</v>
      </c>
      <c r="AM1018" s="75" t="s">
        <v>106</v>
      </c>
      <c r="AN1018" s="75" t="s">
        <v>106</v>
      </c>
      <c r="AO1018" s="75" t="s">
        <v>106</v>
      </c>
      <c r="AP1018" s="75" t="s">
        <v>106</v>
      </c>
    </row>
    <row r="1019" spans="1:42" x14ac:dyDescent="0.25">
      <c r="A1019" s="59">
        <v>1017</v>
      </c>
      <c r="B1019" s="109"/>
      <c r="C1019" s="49"/>
      <c r="D1019" s="50"/>
      <c r="E1019" s="38" t="s">
        <v>14</v>
      </c>
      <c r="F1019" s="50"/>
      <c r="G1019" s="51">
        <v>0</v>
      </c>
      <c r="H1019" s="52">
        <v>0</v>
      </c>
      <c r="I1019" s="52">
        <v>0</v>
      </c>
      <c r="J1019" s="52">
        <v>0</v>
      </c>
      <c r="K1019" s="52">
        <v>0</v>
      </c>
      <c r="L1019" s="103">
        <f t="shared" si="67"/>
        <v>0</v>
      </c>
      <c r="M1019" s="53">
        <v>1</v>
      </c>
      <c r="N1019" s="106">
        <f t="shared" si="68"/>
        <v>0</v>
      </c>
      <c r="O1019" s="53">
        <v>1</v>
      </c>
      <c r="P1019" s="53">
        <v>1</v>
      </c>
      <c r="Q1019" s="53">
        <v>1</v>
      </c>
      <c r="R1019" s="42">
        <v>0</v>
      </c>
      <c r="S1019" s="42">
        <v>0</v>
      </c>
      <c r="T1019" s="43" t="s">
        <v>105</v>
      </c>
      <c r="U1019" s="53"/>
      <c r="V1019" s="41" t="s">
        <v>106</v>
      </c>
      <c r="W1019" s="53"/>
      <c r="X1019" s="41" t="s">
        <v>106</v>
      </c>
      <c r="Y1019" s="53"/>
      <c r="Z1019" s="53">
        <f t="shared" si="69"/>
        <v>0</v>
      </c>
      <c r="AA1019" s="53">
        <f t="shared" si="70"/>
        <v>0</v>
      </c>
      <c r="AB1019" s="54"/>
      <c r="AC1019" s="55">
        <v>0</v>
      </c>
      <c r="AD1019" s="46" t="s">
        <v>106</v>
      </c>
      <c r="AE1019" s="47"/>
      <c r="AF1019" s="69" t="s">
        <v>106</v>
      </c>
      <c r="AG1019" s="64" t="s">
        <v>106</v>
      </c>
      <c r="AH1019" s="65" t="s">
        <v>106</v>
      </c>
      <c r="AI1019" s="65" t="s">
        <v>106</v>
      </c>
      <c r="AJ1019" s="65" t="s">
        <v>106</v>
      </c>
      <c r="AK1019" s="74" t="s">
        <v>106</v>
      </c>
      <c r="AL1019" s="75" t="s">
        <v>106</v>
      </c>
      <c r="AM1019" s="75" t="s">
        <v>106</v>
      </c>
      <c r="AN1019" s="75" t="s">
        <v>106</v>
      </c>
      <c r="AO1019" s="75" t="s">
        <v>106</v>
      </c>
      <c r="AP1019" s="75" t="s">
        <v>106</v>
      </c>
    </row>
    <row r="1020" spans="1:42" x14ac:dyDescent="0.25">
      <c r="A1020" s="59">
        <v>1018</v>
      </c>
      <c r="B1020" s="109"/>
      <c r="C1020" s="49"/>
      <c r="D1020" s="50"/>
      <c r="E1020" s="38" t="s">
        <v>14</v>
      </c>
      <c r="F1020" s="50"/>
      <c r="G1020" s="51">
        <v>0</v>
      </c>
      <c r="H1020" s="52">
        <v>0</v>
      </c>
      <c r="I1020" s="52">
        <v>0</v>
      </c>
      <c r="J1020" s="52">
        <v>0</v>
      </c>
      <c r="K1020" s="52">
        <v>0</v>
      </c>
      <c r="L1020" s="103">
        <f t="shared" si="67"/>
        <v>0</v>
      </c>
      <c r="M1020" s="53">
        <v>1</v>
      </c>
      <c r="N1020" s="106">
        <f t="shared" si="68"/>
        <v>0</v>
      </c>
      <c r="O1020" s="53">
        <v>1</v>
      </c>
      <c r="P1020" s="53">
        <v>1</v>
      </c>
      <c r="Q1020" s="53">
        <v>1</v>
      </c>
      <c r="R1020" s="42">
        <v>0</v>
      </c>
      <c r="S1020" s="42">
        <v>0</v>
      </c>
      <c r="T1020" s="43" t="s">
        <v>105</v>
      </c>
      <c r="U1020" s="53"/>
      <c r="V1020" s="41" t="s">
        <v>106</v>
      </c>
      <c r="W1020" s="53"/>
      <c r="X1020" s="41" t="s">
        <v>106</v>
      </c>
      <c r="Y1020" s="53"/>
      <c r="Z1020" s="53">
        <f t="shared" si="69"/>
        <v>0</v>
      </c>
      <c r="AA1020" s="53">
        <f t="shared" si="70"/>
        <v>0</v>
      </c>
      <c r="AB1020" s="54"/>
      <c r="AC1020" s="55">
        <v>0</v>
      </c>
      <c r="AD1020" s="46" t="s">
        <v>106</v>
      </c>
      <c r="AE1020" s="47"/>
      <c r="AF1020" s="69" t="s">
        <v>106</v>
      </c>
      <c r="AG1020" s="64" t="s">
        <v>106</v>
      </c>
      <c r="AH1020" s="65" t="s">
        <v>106</v>
      </c>
      <c r="AI1020" s="65" t="s">
        <v>106</v>
      </c>
      <c r="AJ1020" s="65" t="s">
        <v>106</v>
      </c>
      <c r="AK1020" s="74" t="s">
        <v>106</v>
      </c>
      <c r="AL1020" s="75" t="s">
        <v>106</v>
      </c>
      <c r="AM1020" s="75" t="s">
        <v>106</v>
      </c>
      <c r="AN1020" s="75" t="s">
        <v>106</v>
      </c>
      <c r="AO1020" s="75" t="s">
        <v>106</v>
      </c>
      <c r="AP1020" s="75" t="s">
        <v>106</v>
      </c>
    </row>
    <row r="1021" spans="1:42" x14ac:dyDescent="0.25">
      <c r="A1021" s="59">
        <v>1019</v>
      </c>
      <c r="B1021" s="109"/>
      <c r="C1021" s="49"/>
      <c r="D1021" s="50"/>
      <c r="E1021" s="38" t="s">
        <v>14</v>
      </c>
      <c r="F1021" s="50"/>
      <c r="G1021" s="51">
        <v>0</v>
      </c>
      <c r="H1021" s="52">
        <v>0</v>
      </c>
      <c r="I1021" s="52">
        <v>0</v>
      </c>
      <c r="J1021" s="52">
        <v>0</v>
      </c>
      <c r="K1021" s="52">
        <v>0</v>
      </c>
      <c r="L1021" s="103">
        <f t="shared" si="67"/>
        <v>0</v>
      </c>
      <c r="M1021" s="53">
        <v>1</v>
      </c>
      <c r="N1021" s="106">
        <f t="shared" si="68"/>
        <v>0</v>
      </c>
      <c r="O1021" s="53">
        <v>1</v>
      </c>
      <c r="P1021" s="53">
        <v>1</v>
      </c>
      <c r="Q1021" s="53">
        <v>1</v>
      </c>
      <c r="R1021" s="42">
        <v>0</v>
      </c>
      <c r="S1021" s="42">
        <v>0</v>
      </c>
      <c r="T1021" s="43" t="s">
        <v>105</v>
      </c>
      <c r="U1021" s="53"/>
      <c r="V1021" s="41" t="s">
        <v>106</v>
      </c>
      <c r="W1021" s="53"/>
      <c r="X1021" s="41" t="s">
        <v>106</v>
      </c>
      <c r="Y1021" s="53"/>
      <c r="Z1021" s="53">
        <f t="shared" si="69"/>
        <v>0</v>
      </c>
      <c r="AA1021" s="53">
        <f t="shared" si="70"/>
        <v>0</v>
      </c>
      <c r="AB1021" s="54"/>
      <c r="AC1021" s="55">
        <v>0</v>
      </c>
      <c r="AD1021" s="46" t="s">
        <v>106</v>
      </c>
      <c r="AE1021" s="47"/>
      <c r="AF1021" s="69" t="s">
        <v>106</v>
      </c>
      <c r="AG1021" s="64" t="s">
        <v>106</v>
      </c>
      <c r="AH1021" s="65" t="s">
        <v>106</v>
      </c>
      <c r="AI1021" s="65" t="s">
        <v>106</v>
      </c>
      <c r="AJ1021" s="65" t="s">
        <v>106</v>
      </c>
      <c r="AK1021" s="74" t="s">
        <v>106</v>
      </c>
      <c r="AL1021" s="75" t="s">
        <v>106</v>
      </c>
      <c r="AM1021" s="75" t="s">
        <v>106</v>
      </c>
      <c r="AN1021" s="75" t="s">
        <v>106</v>
      </c>
      <c r="AO1021" s="75" t="s">
        <v>106</v>
      </c>
      <c r="AP1021" s="75" t="s">
        <v>106</v>
      </c>
    </row>
    <row r="1022" spans="1:42" x14ac:dyDescent="0.25">
      <c r="A1022" s="59">
        <v>1020</v>
      </c>
      <c r="B1022" s="109"/>
      <c r="C1022" s="49"/>
      <c r="D1022" s="50"/>
      <c r="E1022" s="38" t="s">
        <v>14</v>
      </c>
      <c r="F1022" s="50"/>
      <c r="G1022" s="51">
        <v>0</v>
      </c>
      <c r="H1022" s="52">
        <v>0</v>
      </c>
      <c r="I1022" s="52">
        <v>0</v>
      </c>
      <c r="J1022" s="52">
        <v>0</v>
      </c>
      <c r="K1022" s="52">
        <v>0</v>
      </c>
      <c r="L1022" s="103">
        <f t="shared" si="67"/>
        <v>0</v>
      </c>
      <c r="M1022" s="53">
        <v>1</v>
      </c>
      <c r="N1022" s="106">
        <f t="shared" si="68"/>
        <v>0</v>
      </c>
      <c r="O1022" s="53">
        <v>1</v>
      </c>
      <c r="P1022" s="53">
        <v>1</v>
      </c>
      <c r="Q1022" s="53">
        <v>1</v>
      </c>
      <c r="R1022" s="42">
        <v>0</v>
      </c>
      <c r="S1022" s="42">
        <v>0</v>
      </c>
      <c r="T1022" s="43" t="s">
        <v>105</v>
      </c>
      <c r="U1022" s="53"/>
      <c r="V1022" s="41" t="s">
        <v>106</v>
      </c>
      <c r="W1022" s="53"/>
      <c r="X1022" s="41" t="s">
        <v>106</v>
      </c>
      <c r="Y1022" s="53"/>
      <c r="Z1022" s="53">
        <f t="shared" si="69"/>
        <v>0</v>
      </c>
      <c r="AA1022" s="53">
        <f t="shared" si="70"/>
        <v>0</v>
      </c>
      <c r="AB1022" s="54"/>
      <c r="AC1022" s="55">
        <v>0</v>
      </c>
      <c r="AD1022" s="46" t="s">
        <v>106</v>
      </c>
      <c r="AE1022" s="47"/>
      <c r="AF1022" s="69" t="s">
        <v>106</v>
      </c>
      <c r="AG1022" s="64" t="s">
        <v>106</v>
      </c>
      <c r="AH1022" s="65" t="s">
        <v>106</v>
      </c>
      <c r="AI1022" s="65" t="s">
        <v>106</v>
      </c>
      <c r="AJ1022" s="65" t="s">
        <v>106</v>
      </c>
      <c r="AK1022" s="74" t="s">
        <v>106</v>
      </c>
      <c r="AL1022" s="75" t="s">
        <v>106</v>
      </c>
      <c r="AM1022" s="75" t="s">
        <v>106</v>
      </c>
      <c r="AN1022" s="75" t="s">
        <v>106</v>
      </c>
      <c r="AO1022" s="75" t="s">
        <v>106</v>
      </c>
      <c r="AP1022" s="75" t="s">
        <v>106</v>
      </c>
    </row>
    <row r="1023" spans="1:42" x14ac:dyDescent="0.25">
      <c r="A1023" s="59">
        <v>1021</v>
      </c>
      <c r="B1023" s="109"/>
      <c r="C1023" s="49"/>
      <c r="D1023" s="50"/>
      <c r="E1023" s="38" t="s">
        <v>14</v>
      </c>
      <c r="F1023" s="50"/>
      <c r="G1023" s="51">
        <v>0</v>
      </c>
      <c r="H1023" s="52">
        <v>0</v>
      </c>
      <c r="I1023" s="52">
        <v>0</v>
      </c>
      <c r="J1023" s="52">
        <v>0</v>
      </c>
      <c r="K1023" s="52">
        <v>0</v>
      </c>
      <c r="L1023" s="103">
        <f t="shared" si="67"/>
        <v>0</v>
      </c>
      <c r="M1023" s="53">
        <v>1</v>
      </c>
      <c r="N1023" s="106">
        <f t="shared" si="68"/>
        <v>0</v>
      </c>
      <c r="O1023" s="53">
        <v>1</v>
      </c>
      <c r="P1023" s="53">
        <v>1</v>
      </c>
      <c r="Q1023" s="53">
        <v>1</v>
      </c>
      <c r="R1023" s="42">
        <v>0</v>
      </c>
      <c r="S1023" s="42">
        <v>0</v>
      </c>
      <c r="T1023" s="43" t="s">
        <v>105</v>
      </c>
      <c r="U1023" s="53"/>
      <c r="V1023" s="41" t="s">
        <v>106</v>
      </c>
      <c r="W1023" s="53"/>
      <c r="X1023" s="41" t="s">
        <v>106</v>
      </c>
      <c r="Y1023" s="53"/>
      <c r="Z1023" s="53">
        <f t="shared" si="69"/>
        <v>0</v>
      </c>
      <c r="AA1023" s="53">
        <f t="shared" si="70"/>
        <v>0</v>
      </c>
      <c r="AB1023" s="54"/>
      <c r="AC1023" s="55">
        <v>0</v>
      </c>
      <c r="AD1023" s="46" t="s">
        <v>106</v>
      </c>
      <c r="AE1023" s="47"/>
      <c r="AF1023" s="69" t="s">
        <v>106</v>
      </c>
      <c r="AG1023" s="64" t="s">
        <v>106</v>
      </c>
      <c r="AH1023" s="65" t="s">
        <v>106</v>
      </c>
      <c r="AI1023" s="65" t="s">
        <v>106</v>
      </c>
      <c r="AJ1023" s="65" t="s">
        <v>106</v>
      </c>
      <c r="AK1023" s="74" t="s">
        <v>106</v>
      </c>
      <c r="AL1023" s="75" t="s">
        <v>106</v>
      </c>
      <c r="AM1023" s="75" t="s">
        <v>106</v>
      </c>
      <c r="AN1023" s="75" t="s">
        <v>106</v>
      </c>
      <c r="AO1023" s="75" t="s">
        <v>106</v>
      </c>
      <c r="AP1023" s="75" t="s">
        <v>106</v>
      </c>
    </row>
    <row r="1024" spans="1:42" x14ac:dyDescent="0.25">
      <c r="A1024" s="59">
        <v>1022</v>
      </c>
      <c r="B1024" s="109"/>
      <c r="C1024" s="49"/>
      <c r="D1024" s="50"/>
      <c r="E1024" s="38" t="s">
        <v>14</v>
      </c>
      <c r="F1024" s="50"/>
      <c r="G1024" s="51">
        <v>0</v>
      </c>
      <c r="H1024" s="52">
        <v>0</v>
      </c>
      <c r="I1024" s="52">
        <v>0</v>
      </c>
      <c r="J1024" s="52">
        <v>0</v>
      </c>
      <c r="K1024" s="52">
        <v>0</v>
      </c>
      <c r="L1024" s="103">
        <f t="shared" si="67"/>
        <v>0</v>
      </c>
      <c r="M1024" s="53">
        <v>1</v>
      </c>
      <c r="N1024" s="106">
        <f t="shared" si="68"/>
        <v>0</v>
      </c>
      <c r="O1024" s="53">
        <v>1</v>
      </c>
      <c r="P1024" s="53">
        <v>1</v>
      </c>
      <c r="Q1024" s="53">
        <v>1</v>
      </c>
      <c r="R1024" s="42">
        <v>0</v>
      </c>
      <c r="S1024" s="42">
        <v>0</v>
      </c>
      <c r="T1024" s="43" t="s">
        <v>105</v>
      </c>
      <c r="U1024" s="53"/>
      <c r="V1024" s="41" t="s">
        <v>106</v>
      </c>
      <c r="W1024" s="53"/>
      <c r="X1024" s="41" t="s">
        <v>106</v>
      </c>
      <c r="Y1024" s="53"/>
      <c r="Z1024" s="53">
        <f t="shared" si="69"/>
        <v>0</v>
      </c>
      <c r="AA1024" s="53">
        <f t="shared" si="70"/>
        <v>0</v>
      </c>
      <c r="AB1024" s="54"/>
      <c r="AC1024" s="55">
        <v>0</v>
      </c>
      <c r="AD1024" s="46" t="s">
        <v>106</v>
      </c>
      <c r="AE1024" s="47"/>
      <c r="AF1024" s="69" t="s">
        <v>106</v>
      </c>
      <c r="AG1024" s="64" t="s">
        <v>106</v>
      </c>
      <c r="AH1024" s="65" t="s">
        <v>106</v>
      </c>
      <c r="AI1024" s="65" t="s">
        <v>106</v>
      </c>
      <c r="AJ1024" s="65" t="s">
        <v>106</v>
      </c>
      <c r="AK1024" s="74" t="s">
        <v>106</v>
      </c>
      <c r="AL1024" s="75" t="s">
        <v>106</v>
      </c>
      <c r="AM1024" s="75" t="s">
        <v>106</v>
      </c>
      <c r="AN1024" s="75" t="s">
        <v>106</v>
      </c>
      <c r="AO1024" s="75" t="s">
        <v>106</v>
      </c>
      <c r="AP1024" s="75" t="s">
        <v>106</v>
      </c>
    </row>
    <row r="1025" spans="1:42" x14ac:dyDescent="0.25">
      <c r="A1025" s="59">
        <v>1023</v>
      </c>
      <c r="B1025" s="109"/>
      <c r="C1025" s="49"/>
      <c r="D1025" s="50"/>
      <c r="E1025" s="38" t="s">
        <v>14</v>
      </c>
      <c r="F1025" s="50"/>
      <c r="G1025" s="51">
        <v>0</v>
      </c>
      <c r="H1025" s="52">
        <v>0</v>
      </c>
      <c r="I1025" s="52">
        <v>0</v>
      </c>
      <c r="J1025" s="52">
        <v>0</v>
      </c>
      <c r="K1025" s="52">
        <v>0</v>
      </c>
      <c r="L1025" s="103">
        <f t="shared" si="67"/>
        <v>0</v>
      </c>
      <c r="M1025" s="53">
        <v>1</v>
      </c>
      <c r="N1025" s="106">
        <f t="shared" si="68"/>
        <v>0</v>
      </c>
      <c r="O1025" s="53">
        <v>1</v>
      </c>
      <c r="P1025" s="53">
        <v>1</v>
      </c>
      <c r="Q1025" s="53">
        <v>1</v>
      </c>
      <c r="R1025" s="42">
        <v>0</v>
      </c>
      <c r="S1025" s="42">
        <v>0</v>
      </c>
      <c r="T1025" s="43" t="s">
        <v>105</v>
      </c>
      <c r="U1025" s="53"/>
      <c r="V1025" s="41" t="s">
        <v>106</v>
      </c>
      <c r="W1025" s="53"/>
      <c r="X1025" s="41" t="s">
        <v>106</v>
      </c>
      <c r="Y1025" s="53"/>
      <c r="Z1025" s="53">
        <f t="shared" si="69"/>
        <v>0</v>
      </c>
      <c r="AA1025" s="53">
        <f t="shared" si="70"/>
        <v>0</v>
      </c>
      <c r="AB1025" s="54"/>
      <c r="AC1025" s="55">
        <v>0</v>
      </c>
      <c r="AD1025" s="46" t="s">
        <v>106</v>
      </c>
      <c r="AE1025" s="47"/>
      <c r="AF1025" s="69" t="s">
        <v>106</v>
      </c>
      <c r="AG1025" s="64" t="s">
        <v>106</v>
      </c>
      <c r="AH1025" s="65" t="s">
        <v>106</v>
      </c>
      <c r="AI1025" s="65" t="s">
        <v>106</v>
      </c>
      <c r="AJ1025" s="65" t="s">
        <v>106</v>
      </c>
      <c r="AK1025" s="74" t="s">
        <v>106</v>
      </c>
      <c r="AL1025" s="75" t="s">
        <v>106</v>
      </c>
      <c r="AM1025" s="75" t="s">
        <v>106</v>
      </c>
      <c r="AN1025" s="75" t="s">
        <v>106</v>
      </c>
      <c r="AO1025" s="75" t="s">
        <v>106</v>
      </c>
      <c r="AP1025" s="75" t="s">
        <v>106</v>
      </c>
    </row>
    <row r="1026" spans="1:42" x14ac:dyDescent="0.25">
      <c r="A1026" s="59">
        <v>1024</v>
      </c>
      <c r="B1026" s="109"/>
      <c r="C1026" s="49"/>
      <c r="D1026" s="50"/>
      <c r="E1026" s="38" t="s">
        <v>14</v>
      </c>
      <c r="F1026" s="50"/>
      <c r="G1026" s="51">
        <v>0</v>
      </c>
      <c r="H1026" s="52">
        <v>0</v>
      </c>
      <c r="I1026" s="52">
        <v>0</v>
      </c>
      <c r="J1026" s="52">
        <v>0</v>
      </c>
      <c r="K1026" s="52">
        <v>0</v>
      </c>
      <c r="L1026" s="103">
        <f t="shared" si="67"/>
        <v>0</v>
      </c>
      <c r="M1026" s="53">
        <v>1</v>
      </c>
      <c r="N1026" s="106">
        <f t="shared" si="68"/>
        <v>0</v>
      </c>
      <c r="O1026" s="53">
        <v>1</v>
      </c>
      <c r="P1026" s="53">
        <v>1</v>
      </c>
      <c r="Q1026" s="53">
        <v>1</v>
      </c>
      <c r="R1026" s="42">
        <v>0</v>
      </c>
      <c r="S1026" s="42">
        <v>0</v>
      </c>
      <c r="T1026" s="43" t="s">
        <v>105</v>
      </c>
      <c r="U1026" s="53"/>
      <c r="V1026" s="41" t="s">
        <v>106</v>
      </c>
      <c r="W1026" s="53"/>
      <c r="X1026" s="41" t="s">
        <v>106</v>
      </c>
      <c r="Y1026" s="53"/>
      <c r="Z1026" s="53">
        <f t="shared" si="69"/>
        <v>0</v>
      </c>
      <c r="AA1026" s="53">
        <f t="shared" si="70"/>
        <v>0</v>
      </c>
      <c r="AB1026" s="54"/>
      <c r="AC1026" s="55">
        <v>0</v>
      </c>
      <c r="AD1026" s="46" t="s">
        <v>106</v>
      </c>
      <c r="AE1026" s="47"/>
      <c r="AF1026" s="69" t="s">
        <v>106</v>
      </c>
      <c r="AG1026" s="64" t="s">
        <v>106</v>
      </c>
      <c r="AH1026" s="65" t="s">
        <v>106</v>
      </c>
      <c r="AI1026" s="65" t="s">
        <v>106</v>
      </c>
      <c r="AJ1026" s="65" t="s">
        <v>106</v>
      </c>
      <c r="AK1026" s="74" t="s">
        <v>106</v>
      </c>
      <c r="AL1026" s="75" t="s">
        <v>106</v>
      </c>
      <c r="AM1026" s="75" t="s">
        <v>106</v>
      </c>
      <c r="AN1026" s="75" t="s">
        <v>106</v>
      </c>
      <c r="AO1026" s="75" t="s">
        <v>106</v>
      </c>
      <c r="AP1026" s="75" t="s">
        <v>106</v>
      </c>
    </row>
    <row r="1027" spans="1:42" x14ac:dyDescent="0.25">
      <c r="A1027" s="59">
        <v>1025</v>
      </c>
      <c r="B1027" s="109"/>
      <c r="C1027" s="49"/>
      <c r="D1027" s="50"/>
      <c r="E1027" s="38" t="s">
        <v>14</v>
      </c>
      <c r="F1027" s="50"/>
      <c r="G1027" s="51">
        <v>0</v>
      </c>
      <c r="H1027" s="52">
        <v>0</v>
      </c>
      <c r="I1027" s="52">
        <v>0</v>
      </c>
      <c r="J1027" s="52">
        <v>0</v>
      </c>
      <c r="K1027" s="52">
        <v>0</v>
      </c>
      <c r="L1027" s="103">
        <f t="shared" si="67"/>
        <v>0</v>
      </c>
      <c r="M1027" s="53">
        <v>1</v>
      </c>
      <c r="N1027" s="106">
        <f t="shared" si="68"/>
        <v>0</v>
      </c>
      <c r="O1027" s="53">
        <v>1</v>
      </c>
      <c r="P1027" s="53">
        <v>1</v>
      </c>
      <c r="Q1027" s="53">
        <v>1</v>
      </c>
      <c r="R1027" s="42">
        <v>0</v>
      </c>
      <c r="S1027" s="42">
        <v>0</v>
      </c>
      <c r="T1027" s="43" t="s">
        <v>105</v>
      </c>
      <c r="U1027" s="53"/>
      <c r="V1027" s="41" t="s">
        <v>106</v>
      </c>
      <c r="W1027" s="53"/>
      <c r="X1027" s="41" t="s">
        <v>106</v>
      </c>
      <c r="Y1027" s="53"/>
      <c r="Z1027" s="53">
        <f t="shared" si="69"/>
        <v>0</v>
      </c>
      <c r="AA1027" s="53">
        <f t="shared" si="70"/>
        <v>0</v>
      </c>
      <c r="AB1027" s="54"/>
      <c r="AC1027" s="55">
        <v>0</v>
      </c>
      <c r="AD1027" s="46" t="s">
        <v>106</v>
      </c>
      <c r="AE1027" s="47"/>
      <c r="AF1027" s="69" t="s">
        <v>106</v>
      </c>
      <c r="AG1027" s="64" t="s">
        <v>106</v>
      </c>
      <c r="AH1027" s="65" t="s">
        <v>106</v>
      </c>
      <c r="AI1027" s="65" t="s">
        <v>106</v>
      </c>
      <c r="AJ1027" s="65" t="s">
        <v>106</v>
      </c>
      <c r="AK1027" s="74" t="s">
        <v>106</v>
      </c>
      <c r="AL1027" s="75" t="s">
        <v>106</v>
      </c>
      <c r="AM1027" s="75" t="s">
        <v>106</v>
      </c>
      <c r="AN1027" s="75" t="s">
        <v>106</v>
      </c>
      <c r="AO1027" s="75" t="s">
        <v>106</v>
      </c>
      <c r="AP1027" s="75" t="s">
        <v>106</v>
      </c>
    </row>
    <row r="1028" spans="1:42" x14ac:dyDescent="0.25">
      <c r="A1028" s="59">
        <v>1026</v>
      </c>
      <c r="B1028" s="109"/>
      <c r="C1028" s="49"/>
      <c r="D1028" s="50"/>
      <c r="E1028" s="38" t="s">
        <v>14</v>
      </c>
      <c r="F1028" s="50"/>
      <c r="G1028" s="51">
        <v>0</v>
      </c>
      <c r="H1028" s="52">
        <v>0</v>
      </c>
      <c r="I1028" s="52">
        <v>0</v>
      </c>
      <c r="J1028" s="52">
        <v>0</v>
      </c>
      <c r="K1028" s="52">
        <v>0</v>
      </c>
      <c r="L1028" s="103">
        <f t="shared" si="67"/>
        <v>0</v>
      </c>
      <c r="M1028" s="53">
        <v>1</v>
      </c>
      <c r="N1028" s="106">
        <f t="shared" si="68"/>
        <v>0</v>
      </c>
      <c r="O1028" s="53">
        <v>1</v>
      </c>
      <c r="P1028" s="53">
        <v>1</v>
      </c>
      <c r="Q1028" s="53">
        <v>1</v>
      </c>
      <c r="R1028" s="42">
        <v>0</v>
      </c>
      <c r="S1028" s="42">
        <v>0</v>
      </c>
      <c r="T1028" s="43" t="s">
        <v>105</v>
      </c>
      <c r="U1028" s="53"/>
      <c r="V1028" s="41" t="s">
        <v>106</v>
      </c>
      <c r="W1028" s="53"/>
      <c r="X1028" s="41" t="s">
        <v>106</v>
      </c>
      <c r="Y1028" s="53"/>
      <c r="Z1028" s="53">
        <f t="shared" si="69"/>
        <v>0</v>
      </c>
      <c r="AA1028" s="53">
        <f t="shared" si="70"/>
        <v>0</v>
      </c>
      <c r="AB1028" s="54"/>
      <c r="AC1028" s="55">
        <v>0</v>
      </c>
      <c r="AD1028" s="46" t="s">
        <v>106</v>
      </c>
      <c r="AE1028" s="47"/>
      <c r="AF1028" s="69" t="s">
        <v>106</v>
      </c>
      <c r="AG1028" s="64" t="s">
        <v>106</v>
      </c>
      <c r="AH1028" s="65" t="s">
        <v>106</v>
      </c>
      <c r="AI1028" s="65" t="s">
        <v>106</v>
      </c>
      <c r="AJ1028" s="65" t="s">
        <v>106</v>
      </c>
      <c r="AK1028" s="74" t="s">
        <v>106</v>
      </c>
      <c r="AL1028" s="75" t="s">
        <v>106</v>
      </c>
      <c r="AM1028" s="75" t="s">
        <v>106</v>
      </c>
      <c r="AN1028" s="75" t="s">
        <v>106</v>
      </c>
      <c r="AO1028" s="75" t="s">
        <v>106</v>
      </c>
      <c r="AP1028" s="75" t="s">
        <v>106</v>
      </c>
    </row>
    <row r="1029" spans="1:42" x14ac:dyDescent="0.25">
      <c r="A1029" s="59">
        <v>1027</v>
      </c>
      <c r="B1029" s="109"/>
      <c r="C1029" s="49"/>
      <c r="D1029" s="50"/>
      <c r="E1029" s="38" t="s">
        <v>14</v>
      </c>
      <c r="F1029" s="50"/>
      <c r="G1029" s="51">
        <v>0</v>
      </c>
      <c r="H1029" s="52">
        <v>0</v>
      </c>
      <c r="I1029" s="52">
        <v>0</v>
      </c>
      <c r="J1029" s="52">
        <v>0</v>
      </c>
      <c r="K1029" s="52">
        <v>0</v>
      </c>
      <c r="L1029" s="103">
        <f t="shared" si="67"/>
        <v>0</v>
      </c>
      <c r="M1029" s="53">
        <v>1</v>
      </c>
      <c r="N1029" s="106">
        <f t="shared" si="68"/>
        <v>0</v>
      </c>
      <c r="O1029" s="53">
        <v>1</v>
      </c>
      <c r="P1029" s="53">
        <v>1</v>
      </c>
      <c r="Q1029" s="53">
        <v>1</v>
      </c>
      <c r="R1029" s="42">
        <v>0</v>
      </c>
      <c r="S1029" s="42">
        <v>0</v>
      </c>
      <c r="T1029" s="43" t="s">
        <v>105</v>
      </c>
      <c r="U1029" s="53"/>
      <c r="V1029" s="41" t="s">
        <v>106</v>
      </c>
      <c r="W1029" s="53"/>
      <c r="X1029" s="41" t="s">
        <v>106</v>
      </c>
      <c r="Y1029" s="53"/>
      <c r="Z1029" s="53">
        <f t="shared" si="69"/>
        <v>0</v>
      </c>
      <c r="AA1029" s="53">
        <f t="shared" si="70"/>
        <v>0</v>
      </c>
      <c r="AB1029" s="54"/>
      <c r="AC1029" s="55">
        <v>0</v>
      </c>
      <c r="AD1029" s="46" t="s">
        <v>106</v>
      </c>
      <c r="AE1029" s="47"/>
      <c r="AF1029" s="69" t="s">
        <v>106</v>
      </c>
      <c r="AG1029" s="64" t="s">
        <v>106</v>
      </c>
      <c r="AH1029" s="65" t="s">
        <v>106</v>
      </c>
      <c r="AI1029" s="65" t="s">
        <v>106</v>
      </c>
      <c r="AJ1029" s="65" t="s">
        <v>106</v>
      </c>
      <c r="AK1029" s="74" t="s">
        <v>106</v>
      </c>
      <c r="AL1029" s="75" t="s">
        <v>106</v>
      </c>
      <c r="AM1029" s="75" t="s">
        <v>106</v>
      </c>
      <c r="AN1029" s="75" t="s">
        <v>106</v>
      </c>
      <c r="AO1029" s="75" t="s">
        <v>106</v>
      </c>
      <c r="AP1029" s="75" t="s">
        <v>106</v>
      </c>
    </row>
    <row r="1030" spans="1:42" x14ac:dyDescent="0.25">
      <c r="A1030" s="59">
        <v>1028</v>
      </c>
      <c r="B1030" s="109"/>
      <c r="C1030" s="49"/>
      <c r="D1030" s="50"/>
      <c r="E1030" s="38" t="s">
        <v>14</v>
      </c>
      <c r="F1030" s="50"/>
      <c r="G1030" s="51">
        <v>0</v>
      </c>
      <c r="H1030" s="52">
        <v>0</v>
      </c>
      <c r="I1030" s="52">
        <v>0</v>
      </c>
      <c r="J1030" s="52">
        <v>0</v>
      </c>
      <c r="K1030" s="52">
        <v>0</v>
      </c>
      <c r="L1030" s="103">
        <f t="shared" si="67"/>
        <v>0</v>
      </c>
      <c r="M1030" s="53">
        <v>1</v>
      </c>
      <c r="N1030" s="106">
        <f t="shared" si="68"/>
        <v>0</v>
      </c>
      <c r="O1030" s="53">
        <v>1</v>
      </c>
      <c r="P1030" s="53">
        <v>1</v>
      </c>
      <c r="Q1030" s="53">
        <v>1</v>
      </c>
      <c r="R1030" s="42">
        <v>0</v>
      </c>
      <c r="S1030" s="42">
        <v>0</v>
      </c>
      <c r="T1030" s="43" t="s">
        <v>105</v>
      </c>
      <c r="U1030" s="53"/>
      <c r="V1030" s="41" t="s">
        <v>106</v>
      </c>
      <c r="W1030" s="53"/>
      <c r="X1030" s="41" t="s">
        <v>106</v>
      </c>
      <c r="Y1030" s="53"/>
      <c r="Z1030" s="53">
        <f t="shared" si="69"/>
        <v>0</v>
      </c>
      <c r="AA1030" s="53">
        <f t="shared" si="70"/>
        <v>0</v>
      </c>
      <c r="AB1030" s="54"/>
      <c r="AC1030" s="55">
        <v>0</v>
      </c>
      <c r="AD1030" s="46" t="s">
        <v>106</v>
      </c>
      <c r="AE1030" s="47"/>
      <c r="AF1030" s="69" t="s">
        <v>106</v>
      </c>
      <c r="AG1030" s="64" t="s">
        <v>106</v>
      </c>
      <c r="AH1030" s="65" t="s">
        <v>106</v>
      </c>
      <c r="AI1030" s="65" t="s">
        <v>106</v>
      </c>
      <c r="AJ1030" s="65" t="s">
        <v>106</v>
      </c>
      <c r="AK1030" s="74" t="s">
        <v>106</v>
      </c>
      <c r="AL1030" s="75" t="s">
        <v>106</v>
      </c>
      <c r="AM1030" s="75" t="s">
        <v>106</v>
      </c>
      <c r="AN1030" s="75" t="s">
        <v>106</v>
      </c>
      <c r="AO1030" s="75" t="s">
        <v>106</v>
      </c>
      <c r="AP1030" s="75" t="s">
        <v>106</v>
      </c>
    </row>
    <row r="1031" spans="1:42" x14ac:dyDescent="0.25">
      <c r="A1031" s="59">
        <v>1029</v>
      </c>
      <c r="B1031" s="109"/>
      <c r="C1031" s="49"/>
      <c r="D1031" s="50"/>
      <c r="E1031" s="38" t="s">
        <v>14</v>
      </c>
      <c r="F1031" s="50"/>
      <c r="G1031" s="51">
        <v>0</v>
      </c>
      <c r="H1031" s="52">
        <v>0</v>
      </c>
      <c r="I1031" s="52">
        <v>0</v>
      </c>
      <c r="J1031" s="52">
        <v>0</v>
      </c>
      <c r="K1031" s="52">
        <v>0</v>
      </c>
      <c r="L1031" s="103">
        <f t="shared" si="67"/>
        <v>0</v>
      </c>
      <c r="M1031" s="53">
        <v>1</v>
      </c>
      <c r="N1031" s="106">
        <f t="shared" si="68"/>
        <v>0</v>
      </c>
      <c r="O1031" s="53">
        <v>1</v>
      </c>
      <c r="P1031" s="53">
        <v>1</v>
      </c>
      <c r="Q1031" s="53">
        <v>1</v>
      </c>
      <c r="R1031" s="42">
        <v>0</v>
      </c>
      <c r="S1031" s="42">
        <v>0</v>
      </c>
      <c r="T1031" s="43" t="s">
        <v>105</v>
      </c>
      <c r="U1031" s="53"/>
      <c r="V1031" s="41" t="s">
        <v>106</v>
      </c>
      <c r="W1031" s="53"/>
      <c r="X1031" s="41" t="s">
        <v>106</v>
      </c>
      <c r="Y1031" s="53"/>
      <c r="Z1031" s="53">
        <f t="shared" si="69"/>
        <v>0</v>
      </c>
      <c r="AA1031" s="53">
        <f t="shared" si="70"/>
        <v>0</v>
      </c>
      <c r="AB1031" s="54"/>
      <c r="AC1031" s="55">
        <v>0</v>
      </c>
      <c r="AD1031" s="46" t="s">
        <v>106</v>
      </c>
      <c r="AE1031" s="47"/>
      <c r="AF1031" s="69" t="s">
        <v>106</v>
      </c>
      <c r="AG1031" s="64" t="s">
        <v>106</v>
      </c>
      <c r="AH1031" s="65" t="s">
        <v>106</v>
      </c>
      <c r="AI1031" s="65" t="s">
        <v>106</v>
      </c>
      <c r="AJ1031" s="65" t="s">
        <v>106</v>
      </c>
      <c r="AK1031" s="74" t="s">
        <v>106</v>
      </c>
      <c r="AL1031" s="75" t="s">
        <v>106</v>
      </c>
      <c r="AM1031" s="75" t="s">
        <v>106</v>
      </c>
      <c r="AN1031" s="75" t="s">
        <v>106</v>
      </c>
      <c r="AO1031" s="75" t="s">
        <v>106</v>
      </c>
      <c r="AP1031" s="75" t="s">
        <v>106</v>
      </c>
    </row>
    <row r="1032" spans="1:42" x14ac:dyDescent="0.25">
      <c r="A1032" s="59">
        <v>1030</v>
      </c>
      <c r="B1032" s="109"/>
      <c r="C1032" s="49"/>
      <c r="D1032" s="50"/>
      <c r="E1032" s="38" t="s">
        <v>14</v>
      </c>
      <c r="F1032" s="50"/>
      <c r="G1032" s="51">
        <v>0</v>
      </c>
      <c r="H1032" s="52">
        <v>0</v>
      </c>
      <c r="I1032" s="52">
        <v>0</v>
      </c>
      <c r="J1032" s="52">
        <v>0</v>
      </c>
      <c r="K1032" s="52">
        <v>0</v>
      </c>
      <c r="L1032" s="103">
        <f t="shared" si="67"/>
        <v>0</v>
      </c>
      <c r="M1032" s="53">
        <v>1</v>
      </c>
      <c r="N1032" s="106">
        <f t="shared" si="68"/>
        <v>0</v>
      </c>
      <c r="O1032" s="53">
        <v>1</v>
      </c>
      <c r="P1032" s="53">
        <v>1</v>
      </c>
      <c r="Q1032" s="53">
        <v>1</v>
      </c>
      <c r="R1032" s="42">
        <v>0</v>
      </c>
      <c r="S1032" s="42">
        <v>0</v>
      </c>
      <c r="T1032" s="43" t="s">
        <v>105</v>
      </c>
      <c r="U1032" s="53"/>
      <c r="V1032" s="41" t="s">
        <v>106</v>
      </c>
      <c r="W1032" s="53"/>
      <c r="X1032" s="41" t="s">
        <v>106</v>
      </c>
      <c r="Y1032" s="53"/>
      <c r="Z1032" s="53">
        <f t="shared" si="69"/>
        <v>0</v>
      </c>
      <c r="AA1032" s="53">
        <f t="shared" si="70"/>
        <v>0</v>
      </c>
      <c r="AB1032" s="54"/>
      <c r="AC1032" s="55">
        <v>0</v>
      </c>
      <c r="AD1032" s="46" t="s">
        <v>106</v>
      </c>
      <c r="AE1032" s="47"/>
      <c r="AF1032" s="69" t="s">
        <v>106</v>
      </c>
      <c r="AG1032" s="64" t="s">
        <v>106</v>
      </c>
      <c r="AH1032" s="65" t="s">
        <v>106</v>
      </c>
      <c r="AI1032" s="65" t="s">
        <v>106</v>
      </c>
      <c r="AJ1032" s="65" t="s">
        <v>106</v>
      </c>
      <c r="AK1032" s="74" t="s">
        <v>106</v>
      </c>
      <c r="AL1032" s="75" t="s">
        <v>106</v>
      </c>
      <c r="AM1032" s="75" t="s">
        <v>106</v>
      </c>
      <c r="AN1032" s="75" t="s">
        <v>106</v>
      </c>
      <c r="AO1032" s="75" t="s">
        <v>106</v>
      </c>
      <c r="AP1032" s="75" t="s">
        <v>106</v>
      </c>
    </row>
    <row r="1033" spans="1:42" x14ac:dyDescent="0.25">
      <c r="A1033" s="59">
        <v>1031</v>
      </c>
      <c r="B1033" s="109"/>
      <c r="C1033" s="49"/>
      <c r="D1033" s="50"/>
      <c r="E1033" s="38" t="s">
        <v>14</v>
      </c>
      <c r="F1033" s="50"/>
      <c r="G1033" s="51">
        <v>0</v>
      </c>
      <c r="H1033" s="52">
        <v>0</v>
      </c>
      <c r="I1033" s="52">
        <v>0</v>
      </c>
      <c r="J1033" s="52">
        <v>0</v>
      </c>
      <c r="K1033" s="52">
        <v>0</v>
      </c>
      <c r="L1033" s="103">
        <f t="shared" si="67"/>
        <v>0</v>
      </c>
      <c r="M1033" s="53">
        <v>1</v>
      </c>
      <c r="N1033" s="106">
        <f t="shared" si="68"/>
        <v>0</v>
      </c>
      <c r="O1033" s="53">
        <v>1</v>
      </c>
      <c r="P1033" s="53">
        <v>1</v>
      </c>
      <c r="Q1033" s="53">
        <v>1</v>
      </c>
      <c r="R1033" s="42">
        <v>0</v>
      </c>
      <c r="S1033" s="42">
        <v>0</v>
      </c>
      <c r="T1033" s="43" t="s">
        <v>105</v>
      </c>
      <c r="U1033" s="53"/>
      <c r="V1033" s="41" t="s">
        <v>106</v>
      </c>
      <c r="W1033" s="53"/>
      <c r="X1033" s="41" t="s">
        <v>106</v>
      </c>
      <c r="Y1033" s="53"/>
      <c r="Z1033" s="53">
        <f t="shared" si="69"/>
        <v>0</v>
      </c>
      <c r="AA1033" s="53">
        <f t="shared" si="70"/>
        <v>0</v>
      </c>
      <c r="AB1033" s="54"/>
      <c r="AC1033" s="55">
        <v>0</v>
      </c>
      <c r="AD1033" s="46" t="s">
        <v>106</v>
      </c>
      <c r="AE1033" s="47"/>
      <c r="AF1033" s="69" t="s">
        <v>106</v>
      </c>
      <c r="AG1033" s="64" t="s">
        <v>106</v>
      </c>
      <c r="AH1033" s="65" t="s">
        <v>106</v>
      </c>
      <c r="AI1033" s="65" t="s">
        <v>106</v>
      </c>
      <c r="AJ1033" s="65" t="s">
        <v>106</v>
      </c>
      <c r="AK1033" s="74" t="s">
        <v>106</v>
      </c>
      <c r="AL1033" s="75" t="s">
        <v>106</v>
      </c>
      <c r="AM1033" s="75" t="s">
        <v>106</v>
      </c>
      <c r="AN1033" s="75" t="s">
        <v>106</v>
      </c>
      <c r="AO1033" s="75" t="s">
        <v>106</v>
      </c>
      <c r="AP1033" s="75" t="s">
        <v>106</v>
      </c>
    </row>
    <row r="1034" spans="1:42" x14ac:dyDescent="0.25">
      <c r="A1034" s="59">
        <v>1032</v>
      </c>
      <c r="B1034" s="109"/>
      <c r="C1034" s="49"/>
      <c r="D1034" s="50"/>
      <c r="E1034" s="38" t="s">
        <v>14</v>
      </c>
      <c r="F1034" s="50"/>
      <c r="G1034" s="51">
        <v>0</v>
      </c>
      <c r="H1034" s="52">
        <v>0</v>
      </c>
      <c r="I1034" s="52">
        <v>0</v>
      </c>
      <c r="J1034" s="52">
        <v>0</v>
      </c>
      <c r="K1034" s="52">
        <v>0</v>
      </c>
      <c r="L1034" s="103">
        <f t="shared" si="67"/>
        <v>0</v>
      </c>
      <c r="M1034" s="53">
        <v>1</v>
      </c>
      <c r="N1034" s="106">
        <f t="shared" si="68"/>
        <v>0</v>
      </c>
      <c r="O1034" s="53">
        <v>1</v>
      </c>
      <c r="P1034" s="53">
        <v>1</v>
      </c>
      <c r="Q1034" s="53">
        <v>1</v>
      </c>
      <c r="R1034" s="42">
        <v>0</v>
      </c>
      <c r="S1034" s="42">
        <v>0</v>
      </c>
      <c r="T1034" s="43" t="s">
        <v>105</v>
      </c>
      <c r="U1034" s="53"/>
      <c r="V1034" s="41" t="s">
        <v>106</v>
      </c>
      <c r="W1034" s="53"/>
      <c r="X1034" s="41" t="s">
        <v>106</v>
      </c>
      <c r="Y1034" s="53"/>
      <c r="Z1034" s="53">
        <f t="shared" si="69"/>
        <v>0</v>
      </c>
      <c r="AA1034" s="53">
        <f t="shared" si="70"/>
        <v>0</v>
      </c>
      <c r="AB1034" s="54"/>
      <c r="AC1034" s="55">
        <v>0</v>
      </c>
      <c r="AD1034" s="46" t="s">
        <v>106</v>
      </c>
      <c r="AE1034" s="47"/>
      <c r="AF1034" s="69" t="s">
        <v>106</v>
      </c>
      <c r="AG1034" s="64" t="s">
        <v>106</v>
      </c>
      <c r="AH1034" s="65" t="s">
        <v>106</v>
      </c>
      <c r="AI1034" s="65" t="s">
        <v>106</v>
      </c>
      <c r="AJ1034" s="65" t="s">
        <v>106</v>
      </c>
      <c r="AK1034" s="74" t="s">
        <v>106</v>
      </c>
      <c r="AL1034" s="75" t="s">
        <v>106</v>
      </c>
      <c r="AM1034" s="75" t="s">
        <v>106</v>
      </c>
      <c r="AN1034" s="75" t="s">
        <v>106</v>
      </c>
      <c r="AO1034" s="75" t="s">
        <v>106</v>
      </c>
      <c r="AP1034" s="75" t="s">
        <v>106</v>
      </c>
    </row>
    <row r="1035" spans="1:42" x14ac:dyDescent="0.25">
      <c r="A1035" s="59">
        <v>1033</v>
      </c>
      <c r="B1035" s="109"/>
      <c r="C1035" s="49"/>
      <c r="D1035" s="50"/>
      <c r="E1035" s="38" t="s">
        <v>14</v>
      </c>
      <c r="F1035" s="50"/>
      <c r="G1035" s="51">
        <v>0</v>
      </c>
      <c r="H1035" s="52">
        <v>0</v>
      </c>
      <c r="I1035" s="52">
        <v>0</v>
      </c>
      <c r="J1035" s="52">
        <v>0</v>
      </c>
      <c r="K1035" s="52">
        <v>0</v>
      </c>
      <c r="L1035" s="103">
        <f t="shared" si="67"/>
        <v>0</v>
      </c>
      <c r="M1035" s="53">
        <v>1</v>
      </c>
      <c r="N1035" s="106">
        <f t="shared" si="68"/>
        <v>0</v>
      </c>
      <c r="O1035" s="53">
        <v>1</v>
      </c>
      <c r="P1035" s="53">
        <v>1</v>
      </c>
      <c r="Q1035" s="53">
        <v>1</v>
      </c>
      <c r="R1035" s="42">
        <v>0</v>
      </c>
      <c r="S1035" s="42">
        <v>0</v>
      </c>
      <c r="T1035" s="43" t="s">
        <v>105</v>
      </c>
      <c r="U1035" s="53"/>
      <c r="V1035" s="41" t="s">
        <v>106</v>
      </c>
      <c r="W1035" s="53"/>
      <c r="X1035" s="41" t="s">
        <v>106</v>
      </c>
      <c r="Y1035" s="53"/>
      <c r="Z1035" s="53">
        <f t="shared" si="69"/>
        <v>0</v>
      </c>
      <c r="AA1035" s="53">
        <f t="shared" si="70"/>
        <v>0</v>
      </c>
      <c r="AB1035" s="54"/>
      <c r="AC1035" s="55">
        <v>0</v>
      </c>
      <c r="AD1035" s="46" t="s">
        <v>106</v>
      </c>
      <c r="AE1035" s="47"/>
      <c r="AF1035" s="69" t="s">
        <v>106</v>
      </c>
      <c r="AG1035" s="64" t="s">
        <v>106</v>
      </c>
      <c r="AH1035" s="65" t="s">
        <v>106</v>
      </c>
      <c r="AI1035" s="65" t="s">
        <v>106</v>
      </c>
      <c r="AJ1035" s="65" t="s">
        <v>106</v>
      </c>
      <c r="AK1035" s="74" t="s">
        <v>106</v>
      </c>
      <c r="AL1035" s="75" t="s">
        <v>106</v>
      </c>
      <c r="AM1035" s="75" t="s">
        <v>106</v>
      </c>
      <c r="AN1035" s="75" t="s">
        <v>106</v>
      </c>
      <c r="AO1035" s="75" t="s">
        <v>106</v>
      </c>
      <c r="AP1035" s="75" t="s">
        <v>106</v>
      </c>
    </row>
    <row r="1036" spans="1:42" x14ac:dyDescent="0.25">
      <c r="A1036" s="59">
        <v>1034</v>
      </c>
      <c r="B1036" s="109"/>
      <c r="C1036" s="49"/>
      <c r="D1036" s="50"/>
      <c r="E1036" s="38" t="s">
        <v>14</v>
      </c>
      <c r="F1036" s="50"/>
      <c r="G1036" s="51">
        <v>0</v>
      </c>
      <c r="H1036" s="52">
        <v>0</v>
      </c>
      <c r="I1036" s="52">
        <v>0</v>
      </c>
      <c r="J1036" s="52">
        <v>0</v>
      </c>
      <c r="K1036" s="52">
        <v>0</v>
      </c>
      <c r="L1036" s="103">
        <f t="shared" si="67"/>
        <v>0</v>
      </c>
      <c r="M1036" s="53">
        <v>1</v>
      </c>
      <c r="N1036" s="106">
        <f t="shared" si="68"/>
        <v>0</v>
      </c>
      <c r="O1036" s="53">
        <v>1</v>
      </c>
      <c r="P1036" s="53">
        <v>1</v>
      </c>
      <c r="Q1036" s="53">
        <v>1</v>
      </c>
      <c r="R1036" s="42">
        <v>0</v>
      </c>
      <c r="S1036" s="42">
        <v>0</v>
      </c>
      <c r="T1036" s="43" t="s">
        <v>105</v>
      </c>
      <c r="U1036" s="53"/>
      <c r="V1036" s="41" t="s">
        <v>106</v>
      </c>
      <c r="W1036" s="53"/>
      <c r="X1036" s="41" t="s">
        <v>106</v>
      </c>
      <c r="Y1036" s="53"/>
      <c r="Z1036" s="53">
        <f t="shared" si="69"/>
        <v>0</v>
      </c>
      <c r="AA1036" s="53">
        <f t="shared" si="70"/>
        <v>0</v>
      </c>
      <c r="AB1036" s="54"/>
      <c r="AC1036" s="55">
        <v>0</v>
      </c>
      <c r="AD1036" s="46" t="s">
        <v>106</v>
      </c>
      <c r="AE1036" s="47"/>
      <c r="AF1036" s="69" t="s">
        <v>106</v>
      </c>
      <c r="AG1036" s="64" t="s">
        <v>106</v>
      </c>
      <c r="AH1036" s="65" t="s">
        <v>106</v>
      </c>
      <c r="AI1036" s="65" t="s">
        <v>106</v>
      </c>
      <c r="AJ1036" s="65" t="s">
        <v>106</v>
      </c>
      <c r="AK1036" s="74" t="s">
        <v>106</v>
      </c>
      <c r="AL1036" s="75" t="s">
        <v>106</v>
      </c>
      <c r="AM1036" s="75" t="s">
        <v>106</v>
      </c>
      <c r="AN1036" s="75" t="s">
        <v>106</v>
      </c>
      <c r="AO1036" s="75" t="s">
        <v>106</v>
      </c>
      <c r="AP1036" s="75" t="s">
        <v>106</v>
      </c>
    </row>
    <row r="1037" spans="1:42" x14ac:dyDescent="0.25">
      <c r="A1037" s="59">
        <v>1035</v>
      </c>
      <c r="B1037" s="109"/>
      <c r="C1037" s="49"/>
      <c r="D1037" s="50"/>
      <c r="E1037" s="38" t="s">
        <v>14</v>
      </c>
      <c r="F1037" s="50"/>
      <c r="G1037" s="51">
        <v>0</v>
      </c>
      <c r="H1037" s="52">
        <v>0</v>
      </c>
      <c r="I1037" s="52">
        <v>0</v>
      </c>
      <c r="J1037" s="52">
        <v>0</v>
      </c>
      <c r="K1037" s="52">
        <v>0</v>
      </c>
      <c r="L1037" s="103">
        <f t="shared" si="67"/>
        <v>0</v>
      </c>
      <c r="M1037" s="53">
        <v>1</v>
      </c>
      <c r="N1037" s="106">
        <f t="shared" si="68"/>
        <v>0</v>
      </c>
      <c r="O1037" s="53">
        <v>1</v>
      </c>
      <c r="P1037" s="53">
        <v>1</v>
      </c>
      <c r="Q1037" s="53">
        <v>1</v>
      </c>
      <c r="R1037" s="42">
        <v>0</v>
      </c>
      <c r="S1037" s="42">
        <v>0</v>
      </c>
      <c r="T1037" s="43" t="s">
        <v>105</v>
      </c>
      <c r="U1037" s="53"/>
      <c r="V1037" s="41" t="s">
        <v>106</v>
      </c>
      <c r="W1037" s="53"/>
      <c r="X1037" s="41" t="s">
        <v>106</v>
      </c>
      <c r="Y1037" s="53"/>
      <c r="Z1037" s="53">
        <f t="shared" si="69"/>
        <v>0</v>
      </c>
      <c r="AA1037" s="53">
        <f t="shared" si="70"/>
        <v>0</v>
      </c>
      <c r="AB1037" s="54"/>
      <c r="AC1037" s="55">
        <v>0</v>
      </c>
      <c r="AD1037" s="46" t="s">
        <v>106</v>
      </c>
      <c r="AE1037" s="47"/>
      <c r="AF1037" s="69" t="s">
        <v>106</v>
      </c>
      <c r="AG1037" s="64" t="s">
        <v>106</v>
      </c>
      <c r="AH1037" s="65" t="s">
        <v>106</v>
      </c>
      <c r="AI1037" s="65" t="s">
        <v>106</v>
      </c>
      <c r="AJ1037" s="65" t="s">
        <v>106</v>
      </c>
      <c r="AK1037" s="74" t="s">
        <v>106</v>
      </c>
      <c r="AL1037" s="75" t="s">
        <v>106</v>
      </c>
      <c r="AM1037" s="75" t="s">
        <v>106</v>
      </c>
      <c r="AN1037" s="75" t="s">
        <v>106</v>
      </c>
      <c r="AO1037" s="75" t="s">
        <v>106</v>
      </c>
      <c r="AP1037" s="75" t="s">
        <v>106</v>
      </c>
    </row>
    <row r="1038" spans="1:42" x14ac:dyDescent="0.25">
      <c r="A1038" s="59">
        <v>1036</v>
      </c>
      <c r="B1038" s="109"/>
      <c r="C1038" s="49"/>
      <c r="D1038" s="50"/>
      <c r="E1038" s="38" t="s">
        <v>14</v>
      </c>
      <c r="F1038" s="50"/>
      <c r="G1038" s="51">
        <v>0</v>
      </c>
      <c r="H1038" s="52">
        <v>0</v>
      </c>
      <c r="I1038" s="52">
        <v>0</v>
      </c>
      <c r="J1038" s="52">
        <v>0</v>
      </c>
      <c r="K1038" s="52">
        <v>0</v>
      </c>
      <c r="L1038" s="103">
        <f t="shared" si="67"/>
        <v>0</v>
      </c>
      <c r="M1038" s="53">
        <v>1</v>
      </c>
      <c r="N1038" s="106">
        <f t="shared" si="68"/>
        <v>0</v>
      </c>
      <c r="O1038" s="53">
        <v>1</v>
      </c>
      <c r="P1038" s="53">
        <v>1</v>
      </c>
      <c r="Q1038" s="53">
        <v>1</v>
      </c>
      <c r="R1038" s="42">
        <v>0</v>
      </c>
      <c r="S1038" s="42">
        <v>0</v>
      </c>
      <c r="T1038" s="43" t="s">
        <v>105</v>
      </c>
      <c r="U1038" s="53"/>
      <c r="V1038" s="41" t="s">
        <v>106</v>
      </c>
      <c r="W1038" s="53"/>
      <c r="X1038" s="41" t="s">
        <v>106</v>
      </c>
      <c r="Y1038" s="53"/>
      <c r="Z1038" s="53">
        <f t="shared" si="69"/>
        <v>0</v>
      </c>
      <c r="AA1038" s="53">
        <f t="shared" si="70"/>
        <v>0</v>
      </c>
      <c r="AB1038" s="54"/>
      <c r="AC1038" s="55">
        <v>0</v>
      </c>
      <c r="AD1038" s="46" t="s">
        <v>106</v>
      </c>
      <c r="AE1038" s="47"/>
      <c r="AF1038" s="69" t="s">
        <v>106</v>
      </c>
      <c r="AG1038" s="64" t="s">
        <v>106</v>
      </c>
      <c r="AH1038" s="65" t="s">
        <v>106</v>
      </c>
      <c r="AI1038" s="65" t="s">
        <v>106</v>
      </c>
      <c r="AJ1038" s="65" t="s">
        <v>106</v>
      </c>
      <c r="AK1038" s="74" t="s">
        <v>106</v>
      </c>
      <c r="AL1038" s="75" t="s">
        <v>106</v>
      </c>
      <c r="AM1038" s="75" t="s">
        <v>106</v>
      </c>
      <c r="AN1038" s="75" t="s">
        <v>106</v>
      </c>
      <c r="AO1038" s="75" t="s">
        <v>106</v>
      </c>
      <c r="AP1038" s="75" t="s">
        <v>106</v>
      </c>
    </row>
    <row r="1039" spans="1:42" x14ac:dyDescent="0.25">
      <c r="A1039" s="59">
        <v>1037</v>
      </c>
      <c r="B1039" s="109"/>
      <c r="C1039" s="49"/>
      <c r="D1039" s="50"/>
      <c r="E1039" s="38" t="s">
        <v>14</v>
      </c>
      <c r="F1039" s="50"/>
      <c r="G1039" s="51">
        <v>0</v>
      </c>
      <c r="H1039" s="52">
        <v>0</v>
      </c>
      <c r="I1039" s="52">
        <v>0</v>
      </c>
      <c r="J1039" s="52">
        <v>0</v>
      </c>
      <c r="K1039" s="52">
        <v>0</v>
      </c>
      <c r="L1039" s="103">
        <f t="shared" si="67"/>
        <v>0</v>
      </c>
      <c r="M1039" s="53">
        <v>1</v>
      </c>
      <c r="N1039" s="106">
        <f t="shared" si="68"/>
        <v>0</v>
      </c>
      <c r="O1039" s="53">
        <v>1</v>
      </c>
      <c r="P1039" s="53">
        <v>1</v>
      </c>
      <c r="Q1039" s="53">
        <v>1</v>
      </c>
      <c r="R1039" s="42">
        <v>0</v>
      </c>
      <c r="S1039" s="42">
        <v>0</v>
      </c>
      <c r="T1039" s="43" t="s">
        <v>105</v>
      </c>
      <c r="U1039" s="53"/>
      <c r="V1039" s="41" t="s">
        <v>106</v>
      </c>
      <c r="W1039" s="53"/>
      <c r="X1039" s="41" t="s">
        <v>106</v>
      </c>
      <c r="Y1039" s="53"/>
      <c r="Z1039" s="53">
        <f t="shared" si="69"/>
        <v>0</v>
      </c>
      <c r="AA1039" s="53">
        <f t="shared" si="70"/>
        <v>0</v>
      </c>
      <c r="AB1039" s="54"/>
      <c r="AC1039" s="55">
        <v>0</v>
      </c>
      <c r="AD1039" s="46" t="s">
        <v>106</v>
      </c>
      <c r="AE1039" s="47"/>
      <c r="AF1039" s="69" t="s">
        <v>106</v>
      </c>
      <c r="AG1039" s="64" t="s">
        <v>106</v>
      </c>
      <c r="AH1039" s="65" t="s">
        <v>106</v>
      </c>
      <c r="AI1039" s="65" t="s">
        <v>106</v>
      </c>
      <c r="AJ1039" s="65" t="s">
        <v>106</v>
      </c>
      <c r="AK1039" s="74" t="s">
        <v>106</v>
      </c>
      <c r="AL1039" s="75" t="s">
        <v>106</v>
      </c>
      <c r="AM1039" s="75" t="s">
        <v>106</v>
      </c>
      <c r="AN1039" s="75" t="s">
        <v>106</v>
      </c>
      <c r="AO1039" s="75" t="s">
        <v>106</v>
      </c>
      <c r="AP1039" s="75" t="s">
        <v>106</v>
      </c>
    </row>
    <row r="1040" spans="1:42" x14ac:dyDescent="0.25">
      <c r="A1040" s="59">
        <v>1038</v>
      </c>
      <c r="B1040" s="109"/>
      <c r="C1040" s="49"/>
      <c r="D1040" s="50"/>
      <c r="E1040" s="38" t="s">
        <v>14</v>
      </c>
      <c r="F1040" s="50"/>
      <c r="G1040" s="51">
        <v>0</v>
      </c>
      <c r="H1040" s="52">
        <v>0</v>
      </c>
      <c r="I1040" s="52">
        <v>0</v>
      </c>
      <c r="J1040" s="52">
        <v>0</v>
      </c>
      <c r="K1040" s="52">
        <v>0</v>
      </c>
      <c r="L1040" s="103">
        <f t="shared" si="67"/>
        <v>0</v>
      </c>
      <c r="M1040" s="53">
        <v>1</v>
      </c>
      <c r="N1040" s="106">
        <f t="shared" si="68"/>
        <v>0</v>
      </c>
      <c r="O1040" s="53">
        <v>1</v>
      </c>
      <c r="P1040" s="53">
        <v>1</v>
      </c>
      <c r="Q1040" s="53">
        <v>1</v>
      </c>
      <c r="R1040" s="42">
        <v>0</v>
      </c>
      <c r="S1040" s="42">
        <v>0</v>
      </c>
      <c r="T1040" s="43" t="s">
        <v>105</v>
      </c>
      <c r="U1040" s="53"/>
      <c r="V1040" s="41" t="s">
        <v>106</v>
      </c>
      <c r="W1040" s="53"/>
      <c r="X1040" s="41" t="s">
        <v>106</v>
      </c>
      <c r="Y1040" s="53"/>
      <c r="Z1040" s="53">
        <f t="shared" si="69"/>
        <v>0</v>
      </c>
      <c r="AA1040" s="53">
        <f t="shared" si="70"/>
        <v>0</v>
      </c>
      <c r="AB1040" s="54"/>
      <c r="AC1040" s="55">
        <v>0</v>
      </c>
      <c r="AD1040" s="46" t="s">
        <v>106</v>
      </c>
      <c r="AE1040" s="47"/>
      <c r="AF1040" s="69" t="s">
        <v>106</v>
      </c>
      <c r="AG1040" s="64" t="s">
        <v>106</v>
      </c>
      <c r="AH1040" s="65" t="s">
        <v>106</v>
      </c>
      <c r="AI1040" s="65" t="s">
        <v>106</v>
      </c>
      <c r="AJ1040" s="65" t="s">
        <v>106</v>
      </c>
      <c r="AK1040" s="74" t="s">
        <v>106</v>
      </c>
      <c r="AL1040" s="75" t="s">
        <v>106</v>
      </c>
      <c r="AM1040" s="75" t="s">
        <v>106</v>
      </c>
      <c r="AN1040" s="75" t="s">
        <v>106</v>
      </c>
      <c r="AO1040" s="75" t="s">
        <v>106</v>
      </c>
      <c r="AP1040" s="75" t="s">
        <v>106</v>
      </c>
    </row>
    <row r="1041" spans="1:42" x14ac:dyDescent="0.25">
      <c r="A1041" s="59">
        <v>1039</v>
      </c>
      <c r="B1041" s="109"/>
      <c r="C1041" s="49"/>
      <c r="D1041" s="50"/>
      <c r="E1041" s="38" t="s">
        <v>14</v>
      </c>
      <c r="F1041" s="50"/>
      <c r="G1041" s="51">
        <v>0</v>
      </c>
      <c r="H1041" s="52">
        <v>0</v>
      </c>
      <c r="I1041" s="52">
        <v>0</v>
      </c>
      <c r="J1041" s="52">
        <v>0</v>
      </c>
      <c r="K1041" s="52">
        <v>0</v>
      </c>
      <c r="L1041" s="103">
        <f t="shared" si="67"/>
        <v>0</v>
      </c>
      <c r="M1041" s="53">
        <v>1</v>
      </c>
      <c r="N1041" s="106">
        <f t="shared" si="68"/>
        <v>0</v>
      </c>
      <c r="O1041" s="53">
        <v>1</v>
      </c>
      <c r="P1041" s="53">
        <v>1</v>
      </c>
      <c r="Q1041" s="53">
        <v>1</v>
      </c>
      <c r="R1041" s="42">
        <v>0</v>
      </c>
      <c r="S1041" s="42">
        <v>0</v>
      </c>
      <c r="T1041" s="43" t="s">
        <v>105</v>
      </c>
      <c r="U1041" s="53"/>
      <c r="V1041" s="41" t="s">
        <v>106</v>
      </c>
      <c r="W1041" s="53"/>
      <c r="X1041" s="41" t="s">
        <v>106</v>
      </c>
      <c r="Y1041" s="53"/>
      <c r="Z1041" s="53">
        <f t="shared" si="69"/>
        <v>0</v>
      </c>
      <c r="AA1041" s="53">
        <f t="shared" si="70"/>
        <v>0</v>
      </c>
      <c r="AB1041" s="54"/>
      <c r="AC1041" s="55">
        <v>0</v>
      </c>
      <c r="AD1041" s="46" t="s">
        <v>106</v>
      </c>
      <c r="AE1041" s="47"/>
      <c r="AF1041" s="69" t="s">
        <v>106</v>
      </c>
      <c r="AG1041" s="64" t="s">
        <v>106</v>
      </c>
      <c r="AH1041" s="65" t="s">
        <v>106</v>
      </c>
      <c r="AI1041" s="65" t="s">
        <v>106</v>
      </c>
      <c r="AJ1041" s="65" t="s">
        <v>106</v>
      </c>
      <c r="AK1041" s="74" t="s">
        <v>106</v>
      </c>
      <c r="AL1041" s="75" t="s">
        <v>106</v>
      </c>
      <c r="AM1041" s="75" t="s">
        <v>106</v>
      </c>
      <c r="AN1041" s="75" t="s">
        <v>106</v>
      </c>
      <c r="AO1041" s="75" t="s">
        <v>106</v>
      </c>
      <c r="AP1041" s="75" t="s">
        <v>106</v>
      </c>
    </row>
    <row r="1042" spans="1:42" x14ac:dyDescent="0.25">
      <c r="A1042" s="59">
        <v>1040</v>
      </c>
      <c r="B1042" s="109"/>
      <c r="C1042" s="49"/>
      <c r="D1042" s="50"/>
      <c r="E1042" s="38" t="s">
        <v>14</v>
      </c>
      <c r="F1042" s="50"/>
      <c r="G1042" s="51">
        <v>0</v>
      </c>
      <c r="H1042" s="52">
        <v>0</v>
      </c>
      <c r="I1042" s="52">
        <v>0</v>
      </c>
      <c r="J1042" s="52">
        <v>0</v>
      </c>
      <c r="K1042" s="52">
        <v>0</v>
      </c>
      <c r="L1042" s="103">
        <f t="shared" si="67"/>
        <v>0</v>
      </c>
      <c r="M1042" s="53">
        <v>1</v>
      </c>
      <c r="N1042" s="106">
        <f t="shared" si="68"/>
        <v>0</v>
      </c>
      <c r="O1042" s="53">
        <v>1</v>
      </c>
      <c r="P1042" s="53">
        <v>1</v>
      </c>
      <c r="Q1042" s="53">
        <v>1</v>
      </c>
      <c r="R1042" s="42">
        <v>0</v>
      </c>
      <c r="S1042" s="42">
        <v>0</v>
      </c>
      <c r="T1042" s="43" t="s">
        <v>105</v>
      </c>
      <c r="U1042" s="53"/>
      <c r="V1042" s="41" t="s">
        <v>106</v>
      </c>
      <c r="W1042" s="53"/>
      <c r="X1042" s="41" t="s">
        <v>106</v>
      </c>
      <c r="Y1042" s="53"/>
      <c r="Z1042" s="53">
        <f t="shared" si="69"/>
        <v>0</v>
      </c>
      <c r="AA1042" s="53">
        <f t="shared" si="70"/>
        <v>0</v>
      </c>
      <c r="AB1042" s="54"/>
      <c r="AC1042" s="55">
        <v>0</v>
      </c>
      <c r="AD1042" s="46" t="s">
        <v>106</v>
      </c>
      <c r="AE1042" s="47"/>
      <c r="AF1042" s="69" t="s">
        <v>106</v>
      </c>
      <c r="AG1042" s="64" t="s">
        <v>106</v>
      </c>
      <c r="AH1042" s="65" t="s">
        <v>106</v>
      </c>
      <c r="AI1042" s="65" t="s">
        <v>106</v>
      </c>
      <c r="AJ1042" s="65" t="s">
        <v>106</v>
      </c>
      <c r="AK1042" s="74" t="s">
        <v>106</v>
      </c>
      <c r="AL1042" s="75" t="s">
        <v>106</v>
      </c>
      <c r="AM1042" s="75" t="s">
        <v>106</v>
      </c>
      <c r="AN1042" s="75" t="s">
        <v>106</v>
      </c>
      <c r="AO1042" s="75" t="s">
        <v>106</v>
      </c>
      <c r="AP1042" s="75" t="s">
        <v>106</v>
      </c>
    </row>
    <row r="1043" spans="1:42" x14ac:dyDescent="0.25">
      <c r="A1043" s="59">
        <v>1041</v>
      </c>
      <c r="B1043" s="109"/>
      <c r="C1043" s="49"/>
      <c r="D1043" s="50"/>
      <c r="E1043" s="38" t="s">
        <v>14</v>
      </c>
      <c r="F1043" s="50"/>
      <c r="G1043" s="51">
        <v>0</v>
      </c>
      <c r="H1043" s="52">
        <v>0</v>
      </c>
      <c r="I1043" s="52">
        <v>0</v>
      </c>
      <c r="J1043" s="52">
        <v>0</v>
      </c>
      <c r="K1043" s="52">
        <v>0</v>
      </c>
      <c r="L1043" s="103">
        <f t="shared" si="67"/>
        <v>0</v>
      </c>
      <c r="M1043" s="53">
        <v>1</v>
      </c>
      <c r="N1043" s="106">
        <f t="shared" si="68"/>
        <v>0</v>
      </c>
      <c r="O1043" s="53">
        <v>1</v>
      </c>
      <c r="P1043" s="53">
        <v>1</v>
      </c>
      <c r="Q1043" s="53">
        <v>1</v>
      </c>
      <c r="R1043" s="42">
        <v>0</v>
      </c>
      <c r="S1043" s="42">
        <v>0</v>
      </c>
      <c r="T1043" s="43" t="s">
        <v>105</v>
      </c>
      <c r="U1043" s="53"/>
      <c r="V1043" s="41" t="s">
        <v>106</v>
      </c>
      <c r="W1043" s="53"/>
      <c r="X1043" s="41" t="s">
        <v>106</v>
      </c>
      <c r="Y1043" s="53"/>
      <c r="Z1043" s="53">
        <f t="shared" si="69"/>
        <v>0</v>
      </c>
      <c r="AA1043" s="53">
        <f t="shared" si="70"/>
        <v>0</v>
      </c>
      <c r="AB1043" s="54"/>
      <c r="AC1043" s="55">
        <v>0</v>
      </c>
      <c r="AD1043" s="46" t="s">
        <v>106</v>
      </c>
      <c r="AE1043" s="47"/>
      <c r="AF1043" s="69" t="s">
        <v>106</v>
      </c>
      <c r="AG1043" s="64" t="s">
        <v>106</v>
      </c>
      <c r="AH1043" s="65" t="s">
        <v>106</v>
      </c>
      <c r="AI1043" s="65" t="s">
        <v>106</v>
      </c>
      <c r="AJ1043" s="65" t="s">
        <v>106</v>
      </c>
      <c r="AK1043" s="74" t="s">
        <v>106</v>
      </c>
      <c r="AL1043" s="75" t="s">
        <v>106</v>
      </c>
      <c r="AM1043" s="75" t="s">
        <v>106</v>
      </c>
      <c r="AN1043" s="75" t="s">
        <v>106</v>
      </c>
      <c r="AO1043" s="75" t="s">
        <v>106</v>
      </c>
      <c r="AP1043" s="75" t="s">
        <v>106</v>
      </c>
    </row>
    <row r="1044" spans="1:42" x14ac:dyDescent="0.25">
      <c r="A1044" s="59">
        <v>1042</v>
      </c>
      <c r="B1044" s="109"/>
      <c r="C1044" s="49"/>
      <c r="D1044" s="50"/>
      <c r="E1044" s="38" t="s">
        <v>14</v>
      </c>
      <c r="F1044" s="50"/>
      <c r="G1044" s="51">
        <v>0</v>
      </c>
      <c r="H1044" s="52">
        <v>0</v>
      </c>
      <c r="I1044" s="52">
        <v>0</v>
      </c>
      <c r="J1044" s="52">
        <v>0</v>
      </c>
      <c r="K1044" s="52">
        <v>0</v>
      </c>
      <c r="L1044" s="103">
        <f t="shared" si="67"/>
        <v>0</v>
      </c>
      <c r="M1044" s="53">
        <v>1</v>
      </c>
      <c r="N1044" s="106">
        <f t="shared" si="68"/>
        <v>0</v>
      </c>
      <c r="O1044" s="53">
        <v>1</v>
      </c>
      <c r="P1044" s="53">
        <v>1</v>
      </c>
      <c r="Q1044" s="53">
        <v>1</v>
      </c>
      <c r="R1044" s="42">
        <v>0</v>
      </c>
      <c r="S1044" s="42">
        <v>0</v>
      </c>
      <c r="T1044" s="43" t="s">
        <v>105</v>
      </c>
      <c r="U1044" s="53"/>
      <c r="V1044" s="41" t="s">
        <v>106</v>
      </c>
      <c r="W1044" s="53"/>
      <c r="X1044" s="41" t="s">
        <v>106</v>
      </c>
      <c r="Y1044" s="53"/>
      <c r="Z1044" s="53">
        <f t="shared" si="69"/>
        <v>0</v>
      </c>
      <c r="AA1044" s="53">
        <f t="shared" si="70"/>
        <v>0</v>
      </c>
      <c r="AB1044" s="54"/>
      <c r="AC1044" s="55">
        <v>0</v>
      </c>
      <c r="AD1044" s="46" t="s">
        <v>106</v>
      </c>
      <c r="AE1044" s="47"/>
      <c r="AF1044" s="69" t="s">
        <v>106</v>
      </c>
      <c r="AG1044" s="64" t="s">
        <v>106</v>
      </c>
      <c r="AH1044" s="65" t="s">
        <v>106</v>
      </c>
      <c r="AI1044" s="65" t="s">
        <v>106</v>
      </c>
      <c r="AJ1044" s="65" t="s">
        <v>106</v>
      </c>
      <c r="AK1044" s="74" t="s">
        <v>106</v>
      </c>
      <c r="AL1044" s="75" t="s">
        <v>106</v>
      </c>
      <c r="AM1044" s="75" t="s">
        <v>106</v>
      </c>
      <c r="AN1044" s="75" t="s">
        <v>106</v>
      </c>
      <c r="AO1044" s="75" t="s">
        <v>106</v>
      </c>
      <c r="AP1044" s="75" t="s">
        <v>106</v>
      </c>
    </row>
    <row r="1045" spans="1:42" x14ac:dyDescent="0.25">
      <c r="A1045" s="59">
        <v>1043</v>
      </c>
      <c r="B1045" s="109"/>
      <c r="C1045" s="49"/>
      <c r="D1045" s="50"/>
      <c r="E1045" s="38" t="s">
        <v>14</v>
      </c>
      <c r="F1045" s="50"/>
      <c r="G1045" s="51">
        <v>0</v>
      </c>
      <c r="H1045" s="52">
        <v>0</v>
      </c>
      <c r="I1045" s="52">
        <v>0</v>
      </c>
      <c r="J1045" s="52">
        <v>0</v>
      </c>
      <c r="K1045" s="52">
        <v>0</v>
      </c>
      <c r="L1045" s="103">
        <f t="shared" si="67"/>
        <v>0</v>
      </c>
      <c r="M1045" s="53">
        <v>1</v>
      </c>
      <c r="N1045" s="106">
        <f t="shared" si="68"/>
        <v>0</v>
      </c>
      <c r="O1045" s="53">
        <v>1</v>
      </c>
      <c r="P1045" s="53">
        <v>1</v>
      </c>
      <c r="Q1045" s="53">
        <v>1</v>
      </c>
      <c r="R1045" s="42">
        <v>0</v>
      </c>
      <c r="S1045" s="42">
        <v>0</v>
      </c>
      <c r="T1045" s="43" t="s">
        <v>105</v>
      </c>
      <c r="U1045" s="53"/>
      <c r="V1045" s="41" t="s">
        <v>106</v>
      </c>
      <c r="W1045" s="53"/>
      <c r="X1045" s="41" t="s">
        <v>106</v>
      </c>
      <c r="Y1045" s="53"/>
      <c r="Z1045" s="53">
        <f t="shared" si="69"/>
        <v>0</v>
      </c>
      <c r="AA1045" s="53">
        <f t="shared" si="70"/>
        <v>0</v>
      </c>
      <c r="AB1045" s="54"/>
      <c r="AC1045" s="55">
        <v>0</v>
      </c>
      <c r="AD1045" s="46" t="s">
        <v>106</v>
      </c>
      <c r="AE1045" s="47"/>
      <c r="AF1045" s="69" t="s">
        <v>106</v>
      </c>
      <c r="AG1045" s="64" t="s">
        <v>106</v>
      </c>
      <c r="AH1045" s="65" t="s">
        <v>106</v>
      </c>
      <c r="AI1045" s="65" t="s">
        <v>106</v>
      </c>
      <c r="AJ1045" s="65" t="s">
        <v>106</v>
      </c>
      <c r="AK1045" s="74" t="s">
        <v>106</v>
      </c>
      <c r="AL1045" s="75" t="s">
        <v>106</v>
      </c>
      <c r="AM1045" s="75" t="s">
        <v>106</v>
      </c>
      <c r="AN1045" s="75" t="s">
        <v>106</v>
      </c>
      <c r="AO1045" s="75" t="s">
        <v>106</v>
      </c>
      <c r="AP1045" s="75" t="s">
        <v>106</v>
      </c>
    </row>
    <row r="1046" spans="1:42" x14ac:dyDescent="0.25">
      <c r="A1046" s="59">
        <v>1044</v>
      </c>
      <c r="B1046" s="109"/>
      <c r="C1046" s="49"/>
      <c r="D1046" s="50"/>
      <c r="E1046" s="38" t="s">
        <v>14</v>
      </c>
      <c r="F1046" s="50"/>
      <c r="G1046" s="51">
        <v>0</v>
      </c>
      <c r="H1046" s="52">
        <v>0</v>
      </c>
      <c r="I1046" s="52">
        <v>0</v>
      </c>
      <c r="J1046" s="52">
        <v>0</v>
      </c>
      <c r="K1046" s="52">
        <v>0</v>
      </c>
      <c r="L1046" s="103">
        <f t="shared" si="67"/>
        <v>0</v>
      </c>
      <c r="M1046" s="53">
        <v>1</v>
      </c>
      <c r="N1046" s="106">
        <f t="shared" si="68"/>
        <v>0</v>
      </c>
      <c r="O1046" s="53">
        <v>1</v>
      </c>
      <c r="P1046" s="53">
        <v>1</v>
      </c>
      <c r="Q1046" s="53">
        <v>1</v>
      </c>
      <c r="R1046" s="42">
        <v>0</v>
      </c>
      <c r="S1046" s="42">
        <v>0</v>
      </c>
      <c r="T1046" s="43" t="s">
        <v>105</v>
      </c>
      <c r="U1046" s="53"/>
      <c r="V1046" s="41" t="s">
        <v>106</v>
      </c>
      <c r="W1046" s="53"/>
      <c r="X1046" s="41" t="s">
        <v>106</v>
      </c>
      <c r="Y1046" s="53"/>
      <c r="Z1046" s="53">
        <f t="shared" si="69"/>
        <v>0</v>
      </c>
      <c r="AA1046" s="53">
        <f t="shared" si="70"/>
        <v>0</v>
      </c>
      <c r="AB1046" s="54"/>
      <c r="AC1046" s="55">
        <v>0</v>
      </c>
      <c r="AD1046" s="46" t="s">
        <v>106</v>
      </c>
      <c r="AE1046" s="47"/>
      <c r="AF1046" s="69" t="s">
        <v>106</v>
      </c>
      <c r="AG1046" s="64" t="s">
        <v>106</v>
      </c>
      <c r="AH1046" s="65" t="s">
        <v>106</v>
      </c>
      <c r="AI1046" s="65" t="s">
        <v>106</v>
      </c>
      <c r="AJ1046" s="65" t="s">
        <v>106</v>
      </c>
      <c r="AK1046" s="74" t="s">
        <v>106</v>
      </c>
      <c r="AL1046" s="75" t="s">
        <v>106</v>
      </c>
      <c r="AM1046" s="75" t="s">
        <v>106</v>
      </c>
      <c r="AN1046" s="75" t="s">
        <v>106</v>
      </c>
      <c r="AO1046" s="75" t="s">
        <v>106</v>
      </c>
      <c r="AP1046" s="75" t="s">
        <v>106</v>
      </c>
    </row>
    <row r="1047" spans="1:42" x14ac:dyDescent="0.25">
      <c r="A1047" s="59">
        <v>1045</v>
      </c>
      <c r="B1047" s="109"/>
      <c r="C1047" s="49"/>
      <c r="D1047" s="50"/>
      <c r="E1047" s="38" t="s">
        <v>14</v>
      </c>
      <c r="F1047" s="50"/>
      <c r="G1047" s="51">
        <v>0</v>
      </c>
      <c r="H1047" s="52">
        <v>0</v>
      </c>
      <c r="I1047" s="52">
        <v>0</v>
      </c>
      <c r="J1047" s="52">
        <v>0</v>
      </c>
      <c r="K1047" s="52">
        <v>0</v>
      </c>
      <c r="L1047" s="103">
        <f t="shared" si="67"/>
        <v>0</v>
      </c>
      <c r="M1047" s="53">
        <v>1</v>
      </c>
      <c r="N1047" s="106">
        <f t="shared" si="68"/>
        <v>0</v>
      </c>
      <c r="O1047" s="53">
        <v>1</v>
      </c>
      <c r="P1047" s="53">
        <v>1</v>
      </c>
      <c r="Q1047" s="53">
        <v>1</v>
      </c>
      <c r="R1047" s="42">
        <v>0</v>
      </c>
      <c r="S1047" s="42">
        <v>0</v>
      </c>
      <c r="T1047" s="43" t="s">
        <v>105</v>
      </c>
      <c r="U1047" s="53"/>
      <c r="V1047" s="41" t="s">
        <v>106</v>
      </c>
      <c r="W1047" s="53"/>
      <c r="X1047" s="41" t="s">
        <v>106</v>
      </c>
      <c r="Y1047" s="53"/>
      <c r="Z1047" s="53">
        <f t="shared" si="69"/>
        <v>0</v>
      </c>
      <c r="AA1047" s="53">
        <f t="shared" si="70"/>
        <v>0</v>
      </c>
      <c r="AB1047" s="54"/>
      <c r="AC1047" s="55">
        <v>0</v>
      </c>
      <c r="AD1047" s="46" t="s">
        <v>106</v>
      </c>
      <c r="AE1047" s="47"/>
      <c r="AF1047" s="69" t="s">
        <v>106</v>
      </c>
      <c r="AG1047" s="64" t="s">
        <v>106</v>
      </c>
      <c r="AH1047" s="65" t="s">
        <v>106</v>
      </c>
      <c r="AI1047" s="65" t="s">
        <v>106</v>
      </c>
      <c r="AJ1047" s="65" t="s">
        <v>106</v>
      </c>
      <c r="AK1047" s="74" t="s">
        <v>106</v>
      </c>
      <c r="AL1047" s="75" t="s">
        <v>106</v>
      </c>
      <c r="AM1047" s="75" t="s">
        <v>106</v>
      </c>
      <c r="AN1047" s="75" t="s">
        <v>106</v>
      </c>
      <c r="AO1047" s="75" t="s">
        <v>106</v>
      </c>
      <c r="AP1047" s="75" t="s">
        <v>106</v>
      </c>
    </row>
    <row r="1048" spans="1:42" x14ac:dyDescent="0.25">
      <c r="A1048" s="59">
        <v>1046</v>
      </c>
      <c r="B1048" s="109"/>
      <c r="C1048" s="49"/>
      <c r="D1048" s="50"/>
      <c r="E1048" s="38" t="s">
        <v>14</v>
      </c>
      <c r="F1048" s="50"/>
      <c r="G1048" s="51">
        <v>0</v>
      </c>
      <c r="H1048" s="52">
        <v>0</v>
      </c>
      <c r="I1048" s="52">
        <v>0</v>
      </c>
      <c r="J1048" s="52">
        <v>0</v>
      </c>
      <c r="K1048" s="52">
        <v>0</v>
      </c>
      <c r="L1048" s="103">
        <f t="shared" si="67"/>
        <v>0</v>
      </c>
      <c r="M1048" s="53">
        <v>1</v>
      </c>
      <c r="N1048" s="106">
        <f t="shared" si="68"/>
        <v>0</v>
      </c>
      <c r="O1048" s="53">
        <v>1</v>
      </c>
      <c r="P1048" s="53">
        <v>1</v>
      </c>
      <c r="Q1048" s="53">
        <v>1</v>
      </c>
      <c r="R1048" s="42">
        <v>0</v>
      </c>
      <c r="S1048" s="42">
        <v>0</v>
      </c>
      <c r="T1048" s="43" t="s">
        <v>105</v>
      </c>
      <c r="U1048" s="53"/>
      <c r="V1048" s="41" t="s">
        <v>106</v>
      </c>
      <c r="W1048" s="53"/>
      <c r="X1048" s="41" t="s">
        <v>106</v>
      </c>
      <c r="Y1048" s="53"/>
      <c r="Z1048" s="53">
        <f t="shared" si="69"/>
        <v>0</v>
      </c>
      <c r="AA1048" s="53">
        <f t="shared" si="70"/>
        <v>0</v>
      </c>
      <c r="AB1048" s="54"/>
      <c r="AC1048" s="55">
        <v>0</v>
      </c>
      <c r="AD1048" s="46" t="s">
        <v>106</v>
      </c>
      <c r="AE1048" s="47"/>
      <c r="AF1048" s="69" t="s">
        <v>106</v>
      </c>
      <c r="AG1048" s="64" t="s">
        <v>106</v>
      </c>
      <c r="AH1048" s="65" t="s">
        <v>106</v>
      </c>
      <c r="AI1048" s="65" t="s">
        <v>106</v>
      </c>
      <c r="AJ1048" s="65" t="s">
        <v>106</v>
      </c>
      <c r="AK1048" s="74" t="s">
        <v>106</v>
      </c>
      <c r="AL1048" s="75" t="s">
        <v>106</v>
      </c>
      <c r="AM1048" s="75" t="s">
        <v>106</v>
      </c>
      <c r="AN1048" s="75" t="s">
        <v>106</v>
      </c>
      <c r="AO1048" s="75" t="s">
        <v>106</v>
      </c>
      <c r="AP1048" s="75" t="s">
        <v>106</v>
      </c>
    </row>
    <row r="1049" spans="1:42" x14ac:dyDescent="0.25">
      <c r="A1049" s="59">
        <v>1047</v>
      </c>
      <c r="B1049" s="109"/>
      <c r="C1049" s="49"/>
      <c r="D1049" s="50"/>
      <c r="E1049" s="38" t="s">
        <v>14</v>
      </c>
      <c r="F1049" s="50"/>
      <c r="G1049" s="51">
        <v>0</v>
      </c>
      <c r="H1049" s="52">
        <v>0</v>
      </c>
      <c r="I1049" s="52">
        <v>0</v>
      </c>
      <c r="J1049" s="52">
        <v>0</v>
      </c>
      <c r="K1049" s="52">
        <v>0</v>
      </c>
      <c r="L1049" s="103">
        <f t="shared" si="67"/>
        <v>0</v>
      </c>
      <c r="M1049" s="53">
        <v>1</v>
      </c>
      <c r="N1049" s="106">
        <f t="shared" si="68"/>
        <v>0</v>
      </c>
      <c r="O1049" s="53">
        <v>1</v>
      </c>
      <c r="P1049" s="53">
        <v>1</v>
      </c>
      <c r="Q1049" s="53">
        <v>1</v>
      </c>
      <c r="R1049" s="42">
        <v>0</v>
      </c>
      <c r="S1049" s="42">
        <v>0</v>
      </c>
      <c r="T1049" s="43" t="s">
        <v>105</v>
      </c>
      <c r="U1049" s="53"/>
      <c r="V1049" s="41" t="s">
        <v>106</v>
      </c>
      <c r="W1049" s="53"/>
      <c r="X1049" s="41" t="s">
        <v>106</v>
      </c>
      <c r="Y1049" s="53"/>
      <c r="Z1049" s="53">
        <f t="shared" si="69"/>
        <v>0</v>
      </c>
      <c r="AA1049" s="53">
        <f t="shared" si="70"/>
        <v>0</v>
      </c>
      <c r="AB1049" s="54"/>
      <c r="AC1049" s="55">
        <v>0</v>
      </c>
      <c r="AD1049" s="46" t="s">
        <v>106</v>
      </c>
      <c r="AE1049" s="47"/>
      <c r="AF1049" s="69" t="s">
        <v>106</v>
      </c>
      <c r="AG1049" s="64" t="s">
        <v>106</v>
      </c>
      <c r="AH1049" s="65" t="s">
        <v>106</v>
      </c>
      <c r="AI1049" s="65" t="s">
        <v>106</v>
      </c>
      <c r="AJ1049" s="65" t="s">
        <v>106</v>
      </c>
      <c r="AK1049" s="74" t="s">
        <v>106</v>
      </c>
      <c r="AL1049" s="75" t="s">
        <v>106</v>
      </c>
      <c r="AM1049" s="75" t="s">
        <v>106</v>
      </c>
      <c r="AN1049" s="75" t="s">
        <v>106</v>
      </c>
      <c r="AO1049" s="75" t="s">
        <v>106</v>
      </c>
      <c r="AP1049" s="75" t="s">
        <v>106</v>
      </c>
    </row>
    <row r="1050" spans="1:42" x14ac:dyDescent="0.25">
      <c r="A1050" s="59">
        <v>1048</v>
      </c>
      <c r="B1050" s="109"/>
      <c r="C1050" s="49"/>
      <c r="D1050" s="50"/>
      <c r="E1050" s="38" t="s">
        <v>14</v>
      </c>
      <c r="F1050" s="50"/>
      <c r="G1050" s="51">
        <v>0</v>
      </c>
      <c r="H1050" s="52">
        <v>0</v>
      </c>
      <c r="I1050" s="52">
        <v>0</v>
      </c>
      <c r="J1050" s="52">
        <v>0</v>
      </c>
      <c r="K1050" s="52">
        <v>0</v>
      </c>
      <c r="L1050" s="103">
        <f t="shared" si="67"/>
        <v>0</v>
      </c>
      <c r="M1050" s="53">
        <v>1</v>
      </c>
      <c r="N1050" s="106">
        <f t="shared" si="68"/>
        <v>0</v>
      </c>
      <c r="O1050" s="53">
        <v>1</v>
      </c>
      <c r="P1050" s="53">
        <v>1</v>
      </c>
      <c r="Q1050" s="53">
        <v>1</v>
      </c>
      <c r="R1050" s="42">
        <v>0</v>
      </c>
      <c r="S1050" s="42">
        <v>0</v>
      </c>
      <c r="T1050" s="43" t="s">
        <v>105</v>
      </c>
      <c r="U1050" s="53"/>
      <c r="V1050" s="41" t="s">
        <v>106</v>
      </c>
      <c r="W1050" s="53"/>
      <c r="X1050" s="41" t="s">
        <v>106</v>
      </c>
      <c r="Y1050" s="53"/>
      <c r="Z1050" s="53">
        <f t="shared" si="69"/>
        <v>0</v>
      </c>
      <c r="AA1050" s="53">
        <f t="shared" si="70"/>
        <v>0</v>
      </c>
      <c r="AB1050" s="54"/>
      <c r="AC1050" s="55">
        <v>0</v>
      </c>
      <c r="AD1050" s="46" t="s">
        <v>106</v>
      </c>
      <c r="AE1050" s="47"/>
      <c r="AF1050" s="69" t="s">
        <v>106</v>
      </c>
      <c r="AG1050" s="64" t="s">
        <v>106</v>
      </c>
      <c r="AH1050" s="65" t="s">
        <v>106</v>
      </c>
      <c r="AI1050" s="65" t="s">
        <v>106</v>
      </c>
      <c r="AJ1050" s="65" t="s">
        <v>106</v>
      </c>
      <c r="AK1050" s="74" t="s">
        <v>106</v>
      </c>
      <c r="AL1050" s="75" t="s">
        <v>106</v>
      </c>
      <c r="AM1050" s="75" t="s">
        <v>106</v>
      </c>
      <c r="AN1050" s="75" t="s">
        <v>106</v>
      </c>
      <c r="AO1050" s="75" t="s">
        <v>106</v>
      </c>
      <c r="AP1050" s="75" t="s">
        <v>106</v>
      </c>
    </row>
    <row r="1051" spans="1:42" x14ac:dyDescent="0.25">
      <c r="A1051" s="59">
        <v>1049</v>
      </c>
      <c r="B1051" s="109"/>
      <c r="C1051" s="49"/>
      <c r="D1051" s="50"/>
      <c r="E1051" s="38" t="s">
        <v>14</v>
      </c>
      <c r="F1051" s="50"/>
      <c r="G1051" s="51">
        <v>0</v>
      </c>
      <c r="H1051" s="52">
        <v>0</v>
      </c>
      <c r="I1051" s="52">
        <v>0</v>
      </c>
      <c r="J1051" s="52">
        <v>0</v>
      </c>
      <c r="K1051" s="52">
        <v>0</v>
      </c>
      <c r="L1051" s="103">
        <f t="shared" si="67"/>
        <v>0</v>
      </c>
      <c r="M1051" s="53">
        <v>1</v>
      </c>
      <c r="N1051" s="106">
        <f t="shared" si="68"/>
        <v>0</v>
      </c>
      <c r="O1051" s="53">
        <v>1</v>
      </c>
      <c r="P1051" s="53">
        <v>1</v>
      </c>
      <c r="Q1051" s="53">
        <v>1</v>
      </c>
      <c r="R1051" s="42">
        <v>0</v>
      </c>
      <c r="S1051" s="42">
        <v>0</v>
      </c>
      <c r="T1051" s="43" t="s">
        <v>105</v>
      </c>
      <c r="U1051" s="53"/>
      <c r="V1051" s="41" t="s">
        <v>106</v>
      </c>
      <c r="W1051" s="53"/>
      <c r="X1051" s="41" t="s">
        <v>106</v>
      </c>
      <c r="Y1051" s="53"/>
      <c r="Z1051" s="53">
        <f t="shared" si="69"/>
        <v>0</v>
      </c>
      <c r="AA1051" s="53">
        <f t="shared" si="70"/>
        <v>0</v>
      </c>
      <c r="AB1051" s="54"/>
      <c r="AC1051" s="55">
        <v>0</v>
      </c>
      <c r="AD1051" s="46" t="s">
        <v>106</v>
      </c>
      <c r="AE1051" s="47"/>
      <c r="AF1051" s="69" t="s">
        <v>106</v>
      </c>
      <c r="AG1051" s="64" t="s">
        <v>106</v>
      </c>
      <c r="AH1051" s="65" t="s">
        <v>106</v>
      </c>
      <c r="AI1051" s="65" t="s">
        <v>106</v>
      </c>
      <c r="AJ1051" s="65" t="s">
        <v>106</v>
      </c>
      <c r="AK1051" s="74" t="s">
        <v>106</v>
      </c>
      <c r="AL1051" s="75" t="s">
        <v>106</v>
      </c>
      <c r="AM1051" s="75" t="s">
        <v>106</v>
      </c>
      <c r="AN1051" s="75" t="s">
        <v>106</v>
      </c>
      <c r="AO1051" s="75" t="s">
        <v>106</v>
      </c>
      <c r="AP1051" s="75" t="s">
        <v>106</v>
      </c>
    </row>
    <row r="1052" spans="1:42" x14ac:dyDescent="0.25">
      <c r="A1052" s="59">
        <v>1050</v>
      </c>
      <c r="B1052" s="109"/>
      <c r="C1052" s="49"/>
      <c r="D1052" s="50"/>
      <c r="E1052" s="38" t="s">
        <v>14</v>
      </c>
      <c r="F1052" s="50"/>
      <c r="G1052" s="51">
        <v>0</v>
      </c>
      <c r="H1052" s="52">
        <v>0</v>
      </c>
      <c r="I1052" s="52">
        <v>0</v>
      </c>
      <c r="J1052" s="52">
        <v>0</v>
      </c>
      <c r="K1052" s="52">
        <v>0</v>
      </c>
      <c r="L1052" s="103">
        <f t="shared" si="67"/>
        <v>0</v>
      </c>
      <c r="M1052" s="53">
        <v>1</v>
      </c>
      <c r="N1052" s="106">
        <f t="shared" si="68"/>
        <v>0</v>
      </c>
      <c r="O1052" s="53">
        <v>1</v>
      </c>
      <c r="P1052" s="53">
        <v>1</v>
      </c>
      <c r="Q1052" s="53">
        <v>1</v>
      </c>
      <c r="R1052" s="42">
        <v>0</v>
      </c>
      <c r="S1052" s="42">
        <v>0</v>
      </c>
      <c r="T1052" s="43" t="s">
        <v>105</v>
      </c>
      <c r="U1052" s="53"/>
      <c r="V1052" s="41" t="s">
        <v>106</v>
      </c>
      <c r="W1052" s="53"/>
      <c r="X1052" s="41" t="s">
        <v>106</v>
      </c>
      <c r="Y1052" s="53"/>
      <c r="Z1052" s="53">
        <f t="shared" si="69"/>
        <v>0</v>
      </c>
      <c r="AA1052" s="53">
        <f t="shared" si="70"/>
        <v>0</v>
      </c>
      <c r="AB1052" s="54"/>
      <c r="AC1052" s="55">
        <v>0</v>
      </c>
      <c r="AD1052" s="46" t="s">
        <v>106</v>
      </c>
      <c r="AE1052" s="47"/>
      <c r="AF1052" s="69" t="s">
        <v>106</v>
      </c>
      <c r="AG1052" s="64" t="s">
        <v>106</v>
      </c>
      <c r="AH1052" s="65" t="s">
        <v>106</v>
      </c>
      <c r="AI1052" s="65" t="s">
        <v>106</v>
      </c>
      <c r="AJ1052" s="65" t="s">
        <v>106</v>
      </c>
      <c r="AK1052" s="74" t="s">
        <v>106</v>
      </c>
      <c r="AL1052" s="75" t="s">
        <v>106</v>
      </c>
      <c r="AM1052" s="75" t="s">
        <v>106</v>
      </c>
      <c r="AN1052" s="75" t="s">
        <v>106</v>
      </c>
      <c r="AO1052" s="75" t="s">
        <v>106</v>
      </c>
      <c r="AP1052" s="75" t="s">
        <v>106</v>
      </c>
    </row>
    <row r="1053" spans="1:42" x14ac:dyDescent="0.25">
      <c r="A1053" s="59">
        <v>1051</v>
      </c>
      <c r="B1053" s="109"/>
      <c r="C1053" s="49"/>
      <c r="D1053" s="50"/>
      <c r="E1053" s="38" t="s">
        <v>14</v>
      </c>
      <c r="F1053" s="50"/>
      <c r="G1053" s="51">
        <v>0</v>
      </c>
      <c r="H1053" s="52">
        <v>0</v>
      </c>
      <c r="I1053" s="52">
        <v>0</v>
      </c>
      <c r="J1053" s="52">
        <v>0</v>
      </c>
      <c r="K1053" s="52">
        <v>0</v>
      </c>
      <c r="L1053" s="103">
        <f t="shared" si="67"/>
        <v>0</v>
      </c>
      <c r="M1053" s="53">
        <v>1</v>
      </c>
      <c r="N1053" s="106">
        <f t="shared" si="68"/>
        <v>0</v>
      </c>
      <c r="O1053" s="53">
        <v>1</v>
      </c>
      <c r="P1053" s="53">
        <v>1</v>
      </c>
      <c r="Q1053" s="53">
        <v>1</v>
      </c>
      <c r="R1053" s="42">
        <v>0</v>
      </c>
      <c r="S1053" s="42">
        <v>0</v>
      </c>
      <c r="T1053" s="43" t="s">
        <v>105</v>
      </c>
      <c r="U1053" s="53"/>
      <c r="V1053" s="41" t="s">
        <v>106</v>
      </c>
      <c r="W1053" s="53"/>
      <c r="X1053" s="41" t="s">
        <v>106</v>
      </c>
      <c r="Y1053" s="53"/>
      <c r="Z1053" s="53">
        <f t="shared" si="69"/>
        <v>0</v>
      </c>
      <c r="AA1053" s="53">
        <f t="shared" si="70"/>
        <v>0</v>
      </c>
      <c r="AB1053" s="54"/>
      <c r="AC1053" s="55">
        <v>0</v>
      </c>
      <c r="AD1053" s="46" t="s">
        <v>106</v>
      </c>
      <c r="AE1053" s="47"/>
      <c r="AF1053" s="69" t="s">
        <v>106</v>
      </c>
      <c r="AG1053" s="64" t="s">
        <v>106</v>
      </c>
      <c r="AH1053" s="65" t="s">
        <v>106</v>
      </c>
      <c r="AI1053" s="65" t="s">
        <v>106</v>
      </c>
      <c r="AJ1053" s="65" t="s">
        <v>106</v>
      </c>
      <c r="AK1053" s="74" t="s">
        <v>106</v>
      </c>
      <c r="AL1053" s="75" t="s">
        <v>106</v>
      </c>
      <c r="AM1053" s="75" t="s">
        <v>106</v>
      </c>
      <c r="AN1053" s="75" t="s">
        <v>106</v>
      </c>
      <c r="AO1053" s="75" t="s">
        <v>106</v>
      </c>
      <c r="AP1053" s="75" t="s">
        <v>106</v>
      </c>
    </row>
    <row r="1054" spans="1:42" x14ac:dyDescent="0.25">
      <c r="A1054" s="59">
        <v>1052</v>
      </c>
      <c r="B1054" s="109"/>
      <c r="C1054" s="49"/>
      <c r="D1054" s="50"/>
      <c r="E1054" s="38" t="s">
        <v>14</v>
      </c>
      <c r="F1054" s="50"/>
      <c r="G1054" s="51">
        <v>0</v>
      </c>
      <c r="H1054" s="52">
        <v>0</v>
      </c>
      <c r="I1054" s="52">
        <v>0</v>
      </c>
      <c r="J1054" s="52">
        <v>0</v>
      </c>
      <c r="K1054" s="52">
        <v>0</v>
      </c>
      <c r="L1054" s="103">
        <f t="shared" si="67"/>
        <v>0</v>
      </c>
      <c r="M1054" s="53">
        <v>1</v>
      </c>
      <c r="N1054" s="106">
        <f t="shared" si="68"/>
        <v>0</v>
      </c>
      <c r="O1054" s="53">
        <v>1</v>
      </c>
      <c r="P1054" s="53">
        <v>1</v>
      </c>
      <c r="Q1054" s="53">
        <v>1</v>
      </c>
      <c r="R1054" s="42">
        <v>0</v>
      </c>
      <c r="S1054" s="42">
        <v>0</v>
      </c>
      <c r="T1054" s="43" t="s">
        <v>105</v>
      </c>
      <c r="U1054" s="53"/>
      <c r="V1054" s="41" t="s">
        <v>106</v>
      </c>
      <c r="W1054" s="53"/>
      <c r="X1054" s="41" t="s">
        <v>106</v>
      </c>
      <c r="Y1054" s="53"/>
      <c r="Z1054" s="53">
        <f t="shared" si="69"/>
        <v>0</v>
      </c>
      <c r="AA1054" s="53">
        <f t="shared" si="70"/>
        <v>0</v>
      </c>
      <c r="AB1054" s="54"/>
      <c r="AC1054" s="55">
        <v>0</v>
      </c>
      <c r="AD1054" s="46" t="s">
        <v>106</v>
      </c>
      <c r="AE1054" s="47"/>
      <c r="AF1054" s="69" t="s">
        <v>106</v>
      </c>
      <c r="AG1054" s="64" t="s">
        <v>106</v>
      </c>
      <c r="AH1054" s="65" t="s">
        <v>106</v>
      </c>
      <c r="AI1054" s="65" t="s">
        <v>106</v>
      </c>
      <c r="AJ1054" s="65" t="s">
        <v>106</v>
      </c>
      <c r="AK1054" s="74" t="s">
        <v>106</v>
      </c>
      <c r="AL1054" s="75" t="s">
        <v>106</v>
      </c>
      <c r="AM1054" s="75" t="s">
        <v>106</v>
      </c>
      <c r="AN1054" s="75" t="s">
        <v>106</v>
      </c>
      <c r="AO1054" s="75" t="s">
        <v>106</v>
      </c>
      <c r="AP1054" s="75" t="s">
        <v>106</v>
      </c>
    </row>
    <row r="1055" spans="1:42" x14ac:dyDescent="0.25">
      <c r="A1055" s="59">
        <v>1053</v>
      </c>
      <c r="B1055" s="109"/>
      <c r="C1055" s="49"/>
      <c r="D1055" s="50"/>
      <c r="E1055" s="38" t="s">
        <v>14</v>
      </c>
      <c r="F1055" s="50"/>
      <c r="G1055" s="51">
        <v>0</v>
      </c>
      <c r="H1055" s="52">
        <v>0</v>
      </c>
      <c r="I1055" s="52">
        <v>0</v>
      </c>
      <c r="J1055" s="52">
        <v>0</v>
      </c>
      <c r="K1055" s="52">
        <v>0</v>
      </c>
      <c r="L1055" s="103">
        <f t="shared" si="67"/>
        <v>0</v>
      </c>
      <c r="M1055" s="53">
        <v>1</v>
      </c>
      <c r="N1055" s="106">
        <f t="shared" si="68"/>
        <v>0</v>
      </c>
      <c r="O1055" s="53">
        <v>1</v>
      </c>
      <c r="P1055" s="53">
        <v>1</v>
      </c>
      <c r="Q1055" s="53">
        <v>1</v>
      </c>
      <c r="R1055" s="42">
        <v>0</v>
      </c>
      <c r="S1055" s="42">
        <v>0</v>
      </c>
      <c r="T1055" s="43" t="s">
        <v>105</v>
      </c>
      <c r="U1055" s="53"/>
      <c r="V1055" s="41" t="s">
        <v>106</v>
      </c>
      <c r="W1055" s="53"/>
      <c r="X1055" s="41" t="s">
        <v>106</v>
      </c>
      <c r="Y1055" s="53"/>
      <c r="Z1055" s="53">
        <f t="shared" si="69"/>
        <v>0</v>
      </c>
      <c r="AA1055" s="53">
        <f t="shared" si="70"/>
        <v>0</v>
      </c>
      <c r="AB1055" s="54"/>
      <c r="AC1055" s="55">
        <v>0</v>
      </c>
      <c r="AD1055" s="46" t="s">
        <v>106</v>
      </c>
      <c r="AE1055" s="47"/>
      <c r="AF1055" s="69" t="s">
        <v>106</v>
      </c>
      <c r="AG1055" s="64" t="s">
        <v>106</v>
      </c>
      <c r="AH1055" s="65" t="s">
        <v>106</v>
      </c>
      <c r="AI1055" s="65" t="s">
        <v>106</v>
      </c>
      <c r="AJ1055" s="65" t="s">
        <v>106</v>
      </c>
      <c r="AK1055" s="74" t="s">
        <v>106</v>
      </c>
      <c r="AL1055" s="75" t="s">
        <v>106</v>
      </c>
      <c r="AM1055" s="75" t="s">
        <v>106</v>
      </c>
      <c r="AN1055" s="75" t="s">
        <v>106</v>
      </c>
      <c r="AO1055" s="75" t="s">
        <v>106</v>
      </c>
      <c r="AP1055" s="75" t="s">
        <v>106</v>
      </c>
    </row>
    <row r="1056" spans="1:42" x14ac:dyDescent="0.25">
      <c r="A1056" s="59">
        <v>1054</v>
      </c>
      <c r="B1056" s="109"/>
      <c r="C1056" s="49"/>
      <c r="D1056" s="50"/>
      <c r="E1056" s="38" t="s">
        <v>14</v>
      </c>
      <c r="F1056" s="50"/>
      <c r="G1056" s="51">
        <v>0</v>
      </c>
      <c r="H1056" s="52">
        <v>0</v>
      </c>
      <c r="I1056" s="52">
        <v>0</v>
      </c>
      <c r="J1056" s="52">
        <v>0</v>
      </c>
      <c r="K1056" s="52">
        <v>0</v>
      </c>
      <c r="L1056" s="103">
        <f t="shared" si="67"/>
        <v>0</v>
      </c>
      <c r="M1056" s="53">
        <v>1</v>
      </c>
      <c r="N1056" s="106">
        <f t="shared" si="68"/>
        <v>0</v>
      </c>
      <c r="O1056" s="53">
        <v>1</v>
      </c>
      <c r="P1056" s="53">
        <v>1</v>
      </c>
      <c r="Q1056" s="53">
        <v>1</v>
      </c>
      <c r="R1056" s="42">
        <v>0</v>
      </c>
      <c r="S1056" s="42">
        <v>0</v>
      </c>
      <c r="T1056" s="43" t="s">
        <v>105</v>
      </c>
      <c r="U1056" s="53"/>
      <c r="V1056" s="41" t="s">
        <v>106</v>
      </c>
      <c r="W1056" s="53"/>
      <c r="X1056" s="41" t="s">
        <v>106</v>
      </c>
      <c r="Y1056" s="53"/>
      <c r="Z1056" s="53">
        <f t="shared" si="69"/>
        <v>0</v>
      </c>
      <c r="AA1056" s="53">
        <f t="shared" si="70"/>
        <v>0</v>
      </c>
      <c r="AB1056" s="54"/>
      <c r="AC1056" s="55">
        <v>0</v>
      </c>
      <c r="AD1056" s="46" t="s">
        <v>106</v>
      </c>
      <c r="AE1056" s="47"/>
      <c r="AF1056" s="69" t="s">
        <v>106</v>
      </c>
      <c r="AG1056" s="64" t="s">
        <v>106</v>
      </c>
      <c r="AH1056" s="65" t="s">
        <v>106</v>
      </c>
      <c r="AI1056" s="65" t="s">
        <v>106</v>
      </c>
      <c r="AJ1056" s="65" t="s">
        <v>106</v>
      </c>
      <c r="AK1056" s="74" t="s">
        <v>106</v>
      </c>
      <c r="AL1056" s="75" t="s">
        <v>106</v>
      </c>
      <c r="AM1056" s="75" t="s">
        <v>106</v>
      </c>
      <c r="AN1056" s="75" t="s">
        <v>106</v>
      </c>
      <c r="AO1056" s="75" t="s">
        <v>106</v>
      </c>
      <c r="AP1056" s="75" t="s">
        <v>106</v>
      </c>
    </row>
    <row r="1057" spans="1:42" x14ac:dyDescent="0.25">
      <c r="A1057" s="59">
        <v>1055</v>
      </c>
      <c r="B1057" s="109"/>
      <c r="C1057" s="49"/>
      <c r="D1057" s="50"/>
      <c r="E1057" s="38" t="s">
        <v>14</v>
      </c>
      <c r="F1057" s="50"/>
      <c r="G1057" s="51">
        <v>0</v>
      </c>
      <c r="H1057" s="52">
        <v>0</v>
      </c>
      <c r="I1057" s="52">
        <v>0</v>
      </c>
      <c r="J1057" s="52">
        <v>0</v>
      </c>
      <c r="K1057" s="52">
        <v>0</v>
      </c>
      <c r="L1057" s="103">
        <f t="shared" si="67"/>
        <v>0</v>
      </c>
      <c r="M1057" s="53">
        <v>1</v>
      </c>
      <c r="N1057" s="106">
        <f t="shared" si="68"/>
        <v>0</v>
      </c>
      <c r="O1057" s="53">
        <v>1</v>
      </c>
      <c r="P1057" s="53">
        <v>1</v>
      </c>
      <c r="Q1057" s="53">
        <v>1</v>
      </c>
      <c r="R1057" s="42">
        <v>0</v>
      </c>
      <c r="S1057" s="42">
        <v>0</v>
      </c>
      <c r="T1057" s="43" t="s">
        <v>105</v>
      </c>
      <c r="U1057" s="53"/>
      <c r="V1057" s="41" t="s">
        <v>106</v>
      </c>
      <c r="W1057" s="53"/>
      <c r="X1057" s="41" t="s">
        <v>106</v>
      </c>
      <c r="Y1057" s="53"/>
      <c r="Z1057" s="53">
        <f t="shared" si="69"/>
        <v>0</v>
      </c>
      <c r="AA1057" s="53">
        <f t="shared" si="70"/>
        <v>0</v>
      </c>
      <c r="AB1057" s="54"/>
      <c r="AC1057" s="55">
        <v>0</v>
      </c>
      <c r="AD1057" s="46" t="s">
        <v>106</v>
      </c>
      <c r="AE1057" s="47"/>
      <c r="AF1057" s="69" t="s">
        <v>106</v>
      </c>
      <c r="AG1057" s="64" t="s">
        <v>106</v>
      </c>
      <c r="AH1057" s="65" t="s">
        <v>106</v>
      </c>
      <c r="AI1057" s="65" t="s">
        <v>106</v>
      </c>
      <c r="AJ1057" s="65" t="s">
        <v>106</v>
      </c>
      <c r="AK1057" s="74" t="s">
        <v>106</v>
      </c>
      <c r="AL1057" s="75" t="s">
        <v>106</v>
      </c>
      <c r="AM1057" s="75" t="s">
        <v>106</v>
      </c>
      <c r="AN1057" s="75" t="s">
        <v>106</v>
      </c>
      <c r="AO1057" s="75" t="s">
        <v>106</v>
      </c>
      <c r="AP1057" s="75" t="s">
        <v>106</v>
      </c>
    </row>
    <row r="1058" spans="1:42" x14ac:dyDescent="0.25">
      <c r="A1058" s="59">
        <v>1056</v>
      </c>
      <c r="B1058" s="109"/>
      <c r="C1058" s="49"/>
      <c r="D1058" s="50"/>
      <c r="E1058" s="38" t="s">
        <v>14</v>
      </c>
      <c r="F1058" s="50"/>
      <c r="G1058" s="51">
        <v>0</v>
      </c>
      <c r="H1058" s="52">
        <v>0</v>
      </c>
      <c r="I1058" s="52">
        <v>0</v>
      </c>
      <c r="J1058" s="52">
        <v>0</v>
      </c>
      <c r="K1058" s="52">
        <v>0</v>
      </c>
      <c r="L1058" s="103">
        <f t="shared" si="67"/>
        <v>0</v>
      </c>
      <c r="M1058" s="53">
        <v>1</v>
      </c>
      <c r="N1058" s="106">
        <f t="shared" si="68"/>
        <v>0</v>
      </c>
      <c r="O1058" s="53">
        <v>1</v>
      </c>
      <c r="P1058" s="53">
        <v>1</v>
      </c>
      <c r="Q1058" s="53">
        <v>1</v>
      </c>
      <c r="R1058" s="42">
        <v>0</v>
      </c>
      <c r="S1058" s="42">
        <v>0</v>
      </c>
      <c r="T1058" s="43" t="s">
        <v>105</v>
      </c>
      <c r="U1058" s="53"/>
      <c r="V1058" s="41" t="s">
        <v>106</v>
      </c>
      <c r="W1058" s="53"/>
      <c r="X1058" s="41" t="s">
        <v>106</v>
      </c>
      <c r="Y1058" s="53"/>
      <c r="Z1058" s="53">
        <f t="shared" si="69"/>
        <v>0</v>
      </c>
      <c r="AA1058" s="53">
        <f t="shared" si="70"/>
        <v>0</v>
      </c>
      <c r="AB1058" s="54"/>
      <c r="AC1058" s="55">
        <v>0</v>
      </c>
      <c r="AD1058" s="46" t="s">
        <v>106</v>
      </c>
      <c r="AE1058" s="47"/>
      <c r="AF1058" s="69" t="s">
        <v>106</v>
      </c>
      <c r="AG1058" s="64" t="s">
        <v>106</v>
      </c>
      <c r="AH1058" s="65" t="s">
        <v>106</v>
      </c>
      <c r="AI1058" s="65" t="s">
        <v>106</v>
      </c>
      <c r="AJ1058" s="65" t="s">
        <v>106</v>
      </c>
      <c r="AK1058" s="74" t="s">
        <v>106</v>
      </c>
      <c r="AL1058" s="75" t="s">
        <v>106</v>
      </c>
      <c r="AM1058" s="75" t="s">
        <v>106</v>
      </c>
      <c r="AN1058" s="75" t="s">
        <v>106</v>
      </c>
      <c r="AO1058" s="75" t="s">
        <v>106</v>
      </c>
      <c r="AP1058" s="75" t="s">
        <v>106</v>
      </c>
    </row>
    <row r="1059" spans="1:42" x14ac:dyDescent="0.25">
      <c r="A1059" s="59">
        <v>1057</v>
      </c>
      <c r="B1059" s="109"/>
      <c r="C1059" s="49"/>
      <c r="D1059" s="50"/>
      <c r="E1059" s="38" t="s">
        <v>14</v>
      </c>
      <c r="F1059" s="50"/>
      <c r="G1059" s="51">
        <v>0</v>
      </c>
      <c r="H1059" s="52">
        <v>0</v>
      </c>
      <c r="I1059" s="52">
        <v>0</v>
      </c>
      <c r="J1059" s="52">
        <v>0</v>
      </c>
      <c r="K1059" s="52">
        <v>0</v>
      </c>
      <c r="L1059" s="103">
        <f t="shared" si="67"/>
        <v>0</v>
      </c>
      <c r="M1059" s="53">
        <v>1</v>
      </c>
      <c r="N1059" s="106">
        <f t="shared" si="68"/>
        <v>0</v>
      </c>
      <c r="O1059" s="53">
        <v>1</v>
      </c>
      <c r="P1059" s="53">
        <v>1</v>
      </c>
      <c r="Q1059" s="53">
        <v>1</v>
      </c>
      <c r="R1059" s="42">
        <v>0</v>
      </c>
      <c r="S1059" s="42">
        <v>0</v>
      </c>
      <c r="T1059" s="43" t="s">
        <v>105</v>
      </c>
      <c r="U1059" s="53"/>
      <c r="V1059" s="41" t="s">
        <v>106</v>
      </c>
      <c r="W1059" s="53"/>
      <c r="X1059" s="41" t="s">
        <v>106</v>
      </c>
      <c r="Y1059" s="53"/>
      <c r="Z1059" s="53">
        <f t="shared" si="69"/>
        <v>0</v>
      </c>
      <c r="AA1059" s="53">
        <f t="shared" si="70"/>
        <v>0</v>
      </c>
      <c r="AB1059" s="54"/>
      <c r="AC1059" s="55">
        <v>0</v>
      </c>
      <c r="AD1059" s="46" t="s">
        <v>106</v>
      </c>
      <c r="AE1059" s="47"/>
      <c r="AF1059" s="69" t="s">
        <v>106</v>
      </c>
      <c r="AG1059" s="64" t="s">
        <v>106</v>
      </c>
      <c r="AH1059" s="65" t="s">
        <v>106</v>
      </c>
      <c r="AI1059" s="65" t="s">
        <v>106</v>
      </c>
      <c r="AJ1059" s="65" t="s">
        <v>106</v>
      </c>
      <c r="AK1059" s="74" t="s">
        <v>106</v>
      </c>
      <c r="AL1059" s="75" t="s">
        <v>106</v>
      </c>
      <c r="AM1059" s="75" t="s">
        <v>106</v>
      </c>
      <c r="AN1059" s="75" t="s">
        <v>106</v>
      </c>
      <c r="AO1059" s="75" t="s">
        <v>106</v>
      </c>
      <c r="AP1059" s="75" t="s">
        <v>106</v>
      </c>
    </row>
    <row r="1060" spans="1:42" x14ac:dyDescent="0.25">
      <c r="A1060" s="59">
        <v>1058</v>
      </c>
      <c r="B1060" s="109"/>
      <c r="C1060" s="49"/>
      <c r="D1060" s="50"/>
      <c r="E1060" s="38" t="s">
        <v>14</v>
      </c>
      <c r="F1060" s="50"/>
      <c r="G1060" s="51">
        <v>0</v>
      </c>
      <c r="H1060" s="52">
        <v>0</v>
      </c>
      <c r="I1060" s="52">
        <v>0</v>
      </c>
      <c r="J1060" s="52">
        <v>0</v>
      </c>
      <c r="K1060" s="52">
        <v>0</v>
      </c>
      <c r="L1060" s="103">
        <f t="shared" si="67"/>
        <v>0</v>
      </c>
      <c r="M1060" s="53">
        <v>1</v>
      </c>
      <c r="N1060" s="106">
        <f t="shared" si="68"/>
        <v>0</v>
      </c>
      <c r="O1060" s="53">
        <v>1</v>
      </c>
      <c r="P1060" s="53">
        <v>1</v>
      </c>
      <c r="Q1060" s="53">
        <v>1</v>
      </c>
      <c r="R1060" s="42">
        <v>0</v>
      </c>
      <c r="S1060" s="42">
        <v>0</v>
      </c>
      <c r="T1060" s="43" t="s">
        <v>105</v>
      </c>
      <c r="U1060" s="53"/>
      <c r="V1060" s="41" t="s">
        <v>106</v>
      </c>
      <c r="W1060" s="53"/>
      <c r="X1060" s="41" t="s">
        <v>106</v>
      </c>
      <c r="Y1060" s="53"/>
      <c r="Z1060" s="53">
        <f t="shared" si="69"/>
        <v>0</v>
      </c>
      <c r="AA1060" s="53">
        <f t="shared" si="70"/>
        <v>0</v>
      </c>
      <c r="AB1060" s="54"/>
      <c r="AC1060" s="55">
        <v>0</v>
      </c>
      <c r="AD1060" s="46" t="s">
        <v>106</v>
      </c>
      <c r="AE1060" s="47"/>
      <c r="AF1060" s="69" t="s">
        <v>106</v>
      </c>
      <c r="AG1060" s="64" t="s">
        <v>106</v>
      </c>
      <c r="AH1060" s="65" t="s">
        <v>106</v>
      </c>
      <c r="AI1060" s="65" t="s">
        <v>106</v>
      </c>
      <c r="AJ1060" s="65" t="s">
        <v>106</v>
      </c>
      <c r="AK1060" s="74" t="s">
        <v>106</v>
      </c>
      <c r="AL1060" s="75" t="s">
        <v>106</v>
      </c>
      <c r="AM1060" s="75" t="s">
        <v>106</v>
      </c>
      <c r="AN1060" s="75" t="s">
        <v>106</v>
      </c>
      <c r="AO1060" s="75" t="s">
        <v>106</v>
      </c>
      <c r="AP1060" s="75" t="s">
        <v>106</v>
      </c>
    </row>
    <row r="1061" spans="1:42" x14ac:dyDescent="0.25">
      <c r="A1061" s="59">
        <v>1059</v>
      </c>
      <c r="B1061" s="109"/>
      <c r="C1061" s="49"/>
      <c r="D1061" s="50"/>
      <c r="E1061" s="38" t="s">
        <v>14</v>
      </c>
      <c r="F1061" s="50"/>
      <c r="G1061" s="51">
        <v>0</v>
      </c>
      <c r="H1061" s="52">
        <v>0</v>
      </c>
      <c r="I1061" s="52">
        <v>0</v>
      </c>
      <c r="J1061" s="52">
        <v>0</v>
      </c>
      <c r="K1061" s="52">
        <v>0</v>
      </c>
      <c r="L1061" s="103">
        <f t="shared" si="67"/>
        <v>0</v>
      </c>
      <c r="M1061" s="53">
        <v>1</v>
      </c>
      <c r="N1061" s="106">
        <f t="shared" si="68"/>
        <v>0</v>
      </c>
      <c r="O1061" s="53">
        <v>1</v>
      </c>
      <c r="P1061" s="53">
        <v>1</v>
      </c>
      <c r="Q1061" s="53">
        <v>1</v>
      </c>
      <c r="R1061" s="42">
        <v>0</v>
      </c>
      <c r="S1061" s="42">
        <v>0</v>
      </c>
      <c r="T1061" s="43" t="s">
        <v>105</v>
      </c>
      <c r="U1061" s="53"/>
      <c r="V1061" s="41" t="s">
        <v>106</v>
      </c>
      <c r="W1061" s="53"/>
      <c r="X1061" s="41" t="s">
        <v>106</v>
      </c>
      <c r="Y1061" s="53"/>
      <c r="Z1061" s="53">
        <f t="shared" si="69"/>
        <v>0</v>
      </c>
      <c r="AA1061" s="53">
        <f t="shared" si="70"/>
        <v>0</v>
      </c>
      <c r="AB1061" s="54"/>
      <c r="AC1061" s="55">
        <v>0</v>
      </c>
      <c r="AD1061" s="46" t="s">
        <v>106</v>
      </c>
      <c r="AE1061" s="47"/>
      <c r="AF1061" s="69" t="s">
        <v>106</v>
      </c>
      <c r="AG1061" s="64" t="s">
        <v>106</v>
      </c>
      <c r="AH1061" s="65" t="s">
        <v>106</v>
      </c>
      <c r="AI1061" s="65" t="s">
        <v>106</v>
      </c>
      <c r="AJ1061" s="65" t="s">
        <v>106</v>
      </c>
      <c r="AK1061" s="74" t="s">
        <v>106</v>
      </c>
      <c r="AL1061" s="75" t="s">
        <v>106</v>
      </c>
      <c r="AM1061" s="75" t="s">
        <v>106</v>
      </c>
      <c r="AN1061" s="75" t="s">
        <v>106</v>
      </c>
      <c r="AO1061" s="75" t="s">
        <v>106</v>
      </c>
      <c r="AP1061" s="75" t="s">
        <v>106</v>
      </c>
    </row>
    <row r="1062" spans="1:42" x14ac:dyDescent="0.25">
      <c r="A1062" s="59">
        <v>1060</v>
      </c>
      <c r="B1062" s="109"/>
      <c r="C1062" s="49"/>
      <c r="D1062" s="50"/>
      <c r="E1062" s="38" t="s">
        <v>14</v>
      </c>
      <c r="F1062" s="50"/>
      <c r="G1062" s="51">
        <v>0</v>
      </c>
      <c r="H1062" s="52">
        <v>0</v>
      </c>
      <c r="I1062" s="52">
        <v>0</v>
      </c>
      <c r="J1062" s="52">
        <v>0</v>
      </c>
      <c r="K1062" s="52">
        <v>0</v>
      </c>
      <c r="L1062" s="103">
        <f t="shared" si="67"/>
        <v>0</v>
      </c>
      <c r="M1062" s="53">
        <v>1</v>
      </c>
      <c r="N1062" s="106">
        <f t="shared" si="68"/>
        <v>0</v>
      </c>
      <c r="O1062" s="53">
        <v>1</v>
      </c>
      <c r="P1062" s="53">
        <v>1</v>
      </c>
      <c r="Q1062" s="53">
        <v>1</v>
      </c>
      <c r="R1062" s="42">
        <v>0</v>
      </c>
      <c r="S1062" s="42">
        <v>0</v>
      </c>
      <c r="T1062" s="43" t="s">
        <v>105</v>
      </c>
      <c r="U1062" s="53"/>
      <c r="V1062" s="41" t="s">
        <v>106</v>
      </c>
      <c r="W1062" s="53"/>
      <c r="X1062" s="41" t="s">
        <v>106</v>
      </c>
      <c r="Y1062" s="53"/>
      <c r="Z1062" s="53">
        <f t="shared" si="69"/>
        <v>0</v>
      </c>
      <c r="AA1062" s="53">
        <f t="shared" si="70"/>
        <v>0</v>
      </c>
      <c r="AB1062" s="54"/>
      <c r="AC1062" s="55">
        <v>0</v>
      </c>
      <c r="AD1062" s="46" t="s">
        <v>106</v>
      </c>
      <c r="AE1062" s="47"/>
      <c r="AF1062" s="69" t="s">
        <v>106</v>
      </c>
      <c r="AG1062" s="64" t="s">
        <v>106</v>
      </c>
      <c r="AH1062" s="65" t="s">
        <v>106</v>
      </c>
      <c r="AI1062" s="65" t="s">
        <v>106</v>
      </c>
      <c r="AJ1062" s="65" t="s">
        <v>106</v>
      </c>
      <c r="AK1062" s="74" t="s">
        <v>106</v>
      </c>
      <c r="AL1062" s="75" t="s">
        <v>106</v>
      </c>
      <c r="AM1062" s="75" t="s">
        <v>106</v>
      </c>
      <c r="AN1062" s="75" t="s">
        <v>106</v>
      </c>
      <c r="AO1062" s="75" t="s">
        <v>106</v>
      </c>
      <c r="AP1062" s="75" t="s">
        <v>106</v>
      </c>
    </row>
    <row r="1063" spans="1:42" x14ac:dyDescent="0.25">
      <c r="A1063" s="59">
        <v>1061</v>
      </c>
      <c r="B1063" s="109"/>
      <c r="C1063" s="49"/>
      <c r="D1063" s="50"/>
      <c r="E1063" s="38" t="s">
        <v>14</v>
      </c>
      <c r="F1063" s="50"/>
      <c r="G1063" s="51">
        <v>0</v>
      </c>
      <c r="H1063" s="52">
        <v>0</v>
      </c>
      <c r="I1063" s="52">
        <v>0</v>
      </c>
      <c r="J1063" s="52">
        <v>0</v>
      </c>
      <c r="K1063" s="52">
        <v>0</v>
      </c>
      <c r="L1063" s="103">
        <f t="shared" si="67"/>
        <v>0</v>
      </c>
      <c r="M1063" s="53">
        <v>1</v>
      </c>
      <c r="N1063" s="106">
        <f t="shared" si="68"/>
        <v>0</v>
      </c>
      <c r="O1063" s="53">
        <v>1</v>
      </c>
      <c r="P1063" s="53">
        <v>1</v>
      </c>
      <c r="Q1063" s="53">
        <v>1</v>
      </c>
      <c r="R1063" s="42">
        <v>0</v>
      </c>
      <c r="S1063" s="42">
        <v>0</v>
      </c>
      <c r="T1063" s="43" t="s">
        <v>105</v>
      </c>
      <c r="U1063" s="53"/>
      <c r="V1063" s="41" t="s">
        <v>106</v>
      </c>
      <c r="W1063" s="53"/>
      <c r="X1063" s="41" t="s">
        <v>106</v>
      </c>
      <c r="Y1063" s="53"/>
      <c r="Z1063" s="53">
        <f t="shared" si="69"/>
        <v>0</v>
      </c>
      <c r="AA1063" s="53">
        <f t="shared" si="70"/>
        <v>0</v>
      </c>
      <c r="AB1063" s="54"/>
      <c r="AC1063" s="55">
        <v>0</v>
      </c>
      <c r="AD1063" s="46" t="s">
        <v>106</v>
      </c>
      <c r="AE1063" s="47"/>
      <c r="AF1063" s="69" t="s">
        <v>106</v>
      </c>
      <c r="AG1063" s="64" t="s">
        <v>106</v>
      </c>
      <c r="AH1063" s="65" t="s">
        <v>106</v>
      </c>
      <c r="AI1063" s="65" t="s">
        <v>106</v>
      </c>
      <c r="AJ1063" s="65" t="s">
        <v>106</v>
      </c>
      <c r="AK1063" s="74" t="s">
        <v>106</v>
      </c>
      <c r="AL1063" s="75" t="s">
        <v>106</v>
      </c>
      <c r="AM1063" s="75" t="s">
        <v>106</v>
      </c>
      <c r="AN1063" s="75" t="s">
        <v>106</v>
      </c>
      <c r="AO1063" s="75" t="s">
        <v>106</v>
      </c>
      <c r="AP1063" s="75" t="s">
        <v>106</v>
      </c>
    </row>
    <row r="1064" spans="1:42" x14ac:dyDescent="0.25">
      <c r="A1064" s="59">
        <v>1062</v>
      </c>
      <c r="B1064" s="109"/>
      <c r="C1064" s="49"/>
      <c r="D1064" s="50"/>
      <c r="E1064" s="38" t="s">
        <v>14</v>
      </c>
      <c r="F1064" s="50"/>
      <c r="G1064" s="51">
        <v>0</v>
      </c>
      <c r="H1064" s="52">
        <v>0</v>
      </c>
      <c r="I1064" s="52">
        <v>0</v>
      </c>
      <c r="J1064" s="52">
        <v>0</v>
      </c>
      <c r="K1064" s="52">
        <v>0</v>
      </c>
      <c r="L1064" s="103">
        <f t="shared" si="67"/>
        <v>0</v>
      </c>
      <c r="M1064" s="53">
        <v>1</v>
      </c>
      <c r="N1064" s="106">
        <f t="shared" si="68"/>
        <v>0</v>
      </c>
      <c r="O1064" s="53">
        <v>1</v>
      </c>
      <c r="P1064" s="53">
        <v>1</v>
      </c>
      <c r="Q1064" s="53">
        <v>1</v>
      </c>
      <c r="R1064" s="42">
        <v>0</v>
      </c>
      <c r="S1064" s="42">
        <v>0</v>
      </c>
      <c r="T1064" s="43" t="s">
        <v>105</v>
      </c>
      <c r="U1064" s="53"/>
      <c r="V1064" s="41" t="s">
        <v>106</v>
      </c>
      <c r="W1064" s="53"/>
      <c r="X1064" s="41" t="s">
        <v>106</v>
      </c>
      <c r="Y1064" s="53"/>
      <c r="Z1064" s="53">
        <f t="shared" si="69"/>
        <v>0</v>
      </c>
      <c r="AA1064" s="53">
        <f t="shared" si="70"/>
        <v>0</v>
      </c>
      <c r="AB1064" s="54"/>
      <c r="AC1064" s="55">
        <v>0</v>
      </c>
      <c r="AD1064" s="46" t="s">
        <v>106</v>
      </c>
      <c r="AE1064" s="47"/>
      <c r="AF1064" s="69" t="s">
        <v>106</v>
      </c>
      <c r="AG1064" s="64" t="s">
        <v>106</v>
      </c>
      <c r="AH1064" s="65" t="s">
        <v>106</v>
      </c>
      <c r="AI1064" s="65" t="s">
        <v>106</v>
      </c>
      <c r="AJ1064" s="65" t="s">
        <v>106</v>
      </c>
      <c r="AK1064" s="74" t="s">
        <v>106</v>
      </c>
      <c r="AL1064" s="75" t="s">
        <v>106</v>
      </c>
      <c r="AM1064" s="75" t="s">
        <v>106</v>
      </c>
      <c r="AN1064" s="75" t="s">
        <v>106</v>
      </c>
      <c r="AO1064" s="75" t="s">
        <v>106</v>
      </c>
      <c r="AP1064" s="75" t="s">
        <v>106</v>
      </c>
    </row>
    <row r="1065" spans="1:42" x14ac:dyDescent="0.25">
      <c r="A1065" s="59">
        <v>1063</v>
      </c>
      <c r="B1065" s="109"/>
      <c r="C1065" s="49"/>
      <c r="D1065" s="50"/>
      <c r="E1065" s="38" t="s">
        <v>14</v>
      </c>
      <c r="F1065" s="50"/>
      <c r="G1065" s="51">
        <v>0</v>
      </c>
      <c r="H1065" s="52">
        <v>0</v>
      </c>
      <c r="I1065" s="52">
        <v>0</v>
      </c>
      <c r="J1065" s="52">
        <v>0</v>
      </c>
      <c r="K1065" s="52">
        <v>0</v>
      </c>
      <c r="L1065" s="103">
        <f t="shared" si="67"/>
        <v>0</v>
      </c>
      <c r="M1065" s="53">
        <v>1</v>
      </c>
      <c r="N1065" s="106">
        <f t="shared" si="68"/>
        <v>0</v>
      </c>
      <c r="O1065" s="53">
        <v>1</v>
      </c>
      <c r="P1065" s="53">
        <v>1</v>
      </c>
      <c r="Q1065" s="53">
        <v>1</v>
      </c>
      <c r="R1065" s="42">
        <v>0</v>
      </c>
      <c r="S1065" s="42">
        <v>0</v>
      </c>
      <c r="T1065" s="43" t="s">
        <v>105</v>
      </c>
      <c r="U1065" s="53"/>
      <c r="V1065" s="41" t="s">
        <v>106</v>
      </c>
      <c r="W1065" s="53"/>
      <c r="X1065" s="41" t="s">
        <v>106</v>
      </c>
      <c r="Y1065" s="53"/>
      <c r="Z1065" s="53">
        <f t="shared" si="69"/>
        <v>0</v>
      </c>
      <c r="AA1065" s="53">
        <f t="shared" si="70"/>
        <v>0</v>
      </c>
      <c r="AB1065" s="54"/>
      <c r="AC1065" s="55">
        <v>0</v>
      </c>
      <c r="AD1065" s="46" t="s">
        <v>106</v>
      </c>
      <c r="AE1065" s="47"/>
      <c r="AF1065" s="69" t="s">
        <v>106</v>
      </c>
      <c r="AG1065" s="64" t="s">
        <v>106</v>
      </c>
      <c r="AH1065" s="65" t="s">
        <v>106</v>
      </c>
      <c r="AI1065" s="65" t="s">
        <v>106</v>
      </c>
      <c r="AJ1065" s="65" t="s">
        <v>106</v>
      </c>
      <c r="AK1065" s="74" t="s">
        <v>106</v>
      </c>
      <c r="AL1065" s="75" t="s">
        <v>106</v>
      </c>
      <c r="AM1065" s="75" t="s">
        <v>106</v>
      </c>
      <c r="AN1065" s="75" t="s">
        <v>106</v>
      </c>
      <c r="AO1065" s="75" t="s">
        <v>106</v>
      </c>
      <c r="AP1065" s="75" t="s">
        <v>106</v>
      </c>
    </row>
    <row r="1066" spans="1:42" x14ac:dyDescent="0.25">
      <c r="A1066" s="59">
        <v>1064</v>
      </c>
      <c r="B1066" s="109"/>
      <c r="C1066" s="49"/>
      <c r="D1066" s="50"/>
      <c r="E1066" s="38" t="s">
        <v>14</v>
      </c>
      <c r="F1066" s="50"/>
      <c r="G1066" s="51">
        <v>0</v>
      </c>
      <c r="H1066" s="52">
        <v>0</v>
      </c>
      <c r="I1066" s="52">
        <v>0</v>
      </c>
      <c r="J1066" s="52">
        <v>0</v>
      </c>
      <c r="K1066" s="52">
        <v>0</v>
      </c>
      <c r="L1066" s="103">
        <f t="shared" si="67"/>
        <v>0</v>
      </c>
      <c r="M1066" s="53">
        <v>1</v>
      </c>
      <c r="N1066" s="106">
        <f t="shared" si="68"/>
        <v>0</v>
      </c>
      <c r="O1066" s="53">
        <v>1</v>
      </c>
      <c r="P1066" s="53">
        <v>1</v>
      </c>
      <c r="Q1066" s="53">
        <v>1</v>
      </c>
      <c r="R1066" s="42">
        <v>0</v>
      </c>
      <c r="S1066" s="42">
        <v>0</v>
      </c>
      <c r="T1066" s="43" t="s">
        <v>105</v>
      </c>
      <c r="U1066" s="53"/>
      <c r="V1066" s="41" t="s">
        <v>106</v>
      </c>
      <c r="W1066" s="53"/>
      <c r="X1066" s="41" t="s">
        <v>106</v>
      </c>
      <c r="Y1066" s="53"/>
      <c r="Z1066" s="53">
        <f t="shared" si="69"/>
        <v>0</v>
      </c>
      <c r="AA1066" s="53">
        <f t="shared" si="70"/>
        <v>0</v>
      </c>
      <c r="AB1066" s="54"/>
      <c r="AC1066" s="55">
        <v>0</v>
      </c>
      <c r="AD1066" s="46" t="s">
        <v>106</v>
      </c>
      <c r="AE1066" s="47"/>
      <c r="AF1066" s="69" t="s">
        <v>106</v>
      </c>
      <c r="AG1066" s="64" t="s">
        <v>106</v>
      </c>
      <c r="AH1066" s="65" t="s">
        <v>106</v>
      </c>
      <c r="AI1066" s="65" t="s">
        <v>106</v>
      </c>
      <c r="AJ1066" s="65" t="s">
        <v>106</v>
      </c>
      <c r="AK1066" s="74" t="s">
        <v>106</v>
      </c>
      <c r="AL1066" s="75" t="s">
        <v>106</v>
      </c>
      <c r="AM1066" s="75" t="s">
        <v>106</v>
      </c>
      <c r="AN1066" s="75" t="s">
        <v>106</v>
      </c>
      <c r="AO1066" s="75" t="s">
        <v>106</v>
      </c>
      <c r="AP1066" s="75" t="s">
        <v>106</v>
      </c>
    </row>
    <row r="1067" spans="1:42" x14ac:dyDescent="0.25">
      <c r="A1067" s="59">
        <v>1065</v>
      </c>
      <c r="B1067" s="109"/>
      <c r="C1067" s="49"/>
      <c r="D1067" s="50"/>
      <c r="E1067" s="38" t="s">
        <v>14</v>
      </c>
      <c r="F1067" s="50"/>
      <c r="G1067" s="51">
        <v>0</v>
      </c>
      <c r="H1067" s="52">
        <v>0</v>
      </c>
      <c r="I1067" s="52">
        <v>0</v>
      </c>
      <c r="J1067" s="52">
        <v>0</v>
      </c>
      <c r="K1067" s="52">
        <v>0</v>
      </c>
      <c r="L1067" s="103">
        <f t="shared" si="67"/>
        <v>0</v>
      </c>
      <c r="M1067" s="53">
        <v>1</v>
      </c>
      <c r="N1067" s="106">
        <f t="shared" si="68"/>
        <v>0</v>
      </c>
      <c r="O1067" s="53">
        <v>1</v>
      </c>
      <c r="P1067" s="53">
        <v>1</v>
      </c>
      <c r="Q1067" s="53">
        <v>1</v>
      </c>
      <c r="R1067" s="42">
        <v>0</v>
      </c>
      <c r="S1067" s="42">
        <v>0</v>
      </c>
      <c r="T1067" s="43" t="s">
        <v>105</v>
      </c>
      <c r="U1067" s="53"/>
      <c r="V1067" s="41" t="s">
        <v>106</v>
      </c>
      <c r="W1067" s="53"/>
      <c r="X1067" s="41" t="s">
        <v>106</v>
      </c>
      <c r="Y1067" s="53"/>
      <c r="Z1067" s="53">
        <f t="shared" si="69"/>
        <v>0</v>
      </c>
      <c r="AA1067" s="53">
        <f t="shared" si="70"/>
        <v>0</v>
      </c>
      <c r="AB1067" s="54"/>
      <c r="AC1067" s="55">
        <v>0</v>
      </c>
      <c r="AD1067" s="46" t="s">
        <v>106</v>
      </c>
      <c r="AE1067" s="47"/>
      <c r="AF1067" s="69" t="s">
        <v>106</v>
      </c>
      <c r="AG1067" s="64" t="s">
        <v>106</v>
      </c>
      <c r="AH1067" s="65" t="s">
        <v>106</v>
      </c>
      <c r="AI1067" s="65" t="s">
        <v>106</v>
      </c>
      <c r="AJ1067" s="65" t="s">
        <v>106</v>
      </c>
      <c r="AK1067" s="74" t="s">
        <v>106</v>
      </c>
      <c r="AL1067" s="75" t="s">
        <v>106</v>
      </c>
      <c r="AM1067" s="75" t="s">
        <v>106</v>
      </c>
      <c r="AN1067" s="75" t="s">
        <v>106</v>
      </c>
      <c r="AO1067" s="75" t="s">
        <v>106</v>
      </c>
      <c r="AP1067" s="75" t="s">
        <v>106</v>
      </c>
    </row>
    <row r="1068" spans="1:42" x14ac:dyDescent="0.25">
      <c r="A1068" s="59">
        <v>1066</v>
      </c>
      <c r="B1068" s="109"/>
      <c r="C1068" s="49"/>
      <c r="D1068" s="50"/>
      <c r="E1068" s="38" t="s">
        <v>14</v>
      </c>
      <c r="F1068" s="50"/>
      <c r="G1068" s="51">
        <v>0</v>
      </c>
      <c r="H1068" s="52">
        <v>0</v>
      </c>
      <c r="I1068" s="52">
        <v>0</v>
      </c>
      <c r="J1068" s="52">
        <v>0</v>
      </c>
      <c r="K1068" s="52">
        <v>0</v>
      </c>
      <c r="L1068" s="103">
        <f t="shared" si="67"/>
        <v>0</v>
      </c>
      <c r="M1068" s="53">
        <v>1</v>
      </c>
      <c r="N1068" s="106">
        <f t="shared" si="68"/>
        <v>0</v>
      </c>
      <c r="O1068" s="53">
        <v>1</v>
      </c>
      <c r="P1068" s="53">
        <v>1</v>
      </c>
      <c r="Q1068" s="53">
        <v>1</v>
      </c>
      <c r="R1068" s="42">
        <v>0</v>
      </c>
      <c r="S1068" s="42">
        <v>0</v>
      </c>
      <c r="T1068" s="43" t="s">
        <v>105</v>
      </c>
      <c r="U1068" s="53"/>
      <c r="V1068" s="41" t="s">
        <v>106</v>
      </c>
      <c r="W1068" s="53"/>
      <c r="X1068" s="41" t="s">
        <v>106</v>
      </c>
      <c r="Y1068" s="53"/>
      <c r="Z1068" s="53">
        <f t="shared" si="69"/>
        <v>0</v>
      </c>
      <c r="AA1068" s="53">
        <f t="shared" si="70"/>
        <v>0</v>
      </c>
      <c r="AB1068" s="54"/>
      <c r="AC1068" s="55">
        <v>0</v>
      </c>
      <c r="AD1068" s="46" t="s">
        <v>106</v>
      </c>
      <c r="AE1068" s="47"/>
      <c r="AF1068" s="69" t="s">
        <v>106</v>
      </c>
      <c r="AG1068" s="64" t="s">
        <v>106</v>
      </c>
      <c r="AH1068" s="65" t="s">
        <v>106</v>
      </c>
      <c r="AI1068" s="65" t="s">
        <v>106</v>
      </c>
      <c r="AJ1068" s="65" t="s">
        <v>106</v>
      </c>
      <c r="AK1068" s="74" t="s">
        <v>106</v>
      </c>
      <c r="AL1068" s="75" t="s">
        <v>106</v>
      </c>
      <c r="AM1068" s="75" t="s">
        <v>106</v>
      </c>
      <c r="AN1068" s="75" t="s">
        <v>106</v>
      </c>
      <c r="AO1068" s="75" t="s">
        <v>106</v>
      </c>
      <c r="AP1068" s="75" t="s">
        <v>106</v>
      </c>
    </row>
    <row r="1069" spans="1:42" x14ac:dyDescent="0.25">
      <c r="A1069" s="59">
        <v>1067</v>
      </c>
      <c r="B1069" s="109"/>
      <c r="C1069" s="49"/>
      <c r="D1069" s="50"/>
      <c r="E1069" s="38" t="s">
        <v>14</v>
      </c>
      <c r="F1069" s="50"/>
      <c r="G1069" s="51">
        <v>0</v>
      </c>
      <c r="H1069" s="52">
        <v>0</v>
      </c>
      <c r="I1069" s="52">
        <v>0</v>
      </c>
      <c r="J1069" s="52">
        <v>0</v>
      </c>
      <c r="K1069" s="52">
        <v>0</v>
      </c>
      <c r="L1069" s="103">
        <f t="shared" si="67"/>
        <v>0</v>
      </c>
      <c r="M1069" s="53">
        <v>1</v>
      </c>
      <c r="N1069" s="106">
        <f t="shared" si="68"/>
        <v>0</v>
      </c>
      <c r="O1069" s="53">
        <v>1</v>
      </c>
      <c r="P1069" s="53">
        <v>1</v>
      </c>
      <c r="Q1069" s="53">
        <v>1</v>
      </c>
      <c r="R1069" s="42">
        <v>0</v>
      </c>
      <c r="S1069" s="42">
        <v>0</v>
      </c>
      <c r="T1069" s="43" t="s">
        <v>105</v>
      </c>
      <c r="U1069" s="53"/>
      <c r="V1069" s="41" t="s">
        <v>106</v>
      </c>
      <c r="W1069" s="53"/>
      <c r="X1069" s="41" t="s">
        <v>106</v>
      </c>
      <c r="Y1069" s="53"/>
      <c r="Z1069" s="53">
        <f t="shared" si="69"/>
        <v>0</v>
      </c>
      <c r="AA1069" s="53">
        <f t="shared" si="70"/>
        <v>0</v>
      </c>
      <c r="AB1069" s="54"/>
      <c r="AC1069" s="55">
        <v>0</v>
      </c>
      <c r="AD1069" s="46" t="s">
        <v>106</v>
      </c>
      <c r="AE1069" s="47"/>
      <c r="AF1069" s="69" t="s">
        <v>106</v>
      </c>
      <c r="AG1069" s="64" t="s">
        <v>106</v>
      </c>
      <c r="AH1069" s="65" t="s">
        <v>106</v>
      </c>
      <c r="AI1069" s="65" t="s">
        <v>106</v>
      </c>
      <c r="AJ1069" s="65" t="s">
        <v>106</v>
      </c>
      <c r="AK1069" s="74" t="s">
        <v>106</v>
      </c>
      <c r="AL1069" s="75" t="s">
        <v>106</v>
      </c>
      <c r="AM1069" s="75" t="s">
        <v>106</v>
      </c>
      <c r="AN1069" s="75" t="s">
        <v>106</v>
      </c>
      <c r="AO1069" s="75" t="s">
        <v>106</v>
      </c>
      <c r="AP1069" s="75" t="s">
        <v>106</v>
      </c>
    </row>
    <row r="1070" spans="1:42" x14ac:dyDescent="0.25">
      <c r="A1070" s="59">
        <v>1068</v>
      </c>
      <c r="B1070" s="109"/>
      <c r="C1070" s="49"/>
      <c r="D1070" s="50"/>
      <c r="E1070" s="38" t="s">
        <v>14</v>
      </c>
      <c r="F1070" s="50"/>
      <c r="G1070" s="51">
        <v>0</v>
      </c>
      <c r="H1070" s="52">
        <v>0</v>
      </c>
      <c r="I1070" s="52">
        <v>0</v>
      </c>
      <c r="J1070" s="52">
        <v>0</v>
      </c>
      <c r="K1070" s="52">
        <v>0</v>
      </c>
      <c r="L1070" s="103">
        <f t="shared" si="67"/>
        <v>0</v>
      </c>
      <c r="M1070" s="53">
        <v>1</v>
      </c>
      <c r="N1070" s="106">
        <f t="shared" si="68"/>
        <v>0</v>
      </c>
      <c r="O1070" s="53">
        <v>1</v>
      </c>
      <c r="P1070" s="53">
        <v>1</v>
      </c>
      <c r="Q1070" s="53">
        <v>1</v>
      </c>
      <c r="R1070" s="42">
        <v>0</v>
      </c>
      <c r="S1070" s="42">
        <v>0</v>
      </c>
      <c r="T1070" s="43" t="s">
        <v>105</v>
      </c>
      <c r="U1070" s="53"/>
      <c r="V1070" s="41" t="s">
        <v>106</v>
      </c>
      <c r="W1070" s="53"/>
      <c r="X1070" s="41" t="s">
        <v>106</v>
      </c>
      <c r="Y1070" s="53"/>
      <c r="Z1070" s="53">
        <f t="shared" si="69"/>
        <v>0</v>
      </c>
      <c r="AA1070" s="53">
        <f t="shared" si="70"/>
        <v>0</v>
      </c>
      <c r="AB1070" s="54"/>
      <c r="AC1070" s="55">
        <v>0</v>
      </c>
      <c r="AD1070" s="46" t="s">
        <v>106</v>
      </c>
      <c r="AE1070" s="47"/>
      <c r="AF1070" s="69" t="s">
        <v>106</v>
      </c>
      <c r="AG1070" s="64" t="s">
        <v>106</v>
      </c>
      <c r="AH1070" s="65" t="s">
        <v>106</v>
      </c>
      <c r="AI1070" s="65" t="s">
        <v>106</v>
      </c>
      <c r="AJ1070" s="65" t="s">
        <v>106</v>
      </c>
      <c r="AK1070" s="74" t="s">
        <v>106</v>
      </c>
      <c r="AL1070" s="75" t="s">
        <v>106</v>
      </c>
      <c r="AM1070" s="75" t="s">
        <v>106</v>
      </c>
      <c r="AN1070" s="75" t="s">
        <v>106</v>
      </c>
      <c r="AO1070" s="75" t="s">
        <v>106</v>
      </c>
      <c r="AP1070" s="75" t="s">
        <v>106</v>
      </c>
    </row>
    <row r="1071" spans="1:42" x14ac:dyDescent="0.25">
      <c r="A1071" s="59">
        <v>1069</v>
      </c>
      <c r="B1071" s="109"/>
      <c r="C1071" s="49"/>
      <c r="D1071" s="50"/>
      <c r="E1071" s="38" t="s">
        <v>14</v>
      </c>
      <c r="F1071" s="50"/>
      <c r="G1071" s="51">
        <v>0</v>
      </c>
      <c r="H1071" s="52">
        <v>0</v>
      </c>
      <c r="I1071" s="52">
        <v>0</v>
      </c>
      <c r="J1071" s="52">
        <v>0</v>
      </c>
      <c r="K1071" s="52">
        <v>0</v>
      </c>
      <c r="L1071" s="103">
        <f t="shared" si="67"/>
        <v>0</v>
      </c>
      <c r="M1071" s="53">
        <v>1</v>
      </c>
      <c r="N1071" s="106">
        <f t="shared" si="68"/>
        <v>0</v>
      </c>
      <c r="O1071" s="53">
        <v>1</v>
      </c>
      <c r="P1071" s="53">
        <v>1</v>
      </c>
      <c r="Q1071" s="53">
        <v>1</v>
      </c>
      <c r="R1071" s="42">
        <v>0</v>
      </c>
      <c r="S1071" s="42">
        <v>0</v>
      </c>
      <c r="T1071" s="43" t="s">
        <v>105</v>
      </c>
      <c r="U1071" s="53"/>
      <c r="V1071" s="41" t="s">
        <v>106</v>
      </c>
      <c r="W1071" s="53"/>
      <c r="X1071" s="41" t="s">
        <v>106</v>
      </c>
      <c r="Y1071" s="53"/>
      <c r="Z1071" s="53">
        <f t="shared" si="69"/>
        <v>0</v>
      </c>
      <c r="AA1071" s="53">
        <f t="shared" si="70"/>
        <v>0</v>
      </c>
      <c r="AB1071" s="54"/>
      <c r="AC1071" s="55">
        <v>0</v>
      </c>
      <c r="AD1071" s="46" t="s">
        <v>106</v>
      </c>
      <c r="AE1071" s="47"/>
      <c r="AF1071" s="69" t="s">
        <v>106</v>
      </c>
      <c r="AG1071" s="64" t="s">
        <v>106</v>
      </c>
      <c r="AH1071" s="65" t="s">
        <v>106</v>
      </c>
      <c r="AI1071" s="65" t="s">
        <v>106</v>
      </c>
      <c r="AJ1071" s="65" t="s">
        <v>106</v>
      </c>
      <c r="AK1071" s="74" t="s">
        <v>106</v>
      </c>
      <c r="AL1071" s="75" t="s">
        <v>106</v>
      </c>
      <c r="AM1071" s="75" t="s">
        <v>106</v>
      </c>
      <c r="AN1071" s="75" t="s">
        <v>106</v>
      </c>
      <c r="AO1071" s="75" t="s">
        <v>106</v>
      </c>
      <c r="AP1071" s="75" t="s">
        <v>106</v>
      </c>
    </row>
    <row r="1072" spans="1:42" x14ac:dyDescent="0.25">
      <c r="A1072" s="59">
        <v>1070</v>
      </c>
      <c r="B1072" s="109"/>
      <c r="C1072" s="49"/>
      <c r="D1072" s="50"/>
      <c r="E1072" s="38" t="s">
        <v>14</v>
      </c>
      <c r="F1072" s="50"/>
      <c r="G1072" s="51">
        <v>0</v>
      </c>
      <c r="H1072" s="52">
        <v>0</v>
      </c>
      <c r="I1072" s="52">
        <v>0</v>
      </c>
      <c r="J1072" s="52">
        <v>0</v>
      </c>
      <c r="K1072" s="52">
        <v>0</v>
      </c>
      <c r="L1072" s="103">
        <f t="shared" si="67"/>
        <v>0</v>
      </c>
      <c r="M1072" s="53">
        <v>1</v>
      </c>
      <c r="N1072" s="106">
        <f t="shared" si="68"/>
        <v>0</v>
      </c>
      <c r="O1072" s="53">
        <v>1</v>
      </c>
      <c r="P1072" s="53">
        <v>1</v>
      </c>
      <c r="Q1072" s="53">
        <v>1</v>
      </c>
      <c r="R1072" s="42">
        <v>0</v>
      </c>
      <c r="S1072" s="42">
        <v>0</v>
      </c>
      <c r="T1072" s="43" t="s">
        <v>105</v>
      </c>
      <c r="U1072" s="53"/>
      <c r="V1072" s="41" t="s">
        <v>106</v>
      </c>
      <c r="W1072" s="53"/>
      <c r="X1072" s="41" t="s">
        <v>106</v>
      </c>
      <c r="Y1072" s="53"/>
      <c r="Z1072" s="53">
        <f t="shared" si="69"/>
        <v>0</v>
      </c>
      <c r="AA1072" s="53">
        <f t="shared" si="70"/>
        <v>0</v>
      </c>
      <c r="AB1072" s="54"/>
      <c r="AC1072" s="55">
        <v>0</v>
      </c>
      <c r="AD1072" s="46" t="s">
        <v>106</v>
      </c>
      <c r="AE1072" s="47"/>
      <c r="AF1072" s="69" t="s">
        <v>106</v>
      </c>
      <c r="AG1072" s="64" t="s">
        <v>106</v>
      </c>
      <c r="AH1072" s="65" t="s">
        <v>106</v>
      </c>
      <c r="AI1072" s="65" t="s">
        <v>106</v>
      </c>
      <c r="AJ1072" s="65" t="s">
        <v>106</v>
      </c>
      <c r="AK1072" s="74" t="s">
        <v>106</v>
      </c>
      <c r="AL1072" s="75" t="s">
        <v>106</v>
      </c>
      <c r="AM1072" s="75" t="s">
        <v>106</v>
      </c>
      <c r="AN1072" s="75" t="s">
        <v>106</v>
      </c>
      <c r="AO1072" s="75" t="s">
        <v>106</v>
      </c>
      <c r="AP1072" s="75" t="s">
        <v>106</v>
      </c>
    </row>
    <row r="1073" spans="1:42" x14ac:dyDescent="0.25">
      <c r="A1073" s="59">
        <v>1071</v>
      </c>
      <c r="B1073" s="109"/>
      <c r="C1073" s="49"/>
      <c r="D1073" s="50"/>
      <c r="E1073" s="38" t="s">
        <v>14</v>
      </c>
      <c r="F1073" s="50"/>
      <c r="G1073" s="51">
        <v>0</v>
      </c>
      <c r="H1073" s="52">
        <v>0</v>
      </c>
      <c r="I1073" s="52">
        <v>0</v>
      </c>
      <c r="J1073" s="52">
        <v>0</v>
      </c>
      <c r="K1073" s="52">
        <v>0</v>
      </c>
      <c r="L1073" s="103">
        <f t="shared" si="67"/>
        <v>0</v>
      </c>
      <c r="M1073" s="53">
        <v>1</v>
      </c>
      <c r="N1073" s="106">
        <f t="shared" si="68"/>
        <v>0</v>
      </c>
      <c r="O1073" s="53">
        <v>1</v>
      </c>
      <c r="P1073" s="53">
        <v>1</v>
      </c>
      <c r="Q1073" s="53">
        <v>1</v>
      </c>
      <c r="R1073" s="42">
        <v>0</v>
      </c>
      <c r="S1073" s="42">
        <v>0</v>
      </c>
      <c r="T1073" s="43" t="s">
        <v>105</v>
      </c>
      <c r="U1073" s="53"/>
      <c r="V1073" s="41" t="s">
        <v>106</v>
      </c>
      <c r="W1073" s="53"/>
      <c r="X1073" s="41" t="s">
        <v>106</v>
      </c>
      <c r="Y1073" s="53"/>
      <c r="Z1073" s="53">
        <f t="shared" si="69"/>
        <v>0</v>
      </c>
      <c r="AA1073" s="53">
        <f t="shared" si="70"/>
        <v>0</v>
      </c>
      <c r="AB1073" s="54"/>
      <c r="AC1073" s="55">
        <v>0</v>
      </c>
      <c r="AD1073" s="46" t="s">
        <v>106</v>
      </c>
      <c r="AE1073" s="47"/>
      <c r="AF1073" s="69" t="s">
        <v>106</v>
      </c>
      <c r="AG1073" s="64" t="s">
        <v>106</v>
      </c>
      <c r="AH1073" s="65" t="s">
        <v>106</v>
      </c>
      <c r="AI1073" s="65" t="s">
        <v>106</v>
      </c>
      <c r="AJ1073" s="65" t="s">
        <v>106</v>
      </c>
      <c r="AK1073" s="74" t="s">
        <v>106</v>
      </c>
      <c r="AL1073" s="75" t="s">
        <v>106</v>
      </c>
      <c r="AM1073" s="75" t="s">
        <v>106</v>
      </c>
      <c r="AN1073" s="75" t="s">
        <v>106</v>
      </c>
      <c r="AO1073" s="75" t="s">
        <v>106</v>
      </c>
      <c r="AP1073" s="75" t="s">
        <v>106</v>
      </c>
    </row>
    <row r="1074" spans="1:42" x14ac:dyDescent="0.25">
      <c r="A1074" s="59">
        <v>1072</v>
      </c>
      <c r="B1074" s="109"/>
      <c r="C1074" s="49"/>
      <c r="D1074" s="50"/>
      <c r="E1074" s="38" t="s">
        <v>14</v>
      </c>
      <c r="F1074" s="50"/>
      <c r="G1074" s="51">
        <v>0</v>
      </c>
      <c r="H1074" s="52">
        <v>0</v>
      </c>
      <c r="I1074" s="52">
        <v>0</v>
      </c>
      <c r="J1074" s="52">
        <v>0</v>
      </c>
      <c r="K1074" s="52">
        <v>0</v>
      </c>
      <c r="L1074" s="103">
        <f t="shared" si="67"/>
        <v>0</v>
      </c>
      <c r="M1074" s="53">
        <v>1</v>
      </c>
      <c r="N1074" s="106">
        <f t="shared" si="68"/>
        <v>0</v>
      </c>
      <c r="O1074" s="53">
        <v>1</v>
      </c>
      <c r="P1074" s="53">
        <v>1</v>
      </c>
      <c r="Q1074" s="53">
        <v>1</v>
      </c>
      <c r="R1074" s="42">
        <v>0</v>
      </c>
      <c r="S1074" s="42">
        <v>0</v>
      </c>
      <c r="T1074" s="43" t="s">
        <v>105</v>
      </c>
      <c r="U1074" s="53"/>
      <c r="V1074" s="41" t="s">
        <v>106</v>
      </c>
      <c r="W1074" s="53"/>
      <c r="X1074" s="41" t="s">
        <v>106</v>
      </c>
      <c r="Y1074" s="53"/>
      <c r="Z1074" s="53">
        <f t="shared" si="69"/>
        <v>0</v>
      </c>
      <c r="AA1074" s="53">
        <f t="shared" si="70"/>
        <v>0</v>
      </c>
      <c r="AB1074" s="54"/>
      <c r="AC1074" s="55">
        <v>0</v>
      </c>
      <c r="AD1074" s="46" t="s">
        <v>106</v>
      </c>
      <c r="AE1074" s="47"/>
      <c r="AF1074" s="69" t="s">
        <v>106</v>
      </c>
      <c r="AG1074" s="64" t="s">
        <v>106</v>
      </c>
      <c r="AH1074" s="65" t="s">
        <v>106</v>
      </c>
      <c r="AI1074" s="65" t="s">
        <v>106</v>
      </c>
      <c r="AJ1074" s="65" t="s">
        <v>106</v>
      </c>
      <c r="AK1074" s="74" t="s">
        <v>106</v>
      </c>
      <c r="AL1074" s="75" t="s">
        <v>106</v>
      </c>
      <c r="AM1074" s="75" t="s">
        <v>106</v>
      </c>
      <c r="AN1074" s="75" t="s">
        <v>106</v>
      </c>
      <c r="AO1074" s="75" t="s">
        <v>106</v>
      </c>
      <c r="AP1074" s="75" t="s">
        <v>106</v>
      </c>
    </row>
    <row r="1075" spans="1:42" x14ac:dyDescent="0.25">
      <c r="A1075" s="59">
        <v>1073</v>
      </c>
      <c r="B1075" s="109"/>
      <c r="C1075" s="49"/>
      <c r="D1075" s="50"/>
      <c r="E1075" s="38" t="s">
        <v>14</v>
      </c>
      <c r="F1075" s="50"/>
      <c r="G1075" s="51">
        <v>0</v>
      </c>
      <c r="H1075" s="52">
        <v>0</v>
      </c>
      <c r="I1075" s="52">
        <v>0</v>
      </c>
      <c r="J1075" s="52">
        <v>0</v>
      </c>
      <c r="K1075" s="52">
        <v>0</v>
      </c>
      <c r="L1075" s="103">
        <f t="shared" si="67"/>
        <v>0</v>
      </c>
      <c r="M1075" s="53">
        <v>1</v>
      </c>
      <c r="N1075" s="106">
        <f t="shared" si="68"/>
        <v>0</v>
      </c>
      <c r="O1075" s="53">
        <v>1</v>
      </c>
      <c r="P1075" s="53">
        <v>1</v>
      </c>
      <c r="Q1075" s="53">
        <v>1</v>
      </c>
      <c r="R1075" s="42">
        <v>0</v>
      </c>
      <c r="S1075" s="42">
        <v>0</v>
      </c>
      <c r="T1075" s="43" t="s">
        <v>105</v>
      </c>
      <c r="U1075" s="53"/>
      <c r="V1075" s="41" t="s">
        <v>106</v>
      </c>
      <c r="W1075" s="53"/>
      <c r="X1075" s="41" t="s">
        <v>106</v>
      </c>
      <c r="Y1075" s="53"/>
      <c r="Z1075" s="53">
        <f t="shared" si="69"/>
        <v>0</v>
      </c>
      <c r="AA1075" s="53">
        <f t="shared" si="70"/>
        <v>0</v>
      </c>
      <c r="AB1075" s="54"/>
      <c r="AC1075" s="55">
        <v>0</v>
      </c>
      <c r="AD1075" s="46" t="s">
        <v>106</v>
      </c>
      <c r="AE1075" s="47"/>
      <c r="AF1075" s="69" t="s">
        <v>106</v>
      </c>
      <c r="AG1075" s="64" t="s">
        <v>106</v>
      </c>
      <c r="AH1075" s="65" t="s">
        <v>106</v>
      </c>
      <c r="AI1075" s="65" t="s">
        <v>106</v>
      </c>
      <c r="AJ1075" s="65" t="s">
        <v>106</v>
      </c>
      <c r="AK1075" s="74" t="s">
        <v>106</v>
      </c>
      <c r="AL1075" s="75" t="s">
        <v>106</v>
      </c>
      <c r="AM1075" s="75" t="s">
        <v>106</v>
      </c>
      <c r="AN1075" s="75" t="s">
        <v>106</v>
      </c>
      <c r="AO1075" s="75" t="s">
        <v>106</v>
      </c>
      <c r="AP1075" s="75" t="s">
        <v>106</v>
      </c>
    </row>
    <row r="1076" spans="1:42" x14ac:dyDescent="0.25">
      <c r="A1076" s="59">
        <v>1074</v>
      </c>
      <c r="B1076" s="109"/>
      <c r="C1076" s="49"/>
      <c r="D1076" s="50"/>
      <c r="E1076" s="38" t="s">
        <v>14</v>
      </c>
      <c r="F1076" s="50"/>
      <c r="G1076" s="51">
        <v>0</v>
      </c>
      <c r="H1076" s="52">
        <v>0</v>
      </c>
      <c r="I1076" s="52">
        <v>0</v>
      </c>
      <c r="J1076" s="52">
        <v>0</v>
      </c>
      <c r="K1076" s="52">
        <v>0</v>
      </c>
      <c r="L1076" s="103">
        <f t="shared" si="67"/>
        <v>0</v>
      </c>
      <c r="M1076" s="53">
        <v>1</v>
      </c>
      <c r="N1076" s="106">
        <f t="shared" si="68"/>
        <v>0</v>
      </c>
      <c r="O1076" s="53">
        <v>1</v>
      </c>
      <c r="P1076" s="53">
        <v>1</v>
      </c>
      <c r="Q1076" s="53">
        <v>1</v>
      </c>
      <c r="R1076" s="42">
        <v>0</v>
      </c>
      <c r="S1076" s="42">
        <v>0</v>
      </c>
      <c r="T1076" s="43" t="s">
        <v>105</v>
      </c>
      <c r="U1076" s="53"/>
      <c r="V1076" s="41" t="s">
        <v>106</v>
      </c>
      <c r="W1076" s="53"/>
      <c r="X1076" s="41" t="s">
        <v>106</v>
      </c>
      <c r="Y1076" s="53"/>
      <c r="Z1076" s="53">
        <f t="shared" si="69"/>
        <v>0</v>
      </c>
      <c r="AA1076" s="53">
        <f t="shared" si="70"/>
        <v>0</v>
      </c>
      <c r="AB1076" s="54"/>
      <c r="AC1076" s="55">
        <v>0</v>
      </c>
      <c r="AD1076" s="46" t="s">
        <v>106</v>
      </c>
      <c r="AE1076" s="47"/>
      <c r="AF1076" s="69" t="s">
        <v>106</v>
      </c>
      <c r="AG1076" s="64" t="s">
        <v>106</v>
      </c>
      <c r="AH1076" s="65" t="s">
        <v>106</v>
      </c>
      <c r="AI1076" s="65" t="s">
        <v>106</v>
      </c>
      <c r="AJ1076" s="65" t="s">
        <v>106</v>
      </c>
      <c r="AK1076" s="74" t="s">
        <v>106</v>
      </c>
      <c r="AL1076" s="75" t="s">
        <v>106</v>
      </c>
      <c r="AM1076" s="75" t="s">
        <v>106</v>
      </c>
      <c r="AN1076" s="75" t="s">
        <v>106</v>
      </c>
      <c r="AO1076" s="75" t="s">
        <v>106</v>
      </c>
      <c r="AP1076" s="75" t="s">
        <v>106</v>
      </c>
    </row>
    <row r="1077" spans="1:42" x14ac:dyDescent="0.25">
      <c r="A1077" s="59">
        <v>1075</v>
      </c>
      <c r="B1077" s="109"/>
      <c r="C1077" s="49"/>
      <c r="D1077" s="50"/>
      <c r="E1077" s="38" t="s">
        <v>14</v>
      </c>
      <c r="F1077" s="50"/>
      <c r="G1077" s="51">
        <v>0</v>
      </c>
      <c r="H1077" s="52">
        <v>0</v>
      </c>
      <c r="I1077" s="52">
        <v>0</v>
      </c>
      <c r="J1077" s="52">
        <v>0</v>
      </c>
      <c r="K1077" s="52">
        <v>0</v>
      </c>
      <c r="L1077" s="103">
        <f t="shared" si="67"/>
        <v>0</v>
      </c>
      <c r="M1077" s="53">
        <v>1</v>
      </c>
      <c r="N1077" s="106">
        <f t="shared" si="68"/>
        <v>0</v>
      </c>
      <c r="O1077" s="53">
        <v>1</v>
      </c>
      <c r="P1077" s="53">
        <v>1</v>
      </c>
      <c r="Q1077" s="53">
        <v>1</v>
      </c>
      <c r="R1077" s="42">
        <v>0</v>
      </c>
      <c r="S1077" s="42">
        <v>0</v>
      </c>
      <c r="T1077" s="43" t="s">
        <v>105</v>
      </c>
      <c r="U1077" s="53"/>
      <c r="V1077" s="41" t="s">
        <v>106</v>
      </c>
      <c r="W1077" s="53"/>
      <c r="X1077" s="41" t="s">
        <v>106</v>
      </c>
      <c r="Y1077" s="53"/>
      <c r="Z1077" s="53">
        <f t="shared" si="69"/>
        <v>0</v>
      </c>
      <c r="AA1077" s="53">
        <f t="shared" si="70"/>
        <v>0</v>
      </c>
      <c r="AB1077" s="54"/>
      <c r="AC1077" s="55">
        <v>0</v>
      </c>
      <c r="AD1077" s="46" t="s">
        <v>106</v>
      </c>
      <c r="AE1077" s="47"/>
      <c r="AF1077" s="69" t="s">
        <v>106</v>
      </c>
      <c r="AG1077" s="64" t="s">
        <v>106</v>
      </c>
      <c r="AH1077" s="65" t="s">
        <v>106</v>
      </c>
      <c r="AI1077" s="65" t="s">
        <v>106</v>
      </c>
      <c r="AJ1077" s="65" t="s">
        <v>106</v>
      </c>
      <c r="AK1077" s="74" t="s">
        <v>106</v>
      </c>
      <c r="AL1077" s="75" t="s">
        <v>106</v>
      </c>
      <c r="AM1077" s="75" t="s">
        <v>106</v>
      </c>
      <c r="AN1077" s="75" t="s">
        <v>106</v>
      </c>
      <c r="AO1077" s="75" t="s">
        <v>106</v>
      </c>
      <c r="AP1077" s="75" t="s">
        <v>106</v>
      </c>
    </row>
    <row r="1078" spans="1:42" x14ac:dyDescent="0.25">
      <c r="A1078" s="59">
        <v>1076</v>
      </c>
      <c r="B1078" s="109"/>
      <c r="C1078" s="49"/>
      <c r="D1078" s="50"/>
      <c r="E1078" s="38" t="s">
        <v>14</v>
      </c>
      <c r="F1078" s="50"/>
      <c r="G1078" s="51">
        <v>0</v>
      </c>
      <c r="H1078" s="52">
        <v>0</v>
      </c>
      <c r="I1078" s="52">
        <v>0</v>
      </c>
      <c r="J1078" s="52">
        <v>0</v>
      </c>
      <c r="K1078" s="52">
        <v>0</v>
      </c>
      <c r="L1078" s="103">
        <f t="shared" si="67"/>
        <v>0</v>
      </c>
      <c r="M1078" s="53">
        <v>1</v>
      </c>
      <c r="N1078" s="106">
        <f t="shared" si="68"/>
        <v>0</v>
      </c>
      <c r="O1078" s="53">
        <v>1</v>
      </c>
      <c r="P1078" s="53">
        <v>1</v>
      </c>
      <c r="Q1078" s="53">
        <v>1</v>
      </c>
      <c r="R1078" s="42">
        <v>0</v>
      </c>
      <c r="S1078" s="42">
        <v>0</v>
      </c>
      <c r="T1078" s="43" t="s">
        <v>105</v>
      </c>
      <c r="U1078" s="53"/>
      <c r="V1078" s="41" t="s">
        <v>106</v>
      </c>
      <c r="W1078" s="53"/>
      <c r="X1078" s="41" t="s">
        <v>106</v>
      </c>
      <c r="Y1078" s="53"/>
      <c r="Z1078" s="53">
        <f t="shared" si="69"/>
        <v>0</v>
      </c>
      <c r="AA1078" s="53">
        <f t="shared" si="70"/>
        <v>0</v>
      </c>
      <c r="AB1078" s="54"/>
      <c r="AC1078" s="55">
        <v>0</v>
      </c>
      <c r="AD1078" s="46" t="s">
        <v>106</v>
      </c>
      <c r="AE1078" s="47"/>
      <c r="AF1078" s="69" t="s">
        <v>106</v>
      </c>
      <c r="AG1078" s="64" t="s">
        <v>106</v>
      </c>
      <c r="AH1078" s="65" t="s">
        <v>106</v>
      </c>
      <c r="AI1078" s="65" t="s">
        <v>106</v>
      </c>
      <c r="AJ1078" s="65" t="s">
        <v>106</v>
      </c>
      <c r="AK1078" s="74" t="s">
        <v>106</v>
      </c>
      <c r="AL1078" s="75" t="s">
        <v>106</v>
      </c>
      <c r="AM1078" s="75" t="s">
        <v>106</v>
      </c>
      <c r="AN1078" s="75" t="s">
        <v>106</v>
      </c>
      <c r="AO1078" s="75" t="s">
        <v>106</v>
      </c>
      <c r="AP1078" s="75" t="s">
        <v>106</v>
      </c>
    </row>
    <row r="1079" spans="1:42" x14ac:dyDescent="0.25">
      <c r="A1079" s="59">
        <v>1077</v>
      </c>
      <c r="B1079" s="109"/>
      <c r="C1079" s="49"/>
      <c r="D1079" s="50"/>
      <c r="E1079" s="38" t="s">
        <v>14</v>
      </c>
      <c r="F1079" s="50"/>
      <c r="G1079" s="51">
        <v>0</v>
      </c>
      <c r="H1079" s="52">
        <v>0</v>
      </c>
      <c r="I1079" s="52">
        <v>0</v>
      </c>
      <c r="J1079" s="52">
        <v>0</v>
      </c>
      <c r="K1079" s="52">
        <v>0</v>
      </c>
      <c r="L1079" s="103">
        <f t="shared" ref="L1079:L1142" si="71">SUM(G1079:K1079)</f>
        <v>0</v>
      </c>
      <c r="M1079" s="53">
        <v>1</v>
      </c>
      <c r="N1079" s="106">
        <f t="shared" ref="N1079:N1142" si="72">G1079/M1079</f>
        <v>0</v>
      </c>
      <c r="O1079" s="53">
        <v>1</v>
      </c>
      <c r="P1079" s="53">
        <v>1</v>
      </c>
      <c r="Q1079" s="53">
        <v>1</v>
      </c>
      <c r="R1079" s="42">
        <v>0</v>
      </c>
      <c r="S1079" s="42">
        <v>0</v>
      </c>
      <c r="T1079" s="43" t="s">
        <v>105</v>
      </c>
      <c r="U1079" s="53"/>
      <c r="V1079" s="41" t="s">
        <v>106</v>
      </c>
      <c r="W1079" s="53"/>
      <c r="X1079" s="41" t="s">
        <v>106</v>
      </c>
      <c r="Y1079" s="53"/>
      <c r="Z1079" s="53">
        <f t="shared" ref="Z1079:Z1142" si="73">Y1079</f>
        <v>0</v>
      </c>
      <c r="AA1079" s="53">
        <f t="shared" ref="AA1079:AA1142" si="74">Y1079</f>
        <v>0</v>
      </c>
      <c r="AB1079" s="54"/>
      <c r="AC1079" s="55">
        <v>0</v>
      </c>
      <c r="AD1079" s="46" t="s">
        <v>106</v>
      </c>
      <c r="AE1079" s="47"/>
      <c r="AF1079" s="69" t="s">
        <v>106</v>
      </c>
      <c r="AG1079" s="64" t="s">
        <v>106</v>
      </c>
      <c r="AH1079" s="65" t="s">
        <v>106</v>
      </c>
      <c r="AI1079" s="65" t="s">
        <v>106</v>
      </c>
      <c r="AJ1079" s="65" t="s">
        <v>106</v>
      </c>
      <c r="AK1079" s="74" t="s">
        <v>106</v>
      </c>
      <c r="AL1079" s="75" t="s">
        <v>106</v>
      </c>
      <c r="AM1079" s="75" t="s">
        <v>106</v>
      </c>
      <c r="AN1079" s="75" t="s">
        <v>106</v>
      </c>
      <c r="AO1079" s="75" t="s">
        <v>106</v>
      </c>
      <c r="AP1079" s="75" t="s">
        <v>106</v>
      </c>
    </row>
    <row r="1080" spans="1:42" x14ac:dyDescent="0.25">
      <c r="A1080" s="59">
        <v>1078</v>
      </c>
      <c r="B1080" s="109"/>
      <c r="C1080" s="49"/>
      <c r="D1080" s="50"/>
      <c r="E1080" s="38" t="s">
        <v>14</v>
      </c>
      <c r="F1080" s="50"/>
      <c r="G1080" s="51">
        <v>0</v>
      </c>
      <c r="H1080" s="52">
        <v>0</v>
      </c>
      <c r="I1080" s="52">
        <v>0</v>
      </c>
      <c r="J1080" s="52">
        <v>0</v>
      </c>
      <c r="K1080" s="52">
        <v>0</v>
      </c>
      <c r="L1080" s="103">
        <f t="shared" si="71"/>
        <v>0</v>
      </c>
      <c r="M1080" s="53">
        <v>1</v>
      </c>
      <c r="N1080" s="106">
        <f t="shared" si="72"/>
        <v>0</v>
      </c>
      <c r="O1080" s="53">
        <v>1</v>
      </c>
      <c r="P1080" s="53">
        <v>1</v>
      </c>
      <c r="Q1080" s="53">
        <v>1</v>
      </c>
      <c r="R1080" s="42">
        <v>0</v>
      </c>
      <c r="S1080" s="42">
        <v>0</v>
      </c>
      <c r="T1080" s="43" t="s">
        <v>105</v>
      </c>
      <c r="U1080" s="53"/>
      <c r="V1080" s="41" t="s">
        <v>106</v>
      </c>
      <c r="W1080" s="53"/>
      <c r="X1080" s="41" t="s">
        <v>106</v>
      </c>
      <c r="Y1080" s="53"/>
      <c r="Z1080" s="53">
        <f t="shared" si="73"/>
        <v>0</v>
      </c>
      <c r="AA1080" s="53">
        <f t="shared" si="74"/>
        <v>0</v>
      </c>
      <c r="AB1080" s="54"/>
      <c r="AC1080" s="55">
        <v>0</v>
      </c>
      <c r="AD1080" s="46" t="s">
        <v>106</v>
      </c>
      <c r="AE1080" s="47"/>
      <c r="AF1080" s="69" t="s">
        <v>106</v>
      </c>
      <c r="AG1080" s="64" t="s">
        <v>106</v>
      </c>
      <c r="AH1080" s="65" t="s">
        <v>106</v>
      </c>
      <c r="AI1080" s="65" t="s">
        <v>106</v>
      </c>
      <c r="AJ1080" s="65" t="s">
        <v>106</v>
      </c>
      <c r="AK1080" s="74" t="s">
        <v>106</v>
      </c>
      <c r="AL1080" s="75" t="s">
        <v>106</v>
      </c>
      <c r="AM1080" s="75" t="s">
        <v>106</v>
      </c>
      <c r="AN1080" s="75" t="s">
        <v>106</v>
      </c>
      <c r="AO1080" s="75" t="s">
        <v>106</v>
      </c>
      <c r="AP1080" s="75" t="s">
        <v>106</v>
      </c>
    </row>
    <row r="1081" spans="1:42" x14ac:dyDescent="0.25">
      <c r="A1081" s="59">
        <v>1079</v>
      </c>
      <c r="B1081" s="109"/>
      <c r="C1081" s="49"/>
      <c r="D1081" s="50"/>
      <c r="E1081" s="38" t="s">
        <v>14</v>
      </c>
      <c r="F1081" s="50"/>
      <c r="G1081" s="51">
        <v>0</v>
      </c>
      <c r="H1081" s="52">
        <v>0</v>
      </c>
      <c r="I1081" s="52">
        <v>0</v>
      </c>
      <c r="J1081" s="52">
        <v>0</v>
      </c>
      <c r="K1081" s="52">
        <v>0</v>
      </c>
      <c r="L1081" s="103">
        <f t="shared" si="71"/>
        <v>0</v>
      </c>
      <c r="M1081" s="53">
        <v>1</v>
      </c>
      <c r="N1081" s="106">
        <f t="shared" si="72"/>
        <v>0</v>
      </c>
      <c r="O1081" s="53">
        <v>1</v>
      </c>
      <c r="P1081" s="53">
        <v>1</v>
      </c>
      <c r="Q1081" s="53">
        <v>1</v>
      </c>
      <c r="R1081" s="42">
        <v>0</v>
      </c>
      <c r="S1081" s="42">
        <v>0</v>
      </c>
      <c r="T1081" s="43" t="s">
        <v>105</v>
      </c>
      <c r="U1081" s="53"/>
      <c r="V1081" s="41" t="s">
        <v>106</v>
      </c>
      <c r="W1081" s="53"/>
      <c r="X1081" s="41" t="s">
        <v>106</v>
      </c>
      <c r="Y1081" s="53"/>
      <c r="Z1081" s="53">
        <f t="shared" si="73"/>
        <v>0</v>
      </c>
      <c r="AA1081" s="53">
        <f t="shared" si="74"/>
        <v>0</v>
      </c>
      <c r="AB1081" s="54"/>
      <c r="AC1081" s="55">
        <v>0</v>
      </c>
      <c r="AD1081" s="46" t="s">
        <v>106</v>
      </c>
      <c r="AE1081" s="47"/>
      <c r="AF1081" s="69" t="s">
        <v>106</v>
      </c>
      <c r="AG1081" s="64" t="s">
        <v>106</v>
      </c>
      <c r="AH1081" s="65" t="s">
        <v>106</v>
      </c>
      <c r="AI1081" s="65" t="s">
        <v>106</v>
      </c>
      <c r="AJ1081" s="65" t="s">
        <v>106</v>
      </c>
      <c r="AK1081" s="74" t="s">
        <v>106</v>
      </c>
      <c r="AL1081" s="75" t="s">
        <v>106</v>
      </c>
      <c r="AM1081" s="75" t="s">
        <v>106</v>
      </c>
      <c r="AN1081" s="75" t="s">
        <v>106</v>
      </c>
      <c r="AO1081" s="75" t="s">
        <v>106</v>
      </c>
      <c r="AP1081" s="75" t="s">
        <v>106</v>
      </c>
    </row>
    <row r="1082" spans="1:42" x14ac:dyDescent="0.25">
      <c r="A1082" s="59">
        <v>1080</v>
      </c>
      <c r="B1082" s="109"/>
      <c r="C1082" s="49"/>
      <c r="D1082" s="50"/>
      <c r="E1082" s="38" t="s">
        <v>14</v>
      </c>
      <c r="F1082" s="50"/>
      <c r="G1082" s="51">
        <v>0</v>
      </c>
      <c r="H1082" s="52">
        <v>0</v>
      </c>
      <c r="I1082" s="52">
        <v>0</v>
      </c>
      <c r="J1082" s="52">
        <v>0</v>
      </c>
      <c r="K1082" s="52">
        <v>0</v>
      </c>
      <c r="L1082" s="103">
        <f t="shared" si="71"/>
        <v>0</v>
      </c>
      <c r="M1082" s="53">
        <v>1</v>
      </c>
      <c r="N1082" s="106">
        <f t="shared" si="72"/>
        <v>0</v>
      </c>
      <c r="O1082" s="53">
        <v>1</v>
      </c>
      <c r="P1082" s="53">
        <v>1</v>
      </c>
      <c r="Q1082" s="53">
        <v>1</v>
      </c>
      <c r="R1082" s="42">
        <v>0</v>
      </c>
      <c r="S1082" s="42">
        <v>0</v>
      </c>
      <c r="T1082" s="43" t="s">
        <v>105</v>
      </c>
      <c r="U1082" s="53"/>
      <c r="V1082" s="41" t="s">
        <v>106</v>
      </c>
      <c r="W1082" s="53"/>
      <c r="X1082" s="41" t="s">
        <v>106</v>
      </c>
      <c r="Y1082" s="53"/>
      <c r="Z1082" s="53">
        <f t="shared" si="73"/>
        <v>0</v>
      </c>
      <c r="AA1082" s="53">
        <f t="shared" si="74"/>
        <v>0</v>
      </c>
      <c r="AB1082" s="54"/>
      <c r="AC1082" s="55">
        <v>0</v>
      </c>
      <c r="AD1082" s="46" t="s">
        <v>106</v>
      </c>
      <c r="AE1082" s="47"/>
      <c r="AF1082" s="69" t="s">
        <v>106</v>
      </c>
      <c r="AG1082" s="64" t="s">
        <v>106</v>
      </c>
      <c r="AH1082" s="65" t="s">
        <v>106</v>
      </c>
      <c r="AI1082" s="65" t="s">
        <v>106</v>
      </c>
      <c r="AJ1082" s="65" t="s">
        <v>106</v>
      </c>
      <c r="AK1082" s="74" t="s">
        <v>106</v>
      </c>
      <c r="AL1082" s="75" t="s">
        <v>106</v>
      </c>
      <c r="AM1082" s="75" t="s">
        <v>106</v>
      </c>
      <c r="AN1082" s="75" t="s">
        <v>106</v>
      </c>
      <c r="AO1082" s="75" t="s">
        <v>106</v>
      </c>
      <c r="AP1082" s="75" t="s">
        <v>106</v>
      </c>
    </row>
    <row r="1083" spans="1:42" x14ac:dyDescent="0.25">
      <c r="A1083" s="59">
        <v>1081</v>
      </c>
      <c r="B1083" s="109"/>
      <c r="C1083" s="49"/>
      <c r="D1083" s="50"/>
      <c r="E1083" s="38" t="s">
        <v>14</v>
      </c>
      <c r="F1083" s="50"/>
      <c r="G1083" s="51">
        <v>0</v>
      </c>
      <c r="H1083" s="52">
        <v>0</v>
      </c>
      <c r="I1083" s="52">
        <v>0</v>
      </c>
      <c r="J1083" s="52">
        <v>0</v>
      </c>
      <c r="K1083" s="52">
        <v>0</v>
      </c>
      <c r="L1083" s="103">
        <f t="shared" si="71"/>
        <v>0</v>
      </c>
      <c r="M1083" s="53">
        <v>1</v>
      </c>
      <c r="N1083" s="106">
        <f t="shared" si="72"/>
        <v>0</v>
      </c>
      <c r="O1083" s="53">
        <v>1</v>
      </c>
      <c r="P1083" s="53">
        <v>1</v>
      </c>
      <c r="Q1083" s="53">
        <v>1</v>
      </c>
      <c r="R1083" s="42">
        <v>0</v>
      </c>
      <c r="S1083" s="42">
        <v>0</v>
      </c>
      <c r="T1083" s="43" t="s">
        <v>105</v>
      </c>
      <c r="U1083" s="53"/>
      <c r="V1083" s="41" t="s">
        <v>106</v>
      </c>
      <c r="W1083" s="53"/>
      <c r="X1083" s="41" t="s">
        <v>106</v>
      </c>
      <c r="Y1083" s="53"/>
      <c r="Z1083" s="53">
        <f t="shared" si="73"/>
        <v>0</v>
      </c>
      <c r="AA1083" s="53">
        <f t="shared" si="74"/>
        <v>0</v>
      </c>
      <c r="AB1083" s="54"/>
      <c r="AC1083" s="55">
        <v>0</v>
      </c>
      <c r="AD1083" s="46" t="s">
        <v>106</v>
      </c>
      <c r="AE1083" s="47"/>
      <c r="AF1083" s="69" t="s">
        <v>106</v>
      </c>
      <c r="AG1083" s="64" t="s">
        <v>106</v>
      </c>
      <c r="AH1083" s="65" t="s">
        <v>106</v>
      </c>
      <c r="AI1083" s="65" t="s">
        <v>106</v>
      </c>
      <c r="AJ1083" s="65" t="s">
        <v>106</v>
      </c>
      <c r="AK1083" s="74" t="s">
        <v>106</v>
      </c>
      <c r="AL1083" s="75" t="s">
        <v>106</v>
      </c>
      <c r="AM1083" s="75" t="s">
        <v>106</v>
      </c>
      <c r="AN1083" s="75" t="s">
        <v>106</v>
      </c>
      <c r="AO1083" s="75" t="s">
        <v>106</v>
      </c>
      <c r="AP1083" s="75" t="s">
        <v>106</v>
      </c>
    </row>
    <row r="1084" spans="1:42" x14ac:dyDescent="0.25">
      <c r="A1084" s="59">
        <v>1082</v>
      </c>
      <c r="B1084" s="109"/>
      <c r="C1084" s="49"/>
      <c r="D1084" s="50"/>
      <c r="E1084" s="38" t="s">
        <v>14</v>
      </c>
      <c r="F1084" s="50"/>
      <c r="G1084" s="51">
        <v>0</v>
      </c>
      <c r="H1084" s="52">
        <v>0</v>
      </c>
      <c r="I1084" s="52">
        <v>0</v>
      </c>
      <c r="J1084" s="52">
        <v>0</v>
      </c>
      <c r="K1084" s="52">
        <v>0</v>
      </c>
      <c r="L1084" s="103">
        <f t="shared" si="71"/>
        <v>0</v>
      </c>
      <c r="M1084" s="53">
        <v>1</v>
      </c>
      <c r="N1084" s="106">
        <f t="shared" si="72"/>
        <v>0</v>
      </c>
      <c r="O1084" s="53">
        <v>1</v>
      </c>
      <c r="P1084" s="53">
        <v>1</v>
      </c>
      <c r="Q1084" s="53">
        <v>1</v>
      </c>
      <c r="R1084" s="42">
        <v>0</v>
      </c>
      <c r="S1084" s="42">
        <v>0</v>
      </c>
      <c r="T1084" s="43" t="s">
        <v>105</v>
      </c>
      <c r="U1084" s="53"/>
      <c r="V1084" s="41" t="s">
        <v>106</v>
      </c>
      <c r="W1084" s="53"/>
      <c r="X1084" s="41" t="s">
        <v>106</v>
      </c>
      <c r="Y1084" s="53"/>
      <c r="Z1084" s="53">
        <f t="shared" si="73"/>
        <v>0</v>
      </c>
      <c r="AA1084" s="53">
        <f t="shared" si="74"/>
        <v>0</v>
      </c>
      <c r="AB1084" s="54"/>
      <c r="AC1084" s="55">
        <v>0</v>
      </c>
      <c r="AD1084" s="46" t="s">
        <v>106</v>
      </c>
      <c r="AE1084" s="47"/>
      <c r="AF1084" s="69" t="s">
        <v>106</v>
      </c>
      <c r="AG1084" s="64" t="s">
        <v>106</v>
      </c>
      <c r="AH1084" s="65" t="s">
        <v>106</v>
      </c>
      <c r="AI1084" s="65" t="s">
        <v>106</v>
      </c>
      <c r="AJ1084" s="65" t="s">
        <v>106</v>
      </c>
      <c r="AK1084" s="74" t="s">
        <v>106</v>
      </c>
      <c r="AL1084" s="75" t="s">
        <v>106</v>
      </c>
      <c r="AM1084" s="75" t="s">
        <v>106</v>
      </c>
      <c r="AN1084" s="75" t="s">
        <v>106</v>
      </c>
      <c r="AO1084" s="75" t="s">
        <v>106</v>
      </c>
      <c r="AP1084" s="75" t="s">
        <v>106</v>
      </c>
    </row>
    <row r="1085" spans="1:42" x14ac:dyDescent="0.25">
      <c r="A1085" s="59">
        <v>1083</v>
      </c>
      <c r="B1085" s="109"/>
      <c r="C1085" s="49"/>
      <c r="D1085" s="50"/>
      <c r="E1085" s="38" t="s">
        <v>14</v>
      </c>
      <c r="F1085" s="50"/>
      <c r="G1085" s="51">
        <v>0</v>
      </c>
      <c r="H1085" s="52">
        <v>0</v>
      </c>
      <c r="I1085" s="52">
        <v>0</v>
      </c>
      <c r="J1085" s="52">
        <v>0</v>
      </c>
      <c r="K1085" s="52">
        <v>0</v>
      </c>
      <c r="L1085" s="103">
        <f t="shared" si="71"/>
        <v>0</v>
      </c>
      <c r="M1085" s="53">
        <v>1</v>
      </c>
      <c r="N1085" s="106">
        <f t="shared" si="72"/>
        <v>0</v>
      </c>
      <c r="O1085" s="53">
        <v>1</v>
      </c>
      <c r="P1085" s="53">
        <v>1</v>
      </c>
      <c r="Q1085" s="53">
        <v>1</v>
      </c>
      <c r="R1085" s="42">
        <v>0</v>
      </c>
      <c r="S1085" s="42">
        <v>0</v>
      </c>
      <c r="T1085" s="43" t="s">
        <v>105</v>
      </c>
      <c r="U1085" s="53"/>
      <c r="V1085" s="41" t="s">
        <v>106</v>
      </c>
      <c r="W1085" s="53"/>
      <c r="X1085" s="41" t="s">
        <v>106</v>
      </c>
      <c r="Y1085" s="53"/>
      <c r="Z1085" s="53">
        <f t="shared" si="73"/>
        <v>0</v>
      </c>
      <c r="AA1085" s="53">
        <f t="shared" si="74"/>
        <v>0</v>
      </c>
      <c r="AB1085" s="54"/>
      <c r="AC1085" s="55">
        <v>0</v>
      </c>
      <c r="AD1085" s="46" t="s">
        <v>106</v>
      </c>
      <c r="AE1085" s="47"/>
      <c r="AF1085" s="69" t="s">
        <v>106</v>
      </c>
      <c r="AG1085" s="64" t="s">
        <v>106</v>
      </c>
      <c r="AH1085" s="65" t="s">
        <v>106</v>
      </c>
      <c r="AI1085" s="65" t="s">
        <v>106</v>
      </c>
      <c r="AJ1085" s="65" t="s">
        <v>106</v>
      </c>
      <c r="AK1085" s="74" t="s">
        <v>106</v>
      </c>
      <c r="AL1085" s="75" t="s">
        <v>106</v>
      </c>
      <c r="AM1085" s="75" t="s">
        <v>106</v>
      </c>
      <c r="AN1085" s="75" t="s">
        <v>106</v>
      </c>
      <c r="AO1085" s="75" t="s">
        <v>106</v>
      </c>
      <c r="AP1085" s="75" t="s">
        <v>106</v>
      </c>
    </row>
    <row r="1086" spans="1:42" x14ac:dyDescent="0.25">
      <c r="A1086" s="59">
        <v>1084</v>
      </c>
      <c r="B1086" s="109"/>
      <c r="C1086" s="49"/>
      <c r="D1086" s="50"/>
      <c r="E1086" s="38" t="s">
        <v>14</v>
      </c>
      <c r="F1086" s="50"/>
      <c r="G1086" s="51">
        <v>0</v>
      </c>
      <c r="H1086" s="52">
        <v>0</v>
      </c>
      <c r="I1086" s="52">
        <v>0</v>
      </c>
      <c r="J1086" s="52">
        <v>0</v>
      </c>
      <c r="K1086" s="52">
        <v>0</v>
      </c>
      <c r="L1086" s="103">
        <f t="shared" si="71"/>
        <v>0</v>
      </c>
      <c r="M1086" s="53">
        <v>1</v>
      </c>
      <c r="N1086" s="106">
        <f t="shared" si="72"/>
        <v>0</v>
      </c>
      <c r="O1086" s="53">
        <v>1</v>
      </c>
      <c r="P1086" s="53">
        <v>1</v>
      </c>
      <c r="Q1086" s="53">
        <v>1</v>
      </c>
      <c r="R1086" s="42">
        <v>0</v>
      </c>
      <c r="S1086" s="42">
        <v>0</v>
      </c>
      <c r="T1086" s="43" t="s">
        <v>105</v>
      </c>
      <c r="U1086" s="53"/>
      <c r="V1086" s="41" t="s">
        <v>106</v>
      </c>
      <c r="W1086" s="53"/>
      <c r="X1086" s="41" t="s">
        <v>106</v>
      </c>
      <c r="Y1086" s="53"/>
      <c r="Z1086" s="53">
        <f t="shared" si="73"/>
        <v>0</v>
      </c>
      <c r="AA1086" s="53">
        <f t="shared" si="74"/>
        <v>0</v>
      </c>
      <c r="AB1086" s="54"/>
      <c r="AC1086" s="55">
        <v>0</v>
      </c>
      <c r="AD1086" s="46" t="s">
        <v>106</v>
      </c>
      <c r="AE1086" s="47"/>
      <c r="AF1086" s="69" t="s">
        <v>106</v>
      </c>
      <c r="AG1086" s="64" t="s">
        <v>106</v>
      </c>
      <c r="AH1086" s="65" t="s">
        <v>106</v>
      </c>
      <c r="AI1086" s="65" t="s">
        <v>106</v>
      </c>
      <c r="AJ1086" s="65" t="s">
        <v>106</v>
      </c>
      <c r="AK1086" s="74" t="s">
        <v>106</v>
      </c>
      <c r="AL1086" s="75" t="s">
        <v>106</v>
      </c>
      <c r="AM1086" s="75" t="s">
        <v>106</v>
      </c>
      <c r="AN1086" s="75" t="s">
        <v>106</v>
      </c>
      <c r="AO1086" s="75" t="s">
        <v>106</v>
      </c>
      <c r="AP1086" s="75" t="s">
        <v>106</v>
      </c>
    </row>
    <row r="1087" spans="1:42" x14ac:dyDescent="0.25">
      <c r="A1087" s="59">
        <v>1085</v>
      </c>
      <c r="B1087" s="109"/>
      <c r="C1087" s="49"/>
      <c r="D1087" s="50"/>
      <c r="E1087" s="38" t="s">
        <v>14</v>
      </c>
      <c r="F1087" s="50"/>
      <c r="G1087" s="51">
        <v>0</v>
      </c>
      <c r="H1087" s="52">
        <v>0</v>
      </c>
      <c r="I1087" s="52">
        <v>0</v>
      </c>
      <c r="J1087" s="52">
        <v>0</v>
      </c>
      <c r="K1087" s="52">
        <v>0</v>
      </c>
      <c r="L1087" s="103">
        <f t="shared" si="71"/>
        <v>0</v>
      </c>
      <c r="M1087" s="53">
        <v>1</v>
      </c>
      <c r="N1087" s="106">
        <f t="shared" si="72"/>
        <v>0</v>
      </c>
      <c r="O1087" s="53">
        <v>1</v>
      </c>
      <c r="P1087" s="53">
        <v>1</v>
      </c>
      <c r="Q1087" s="53">
        <v>1</v>
      </c>
      <c r="R1087" s="42">
        <v>0</v>
      </c>
      <c r="S1087" s="42">
        <v>0</v>
      </c>
      <c r="T1087" s="43" t="s">
        <v>105</v>
      </c>
      <c r="U1087" s="53"/>
      <c r="V1087" s="41" t="s">
        <v>106</v>
      </c>
      <c r="W1087" s="53"/>
      <c r="X1087" s="41" t="s">
        <v>106</v>
      </c>
      <c r="Y1087" s="53"/>
      <c r="Z1087" s="53">
        <f t="shared" si="73"/>
        <v>0</v>
      </c>
      <c r="AA1087" s="53">
        <f t="shared" si="74"/>
        <v>0</v>
      </c>
      <c r="AB1087" s="54"/>
      <c r="AC1087" s="55">
        <v>0</v>
      </c>
      <c r="AD1087" s="46" t="s">
        <v>106</v>
      </c>
      <c r="AE1087" s="47"/>
      <c r="AF1087" s="69" t="s">
        <v>106</v>
      </c>
      <c r="AG1087" s="64" t="s">
        <v>106</v>
      </c>
      <c r="AH1087" s="65" t="s">
        <v>106</v>
      </c>
      <c r="AI1087" s="65" t="s">
        <v>106</v>
      </c>
      <c r="AJ1087" s="65" t="s">
        <v>106</v>
      </c>
      <c r="AK1087" s="74" t="s">
        <v>106</v>
      </c>
      <c r="AL1087" s="75" t="s">
        <v>106</v>
      </c>
      <c r="AM1087" s="75" t="s">
        <v>106</v>
      </c>
      <c r="AN1087" s="75" t="s">
        <v>106</v>
      </c>
      <c r="AO1087" s="75" t="s">
        <v>106</v>
      </c>
      <c r="AP1087" s="75" t="s">
        <v>106</v>
      </c>
    </row>
    <row r="1088" spans="1:42" x14ac:dyDescent="0.25">
      <c r="A1088" s="59">
        <v>1086</v>
      </c>
      <c r="B1088" s="109"/>
      <c r="C1088" s="49"/>
      <c r="D1088" s="50"/>
      <c r="E1088" s="38" t="s">
        <v>14</v>
      </c>
      <c r="F1088" s="50"/>
      <c r="G1088" s="51">
        <v>0</v>
      </c>
      <c r="H1088" s="52">
        <v>0</v>
      </c>
      <c r="I1088" s="52">
        <v>0</v>
      </c>
      <c r="J1088" s="52">
        <v>0</v>
      </c>
      <c r="K1088" s="52">
        <v>0</v>
      </c>
      <c r="L1088" s="103">
        <f t="shared" si="71"/>
        <v>0</v>
      </c>
      <c r="M1088" s="53">
        <v>1</v>
      </c>
      <c r="N1088" s="106">
        <f t="shared" si="72"/>
        <v>0</v>
      </c>
      <c r="O1088" s="53">
        <v>1</v>
      </c>
      <c r="P1088" s="53">
        <v>1</v>
      </c>
      <c r="Q1088" s="53">
        <v>1</v>
      </c>
      <c r="R1088" s="42">
        <v>0</v>
      </c>
      <c r="S1088" s="42">
        <v>0</v>
      </c>
      <c r="T1088" s="43" t="s">
        <v>105</v>
      </c>
      <c r="U1088" s="53"/>
      <c r="V1088" s="41" t="s">
        <v>106</v>
      </c>
      <c r="W1088" s="53"/>
      <c r="X1088" s="41" t="s">
        <v>106</v>
      </c>
      <c r="Y1088" s="53"/>
      <c r="Z1088" s="53">
        <f t="shared" si="73"/>
        <v>0</v>
      </c>
      <c r="AA1088" s="53">
        <f t="shared" si="74"/>
        <v>0</v>
      </c>
      <c r="AB1088" s="54"/>
      <c r="AC1088" s="55">
        <v>0</v>
      </c>
      <c r="AD1088" s="46" t="s">
        <v>106</v>
      </c>
      <c r="AE1088" s="47"/>
      <c r="AF1088" s="69" t="s">
        <v>106</v>
      </c>
      <c r="AG1088" s="64" t="s">
        <v>106</v>
      </c>
      <c r="AH1088" s="65" t="s">
        <v>106</v>
      </c>
      <c r="AI1088" s="65" t="s">
        <v>106</v>
      </c>
      <c r="AJ1088" s="65" t="s">
        <v>106</v>
      </c>
      <c r="AK1088" s="74" t="s">
        <v>106</v>
      </c>
      <c r="AL1088" s="75" t="s">
        <v>106</v>
      </c>
      <c r="AM1088" s="75" t="s">
        <v>106</v>
      </c>
      <c r="AN1088" s="75" t="s">
        <v>106</v>
      </c>
      <c r="AO1088" s="75" t="s">
        <v>106</v>
      </c>
      <c r="AP1088" s="75" t="s">
        <v>106</v>
      </c>
    </row>
    <row r="1089" spans="1:42" x14ac:dyDescent="0.25">
      <c r="A1089" s="59">
        <v>1087</v>
      </c>
      <c r="B1089" s="109"/>
      <c r="C1089" s="49"/>
      <c r="D1089" s="50"/>
      <c r="E1089" s="38" t="s">
        <v>14</v>
      </c>
      <c r="F1089" s="50"/>
      <c r="G1089" s="51">
        <v>0</v>
      </c>
      <c r="H1089" s="52">
        <v>0</v>
      </c>
      <c r="I1089" s="52">
        <v>0</v>
      </c>
      <c r="J1089" s="52">
        <v>0</v>
      </c>
      <c r="K1089" s="52">
        <v>0</v>
      </c>
      <c r="L1089" s="103">
        <f t="shared" si="71"/>
        <v>0</v>
      </c>
      <c r="M1089" s="53">
        <v>1</v>
      </c>
      <c r="N1089" s="106">
        <f t="shared" si="72"/>
        <v>0</v>
      </c>
      <c r="O1089" s="53">
        <v>1</v>
      </c>
      <c r="P1089" s="53">
        <v>1</v>
      </c>
      <c r="Q1089" s="53">
        <v>1</v>
      </c>
      <c r="R1089" s="42">
        <v>0</v>
      </c>
      <c r="S1089" s="42">
        <v>0</v>
      </c>
      <c r="T1089" s="43" t="s">
        <v>105</v>
      </c>
      <c r="U1089" s="53"/>
      <c r="V1089" s="41" t="s">
        <v>106</v>
      </c>
      <c r="W1089" s="53"/>
      <c r="X1089" s="41" t="s">
        <v>106</v>
      </c>
      <c r="Y1089" s="53"/>
      <c r="Z1089" s="53">
        <f t="shared" si="73"/>
        <v>0</v>
      </c>
      <c r="AA1089" s="53">
        <f t="shared" si="74"/>
        <v>0</v>
      </c>
      <c r="AB1089" s="54"/>
      <c r="AC1089" s="55">
        <v>0</v>
      </c>
      <c r="AD1089" s="46" t="s">
        <v>106</v>
      </c>
      <c r="AE1089" s="47"/>
      <c r="AF1089" s="69" t="s">
        <v>106</v>
      </c>
      <c r="AG1089" s="64" t="s">
        <v>106</v>
      </c>
      <c r="AH1089" s="65" t="s">
        <v>106</v>
      </c>
      <c r="AI1089" s="65" t="s">
        <v>106</v>
      </c>
      <c r="AJ1089" s="65" t="s">
        <v>106</v>
      </c>
      <c r="AK1089" s="74" t="s">
        <v>106</v>
      </c>
      <c r="AL1089" s="75" t="s">
        <v>106</v>
      </c>
      <c r="AM1089" s="75" t="s">
        <v>106</v>
      </c>
      <c r="AN1089" s="75" t="s">
        <v>106</v>
      </c>
      <c r="AO1089" s="75" t="s">
        <v>106</v>
      </c>
      <c r="AP1089" s="75" t="s">
        <v>106</v>
      </c>
    </row>
    <row r="1090" spans="1:42" x14ac:dyDescent="0.25">
      <c r="A1090" s="59">
        <v>1088</v>
      </c>
      <c r="B1090" s="109"/>
      <c r="C1090" s="49"/>
      <c r="D1090" s="50"/>
      <c r="E1090" s="38" t="s">
        <v>14</v>
      </c>
      <c r="F1090" s="50"/>
      <c r="G1090" s="51">
        <v>0</v>
      </c>
      <c r="H1090" s="52">
        <v>0</v>
      </c>
      <c r="I1090" s="52">
        <v>0</v>
      </c>
      <c r="J1090" s="52">
        <v>0</v>
      </c>
      <c r="K1090" s="52">
        <v>0</v>
      </c>
      <c r="L1090" s="103">
        <f t="shared" si="71"/>
        <v>0</v>
      </c>
      <c r="M1090" s="53">
        <v>1</v>
      </c>
      <c r="N1090" s="106">
        <f t="shared" si="72"/>
        <v>0</v>
      </c>
      <c r="O1090" s="53">
        <v>1</v>
      </c>
      <c r="P1090" s="53">
        <v>1</v>
      </c>
      <c r="Q1090" s="53">
        <v>1</v>
      </c>
      <c r="R1090" s="42">
        <v>0</v>
      </c>
      <c r="S1090" s="42">
        <v>0</v>
      </c>
      <c r="T1090" s="43" t="s">
        <v>105</v>
      </c>
      <c r="U1090" s="53"/>
      <c r="V1090" s="41" t="s">
        <v>106</v>
      </c>
      <c r="W1090" s="53"/>
      <c r="X1090" s="41" t="s">
        <v>106</v>
      </c>
      <c r="Y1090" s="53"/>
      <c r="Z1090" s="53">
        <f t="shared" si="73"/>
        <v>0</v>
      </c>
      <c r="AA1090" s="53">
        <f t="shared" si="74"/>
        <v>0</v>
      </c>
      <c r="AB1090" s="54"/>
      <c r="AC1090" s="55">
        <v>0</v>
      </c>
      <c r="AD1090" s="46" t="s">
        <v>106</v>
      </c>
      <c r="AE1090" s="47"/>
      <c r="AF1090" s="69" t="s">
        <v>106</v>
      </c>
      <c r="AG1090" s="64" t="s">
        <v>106</v>
      </c>
      <c r="AH1090" s="65" t="s">
        <v>106</v>
      </c>
      <c r="AI1090" s="65" t="s">
        <v>106</v>
      </c>
      <c r="AJ1090" s="65" t="s">
        <v>106</v>
      </c>
      <c r="AK1090" s="74" t="s">
        <v>106</v>
      </c>
      <c r="AL1090" s="75" t="s">
        <v>106</v>
      </c>
      <c r="AM1090" s="75" t="s">
        <v>106</v>
      </c>
      <c r="AN1090" s="75" t="s">
        <v>106</v>
      </c>
      <c r="AO1090" s="75" t="s">
        <v>106</v>
      </c>
      <c r="AP1090" s="75" t="s">
        <v>106</v>
      </c>
    </row>
    <row r="1091" spans="1:42" x14ac:dyDescent="0.25">
      <c r="A1091" s="59">
        <v>1089</v>
      </c>
      <c r="B1091" s="109"/>
      <c r="C1091" s="49"/>
      <c r="D1091" s="50"/>
      <c r="E1091" s="38" t="s">
        <v>14</v>
      </c>
      <c r="F1091" s="50"/>
      <c r="G1091" s="51">
        <v>0</v>
      </c>
      <c r="H1091" s="52">
        <v>0</v>
      </c>
      <c r="I1091" s="52">
        <v>0</v>
      </c>
      <c r="J1091" s="52">
        <v>0</v>
      </c>
      <c r="K1091" s="52">
        <v>0</v>
      </c>
      <c r="L1091" s="103">
        <f t="shared" si="71"/>
        <v>0</v>
      </c>
      <c r="M1091" s="53">
        <v>1</v>
      </c>
      <c r="N1091" s="106">
        <f t="shared" si="72"/>
        <v>0</v>
      </c>
      <c r="O1091" s="53">
        <v>1</v>
      </c>
      <c r="P1091" s="53">
        <v>1</v>
      </c>
      <c r="Q1091" s="53">
        <v>1</v>
      </c>
      <c r="R1091" s="42">
        <v>0</v>
      </c>
      <c r="S1091" s="42">
        <v>0</v>
      </c>
      <c r="T1091" s="43" t="s">
        <v>105</v>
      </c>
      <c r="U1091" s="53"/>
      <c r="V1091" s="41" t="s">
        <v>106</v>
      </c>
      <c r="W1091" s="53"/>
      <c r="X1091" s="41" t="s">
        <v>106</v>
      </c>
      <c r="Y1091" s="53"/>
      <c r="Z1091" s="53">
        <f t="shared" si="73"/>
        <v>0</v>
      </c>
      <c r="AA1091" s="53">
        <f t="shared" si="74"/>
        <v>0</v>
      </c>
      <c r="AB1091" s="54"/>
      <c r="AC1091" s="55">
        <v>0</v>
      </c>
      <c r="AD1091" s="46" t="s">
        <v>106</v>
      </c>
      <c r="AE1091" s="47"/>
      <c r="AF1091" s="69" t="s">
        <v>106</v>
      </c>
      <c r="AG1091" s="64" t="s">
        <v>106</v>
      </c>
      <c r="AH1091" s="65" t="s">
        <v>106</v>
      </c>
      <c r="AI1091" s="65" t="s">
        <v>106</v>
      </c>
      <c r="AJ1091" s="65" t="s">
        <v>106</v>
      </c>
      <c r="AK1091" s="74" t="s">
        <v>106</v>
      </c>
      <c r="AL1091" s="75" t="s">
        <v>106</v>
      </c>
      <c r="AM1091" s="75" t="s">
        <v>106</v>
      </c>
      <c r="AN1091" s="75" t="s">
        <v>106</v>
      </c>
      <c r="AO1091" s="75" t="s">
        <v>106</v>
      </c>
      <c r="AP1091" s="75" t="s">
        <v>106</v>
      </c>
    </row>
    <row r="1092" spans="1:42" x14ac:dyDescent="0.25">
      <c r="A1092" s="59">
        <v>1090</v>
      </c>
      <c r="B1092" s="109"/>
      <c r="C1092" s="49"/>
      <c r="D1092" s="50"/>
      <c r="E1092" s="38" t="s">
        <v>14</v>
      </c>
      <c r="F1092" s="50"/>
      <c r="G1092" s="51">
        <v>0</v>
      </c>
      <c r="H1092" s="52">
        <v>0</v>
      </c>
      <c r="I1092" s="52">
        <v>0</v>
      </c>
      <c r="J1092" s="52">
        <v>0</v>
      </c>
      <c r="K1092" s="52">
        <v>0</v>
      </c>
      <c r="L1092" s="103">
        <f t="shared" si="71"/>
        <v>0</v>
      </c>
      <c r="M1092" s="53">
        <v>1</v>
      </c>
      <c r="N1092" s="106">
        <f t="shared" si="72"/>
        <v>0</v>
      </c>
      <c r="O1092" s="53">
        <v>1</v>
      </c>
      <c r="P1092" s="53">
        <v>1</v>
      </c>
      <c r="Q1092" s="53">
        <v>1</v>
      </c>
      <c r="R1092" s="42">
        <v>0</v>
      </c>
      <c r="S1092" s="42">
        <v>0</v>
      </c>
      <c r="T1092" s="43" t="s">
        <v>105</v>
      </c>
      <c r="U1092" s="53"/>
      <c r="V1092" s="41" t="s">
        <v>106</v>
      </c>
      <c r="W1092" s="53"/>
      <c r="X1092" s="41" t="s">
        <v>106</v>
      </c>
      <c r="Y1092" s="53"/>
      <c r="Z1092" s="53">
        <f t="shared" si="73"/>
        <v>0</v>
      </c>
      <c r="AA1092" s="53">
        <f t="shared" si="74"/>
        <v>0</v>
      </c>
      <c r="AB1092" s="54"/>
      <c r="AC1092" s="55">
        <v>0</v>
      </c>
      <c r="AD1092" s="46" t="s">
        <v>106</v>
      </c>
      <c r="AE1092" s="47"/>
      <c r="AF1092" s="69" t="s">
        <v>106</v>
      </c>
      <c r="AG1092" s="64" t="s">
        <v>106</v>
      </c>
      <c r="AH1092" s="65" t="s">
        <v>106</v>
      </c>
      <c r="AI1092" s="65" t="s">
        <v>106</v>
      </c>
      <c r="AJ1092" s="65" t="s">
        <v>106</v>
      </c>
      <c r="AK1092" s="74" t="s">
        <v>106</v>
      </c>
      <c r="AL1092" s="75" t="s">
        <v>106</v>
      </c>
      <c r="AM1092" s="75" t="s">
        <v>106</v>
      </c>
      <c r="AN1092" s="75" t="s">
        <v>106</v>
      </c>
      <c r="AO1092" s="75" t="s">
        <v>106</v>
      </c>
      <c r="AP1092" s="75" t="s">
        <v>106</v>
      </c>
    </row>
    <row r="1093" spans="1:42" x14ac:dyDescent="0.25">
      <c r="A1093" s="59">
        <v>1091</v>
      </c>
      <c r="B1093" s="109"/>
      <c r="C1093" s="49"/>
      <c r="D1093" s="50"/>
      <c r="E1093" s="38" t="s">
        <v>14</v>
      </c>
      <c r="F1093" s="50"/>
      <c r="G1093" s="51">
        <v>0</v>
      </c>
      <c r="H1093" s="52">
        <v>0</v>
      </c>
      <c r="I1093" s="52">
        <v>0</v>
      </c>
      <c r="J1093" s="52">
        <v>0</v>
      </c>
      <c r="K1093" s="52">
        <v>0</v>
      </c>
      <c r="L1093" s="103">
        <f t="shared" si="71"/>
        <v>0</v>
      </c>
      <c r="M1093" s="53">
        <v>1</v>
      </c>
      <c r="N1093" s="106">
        <f t="shared" si="72"/>
        <v>0</v>
      </c>
      <c r="O1093" s="53">
        <v>1</v>
      </c>
      <c r="P1093" s="53">
        <v>1</v>
      </c>
      <c r="Q1093" s="53">
        <v>1</v>
      </c>
      <c r="R1093" s="42">
        <v>0</v>
      </c>
      <c r="S1093" s="42">
        <v>0</v>
      </c>
      <c r="T1093" s="43" t="s">
        <v>105</v>
      </c>
      <c r="U1093" s="53"/>
      <c r="V1093" s="41" t="s">
        <v>106</v>
      </c>
      <c r="W1093" s="53"/>
      <c r="X1093" s="41" t="s">
        <v>106</v>
      </c>
      <c r="Y1093" s="53"/>
      <c r="Z1093" s="53">
        <f t="shared" si="73"/>
        <v>0</v>
      </c>
      <c r="AA1093" s="53">
        <f t="shared" si="74"/>
        <v>0</v>
      </c>
      <c r="AB1093" s="54"/>
      <c r="AC1093" s="55">
        <v>0</v>
      </c>
      <c r="AD1093" s="46" t="s">
        <v>106</v>
      </c>
      <c r="AE1093" s="47"/>
      <c r="AF1093" s="69" t="s">
        <v>106</v>
      </c>
      <c r="AG1093" s="64" t="s">
        <v>106</v>
      </c>
      <c r="AH1093" s="65" t="s">
        <v>106</v>
      </c>
      <c r="AI1093" s="65" t="s">
        <v>106</v>
      </c>
      <c r="AJ1093" s="65" t="s">
        <v>106</v>
      </c>
      <c r="AK1093" s="74" t="s">
        <v>106</v>
      </c>
      <c r="AL1093" s="75" t="s">
        <v>106</v>
      </c>
      <c r="AM1093" s="75" t="s">
        <v>106</v>
      </c>
      <c r="AN1093" s="75" t="s">
        <v>106</v>
      </c>
      <c r="AO1093" s="75" t="s">
        <v>106</v>
      </c>
      <c r="AP1093" s="75" t="s">
        <v>106</v>
      </c>
    </row>
    <row r="1094" spans="1:42" x14ac:dyDescent="0.25">
      <c r="A1094" s="59">
        <v>1092</v>
      </c>
      <c r="B1094" s="109"/>
      <c r="C1094" s="49"/>
      <c r="D1094" s="50"/>
      <c r="E1094" s="38" t="s">
        <v>14</v>
      </c>
      <c r="F1094" s="50"/>
      <c r="G1094" s="51">
        <v>0</v>
      </c>
      <c r="H1094" s="52">
        <v>0</v>
      </c>
      <c r="I1094" s="52">
        <v>0</v>
      </c>
      <c r="J1094" s="52">
        <v>0</v>
      </c>
      <c r="K1094" s="52">
        <v>0</v>
      </c>
      <c r="L1094" s="103">
        <f t="shared" si="71"/>
        <v>0</v>
      </c>
      <c r="M1094" s="53">
        <v>1</v>
      </c>
      <c r="N1094" s="106">
        <f t="shared" si="72"/>
        <v>0</v>
      </c>
      <c r="O1094" s="53">
        <v>1</v>
      </c>
      <c r="P1094" s="53">
        <v>1</v>
      </c>
      <c r="Q1094" s="53">
        <v>1</v>
      </c>
      <c r="R1094" s="42">
        <v>0</v>
      </c>
      <c r="S1094" s="42">
        <v>0</v>
      </c>
      <c r="T1094" s="43" t="s">
        <v>105</v>
      </c>
      <c r="U1094" s="53"/>
      <c r="V1094" s="41" t="s">
        <v>106</v>
      </c>
      <c r="W1094" s="53"/>
      <c r="X1094" s="41" t="s">
        <v>106</v>
      </c>
      <c r="Y1094" s="53"/>
      <c r="Z1094" s="53">
        <f t="shared" si="73"/>
        <v>0</v>
      </c>
      <c r="AA1094" s="53">
        <f t="shared" si="74"/>
        <v>0</v>
      </c>
      <c r="AB1094" s="54"/>
      <c r="AC1094" s="55">
        <v>0</v>
      </c>
      <c r="AD1094" s="46" t="s">
        <v>106</v>
      </c>
      <c r="AE1094" s="47"/>
      <c r="AF1094" s="69" t="s">
        <v>106</v>
      </c>
      <c r="AG1094" s="64" t="s">
        <v>106</v>
      </c>
      <c r="AH1094" s="65" t="s">
        <v>106</v>
      </c>
      <c r="AI1094" s="65" t="s">
        <v>106</v>
      </c>
      <c r="AJ1094" s="65" t="s">
        <v>106</v>
      </c>
      <c r="AK1094" s="74" t="s">
        <v>106</v>
      </c>
      <c r="AL1094" s="75" t="s">
        <v>106</v>
      </c>
      <c r="AM1094" s="75" t="s">
        <v>106</v>
      </c>
      <c r="AN1094" s="75" t="s">
        <v>106</v>
      </c>
      <c r="AO1094" s="75" t="s">
        <v>106</v>
      </c>
      <c r="AP1094" s="75" t="s">
        <v>106</v>
      </c>
    </row>
    <row r="1095" spans="1:42" x14ac:dyDescent="0.25">
      <c r="A1095" s="59">
        <v>1093</v>
      </c>
      <c r="B1095" s="109"/>
      <c r="C1095" s="49"/>
      <c r="D1095" s="50"/>
      <c r="E1095" s="38" t="s">
        <v>14</v>
      </c>
      <c r="F1095" s="50"/>
      <c r="G1095" s="51">
        <v>0</v>
      </c>
      <c r="H1095" s="52">
        <v>0</v>
      </c>
      <c r="I1095" s="52">
        <v>0</v>
      </c>
      <c r="J1095" s="52">
        <v>0</v>
      </c>
      <c r="K1095" s="52">
        <v>0</v>
      </c>
      <c r="L1095" s="103">
        <f t="shared" si="71"/>
        <v>0</v>
      </c>
      <c r="M1095" s="53">
        <v>1</v>
      </c>
      <c r="N1095" s="106">
        <f t="shared" si="72"/>
        <v>0</v>
      </c>
      <c r="O1095" s="53">
        <v>1</v>
      </c>
      <c r="P1095" s="53">
        <v>1</v>
      </c>
      <c r="Q1095" s="53">
        <v>1</v>
      </c>
      <c r="R1095" s="42">
        <v>0</v>
      </c>
      <c r="S1095" s="42">
        <v>0</v>
      </c>
      <c r="T1095" s="43" t="s">
        <v>105</v>
      </c>
      <c r="U1095" s="53"/>
      <c r="V1095" s="41" t="s">
        <v>106</v>
      </c>
      <c r="W1095" s="53"/>
      <c r="X1095" s="41" t="s">
        <v>106</v>
      </c>
      <c r="Y1095" s="53"/>
      <c r="Z1095" s="53">
        <f t="shared" si="73"/>
        <v>0</v>
      </c>
      <c r="AA1095" s="53">
        <f t="shared" si="74"/>
        <v>0</v>
      </c>
      <c r="AB1095" s="54"/>
      <c r="AC1095" s="55">
        <v>0</v>
      </c>
      <c r="AD1095" s="46" t="s">
        <v>106</v>
      </c>
      <c r="AE1095" s="47"/>
      <c r="AF1095" s="69" t="s">
        <v>106</v>
      </c>
      <c r="AG1095" s="64" t="s">
        <v>106</v>
      </c>
      <c r="AH1095" s="65" t="s">
        <v>106</v>
      </c>
      <c r="AI1095" s="65" t="s">
        <v>106</v>
      </c>
      <c r="AJ1095" s="65" t="s">
        <v>106</v>
      </c>
      <c r="AK1095" s="74" t="s">
        <v>106</v>
      </c>
      <c r="AL1095" s="75" t="s">
        <v>106</v>
      </c>
      <c r="AM1095" s="75" t="s">
        <v>106</v>
      </c>
      <c r="AN1095" s="75" t="s">
        <v>106</v>
      </c>
      <c r="AO1095" s="75" t="s">
        <v>106</v>
      </c>
      <c r="AP1095" s="75" t="s">
        <v>106</v>
      </c>
    </row>
    <row r="1096" spans="1:42" x14ac:dyDescent="0.25">
      <c r="A1096" s="59">
        <v>1094</v>
      </c>
      <c r="B1096" s="109"/>
      <c r="C1096" s="49"/>
      <c r="D1096" s="50"/>
      <c r="E1096" s="38" t="s">
        <v>14</v>
      </c>
      <c r="F1096" s="50"/>
      <c r="G1096" s="51">
        <v>0</v>
      </c>
      <c r="H1096" s="52">
        <v>0</v>
      </c>
      <c r="I1096" s="52">
        <v>0</v>
      </c>
      <c r="J1096" s="52">
        <v>0</v>
      </c>
      <c r="K1096" s="52">
        <v>0</v>
      </c>
      <c r="L1096" s="103">
        <f t="shared" si="71"/>
        <v>0</v>
      </c>
      <c r="M1096" s="53">
        <v>1</v>
      </c>
      <c r="N1096" s="106">
        <f t="shared" si="72"/>
        <v>0</v>
      </c>
      <c r="O1096" s="53">
        <v>1</v>
      </c>
      <c r="P1096" s="53">
        <v>1</v>
      </c>
      <c r="Q1096" s="53">
        <v>1</v>
      </c>
      <c r="R1096" s="42">
        <v>0</v>
      </c>
      <c r="S1096" s="42">
        <v>0</v>
      </c>
      <c r="T1096" s="43" t="s">
        <v>105</v>
      </c>
      <c r="U1096" s="53"/>
      <c r="V1096" s="41" t="s">
        <v>106</v>
      </c>
      <c r="W1096" s="53"/>
      <c r="X1096" s="41" t="s">
        <v>106</v>
      </c>
      <c r="Y1096" s="53"/>
      <c r="Z1096" s="53">
        <f t="shared" si="73"/>
        <v>0</v>
      </c>
      <c r="AA1096" s="53">
        <f t="shared" si="74"/>
        <v>0</v>
      </c>
      <c r="AB1096" s="54"/>
      <c r="AC1096" s="55">
        <v>0</v>
      </c>
      <c r="AD1096" s="46" t="s">
        <v>106</v>
      </c>
      <c r="AE1096" s="47"/>
      <c r="AF1096" s="69" t="s">
        <v>106</v>
      </c>
      <c r="AG1096" s="64" t="s">
        <v>106</v>
      </c>
      <c r="AH1096" s="65" t="s">
        <v>106</v>
      </c>
      <c r="AI1096" s="65" t="s">
        <v>106</v>
      </c>
      <c r="AJ1096" s="65" t="s">
        <v>106</v>
      </c>
      <c r="AK1096" s="74" t="s">
        <v>106</v>
      </c>
      <c r="AL1096" s="75" t="s">
        <v>106</v>
      </c>
      <c r="AM1096" s="75" t="s">
        <v>106</v>
      </c>
      <c r="AN1096" s="75" t="s">
        <v>106</v>
      </c>
      <c r="AO1096" s="75" t="s">
        <v>106</v>
      </c>
      <c r="AP1096" s="75" t="s">
        <v>106</v>
      </c>
    </row>
    <row r="1097" spans="1:42" x14ac:dyDescent="0.25">
      <c r="A1097" s="59">
        <v>1095</v>
      </c>
      <c r="B1097" s="109"/>
      <c r="C1097" s="49"/>
      <c r="D1097" s="50"/>
      <c r="E1097" s="38" t="s">
        <v>14</v>
      </c>
      <c r="F1097" s="50"/>
      <c r="G1097" s="51">
        <v>0</v>
      </c>
      <c r="H1097" s="52">
        <v>0</v>
      </c>
      <c r="I1097" s="52">
        <v>0</v>
      </c>
      <c r="J1097" s="52">
        <v>0</v>
      </c>
      <c r="K1097" s="52">
        <v>0</v>
      </c>
      <c r="L1097" s="103">
        <f t="shared" si="71"/>
        <v>0</v>
      </c>
      <c r="M1097" s="53">
        <v>1</v>
      </c>
      <c r="N1097" s="106">
        <f t="shared" si="72"/>
        <v>0</v>
      </c>
      <c r="O1097" s="53">
        <v>1</v>
      </c>
      <c r="P1097" s="53">
        <v>1</v>
      </c>
      <c r="Q1097" s="53">
        <v>1</v>
      </c>
      <c r="R1097" s="42">
        <v>0</v>
      </c>
      <c r="S1097" s="42">
        <v>0</v>
      </c>
      <c r="T1097" s="43" t="s">
        <v>105</v>
      </c>
      <c r="U1097" s="53"/>
      <c r="V1097" s="41" t="s">
        <v>106</v>
      </c>
      <c r="W1097" s="53"/>
      <c r="X1097" s="41" t="s">
        <v>106</v>
      </c>
      <c r="Y1097" s="53"/>
      <c r="Z1097" s="53">
        <f t="shared" si="73"/>
        <v>0</v>
      </c>
      <c r="AA1097" s="53">
        <f t="shared" si="74"/>
        <v>0</v>
      </c>
      <c r="AB1097" s="54"/>
      <c r="AC1097" s="55">
        <v>0</v>
      </c>
      <c r="AD1097" s="46" t="s">
        <v>106</v>
      </c>
      <c r="AE1097" s="47"/>
      <c r="AF1097" s="69" t="s">
        <v>106</v>
      </c>
      <c r="AG1097" s="64" t="s">
        <v>106</v>
      </c>
      <c r="AH1097" s="65" t="s">
        <v>106</v>
      </c>
      <c r="AI1097" s="65" t="s">
        <v>106</v>
      </c>
      <c r="AJ1097" s="65" t="s">
        <v>106</v>
      </c>
      <c r="AK1097" s="74" t="s">
        <v>106</v>
      </c>
      <c r="AL1097" s="75" t="s">
        <v>106</v>
      </c>
      <c r="AM1097" s="75" t="s">
        <v>106</v>
      </c>
      <c r="AN1097" s="75" t="s">
        <v>106</v>
      </c>
      <c r="AO1097" s="75" t="s">
        <v>106</v>
      </c>
      <c r="AP1097" s="75" t="s">
        <v>106</v>
      </c>
    </row>
    <row r="1098" spans="1:42" x14ac:dyDescent="0.25">
      <c r="A1098" s="59">
        <v>1096</v>
      </c>
      <c r="B1098" s="109"/>
      <c r="C1098" s="49"/>
      <c r="D1098" s="50"/>
      <c r="E1098" s="38" t="s">
        <v>14</v>
      </c>
      <c r="F1098" s="50"/>
      <c r="G1098" s="51">
        <v>0</v>
      </c>
      <c r="H1098" s="52">
        <v>0</v>
      </c>
      <c r="I1098" s="52">
        <v>0</v>
      </c>
      <c r="J1098" s="52">
        <v>0</v>
      </c>
      <c r="K1098" s="52">
        <v>0</v>
      </c>
      <c r="L1098" s="103">
        <f t="shared" si="71"/>
        <v>0</v>
      </c>
      <c r="M1098" s="53">
        <v>1</v>
      </c>
      <c r="N1098" s="106">
        <f t="shared" si="72"/>
        <v>0</v>
      </c>
      <c r="O1098" s="53">
        <v>1</v>
      </c>
      <c r="P1098" s="53">
        <v>1</v>
      </c>
      <c r="Q1098" s="53">
        <v>1</v>
      </c>
      <c r="R1098" s="42">
        <v>0</v>
      </c>
      <c r="S1098" s="42">
        <v>0</v>
      </c>
      <c r="T1098" s="43" t="s">
        <v>105</v>
      </c>
      <c r="U1098" s="53"/>
      <c r="V1098" s="41" t="s">
        <v>106</v>
      </c>
      <c r="W1098" s="53"/>
      <c r="X1098" s="41" t="s">
        <v>106</v>
      </c>
      <c r="Y1098" s="53"/>
      <c r="Z1098" s="53">
        <f t="shared" si="73"/>
        <v>0</v>
      </c>
      <c r="AA1098" s="53">
        <f t="shared" si="74"/>
        <v>0</v>
      </c>
      <c r="AB1098" s="54"/>
      <c r="AC1098" s="55">
        <v>0</v>
      </c>
      <c r="AD1098" s="46" t="s">
        <v>106</v>
      </c>
      <c r="AE1098" s="47"/>
      <c r="AF1098" s="69" t="s">
        <v>106</v>
      </c>
      <c r="AG1098" s="64" t="s">
        <v>106</v>
      </c>
      <c r="AH1098" s="65" t="s">
        <v>106</v>
      </c>
      <c r="AI1098" s="65" t="s">
        <v>106</v>
      </c>
      <c r="AJ1098" s="65" t="s">
        <v>106</v>
      </c>
      <c r="AK1098" s="74" t="s">
        <v>106</v>
      </c>
      <c r="AL1098" s="75" t="s">
        <v>106</v>
      </c>
      <c r="AM1098" s="75" t="s">
        <v>106</v>
      </c>
      <c r="AN1098" s="75" t="s">
        <v>106</v>
      </c>
      <c r="AO1098" s="75" t="s">
        <v>106</v>
      </c>
      <c r="AP1098" s="75" t="s">
        <v>106</v>
      </c>
    </row>
    <row r="1099" spans="1:42" x14ac:dyDescent="0.25">
      <c r="A1099" s="59">
        <v>1097</v>
      </c>
      <c r="B1099" s="109"/>
      <c r="C1099" s="49"/>
      <c r="D1099" s="50"/>
      <c r="E1099" s="38" t="s">
        <v>14</v>
      </c>
      <c r="F1099" s="50"/>
      <c r="G1099" s="51">
        <v>0</v>
      </c>
      <c r="H1099" s="52">
        <v>0</v>
      </c>
      <c r="I1099" s="52">
        <v>0</v>
      </c>
      <c r="J1099" s="52">
        <v>0</v>
      </c>
      <c r="K1099" s="52">
        <v>0</v>
      </c>
      <c r="L1099" s="103">
        <f t="shared" si="71"/>
        <v>0</v>
      </c>
      <c r="M1099" s="53">
        <v>1</v>
      </c>
      <c r="N1099" s="106">
        <f t="shared" si="72"/>
        <v>0</v>
      </c>
      <c r="O1099" s="53">
        <v>1</v>
      </c>
      <c r="P1099" s="53">
        <v>1</v>
      </c>
      <c r="Q1099" s="53">
        <v>1</v>
      </c>
      <c r="R1099" s="42">
        <v>0</v>
      </c>
      <c r="S1099" s="42">
        <v>0</v>
      </c>
      <c r="T1099" s="43" t="s">
        <v>105</v>
      </c>
      <c r="U1099" s="53"/>
      <c r="V1099" s="41" t="s">
        <v>106</v>
      </c>
      <c r="W1099" s="53"/>
      <c r="X1099" s="41" t="s">
        <v>106</v>
      </c>
      <c r="Y1099" s="53"/>
      <c r="Z1099" s="53">
        <f t="shared" si="73"/>
        <v>0</v>
      </c>
      <c r="AA1099" s="53">
        <f t="shared" si="74"/>
        <v>0</v>
      </c>
      <c r="AB1099" s="54"/>
      <c r="AC1099" s="55">
        <v>0</v>
      </c>
      <c r="AD1099" s="46" t="s">
        <v>106</v>
      </c>
      <c r="AE1099" s="47"/>
      <c r="AF1099" s="69" t="s">
        <v>106</v>
      </c>
      <c r="AG1099" s="64" t="s">
        <v>106</v>
      </c>
      <c r="AH1099" s="65" t="s">
        <v>106</v>
      </c>
      <c r="AI1099" s="65" t="s">
        <v>106</v>
      </c>
      <c r="AJ1099" s="65" t="s">
        <v>106</v>
      </c>
      <c r="AK1099" s="74" t="s">
        <v>106</v>
      </c>
      <c r="AL1099" s="75" t="s">
        <v>106</v>
      </c>
      <c r="AM1099" s="75" t="s">
        <v>106</v>
      </c>
      <c r="AN1099" s="75" t="s">
        <v>106</v>
      </c>
      <c r="AO1099" s="75" t="s">
        <v>106</v>
      </c>
      <c r="AP1099" s="75" t="s">
        <v>106</v>
      </c>
    </row>
    <row r="1100" spans="1:42" x14ac:dyDescent="0.25">
      <c r="A1100" s="59">
        <v>1098</v>
      </c>
      <c r="B1100" s="109"/>
      <c r="C1100" s="49"/>
      <c r="D1100" s="50"/>
      <c r="E1100" s="38" t="s">
        <v>14</v>
      </c>
      <c r="F1100" s="50"/>
      <c r="G1100" s="51">
        <v>0</v>
      </c>
      <c r="H1100" s="52">
        <v>0</v>
      </c>
      <c r="I1100" s="52">
        <v>0</v>
      </c>
      <c r="J1100" s="52">
        <v>0</v>
      </c>
      <c r="K1100" s="52">
        <v>0</v>
      </c>
      <c r="L1100" s="103">
        <f t="shared" si="71"/>
        <v>0</v>
      </c>
      <c r="M1100" s="53">
        <v>1</v>
      </c>
      <c r="N1100" s="106">
        <f t="shared" si="72"/>
        <v>0</v>
      </c>
      <c r="O1100" s="53">
        <v>1</v>
      </c>
      <c r="P1100" s="53">
        <v>1</v>
      </c>
      <c r="Q1100" s="53">
        <v>1</v>
      </c>
      <c r="R1100" s="42">
        <v>0</v>
      </c>
      <c r="S1100" s="42">
        <v>0</v>
      </c>
      <c r="T1100" s="43" t="s">
        <v>105</v>
      </c>
      <c r="U1100" s="53"/>
      <c r="V1100" s="41" t="s">
        <v>106</v>
      </c>
      <c r="W1100" s="53"/>
      <c r="X1100" s="41" t="s">
        <v>106</v>
      </c>
      <c r="Y1100" s="53"/>
      <c r="Z1100" s="53">
        <f t="shared" si="73"/>
        <v>0</v>
      </c>
      <c r="AA1100" s="53">
        <f t="shared" si="74"/>
        <v>0</v>
      </c>
      <c r="AB1100" s="54"/>
      <c r="AC1100" s="55">
        <v>0</v>
      </c>
      <c r="AD1100" s="46" t="s">
        <v>106</v>
      </c>
      <c r="AE1100" s="47"/>
      <c r="AF1100" s="69" t="s">
        <v>106</v>
      </c>
      <c r="AG1100" s="64" t="s">
        <v>106</v>
      </c>
      <c r="AH1100" s="65" t="s">
        <v>106</v>
      </c>
      <c r="AI1100" s="65" t="s">
        <v>106</v>
      </c>
      <c r="AJ1100" s="65" t="s">
        <v>106</v>
      </c>
      <c r="AK1100" s="74" t="s">
        <v>106</v>
      </c>
      <c r="AL1100" s="75" t="s">
        <v>106</v>
      </c>
      <c r="AM1100" s="75" t="s">
        <v>106</v>
      </c>
      <c r="AN1100" s="75" t="s">
        <v>106</v>
      </c>
      <c r="AO1100" s="75" t="s">
        <v>106</v>
      </c>
      <c r="AP1100" s="75" t="s">
        <v>106</v>
      </c>
    </row>
    <row r="1101" spans="1:42" x14ac:dyDescent="0.25">
      <c r="A1101" s="59">
        <v>1099</v>
      </c>
      <c r="B1101" s="109"/>
      <c r="C1101" s="49"/>
      <c r="D1101" s="50"/>
      <c r="E1101" s="38" t="s">
        <v>14</v>
      </c>
      <c r="F1101" s="50"/>
      <c r="G1101" s="51">
        <v>0</v>
      </c>
      <c r="H1101" s="52">
        <v>0</v>
      </c>
      <c r="I1101" s="52">
        <v>0</v>
      </c>
      <c r="J1101" s="52">
        <v>0</v>
      </c>
      <c r="K1101" s="52">
        <v>0</v>
      </c>
      <c r="L1101" s="103">
        <f t="shared" si="71"/>
        <v>0</v>
      </c>
      <c r="M1101" s="53">
        <v>1</v>
      </c>
      <c r="N1101" s="106">
        <f t="shared" si="72"/>
        <v>0</v>
      </c>
      <c r="O1101" s="53">
        <v>1</v>
      </c>
      <c r="P1101" s="53">
        <v>1</v>
      </c>
      <c r="Q1101" s="53">
        <v>1</v>
      </c>
      <c r="R1101" s="42">
        <v>0</v>
      </c>
      <c r="S1101" s="42">
        <v>0</v>
      </c>
      <c r="T1101" s="43" t="s">
        <v>105</v>
      </c>
      <c r="U1101" s="53"/>
      <c r="V1101" s="41" t="s">
        <v>106</v>
      </c>
      <c r="W1101" s="53"/>
      <c r="X1101" s="41" t="s">
        <v>106</v>
      </c>
      <c r="Y1101" s="53"/>
      <c r="Z1101" s="53">
        <f t="shared" si="73"/>
        <v>0</v>
      </c>
      <c r="AA1101" s="53">
        <f t="shared" si="74"/>
        <v>0</v>
      </c>
      <c r="AB1101" s="54"/>
      <c r="AC1101" s="55">
        <v>0</v>
      </c>
      <c r="AD1101" s="46" t="s">
        <v>106</v>
      </c>
      <c r="AE1101" s="47"/>
      <c r="AF1101" s="69" t="s">
        <v>106</v>
      </c>
      <c r="AG1101" s="64" t="s">
        <v>106</v>
      </c>
      <c r="AH1101" s="65" t="s">
        <v>106</v>
      </c>
      <c r="AI1101" s="65" t="s">
        <v>106</v>
      </c>
      <c r="AJ1101" s="65" t="s">
        <v>106</v>
      </c>
      <c r="AK1101" s="74" t="s">
        <v>106</v>
      </c>
      <c r="AL1101" s="75" t="s">
        <v>106</v>
      </c>
      <c r="AM1101" s="75" t="s">
        <v>106</v>
      </c>
      <c r="AN1101" s="75" t="s">
        <v>106</v>
      </c>
      <c r="AO1101" s="75" t="s">
        <v>106</v>
      </c>
      <c r="AP1101" s="75" t="s">
        <v>106</v>
      </c>
    </row>
    <row r="1102" spans="1:42" x14ac:dyDescent="0.25">
      <c r="A1102" s="59">
        <v>1100</v>
      </c>
      <c r="B1102" s="109"/>
      <c r="C1102" s="49"/>
      <c r="D1102" s="50"/>
      <c r="E1102" s="38" t="s">
        <v>14</v>
      </c>
      <c r="F1102" s="50"/>
      <c r="G1102" s="51">
        <v>0</v>
      </c>
      <c r="H1102" s="52">
        <v>0</v>
      </c>
      <c r="I1102" s="52">
        <v>0</v>
      </c>
      <c r="J1102" s="52">
        <v>0</v>
      </c>
      <c r="K1102" s="52">
        <v>0</v>
      </c>
      <c r="L1102" s="103">
        <f t="shared" si="71"/>
        <v>0</v>
      </c>
      <c r="M1102" s="53">
        <v>1</v>
      </c>
      <c r="N1102" s="106">
        <f t="shared" si="72"/>
        <v>0</v>
      </c>
      <c r="O1102" s="53">
        <v>1</v>
      </c>
      <c r="P1102" s="53">
        <v>1</v>
      </c>
      <c r="Q1102" s="53">
        <v>1</v>
      </c>
      <c r="R1102" s="42">
        <v>0</v>
      </c>
      <c r="S1102" s="42">
        <v>0</v>
      </c>
      <c r="T1102" s="43" t="s">
        <v>105</v>
      </c>
      <c r="U1102" s="53"/>
      <c r="V1102" s="41" t="s">
        <v>106</v>
      </c>
      <c r="W1102" s="53"/>
      <c r="X1102" s="41" t="s">
        <v>106</v>
      </c>
      <c r="Y1102" s="53"/>
      <c r="Z1102" s="53">
        <f t="shared" si="73"/>
        <v>0</v>
      </c>
      <c r="AA1102" s="53">
        <f t="shared" si="74"/>
        <v>0</v>
      </c>
      <c r="AB1102" s="54"/>
      <c r="AC1102" s="55">
        <v>0</v>
      </c>
      <c r="AD1102" s="46" t="s">
        <v>106</v>
      </c>
      <c r="AE1102" s="47"/>
      <c r="AF1102" s="69" t="s">
        <v>106</v>
      </c>
      <c r="AG1102" s="64" t="s">
        <v>106</v>
      </c>
      <c r="AH1102" s="65" t="s">
        <v>106</v>
      </c>
      <c r="AI1102" s="65" t="s">
        <v>106</v>
      </c>
      <c r="AJ1102" s="65" t="s">
        <v>106</v>
      </c>
      <c r="AK1102" s="74" t="s">
        <v>106</v>
      </c>
      <c r="AL1102" s="75" t="s">
        <v>106</v>
      </c>
      <c r="AM1102" s="75" t="s">
        <v>106</v>
      </c>
      <c r="AN1102" s="75" t="s">
        <v>106</v>
      </c>
      <c r="AO1102" s="75" t="s">
        <v>106</v>
      </c>
      <c r="AP1102" s="75" t="s">
        <v>106</v>
      </c>
    </row>
    <row r="1103" spans="1:42" x14ac:dyDescent="0.25">
      <c r="A1103" s="59">
        <v>1101</v>
      </c>
      <c r="B1103" s="109"/>
      <c r="C1103" s="49"/>
      <c r="D1103" s="50"/>
      <c r="E1103" s="38" t="s">
        <v>14</v>
      </c>
      <c r="F1103" s="50"/>
      <c r="G1103" s="51">
        <v>0</v>
      </c>
      <c r="H1103" s="52">
        <v>0</v>
      </c>
      <c r="I1103" s="52">
        <v>0</v>
      </c>
      <c r="J1103" s="52">
        <v>0</v>
      </c>
      <c r="K1103" s="52">
        <v>0</v>
      </c>
      <c r="L1103" s="103">
        <f t="shared" si="71"/>
        <v>0</v>
      </c>
      <c r="M1103" s="53">
        <v>1</v>
      </c>
      <c r="N1103" s="106">
        <f t="shared" si="72"/>
        <v>0</v>
      </c>
      <c r="O1103" s="53">
        <v>1</v>
      </c>
      <c r="P1103" s="53">
        <v>1</v>
      </c>
      <c r="Q1103" s="53">
        <v>1</v>
      </c>
      <c r="R1103" s="42">
        <v>0</v>
      </c>
      <c r="S1103" s="42">
        <v>0</v>
      </c>
      <c r="T1103" s="43" t="s">
        <v>105</v>
      </c>
      <c r="U1103" s="53"/>
      <c r="V1103" s="41" t="s">
        <v>106</v>
      </c>
      <c r="W1103" s="53"/>
      <c r="X1103" s="41" t="s">
        <v>106</v>
      </c>
      <c r="Y1103" s="53"/>
      <c r="Z1103" s="53">
        <f t="shared" si="73"/>
        <v>0</v>
      </c>
      <c r="AA1103" s="53">
        <f t="shared" si="74"/>
        <v>0</v>
      </c>
      <c r="AB1103" s="54"/>
      <c r="AC1103" s="55">
        <v>0</v>
      </c>
      <c r="AD1103" s="46" t="s">
        <v>106</v>
      </c>
      <c r="AE1103" s="47"/>
      <c r="AF1103" s="69" t="s">
        <v>106</v>
      </c>
      <c r="AG1103" s="64" t="s">
        <v>106</v>
      </c>
      <c r="AH1103" s="65" t="s">
        <v>106</v>
      </c>
      <c r="AI1103" s="65" t="s">
        <v>106</v>
      </c>
      <c r="AJ1103" s="65" t="s">
        <v>106</v>
      </c>
      <c r="AK1103" s="74" t="s">
        <v>106</v>
      </c>
      <c r="AL1103" s="75" t="s">
        <v>106</v>
      </c>
      <c r="AM1103" s="75" t="s">
        <v>106</v>
      </c>
      <c r="AN1103" s="75" t="s">
        <v>106</v>
      </c>
      <c r="AO1103" s="75" t="s">
        <v>106</v>
      </c>
      <c r="AP1103" s="75" t="s">
        <v>106</v>
      </c>
    </row>
    <row r="1104" spans="1:42" x14ac:dyDescent="0.25">
      <c r="A1104" s="59">
        <v>1102</v>
      </c>
      <c r="B1104" s="109"/>
      <c r="C1104" s="49"/>
      <c r="D1104" s="50"/>
      <c r="E1104" s="38" t="s">
        <v>14</v>
      </c>
      <c r="F1104" s="50"/>
      <c r="G1104" s="51">
        <v>0</v>
      </c>
      <c r="H1104" s="52">
        <v>0</v>
      </c>
      <c r="I1104" s="52">
        <v>0</v>
      </c>
      <c r="J1104" s="52">
        <v>0</v>
      </c>
      <c r="K1104" s="52">
        <v>0</v>
      </c>
      <c r="L1104" s="103">
        <f t="shared" si="71"/>
        <v>0</v>
      </c>
      <c r="M1104" s="53">
        <v>1</v>
      </c>
      <c r="N1104" s="106">
        <f t="shared" si="72"/>
        <v>0</v>
      </c>
      <c r="O1104" s="53">
        <v>1</v>
      </c>
      <c r="P1104" s="53">
        <v>1</v>
      </c>
      <c r="Q1104" s="53">
        <v>1</v>
      </c>
      <c r="R1104" s="42">
        <v>0</v>
      </c>
      <c r="S1104" s="42">
        <v>0</v>
      </c>
      <c r="T1104" s="43" t="s">
        <v>105</v>
      </c>
      <c r="U1104" s="53"/>
      <c r="V1104" s="41" t="s">
        <v>106</v>
      </c>
      <c r="W1104" s="53"/>
      <c r="X1104" s="41" t="s">
        <v>106</v>
      </c>
      <c r="Y1104" s="53"/>
      <c r="Z1104" s="53">
        <f t="shared" si="73"/>
        <v>0</v>
      </c>
      <c r="AA1104" s="53">
        <f t="shared" si="74"/>
        <v>0</v>
      </c>
      <c r="AB1104" s="54"/>
      <c r="AC1104" s="55">
        <v>0</v>
      </c>
      <c r="AD1104" s="46" t="s">
        <v>106</v>
      </c>
      <c r="AE1104" s="47"/>
      <c r="AF1104" s="69" t="s">
        <v>106</v>
      </c>
      <c r="AG1104" s="64" t="s">
        <v>106</v>
      </c>
      <c r="AH1104" s="65" t="s">
        <v>106</v>
      </c>
      <c r="AI1104" s="65" t="s">
        <v>106</v>
      </c>
      <c r="AJ1104" s="65" t="s">
        <v>106</v>
      </c>
      <c r="AK1104" s="74" t="s">
        <v>106</v>
      </c>
      <c r="AL1104" s="75" t="s">
        <v>106</v>
      </c>
      <c r="AM1104" s="75" t="s">
        <v>106</v>
      </c>
      <c r="AN1104" s="75" t="s">
        <v>106</v>
      </c>
      <c r="AO1104" s="75" t="s">
        <v>106</v>
      </c>
      <c r="AP1104" s="75" t="s">
        <v>106</v>
      </c>
    </row>
    <row r="1105" spans="1:42" x14ac:dyDescent="0.25">
      <c r="A1105" s="59">
        <v>1103</v>
      </c>
      <c r="B1105" s="109"/>
      <c r="C1105" s="49"/>
      <c r="D1105" s="50"/>
      <c r="E1105" s="38" t="s">
        <v>14</v>
      </c>
      <c r="F1105" s="50"/>
      <c r="G1105" s="51">
        <v>0</v>
      </c>
      <c r="H1105" s="52">
        <v>0</v>
      </c>
      <c r="I1105" s="52">
        <v>0</v>
      </c>
      <c r="J1105" s="52">
        <v>0</v>
      </c>
      <c r="K1105" s="52">
        <v>0</v>
      </c>
      <c r="L1105" s="103">
        <f t="shared" si="71"/>
        <v>0</v>
      </c>
      <c r="M1105" s="53">
        <v>1</v>
      </c>
      <c r="N1105" s="106">
        <f t="shared" si="72"/>
        <v>0</v>
      </c>
      <c r="O1105" s="53">
        <v>1</v>
      </c>
      <c r="P1105" s="53">
        <v>1</v>
      </c>
      <c r="Q1105" s="53">
        <v>1</v>
      </c>
      <c r="R1105" s="42">
        <v>0</v>
      </c>
      <c r="S1105" s="42">
        <v>0</v>
      </c>
      <c r="T1105" s="43" t="s">
        <v>105</v>
      </c>
      <c r="U1105" s="53"/>
      <c r="V1105" s="41" t="s">
        <v>106</v>
      </c>
      <c r="W1105" s="53"/>
      <c r="X1105" s="41" t="s">
        <v>106</v>
      </c>
      <c r="Y1105" s="53"/>
      <c r="Z1105" s="53">
        <f t="shared" si="73"/>
        <v>0</v>
      </c>
      <c r="AA1105" s="53">
        <f t="shared" si="74"/>
        <v>0</v>
      </c>
      <c r="AB1105" s="54"/>
      <c r="AC1105" s="55">
        <v>0</v>
      </c>
      <c r="AD1105" s="46" t="s">
        <v>106</v>
      </c>
      <c r="AE1105" s="47"/>
      <c r="AF1105" s="69" t="s">
        <v>106</v>
      </c>
      <c r="AG1105" s="64" t="s">
        <v>106</v>
      </c>
      <c r="AH1105" s="65" t="s">
        <v>106</v>
      </c>
      <c r="AI1105" s="65" t="s">
        <v>106</v>
      </c>
      <c r="AJ1105" s="65" t="s">
        <v>106</v>
      </c>
      <c r="AK1105" s="74" t="s">
        <v>106</v>
      </c>
      <c r="AL1105" s="75" t="s">
        <v>106</v>
      </c>
      <c r="AM1105" s="75" t="s">
        <v>106</v>
      </c>
      <c r="AN1105" s="75" t="s">
        <v>106</v>
      </c>
      <c r="AO1105" s="75" t="s">
        <v>106</v>
      </c>
      <c r="AP1105" s="75" t="s">
        <v>106</v>
      </c>
    </row>
    <row r="1106" spans="1:42" x14ac:dyDescent="0.25">
      <c r="A1106" s="59">
        <v>1104</v>
      </c>
      <c r="B1106" s="109"/>
      <c r="C1106" s="49"/>
      <c r="D1106" s="50"/>
      <c r="E1106" s="38" t="s">
        <v>14</v>
      </c>
      <c r="F1106" s="50"/>
      <c r="G1106" s="51">
        <v>0</v>
      </c>
      <c r="H1106" s="52">
        <v>0</v>
      </c>
      <c r="I1106" s="52">
        <v>0</v>
      </c>
      <c r="J1106" s="52">
        <v>0</v>
      </c>
      <c r="K1106" s="52">
        <v>0</v>
      </c>
      <c r="L1106" s="103">
        <f t="shared" si="71"/>
        <v>0</v>
      </c>
      <c r="M1106" s="53">
        <v>1</v>
      </c>
      <c r="N1106" s="106">
        <f t="shared" si="72"/>
        <v>0</v>
      </c>
      <c r="O1106" s="53">
        <v>1</v>
      </c>
      <c r="P1106" s="53">
        <v>1</v>
      </c>
      <c r="Q1106" s="53">
        <v>1</v>
      </c>
      <c r="R1106" s="42">
        <v>0</v>
      </c>
      <c r="S1106" s="42">
        <v>0</v>
      </c>
      <c r="T1106" s="43" t="s">
        <v>105</v>
      </c>
      <c r="U1106" s="53"/>
      <c r="V1106" s="41" t="s">
        <v>106</v>
      </c>
      <c r="W1106" s="53"/>
      <c r="X1106" s="41" t="s">
        <v>106</v>
      </c>
      <c r="Y1106" s="53"/>
      <c r="Z1106" s="53">
        <f t="shared" si="73"/>
        <v>0</v>
      </c>
      <c r="AA1106" s="53">
        <f t="shared" si="74"/>
        <v>0</v>
      </c>
      <c r="AB1106" s="54"/>
      <c r="AC1106" s="55">
        <v>0</v>
      </c>
      <c r="AD1106" s="46" t="s">
        <v>106</v>
      </c>
      <c r="AE1106" s="47"/>
      <c r="AF1106" s="69" t="s">
        <v>106</v>
      </c>
      <c r="AG1106" s="64" t="s">
        <v>106</v>
      </c>
      <c r="AH1106" s="65" t="s">
        <v>106</v>
      </c>
      <c r="AI1106" s="65" t="s">
        <v>106</v>
      </c>
      <c r="AJ1106" s="65" t="s">
        <v>106</v>
      </c>
      <c r="AK1106" s="74" t="s">
        <v>106</v>
      </c>
      <c r="AL1106" s="75" t="s">
        <v>106</v>
      </c>
      <c r="AM1106" s="75" t="s">
        <v>106</v>
      </c>
      <c r="AN1106" s="75" t="s">
        <v>106</v>
      </c>
      <c r="AO1106" s="75" t="s">
        <v>106</v>
      </c>
      <c r="AP1106" s="75" t="s">
        <v>106</v>
      </c>
    </row>
    <row r="1107" spans="1:42" x14ac:dyDescent="0.25">
      <c r="A1107" s="59">
        <v>1105</v>
      </c>
      <c r="B1107" s="109"/>
      <c r="C1107" s="49"/>
      <c r="D1107" s="50"/>
      <c r="E1107" s="38" t="s">
        <v>14</v>
      </c>
      <c r="F1107" s="50"/>
      <c r="G1107" s="51">
        <v>0</v>
      </c>
      <c r="H1107" s="52">
        <v>0</v>
      </c>
      <c r="I1107" s="52">
        <v>0</v>
      </c>
      <c r="J1107" s="52">
        <v>0</v>
      </c>
      <c r="K1107" s="52">
        <v>0</v>
      </c>
      <c r="L1107" s="103">
        <f t="shared" si="71"/>
        <v>0</v>
      </c>
      <c r="M1107" s="53">
        <v>1</v>
      </c>
      <c r="N1107" s="106">
        <f t="shared" si="72"/>
        <v>0</v>
      </c>
      <c r="O1107" s="53">
        <v>1</v>
      </c>
      <c r="P1107" s="53">
        <v>1</v>
      </c>
      <c r="Q1107" s="53">
        <v>1</v>
      </c>
      <c r="R1107" s="42">
        <v>0</v>
      </c>
      <c r="S1107" s="42">
        <v>0</v>
      </c>
      <c r="T1107" s="43" t="s">
        <v>105</v>
      </c>
      <c r="U1107" s="53"/>
      <c r="V1107" s="41" t="s">
        <v>106</v>
      </c>
      <c r="W1107" s="53"/>
      <c r="X1107" s="41" t="s">
        <v>106</v>
      </c>
      <c r="Y1107" s="53"/>
      <c r="Z1107" s="53">
        <f t="shared" si="73"/>
        <v>0</v>
      </c>
      <c r="AA1107" s="53">
        <f t="shared" si="74"/>
        <v>0</v>
      </c>
      <c r="AB1107" s="54"/>
      <c r="AC1107" s="55">
        <v>0</v>
      </c>
      <c r="AD1107" s="46" t="s">
        <v>106</v>
      </c>
      <c r="AE1107" s="47"/>
      <c r="AF1107" s="69" t="s">
        <v>106</v>
      </c>
      <c r="AG1107" s="64" t="s">
        <v>106</v>
      </c>
      <c r="AH1107" s="65" t="s">
        <v>106</v>
      </c>
      <c r="AI1107" s="65" t="s">
        <v>106</v>
      </c>
      <c r="AJ1107" s="65" t="s">
        <v>106</v>
      </c>
      <c r="AK1107" s="74" t="s">
        <v>106</v>
      </c>
      <c r="AL1107" s="75" t="s">
        <v>106</v>
      </c>
      <c r="AM1107" s="75" t="s">
        <v>106</v>
      </c>
      <c r="AN1107" s="75" t="s">
        <v>106</v>
      </c>
      <c r="AO1107" s="75" t="s">
        <v>106</v>
      </c>
      <c r="AP1107" s="75" t="s">
        <v>106</v>
      </c>
    </row>
    <row r="1108" spans="1:42" x14ac:dyDescent="0.25">
      <c r="A1108" s="59">
        <v>1106</v>
      </c>
      <c r="B1108" s="109"/>
      <c r="C1108" s="49"/>
      <c r="D1108" s="50"/>
      <c r="E1108" s="38" t="s">
        <v>14</v>
      </c>
      <c r="F1108" s="50"/>
      <c r="G1108" s="51">
        <v>0</v>
      </c>
      <c r="H1108" s="52">
        <v>0</v>
      </c>
      <c r="I1108" s="52">
        <v>0</v>
      </c>
      <c r="J1108" s="52">
        <v>0</v>
      </c>
      <c r="K1108" s="52">
        <v>0</v>
      </c>
      <c r="L1108" s="103">
        <f t="shared" si="71"/>
        <v>0</v>
      </c>
      <c r="M1108" s="53">
        <v>1</v>
      </c>
      <c r="N1108" s="106">
        <f t="shared" si="72"/>
        <v>0</v>
      </c>
      <c r="O1108" s="53">
        <v>1</v>
      </c>
      <c r="P1108" s="53">
        <v>1</v>
      </c>
      <c r="Q1108" s="53">
        <v>1</v>
      </c>
      <c r="R1108" s="42">
        <v>0</v>
      </c>
      <c r="S1108" s="42">
        <v>0</v>
      </c>
      <c r="T1108" s="43" t="s">
        <v>105</v>
      </c>
      <c r="U1108" s="53"/>
      <c r="V1108" s="41" t="s">
        <v>106</v>
      </c>
      <c r="W1108" s="53"/>
      <c r="X1108" s="41" t="s">
        <v>106</v>
      </c>
      <c r="Y1108" s="53"/>
      <c r="Z1108" s="53">
        <f t="shared" si="73"/>
        <v>0</v>
      </c>
      <c r="AA1108" s="53">
        <f t="shared" si="74"/>
        <v>0</v>
      </c>
      <c r="AB1108" s="54"/>
      <c r="AC1108" s="55">
        <v>0</v>
      </c>
      <c r="AD1108" s="46" t="s">
        <v>106</v>
      </c>
      <c r="AE1108" s="47"/>
      <c r="AF1108" s="69" t="s">
        <v>106</v>
      </c>
      <c r="AG1108" s="64" t="s">
        <v>106</v>
      </c>
      <c r="AH1108" s="65" t="s">
        <v>106</v>
      </c>
      <c r="AI1108" s="65" t="s">
        <v>106</v>
      </c>
      <c r="AJ1108" s="65" t="s">
        <v>106</v>
      </c>
      <c r="AK1108" s="74" t="s">
        <v>106</v>
      </c>
      <c r="AL1108" s="75" t="s">
        <v>106</v>
      </c>
      <c r="AM1108" s="75" t="s">
        <v>106</v>
      </c>
      <c r="AN1108" s="75" t="s">
        <v>106</v>
      </c>
      <c r="AO1108" s="75" t="s">
        <v>106</v>
      </c>
      <c r="AP1108" s="75" t="s">
        <v>106</v>
      </c>
    </row>
    <row r="1109" spans="1:42" x14ac:dyDescent="0.25">
      <c r="A1109" s="59">
        <v>1107</v>
      </c>
      <c r="B1109" s="109"/>
      <c r="C1109" s="49"/>
      <c r="D1109" s="50"/>
      <c r="E1109" s="38" t="s">
        <v>14</v>
      </c>
      <c r="F1109" s="50"/>
      <c r="G1109" s="51">
        <v>0</v>
      </c>
      <c r="H1109" s="52">
        <v>0</v>
      </c>
      <c r="I1109" s="52">
        <v>0</v>
      </c>
      <c r="J1109" s="52">
        <v>0</v>
      </c>
      <c r="K1109" s="52">
        <v>0</v>
      </c>
      <c r="L1109" s="103">
        <f t="shared" si="71"/>
        <v>0</v>
      </c>
      <c r="M1109" s="53">
        <v>1</v>
      </c>
      <c r="N1109" s="106">
        <f t="shared" si="72"/>
        <v>0</v>
      </c>
      <c r="O1109" s="53">
        <v>1</v>
      </c>
      <c r="P1109" s="53">
        <v>1</v>
      </c>
      <c r="Q1109" s="53">
        <v>1</v>
      </c>
      <c r="R1109" s="42">
        <v>0</v>
      </c>
      <c r="S1109" s="42">
        <v>0</v>
      </c>
      <c r="T1109" s="43" t="s">
        <v>105</v>
      </c>
      <c r="U1109" s="53"/>
      <c r="V1109" s="41" t="s">
        <v>106</v>
      </c>
      <c r="W1109" s="53"/>
      <c r="X1109" s="41" t="s">
        <v>106</v>
      </c>
      <c r="Y1109" s="53"/>
      <c r="Z1109" s="53">
        <f t="shared" si="73"/>
        <v>0</v>
      </c>
      <c r="AA1109" s="53">
        <f t="shared" si="74"/>
        <v>0</v>
      </c>
      <c r="AB1109" s="54"/>
      <c r="AC1109" s="55">
        <v>0</v>
      </c>
      <c r="AD1109" s="46" t="s">
        <v>106</v>
      </c>
      <c r="AE1109" s="47"/>
      <c r="AF1109" s="69" t="s">
        <v>106</v>
      </c>
      <c r="AG1109" s="64" t="s">
        <v>106</v>
      </c>
      <c r="AH1109" s="65" t="s">
        <v>106</v>
      </c>
      <c r="AI1109" s="65" t="s">
        <v>106</v>
      </c>
      <c r="AJ1109" s="65" t="s">
        <v>106</v>
      </c>
      <c r="AK1109" s="74" t="s">
        <v>106</v>
      </c>
      <c r="AL1109" s="75" t="s">
        <v>106</v>
      </c>
      <c r="AM1109" s="75" t="s">
        <v>106</v>
      </c>
      <c r="AN1109" s="75" t="s">
        <v>106</v>
      </c>
      <c r="AO1109" s="75" t="s">
        <v>106</v>
      </c>
      <c r="AP1109" s="75" t="s">
        <v>106</v>
      </c>
    </row>
    <row r="1110" spans="1:42" x14ac:dyDescent="0.25">
      <c r="A1110" s="59">
        <v>1108</v>
      </c>
      <c r="B1110" s="109"/>
      <c r="C1110" s="49"/>
      <c r="D1110" s="50"/>
      <c r="E1110" s="38" t="s">
        <v>14</v>
      </c>
      <c r="F1110" s="50"/>
      <c r="G1110" s="51">
        <v>0</v>
      </c>
      <c r="H1110" s="52">
        <v>0</v>
      </c>
      <c r="I1110" s="52">
        <v>0</v>
      </c>
      <c r="J1110" s="52">
        <v>0</v>
      </c>
      <c r="K1110" s="52">
        <v>0</v>
      </c>
      <c r="L1110" s="103">
        <f t="shared" si="71"/>
        <v>0</v>
      </c>
      <c r="M1110" s="53">
        <v>1</v>
      </c>
      <c r="N1110" s="106">
        <f t="shared" si="72"/>
        <v>0</v>
      </c>
      <c r="O1110" s="53">
        <v>1</v>
      </c>
      <c r="P1110" s="53">
        <v>1</v>
      </c>
      <c r="Q1110" s="53">
        <v>1</v>
      </c>
      <c r="R1110" s="42">
        <v>0</v>
      </c>
      <c r="S1110" s="42">
        <v>0</v>
      </c>
      <c r="T1110" s="43" t="s">
        <v>105</v>
      </c>
      <c r="U1110" s="53"/>
      <c r="V1110" s="41" t="s">
        <v>106</v>
      </c>
      <c r="W1110" s="53"/>
      <c r="X1110" s="41" t="s">
        <v>106</v>
      </c>
      <c r="Y1110" s="53"/>
      <c r="Z1110" s="53">
        <f t="shared" si="73"/>
        <v>0</v>
      </c>
      <c r="AA1110" s="53">
        <f t="shared" si="74"/>
        <v>0</v>
      </c>
      <c r="AB1110" s="54"/>
      <c r="AC1110" s="55">
        <v>0</v>
      </c>
      <c r="AD1110" s="46" t="s">
        <v>106</v>
      </c>
      <c r="AE1110" s="47"/>
      <c r="AF1110" s="69" t="s">
        <v>106</v>
      </c>
      <c r="AG1110" s="64" t="s">
        <v>106</v>
      </c>
      <c r="AH1110" s="65" t="s">
        <v>106</v>
      </c>
      <c r="AI1110" s="65" t="s">
        <v>106</v>
      </c>
      <c r="AJ1110" s="65" t="s">
        <v>106</v>
      </c>
      <c r="AK1110" s="74" t="s">
        <v>106</v>
      </c>
      <c r="AL1110" s="75" t="s">
        <v>106</v>
      </c>
      <c r="AM1110" s="75" t="s">
        <v>106</v>
      </c>
      <c r="AN1110" s="75" t="s">
        <v>106</v>
      </c>
      <c r="AO1110" s="75" t="s">
        <v>106</v>
      </c>
      <c r="AP1110" s="75" t="s">
        <v>106</v>
      </c>
    </row>
    <row r="1111" spans="1:42" x14ac:dyDescent="0.25">
      <c r="A1111" s="59">
        <v>1109</v>
      </c>
      <c r="B1111" s="109"/>
      <c r="C1111" s="49"/>
      <c r="D1111" s="50"/>
      <c r="E1111" s="38" t="s">
        <v>14</v>
      </c>
      <c r="F1111" s="50"/>
      <c r="G1111" s="51">
        <v>0</v>
      </c>
      <c r="H1111" s="52">
        <v>0</v>
      </c>
      <c r="I1111" s="52">
        <v>0</v>
      </c>
      <c r="J1111" s="52">
        <v>0</v>
      </c>
      <c r="K1111" s="52">
        <v>0</v>
      </c>
      <c r="L1111" s="103">
        <f t="shared" si="71"/>
        <v>0</v>
      </c>
      <c r="M1111" s="53">
        <v>1</v>
      </c>
      <c r="N1111" s="106">
        <f t="shared" si="72"/>
        <v>0</v>
      </c>
      <c r="O1111" s="53">
        <v>1</v>
      </c>
      <c r="P1111" s="53">
        <v>1</v>
      </c>
      <c r="Q1111" s="53">
        <v>1</v>
      </c>
      <c r="R1111" s="42">
        <v>0</v>
      </c>
      <c r="S1111" s="42">
        <v>0</v>
      </c>
      <c r="T1111" s="43" t="s">
        <v>105</v>
      </c>
      <c r="U1111" s="53"/>
      <c r="V1111" s="41" t="s">
        <v>106</v>
      </c>
      <c r="W1111" s="53"/>
      <c r="X1111" s="41" t="s">
        <v>106</v>
      </c>
      <c r="Y1111" s="53"/>
      <c r="Z1111" s="53">
        <f t="shared" si="73"/>
        <v>0</v>
      </c>
      <c r="AA1111" s="53">
        <f t="shared" si="74"/>
        <v>0</v>
      </c>
      <c r="AB1111" s="54"/>
      <c r="AC1111" s="55">
        <v>0</v>
      </c>
      <c r="AD1111" s="46" t="s">
        <v>106</v>
      </c>
      <c r="AE1111" s="47"/>
      <c r="AF1111" s="69" t="s">
        <v>106</v>
      </c>
      <c r="AG1111" s="64" t="s">
        <v>106</v>
      </c>
      <c r="AH1111" s="65" t="s">
        <v>106</v>
      </c>
      <c r="AI1111" s="65" t="s">
        <v>106</v>
      </c>
      <c r="AJ1111" s="65" t="s">
        <v>106</v>
      </c>
      <c r="AK1111" s="74" t="s">
        <v>106</v>
      </c>
      <c r="AL1111" s="75" t="s">
        <v>106</v>
      </c>
      <c r="AM1111" s="75" t="s">
        <v>106</v>
      </c>
      <c r="AN1111" s="75" t="s">
        <v>106</v>
      </c>
      <c r="AO1111" s="75" t="s">
        <v>106</v>
      </c>
      <c r="AP1111" s="75" t="s">
        <v>106</v>
      </c>
    </row>
    <row r="1112" spans="1:42" x14ac:dyDescent="0.25">
      <c r="A1112" s="59">
        <v>1110</v>
      </c>
      <c r="B1112" s="109"/>
      <c r="C1112" s="49"/>
      <c r="D1112" s="50"/>
      <c r="E1112" s="38" t="s">
        <v>14</v>
      </c>
      <c r="F1112" s="50"/>
      <c r="G1112" s="51">
        <v>0</v>
      </c>
      <c r="H1112" s="52">
        <v>0</v>
      </c>
      <c r="I1112" s="52">
        <v>0</v>
      </c>
      <c r="J1112" s="52">
        <v>0</v>
      </c>
      <c r="K1112" s="52">
        <v>0</v>
      </c>
      <c r="L1112" s="103">
        <f t="shared" si="71"/>
        <v>0</v>
      </c>
      <c r="M1112" s="53">
        <v>1</v>
      </c>
      <c r="N1112" s="106">
        <f t="shared" si="72"/>
        <v>0</v>
      </c>
      <c r="O1112" s="53">
        <v>1</v>
      </c>
      <c r="P1112" s="53">
        <v>1</v>
      </c>
      <c r="Q1112" s="53">
        <v>1</v>
      </c>
      <c r="R1112" s="42">
        <v>0</v>
      </c>
      <c r="S1112" s="42">
        <v>0</v>
      </c>
      <c r="T1112" s="43" t="s">
        <v>105</v>
      </c>
      <c r="U1112" s="53"/>
      <c r="V1112" s="41" t="s">
        <v>106</v>
      </c>
      <c r="W1112" s="53"/>
      <c r="X1112" s="41" t="s">
        <v>106</v>
      </c>
      <c r="Y1112" s="53"/>
      <c r="Z1112" s="53">
        <f t="shared" si="73"/>
        <v>0</v>
      </c>
      <c r="AA1112" s="53">
        <f t="shared" si="74"/>
        <v>0</v>
      </c>
      <c r="AB1112" s="54"/>
      <c r="AC1112" s="55">
        <v>0</v>
      </c>
      <c r="AD1112" s="46" t="s">
        <v>106</v>
      </c>
      <c r="AE1112" s="47"/>
      <c r="AF1112" s="69" t="s">
        <v>106</v>
      </c>
      <c r="AG1112" s="64" t="s">
        <v>106</v>
      </c>
      <c r="AH1112" s="65" t="s">
        <v>106</v>
      </c>
      <c r="AI1112" s="65" t="s">
        <v>106</v>
      </c>
      <c r="AJ1112" s="65" t="s">
        <v>106</v>
      </c>
      <c r="AK1112" s="74" t="s">
        <v>106</v>
      </c>
      <c r="AL1112" s="75" t="s">
        <v>106</v>
      </c>
      <c r="AM1112" s="75" t="s">
        <v>106</v>
      </c>
      <c r="AN1112" s="75" t="s">
        <v>106</v>
      </c>
      <c r="AO1112" s="75" t="s">
        <v>106</v>
      </c>
      <c r="AP1112" s="75" t="s">
        <v>106</v>
      </c>
    </row>
    <row r="1113" spans="1:42" x14ac:dyDescent="0.25">
      <c r="A1113" s="59">
        <v>1111</v>
      </c>
      <c r="B1113" s="109"/>
      <c r="C1113" s="49"/>
      <c r="D1113" s="50"/>
      <c r="E1113" s="38" t="s">
        <v>14</v>
      </c>
      <c r="F1113" s="50"/>
      <c r="G1113" s="51">
        <v>0</v>
      </c>
      <c r="H1113" s="52">
        <v>0</v>
      </c>
      <c r="I1113" s="52">
        <v>0</v>
      </c>
      <c r="J1113" s="52">
        <v>0</v>
      </c>
      <c r="K1113" s="52">
        <v>0</v>
      </c>
      <c r="L1113" s="103">
        <f t="shared" si="71"/>
        <v>0</v>
      </c>
      <c r="M1113" s="53">
        <v>1</v>
      </c>
      <c r="N1113" s="106">
        <f t="shared" si="72"/>
        <v>0</v>
      </c>
      <c r="O1113" s="53">
        <v>1</v>
      </c>
      <c r="P1113" s="53">
        <v>1</v>
      </c>
      <c r="Q1113" s="53">
        <v>1</v>
      </c>
      <c r="R1113" s="42">
        <v>0</v>
      </c>
      <c r="S1113" s="42">
        <v>0</v>
      </c>
      <c r="T1113" s="43" t="s">
        <v>105</v>
      </c>
      <c r="U1113" s="53"/>
      <c r="V1113" s="41" t="s">
        <v>106</v>
      </c>
      <c r="W1113" s="53"/>
      <c r="X1113" s="41" t="s">
        <v>106</v>
      </c>
      <c r="Y1113" s="53"/>
      <c r="Z1113" s="53">
        <f t="shared" si="73"/>
        <v>0</v>
      </c>
      <c r="AA1113" s="53">
        <f t="shared" si="74"/>
        <v>0</v>
      </c>
      <c r="AB1113" s="54"/>
      <c r="AC1113" s="55">
        <v>0</v>
      </c>
      <c r="AD1113" s="46" t="s">
        <v>106</v>
      </c>
      <c r="AE1113" s="47"/>
      <c r="AF1113" s="69" t="s">
        <v>106</v>
      </c>
      <c r="AG1113" s="64" t="s">
        <v>106</v>
      </c>
      <c r="AH1113" s="65" t="s">
        <v>106</v>
      </c>
      <c r="AI1113" s="65" t="s">
        <v>106</v>
      </c>
      <c r="AJ1113" s="65" t="s">
        <v>106</v>
      </c>
      <c r="AK1113" s="74" t="s">
        <v>106</v>
      </c>
      <c r="AL1113" s="75" t="s">
        <v>106</v>
      </c>
      <c r="AM1113" s="75" t="s">
        <v>106</v>
      </c>
      <c r="AN1113" s="75" t="s">
        <v>106</v>
      </c>
      <c r="AO1113" s="75" t="s">
        <v>106</v>
      </c>
      <c r="AP1113" s="75" t="s">
        <v>106</v>
      </c>
    </row>
    <row r="1114" spans="1:42" x14ac:dyDescent="0.25">
      <c r="A1114" s="59">
        <v>1112</v>
      </c>
      <c r="B1114" s="109"/>
      <c r="C1114" s="49"/>
      <c r="D1114" s="50"/>
      <c r="E1114" s="38" t="s">
        <v>14</v>
      </c>
      <c r="F1114" s="50"/>
      <c r="G1114" s="51">
        <v>0</v>
      </c>
      <c r="H1114" s="52">
        <v>0</v>
      </c>
      <c r="I1114" s="52">
        <v>0</v>
      </c>
      <c r="J1114" s="52">
        <v>0</v>
      </c>
      <c r="K1114" s="52">
        <v>0</v>
      </c>
      <c r="L1114" s="103">
        <f t="shared" si="71"/>
        <v>0</v>
      </c>
      <c r="M1114" s="53">
        <v>1</v>
      </c>
      <c r="N1114" s="106">
        <f t="shared" si="72"/>
        <v>0</v>
      </c>
      <c r="O1114" s="53">
        <v>1</v>
      </c>
      <c r="P1114" s="53">
        <v>1</v>
      </c>
      <c r="Q1114" s="53">
        <v>1</v>
      </c>
      <c r="R1114" s="42">
        <v>0</v>
      </c>
      <c r="S1114" s="42">
        <v>0</v>
      </c>
      <c r="T1114" s="43" t="s">
        <v>105</v>
      </c>
      <c r="U1114" s="53"/>
      <c r="V1114" s="41" t="s">
        <v>106</v>
      </c>
      <c r="W1114" s="53"/>
      <c r="X1114" s="41" t="s">
        <v>106</v>
      </c>
      <c r="Y1114" s="53"/>
      <c r="Z1114" s="53">
        <f t="shared" si="73"/>
        <v>0</v>
      </c>
      <c r="AA1114" s="53">
        <f t="shared" si="74"/>
        <v>0</v>
      </c>
      <c r="AB1114" s="54"/>
      <c r="AC1114" s="55">
        <v>0</v>
      </c>
      <c r="AD1114" s="46" t="s">
        <v>106</v>
      </c>
      <c r="AE1114" s="47"/>
      <c r="AF1114" s="69" t="s">
        <v>106</v>
      </c>
      <c r="AG1114" s="64" t="s">
        <v>106</v>
      </c>
      <c r="AH1114" s="65" t="s">
        <v>106</v>
      </c>
      <c r="AI1114" s="65" t="s">
        <v>106</v>
      </c>
      <c r="AJ1114" s="65" t="s">
        <v>106</v>
      </c>
      <c r="AK1114" s="74" t="s">
        <v>106</v>
      </c>
      <c r="AL1114" s="75" t="s">
        <v>106</v>
      </c>
      <c r="AM1114" s="75" t="s">
        <v>106</v>
      </c>
      <c r="AN1114" s="75" t="s">
        <v>106</v>
      </c>
      <c r="AO1114" s="75" t="s">
        <v>106</v>
      </c>
      <c r="AP1114" s="75" t="s">
        <v>106</v>
      </c>
    </row>
    <row r="1115" spans="1:42" x14ac:dyDescent="0.25">
      <c r="A1115" s="59">
        <v>1113</v>
      </c>
      <c r="B1115" s="109"/>
      <c r="C1115" s="49"/>
      <c r="D1115" s="50"/>
      <c r="E1115" s="38" t="s">
        <v>14</v>
      </c>
      <c r="F1115" s="50"/>
      <c r="G1115" s="51">
        <v>0</v>
      </c>
      <c r="H1115" s="52">
        <v>0</v>
      </c>
      <c r="I1115" s="52">
        <v>0</v>
      </c>
      <c r="J1115" s="52">
        <v>0</v>
      </c>
      <c r="K1115" s="52">
        <v>0</v>
      </c>
      <c r="L1115" s="103">
        <f t="shared" si="71"/>
        <v>0</v>
      </c>
      <c r="M1115" s="53">
        <v>1</v>
      </c>
      <c r="N1115" s="106">
        <f t="shared" si="72"/>
        <v>0</v>
      </c>
      <c r="O1115" s="53">
        <v>1</v>
      </c>
      <c r="P1115" s="53">
        <v>1</v>
      </c>
      <c r="Q1115" s="53">
        <v>1</v>
      </c>
      <c r="R1115" s="42">
        <v>0</v>
      </c>
      <c r="S1115" s="42">
        <v>0</v>
      </c>
      <c r="T1115" s="43" t="s">
        <v>105</v>
      </c>
      <c r="U1115" s="53"/>
      <c r="V1115" s="41" t="s">
        <v>106</v>
      </c>
      <c r="W1115" s="53"/>
      <c r="X1115" s="41" t="s">
        <v>106</v>
      </c>
      <c r="Y1115" s="53"/>
      <c r="Z1115" s="53">
        <f t="shared" si="73"/>
        <v>0</v>
      </c>
      <c r="AA1115" s="53">
        <f t="shared" si="74"/>
        <v>0</v>
      </c>
      <c r="AB1115" s="54"/>
      <c r="AC1115" s="55">
        <v>0</v>
      </c>
      <c r="AD1115" s="46" t="s">
        <v>106</v>
      </c>
      <c r="AE1115" s="47"/>
      <c r="AF1115" s="69" t="s">
        <v>106</v>
      </c>
      <c r="AG1115" s="64" t="s">
        <v>106</v>
      </c>
      <c r="AH1115" s="65" t="s">
        <v>106</v>
      </c>
      <c r="AI1115" s="65" t="s">
        <v>106</v>
      </c>
      <c r="AJ1115" s="65" t="s">
        <v>106</v>
      </c>
      <c r="AK1115" s="74" t="s">
        <v>106</v>
      </c>
      <c r="AL1115" s="75" t="s">
        <v>106</v>
      </c>
      <c r="AM1115" s="75" t="s">
        <v>106</v>
      </c>
      <c r="AN1115" s="75" t="s">
        <v>106</v>
      </c>
      <c r="AO1115" s="75" t="s">
        <v>106</v>
      </c>
      <c r="AP1115" s="75" t="s">
        <v>106</v>
      </c>
    </row>
    <row r="1116" spans="1:42" x14ac:dyDescent="0.25">
      <c r="A1116" s="59">
        <v>1114</v>
      </c>
      <c r="B1116" s="109"/>
      <c r="C1116" s="49"/>
      <c r="D1116" s="50"/>
      <c r="E1116" s="38" t="s">
        <v>14</v>
      </c>
      <c r="F1116" s="50"/>
      <c r="G1116" s="51">
        <v>0</v>
      </c>
      <c r="H1116" s="52">
        <v>0</v>
      </c>
      <c r="I1116" s="52">
        <v>0</v>
      </c>
      <c r="J1116" s="52">
        <v>0</v>
      </c>
      <c r="K1116" s="52">
        <v>0</v>
      </c>
      <c r="L1116" s="103">
        <f t="shared" si="71"/>
        <v>0</v>
      </c>
      <c r="M1116" s="53">
        <v>1</v>
      </c>
      <c r="N1116" s="106">
        <f t="shared" si="72"/>
        <v>0</v>
      </c>
      <c r="O1116" s="53">
        <v>1</v>
      </c>
      <c r="P1116" s="53">
        <v>1</v>
      </c>
      <c r="Q1116" s="53">
        <v>1</v>
      </c>
      <c r="R1116" s="42">
        <v>0</v>
      </c>
      <c r="S1116" s="42">
        <v>0</v>
      </c>
      <c r="T1116" s="43" t="s">
        <v>105</v>
      </c>
      <c r="U1116" s="53"/>
      <c r="V1116" s="41" t="s">
        <v>106</v>
      </c>
      <c r="W1116" s="53"/>
      <c r="X1116" s="41" t="s">
        <v>106</v>
      </c>
      <c r="Y1116" s="53"/>
      <c r="Z1116" s="53">
        <f t="shared" si="73"/>
        <v>0</v>
      </c>
      <c r="AA1116" s="53">
        <f t="shared" si="74"/>
        <v>0</v>
      </c>
      <c r="AB1116" s="54"/>
      <c r="AC1116" s="55">
        <v>0</v>
      </c>
      <c r="AD1116" s="46" t="s">
        <v>106</v>
      </c>
      <c r="AE1116" s="47"/>
      <c r="AF1116" s="69" t="s">
        <v>106</v>
      </c>
      <c r="AG1116" s="64" t="s">
        <v>106</v>
      </c>
      <c r="AH1116" s="65" t="s">
        <v>106</v>
      </c>
      <c r="AI1116" s="65" t="s">
        <v>106</v>
      </c>
      <c r="AJ1116" s="65" t="s">
        <v>106</v>
      </c>
      <c r="AK1116" s="74" t="s">
        <v>106</v>
      </c>
      <c r="AL1116" s="75" t="s">
        <v>106</v>
      </c>
      <c r="AM1116" s="75" t="s">
        <v>106</v>
      </c>
      <c r="AN1116" s="75" t="s">
        <v>106</v>
      </c>
      <c r="AO1116" s="75" t="s">
        <v>106</v>
      </c>
      <c r="AP1116" s="75" t="s">
        <v>106</v>
      </c>
    </row>
    <row r="1117" spans="1:42" x14ac:dyDescent="0.25">
      <c r="A1117" s="59">
        <v>1115</v>
      </c>
      <c r="B1117" s="109"/>
      <c r="C1117" s="49"/>
      <c r="D1117" s="50"/>
      <c r="E1117" s="38" t="s">
        <v>14</v>
      </c>
      <c r="F1117" s="50"/>
      <c r="G1117" s="51">
        <v>0</v>
      </c>
      <c r="H1117" s="52">
        <v>0</v>
      </c>
      <c r="I1117" s="52">
        <v>0</v>
      </c>
      <c r="J1117" s="52">
        <v>0</v>
      </c>
      <c r="K1117" s="52">
        <v>0</v>
      </c>
      <c r="L1117" s="103">
        <f t="shared" si="71"/>
        <v>0</v>
      </c>
      <c r="M1117" s="53">
        <v>1</v>
      </c>
      <c r="N1117" s="106">
        <f t="shared" si="72"/>
        <v>0</v>
      </c>
      <c r="O1117" s="53">
        <v>1</v>
      </c>
      <c r="P1117" s="53">
        <v>1</v>
      </c>
      <c r="Q1117" s="53">
        <v>1</v>
      </c>
      <c r="R1117" s="42">
        <v>0</v>
      </c>
      <c r="S1117" s="42">
        <v>0</v>
      </c>
      <c r="T1117" s="43" t="s">
        <v>105</v>
      </c>
      <c r="U1117" s="53"/>
      <c r="V1117" s="41" t="s">
        <v>106</v>
      </c>
      <c r="W1117" s="53"/>
      <c r="X1117" s="41" t="s">
        <v>106</v>
      </c>
      <c r="Y1117" s="53"/>
      <c r="Z1117" s="53">
        <f t="shared" si="73"/>
        <v>0</v>
      </c>
      <c r="AA1117" s="53">
        <f t="shared" si="74"/>
        <v>0</v>
      </c>
      <c r="AB1117" s="54"/>
      <c r="AC1117" s="55">
        <v>0</v>
      </c>
      <c r="AD1117" s="46" t="s">
        <v>106</v>
      </c>
      <c r="AE1117" s="47"/>
      <c r="AF1117" s="69" t="s">
        <v>106</v>
      </c>
      <c r="AG1117" s="64" t="s">
        <v>106</v>
      </c>
      <c r="AH1117" s="65" t="s">
        <v>106</v>
      </c>
      <c r="AI1117" s="65" t="s">
        <v>106</v>
      </c>
      <c r="AJ1117" s="65" t="s">
        <v>106</v>
      </c>
      <c r="AK1117" s="74" t="s">
        <v>106</v>
      </c>
      <c r="AL1117" s="75" t="s">
        <v>106</v>
      </c>
      <c r="AM1117" s="75" t="s">
        <v>106</v>
      </c>
      <c r="AN1117" s="75" t="s">
        <v>106</v>
      </c>
      <c r="AO1117" s="75" t="s">
        <v>106</v>
      </c>
      <c r="AP1117" s="75" t="s">
        <v>106</v>
      </c>
    </row>
    <row r="1118" spans="1:42" x14ac:dyDescent="0.25">
      <c r="A1118" s="59">
        <v>1116</v>
      </c>
      <c r="B1118" s="109"/>
      <c r="C1118" s="49"/>
      <c r="D1118" s="50"/>
      <c r="E1118" s="38" t="s">
        <v>14</v>
      </c>
      <c r="F1118" s="50"/>
      <c r="G1118" s="51">
        <v>0</v>
      </c>
      <c r="H1118" s="52">
        <v>0</v>
      </c>
      <c r="I1118" s="52">
        <v>0</v>
      </c>
      <c r="J1118" s="52">
        <v>0</v>
      </c>
      <c r="K1118" s="52">
        <v>0</v>
      </c>
      <c r="L1118" s="103">
        <f t="shared" si="71"/>
        <v>0</v>
      </c>
      <c r="M1118" s="53">
        <v>1</v>
      </c>
      <c r="N1118" s="106">
        <f t="shared" si="72"/>
        <v>0</v>
      </c>
      <c r="O1118" s="53">
        <v>1</v>
      </c>
      <c r="P1118" s="53">
        <v>1</v>
      </c>
      <c r="Q1118" s="53">
        <v>1</v>
      </c>
      <c r="R1118" s="42">
        <v>0</v>
      </c>
      <c r="S1118" s="42">
        <v>0</v>
      </c>
      <c r="T1118" s="43" t="s">
        <v>105</v>
      </c>
      <c r="U1118" s="53"/>
      <c r="V1118" s="41" t="s">
        <v>106</v>
      </c>
      <c r="W1118" s="53"/>
      <c r="X1118" s="41" t="s">
        <v>106</v>
      </c>
      <c r="Y1118" s="53"/>
      <c r="Z1118" s="53">
        <f t="shared" si="73"/>
        <v>0</v>
      </c>
      <c r="AA1118" s="53">
        <f t="shared" si="74"/>
        <v>0</v>
      </c>
      <c r="AB1118" s="54"/>
      <c r="AC1118" s="55">
        <v>0</v>
      </c>
      <c r="AD1118" s="46" t="s">
        <v>106</v>
      </c>
      <c r="AE1118" s="47"/>
      <c r="AF1118" s="69" t="s">
        <v>106</v>
      </c>
      <c r="AG1118" s="64" t="s">
        <v>106</v>
      </c>
      <c r="AH1118" s="65" t="s">
        <v>106</v>
      </c>
      <c r="AI1118" s="65" t="s">
        <v>106</v>
      </c>
      <c r="AJ1118" s="65" t="s">
        <v>106</v>
      </c>
      <c r="AK1118" s="74" t="s">
        <v>106</v>
      </c>
      <c r="AL1118" s="75" t="s">
        <v>106</v>
      </c>
      <c r="AM1118" s="75" t="s">
        <v>106</v>
      </c>
      <c r="AN1118" s="75" t="s">
        <v>106</v>
      </c>
      <c r="AO1118" s="75" t="s">
        <v>106</v>
      </c>
      <c r="AP1118" s="75" t="s">
        <v>106</v>
      </c>
    </row>
    <row r="1119" spans="1:42" x14ac:dyDescent="0.25">
      <c r="A1119" s="59">
        <v>1117</v>
      </c>
      <c r="B1119" s="109"/>
      <c r="C1119" s="49"/>
      <c r="D1119" s="50"/>
      <c r="E1119" s="38" t="s">
        <v>14</v>
      </c>
      <c r="F1119" s="50"/>
      <c r="G1119" s="51">
        <v>0</v>
      </c>
      <c r="H1119" s="52">
        <v>0</v>
      </c>
      <c r="I1119" s="52">
        <v>0</v>
      </c>
      <c r="J1119" s="52">
        <v>0</v>
      </c>
      <c r="K1119" s="52">
        <v>0</v>
      </c>
      <c r="L1119" s="103">
        <f t="shared" si="71"/>
        <v>0</v>
      </c>
      <c r="M1119" s="53">
        <v>1</v>
      </c>
      <c r="N1119" s="106">
        <f t="shared" si="72"/>
        <v>0</v>
      </c>
      <c r="O1119" s="53">
        <v>1</v>
      </c>
      <c r="P1119" s="53">
        <v>1</v>
      </c>
      <c r="Q1119" s="53">
        <v>1</v>
      </c>
      <c r="R1119" s="42">
        <v>0</v>
      </c>
      <c r="S1119" s="42">
        <v>0</v>
      </c>
      <c r="T1119" s="43" t="s">
        <v>105</v>
      </c>
      <c r="U1119" s="53"/>
      <c r="V1119" s="41" t="s">
        <v>106</v>
      </c>
      <c r="W1119" s="53"/>
      <c r="X1119" s="41" t="s">
        <v>106</v>
      </c>
      <c r="Y1119" s="53"/>
      <c r="Z1119" s="53">
        <f t="shared" si="73"/>
        <v>0</v>
      </c>
      <c r="AA1119" s="53">
        <f t="shared" si="74"/>
        <v>0</v>
      </c>
      <c r="AB1119" s="54"/>
      <c r="AC1119" s="55">
        <v>0</v>
      </c>
      <c r="AD1119" s="46" t="s">
        <v>106</v>
      </c>
      <c r="AE1119" s="47"/>
      <c r="AF1119" s="69" t="s">
        <v>106</v>
      </c>
      <c r="AG1119" s="64" t="s">
        <v>106</v>
      </c>
      <c r="AH1119" s="65" t="s">
        <v>106</v>
      </c>
      <c r="AI1119" s="65" t="s">
        <v>106</v>
      </c>
      <c r="AJ1119" s="65" t="s">
        <v>106</v>
      </c>
      <c r="AK1119" s="74" t="s">
        <v>106</v>
      </c>
      <c r="AL1119" s="75" t="s">
        <v>106</v>
      </c>
      <c r="AM1119" s="75" t="s">
        <v>106</v>
      </c>
      <c r="AN1119" s="75" t="s">
        <v>106</v>
      </c>
      <c r="AO1119" s="75" t="s">
        <v>106</v>
      </c>
      <c r="AP1119" s="75" t="s">
        <v>106</v>
      </c>
    </row>
    <row r="1120" spans="1:42" x14ac:dyDescent="0.25">
      <c r="A1120" s="59">
        <v>1118</v>
      </c>
      <c r="B1120" s="109"/>
      <c r="C1120" s="49"/>
      <c r="D1120" s="50"/>
      <c r="E1120" s="38" t="s">
        <v>14</v>
      </c>
      <c r="F1120" s="50"/>
      <c r="G1120" s="51">
        <v>0</v>
      </c>
      <c r="H1120" s="52">
        <v>0</v>
      </c>
      <c r="I1120" s="52">
        <v>0</v>
      </c>
      <c r="J1120" s="52">
        <v>0</v>
      </c>
      <c r="K1120" s="52">
        <v>0</v>
      </c>
      <c r="L1120" s="103">
        <f t="shared" si="71"/>
        <v>0</v>
      </c>
      <c r="M1120" s="53">
        <v>1</v>
      </c>
      <c r="N1120" s="106">
        <f t="shared" si="72"/>
        <v>0</v>
      </c>
      <c r="O1120" s="53">
        <v>1</v>
      </c>
      <c r="P1120" s="53">
        <v>1</v>
      </c>
      <c r="Q1120" s="53">
        <v>1</v>
      </c>
      <c r="R1120" s="42">
        <v>0</v>
      </c>
      <c r="S1120" s="42">
        <v>0</v>
      </c>
      <c r="T1120" s="43" t="s">
        <v>105</v>
      </c>
      <c r="U1120" s="53"/>
      <c r="V1120" s="41" t="s">
        <v>106</v>
      </c>
      <c r="W1120" s="53"/>
      <c r="X1120" s="41" t="s">
        <v>106</v>
      </c>
      <c r="Y1120" s="53"/>
      <c r="Z1120" s="53">
        <f t="shared" si="73"/>
        <v>0</v>
      </c>
      <c r="AA1120" s="53">
        <f t="shared" si="74"/>
        <v>0</v>
      </c>
      <c r="AB1120" s="54"/>
      <c r="AC1120" s="55">
        <v>0</v>
      </c>
      <c r="AD1120" s="46" t="s">
        <v>106</v>
      </c>
      <c r="AE1120" s="47"/>
      <c r="AF1120" s="69" t="s">
        <v>106</v>
      </c>
      <c r="AG1120" s="64" t="s">
        <v>106</v>
      </c>
      <c r="AH1120" s="65" t="s">
        <v>106</v>
      </c>
      <c r="AI1120" s="65" t="s">
        <v>106</v>
      </c>
      <c r="AJ1120" s="65" t="s">
        <v>106</v>
      </c>
      <c r="AK1120" s="74" t="s">
        <v>106</v>
      </c>
      <c r="AL1120" s="75" t="s">
        <v>106</v>
      </c>
      <c r="AM1120" s="75" t="s">
        <v>106</v>
      </c>
      <c r="AN1120" s="75" t="s">
        <v>106</v>
      </c>
      <c r="AO1120" s="75" t="s">
        <v>106</v>
      </c>
      <c r="AP1120" s="75" t="s">
        <v>106</v>
      </c>
    </row>
    <row r="1121" spans="1:42" x14ac:dyDescent="0.25">
      <c r="A1121" s="59">
        <v>1119</v>
      </c>
      <c r="B1121" s="109"/>
      <c r="C1121" s="49"/>
      <c r="D1121" s="50"/>
      <c r="E1121" s="38" t="s">
        <v>14</v>
      </c>
      <c r="F1121" s="50"/>
      <c r="G1121" s="51">
        <v>0</v>
      </c>
      <c r="H1121" s="52">
        <v>0</v>
      </c>
      <c r="I1121" s="52">
        <v>0</v>
      </c>
      <c r="J1121" s="52">
        <v>0</v>
      </c>
      <c r="K1121" s="52">
        <v>0</v>
      </c>
      <c r="L1121" s="103">
        <f t="shared" si="71"/>
        <v>0</v>
      </c>
      <c r="M1121" s="53">
        <v>1</v>
      </c>
      <c r="N1121" s="106">
        <f t="shared" si="72"/>
        <v>0</v>
      </c>
      <c r="O1121" s="53">
        <v>1</v>
      </c>
      <c r="P1121" s="53">
        <v>1</v>
      </c>
      <c r="Q1121" s="53">
        <v>1</v>
      </c>
      <c r="R1121" s="42">
        <v>0</v>
      </c>
      <c r="S1121" s="42">
        <v>0</v>
      </c>
      <c r="T1121" s="43" t="s">
        <v>105</v>
      </c>
      <c r="U1121" s="53"/>
      <c r="V1121" s="41" t="s">
        <v>106</v>
      </c>
      <c r="W1121" s="53"/>
      <c r="X1121" s="41" t="s">
        <v>106</v>
      </c>
      <c r="Y1121" s="53"/>
      <c r="Z1121" s="53">
        <f t="shared" si="73"/>
        <v>0</v>
      </c>
      <c r="AA1121" s="53">
        <f t="shared" si="74"/>
        <v>0</v>
      </c>
      <c r="AB1121" s="54"/>
      <c r="AC1121" s="55">
        <v>0</v>
      </c>
      <c r="AD1121" s="46" t="s">
        <v>106</v>
      </c>
      <c r="AE1121" s="47"/>
      <c r="AF1121" s="69" t="s">
        <v>106</v>
      </c>
      <c r="AG1121" s="64" t="s">
        <v>106</v>
      </c>
      <c r="AH1121" s="65" t="s">
        <v>106</v>
      </c>
      <c r="AI1121" s="65" t="s">
        <v>106</v>
      </c>
      <c r="AJ1121" s="65" t="s">
        <v>106</v>
      </c>
      <c r="AK1121" s="74" t="s">
        <v>106</v>
      </c>
      <c r="AL1121" s="75" t="s">
        <v>106</v>
      </c>
      <c r="AM1121" s="75" t="s">
        <v>106</v>
      </c>
      <c r="AN1121" s="75" t="s">
        <v>106</v>
      </c>
      <c r="AO1121" s="75" t="s">
        <v>106</v>
      </c>
      <c r="AP1121" s="75" t="s">
        <v>106</v>
      </c>
    </row>
    <row r="1122" spans="1:42" x14ac:dyDescent="0.25">
      <c r="A1122" s="59">
        <v>1120</v>
      </c>
      <c r="B1122" s="109"/>
      <c r="C1122" s="49"/>
      <c r="D1122" s="50"/>
      <c r="E1122" s="38" t="s">
        <v>14</v>
      </c>
      <c r="F1122" s="50"/>
      <c r="G1122" s="51">
        <v>0</v>
      </c>
      <c r="H1122" s="52">
        <v>0</v>
      </c>
      <c r="I1122" s="52">
        <v>0</v>
      </c>
      <c r="J1122" s="52">
        <v>0</v>
      </c>
      <c r="K1122" s="52">
        <v>0</v>
      </c>
      <c r="L1122" s="103">
        <f t="shared" si="71"/>
        <v>0</v>
      </c>
      <c r="M1122" s="53">
        <v>1</v>
      </c>
      <c r="N1122" s="106">
        <f t="shared" si="72"/>
        <v>0</v>
      </c>
      <c r="O1122" s="53">
        <v>1</v>
      </c>
      <c r="P1122" s="53">
        <v>1</v>
      </c>
      <c r="Q1122" s="53">
        <v>1</v>
      </c>
      <c r="R1122" s="42">
        <v>0</v>
      </c>
      <c r="S1122" s="42">
        <v>0</v>
      </c>
      <c r="T1122" s="43" t="s">
        <v>105</v>
      </c>
      <c r="U1122" s="53"/>
      <c r="V1122" s="41" t="s">
        <v>106</v>
      </c>
      <c r="W1122" s="53"/>
      <c r="X1122" s="41" t="s">
        <v>106</v>
      </c>
      <c r="Y1122" s="53"/>
      <c r="Z1122" s="53">
        <f t="shared" si="73"/>
        <v>0</v>
      </c>
      <c r="AA1122" s="53">
        <f t="shared" si="74"/>
        <v>0</v>
      </c>
      <c r="AB1122" s="54"/>
      <c r="AC1122" s="55">
        <v>0</v>
      </c>
      <c r="AD1122" s="46" t="s">
        <v>106</v>
      </c>
      <c r="AE1122" s="47"/>
      <c r="AF1122" s="69" t="s">
        <v>106</v>
      </c>
      <c r="AG1122" s="64" t="s">
        <v>106</v>
      </c>
      <c r="AH1122" s="65" t="s">
        <v>106</v>
      </c>
      <c r="AI1122" s="65" t="s">
        <v>106</v>
      </c>
      <c r="AJ1122" s="65" t="s">
        <v>106</v>
      </c>
      <c r="AK1122" s="74" t="s">
        <v>106</v>
      </c>
      <c r="AL1122" s="75" t="s">
        <v>106</v>
      </c>
      <c r="AM1122" s="75" t="s">
        <v>106</v>
      </c>
      <c r="AN1122" s="75" t="s">
        <v>106</v>
      </c>
      <c r="AO1122" s="75" t="s">
        <v>106</v>
      </c>
      <c r="AP1122" s="75" t="s">
        <v>106</v>
      </c>
    </row>
    <row r="1123" spans="1:42" x14ac:dyDescent="0.25">
      <c r="A1123" s="59">
        <v>1121</v>
      </c>
      <c r="B1123" s="109"/>
      <c r="C1123" s="49"/>
      <c r="D1123" s="50"/>
      <c r="E1123" s="38" t="s">
        <v>14</v>
      </c>
      <c r="F1123" s="50"/>
      <c r="G1123" s="51">
        <v>0</v>
      </c>
      <c r="H1123" s="52">
        <v>0</v>
      </c>
      <c r="I1123" s="52">
        <v>0</v>
      </c>
      <c r="J1123" s="52">
        <v>0</v>
      </c>
      <c r="K1123" s="52">
        <v>0</v>
      </c>
      <c r="L1123" s="103">
        <f t="shared" si="71"/>
        <v>0</v>
      </c>
      <c r="M1123" s="53">
        <v>1</v>
      </c>
      <c r="N1123" s="106">
        <f t="shared" si="72"/>
        <v>0</v>
      </c>
      <c r="O1123" s="53">
        <v>1</v>
      </c>
      <c r="P1123" s="53">
        <v>1</v>
      </c>
      <c r="Q1123" s="53">
        <v>1</v>
      </c>
      <c r="R1123" s="42">
        <v>0</v>
      </c>
      <c r="S1123" s="42">
        <v>0</v>
      </c>
      <c r="T1123" s="43" t="s">
        <v>105</v>
      </c>
      <c r="U1123" s="53"/>
      <c r="V1123" s="41" t="s">
        <v>106</v>
      </c>
      <c r="W1123" s="53"/>
      <c r="X1123" s="41" t="s">
        <v>106</v>
      </c>
      <c r="Y1123" s="53"/>
      <c r="Z1123" s="53">
        <f t="shared" si="73"/>
        <v>0</v>
      </c>
      <c r="AA1123" s="53">
        <f t="shared" si="74"/>
        <v>0</v>
      </c>
      <c r="AB1123" s="54"/>
      <c r="AC1123" s="55">
        <v>0</v>
      </c>
      <c r="AD1123" s="46" t="s">
        <v>106</v>
      </c>
      <c r="AE1123" s="47"/>
      <c r="AF1123" s="69" t="s">
        <v>106</v>
      </c>
      <c r="AG1123" s="64" t="s">
        <v>106</v>
      </c>
      <c r="AH1123" s="65" t="s">
        <v>106</v>
      </c>
      <c r="AI1123" s="65" t="s">
        <v>106</v>
      </c>
      <c r="AJ1123" s="65" t="s">
        <v>106</v>
      </c>
      <c r="AK1123" s="74" t="s">
        <v>106</v>
      </c>
      <c r="AL1123" s="75" t="s">
        <v>106</v>
      </c>
      <c r="AM1123" s="75" t="s">
        <v>106</v>
      </c>
      <c r="AN1123" s="75" t="s">
        <v>106</v>
      </c>
      <c r="AO1123" s="75" t="s">
        <v>106</v>
      </c>
      <c r="AP1123" s="75" t="s">
        <v>106</v>
      </c>
    </row>
    <row r="1124" spans="1:42" x14ac:dyDescent="0.25">
      <c r="A1124" s="59">
        <v>1122</v>
      </c>
      <c r="B1124" s="109"/>
      <c r="C1124" s="49"/>
      <c r="D1124" s="50"/>
      <c r="E1124" s="38" t="s">
        <v>14</v>
      </c>
      <c r="F1124" s="50"/>
      <c r="G1124" s="51">
        <v>0</v>
      </c>
      <c r="H1124" s="52">
        <v>0</v>
      </c>
      <c r="I1124" s="52">
        <v>0</v>
      </c>
      <c r="J1124" s="52">
        <v>0</v>
      </c>
      <c r="K1124" s="52">
        <v>0</v>
      </c>
      <c r="L1124" s="103">
        <f t="shared" si="71"/>
        <v>0</v>
      </c>
      <c r="M1124" s="53">
        <v>1</v>
      </c>
      <c r="N1124" s="106">
        <f t="shared" si="72"/>
        <v>0</v>
      </c>
      <c r="O1124" s="53">
        <v>1</v>
      </c>
      <c r="P1124" s="53">
        <v>1</v>
      </c>
      <c r="Q1124" s="53">
        <v>1</v>
      </c>
      <c r="R1124" s="42">
        <v>0</v>
      </c>
      <c r="S1124" s="42">
        <v>0</v>
      </c>
      <c r="T1124" s="43" t="s">
        <v>105</v>
      </c>
      <c r="U1124" s="53"/>
      <c r="V1124" s="41" t="s">
        <v>106</v>
      </c>
      <c r="W1124" s="53"/>
      <c r="X1124" s="41" t="s">
        <v>106</v>
      </c>
      <c r="Y1124" s="53"/>
      <c r="Z1124" s="53">
        <f t="shared" si="73"/>
        <v>0</v>
      </c>
      <c r="AA1124" s="53">
        <f t="shared" si="74"/>
        <v>0</v>
      </c>
      <c r="AB1124" s="54"/>
      <c r="AC1124" s="55">
        <v>0</v>
      </c>
      <c r="AD1124" s="46" t="s">
        <v>106</v>
      </c>
      <c r="AE1124" s="47"/>
      <c r="AF1124" s="69" t="s">
        <v>106</v>
      </c>
      <c r="AG1124" s="64" t="s">
        <v>106</v>
      </c>
      <c r="AH1124" s="65" t="s">
        <v>106</v>
      </c>
      <c r="AI1124" s="65" t="s">
        <v>106</v>
      </c>
      <c r="AJ1124" s="65" t="s">
        <v>106</v>
      </c>
      <c r="AK1124" s="74" t="s">
        <v>106</v>
      </c>
      <c r="AL1124" s="75" t="s">
        <v>106</v>
      </c>
      <c r="AM1124" s="75" t="s">
        <v>106</v>
      </c>
      <c r="AN1124" s="75" t="s">
        <v>106</v>
      </c>
      <c r="AO1124" s="75" t="s">
        <v>106</v>
      </c>
      <c r="AP1124" s="75" t="s">
        <v>106</v>
      </c>
    </row>
    <row r="1125" spans="1:42" x14ac:dyDescent="0.25">
      <c r="A1125" s="59">
        <v>1123</v>
      </c>
      <c r="B1125" s="109"/>
      <c r="C1125" s="49"/>
      <c r="D1125" s="50"/>
      <c r="E1125" s="38" t="s">
        <v>14</v>
      </c>
      <c r="F1125" s="50"/>
      <c r="G1125" s="51">
        <v>0</v>
      </c>
      <c r="H1125" s="52">
        <v>0</v>
      </c>
      <c r="I1125" s="52">
        <v>0</v>
      </c>
      <c r="J1125" s="52">
        <v>0</v>
      </c>
      <c r="K1125" s="52">
        <v>0</v>
      </c>
      <c r="L1125" s="103">
        <f t="shared" si="71"/>
        <v>0</v>
      </c>
      <c r="M1125" s="53">
        <v>1</v>
      </c>
      <c r="N1125" s="106">
        <f t="shared" si="72"/>
        <v>0</v>
      </c>
      <c r="O1125" s="53">
        <v>1</v>
      </c>
      <c r="P1125" s="53">
        <v>1</v>
      </c>
      <c r="Q1125" s="53">
        <v>1</v>
      </c>
      <c r="R1125" s="42">
        <v>0</v>
      </c>
      <c r="S1125" s="42">
        <v>0</v>
      </c>
      <c r="T1125" s="43" t="s">
        <v>105</v>
      </c>
      <c r="U1125" s="53"/>
      <c r="V1125" s="41" t="s">
        <v>106</v>
      </c>
      <c r="W1125" s="53"/>
      <c r="X1125" s="41" t="s">
        <v>106</v>
      </c>
      <c r="Y1125" s="53"/>
      <c r="Z1125" s="53">
        <f t="shared" si="73"/>
        <v>0</v>
      </c>
      <c r="AA1125" s="53">
        <f t="shared" si="74"/>
        <v>0</v>
      </c>
      <c r="AB1125" s="54"/>
      <c r="AC1125" s="55">
        <v>0</v>
      </c>
      <c r="AD1125" s="46" t="s">
        <v>106</v>
      </c>
      <c r="AE1125" s="47"/>
      <c r="AF1125" s="69" t="s">
        <v>106</v>
      </c>
      <c r="AG1125" s="64" t="s">
        <v>106</v>
      </c>
      <c r="AH1125" s="65" t="s">
        <v>106</v>
      </c>
      <c r="AI1125" s="65" t="s">
        <v>106</v>
      </c>
      <c r="AJ1125" s="65" t="s">
        <v>106</v>
      </c>
      <c r="AK1125" s="74" t="s">
        <v>106</v>
      </c>
      <c r="AL1125" s="75" t="s">
        <v>106</v>
      </c>
      <c r="AM1125" s="75" t="s">
        <v>106</v>
      </c>
      <c r="AN1125" s="75" t="s">
        <v>106</v>
      </c>
      <c r="AO1125" s="75" t="s">
        <v>106</v>
      </c>
      <c r="AP1125" s="75" t="s">
        <v>106</v>
      </c>
    </row>
    <row r="1126" spans="1:42" x14ac:dyDescent="0.25">
      <c r="A1126" s="59">
        <v>1124</v>
      </c>
      <c r="B1126" s="109"/>
      <c r="C1126" s="49"/>
      <c r="D1126" s="50"/>
      <c r="E1126" s="38" t="s">
        <v>14</v>
      </c>
      <c r="F1126" s="50"/>
      <c r="G1126" s="51">
        <v>0</v>
      </c>
      <c r="H1126" s="52">
        <v>0</v>
      </c>
      <c r="I1126" s="52">
        <v>0</v>
      </c>
      <c r="J1126" s="52">
        <v>0</v>
      </c>
      <c r="K1126" s="52">
        <v>0</v>
      </c>
      <c r="L1126" s="103">
        <f t="shared" si="71"/>
        <v>0</v>
      </c>
      <c r="M1126" s="53">
        <v>1</v>
      </c>
      <c r="N1126" s="106">
        <f t="shared" si="72"/>
        <v>0</v>
      </c>
      <c r="O1126" s="53">
        <v>1</v>
      </c>
      <c r="P1126" s="53">
        <v>1</v>
      </c>
      <c r="Q1126" s="53">
        <v>1</v>
      </c>
      <c r="R1126" s="42">
        <v>0</v>
      </c>
      <c r="S1126" s="42">
        <v>0</v>
      </c>
      <c r="T1126" s="43" t="s">
        <v>105</v>
      </c>
      <c r="U1126" s="53"/>
      <c r="V1126" s="41" t="s">
        <v>106</v>
      </c>
      <c r="W1126" s="53"/>
      <c r="X1126" s="41" t="s">
        <v>106</v>
      </c>
      <c r="Y1126" s="53"/>
      <c r="Z1126" s="53">
        <f t="shared" si="73"/>
        <v>0</v>
      </c>
      <c r="AA1126" s="53">
        <f t="shared" si="74"/>
        <v>0</v>
      </c>
      <c r="AB1126" s="54"/>
      <c r="AC1126" s="55">
        <v>0</v>
      </c>
      <c r="AD1126" s="46" t="s">
        <v>106</v>
      </c>
      <c r="AE1126" s="47"/>
      <c r="AF1126" s="69" t="s">
        <v>106</v>
      </c>
      <c r="AG1126" s="64" t="s">
        <v>106</v>
      </c>
      <c r="AH1126" s="65" t="s">
        <v>106</v>
      </c>
      <c r="AI1126" s="65" t="s">
        <v>106</v>
      </c>
      <c r="AJ1126" s="65" t="s">
        <v>106</v>
      </c>
      <c r="AK1126" s="74" t="s">
        <v>106</v>
      </c>
      <c r="AL1126" s="75" t="s">
        <v>106</v>
      </c>
      <c r="AM1126" s="75" t="s">
        <v>106</v>
      </c>
      <c r="AN1126" s="75" t="s">
        <v>106</v>
      </c>
      <c r="AO1126" s="75" t="s">
        <v>106</v>
      </c>
      <c r="AP1126" s="75" t="s">
        <v>106</v>
      </c>
    </row>
    <row r="1127" spans="1:42" x14ac:dyDescent="0.25">
      <c r="A1127" s="59">
        <v>1125</v>
      </c>
      <c r="B1127" s="109"/>
      <c r="C1127" s="49"/>
      <c r="D1127" s="50"/>
      <c r="E1127" s="38" t="s">
        <v>14</v>
      </c>
      <c r="F1127" s="50"/>
      <c r="G1127" s="51">
        <v>0</v>
      </c>
      <c r="H1127" s="52">
        <v>0</v>
      </c>
      <c r="I1127" s="52">
        <v>0</v>
      </c>
      <c r="J1127" s="52">
        <v>0</v>
      </c>
      <c r="K1127" s="52">
        <v>0</v>
      </c>
      <c r="L1127" s="103">
        <f t="shared" si="71"/>
        <v>0</v>
      </c>
      <c r="M1127" s="53">
        <v>1</v>
      </c>
      <c r="N1127" s="106">
        <f t="shared" si="72"/>
        <v>0</v>
      </c>
      <c r="O1127" s="53">
        <v>1</v>
      </c>
      <c r="P1127" s="53">
        <v>1</v>
      </c>
      <c r="Q1127" s="53">
        <v>1</v>
      </c>
      <c r="R1127" s="42">
        <v>0</v>
      </c>
      <c r="S1127" s="42">
        <v>0</v>
      </c>
      <c r="T1127" s="43" t="s">
        <v>105</v>
      </c>
      <c r="U1127" s="53"/>
      <c r="V1127" s="41" t="s">
        <v>106</v>
      </c>
      <c r="W1127" s="53"/>
      <c r="X1127" s="41" t="s">
        <v>106</v>
      </c>
      <c r="Y1127" s="53"/>
      <c r="Z1127" s="53">
        <f t="shared" si="73"/>
        <v>0</v>
      </c>
      <c r="AA1127" s="53">
        <f t="shared" si="74"/>
        <v>0</v>
      </c>
      <c r="AB1127" s="54"/>
      <c r="AC1127" s="55">
        <v>0</v>
      </c>
      <c r="AD1127" s="46" t="s">
        <v>106</v>
      </c>
      <c r="AE1127" s="47"/>
      <c r="AF1127" s="69" t="s">
        <v>106</v>
      </c>
      <c r="AG1127" s="64" t="s">
        <v>106</v>
      </c>
      <c r="AH1127" s="65" t="s">
        <v>106</v>
      </c>
      <c r="AI1127" s="65" t="s">
        <v>106</v>
      </c>
      <c r="AJ1127" s="65" t="s">
        <v>106</v>
      </c>
      <c r="AK1127" s="74" t="s">
        <v>106</v>
      </c>
      <c r="AL1127" s="75" t="s">
        <v>106</v>
      </c>
      <c r="AM1127" s="75" t="s">
        <v>106</v>
      </c>
      <c r="AN1127" s="75" t="s">
        <v>106</v>
      </c>
      <c r="AO1127" s="75" t="s">
        <v>106</v>
      </c>
      <c r="AP1127" s="75" t="s">
        <v>106</v>
      </c>
    </row>
    <row r="1128" spans="1:42" x14ac:dyDescent="0.25">
      <c r="A1128" s="59">
        <v>1126</v>
      </c>
      <c r="B1128" s="109"/>
      <c r="C1128" s="49"/>
      <c r="D1128" s="50"/>
      <c r="E1128" s="38" t="s">
        <v>14</v>
      </c>
      <c r="F1128" s="50"/>
      <c r="G1128" s="51">
        <v>0</v>
      </c>
      <c r="H1128" s="52">
        <v>0</v>
      </c>
      <c r="I1128" s="52">
        <v>0</v>
      </c>
      <c r="J1128" s="52">
        <v>0</v>
      </c>
      <c r="K1128" s="52">
        <v>0</v>
      </c>
      <c r="L1128" s="103">
        <f t="shared" si="71"/>
        <v>0</v>
      </c>
      <c r="M1128" s="53">
        <v>1</v>
      </c>
      <c r="N1128" s="106">
        <f t="shared" si="72"/>
        <v>0</v>
      </c>
      <c r="O1128" s="53">
        <v>1</v>
      </c>
      <c r="P1128" s="53">
        <v>1</v>
      </c>
      <c r="Q1128" s="53">
        <v>1</v>
      </c>
      <c r="R1128" s="42">
        <v>0</v>
      </c>
      <c r="S1128" s="42">
        <v>0</v>
      </c>
      <c r="T1128" s="43" t="s">
        <v>105</v>
      </c>
      <c r="U1128" s="53"/>
      <c r="V1128" s="41" t="s">
        <v>106</v>
      </c>
      <c r="W1128" s="53"/>
      <c r="X1128" s="41" t="s">
        <v>106</v>
      </c>
      <c r="Y1128" s="53"/>
      <c r="Z1128" s="53">
        <f t="shared" si="73"/>
        <v>0</v>
      </c>
      <c r="AA1128" s="53">
        <f t="shared" si="74"/>
        <v>0</v>
      </c>
      <c r="AB1128" s="54"/>
      <c r="AC1128" s="55">
        <v>0</v>
      </c>
      <c r="AD1128" s="46" t="s">
        <v>106</v>
      </c>
      <c r="AE1128" s="47"/>
      <c r="AF1128" s="69" t="s">
        <v>106</v>
      </c>
      <c r="AG1128" s="64" t="s">
        <v>106</v>
      </c>
      <c r="AH1128" s="65" t="s">
        <v>106</v>
      </c>
      <c r="AI1128" s="65" t="s">
        <v>106</v>
      </c>
      <c r="AJ1128" s="65" t="s">
        <v>106</v>
      </c>
      <c r="AK1128" s="74" t="s">
        <v>106</v>
      </c>
      <c r="AL1128" s="75" t="s">
        <v>106</v>
      </c>
      <c r="AM1128" s="75" t="s">
        <v>106</v>
      </c>
      <c r="AN1128" s="75" t="s">
        <v>106</v>
      </c>
      <c r="AO1128" s="75" t="s">
        <v>106</v>
      </c>
      <c r="AP1128" s="75" t="s">
        <v>106</v>
      </c>
    </row>
    <row r="1129" spans="1:42" x14ac:dyDescent="0.25">
      <c r="A1129" s="59">
        <v>1127</v>
      </c>
      <c r="B1129" s="109"/>
      <c r="C1129" s="49"/>
      <c r="D1129" s="50"/>
      <c r="E1129" s="38" t="s">
        <v>14</v>
      </c>
      <c r="F1129" s="50"/>
      <c r="G1129" s="51">
        <v>0</v>
      </c>
      <c r="H1129" s="52">
        <v>0</v>
      </c>
      <c r="I1129" s="52">
        <v>0</v>
      </c>
      <c r="J1129" s="52">
        <v>0</v>
      </c>
      <c r="K1129" s="52">
        <v>0</v>
      </c>
      <c r="L1129" s="103">
        <f t="shared" si="71"/>
        <v>0</v>
      </c>
      <c r="M1129" s="53">
        <v>1</v>
      </c>
      <c r="N1129" s="106">
        <f t="shared" si="72"/>
        <v>0</v>
      </c>
      <c r="O1129" s="53">
        <v>1</v>
      </c>
      <c r="P1129" s="53">
        <v>1</v>
      </c>
      <c r="Q1129" s="53">
        <v>1</v>
      </c>
      <c r="R1129" s="42">
        <v>0</v>
      </c>
      <c r="S1129" s="42">
        <v>0</v>
      </c>
      <c r="T1129" s="43" t="s">
        <v>105</v>
      </c>
      <c r="U1129" s="53"/>
      <c r="V1129" s="41" t="s">
        <v>106</v>
      </c>
      <c r="W1129" s="53"/>
      <c r="X1129" s="41" t="s">
        <v>106</v>
      </c>
      <c r="Y1129" s="53"/>
      <c r="Z1129" s="53">
        <f t="shared" si="73"/>
        <v>0</v>
      </c>
      <c r="AA1129" s="53">
        <f t="shared" si="74"/>
        <v>0</v>
      </c>
      <c r="AB1129" s="54"/>
      <c r="AC1129" s="55">
        <v>0</v>
      </c>
      <c r="AD1129" s="46" t="s">
        <v>106</v>
      </c>
      <c r="AE1129" s="47"/>
      <c r="AF1129" s="69" t="s">
        <v>106</v>
      </c>
      <c r="AG1129" s="64" t="s">
        <v>106</v>
      </c>
      <c r="AH1129" s="65" t="s">
        <v>106</v>
      </c>
      <c r="AI1129" s="65" t="s">
        <v>106</v>
      </c>
      <c r="AJ1129" s="65" t="s">
        <v>106</v>
      </c>
      <c r="AK1129" s="74" t="s">
        <v>106</v>
      </c>
      <c r="AL1129" s="75" t="s">
        <v>106</v>
      </c>
      <c r="AM1129" s="75" t="s">
        <v>106</v>
      </c>
      <c r="AN1129" s="75" t="s">
        <v>106</v>
      </c>
      <c r="AO1129" s="75" t="s">
        <v>106</v>
      </c>
      <c r="AP1129" s="75" t="s">
        <v>106</v>
      </c>
    </row>
    <row r="1130" spans="1:42" x14ac:dyDescent="0.25">
      <c r="A1130" s="59">
        <v>1128</v>
      </c>
      <c r="B1130" s="109"/>
      <c r="C1130" s="49"/>
      <c r="D1130" s="50"/>
      <c r="E1130" s="38" t="s">
        <v>14</v>
      </c>
      <c r="F1130" s="50"/>
      <c r="G1130" s="51">
        <v>0</v>
      </c>
      <c r="H1130" s="52">
        <v>0</v>
      </c>
      <c r="I1130" s="52">
        <v>0</v>
      </c>
      <c r="J1130" s="52">
        <v>0</v>
      </c>
      <c r="K1130" s="52">
        <v>0</v>
      </c>
      <c r="L1130" s="103">
        <f t="shared" si="71"/>
        <v>0</v>
      </c>
      <c r="M1130" s="53">
        <v>1</v>
      </c>
      <c r="N1130" s="106">
        <f t="shared" si="72"/>
        <v>0</v>
      </c>
      <c r="O1130" s="53">
        <v>1</v>
      </c>
      <c r="P1130" s="53">
        <v>1</v>
      </c>
      <c r="Q1130" s="53">
        <v>1</v>
      </c>
      <c r="R1130" s="42">
        <v>0</v>
      </c>
      <c r="S1130" s="42">
        <v>0</v>
      </c>
      <c r="T1130" s="43" t="s">
        <v>105</v>
      </c>
      <c r="U1130" s="53"/>
      <c r="V1130" s="41" t="s">
        <v>106</v>
      </c>
      <c r="W1130" s="53"/>
      <c r="X1130" s="41" t="s">
        <v>106</v>
      </c>
      <c r="Y1130" s="53"/>
      <c r="Z1130" s="53">
        <f t="shared" si="73"/>
        <v>0</v>
      </c>
      <c r="AA1130" s="53">
        <f t="shared" si="74"/>
        <v>0</v>
      </c>
      <c r="AB1130" s="54"/>
      <c r="AC1130" s="55">
        <v>0</v>
      </c>
      <c r="AD1130" s="46" t="s">
        <v>106</v>
      </c>
      <c r="AE1130" s="47"/>
      <c r="AF1130" s="69" t="s">
        <v>106</v>
      </c>
      <c r="AG1130" s="64" t="s">
        <v>106</v>
      </c>
      <c r="AH1130" s="65" t="s">
        <v>106</v>
      </c>
      <c r="AI1130" s="65" t="s">
        <v>106</v>
      </c>
      <c r="AJ1130" s="65" t="s">
        <v>106</v>
      </c>
      <c r="AK1130" s="74" t="s">
        <v>106</v>
      </c>
      <c r="AL1130" s="75" t="s">
        <v>106</v>
      </c>
      <c r="AM1130" s="75" t="s">
        <v>106</v>
      </c>
      <c r="AN1130" s="75" t="s">
        <v>106</v>
      </c>
      <c r="AO1130" s="75" t="s">
        <v>106</v>
      </c>
      <c r="AP1130" s="75" t="s">
        <v>106</v>
      </c>
    </row>
    <row r="1131" spans="1:42" x14ac:dyDescent="0.25">
      <c r="A1131" s="59">
        <v>1129</v>
      </c>
      <c r="B1131" s="109"/>
      <c r="C1131" s="49"/>
      <c r="D1131" s="50"/>
      <c r="E1131" s="38" t="s">
        <v>14</v>
      </c>
      <c r="F1131" s="50"/>
      <c r="G1131" s="51">
        <v>0</v>
      </c>
      <c r="H1131" s="52">
        <v>0</v>
      </c>
      <c r="I1131" s="52">
        <v>0</v>
      </c>
      <c r="J1131" s="52">
        <v>0</v>
      </c>
      <c r="K1131" s="52">
        <v>0</v>
      </c>
      <c r="L1131" s="103">
        <f t="shared" si="71"/>
        <v>0</v>
      </c>
      <c r="M1131" s="53">
        <v>1</v>
      </c>
      <c r="N1131" s="106">
        <f t="shared" si="72"/>
        <v>0</v>
      </c>
      <c r="O1131" s="53">
        <v>1</v>
      </c>
      <c r="P1131" s="53">
        <v>1</v>
      </c>
      <c r="Q1131" s="53">
        <v>1</v>
      </c>
      <c r="R1131" s="42">
        <v>0</v>
      </c>
      <c r="S1131" s="42">
        <v>0</v>
      </c>
      <c r="T1131" s="43" t="s">
        <v>105</v>
      </c>
      <c r="U1131" s="53"/>
      <c r="V1131" s="41" t="s">
        <v>106</v>
      </c>
      <c r="W1131" s="53"/>
      <c r="X1131" s="41" t="s">
        <v>106</v>
      </c>
      <c r="Y1131" s="53"/>
      <c r="Z1131" s="53">
        <f t="shared" si="73"/>
        <v>0</v>
      </c>
      <c r="AA1131" s="53">
        <f t="shared" si="74"/>
        <v>0</v>
      </c>
      <c r="AB1131" s="54"/>
      <c r="AC1131" s="55">
        <v>0</v>
      </c>
      <c r="AD1131" s="46" t="s">
        <v>106</v>
      </c>
      <c r="AE1131" s="47"/>
      <c r="AF1131" s="69" t="s">
        <v>106</v>
      </c>
      <c r="AG1131" s="64" t="s">
        <v>106</v>
      </c>
      <c r="AH1131" s="65" t="s">
        <v>106</v>
      </c>
      <c r="AI1131" s="65" t="s">
        <v>106</v>
      </c>
      <c r="AJ1131" s="65" t="s">
        <v>106</v>
      </c>
      <c r="AK1131" s="74" t="s">
        <v>106</v>
      </c>
      <c r="AL1131" s="75" t="s">
        <v>106</v>
      </c>
      <c r="AM1131" s="75" t="s">
        <v>106</v>
      </c>
      <c r="AN1131" s="75" t="s">
        <v>106</v>
      </c>
      <c r="AO1131" s="75" t="s">
        <v>106</v>
      </c>
      <c r="AP1131" s="75" t="s">
        <v>106</v>
      </c>
    </row>
    <row r="1132" spans="1:42" x14ac:dyDescent="0.25">
      <c r="A1132" s="59">
        <v>1130</v>
      </c>
      <c r="B1132" s="109"/>
      <c r="C1132" s="49"/>
      <c r="D1132" s="50"/>
      <c r="E1132" s="38" t="s">
        <v>14</v>
      </c>
      <c r="F1132" s="50"/>
      <c r="G1132" s="51">
        <v>0</v>
      </c>
      <c r="H1132" s="52">
        <v>0</v>
      </c>
      <c r="I1132" s="52">
        <v>0</v>
      </c>
      <c r="J1132" s="52">
        <v>0</v>
      </c>
      <c r="K1132" s="52">
        <v>0</v>
      </c>
      <c r="L1132" s="103">
        <f t="shared" si="71"/>
        <v>0</v>
      </c>
      <c r="M1132" s="53">
        <v>1</v>
      </c>
      <c r="N1132" s="106">
        <f t="shared" si="72"/>
        <v>0</v>
      </c>
      <c r="O1132" s="53">
        <v>1</v>
      </c>
      <c r="P1132" s="53">
        <v>1</v>
      </c>
      <c r="Q1132" s="53">
        <v>1</v>
      </c>
      <c r="R1132" s="42">
        <v>0</v>
      </c>
      <c r="S1132" s="42">
        <v>0</v>
      </c>
      <c r="T1132" s="43" t="s">
        <v>105</v>
      </c>
      <c r="U1132" s="53"/>
      <c r="V1132" s="41" t="s">
        <v>106</v>
      </c>
      <c r="W1132" s="53"/>
      <c r="X1132" s="41" t="s">
        <v>106</v>
      </c>
      <c r="Y1132" s="53"/>
      <c r="Z1132" s="53">
        <f t="shared" si="73"/>
        <v>0</v>
      </c>
      <c r="AA1132" s="53">
        <f t="shared" si="74"/>
        <v>0</v>
      </c>
      <c r="AB1132" s="54"/>
      <c r="AC1132" s="55">
        <v>0</v>
      </c>
      <c r="AD1132" s="46" t="s">
        <v>106</v>
      </c>
      <c r="AE1132" s="47"/>
      <c r="AF1132" s="69" t="s">
        <v>106</v>
      </c>
      <c r="AG1132" s="64" t="s">
        <v>106</v>
      </c>
      <c r="AH1132" s="65" t="s">
        <v>106</v>
      </c>
      <c r="AI1132" s="65" t="s">
        <v>106</v>
      </c>
      <c r="AJ1132" s="65" t="s">
        <v>106</v>
      </c>
      <c r="AK1132" s="74" t="s">
        <v>106</v>
      </c>
      <c r="AL1132" s="75" t="s">
        <v>106</v>
      </c>
      <c r="AM1132" s="75" t="s">
        <v>106</v>
      </c>
      <c r="AN1132" s="75" t="s">
        <v>106</v>
      </c>
      <c r="AO1132" s="75" t="s">
        <v>106</v>
      </c>
      <c r="AP1132" s="75" t="s">
        <v>106</v>
      </c>
    </row>
    <row r="1133" spans="1:42" x14ac:dyDescent="0.25">
      <c r="A1133" s="59">
        <v>1131</v>
      </c>
      <c r="B1133" s="109"/>
      <c r="C1133" s="49"/>
      <c r="D1133" s="50"/>
      <c r="E1133" s="38" t="s">
        <v>14</v>
      </c>
      <c r="F1133" s="50"/>
      <c r="G1133" s="51">
        <v>0</v>
      </c>
      <c r="H1133" s="52">
        <v>0</v>
      </c>
      <c r="I1133" s="52">
        <v>0</v>
      </c>
      <c r="J1133" s="52">
        <v>0</v>
      </c>
      <c r="K1133" s="52">
        <v>0</v>
      </c>
      <c r="L1133" s="103">
        <f t="shared" si="71"/>
        <v>0</v>
      </c>
      <c r="M1133" s="53">
        <v>1</v>
      </c>
      <c r="N1133" s="106">
        <f t="shared" si="72"/>
        <v>0</v>
      </c>
      <c r="O1133" s="53">
        <v>1</v>
      </c>
      <c r="P1133" s="53">
        <v>1</v>
      </c>
      <c r="Q1133" s="53">
        <v>1</v>
      </c>
      <c r="R1133" s="42">
        <v>0</v>
      </c>
      <c r="S1133" s="42">
        <v>0</v>
      </c>
      <c r="T1133" s="43" t="s">
        <v>105</v>
      </c>
      <c r="U1133" s="53"/>
      <c r="V1133" s="41" t="s">
        <v>106</v>
      </c>
      <c r="W1133" s="53"/>
      <c r="X1133" s="41" t="s">
        <v>106</v>
      </c>
      <c r="Y1133" s="53"/>
      <c r="Z1133" s="53">
        <f t="shared" si="73"/>
        <v>0</v>
      </c>
      <c r="AA1133" s="53">
        <f t="shared" si="74"/>
        <v>0</v>
      </c>
      <c r="AB1133" s="54"/>
      <c r="AC1133" s="55">
        <v>0</v>
      </c>
      <c r="AD1133" s="46" t="s">
        <v>106</v>
      </c>
      <c r="AE1133" s="47"/>
      <c r="AF1133" s="69" t="s">
        <v>106</v>
      </c>
      <c r="AG1133" s="64" t="s">
        <v>106</v>
      </c>
      <c r="AH1133" s="65" t="s">
        <v>106</v>
      </c>
      <c r="AI1133" s="65" t="s">
        <v>106</v>
      </c>
      <c r="AJ1133" s="65" t="s">
        <v>106</v>
      </c>
      <c r="AK1133" s="74" t="s">
        <v>106</v>
      </c>
      <c r="AL1133" s="75" t="s">
        <v>106</v>
      </c>
      <c r="AM1133" s="75" t="s">
        <v>106</v>
      </c>
      <c r="AN1133" s="75" t="s">
        <v>106</v>
      </c>
      <c r="AO1133" s="75" t="s">
        <v>106</v>
      </c>
      <c r="AP1133" s="75" t="s">
        <v>106</v>
      </c>
    </row>
    <row r="1134" spans="1:42" x14ac:dyDescent="0.25">
      <c r="A1134" s="59">
        <v>1132</v>
      </c>
      <c r="B1134" s="109"/>
      <c r="C1134" s="49"/>
      <c r="D1134" s="50"/>
      <c r="E1134" s="38" t="s">
        <v>14</v>
      </c>
      <c r="F1134" s="50"/>
      <c r="G1134" s="51">
        <v>0</v>
      </c>
      <c r="H1134" s="52">
        <v>0</v>
      </c>
      <c r="I1134" s="52">
        <v>0</v>
      </c>
      <c r="J1134" s="52">
        <v>0</v>
      </c>
      <c r="K1134" s="52">
        <v>0</v>
      </c>
      <c r="L1134" s="103">
        <f t="shared" si="71"/>
        <v>0</v>
      </c>
      <c r="M1134" s="53">
        <v>1</v>
      </c>
      <c r="N1134" s="106">
        <f t="shared" si="72"/>
        <v>0</v>
      </c>
      <c r="O1134" s="53">
        <v>1</v>
      </c>
      <c r="P1134" s="53">
        <v>1</v>
      </c>
      <c r="Q1134" s="53">
        <v>1</v>
      </c>
      <c r="R1134" s="42">
        <v>0</v>
      </c>
      <c r="S1134" s="42">
        <v>0</v>
      </c>
      <c r="T1134" s="43" t="s">
        <v>105</v>
      </c>
      <c r="U1134" s="53"/>
      <c r="V1134" s="41" t="s">
        <v>106</v>
      </c>
      <c r="W1134" s="53"/>
      <c r="X1134" s="41" t="s">
        <v>106</v>
      </c>
      <c r="Y1134" s="53"/>
      <c r="Z1134" s="53">
        <f t="shared" si="73"/>
        <v>0</v>
      </c>
      <c r="AA1134" s="53">
        <f t="shared" si="74"/>
        <v>0</v>
      </c>
      <c r="AB1134" s="54"/>
      <c r="AC1134" s="55">
        <v>0</v>
      </c>
      <c r="AD1134" s="46" t="s">
        <v>106</v>
      </c>
      <c r="AE1134" s="47"/>
      <c r="AF1134" s="69" t="s">
        <v>106</v>
      </c>
      <c r="AG1134" s="64" t="s">
        <v>106</v>
      </c>
      <c r="AH1134" s="65" t="s">
        <v>106</v>
      </c>
      <c r="AI1134" s="65" t="s">
        <v>106</v>
      </c>
      <c r="AJ1134" s="65" t="s">
        <v>106</v>
      </c>
      <c r="AK1134" s="74" t="s">
        <v>106</v>
      </c>
      <c r="AL1134" s="75" t="s">
        <v>106</v>
      </c>
      <c r="AM1134" s="75" t="s">
        <v>106</v>
      </c>
      <c r="AN1134" s="75" t="s">
        <v>106</v>
      </c>
      <c r="AO1134" s="75" t="s">
        <v>106</v>
      </c>
      <c r="AP1134" s="75" t="s">
        <v>106</v>
      </c>
    </row>
    <row r="1135" spans="1:42" x14ac:dyDescent="0.25">
      <c r="A1135" s="59">
        <v>1133</v>
      </c>
      <c r="B1135" s="109"/>
      <c r="C1135" s="49"/>
      <c r="D1135" s="50"/>
      <c r="E1135" s="38" t="s">
        <v>14</v>
      </c>
      <c r="F1135" s="50"/>
      <c r="G1135" s="51">
        <v>0</v>
      </c>
      <c r="H1135" s="52">
        <v>0</v>
      </c>
      <c r="I1135" s="52">
        <v>0</v>
      </c>
      <c r="J1135" s="52">
        <v>0</v>
      </c>
      <c r="K1135" s="52">
        <v>0</v>
      </c>
      <c r="L1135" s="103">
        <f t="shared" si="71"/>
        <v>0</v>
      </c>
      <c r="M1135" s="53">
        <v>1</v>
      </c>
      <c r="N1135" s="106">
        <f t="shared" si="72"/>
        <v>0</v>
      </c>
      <c r="O1135" s="53">
        <v>1</v>
      </c>
      <c r="P1135" s="53">
        <v>1</v>
      </c>
      <c r="Q1135" s="53">
        <v>1</v>
      </c>
      <c r="R1135" s="42">
        <v>0</v>
      </c>
      <c r="S1135" s="42">
        <v>0</v>
      </c>
      <c r="T1135" s="43" t="s">
        <v>105</v>
      </c>
      <c r="U1135" s="53"/>
      <c r="V1135" s="41" t="s">
        <v>106</v>
      </c>
      <c r="W1135" s="53"/>
      <c r="X1135" s="41" t="s">
        <v>106</v>
      </c>
      <c r="Y1135" s="53"/>
      <c r="Z1135" s="53">
        <f t="shared" si="73"/>
        <v>0</v>
      </c>
      <c r="AA1135" s="53">
        <f t="shared" si="74"/>
        <v>0</v>
      </c>
      <c r="AB1135" s="54"/>
      <c r="AC1135" s="55">
        <v>0</v>
      </c>
      <c r="AD1135" s="46" t="s">
        <v>106</v>
      </c>
      <c r="AE1135" s="47"/>
      <c r="AF1135" s="69" t="s">
        <v>106</v>
      </c>
      <c r="AG1135" s="64" t="s">
        <v>106</v>
      </c>
      <c r="AH1135" s="65" t="s">
        <v>106</v>
      </c>
      <c r="AI1135" s="65" t="s">
        <v>106</v>
      </c>
      <c r="AJ1135" s="65" t="s">
        <v>106</v>
      </c>
      <c r="AK1135" s="74" t="s">
        <v>106</v>
      </c>
      <c r="AL1135" s="75" t="s">
        <v>106</v>
      </c>
      <c r="AM1135" s="75" t="s">
        <v>106</v>
      </c>
      <c r="AN1135" s="75" t="s">
        <v>106</v>
      </c>
      <c r="AO1135" s="75" t="s">
        <v>106</v>
      </c>
      <c r="AP1135" s="75" t="s">
        <v>106</v>
      </c>
    </row>
    <row r="1136" spans="1:42" x14ac:dyDescent="0.25">
      <c r="A1136" s="59">
        <v>1134</v>
      </c>
      <c r="B1136" s="109"/>
      <c r="C1136" s="49"/>
      <c r="D1136" s="50"/>
      <c r="E1136" s="38" t="s">
        <v>14</v>
      </c>
      <c r="F1136" s="50"/>
      <c r="G1136" s="51">
        <v>0</v>
      </c>
      <c r="H1136" s="52">
        <v>0</v>
      </c>
      <c r="I1136" s="52">
        <v>0</v>
      </c>
      <c r="J1136" s="52">
        <v>0</v>
      </c>
      <c r="K1136" s="52">
        <v>0</v>
      </c>
      <c r="L1136" s="103">
        <f t="shared" si="71"/>
        <v>0</v>
      </c>
      <c r="M1136" s="53">
        <v>1</v>
      </c>
      <c r="N1136" s="106">
        <f t="shared" si="72"/>
        <v>0</v>
      </c>
      <c r="O1136" s="53">
        <v>1</v>
      </c>
      <c r="P1136" s="53">
        <v>1</v>
      </c>
      <c r="Q1136" s="53">
        <v>1</v>
      </c>
      <c r="R1136" s="42">
        <v>0</v>
      </c>
      <c r="S1136" s="42">
        <v>0</v>
      </c>
      <c r="T1136" s="43" t="s">
        <v>105</v>
      </c>
      <c r="U1136" s="53"/>
      <c r="V1136" s="41" t="s">
        <v>106</v>
      </c>
      <c r="W1136" s="53"/>
      <c r="X1136" s="41" t="s">
        <v>106</v>
      </c>
      <c r="Y1136" s="53"/>
      <c r="Z1136" s="53">
        <f t="shared" si="73"/>
        <v>0</v>
      </c>
      <c r="AA1136" s="53">
        <f t="shared" si="74"/>
        <v>0</v>
      </c>
      <c r="AB1136" s="54"/>
      <c r="AC1136" s="55">
        <v>0</v>
      </c>
      <c r="AD1136" s="46" t="s">
        <v>106</v>
      </c>
      <c r="AE1136" s="47"/>
      <c r="AF1136" s="69" t="s">
        <v>106</v>
      </c>
      <c r="AG1136" s="64" t="s">
        <v>106</v>
      </c>
      <c r="AH1136" s="65" t="s">
        <v>106</v>
      </c>
      <c r="AI1136" s="65" t="s">
        <v>106</v>
      </c>
      <c r="AJ1136" s="65" t="s">
        <v>106</v>
      </c>
      <c r="AK1136" s="74" t="s">
        <v>106</v>
      </c>
      <c r="AL1136" s="75" t="s">
        <v>106</v>
      </c>
      <c r="AM1136" s="75" t="s">
        <v>106</v>
      </c>
      <c r="AN1136" s="75" t="s">
        <v>106</v>
      </c>
      <c r="AO1136" s="75" t="s">
        <v>106</v>
      </c>
      <c r="AP1136" s="75" t="s">
        <v>106</v>
      </c>
    </row>
    <row r="1137" spans="1:42" x14ac:dyDescent="0.25">
      <c r="A1137" s="59">
        <v>1135</v>
      </c>
      <c r="B1137" s="109"/>
      <c r="C1137" s="49"/>
      <c r="D1137" s="50"/>
      <c r="E1137" s="38" t="s">
        <v>14</v>
      </c>
      <c r="F1137" s="50"/>
      <c r="G1137" s="51">
        <v>0</v>
      </c>
      <c r="H1137" s="52">
        <v>0</v>
      </c>
      <c r="I1137" s="52">
        <v>0</v>
      </c>
      <c r="J1137" s="52">
        <v>0</v>
      </c>
      <c r="K1137" s="52">
        <v>0</v>
      </c>
      <c r="L1137" s="103">
        <f t="shared" si="71"/>
        <v>0</v>
      </c>
      <c r="M1137" s="53">
        <v>1</v>
      </c>
      <c r="N1137" s="106">
        <f t="shared" si="72"/>
        <v>0</v>
      </c>
      <c r="O1137" s="53">
        <v>1</v>
      </c>
      <c r="P1137" s="53">
        <v>1</v>
      </c>
      <c r="Q1137" s="53">
        <v>1</v>
      </c>
      <c r="R1137" s="42">
        <v>0</v>
      </c>
      <c r="S1137" s="42">
        <v>0</v>
      </c>
      <c r="T1137" s="43" t="s">
        <v>105</v>
      </c>
      <c r="U1137" s="53"/>
      <c r="V1137" s="41" t="s">
        <v>106</v>
      </c>
      <c r="W1137" s="53"/>
      <c r="X1137" s="41" t="s">
        <v>106</v>
      </c>
      <c r="Y1137" s="53"/>
      <c r="Z1137" s="53">
        <f t="shared" si="73"/>
        <v>0</v>
      </c>
      <c r="AA1137" s="53">
        <f t="shared" si="74"/>
        <v>0</v>
      </c>
      <c r="AB1137" s="54"/>
      <c r="AC1137" s="55">
        <v>0</v>
      </c>
      <c r="AD1137" s="46" t="s">
        <v>106</v>
      </c>
      <c r="AE1137" s="47"/>
      <c r="AF1137" s="69" t="s">
        <v>106</v>
      </c>
      <c r="AG1137" s="64" t="s">
        <v>106</v>
      </c>
      <c r="AH1137" s="65" t="s">
        <v>106</v>
      </c>
      <c r="AI1137" s="65" t="s">
        <v>106</v>
      </c>
      <c r="AJ1137" s="65" t="s">
        <v>106</v>
      </c>
      <c r="AK1137" s="74" t="s">
        <v>106</v>
      </c>
      <c r="AL1137" s="75" t="s">
        <v>106</v>
      </c>
      <c r="AM1137" s="75" t="s">
        <v>106</v>
      </c>
      <c r="AN1137" s="75" t="s">
        <v>106</v>
      </c>
      <c r="AO1137" s="75" t="s">
        <v>106</v>
      </c>
      <c r="AP1137" s="75" t="s">
        <v>106</v>
      </c>
    </row>
    <row r="1138" spans="1:42" x14ac:dyDescent="0.25">
      <c r="A1138" s="59">
        <v>1136</v>
      </c>
      <c r="B1138" s="109"/>
      <c r="C1138" s="49"/>
      <c r="D1138" s="50"/>
      <c r="E1138" s="38" t="s">
        <v>14</v>
      </c>
      <c r="F1138" s="50"/>
      <c r="G1138" s="51">
        <v>0</v>
      </c>
      <c r="H1138" s="52">
        <v>0</v>
      </c>
      <c r="I1138" s="52">
        <v>0</v>
      </c>
      <c r="J1138" s="52">
        <v>0</v>
      </c>
      <c r="K1138" s="52">
        <v>0</v>
      </c>
      <c r="L1138" s="103">
        <f t="shared" si="71"/>
        <v>0</v>
      </c>
      <c r="M1138" s="53">
        <v>1</v>
      </c>
      <c r="N1138" s="106">
        <f t="shared" si="72"/>
        <v>0</v>
      </c>
      <c r="O1138" s="53">
        <v>1</v>
      </c>
      <c r="P1138" s="53">
        <v>1</v>
      </c>
      <c r="Q1138" s="53">
        <v>1</v>
      </c>
      <c r="R1138" s="42">
        <v>0</v>
      </c>
      <c r="S1138" s="42">
        <v>0</v>
      </c>
      <c r="T1138" s="43" t="s">
        <v>105</v>
      </c>
      <c r="U1138" s="53"/>
      <c r="V1138" s="41" t="s">
        <v>106</v>
      </c>
      <c r="W1138" s="53"/>
      <c r="X1138" s="41" t="s">
        <v>106</v>
      </c>
      <c r="Y1138" s="53"/>
      <c r="Z1138" s="53">
        <f t="shared" si="73"/>
        <v>0</v>
      </c>
      <c r="AA1138" s="53">
        <f t="shared" si="74"/>
        <v>0</v>
      </c>
      <c r="AB1138" s="54"/>
      <c r="AC1138" s="55">
        <v>0</v>
      </c>
      <c r="AD1138" s="46" t="s">
        <v>106</v>
      </c>
      <c r="AE1138" s="47"/>
      <c r="AF1138" s="69" t="s">
        <v>106</v>
      </c>
      <c r="AG1138" s="64" t="s">
        <v>106</v>
      </c>
      <c r="AH1138" s="65" t="s">
        <v>106</v>
      </c>
      <c r="AI1138" s="65" t="s">
        <v>106</v>
      </c>
      <c r="AJ1138" s="65" t="s">
        <v>106</v>
      </c>
      <c r="AK1138" s="74" t="s">
        <v>106</v>
      </c>
      <c r="AL1138" s="75" t="s">
        <v>106</v>
      </c>
      <c r="AM1138" s="75" t="s">
        <v>106</v>
      </c>
      <c r="AN1138" s="75" t="s">
        <v>106</v>
      </c>
      <c r="AO1138" s="75" t="s">
        <v>106</v>
      </c>
      <c r="AP1138" s="75" t="s">
        <v>106</v>
      </c>
    </row>
    <row r="1139" spans="1:42" x14ac:dyDescent="0.25">
      <c r="A1139" s="59">
        <v>1137</v>
      </c>
      <c r="B1139" s="109"/>
      <c r="C1139" s="49"/>
      <c r="D1139" s="50"/>
      <c r="E1139" s="38" t="s">
        <v>14</v>
      </c>
      <c r="F1139" s="50"/>
      <c r="G1139" s="51">
        <v>0</v>
      </c>
      <c r="H1139" s="52">
        <v>0</v>
      </c>
      <c r="I1139" s="52">
        <v>0</v>
      </c>
      <c r="J1139" s="52">
        <v>0</v>
      </c>
      <c r="K1139" s="52">
        <v>0</v>
      </c>
      <c r="L1139" s="103">
        <f t="shared" si="71"/>
        <v>0</v>
      </c>
      <c r="M1139" s="53">
        <v>1</v>
      </c>
      <c r="N1139" s="106">
        <f t="shared" si="72"/>
        <v>0</v>
      </c>
      <c r="O1139" s="53">
        <v>1</v>
      </c>
      <c r="P1139" s="53">
        <v>1</v>
      </c>
      <c r="Q1139" s="53">
        <v>1</v>
      </c>
      <c r="R1139" s="42">
        <v>0</v>
      </c>
      <c r="S1139" s="42">
        <v>0</v>
      </c>
      <c r="T1139" s="43" t="s">
        <v>105</v>
      </c>
      <c r="U1139" s="53"/>
      <c r="V1139" s="41" t="s">
        <v>106</v>
      </c>
      <c r="W1139" s="53"/>
      <c r="X1139" s="41" t="s">
        <v>106</v>
      </c>
      <c r="Y1139" s="53"/>
      <c r="Z1139" s="53">
        <f t="shared" si="73"/>
        <v>0</v>
      </c>
      <c r="AA1139" s="53">
        <f t="shared" si="74"/>
        <v>0</v>
      </c>
      <c r="AB1139" s="54"/>
      <c r="AC1139" s="55">
        <v>0</v>
      </c>
      <c r="AD1139" s="46" t="s">
        <v>106</v>
      </c>
      <c r="AE1139" s="47"/>
      <c r="AF1139" s="69" t="s">
        <v>106</v>
      </c>
      <c r="AG1139" s="64" t="s">
        <v>106</v>
      </c>
      <c r="AH1139" s="65" t="s">
        <v>106</v>
      </c>
      <c r="AI1139" s="65" t="s">
        <v>106</v>
      </c>
      <c r="AJ1139" s="65" t="s">
        <v>106</v>
      </c>
      <c r="AK1139" s="74" t="s">
        <v>106</v>
      </c>
      <c r="AL1139" s="75" t="s">
        <v>106</v>
      </c>
      <c r="AM1139" s="75" t="s">
        <v>106</v>
      </c>
      <c r="AN1139" s="75" t="s">
        <v>106</v>
      </c>
      <c r="AO1139" s="75" t="s">
        <v>106</v>
      </c>
      <c r="AP1139" s="75" t="s">
        <v>106</v>
      </c>
    </row>
    <row r="1140" spans="1:42" x14ac:dyDescent="0.25">
      <c r="A1140" s="59">
        <v>1138</v>
      </c>
      <c r="B1140" s="109"/>
      <c r="C1140" s="49"/>
      <c r="D1140" s="50"/>
      <c r="E1140" s="38" t="s">
        <v>14</v>
      </c>
      <c r="F1140" s="50"/>
      <c r="G1140" s="51">
        <v>0</v>
      </c>
      <c r="H1140" s="52">
        <v>0</v>
      </c>
      <c r="I1140" s="52">
        <v>0</v>
      </c>
      <c r="J1140" s="52">
        <v>0</v>
      </c>
      <c r="K1140" s="52">
        <v>0</v>
      </c>
      <c r="L1140" s="103">
        <f t="shared" si="71"/>
        <v>0</v>
      </c>
      <c r="M1140" s="53">
        <v>1</v>
      </c>
      <c r="N1140" s="106">
        <f t="shared" si="72"/>
        <v>0</v>
      </c>
      <c r="O1140" s="53">
        <v>1</v>
      </c>
      <c r="P1140" s="53">
        <v>1</v>
      </c>
      <c r="Q1140" s="53">
        <v>1</v>
      </c>
      <c r="R1140" s="42">
        <v>0</v>
      </c>
      <c r="S1140" s="42">
        <v>0</v>
      </c>
      <c r="T1140" s="43" t="s">
        <v>105</v>
      </c>
      <c r="U1140" s="53"/>
      <c r="V1140" s="41" t="s">
        <v>106</v>
      </c>
      <c r="W1140" s="53"/>
      <c r="X1140" s="41" t="s">
        <v>106</v>
      </c>
      <c r="Y1140" s="53"/>
      <c r="Z1140" s="53">
        <f t="shared" si="73"/>
        <v>0</v>
      </c>
      <c r="AA1140" s="53">
        <f t="shared" si="74"/>
        <v>0</v>
      </c>
      <c r="AB1140" s="54"/>
      <c r="AC1140" s="55">
        <v>0</v>
      </c>
      <c r="AD1140" s="46" t="s">
        <v>106</v>
      </c>
      <c r="AE1140" s="47"/>
      <c r="AF1140" s="69" t="s">
        <v>106</v>
      </c>
      <c r="AG1140" s="64" t="s">
        <v>106</v>
      </c>
      <c r="AH1140" s="65" t="s">
        <v>106</v>
      </c>
      <c r="AI1140" s="65" t="s">
        <v>106</v>
      </c>
      <c r="AJ1140" s="65" t="s">
        <v>106</v>
      </c>
      <c r="AK1140" s="74" t="s">
        <v>106</v>
      </c>
      <c r="AL1140" s="75" t="s">
        <v>106</v>
      </c>
      <c r="AM1140" s="75" t="s">
        <v>106</v>
      </c>
      <c r="AN1140" s="75" t="s">
        <v>106</v>
      </c>
      <c r="AO1140" s="75" t="s">
        <v>106</v>
      </c>
      <c r="AP1140" s="75" t="s">
        <v>106</v>
      </c>
    </row>
    <row r="1141" spans="1:42" x14ac:dyDescent="0.25">
      <c r="A1141" s="59">
        <v>1139</v>
      </c>
      <c r="B1141" s="109"/>
      <c r="C1141" s="49"/>
      <c r="D1141" s="50"/>
      <c r="E1141" s="38" t="s">
        <v>14</v>
      </c>
      <c r="F1141" s="50"/>
      <c r="G1141" s="51">
        <v>0</v>
      </c>
      <c r="H1141" s="52">
        <v>0</v>
      </c>
      <c r="I1141" s="52">
        <v>0</v>
      </c>
      <c r="J1141" s="52">
        <v>0</v>
      </c>
      <c r="K1141" s="52">
        <v>0</v>
      </c>
      <c r="L1141" s="103">
        <f t="shared" si="71"/>
        <v>0</v>
      </c>
      <c r="M1141" s="53">
        <v>1</v>
      </c>
      <c r="N1141" s="106">
        <f t="shared" si="72"/>
        <v>0</v>
      </c>
      <c r="O1141" s="53">
        <v>1</v>
      </c>
      <c r="P1141" s="53">
        <v>1</v>
      </c>
      <c r="Q1141" s="53">
        <v>1</v>
      </c>
      <c r="R1141" s="42">
        <v>0</v>
      </c>
      <c r="S1141" s="42">
        <v>0</v>
      </c>
      <c r="T1141" s="43" t="s">
        <v>105</v>
      </c>
      <c r="U1141" s="53"/>
      <c r="V1141" s="41" t="s">
        <v>106</v>
      </c>
      <c r="W1141" s="53"/>
      <c r="X1141" s="41" t="s">
        <v>106</v>
      </c>
      <c r="Y1141" s="53"/>
      <c r="Z1141" s="53">
        <f t="shared" si="73"/>
        <v>0</v>
      </c>
      <c r="AA1141" s="53">
        <f t="shared" si="74"/>
        <v>0</v>
      </c>
      <c r="AB1141" s="54"/>
      <c r="AC1141" s="55">
        <v>0</v>
      </c>
      <c r="AD1141" s="46" t="s">
        <v>106</v>
      </c>
      <c r="AE1141" s="47"/>
      <c r="AF1141" s="69" t="s">
        <v>106</v>
      </c>
      <c r="AG1141" s="64" t="s">
        <v>106</v>
      </c>
      <c r="AH1141" s="65" t="s">
        <v>106</v>
      </c>
      <c r="AI1141" s="65" t="s">
        <v>106</v>
      </c>
      <c r="AJ1141" s="65" t="s">
        <v>106</v>
      </c>
      <c r="AK1141" s="74" t="s">
        <v>106</v>
      </c>
      <c r="AL1141" s="75" t="s">
        <v>106</v>
      </c>
      <c r="AM1141" s="75" t="s">
        <v>106</v>
      </c>
      <c r="AN1141" s="75" t="s">
        <v>106</v>
      </c>
      <c r="AO1141" s="75" t="s">
        <v>106</v>
      </c>
      <c r="AP1141" s="75" t="s">
        <v>106</v>
      </c>
    </row>
    <row r="1142" spans="1:42" x14ac:dyDescent="0.25">
      <c r="A1142" s="59">
        <v>1140</v>
      </c>
      <c r="B1142" s="109"/>
      <c r="C1142" s="49"/>
      <c r="D1142" s="50"/>
      <c r="E1142" s="38" t="s">
        <v>14</v>
      </c>
      <c r="F1142" s="50"/>
      <c r="G1142" s="51">
        <v>0</v>
      </c>
      <c r="H1142" s="52">
        <v>0</v>
      </c>
      <c r="I1142" s="52">
        <v>0</v>
      </c>
      <c r="J1142" s="52">
        <v>0</v>
      </c>
      <c r="K1142" s="52">
        <v>0</v>
      </c>
      <c r="L1142" s="103">
        <f t="shared" si="71"/>
        <v>0</v>
      </c>
      <c r="M1142" s="53">
        <v>1</v>
      </c>
      <c r="N1142" s="106">
        <f t="shared" si="72"/>
        <v>0</v>
      </c>
      <c r="O1142" s="53">
        <v>1</v>
      </c>
      <c r="P1142" s="53">
        <v>1</v>
      </c>
      <c r="Q1142" s="53">
        <v>1</v>
      </c>
      <c r="R1142" s="42">
        <v>0</v>
      </c>
      <c r="S1142" s="42">
        <v>0</v>
      </c>
      <c r="T1142" s="43" t="s">
        <v>105</v>
      </c>
      <c r="U1142" s="53"/>
      <c r="V1142" s="41" t="s">
        <v>106</v>
      </c>
      <c r="W1142" s="53"/>
      <c r="X1142" s="41" t="s">
        <v>106</v>
      </c>
      <c r="Y1142" s="53"/>
      <c r="Z1142" s="53">
        <f t="shared" si="73"/>
        <v>0</v>
      </c>
      <c r="AA1142" s="53">
        <f t="shared" si="74"/>
        <v>0</v>
      </c>
      <c r="AB1142" s="54"/>
      <c r="AC1142" s="55">
        <v>0</v>
      </c>
      <c r="AD1142" s="46" t="s">
        <v>106</v>
      </c>
      <c r="AE1142" s="47"/>
      <c r="AF1142" s="69" t="s">
        <v>106</v>
      </c>
      <c r="AG1142" s="64" t="s">
        <v>106</v>
      </c>
      <c r="AH1142" s="65" t="s">
        <v>106</v>
      </c>
      <c r="AI1142" s="65" t="s">
        <v>106</v>
      </c>
      <c r="AJ1142" s="65" t="s">
        <v>106</v>
      </c>
      <c r="AK1142" s="74" t="s">
        <v>106</v>
      </c>
      <c r="AL1142" s="75" t="s">
        <v>106</v>
      </c>
      <c r="AM1142" s="75" t="s">
        <v>106</v>
      </c>
      <c r="AN1142" s="75" t="s">
        <v>106</v>
      </c>
      <c r="AO1142" s="75" t="s">
        <v>106</v>
      </c>
      <c r="AP1142" s="75" t="s">
        <v>106</v>
      </c>
    </row>
    <row r="1143" spans="1:42" x14ac:dyDescent="0.25">
      <c r="A1143" s="59">
        <v>1141</v>
      </c>
      <c r="B1143" s="109"/>
      <c r="C1143" s="49"/>
      <c r="D1143" s="50"/>
      <c r="E1143" s="38" t="s">
        <v>14</v>
      </c>
      <c r="F1143" s="50"/>
      <c r="G1143" s="51">
        <v>0</v>
      </c>
      <c r="H1143" s="52">
        <v>0</v>
      </c>
      <c r="I1143" s="52">
        <v>0</v>
      </c>
      <c r="J1143" s="52">
        <v>0</v>
      </c>
      <c r="K1143" s="52">
        <v>0</v>
      </c>
      <c r="L1143" s="103">
        <f t="shared" ref="L1143:L1206" si="75">SUM(G1143:K1143)</f>
        <v>0</v>
      </c>
      <c r="M1143" s="53">
        <v>1</v>
      </c>
      <c r="N1143" s="106">
        <f t="shared" ref="N1143:N1206" si="76">G1143/M1143</f>
        <v>0</v>
      </c>
      <c r="O1143" s="53">
        <v>1</v>
      </c>
      <c r="P1143" s="53">
        <v>1</v>
      </c>
      <c r="Q1143" s="53">
        <v>1</v>
      </c>
      <c r="R1143" s="42">
        <v>0</v>
      </c>
      <c r="S1143" s="42">
        <v>0</v>
      </c>
      <c r="T1143" s="43" t="s">
        <v>105</v>
      </c>
      <c r="U1143" s="53"/>
      <c r="V1143" s="41" t="s">
        <v>106</v>
      </c>
      <c r="W1143" s="53"/>
      <c r="X1143" s="41" t="s">
        <v>106</v>
      </c>
      <c r="Y1143" s="53"/>
      <c r="Z1143" s="53">
        <f t="shared" ref="Z1143:Z1206" si="77">Y1143</f>
        <v>0</v>
      </c>
      <c r="AA1143" s="53">
        <f t="shared" ref="AA1143:AA1206" si="78">Y1143</f>
        <v>0</v>
      </c>
      <c r="AB1143" s="54"/>
      <c r="AC1143" s="55">
        <v>0</v>
      </c>
      <c r="AD1143" s="46" t="s">
        <v>106</v>
      </c>
      <c r="AE1143" s="47"/>
      <c r="AF1143" s="69" t="s">
        <v>106</v>
      </c>
      <c r="AG1143" s="64" t="s">
        <v>106</v>
      </c>
      <c r="AH1143" s="65" t="s">
        <v>106</v>
      </c>
      <c r="AI1143" s="65" t="s">
        <v>106</v>
      </c>
      <c r="AJ1143" s="65" t="s">
        <v>106</v>
      </c>
      <c r="AK1143" s="74" t="s">
        <v>106</v>
      </c>
      <c r="AL1143" s="75" t="s">
        <v>106</v>
      </c>
      <c r="AM1143" s="75" t="s">
        <v>106</v>
      </c>
      <c r="AN1143" s="75" t="s">
        <v>106</v>
      </c>
      <c r="AO1143" s="75" t="s">
        <v>106</v>
      </c>
      <c r="AP1143" s="75" t="s">
        <v>106</v>
      </c>
    </row>
    <row r="1144" spans="1:42" x14ac:dyDescent="0.25">
      <c r="A1144" s="59">
        <v>1142</v>
      </c>
      <c r="B1144" s="109"/>
      <c r="C1144" s="49"/>
      <c r="D1144" s="50"/>
      <c r="E1144" s="38" t="s">
        <v>14</v>
      </c>
      <c r="F1144" s="50"/>
      <c r="G1144" s="51">
        <v>0</v>
      </c>
      <c r="H1144" s="52">
        <v>0</v>
      </c>
      <c r="I1144" s="52">
        <v>0</v>
      </c>
      <c r="J1144" s="52">
        <v>0</v>
      </c>
      <c r="K1144" s="52">
        <v>0</v>
      </c>
      <c r="L1144" s="103">
        <f t="shared" si="75"/>
        <v>0</v>
      </c>
      <c r="M1144" s="53">
        <v>1</v>
      </c>
      <c r="N1144" s="106">
        <f t="shared" si="76"/>
        <v>0</v>
      </c>
      <c r="O1144" s="53">
        <v>1</v>
      </c>
      <c r="P1144" s="53">
        <v>1</v>
      </c>
      <c r="Q1144" s="53">
        <v>1</v>
      </c>
      <c r="R1144" s="42">
        <v>0</v>
      </c>
      <c r="S1144" s="42">
        <v>0</v>
      </c>
      <c r="T1144" s="43" t="s">
        <v>105</v>
      </c>
      <c r="U1144" s="53"/>
      <c r="V1144" s="41" t="s">
        <v>106</v>
      </c>
      <c r="W1144" s="53"/>
      <c r="X1144" s="41" t="s">
        <v>106</v>
      </c>
      <c r="Y1144" s="53"/>
      <c r="Z1144" s="53">
        <f t="shared" si="77"/>
        <v>0</v>
      </c>
      <c r="AA1144" s="53">
        <f t="shared" si="78"/>
        <v>0</v>
      </c>
      <c r="AB1144" s="54"/>
      <c r="AC1144" s="55">
        <v>0</v>
      </c>
      <c r="AD1144" s="46" t="s">
        <v>106</v>
      </c>
      <c r="AE1144" s="47"/>
      <c r="AF1144" s="69" t="s">
        <v>106</v>
      </c>
      <c r="AG1144" s="64" t="s">
        <v>106</v>
      </c>
      <c r="AH1144" s="65" t="s">
        <v>106</v>
      </c>
      <c r="AI1144" s="65" t="s">
        <v>106</v>
      </c>
      <c r="AJ1144" s="65" t="s">
        <v>106</v>
      </c>
      <c r="AK1144" s="74" t="s">
        <v>106</v>
      </c>
      <c r="AL1144" s="75" t="s">
        <v>106</v>
      </c>
      <c r="AM1144" s="75" t="s">
        <v>106</v>
      </c>
      <c r="AN1144" s="75" t="s">
        <v>106</v>
      </c>
      <c r="AO1144" s="75" t="s">
        <v>106</v>
      </c>
      <c r="AP1144" s="75" t="s">
        <v>106</v>
      </c>
    </row>
    <row r="1145" spans="1:42" x14ac:dyDescent="0.25">
      <c r="A1145" s="59">
        <v>1143</v>
      </c>
      <c r="B1145" s="109"/>
      <c r="C1145" s="49"/>
      <c r="D1145" s="50"/>
      <c r="E1145" s="38" t="s">
        <v>14</v>
      </c>
      <c r="F1145" s="50"/>
      <c r="G1145" s="51">
        <v>0</v>
      </c>
      <c r="H1145" s="52">
        <v>0</v>
      </c>
      <c r="I1145" s="52">
        <v>0</v>
      </c>
      <c r="J1145" s="52">
        <v>0</v>
      </c>
      <c r="K1145" s="52">
        <v>0</v>
      </c>
      <c r="L1145" s="103">
        <f t="shared" si="75"/>
        <v>0</v>
      </c>
      <c r="M1145" s="53">
        <v>1</v>
      </c>
      <c r="N1145" s="106">
        <f t="shared" si="76"/>
        <v>0</v>
      </c>
      <c r="O1145" s="53">
        <v>1</v>
      </c>
      <c r="P1145" s="53">
        <v>1</v>
      </c>
      <c r="Q1145" s="53">
        <v>1</v>
      </c>
      <c r="R1145" s="42">
        <v>0</v>
      </c>
      <c r="S1145" s="42">
        <v>0</v>
      </c>
      <c r="T1145" s="43" t="s">
        <v>105</v>
      </c>
      <c r="U1145" s="53"/>
      <c r="V1145" s="41" t="s">
        <v>106</v>
      </c>
      <c r="W1145" s="53"/>
      <c r="X1145" s="41" t="s">
        <v>106</v>
      </c>
      <c r="Y1145" s="53"/>
      <c r="Z1145" s="53">
        <f t="shared" si="77"/>
        <v>0</v>
      </c>
      <c r="AA1145" s="53">
        <f t="shared" si="78"/>
        <v>0</v>
      </c>
      <c r="AB1145" s="54"/>
      <c r="AC1145" s="55">
        <v>0</v>
      </c>
      <c r="AD1145" s="46" t="s">
        <v>106</v>
      </c>
      <c r="AE1145" s="47"/>
      <c r="AF1145" s="69" t="s">
        <v>106</v>
      </c>
      <c r="AG1145" s="64" t="s">
        <v>106</v>
      </c>
      <c r="AH1145" s="65" t="s">
        <v>106</v>
      </c>
      <c r="AI1145" s="65" t="s">
        <v>106</v>
      </c>
      <c r="AJ1145" s="65" t="s">
        <v>106</v>
      </c>
      <c r="AK1145" s="74" t="s">
        <v>106</v>
      </c>
      <c r="AL1145" s="75" t="s">
        <v>106</v>
      </c>
      <c r="AM1145" s="75" t="s">
        <v>106</v>
      </c>
      <c r="AN1145" s="75" t="s">
        <v>106</v>
      </c>
      <c r="AO1145" s="75" t="s">
        <v>106</v>
      </c>
      <c r="AP1145" s="75" t="s">
        <v>106</v>
      </c>
    </row>
    <row r="1146" spans="1:42" x14ac:dyDescent="0.25">
      <c r="A1146" s="59">
        <v>1144</v>
      </c>
      <c r="B1146" s="109"/>
      <c r="C1146" s="49"/>
      <c r="D1146" s="50"/>
      <c r="E1146" s="38" t="s">
        <v>14</v>
      </c>
      <c r="F1146" s="50"/>
      <c r="G1146" s="51">
        <v>0</v>
      </c>
      <c r="H1146" s="52">
        <v>0</v>
      </c>
      <c r="I1146" s="52">
        <v>0</v>
      </c>
      <c r="J1146" s="52">
        <v>0</v>
      </c>
      <c r="K1146" s="52">
        <v>0</v>
      </c>
      <c r="L1146" s="103">
        <f t="shared" si="75"/>
        <v>0</v>
      </c>
      <c r="M1146" s="53">
        <v>1</v>
      </c>
      <c r="N1146" s="106">
        <f t="shared" si="76"/>
        <v>0</v>
      </c>
      <c r="O1146" s="53">
        <v>1</v>
      </c>
      <c r="P1146" s="53">
        <v>1</v>
      </c>
      <c r="Q1146" s="53">
        <v>1</v>
      </c>
      <c r="R1146" s="42">
        <v>0</v>
      </c>
      <c r="S1146" s="42">
        <v>0</v>
      </c>
      <c r="T1146" s="43" t="s">
        <v>105</v>
      </c>
      <c r="U1146" s="53"/>
      <c r="V1146" s="41" t="s">
        <v>106</v>
      </c>
      <c r="W1146" s="53"/>
      <c r="X1146" s="41" t="s">
        <v>106</v>
      </c>
      <c r="Y1146" s="53"/>
      <c r="Z1146" s="53">
        <f t="shared" si="77"/>
        <v>0</v>
      </c>
      <c r="AA1146" s="53">
        <f t="shared" si="78"/>
        <v>0</v>
      </c>
      <c r="AB1146" s="54"/>
      <c r="AC1146" s="55">
        <v>0</v>
      </c>
      <c r="AD1146" s="46" t="s">
        <v>106</v>
      </c>
      <c r="AE1146" s="47"/>
      <c r="AF1146" s="69" t="s">
        <v>106</v>
      </c>
      <c r="AG1146" s="64" t="s">
        <v>106</v>
      </c>
      <c r="AH1146" s="65" t="s">
        <v>106</v>
      </c>
      <c r="AI1146" s="65" t="s">
        <v>106</v>
      </c>
      <c r="AJ1146" s="65" t="s">
        <v>106</v>
      </c>
      <c r="AK1146" s="74" t="s">
        <v>106</v>
      </c>
      <c r="AL1146" s="75" t="s">
        <v>106</v>
      </c>
      <c r="AM1146" s="75" t="s">
        <v>106</v>
      </c>
      <c r="AN1146" s="75" t="s">
        <v>106</v>
      </c>
      <c r="AO1146" s="75" t="s">
        <v>106</v>
      </c>
      <c r="AP1146" s="75" t="s">
        <v>106</v>
      </c>
    </row>
    <row r="1147" spans="1:42" x14ac:dyDescent="0.25">
      <c r="A1147" s="59">
        <v>1145</v>
      </c>
      <c r="B1147" s="109"/>
      <c r="C1147" s="49"/>
      <c r="D1147" s="50"/>
      <c r="E1147" s="38" t="s">
        <v>14</v>
      </c>
      <c r="F1147" s="50"/>
      <c r="G1147" s="51">
        <v>0</v>
      </c>
      <c r="H1147" s="52">
        <v>0</v>
      </c>
      <c r="I1147" s="52">
        <v>0</v>
      </c>
      <c r="J1147" s="52">
        <v>0</v>
      </c>
      <c r="K1147" s="52">
        <v>0</v>
      </c>
      <c r="L1147" s="103">
        <f t="shared" si="75"/>
        <v>0</v>
      </c>
      <c r="M1147" s="53">
        <v>1</v>
      </c>
      <c r="N1147" s="106">
        <f t="shared" si="76"/>
        <v>0</v>
      </c>
      <c r="O1147" s="53">
        <v>1</v>
      </c>
      <c r="P1147" s="53">
        <v>1</v>
      </c>
      <c r="Q1147" s="53">
        <v>1</v>
      </c>
      <c r="R1147" s="42">
        <v>0</v>
      </c>
      <c r="S1147" s="42">
        <v>0</v>
      </c>
      <c r="T1147" s="43" t="s">
        <v>105</v>
      </c>
      <c r="U1147" s="53"/>
      <c r="V1147" s="41" t="s">
        <v>106</v>
      </c>
      <c r="W1147" s="53"/>
      <c r="X1147" s="41" t="s">
        <v>106</v>
      </c>
      <c r="Y1147" s="53"/>
      <c r="Z1147" s="53">
        <f t="shared" si="77"/>
        <v>0</v>
      </c>
      <c r="AA1147" s="53">
        <f t="shared" si="78"/>
        <v>0</v>
      </c>
      <c r="AB1147" s="54"/>
      <c r="AC1147" s="55">
        <v>0</v>
      </c>
      <c r="AD1147" s="46" t="s">
        <v>106</v>
      </c>
      <c r="AE1147" s="47"/>
      <c r="AF1147" s="69" t="s">
        <v>106</v>
      </c>
      <c r="AG1147" s="64" t="s">
        <v>106</v>
      </c>
      <c r="AH1147" s="65" t="s">
        <v>106</v>
      </c>
      <c r="AI1147" s="65" t="s">
        <v>106</v>
      </c>
      <c r="AJ1147" s="65" t="s">
        <v>106</v>
      </c>
      <c r="AK1147" s="74" t="s">
        <v>106</v>
      </c>
      <c r="AL1147" s="75" t="s">
        <v>106</v>
      </c>
      <c r="AM1147" s="75" t="s">
        <v>106</v>
      </c>
      <c r="AN1147" s="75" t="s">
        <v>106</v>
      </c>
      <c r="AO1147" s="75" t="s">
        <v>106</v>
      </c>
      <c r="AP1147" s="75" t="s">
        <v>106</v>
      </c>
    </row>
    <row r="1148" spans="1:42" x14ac:dyDescent="0.25">
      <c r="A1148" s="59">
        <v>1146</v>
      </c>
      <c r="B1148" s="109"/>
      <c r="C1148" s="49"/>
      <c r="D1148" s="50"/>
      <c r="E1148" s="38" t="s">
        <v>14</v>
      </c>
      <c r="F1148" s="50"/>
      <c r="G1148" s="51">
        <v>0</v>
      </c>
      <c r="H1148" s="52">
        <v>0</v>
      </c>
      <c r="I1148" s="52">
        <v>0</v>
      </c>
      <c r="J1148" s="52">
        <v>0</v>
      </c>
      <c r="K1148" s="52">
        <v>0</v>
      </c>
      <c r="L1148" s="103">
        <f t="shared" si="75"/>
        <v>0</v>
      </c>
      <c r="M1148" s="53">
        <v>1</v>
      </c>
      <c r="N1148" s="106">
        <f t="shared" si="76"/>
        <v>0</v>
      </c>
      <c r="O1148" s="53">
        <v>1</v>
      </c>
      <c r="P1148" s="53">
        <v>1</v>
      </c>
      <c r="Q1148" s="53">
        <v>1</v>
      </c>
      <c r="R1148" s="42">
        <v>0</v>
      </c>
      <c r="S1148" s="42">
        <v>0</v>
      </c>
      <c r="T1148" s="43" t="s">
        <v>105</v>
      </c>
      <c r="U1148" s="53"/>
      <c r="V1148" s="41" t="s">
        <v>106</v>
      </c>
      <c r="W1148" s="53"/>
      <c r="X1148" s="41" t="s">
        <v>106</v>
      </c>
      <c r="Y1148" s="53"/>
      <c r="Z1148" s="53">
        <f t="shared" si="77"/>
        <v>0</v>
      </c>
      <c r="AA1148" s="53">
        <f t="shared" si="78"/>
        <v>0</v>
      </c>
      <c r="AB1148" s="54"/>
      <c r="AC1148" s="55">
        <v>0</v>
      </c>
      <c r="AD1148" s="46" t="s">
        <v>106</v>
      </c>
      <c r="AE1148" s="47"/>
      <c r="AF1148" s="69" t="s">
        <v>106</v>
      </c>
      <c r="AG1148" s="64" t="s">
        <v>106</v>
      </c>
      <c r="AH1148" s="65" t="s">
        <v>106</v>
      </c>
      <c r="AI1148" s="65" t="s">
        <v>106</v>
      </c>
      <c r="AJ1148" s="65" t="s">
        <v>106</v>
      </c>
      <c r="AK1148" s="74" t="s">
        <v>106</v>
      </c>
      <c r="AL1148" s="75" t="s">
        <v>106</v>
      </c>
      <c r="AM1148" s="75" t="s">
        <v>106</v>
      </c>
      <c r="AN1148" s="75" t="s">
        <v>106</v>
      </c>
      <c r="AO1148" s="75" t="s">
        <v>106</v>
      </c>
      <c r="AP1148" s="75" t="s">
        <v>106</v>
      </c>
    </row>
    <row r="1149" spans="1:42" x14ac:dyDescent="0.25">
      <c r="A1149" s="59">
        <v>1147</v>
      </c>
      <c r="B1149" s="109"/>
      <c r="C1149" s="49"/>
      <c r="D1149" s="50"/>
      <c r="E1149" s="38" t="s">
        <v>14</v>
      </c>
      <c r="F1149" s="50"/>
      <c r="G1149" s="51">
        <v>0</v>
      </c>
      <c r="H1149" s="52">
        <v>0</v>
      </c>
      <c r="I1149" s="52">
        <v>0</v>
      </c>
      <c r="J1149" s="52">
        <v>0</v>
      </c>
      <c r="K1149" s="52">
        <v>0</v>
      </c>
      <c r="L1149" s="103">
        <f t="shared" si="75"/>
        <v>0</v>
      </c>
      <c r="M1149" s="53">
        <v>1</v>
      </c>
      <c r="N1149" s="106">
        <f t="shared" si="76"/>
        <v>0</v>
      </c>
      <c r="O1149" s="53">
        <v>1</v>
      </c>
      <c r="P1149" s="53">
        <v>1</v>
      </c>
      <c r="Q1149" s="53">
        <v>1</v>
      </c>
      <c r="R1149" s="42">
        <v>0</v>
      </c>
      <c r="S1149" s="42">
        <v>0</v>
      </c>
      <c r="T1149" s="43" t="s">
        <v>105</v>
      </c>
      <c r="U1149" s="53"/>
      <c r="V1149" s="41" t="s">
        <v>106</v>
      </c>
      <c r="W1149" s="53"/>
      <c r="X1149" s="41" t="s">
        <v>106</v>
      </c>
      <c r="Y1149" s="53"/>
      <c r="Z1149" s="53">
        <f t="shared" si="77"/>
        <v>0</v>
      </c>
      <c r="AA1149" s="53">
        <f t="shared" si="78"/>
        <v>0</v>
      </c>
      <c r="AB1149" s="54"/>
      <c r="AC1149" s="55">
        <v>0</v>
      </c>
      <c r="AD1149" s="46" t="s">
        <v>106</v>
      </c>
      <c r="AE1149" s="47"/>
      <c r="AF1149" s="69" t="s">
        <v>106</v>
      </c>
      <c r="AG1149" s="64" t="s">
        <v>106</v>
      </c>
      <c r="AH1149" s="65" t="s">
        <v>106</v>
      </c>
      <c r="AI1149" s="65" t="s">
        <v>106</v>
      </c>
      <c r="AJ1149" s="65" t="s">
        <v>106</v>
      </c>
      <c r="AK1149" s="74" t="s">
        <v>106</v>
      </c>
      <c r="AL1149" s="75" t="s">
        <v>106</v>
      </c>
      <c r="AM1149" s="75" t="s">
        <v>106</v>
      </c>
      <c r="AN1149" s="75" t="s">
        <v>106</v>
      </c>
      <c r="AO1149" s="75" t="s">
        <v>106</v>
      </c>
      <c r="AP1149" s="75" t="s">
        <v>106</v>
      </c>
    </row>
    <row r="1150" spans="1:42" x14ac:dyDescent="0.25">
      <c r="A1150" s="59">
        <v>1148</v>
      </c>
      <c r="B1150" s="109"/>
      <c r="C1150" s="49"/>
      <c r="D1150" s="50"/>
      <c r="E1150" s="38" t="s">
        <v>14</v>
      </c>
      <c r="F1150" s="50"/>
      <c r="G1150" s="51">
        <v>0</v>
      </c>
      <c r="H1150" s="52">
        <v>0</v>
      </c>
      <c r="I1150" s="52">
        <v>0</v>
      </c>
      <c r="J1150" s="52">
        <v>0</v>
      </c>
      <c r="K1150" s="52">
        <v>0</v>
      </c>
      <c r="L1150" s="103">
        <f t="shared" si="75"/>
        <v>0</v>
      </c>
      <c r="M1150" s="53">
        <v>1</v>
      </c>
      <c r="N1150" s="106">
        <f t="shared" si="76"/>
        <v>0</v>
      </c>
      <c r="O1150" s="53">
        <v>1</v>
      </c>
      <c r="P1150" s="53">
        <v>1</v>
      </c>
      <c r="Q1150" s="53">
        <v>1</v>
      </c>
      <c r="R1150" s="42">
        <v>0</v>
      </c>
      <c r="S1150" s="42">
        <v>0</v>
      </c>
      <c r="T1150" s="43" t="s">
        <v>105</v>
      </c>
      <c r="U1150" s="53"/>
      <c r="V1150" s="41" t="s">
        <v>106</v>
      </c>
      <c r="W1150" s="53"/>
      <c r="X1150" s="41" t="s">
        <v>106</v>
      </c>
      <c r="Y1150" s="53"/>
      <c r="Z1150" s="53">
        <f t="shared" si="77"/>
        <v>0</v>
      </c>
      <c r="AA1150" s="53">
        <f t="shared" si="78"/>
        <v>0</v>
      </c>
      <c r="AB1150" s="54"/>
      <c r="AC1150" s="55">
        <v>0</v>
      </c>
      <c r="AD1150" s="46" t="s">
        <v>106</v>
      </c>
      <c r="AE1150" s="47"/>
      <c r="AF1150" s="69" t="s">
        <v>106</v>
      </c>
      <c r="AG1150" s="64" t="s">
        <v>106</v>
      </c>
      <c r="AH1150" s="65" t="s">
        <v>106</v>
      </c>
      <c r="AI1150" s="65" t="s">
        <v>106</v>
      </c>
      <c r="AJ1150" s="65" t="s">
        <v>106</v>
      </c>
      <c r="AK1150" s="74" t="s">
        <v>106</v>
      </c>
      <c r="AL1150" s="75" t="s">
        <v>106</v>
      </c>
      <c r="AM1150" s="75" t="s">
        <v>106</v>
      </c>
      <c r="AN1150" s="75" t="s">
        <v>106</v>
      </c>
      <c r="AO1150" s="75" t="s">
        <v>106</v>
      </c>
      <c r="AP1150" s="75" t="s">
        <v>106</v>
      </c>
    </row>
    <row r="1151" spans="1:42" x14ac:dyDescent="0.25">
      <c r="A1151" s="59">
        <v>1149</v>
      </c>
      <c r="B1151" s="109"/>
      <c r="C1151" s="49"/>
      <c r="D1151" s="50"/>
      <c r="E1151" s="38" t="s">
        <v>14</v>
      </c>
      <c r="F1151" s="50"/>
      <c r="G1151" s="51">
        <v>0</v>
      </c>
      <c r="H1151" s="52">
        <v>0</v>
      </c>
      <c r="I1151" s="52">
        <v>0</v>
      </c>
      <c r="J1151" s="52">
        <v>0</v>
      </c>
      <c r="K1151" s="52">
        <v>0</v>
      </c>
      <c r="L1151" s="103">
        <f t="shared" si="75"/>
        <v>0</v>
      </c>
      <c r="M1151" s="53">
        <v>1</v>
      </c>
      <c r="N1151" s="106">
        <f t="shared" si="76"/>
        <v>0</v>
      </c>
      <c r="O1151" s="53">
        <v>1</v>
      </c>
      <c r="P1151" s="53">
        <v>1</v>
      </c>
      <c r="Q1151" s="53">
        <v>1</v>
      </c>
      <c r="R1151" s="42">
        <v>0</v>
      </c>
      <c r="S1151" s="42">
        <v>0</v>
      </c>
      <c r="T1151" s="43" t="s">
        <v>105</v>
      </c>
      <c r="U1151" s="53"/>
      <c r="V1151" s="41" t="s">
        <v>106</v>
      </c>
      <c r="W1151" s="53"/>
      <c r="X1151" s="41" t="s">
        <v>106</v>
      </c>
      <c r="Y1151" s="53"/>
      <c r="Z1151" s="53">
        <f t="shared" si="77"/>
        <v>0</v>
      </c>
      <c r="AA1151" s="53">
        <f t="shared" si="78"/>
        <v>0</v>
      </c>
      <c r="AB1151" s="54"/>
      <c r="AC1151" s="55">
        <v>0</v>
      </c>
      <c r="AD1151" s="46" t="s">
        <v>106</v>
      </c>
      <c r="AE1151" s="47"/>
      <c r="AF1151" s="69" t="s">
        <v>106</v>
      </c>
      <c r="AG1151" s="64" t="s">
        <v>106</v>
      </c>
      <c r="AH1151" s="65" t="s">
        <v>106</v>
      </c>
      <c r="AI1151" s="65" t="s">
        <v>106</v>
      </c>
      <c r="AJ1151" s="65" t="s">
        <v>106</v>
      </c>
      <c r="AK1151" s="74" t="s">
        <v>106</v>
      </c>
      <c r="AL1151" s="75" t="s">
        <v>106</v>
      </c>
      <c r="AM1151" s="75" t="s">
        <v>106</v>
      </c>
      <c r="AN1151" s="75" t="s">
        <v>106</v>
      </c>
      <c r="AO1151" s="75" t="s">
        <v>106</v>
      </c>
      <c r="AP1151" s="75" t="s">
        <v>106</v>
      </c>
    </row>
    <row r="1152" spans="1:42" x14ac:dyDescent="0.25">
      <c r="A1152" s="59">
        <v>1150</v>
      </c>
      <c r="B1152" s="109"/>
      <c r="C1152" s="49"/>
      <c r="D1152" s="50"/>
      <c r="E1152" s="38" t="s">
        <v>14</v>
      </c>
      <c r="F1152" s="50"/>
      <c r="G1152" s="51">
        <v>0</v>
      </c>
      <c r="H1152" s="52">
        <v>0</v>
      </c>
      <c r="I1152" s="52">
        <v>0</v>
      </c>
      <c r="J1152" s="52">
        <v>0</v>
      </c>
      <c r="K1152" s="52">
        <v>0</v>
      </c>
      <c r="L1152" s="103">
        <f t="shared" si="75"/>
        <v>0</v>
      </c>
      <c r="M1152" s="53">
        <v>1</v>
      </c>
      <c r="N1152" s="106">
        <f t="shared" si="76"/>
        <v>0</v>
      </c>
      <c r="O1152" s="53">
        <v>1</v>
      </c>
      <c r="P1152" s="53">
        <v>1</v>
      </c>
      <c r="Q1152" s="53">
        <v>1</v>
      </c>
      <c r="R1152" s="42">
        <v>0</v>
      </c>
      <c r="S1152" s="42">
        <v>0</v>
      </c>
      <c r="T1152" s="43" t="s">
        <v>105</v>
      </c>
      <c r="U1152" s="53"/>
      <c r="V1152" s="41" t="s">
        <v>106</v>
      </c>
      <c r="W1152" s="53"/>
      <c r="X1152" s="41" t="s">
        <v>106</v>
      </c>
      <c r="Y1152" s="53"/>
      <c r="Z1152" s="53">
        <f t="shared" si="77"/>
        <v>0</v>
      </c>
      <c r="AA1152" s="53">
        <f t="shared" si="78"/>
        <v>0</v>
      </c>
      <c r="AB1152" s="54"/>
      <c r="AC1152" s="55">
        <v>0</v>
      </c>
      <c r="AD1152" s="46" t="s">
        <v>106</v>
      </c>
      <c r="AE1152" s="47"/>
      <c r="AF1152" s="69" t="s">
        <v>106</v>
      </c>
      <c r="AG1152" s="64" t="s">
        <v>106</v>
      </c>
      <c r="AH1152" s="65" t="s">
        <v>106</v>
      </c>
      <c r="AI1152" s="65" t="s">
        <v>106</v>
      </c>
      <c r="AJ1152" s="65" t="s">
        <v>106</v>
      </c>
      <c r="AK1152" s="74" t="s">
        <v>106</v>
      </c>
      <c r="AL1152" s="75" t="s">
        <v>106</v>
      </c>
      <c r="AM1152" s="75" t="s">
        <v>106</v>
      </c>
      <c r="AN1152" s="75" t="s">
        <v>106</v>
      </c>
      <c r="AO1152" s="75" t="s">
        <v>106</v>
      </c>
      <c r="AP1152" s="75" t="s">
        <v>106</v>
      </c>
    </row>
    <row r="1153" spans="1:42" x14ac:dyDescent="0.25">
      <c r="A1153" s="59">
        <v>1151</v>
      </c>
      <c r="B1153" s="109"/>
      <c r="C1153" s="49"/>
      <c r="D1153" s="50"/>
      <c r="E1153" s="38" t="s">
        <v>14</v>
      </c>
      <c r="F1153" s="50"/>
      <c r="G1153" s="51">
        <v>0</v>
      </c>
      <c r="H1153" s="52">
        <v>0</v>
      </c>
      <c r="I1153" s="52">
        <v>0</v>
      </c>
      <c r="J1153" s="52">
        <v>0</v>
      </c>
      <c r="K1153" s="52">
        <v>0</v>
      </c>
      <c r="L1153" s="103">
        <f t="shared" si="75"/>
        <v>0</v>
      </c>
      <c r="M1153" s="53">
        <v>1</v>
      </c>
      <c r="N1153" s="106">
        <f t="shared" si="76"/>
        <v>0</v>
      </c>
      <c r="O1153" s="53">
        <v>1</v>
      </c>
      <c r="P1153" s="53">
        <v>1</v>
      </c>
      <c r="Q1153" s="53">
        <v>1</v>
      </c>
      <c r="R1153" s="42">
        <v>0</v>
      </c>
      <c r="S1153" s="42">
        <v>0</v>
      </c>
      <c r="T1153" s="43" t="s">
        <v>105</v>
      </c>
      <c r="U1153" s="53"/>
      <c r="V1153" s="41" t="s">
        <v>106</v>
      </c>
      <c r="W1153" s="53"/>
      <c r="X1153" s="41" t="s">
        <v>106</v>
      </c>
      <c r="Y1153" s="53"/>
      <c r="Z1153" s="53">
        <f t="shared" si="77"/>
        <v>0</v>
      </c>
      <c r="AA1153" s="53">
        <f t="shared" si="78"/>
        <v>0</v>
      </c>
      <c r="AB1153" s="54"/>
      <c r="AC1153" s="55">
        <v>0</v>
      </c>
      <c r="AD1153" s="46" t="s">
        <v>106</v>
      </c>
      <c r="AE1153" s="47"/>
      <c r="AF1153" s="69" t="s">
        <v>106</v>
      </c>
      <c r="AG1153" s="64" t="s">
        <v>106</v>
      </c>
      <c r="AH1153" s="65" t="s">
        <v>106</v>
      </c>
      <c r="AI1153" s="65" t="s">
        <v>106</v>
      </c>
      <c r="AJ1153" s="65" t="s">
        <v>106</v>
      </c>
      <c r="AK1153" s="74" t="s">
        <v>106</v>
      </c>
      <c r="AL1153" s="75" t="s">
        <v>106</v>
      </c>
      <c r="AM1153" s="75" t="s">
        <v>106</v>
      </c>
      <c r="AN1153" s="75" t="s">
        <v>106</v>
      </c>
      <c r="AO1153" s="75" t="s">
        <v>106</v>
      </c>
      <c r="AP1153" s="75" t="s">
        <v>106</v>
      </c>
    </row>
    <row r="1154" spans="1:42" x14ac:dyDescent="0.25">
      <c r="A1154" s="59">
        <v>1152</v>
      </c>
      <c r="B1154" s="109"/>
      <c r="C1154" s="49"/>
      <c r="D1154" s="50"/>
      <c r="E1154" s="38" t="s">
        <v>14</v>
      </c>
      <c r="F1154" s="50"/>
      <c r="G1154" s="51">
        <v>0</v>
      </c>
      <c r="H1154" s="52">
        <v>0</v>
      </c>
      <c r="I1154" s="52">
        <v>0</v>
      </c>
      <c r="J1154" s="52">
        <v>0</v>
      </c>
      <c r="K1154" s="52">
        <v>0</v>
      </c>
      <c r="L1154" s="103">
        <f t="shared" si="75"/>
        <v>0</v>
      </c>
      <c r="M1154" s="53">
        <v>1</v>
      </c>
      <c r="N1154" s="106">
        <f t="shared" si="76"/>
        <v>0</v>
      </c>
      <c r="O1154" s="53">
        <v>1</v>
      </c>
      <c r="P1154" s="53">
        <v>1</v>
      </c>
      <c r="Q1154" s="53">
        <v>1</v>
      </c>
      <c r="R1154" s="42">
        <v>0</v>
      </c>
      <c r="S1154" s="42">
        <v>0</v>
      </c>
      <c r="T1154" s="43" t="s">
        <v>105</v>
      </c>
      <c r="U1154" s="53"/>
      <c r="V1154" s="41" t="s">
        <v>106</v>
      </c>
      <c r="W1154" s="53"/>
      <c r="X1154" s="41" t="s">
        <v>106</v>
      </c>
      <c r="Y1154" s="53"/>
      <c r="Z1154" s="53">
        <f t="shared" si="77"/>
        <v>0</v>
      </c>
      <c r="AA1154" s="53">
        <f t="shared" si="78"/>
        <v>0</v>
      </c>
      <c r="AB1154" s="54"/>
      <c r="AC1154" s="55">
        <v>0</v>
      </c>
      <c r="AD1154" s="46" t="s">
        <v>106</v>
      </c>
      <c r="AE1154" s="47"/>
      <c r="AF1154" s="69" t="s">
        <v>106</v>
      </c>
      <c r="AG1154" s="64" t="s">
        <v>106</v>
      </c>
      <c r="AH1154" s="65" t="s">
        <v>106</v>
      </c>
      <c r="AI1154" s="65" t="s">
        <v>106</v>
      </c>
      <c r="AJ1154" s="65" t="s">
        <v>106</v>
      </c>
      <c r="AK1154" s="74" t="s">
        <v>106</v>
      </c>
      <c r="AL1154" s="75" t="s">
        <v>106</v>
      </c>
      <c r="AM1154" s="75" t="s">
        <v>106</v>
      </c>
      <c r="AN1154" s="75" t="s">
        <v>106</v>
      </c>
      <c r="AO1154" s="75" t="s">
        <v>106</v>
      </c>
      <c r="AP1154" s="75" t="s">
        <v>106</v>
      </c>
    </row>
    <row r="1155" spans="1:42" x14ac:dyDescent="0.25">
      <c r="A1155" s="59">
        <v>1153</v>
      </c>
      <c r="B1155" s="109"/>
      <c r="C1155" s="49"/>
      <c r="D1155" s="50"/>
      <c r="E1155" s="38" t="s">
        <v>14</v>
      </c>
      <c r="F1155" s="50"/>
      <c r="G1155" s="51">
        <v>0</v>
      </c>
      <c r="H1155" s="52">
        <v>0</v>
      </c>
      <c r="I1155" s="52">
        <v>0</v>
      </c>
      <c r="J1155" s="52">
        <v>0</v>
      </c>
      <c r="K1155" s="52">
        <v>0</v>
      </c>
      <c r="L1155" s="103">
        <f t="shared" si="75"/>
        <v>0</v>
      </c>
      <c r="M1155" s="53">
        <v>1</v>
      </c>
      <c r="N1155" s="106">
        <f t="shared" si="76"/>
        <v>0</v>
      </c>
      <c r="O1155" s="53">
        <v>1</v>
      </c>
      <c r="P1155" s="53">
        <v>1</v>
      </c>
      <c r="Q1155" s="53">
        <v>1</v>
      </c>
      <c r="R1155" s="42">
        <v>0</v>
      </c>
      <c r="S1155" s="42">
        <v>0</v>
      </c>
      <c r="T1155" s="43" t="s">
        <v>105</v>
      </c>
      <c r="U1155" s="53"/>
      <c r="V1155" s="41" t="s">
        <v>106</v>
      </c>
      <c r="W1155" s="53"/>
      <c r="X1155" s="41" t="s">
        <v>106</v>
      </c>
      <c r="Y1155" s="53"/>
      <c r="Z1155" s="53">
        <f t="shared" si="77"/>
        <v>0</v>
      </c>
      <c r="AA1155" s="53">
        <f t="shared" si="78"/>
        <v>0</v>
      </c>
      <c r="AB1155" s="54"/>
      <c r="AC1155" s="55">
        <v>0</v>
      </c>
      <c r="AD1155" s="46" t="s">
        <v>106</v>
      </c>
      <c r="AE1155" s="47"/>
      <c r="AF1155" s="69" t="s">
        <v>106</v>
      </c>
      <c r="AG1155" s="64" t="s">
        <v>106</v>
      </c>
      <c r="AH1155" s="65" t="s">
        <v>106</v>
      </c>
      <c r="AI1155" s="65" t="s">
        <v>106</v>
      </c>
      <c r="AJ1155" s="65" t="s">
        <v>106</v>
      </c>
      <c r="AK1155" s="74" t="s">
        <v>106</v>
      </c>
      <c r="AL1155" s="75" t="s">
        <v>106</v>
      </c>
      <c r="AM1155" s="75" t="s">
        <v>106</v>
      </c>
      <c r="AN1155" s="75" t="s">
        <v>106</v>
      </c>
      <c r="AO1155" s="75" t="s">
        <v>106</v>
      </c>
      <c r="AP1155" s="75" t="s">
        <v>106</v>
      </c>
    </row>
    <row r="1156" spans="1:42" x14ac:dyDescent="0.25">
      <c r="A1156" s="59">
        <v>1154</v>
      </c>
      <c r="B1156" s="109"/>
      <c r="C1156" s="49"/>
      <c r="D1156" s="50"/>
      <c r="E1156" s="38" t="s">
        <v>14</v>
      </c>
      <c r="F1156" s="50"/>
      <c r="G1156" s="51">
        <v>0</v>
      </c>
      <c r="H1156" s="52">
        <v>0</v>
      </c>
      <c r="I1156" s="52">
        <v>0</v>
      </c>
      <c r="J1156" s="52">
        <v>0</v>
      </c>
      <c r="K1156" s="52">
        <v>0</v>
      </c>
      <c r="L1156" s="103">
        <f t="shared" si="75"/>
        <v>0</v>
      </c>
      <c r="M1156" s="53">
        <v>1</v>
      </c>
      <c r="N1156" s="106">
        <f t="shared" si="76"/>
        <v>0</v>
      </c>
      <c r="O1156" s="53">
        <v>1</v>
      </c>
      <c r="P1156" s="53">
        <v>1</v>
      </c>
      <c r="Q1156" s="53">
        <v>1</v>
      </c>
      <c r="R1156" s="42">
        <v>0</v>
      </c>
      <c r="S1156" s="42">
        <v>0</v>
      </c>
      <c r="T1156" s="43" t="s">
        <v>105</v>
      </c>
      <c r="U1156" s="53"/>
      <c r="V1156" s="41" t="s">
        <v>106</v>
      </c>
      <c r="W1156" s="53"/>
      <c r="X1156" s="41" t="s">
        <v>106</v>
      </c>
      <c r="Y1156" s="53"/>
      <c r="Z1156" s="53">
        <f t="shared" si="77"/>
        <v>0</v>
      </c>
      <c r="AA1156" s="53">
        <f t="shared" si="78"/>
        <v>0</v>
      </c>
      <c r="AB1156" s="54"/>
      <c r="AC1156" s="55">
        <v>0</v>
      </c>
      <c r="AD1156" s="46" t="s">
        <v>106</v>
      </c>
      <c r="AE1156" s="47"/>
      <c r="AF1156" s="69" t="s">
        <v>106</v>
      </c>
      <c r="AG1156" s="64" t="s">
        <v>106</v>
      </c>
      <c r="AH1156" s="65" t="s">
        <v>106</v>
      </c>
      <c r="AI1156" s="65" t="s">
        <v>106</v>
      </c>
      <c r="AJ1156" s="65" t="s">
        <v>106</v>
      </c>
      <c r="AK1156" s="74" t="s">
        <v>106</v>
      </c>
      <c r="AL1156" s="75" t="s">
        <v>106</v>
      </c>
      <c r="AM1156" s="75" t="s">
        <v>106</v>
      </c>
      <c r="AN1156" s="75" t="s">
        <v>106</v>
      </c>
      <c r="AO1156" s="75" t="s">
        <v>106</v>
      </c>
      <c r="AP1156" s="75" t="s">
        <v>106</v>
      </c>
    </row>
    <row r="1157" spans="1:42" x14ac:dyDescent="0.25">
      <c r="A1157" s="59">
        <v>1155</v>
      </c>
      <c r="B1157" s="109"/>
      <c r="C1157" s="49"/>
      <c r="D1157" s="50"/>
      <c r="E1157" s="38" t="s">
        <v>14</v>
      </c>
      <c r="F1157" s="50"/>
      <c r="G1157" s="51">
        <v>0</v>
      </c>
      <c r="H1157" s="52">
        <v>0</v>
      </c>
      <c r="I1157" s="52">
        <v>0</v>
      </c>
      <c r="J1157" s="52">
        <v>0</v>
      </c>
      <c r="K1157" s="52">
        <v>0</v>
      </c>
      <c r="L1157" s="103">
        <f t="shared" si="75"/>
        <v>0</v>
      </c>
      <c r="M1157" s="53">
        <v>1</v>
      </c>
      <c r="N1157" s="106">
        <f t="shared" si="76"/>
        <v>0</v>
      </c>
      <c r="O1157" s="53">
        <v>1</v>
      </c>
      <c r="P1157" s="53">
        <v>1</v>
      </c>
      <c r="Q1157" s="53">
        <v>1</v>
      </c>
      <c r="R1157" s="42">
        <v>0</v>
      </c>
      <c r="S1157" s="42">
        <v>0</v>
      </c>
      <c r="T1157" s="43" t="s">
        <v>105</v>
      </c>
      <c r="U1157" s="53"/>
      <c r="V1157" s="41" t="s">
        <v>106</v>
      </c>
      <c r="W1157" s="53"/>
      <c r="X1157" s="41" t="s">
        <v>106</v>
      </c>
      <c r="Y1157" s="53"/>
      <c r="Z1157" s="53">
        <f t="shared" si="77"/>
        <v>0</v>
      </c>
      <c r="AA1157" s="53">
        <f t="shared" si="78"/>
        <v>0</v>
      </c>
      <c r="AB1157" s="54"/>
      <c r="AC1157" s="55">
        <v>0</v>
      </c>
      <c r="AD1157" s="46" t="s">
        <v>106</v>
      </c>
      <c r="AE1157" s="47"/>
      <c r="AF1157" s="69" t="s">
        <v>106</v>
      </c>
      <c r="AG1157" s="64" t="s">
        <v>106</v>
      </c>
      <c r="AH1157" s="65" t="s">
        <v>106</v>
      </c>
      <c r="AI1157" s="65" t="s">
        <v>106</v>
      </c>
      <c r="AJ1157" s="65" t="s">
        <v>106</v>
      </c>
      <c r="AK1157" s="74" t="s">
        <v>106</v>
      </c>
      <c r="AL1157" s="75" t="s">
        <v>106</v>
      </c>
      <c r="AM1157" s="75" t="s">
        <v>106</v>
      </c>
      <c r="AN1157" s="75" t="s">
        <v>106</v>
      </c>
      <c r="AO1157" s="75" t="s">
        <v>106</v>
      </c>
      <c r="AP1157" s="75" t="s">
        <v>106</v>
      </c>
    </row>
    <row r="1158" spans="1:42" x14ac:dyDescent="0.25">
      <c r="A1158" s="59">
        <v>1156</v>
      </c>
      <c r="B1158" s="109"/>
      <c r="C1158" s="49"/>
      <c r="D1158" s="50"/>
      <c r="E1158" s="38" t="s">
        <v>14</v>
      </c>
      <c r="F1158" s="50"/>
      <c r="G1158" s="51">
        <v>0</v>
      </c>
      <c r="H1158" s="52">
        <v>0</v>
      </c>
      <c r="I1158" s="52">
        <v>0</v>
      </c>
      <c r="J1158" s="52">
        <v>0</v>
      </c>
      <c r="K1158" s="52">
        <v>0</v>
      </c>
      <c r="L1158" s="103">
        <f t="shared" si="75"/>
        <v>0</v>
      </c>
      <c r="M1158" s="53">
        <v>1</v>
      </c>
      <c r="N1158" s="106">
        <f t="shared" si="76"/>
        <v>0</v>
      </c>
      <c r="O1158" s="53">
        <v>1</v>
      </c>
      <c r="P1158" s="53">
        <v>1</v>
      </c>
      <c r="Q1158" s="53">
        <v>1</v>
      </c>
      <c r="R1158" s="42">
        <v>0</v>
      </c>
      <c r="S1158" s="42">
        <v>0</v>
      </c>
      <c r="T1158" s="43" t="s">
        <v>105</v>
      </c>
      <c r="U1158" s="53"/>
      <c r="V1158" s="41" t="s">
        <v>106</v>
      </c>
      <c r="W1158" s="53"/>
      <c r="X1158" s="41" t="s">
        <v>106</v>
      </c>
      <c r="Y1158" s="53"/>
      <c r="Z1158" s="53">
        <f t="shared" si="77"/>
        <v>0</v>
      </c>
      <c r="AA1158" s="53">
        <f t="shared" si="78"/>
        <v>0</v>
      </c>
      <c r="AB1158" s="54"/>
      <c r="AC1158" s="55">
        <v>0</v>
      </c>
      <c r="AD1158" s="46" t="s">
        <v>106</v>
      </c>
      <c r="AE1158" s="47"/>
      <c r="AF1158" s="69" t="s">
        <v>106</v>
      </c>
      <c r="AG1158" s="64" t="s">
        <v>106</v>
      </c>
      <c r="AH1158" s="65" t="s">
        <v>106</v>
      </c>
      <c r="AI1158" s="65" t="s">
        <v>106</v>
      </c>
      <c r="AJ1158" s="65" t="s">
        <v>106</v>
      </c>
      <c r="AK1158" s="74" t="s">
        <v>106</v>
      </c>
      <c r="AL1158" s="75" t="s">
        <v>106</v>
      </c>
      <c r="AM1158" s="75" t="s">
        <v>106</v>
      </c>
      <c r="AN1158" s="75" t="s">
        <v>106</v>
      </c>
      <c r="AO1158" s="75" t="s">
        <v>106</v>
      </c>
      <c r="AP1158" s="75" t="s">
        <v>106</v>
      </c>
    </row>
    <row r="1159" spans="1:42" x14ac:dyDescent="0.25">
      <c r="A1159" s="59">
        <v>1157</v>
      </c>
      <c r="B1159" s="109"/>
      <c r="C1159" s="49"/>
      <c r="D1159" s="50"/>
      <c r="E1159" s="38" t="s">
        <v>14</v>
      </c>
      <c r="F1159" s="50"/>
      <c r="G1159" s="51">
        <v>0</v>
      </c>
      <c r="H1159" s="52">
        <v>0</v>
      </c>
      <c r="I1159" s="52">
        <v>0</v>
      </c>
      <c r="J1159" s="52">
        <v>0</v>
      </c>
      <c r="K1159" s="52">
        <v>0</v>
      </c>
      <c r="L1159" s="103">
        <f t="shared" si="75"/>
        <v>0</v>
      </c>
      <c r="M1159" s="53">
        <v>1</v>
      </c>
      <c r="N1159" s="106">
        <f t="shared" si="76"/>
        <v>0</v>
      </c>
      <c r="O1159" s="53">
        <v>1</v>
      </c>
      <c r="P1159" s="53">
        <v>1</v>
      </c>
      <c r="Q1159" s="53">
        <v>1</v>
      </c>
      <c r="R1159" s="42">
        <v>0</v>
      </c>
      <c r="S1159" s="42">
        <v>0</v>
      </c>
      <c r="T1159" s="43" t="s">
        <v>105</v>
      </c>
      <c r="U1159" s="53"/>
      <c r="V1159" s="41" t="s">
        <v>106</v>
      </c>
      <c r="W1159" s="53"/>
      <c r="X1159" s="41" t="s">
        <v>106</v>
      </c>
      <c r="Y1159" s="53"/>
      <c r="Z1159" s="53">
        <f t="shared" si="77"/>
        <v>0</v>
      </c>
      <c r="AA1159" s="53">
        <f t="shared" si="78"/>
        <v>0</v>
      </c>
      <c r="AB1159" s="54"/>
      <c r="AC1159" s="55">
        <v>0</v>
      </c>
      <c r="AD1159" s="46" t="s">
        <v>106</v>
      </c>
      <c r="AE1159" s="47"/>
      <c r="AF1159" s="69" t="s">
        <v>106</v>
      </c>
      <c r="AG1159" s="64" t="s">
        <v>106</v>
      </c>
      <c r="AH1159" s="65" t="s">
        <v>106</v>
      </c>
      <c r="AI1159" s="65" t="s">
        <v>106</v>
      </c>
      <c r="AJ1159" s="65" t="s">
        <v>106</v>
      </c>
      <c r="AK1159" s="74" t="s">
        <v>106</v>
      </c>
      <c r="AL1159" s="75" t="s">
        <v>106</v>
      </c>
      <c r="AM1159" s="75" t="s">
        <v>106</v>
      </c>
      <c r="AN1159" s="75" t="s">
        <v>106</v>
      </c>
      <c r="AO1159" s="75" t="s">
        <v>106</v>
      </c>
      <c r="AP1159" s="75" t="s">
        <v>106</v>
      </c>
    </row>
    <row r="1160" spans="1:42" x14ac:dyDescent="0.25">
      <c r="A1160" s="59">
        <v>1158</v>
      </c>
      <c r="B1160" s="109"/>
      <c r="C1160" s="49"/>
      <c r="D1160" s="50"/>
      <c r="E1160" s="38" t="s">
        <v>14</v>
      </c>
      <c r="F1160" s="50"/>
      <c r="G1160" s="51">
        <v>0</v>
      </c>
      <c r="H1160" s="52">
        <v>0</v>
      </c>
      <c r="I1160" s="52">
        <v>0</v>
      </c>
      <c r="J1160" s="52">
        <v>0</v>
      </c>
      <c r="K1160" s="52">
        <v>0</v>
      </c>
      <c r="L1160" s="103">
        <f t="shared" si="75"/>
        <v>0</v>
      </c>
      <c r="M1160" s="53">
        <v>1</v>
      </c>
      <c r="N1160" s="106">
        <f t="shared" si="76"/>
        <v>0</v>
      </c>
      <c r="O1160" s="53">
        <v>1</v>
      </c>
      <c r="P1160" s="53">
        <v>1</v>
      </c>
      <c r="Q1160" s="53">
        <v>1</v>
      </c>
      <c r="R1160" s="42">
        <v>0</v>
      </c>
      <c r="S1160" s="42">
        <v>0</v>
      </c>
      <c r="T1160" s="43" t="s">
        <v>105</v>
      </c>
      <c r="U1160" s="53"/>
      <c r="V1160" s="41" t="s">
        <v>106</v>
      </c>
      <c r="W1160" s="53"/>
      <c r="X1160" s="41" t="s">
        <v>106</v>
      </c>
      <c r="Y1160" s="53"/>
      <c r="Z1160" s="53">
        <f t="shared" si="77"/>
        <v>0</v>
      </c>
      <c r="AA1160" s="53">
        <f t="shared" si="78"/>
        <v>0</v>
      </c>
      <c r="AB1160" s="54"/>
      <c r="AC1160" s="55">
        <v>0</v>
      </c>
      <c r="AD1160" s="46" t="s">
        <v>106</v>
      </c>
      <c r="AE1160" s="47"/>
      <c r="AF1160" s="69" t="s">
        <v>106</v>
      </c>
      <c r="AG1160" s="64" t="s">
        <v>106</v>
      </c>
      <c r="AH1160" s="65" t="s">
        <v>106</v>
      </c>
      <c r="AI1160" s="65" t="s">
        <v>106</v>
      </c>
      <c r="AJ1160" s="65" t="s">
        <v>106</v>
      </c>
      <c r="AK1160" s="74" t="s">
        <v>106</v>
      </c>
      <c r="AL1160" s="75" t="s">
        <v>106</v>
      </c>
      <c r="AM1160" s="75" t="s">
        <v>106</v>
      </c>
      <c r="AN1160" s="75" t="s">
        <v>106</v>
      </c>
      <c r="AO1160" s="75" t="s">
        <v>106</v>
      </c>
      <c r="AP1160" s="75" t="s">
        <v>106</v>
      </c>
    </row>
    <row r="1161" spans="1:42" x14ac:dyDescent="0.25">
      <c r="A1161" s="59">
        <v>1159</v>
      </c>
      <c r="B1161" s="109"/>
      <c r="C1161" s="49"/>
      <c r="D1161" s="50"/>
      <c r="E1161" s="38" t="s">
        <v>14</v>
      </c>
      <c r="F1161" s="50"/>
      <c r="G1161" s="51">
        <v>0</v>
      </c>
      <c r="H1161" s="52">
        <v>0</v>
      </c>
      <c r="I1161" s="52">
        <v>0</v>
      </c>
      <c r="J1161" s="52">
        <v>0</v>
      </c>
      <c r="K1161" s="52">
        <v>0</v>
      </c>
      <c r="L1161" s="103">
        <f t="shared" si="75"/>
        <v>0</v>
      </c>
      <c r="M1161" s="53">
        <v>1</v>
      </c>
      <c r="N1161" s="106">
        <f t="shared" si="76"/>
        <v>0</v>
      </c>
      <c r="O1161" s="53">
        <v>1</v>
      </c>
      <c r="P1161" s="53">
        <v>1</v>
      </c>
      <c r="Q1161" s="53">
        <v>1</v>
      </c>
      <c r="R1161" s="42">
        <v>0</v>
      </c>
      <c r="S1161" s="42">
        <v>0</v>
      </c>
      <c r="T1161" s="43" t="s">
        <v>105</v>
      </c>
      <c r="U1161" s="53"/>
      <c r="V1161" s="41" t="s">
        <v>106</v>
      </c>
      <c r="W1161" s="53"/>
      <c r="X1161" s="41" t="s">
        <v>106</v>
      </c>
      <c r="Y1161" s="53"/>
      <c r="Z1161" s="53">
        <f t="shared" si="77"/>
        <v>0</v>
      </c>
      <c r="AA1161" s="53">
        <f t="shared" si="78"/>
        <v>0</v>
      </c>
      <c r="AB1161" s="54"/>
      <c r="AC1161" s="55">
        <v>0</v>
      </c>
      <c r="AD1161" s="46" t="s">
        <v>106</v>
      </c>
      <c r="AE1161" s="47"/>
      <c r="AF1161" s="69" t="s">
        <v>106</v>
      </c>
      <c r="AG1161" s="64" t="s">
        <v>106</v>
      </c>
      <c r="AH1161" s="65" t="s">
        <v>106</v>
      </c>
      <c r="AI1161" s="65" t="s">
        <v>106</v>
      </c>
      <c r="AJ1161" s="65" t="s">
        <v>106</v>
      </c>
      <c r="AK1161" s="74" t="s">
        <v>106</v>
      </c>
      <c r="AL1161" s="75" t="s">
        <v>106</v>
      </c>
      <c r="AM1161" s="75" t="s">
        <v>106</v>
      </c>
      <c r="AN1161" s="75" t="s">
        <v>106</v>
      </c>
      <c r="AO1161" s="75" t="s">
        <v>106</v>
      </c>
      <c r="AP1161" s="75" t="s">
        <v>106</v>
      </c>
    </row>
    <row r="1162" spans="1:42" x14ac:dyDescent="0.25">
      <c r="A1162" s="59">
        <v>1160</v>
      </c>
      <c r="B1162" s="109"/>
      <c r="C1162" s="49"/>
      <c r="D1162" s="50"/>
      <c r="E1162" s="38" t="s">
        <v>14</v>
      </c>
      <c r="F1162" s="50"/>
      <c r="G1162" s="51">
        <v>0</v>
      </c>
      <c r="H1162" s="52">
        <v>0</v>
      </c>
      <c r="I1162" s="52">
        <v>0</v>
      </c>
      <c r="J1162" s="52">
        <v>0</v>
      </c>
      <c r="K1162" s="52">
        <v>0</v>
      </c>
      <c r="L1162" s="103">
        <f t="shared" si="75"/>
        <v>0</v>
      </c>
      <c r="M1162" s="53">
        <v>1</v>
      </c>
      <c r="N1162" s="106">
        <f t="shared" si="76"/>
        <v>0</v>
      </c>
      <c r="O1162" s="53">
        <v>1</v>
      </c>
      <c r="P1162" s="53">
        <v>1</v>
      </c>
      <c r="Q1162" s="53">
        <v>1</v>
      </c>
      <c r="R1162" s="42">
        <v>0</v>
      </c>
      <c r="S1162" s="42">
        <v>0</v>
      </c>
      <c r="T1162" s="43" t="s">
        <v>105</v>
      </c>
      <c r="U1162" s="53"/>
      <c r="V1162" s="41" t="s">
        <v>106</v>
      </c>
      <c r="W1162" s="53"/>
      <c r="X1162" s="41" t="s">
        <v>106</v>
      </c>
      <c r="Y1162" s="53"/>
      <c r="Z1162" s="53">
        <f t="shared" si="77"/>
        <v>0</v>
      </c>
      <c r="AA1162" s="53">
        <f t="shared" si="78"/>
        <v>0</v>
      </c>
      <c r="AB1162" s="54"/>
      <c r="AC1162" s="55">
        <v>0</v>
      </c>
      <c r="AD1162" s="46" t="s">
        <v>106</v>
      </c>
      <c r="AE1162" s="47"/>
      <c r="AF1162" s="69" t="s">
        <v>106</v>
      </c>
      <c r="AG1162" s="64" t="s">
        <v>106</v>
      </c>
      <c r="AH1162" s="65" t="s">
        <v>106</v>
      </c>
      <c r="AI1162" s="65" t="s">
        <v>106</v>
      </c>
      <c r="AJ1162" s="65" t="s">
        <v>106</v>
      </c>
      <c r="AK1162" s="74" t="s">
        <v>106</v>
      </c>
      <c r="AL1162" s="75" t="s">
        <v>106</v>
      </c>
      <c r="AM1162" s="75" t="s">
        <v>106</v>
      </c>
      <c r="AN1162" s="75" t="s">
        <v>106</v>
      </c>
      <c r="AO1162" s="75" t="s">
        <v>106</v>
      </c>
      <c r="AP1162" s="75" t="s">
        <v>106</v>
      </c>
    </row>
    <row r="1163" spans="1:42" x14ac:dyDescent="0.25">
      <c r="A1163" s="59">
        <v>1161</v>
      </c>
      <c r="B1163" s="109"/>
      <c r="C1163" s="49"/>
      <c r="D1163" s="50"/>
      <c r="E1163" s="38" t="s">
        <v>14</v>
      </c>
      <c r="F1163" s="50"/>
      <c r="G1163" s="51">
        <v>0</v>
      </c>
      <c r="H1163" s="52">
        <v>0</v>
      </c>
      <c r="I1163" s="52">
        <v>0</v>
      </c>
      <c r="J1163" s="52">
        <v>0</v>
      </c>
      <c r="K1163" s="52">
        <v>0</v>
      </c>
      <c r="L1163" s="103">
        <f t="shared" si="75"/>
        <v>0</v>
      </c>
      <c r="M1163" s="53">
        <v>1</v>
      </c>
      <c r="N1163" s="106">
        <f t="shared" si="76"/>
        <v>0</v>
      </c>
      <c r="O1163" s="53">
        <v>1</v>
      </c>
      <c r="P1163" s="53">
        <v>1</v>
      </c>
      <c r="Q1163" s="53">
        <v>1</v>
      </c>
      <c r="R1163" s="42">
        <v>0</v>
      </c>
      <c r="S1163" s="42">
        <v>0</v>
      </c>
      <c r="T1163" s="43" t="s">
        <v>105</v>
      </c>
      <c r="U1163" s="53"/>
      <c r="V1163" s="41" t="s">
        <v>106</v>
      </c>
      <c r="W1163" s="53"/>
      <c r="X1163" s="41" t="s">
        <v>106</v>
      </c>
      <c r="Y1163" s="53"/>
      <c r="Z1163" s="53">
        <f t="shared" si="77"/>
        <v>0</v>
      </c>
      <c r="AA1163" s="53">
        <f t="shared" si="78"/>
        <v>0</v>
      </c>
      <c r="AB1163" s="54"/>
      <c r="AC1163" s="55">
        <v>0</v>
      </c>
      <c r="AD1163" s="46" t="s">
        <v>106</v>
      </c>
      <c r="AE1163" s="47"/>
      <c r="AF1163" s="69" t="s">
        <v>106</v>
      </c>
      <c r="AG1163" s="64" t="s">
        <v>106</v>
      </c>
      <c r="AH1163" s="65" t="s">
        <v>106</v>
      </c>
      <c r="AI1163" s="65" t="s">
        <v>106</v>
      </c>
      <c r="AJ1163" s="65" t="s">
        <v>106</v>
      </c>
      <c r="AK1163" s="74" t="s">
        <v>106</v>
      </c>
      <c r="AL1163" s="75" t="s">
        <v>106</v>
      </c>
      <c r="AM1163" s="75" t="s">
        <v>106</v>
      </c>
      <c r="AN1163" s="75" t="s">
        <v>106</v>
      </c>
      <c r="AO1163" s="75" t="s">
        <v>106</v>
      </c>
      <c r="AP1163" s="75" t="s">
        <v>106</v>
      </c>
    </row>
    <row r="1164" spans="1:42" x14ac:dyDescent="0.25">
      <c r="A1164" s="59">
        <v>1162</v>
      </c>
      <c r="B1164" s="109"/>
      <c r="C1164" s="49"/>
      <c r="D1164" s="50"/>
      <c r="E1164" s="38" t="s">
        <v>14</v>
      </c>
      <c r="F1164" s="50"/>
      <c r="G1164" s="51">
        <v>0</v>
      </c>
      <c r="H1164" s="52">
        <v>0</v>
      </c>
      <c r="I1164" s="52">
        <v>0</v>
      </c>
      <c r="J1164" s="52">
        <v>0</v>
      </c>
      <c r="K1164" s="52">
        <v>0</v>
      </c>
      <c r="L1164" s="103">
        <f t="shared" si="75"/>
        <v>0</v>
      </c>
      <c r="M1164" s="53">
        <v>1</v>
      </c>
      <c r="N1164" s="106">
        <f t="shared" si="76"/>
        <v>0</v>
      </c>
      <c r="O1164" s="53">
        <v>1</v>
      </c>
      <c r="P1164" s="53">
        <v>1</v>
      </c>
      <c r="Q1164" s="53">
        <v>1</v>
      </c>
      <c r="R1164" s="42">
        <v>0</v>
      </c>
      <c r="S1164" s="42">
        <v>0</v>
      </c>
      <c r="T1164" s="43" t="s">
        <v>105</v>
      </c>
      <c r="U1164" s="53"/>
      <c r="V1164" s="41" t="s">
        <v>106</v>
      </c>
      <c r="W1164" s="53"/>
      <c r="X1164" s="41" t="s">
        <v>106</v>
      </c>
      <c r="Y1164" s="53"/>
      <c r="Z1164" s="53">
        <f t="shared" si="77"/>
        <v>0</v>
      </c>
      <c r="AA1164" s="53">
        <f t="shared" si="78"/>
        <v>0</v>
      </c>
      <c r="AB1164" s="54"/>
      <c r="AC1164" s="55">
        <v>0</v>
      </c>
      <c r="AD1164" s="46" t="s">
        <v>106</v>
      </c>
      <c r="AE1164" s="47"/>
      <c r="AF1164" s="69" t="s">
        <v>106</v>
      </c>
      <c r="AG1164" s="64" t="s">
        <v>106</v>
      </c>
      <c r="AH1164" s="65" t="s">
        <v>106</v>
      </c>
      <c r="AI1164" s="65" t="s">
        <v>106</v>
      </c>
      <c r="AJ1164" s="65" t="s">
        <v>106</v>
      </c>
      <c r="AK1164" s="74" t="s">
        <v>106</v>
      </c>
      <c r="AL1164" s="75" t="s">
        <v>106</v>
      </c>
      <c r="AM1164" s="75" t="s">
        <v>106</v>
      </c>
      <c r="AN1164" s="75" t="s">
        <v>106</v>
      </c>
      <c r="AO1164" s="75" t="s">
        <v>106</v>
      </c>
      <c r="AP1164" s="75" t="s">
        <v>106</v>
      </c>
    </row>
    <row r="1165" spans="1:42" x14ac:dyDescent="0.25">
      <c r="A1165" s="59">
        <v>1163</v>
      </c>
      <c r="B1165" s="109"/>
      <c r="C1165" s="49"/>
      <c r="D1165" s="50"/>
      <c r="E1165" s="38" t="s">
        <v>14</v>
      </c>
      <c r="F1165" s="50"/>
      <c r="G1165" s="51">
        <v>0</v>
      </c>
      <c r="H1165" s="52">
        <v>0</v>
      </c>
      <c r="I1165" s="52">
        <v>0</v>
      </c>
      <c r="J1165" s="52">
        <v>0</v>
      </c>
      <c r="K1165" s="52">
        <v>0</v>
      </c>
      <c r="L1165" s="103">
        <f t="shared" si="75"/>
        <v>0</v>
      </c>
      <c r="M1165" s="53">
        <v>1</v>
      </c>
      <c r="N1165" s="106">
        <f t="shared" si="76"/>
        <v>0</v>
      </c>
      <c r="O1165" s="53">
        <v>1</v>
      </c>
      <c r="P1165" s="53">
        <v>1</v>
      </c>
      <c r="Q1165" s="53">
        <v>1</v>
      </c>
      <c r="R1165" s="42">
        <v>0</v>
      </c>
      <c r="S1165" s="42">
        <v>0</v>
      </c>
      <c r="T1165" s="43" t="s">
        <v>105</v>
      </c>
      <c r="U1165" s="53"/>
      <c r="V1165" s="41" t="s">
        <v>106</v>
      </c>
      <c r="W1165" s="53"/>
      <c r="X1165" s="41" t="s">
        <v>106</v>
      </c>
      <c r="Y1165" s="53"/>
      <c r="Z1165" s="53">
        <f t="shared" si="77"/>
        <v>0</v>
      </c>
      <c r="AA1165" s="53">
        <f t="shared" si="78"/>
        <v>0</v>
      </c>
      <c r="AB1165" s="54"/>
      <c r="AC1165" s="55">
        <v>0</v>
      </c>
      <c r="AD1165" s="46" t="s">
        <v>106</v>
      </c>
      <c r="AE1165" s="47"/>
      <c r="AF1165" s="69" t="s">
        <v>106</v>
      </c>
      <c r="AG1165" s="64" t="s">
        <v>106</v>
      </c>
      <c r="AH1165" s="65" t="s">
        <v>106</v>
      </c>
      <c r="AI1165" s="65" t="s">
        <v>106</v>
      </c>
      <c r="AJ1165" s="65" t="s">
        <v>106</v>
      </c>
      <c r="AK1165" s="74" t="s">
        <v>106</v>
      </c>
      <c r="AL1165" s="75" t="s">
        <v>106</v>
      </c>
      <c r="AM1165" s="75" t="s">
        <v>106</v>
      </c>
      <c r="AN1165" s="75" t="s">
        <v>106</v>
      </c>
      <c r="AO1165" s="75" t="s">
        <v>106</v>
      </c>
      <c r="AP1165" s="75" t="s">
        <v>106</v>
      </c>
    </row>
    <row r="1166" spans="1:42" x14ac:dyDescent="0.25">
      <c r="A1166" s="59">
        <v>1164</v>
      </c>
      <c r="B1166" s="109"/>
      <c r="C1166" s="49"/>
      <c r="D1166" s="50"/>
      <c r="E1166" s="38" t="s">
        <v>14</v>
      </c>
      <c r="F1166" s="50"/>
      <c r="G1166" s="51">
        <v>0</v>
      </c>
      <c r="H1166" s="52">
        <v>0</v>
      </c>
      <c r="I1166" s="52">
        <v>0</v>
      </c>
      <c r="J1166" s="52">
        <v>0</v>
      </c>
      <c r="K1166" s="52">
        <v>0</v>
      </c>
      <c r="L1166" s="103">
        <f t="shared" si="75"/>
        <v>0</v>
      </c>
      <c r="M1166" s="53">
        <v>1</v>
      </c>
      <c r="N1166" s="106">
        <f t="shared" si="76"/>
        <v>0</v>
      </c>
      <c r="O1166" s="53">
        <v>1</v>
      </c>
      <c r="P1166" s="53">
        <v>1</v>
      </c>
      <c r="Q1166" s="53">
        <v>1</v>
      </c>
      <c r="R1166" s="42">
        <v>0</v>
      </c>
      <c r="S1166" s="42">
        <v>0</v>
      </c>
      <c r="T1166" s="43" t="s">
        <v>105</v>
      </c>
      <c r="U1166" s="53"/>
      <c r="V1166" s="41" t="s">
        <v>106</v>
      </c>
      <c r="W1166" s="53"/>
      <c r="X1166" s="41" t="s">
        <v>106</v>
      </c>
      <c r="Y1166" s="53"/>
      <c r="Z1166" s="53">
        <f t="shared" si="77"/>
        <v>0</v>
      </c>
      <c r="AA1166" s="53">
        <f t="shared" si="78"/>
        <v>0</v>
      </c>
      <c r="AB1166" s="54"/>
      <c r="AC1166" s="55">
        <v>0</v>
      </c>
      <c r="AD1166" s="46" t="s">
        <v>106</v>
      </c>
      <c r="AE1166" s="47"/>
      <c r="AF1166" s="69" t="s">
        <v>106</v>
      </c>
      <c r="AG1166" s="64" t="s">
        <v>106</v>
      </c>
      <c r="AH1166" s="65" t="s">
        <v>106</v>
      </c>
      <c r="AI1166" s="65" t="s">
        <v>106</v>
      </c>
      <c r="AJ1166" s="65" t="s">
        <v>106</v>
      </c>
      <c r="AK1166" s="74" t="s">
        <v>106</v>
      </c>
      <c r="AL1166" s="75" t="s">
        <v>106</v>
      </c>
      <c r="AM1166" s="75" t="s">
        <v>106</v>
      </c>
      <c r="AN1166" s="75" t="s">
        <v>106</v>
      </c>
      <c r="AO1166" s="75" t="s">
        <v>106</v>
      </c>
      <c r="AP1166" s="75" t="s">
        <v>106</v>
      </c>
    </row>
    <row r="1167" spans="1:42" x14ac:dyDescent="0.25">
      <c r="A1167" s="59">
        <v>1165</v>
      </c>
      <c r="B1167" s="109"/>
      <c r="C1167" s="49"/>
      <c r="D1167" s="50"/>
      <c r="E1167" s="38" t="s">
        <v>14</v>
      </c>
      <c r="F1167" s="50"/>
      <c r="G1167" s="51">
        <v>0</v>
      </c>
      <c r="H1167" s="52">
        <v>0</v>
      </c>
      <c r="I1167" s="52">
        <v>0</v>
      </c>
      <c r="J1167" s="52">
        <v>0</v>
      </c>
      <c r="K1167" s="52">
        <v>0</v>
      </c>
      <c r="L1167" s="103">
        <f t="shared" si="75"/>
        <v>0</v>
      </c>
      <c r="M1167" s="53">
        <v>1</v>
      </c>
      <c r="N1167" s="106">
        <f t="shared" si="76"/>
        <v>0</v>
      </c>
      <c r="O1167" s="53">
        <v>1</v>
      </c>
      <c r="P1167" s="53">
        <v>1</v>
      </c>
      <c r="Q1167" s="53">
        <v>1</v>
      </c>
      <c r="R1167" s="42">
        <v>0</v>
      </c>
      <c r="S1167" s="42">
        <v>0</v>
      </c>
      <c r="T1167" s="43" t="s">
        <v>105</v>
      </c>
      <c r="U1167" s="53"/>
      <c r="V1167" s="41" t="s">
        <v>106</v>
      </c>
      <c r="W1167" s="53"/>
      <c r="X1167" s="41" t="s">
        <v>106</v>
      </c>
      <c r="Y1167" s="53"/>
      <c r="Z1167" s="53">
        <f t="shared" si="77"/>
        <v>0</v>
      </c>
      <c r="AA1167" s="53">
        <f t="shared" si="78"/>
        <v>0</v>
      </c>
      <c r="AB1167" s="54"/>
      <c r="AC1167" s="55">
        <v>0</v>
      </c>
      <c r="AD1167" s="46" t="s">
        <v>106</v>
      </c>
      <c r="AE1167" s="47"/>
      <c r="AF1167" s="69" t="s">
        <v>106</v>
      </c>
      <c r="AG1167" s="64" t="s">
        <v>106</v>
      </c>
      <c r="AH1167" s="65" t="s">
        <v>106</v>
      </c>
      <c r="AI1167" s="65" t="s">
        <v>106</v>
      </c>
      <c r="AJ1167" s="65" t="s">
        <v>106</v>
      </c>
      <c r="AK1167" s="74" t="s">
        <v>106</v>
      </c>
      <c r="AL1167" s="75" t="s">
        <v>106</v>
      </c>
      <c r="AM1167" s="75" t="s">
        <v>106</v>
      </c>
      <c r="AN1167" s="75" t="s">
        <v>106</v>
      </c>
      <c r="AO1167" s="75" t="s">
        <v>106</v>
      </c>
      <c r="AP1167" s="75" t="s">
        <v>106</v>
      </c>
    </row>
    <row r="1168" spans="1:42" x14ac:dyDescent="0.25">
      <c r="A1168" s="59">
        <v>1166</v>
      </c>
      <c r="B1168" s="109"/>
      <c r="C1168" s="49"/>
      <c r="D1168" s="50"/>
      <c r="E1168" s="38" t="s">
        <v>14</v>
      </c>
      <c r="F1168" s="50"/>
      <c r="G1168" s="51">
        <v>0</v>
      </c>
      <c r="H1168" s="52">
        <v>0</v>
      </c>
      <c r="I1168" s="52">
        <v>0</v>
      </c>
      <c r="J1168" s="52">
        <v>0</v>
      </c>
      <c r="K1168" s="52">
        <v>0</v>
      </c>
      <c r="L1168" s="103">
        <f t="shared" si="75"/>
        <v>0</v>
      </c>
      <c r="M1168" s="53">
        <v>1</v>
      </c>
      <c r="N1168" s="106">
        <f t="shared" si="76"/>
        <v>0</v>
      </c>
      <c r="O1168" s="53">
        <v>1</v>
      </c>
      <c r="P1168" s="53">
        <v>1</v>
      </c>
      <c r="Q1168" s="53">
        <v>1</v>
      </c>
      <c r="R1168" s="42">
        <v>0</v>
      </c>
      <c r="S1168" s="42">
        <v>0</v>
      </c>
      <c r="T1168" s="43" t="s">
        <v>105</v>
      </c>
      <c r="U1168" s="53"/>
      <c r="V1168" s="41" t="s">
        <v>106</v>
      </c>
      <c r="W1168" s="53"/>
      <c r="X1168" s="41" t="s">
        <v>106</v>
      </c>
      <c r="Y1168" s="53"/>
      <c r="Z1168" s="53">
        <f t="shared" si="77"/>
        <v>0</v>
      </c>
      <c r="AA1168" s="53">
        <f t="shared" si="78"/>
        <v>0</v>
      </c>
      <c r="AB1168" s="54"/>
      <c r="AC1168" s="55">
        <v>0</v>
      </c>
      <c r="AD1168" s="46" t="s">
        <v>106</v>
      </c>
      <c r="AE1168" s="47"/>
      <c r="AF1168" s="69" t="s">
        <v>106</v>
      </c>
      <c r="AG1168" s="64" t="s">
        <v>106</v>
      </c>
      <c r="AH1168" s="65" t="s">
        <v>106</v>
      </c>
      <c r="AI1168" s="65" t="s">
        <v>106</v>
      </c>
      <c r="AJ1168" s="65" t="s">
        <v>106</v>
      </c>
      <c r="AK1168" s="74" t="s">
        <v>106</v>
      </c>
      <c r="AL1168" s="75" t="s">
        <v>106</v>
      </c>
      <c r="AM1168" s="75" t="s">
        <v>106</v>
      </c>
      <c r="AN1168" s="75" t="s">
        <v>106</v>
      </c>
      <c r="AO1168" s="75" t="s">
        <v>106</v>
      </c>
      <c r="AP1168" s="75" t="s">
        <v>106</v>
      </c>
    </row>
    <row r="1169" spans="1:42" x14ac:dyDescent="0.25">
      <c r="A1169" s="59">
        <v>1167</v>
      </c>
      <c r="B1169" s="109"/>
      <c r="C1169" s="49"/>
      <c r="D1169" s="50"/>
      <c r="E1169" s="38" t="s">
        <v>14</v>
      </c>
      <c r="F1169" s="50"/>
      <c r="G1169" s="51">
        <v>0</v>
      </c>
      <c r="H1169" s="52">
        <v>0</v>
      </c>
      <c r="I1169" s="52">
        <v>0</v>
      </c>
      <c r="J1169" s="52">
        <v>0</v>
      </c>
      <c r="K1169" s="52">
        <v>0</v>
      </c>
      <c r="L1169" s="103">
        <f t="shared" si="75"/>
        <v>0</v>
      </c>
      <c r="M1169" s="53">
        <v>1</v>
      </c>
      <c r="N1169" s="106">
        <f t="shared" si="76"/>
        <v>0</v>
      </c>
      <c r="O1169" s="53">
        <v>1</v>
      </c>
      <c r="P1169" s="53">
        <v>1</v>
      </c>
      <c r="Q1169" s="53">
        <v>1</v>
      </c>
      <c r="R1169" s="42">
        <v>0</v>
      </c>
      <c r="S1169" s="42">
        <v>0</v>
      </c>
      <c r="T1169" s="43" t="s">
        <v>105</v>
      </c>
      <c r="U1169" s="53"/>
      <c r="V1169" s="41" t="s">
        <v>106</v>
      </c>
      <c r="W1169" s="53"/>
      <c r="X1169" s="41" t="s">
        <v>106</v>
      </c>
      <c r="Y1169" s="53"/>
      <c r="Z1169" s="53">
        <f t="shared" si="77"/>
        <v>0</v>
      </c>
      <c r="AA1169" s="53">
        <f t="shared" si="78"/>
        <v>0</v>
      </c>
      <c r="AB1169" s="54"/>
      <c r="AC1169" s="55">
        <v>0</v>
      </c>
      <c r="AD1169" s="46" t="s">
        <v>106</v>
      </c>
      <c r="AE1169" s="47"/>
      <c r="AF1169" s="69" t="s">
        <v>106</v>
      </c>
      <c r="AG1169" s="64" t="s">
        <v>106</v>
      </c>
      <c r="AH1169" s="65" t="s">
        <v>106</v>
      </c>
      <c r="AI1169" s="65" t="s">
        <v>106</v>
      </c>
      <c r="AJ1169" s="65" t="s">
        <v>106</v>
      </c>
      <c r="AK1169" s="74" t="s">
        <v>106</v>
      </c>
      <c r="AL1169" s="75" t="s">
        <v>106</v>
      </c>
      <c r="AM1169" s="75" t="s">
        <v>106</v>
      </c>
      <c r="AN1169" s="75" t="s">
        <v>106</v>
      </c>
      <c r="AO1169" s="75" t="s">
        <v>106</v>
      </c>
      <c r="AP1169" s="75" t="s">
        <v>106</v>
      </c>
    </row>
    <row r="1170" spans="1:42" x14ac:dyDescent="0.25">
      <c r="A1170" s="59">
        <v>1168</v>
      </c>
      <c r="B1170" s="109"/>
      <c r="C1170" s="49"/>
      <c r="D1170" s="50"/>
      <c r="E1170" s="38" t="s">
        <v>14</v>
      </c>
      <c r="F1170" s="50"/>
      <c r="G1170" s="51">
        <v>0</v>
      </c>
      <c r="H1170" s="52">
        <v>0</v>
      </c>
      <c r="I1170" s="52">
        <v>0</v>
      </c>
      <c r="J1170" s="52">
        <v>0</v>
      </c>
      <c r="K1170" s="52">
        <v>0</v>
      </c>
      <c r="L1170" s="103">
        <f t="shared" si="75"/>
        <v>0</v>
      </c>
      <c r="M1170" s="53">
        <v>1</v>
      </c>
      <c r="N1170" s="106">
        <f t="shared" si="76"/>
        <v>0</v>
      </c>
      <c r="O1170" s="53">
        <v>1</v>
      </c>
      <c r="P1170" s="53">
        <v>1</v>
      </c>
      <c r="Q1170" s="53">
        <v>1</v>
      </c>
      <c r="R1170" s="42">
        <v>0</v>
      </c>
      <c r="S1170" s="42">
        <v>0</v>
      </c>
      <c r="T1170" s="43" t="s">
        <v>105</v>
      </c>
      <c r="U1170" s="53"/>
      <c r="V1170" s="41" t="s">
        <v>106</v>
      </c>
      <c r="W1170" s="53"/>
      <c r="X1170" s="41" t="s">
        <v>106</v>
      </c>
      <c r="Y1170" s="53"/>
      <c r="Z1170" s="53">
        <f t="shared" si="77"/>
        <v>0</v>
      </c>
      <c r="AA1170" s="53">
        <f t="shared" si="78"/>
        <v>0</v>
      </c>
      <c r="AB1170" s="54"/>
      <c r="AC1170" s="55">
        <v>0</v>
      </c>
      <c r="AD1170" s="46" t="s">
        <v>106</v>
      </c>
      <c r="AE1170" s="47"/>
      <c r="AF1170" s="69" t="s">
        <v>106</v>
      </c>
      <c r="AG1170" s="64" t="s">
        <v>106</v>
      </c>
      <c r="AH1170" s="65" t="s">
        <v>106</v>
      </c>
      <c r="AI1170" s="65" t="s">
        <v>106</v>
      </c>
      <c r="AJ1170" s="65" t="s">
        <v>106</v>
      </c>
      <c r="AK1170" s="74" t="s">
        <v>106</v>
      </c>
      <c r="AL1170" s="75" t="s">
        <v>106</v>
      </c>
      <c r="AM1170" s="75" t="s">
        <v>106</v>
      </c>
      <c r="AN1170" s="75" t="s">
        <v>106</v>
      </c>
      <c r="AO1170" s="75" t="s">
        <v>106</v>
      </c>
      <c r="AP1170" s="75" t="s">
        <v>106</v>
      </c>
    </row>
    <row r="1171" spans="1:42" x14ac:dyDescent="0.25">
      <c r="A1171" s="59">
        <v>1169</v>
      </c>
      <c r="B1171" s="109"/>
      <c r="C1171" s="49"/>
      <c r="D1171" s="50"/>
      <c r="E1171" s="38" t="s">
        <v>14</v>
      </c>
      <c r="F1171" s="50"/>
      <c r="G1171" s="51">
        <v>0</v>
      </c>
      <c r="H1171" s="52">
        <v>0</v>
      </c>
      <c r="I1171" s="52">
        <v>0</v>
      </c>
      <c r="J1171" s="52">
        <v>0</v>
      </c>
      <c r="K1171" s="52">
        <v>0</v>
      </c>
      <c r="L1171" s="103">
        <f t="shared" si="75"/>
        <v>0</v>
      </c>
      <c r="M1171" s="53">
        <v>1</v>
      </c>
      <c r="N1171" s="106">
        <f t="shared" si="76"/>
        <v>0</v>
      </c>
      <c r="O1171" s="53">
        <v>1</v>
      </c>
      <c r="P1171" s="53">
        <v>1</v>
      </c>
      <c r="Q1171" s="53">
        <v>1</v>
      </c>
      <c r="R1171" s="42">
        <v>0</v>
      </c>
      <c r="S1171" s="42">
        <v>0</v>
      </c>
      <c r="T1171" s="43" t="s">
        <v>105</v>
      </c>
      <c r="U1171" s="53"/>
      <c r="V1171" s="41" t="s">
        <v>106</v>
      </c>
      <c r="W1171" s="53"/>
      <c r="X1171" s="41" t="s">
        <v>106</v>
      </c>
      <c r="Y1171" s="53"/>
      <c r="Z1171" s="53">
        <f t="shared" si="77"/>
        <v>0</v>
      </c>
      <c r="AA1171" s="53">
        <f t="shared" si="78"/>
        <v>0</v>
      </c>
      <c r="AB1171" s="54"/>
      <c r="AC1171" s="55">
        <v>0</v>
      </c>
      <c r="AD1171" s="46" t="s">
        <v>106</v>
      </c>
      <c r="AE1171" s="47"/>
      <c r="AF1171" s="69" t="s">
        <v>106</v>
      </c>
      <c r="AG1171" s="64" t="s">
        <v>106</v>
      </c>
      <c r="AH1171" s="65" t="s">
        <v>106</v>
      </c>
      <c r="AI1171" s="65" t="s">
        <v>106</v>
      </c>
      <c r="AJ1171" s="65" t="s">
        <v>106</v>
      </c>
      <c r="AK1171" s="74" t="s">
        <v>106</v>
      </c>
      <c r="AL1171" s="75" t="s">
        <v>106</v>
      </c>
      <c r="AM1171" s="75" t="s">
        <v>106</v>
      </c>
      <c r="AN1171" s="75" t="s">
        <v>106</v>
      </c>
      <c r="AO1171" s="75" t="s">
        <v>106</v>
      </c>
      <c r="AP1171" s="75" t="s">
        <v>106</v>
      </c>
    </row>
    <row r="1172" spans="1:42" x14ac:dyDescent="0.25">
      <c r="A1172" s="59">
        <v>1170</v>
      </c>
      <c r="B1172" s="109"/>
      <c r="C1172" s="49"/>
      <c r="D1172" s="50"/>
      <c r="E1172" s="38" t="s">
        <v>14</v>
      </c>
      <c r="F1172" s="50"/>
      <c r="G1172" s="51">
        <v>0</v>
      </c>
      <c r="H1172" s="52">
        <v>0</v>
      </c>
      <c r="I1172" s="52">
        <v>0</v>
      </c>
      <c r="J1172" s="52">
        <v>0</v>
      </c>
      <c r="K1172" s="52">
        <v>0</v>
      </c>
      <c r="L1172" s="103">
        <f t="shared" si="75"/>
        <v>0</v>
      </c>
      <c r="M1172" s="53">
        <v>1</v>
      </c>
      <c r="N1172" s="106">
        <f t="shared" si="76"/>
        <v>0</v>
      </c>
      <c r="O1172" s="53">
        <v>1</v>
      </c>
      <c r="P1172" s="53">
        <v>1</v>
      </c>
      <c r="Q1172" s="53">
        <v>1</v>
      </c>
      <c r="R1172" s="42">
        <v>0</v>
      </c>
      <c r="S1172" s="42">
        <v>0</v>
      </c>
      <c r="T1172" s="43" t="s">
        <v>105</v>
      </c>
      <c r="U1172" s="53"/>
      <c r="V1172" s="41" t="s">
        <v>106</v>
      </c>
      <c r="W1172" s="53"/>
      <c r="X1172" s="41" t="s">
        <v>106</v>
      </c>
      <c r="Y1172" s="53"/>
      <c r="Z1172" s="53">
        <f t="shared" si="77"/>
        <v>0</v>
      </c>
      <c r="AA1172" s="53">
        <f t="shared" si="78"/>
        <v>0</v>
      </c>
      <c r="AB1172" s="54"/>
      <c r="AC1172" s="55">
        <v>0</v>
      </c>
      <c r="AD1172" s="46" t="s">
        <v>106</v>
      </c>
      <c r="AE1172" s="47"/>
      <c r="AF1172" s="69" t="s">
        <v>106</v>
      </c>
      <c r="AG1172" s="64" t="s">
        <v>106</v>
      </c>
      <c r="AH1172" s="65" t="s">
        <v>106</v>
      </c>
      <c r="AI1172" s="65" t="s">
        <v>106</v>
      </c>
      <c r="AJ1172" s="65" t="s">
        <v>106</v>
      </c>
      <c r="AK1172" s="74" t="s">
        <v>106</v>
      </c>
      <c r="AL1172" s="75" t="s">
        <v>106</v>
      </c>
      <c r="AM1172" s="75" t="s">
        <v>106</v>
      </c>
      <c r="AN1172" s="75" t="s">
        <v>106</v>
      </c>
      <c r="AO1172" s="75" t="s">
        <v>106</v>
      </c>
      <c r="AP1172" s="75" t="s">
        <v>106</v>
      </c>
    </row>
    <row r="1173" spans="1:42" x14ac:dyDescent="0.25">
      <c r="A1173" s="59">
        <v>1171</v>
      </c>
      <c r="B1173" s="109"/>
      <c r="C1173" s="49"/>
      <c r="D1173" s="50"/>
      <c r="E1173" s="38" t="s">
        <v>14</v>
      </c>
      <c r="F1173" s="50"/>
      <c r="G1173" s="51">
        <v>0</v>
      </c>
      <c r="H1173" s="52">
        <v>0</v>
      </c>
      <c r="I1173" s="52">
        <v>0</v>
      </c>
      <c r="J1173" s="52">
        <v>0</v>
      </c>
      <c r="K1173" s="52">
        <v>0</v>
      </c>
      <c r="L1173" s="103">
        <f t="shared" si="75"/>
        <v>0</v>
      </c>
      <c r="M1173" s="53">
        <v>1</v>
      </c>
      <c r="N1173" s="106">
        <f t="shared" si="76"/>
        <v>0</v>
      </c>
      <c r="O1173" s="53">
        <v>1</v>
      </c>
      <c r="P1173" s="53">
        <v>1</v>
      </c>
      <c r="Q1173" s="53">
        <v>1</v>
      </c>
      <c r="R1173" s="42">
        <v>0</v>
      </c>
      <c r="S1173" s="42">
        <v>0</v>
      </c>
      <c r="T1173" s="43" t="s">
        <v>105</v>
      </c>
      <c r="U1173" s="53"/>
      <c r="V1173" s="41" t="s">
        <v>106</v>
      </c>
      <c r="W1173" s="53"/>
      <c r="X1173" s="41" t="s">
        <v>106</v>
      </c>
      <c r="Y1173" s="53"/>
      <c r="Z1173" s="53">
        <f t="shared" si="77"/>
        <v>0</v>
      </c>
      <c r="AA1173" s="53">
        <f t="shared" si="78"/>
        <v>0</v>
      </c>
      <c r="AB1173" s="54"/>
      <c r="AC1173" s="55">
        <v>0</v>
      </c>
      <c r="AD1173" s="46" t="s">
        <v>106</v>
      </c>
      <c r="AE1173" s="47"/>
      <c r="AF1173" s="69" t="s">
        <v>106</v>
      </c>
      <c r="AG1173" s="64" t="s">
        <v>106</v>
      </c>
      <c r="AH1173" s="65" t="s">
        <v>106</v>
      </c>
      <c r="AI1173" s="65" t="s">
        <v>106</v>
      </c>
      <c r="AJ1173" s="65" t="s">
        <v>106</v>
      </c>
      <c r="AK1173" s="74" t="s">
        <v>106</v>
      </c>
      <c r="AL1173" s="75" t="s">
        <v>106</v>
      </c>
      <c r="AM1173" s="75" t="s">
        <v>106</v>
      </c>
      <c r="AN1173" s="75" t="s">
        <v>106</v>
      </c>
      <c r="AO1173" s="75" t="s">
        <v>106</v>
      </c>
      <c r="AP1173" s="75" t="s">
        <v>106</v>
      </c>
    </row>
    <row r="1174" spans="1:42" x14ac:dyDescent="0.25">
      <c r="A1174" s="59">
        <v>1172</v>
      </c>
      <c r="B1174" s="109"/>
      <c r="C1174" s="49"/>
      <c r="D1174" s="50"/>
      <c r="E1174" s="38" t="s">
        <v>14</v>
      </c>
      <c r="F1174" s="50"/>
      <c r="G1174" s="51">
        <v>0</v>
      </c>
      <c r="H1174" s="52">
        <v>0</v>
      </c>
      <c r="I1174" s="52">
        <v>0</v>
      </c>
      <c r="J1174" s="52">
        <v>0</v>
      </c>
      <c r="K1174" s="52">
        <v>0</v>
      </c>
      <c r="L1174" s="103">
        <f t="shared" si="75"/>
        <v>0</v>
      </c>
      <c r="M1174" s="53">
        <v>1</v>
      </c>
      <c r="N1174" s="106">
        <f t="shared" si="76"/>
        <v>0</v>
      </c>
      <c r="O1174" s="53">
        <v>1</v>
      </c>
      <c r="P1174" s="53">
        <v>1</v>
      </c>
      <c r="Q1174" s="53">
        <v>1</v>
      </c>
      <c r="R1174" s="42">
        <v>0</v>
      </c>
      <c r="S1174" s="42">
        <v>0</v>
      </c>
      <c r="T1174" s="43" t="s">
        <v>105</v>
      </c>
      <c r="U1174" s="53"/>
      <c r="V1174" s="41" t="s">
        <v>106</v>
      </c>
      <c r="W1174" s="53"/>
      <c r="X1174" s="41" t="s">
        <v>106</v>
      </c>
      <c r="Y1174" s="53"/>
      <c r="Z1174" s="53">
        <f t="shared" si="77"/>
        <v>0</v>
      </c>
      <c r="AA1174" s="53">
        <f t="shared" si="78"/>
        <v>0</v>
      </c>
      <c r="AB1174" s="54"/>
      <c r="AC1174" s="55">
        <v>0</v>
      </c>
      <c r="AD1174" s="46" t="s">
        <v>106</v>
      </c>
      <c r="AE1174" s="47"/>
      <c r="AF1174" s="69" t="s">
        <v>106</v>
      </c>
      <c r="AG1174" s="64" t="s">
        <v>106</v>
      </c>
      <c r="AH1174" s="65" t="s">
        <v>106</v>
      </c>
      <c r="AI1174" s="65" t="s">
        <v>106</v>
      </c>
      <c r="AJ1174" s="65" t="s">
        <v>106</v>
      </c>
      <c r="AK1174" s="74" t="s">
        <v>106</v>
      </c>
      <c r="AL1174" s="75" t="s">
        <v>106</v>
      </c>
      <c r="AM1174" s="75" t="s">
        <v>106</v>
      </c>
      <c r="AN1174" s="75" t="s">
        <v>106</v>
      </c>
      <c r="AO1174" s="75" t="s">
        <v>106</v>
      </c>
      <c r="AP1174" s="75" t="s">
        <v>106</v>
      </c>
    </row>
    <row r="1175" spans="1:42" x14ac:dyDescent="0.25">
      <c r="A1175" s="59">
        <v>1173</v>
      </c>
      <c r="B1175" s="109"/>
      <c r="C1175" s="49"/>
      <c r="D1175" s="50"/>
      <c r="E1175" s="38" t="s">
        <v>14</v>
      </c>
      <c r="F1175" s="50"/>
      <c r="G1175" s="51">
        <v>0</v>
      </c>
      <c r="H1175" s="52">
        <v>0</v>
      </c>
      <c r="I1175" s="52">
        <v>0</v>
      </c>
      <c r="J1175" s="52">
        <v>0</v>
      </c>
      <c r="K1175" s="52">
        <v>0</v>
      </c>
      <c r="L1175" s="103">
        <f t="shared" si="75"/>
        <v>0</v>
      </c>
      <c r="M1175" s="53">
        <v>1</v>
      </c>
      <c r="N1175" s="106">
        <f t="shared" si="76"/>
        <v>0</v>
      </c>
      <c r="O1175" s="53">
        <v>1</v>
      </c>
      <c r="P1175" s="53">
        <v>1</v>
      </c>
      <c r="Q1175" s="53">
        <v>1</v>
      </c>
      <c r="R1175" s="42">
        <v>0</v>
      </c>
      <c r="S1175" s="42">
        <v>0</v>
      </c>
      <c r="T1175" s="43" t="s">
        <v>105</v>
      </c>
      <c r="U1175" s="53"/>
      <c r="V1175" s="41" t="s">
        <v>106</v>
      </c>
      <c r="W1175" s="53"/>
      <c r="X1175" s="41" t="s">
        <v>106</v>
      </c>
      <c r="Y1175" s="53"/>
      <c r="Z1175" s="53">
        <f t="shared" si="77"/>
        <v>0</v>
      </c>
      <c r="AA1175" s="53">
        <f t="shared" si="78"/>
        <v>0</v>
      </c>
      <c r="AB1175" s="54"/>
      <c r="AC1175" s="55">
        <v>0</v>
      </c>
      <c r="AD1175" s="46" t="s">
        <v>106</v>
      </c>
      <c r="AE1175" s="47"/>
      <c r="AF1175" s="69" t="s">
        <v>106</v>
      </c>
      <c r="AG1175" s="64" t="s">
        <v>106</v>
      </c>
      <c r="AH1175" s="65" t="s">
        <v>106</v>
      </c>
      <c r="AI1175" s="65" t="s">
        <v>106</v>
      </c>
      <c r="AJ1175" s="65" t="s">
        <v>106</v>
      </c>
      <c r="AK1175" s="74" t="s">
        <v>106</v>
      </c>
      <c r="AL1175" s="75" t="s">
        <v>106</v>
      </c>
      <c r="AM1175" s="75" t="s">
        <v>106</v>
      </c>
      <c r="AN1175" s="75" t="s">
        <v>106</v>
      </c>
      <c r="AO1175" s="75" t="s">
        <v>106</v>
      </c>
      <c r="AP1175" s="75" t="s">
        <v>106</v>
      </c>
    </row>
    <row r="1176" spans="1:42" x14ac:dyDescent="0.25">
      <c r="A1176" s="59">
        <v>1174</v>
      </c>
      <c r="B1176" s="109"/>
      <c r="C1176" s="49"/>
      <c r="D1176" s="50"/>
      <c r="E1176" s="38" t="s">
        <v>14</v>
      </c>
      <c r="F1176" s="50"/>
      <c r="G1176" s="51">
        <v>0</v>
      </c>
      <c r="H1176" s="52">
        <v>0</v>
      </c>
      <c r="I1176" s="52">
        <v>0</v>
      </c>
      <c r="J1176" s="52">
        <v>0</v>
      </c>
      <c r="K1176" s="52">
        <v>0</v>
      </c>
      <c r="L1176" s="103">
        <f t="shared" si="75"/>
        <v>0</v>
      </c>
      <c r="M1176" s="53">
        <v>1</v>
      </c>
      <c r="N1176" s="106">
        <f t="shared" si="76"/>
        <v>0</v>
      </c>
      <c r="O1176" s="53">
        <v>1</v>
      </c>
      <c r="P1176" s="53">
        <v>1</v>
      </c>
      <c r="Q1176" s="53">
        <v>1</v>
      </c>
      <c r="R1176" s="42">
        <v>0</v>
      </c>
      <c r="S1176" s="42">
        <v>0</v>
      </c>
      <c r="T1176" s="43" t="s">
        <v>105</v>
      </c>
      <c r="U1176" s="53"/>
      <c r="V1176" s="41" t="s">
        <v>106</v>
      </c>
      <c r="W1176" s="53"/>
      <c r="X1176" s="41" t="s">
        <v>106</v>
      </c>
      <c r="Y1176" s="53"/>
      <c r="Z1176" s="53">
        <f t="shared" si="77"/>
        <v>0</v>
      </c>
      <c r="AA1176" s="53">
        <f t="shared" si="78"/>
        <v>0</v>
      </c>
      <c r="AB1176" s="54"/>
      <c r="AC1176" s="55">
        <v>0</v>
      </c>
      <c r="AD1176" s="46" t="s">
        <v>106</v>
      </c>
      <c r="AE1176" s="47"/>
      <c r="AF1176" s="69" t="s">
        <v>106</v>
      </c>
      <c r="AG1176" s="64" t="s">
        <v>106</v>
      </c>
      <c r="AH1176" s="65" t="s">
        <v>106</v>
      </c>
      <c r="AI1176" s="65" t="s">
        <v>106</v>
      </c>
      <c r="AJ1176" s="65" t="s">
        <v>106</v>
      </c>
      <c r="AK1176" s="74" t="s">
        <v>106</v>
      </c>
      <c r="AL1176" s="75" t="s">
        <v>106</v>
      </c>
      <c r="AM1176" s="75" t="s">
        <v>106</v>
      </c>
      <c r="AN1176" s="75" t="s">
        <v>106</v>
      </c>
      <c r="AO1176" s="75" t="s">
        <v>106</v>
      </c>
      <c r="AP1176" s="75" t="s">
        <v>106</v>
      </c>
    </row>
    <row r="1177" spans="1:42" x14ac:dyDescent="0.25">
      <c r="A1177" s="59">
        <v>1175</v>
      </c>
      <c r="B1177" s="109"/>
      <c r="C1177" s="49"/>
      <c r="D1177" s="50"/>
      <c r="E1177" s="38" t="s">
        <v>14</v>
      </c>
      <c r="F1177" s="50"/>
      <c r="G1177" s="51">
        <v>0</v>
      </c>
      <c r="H1177" s="52">
        <v>0</v>
      </c>
      <c r="I1177" s="52">
        <v>0</v>
      </c>
      <c r="J1177" s="52">
        <v>0</v>
      </c>
      <c r="K1177" s="52">
        <v>0</v>
      </c>
      <c r="L1177" s="103">
        <f t="shared" si="75"/>
        <v>0</v>
      </c>
      <c r="M1177" s="53">
        <v>1</v>
      </c>
      <c r="N1177" s="106">
        <f t="shared" si="76"/>
        <v>0</v>
      </c>
      <c r="O1177" s="53">
        <v>1</v>
      </c>
      <c r="P1177" s="53">
        <v>1</v>
      </c>
      <c r="Q1177" s="53">
        <v>1</v>
      </c>
      <c r="R1177" s="42">
        <v>0</v>
      </c>
      <c r="S1177" s="42">
        <v>0</v>
      </c>
      <c r="T1177" s="43" t="s">
        <v>105</v>
      </c>
      <c r="U1177" s="53"/>
      <c r="V1177" s="41" t="s">
        <v>106</v>
      </c>
      <c r="W1177" s="53"/>
      <c r="X1177" s="41" t="s">
        <v>106</v>
      </c>
      <c r="Y1177" s="53"/>
      <c r="Z1177" s="53">
        <f t="shared" si="77"/>
        <v>0</v>
      </c>
      <c r="AA1177" s="53">
        <f t="shared" si="78"/>
        <v>0</v>
      </c>
      <c r="AB1177" s="54"/>
      <c r="AC1177" s="55">
        <v>0</v>
      </c>
      <c r="AD1177" s="46" t="s">
        <v>106</v>
      </c>
      <c r="AE1177" s="47"/>
      <c r="AF1177" s="69" t="s">
        <v>106</v>
      </c>
      <c r="AG1177" s="64" t="s">
        <v>106</v>
      </c>
      <c r="AH1177" s="65" t="s">
        <v>106</v>
      </c>
      <c r="AI1177" s="65" t="s">
        <v>106</v>
      </c>
      <c r="AJ1177" s="65" t="s">
        <v>106</v>
      </c>
      <c r="AK1177" s="74" t="s">
        <v>106</v>
      </c>
      <c r="AL1177" s="75" t="s">
        <v>106</v>
      </c>
      <c r="AM1177" s="75" t="s">
        <v>106</v>
      </c>
      <c r="AN1177" s="75" t="s">
        <v>106</v>
      </c>
      <c r="AO1177" s="75" t="s">
        <v>106</v>
      </c>
      <c r="AP1177" s="75" t="s">
        <v>106</v>
      </c>
    </row>
    <row r="1178" spans="1:42" x14ac:dyDescent="0.25">
      <c r="A1178" s="59">
        <v>1176</v>
      </c>
      <c r="B1178" s="109"/>
      <c r="C1178" s="49"/>
      <c r="D1178" s="50"/>
      <c r="E1178" s="38" t="s">
        <v>14</v>
      </c>
      <c r="F1178" s="50"/>
      <c r="G1178" s="51">
        <v>0</v>
      </c>
      <c r="H1178" s="52">
        <v>0</v>
      </c>
      <c r="I1178" s="52">
        <v>0</v>
      </c>
      <c r="J1178" s="52">
        <v>0</v>
      </c>
      <c r="K1178" s="52">
        <v>0</v>
      </c>
      <c r="L1178" s="103">
        <f t="shared" si="75"/>
        <v>0</v>
      </c>
      <c r="M1178" s="53">
        <v>1</v>
      </c>
      <c r="N1178" s="106">
        <f t="shared" si="76"/>
        <v>0</v>
      </c>
      <c r="O1178" s="53">
        <v>1</v>
      </c>
      <c r="P1178" s="53">
        <v>1</v>
      </c>
      <c r="Q1178" s="53">
        <v>1</v>
      </c>
      <c r="R1178" s="42">
        <v>0</v>
      </c>
      <c r="S1178" s="42">
        <v>0</v>
      </c>
      <c r="T1178" s="43" t="s">
        <v>105</v>
      </c>
      <c r="U1178" s="53"/>
      <c r="V1178" s="41" t="s">
        <v>106</v>
      </c>
      <c r="W1178" s="53"/>
      <c r="X1178" s="41" t="s">
        <v>106</v>
      </c>
      <c r="Y1178" s="53"/>
      <c r="Z1178" s="53">
        <f t="shared" si="77"/>
        <v>0</v>
      </c>
      <c r="AA1178" s="53">
        <f t="shared" si="78"/>
        <v>0</v>
      </c>
      <c r="AB1178" s="54"/>
      <c r="AC1178" s="55">
        <v>0</v>
      </c>
      <c r="AD1178" s="46" t="s">
        <v>106</v>
      </c>
      <c r="AE1178" s="47"/>
      <c r="AF1178" s="69" t="s">
        <v>106</v>
      </c>
      <c r="AG1178" s="64" t="s">
        <v>106</v>
      </c>
      <c r="AH1178" s="65" t="s">
        <v>106</v>
      </c>
      <c r="AI1178" s="65" t="s">
        <v>106</v>
      </c>
      <c r="AJ1178" s="65" t="s">
        <v>106</v>
      </c>
      <c r="AK1178" s="74" t="s">
        <v>106</v>
      </c>
      <c r="AL1178" s="75" t="s">
        <v>106</v>
      </c>
      <c r="AM1178" s="75" t="s">
        <v>106</v>
      </c>
      <c r="AN1178" s="75" t="s">
        <v>106</v>
      </c>
      <c r="AO1178" s="75" t="s">
        <v>106</v>
      </c>
      <c r="AP1178" s="75" t="s">
        <v>106</v>
      </c>
    </row>
    <row r="1179" spans="1:42" x14ac:dyDescent="0.25">
      <c r="A1179" s="59">
        <v>1177</v>
      </c>
      <c r="B1179" s="109"/>
      <c r="C1179" s="49"/>
      <c r="D1179" s="50"/>
      <c r="E1179" s="38" t="s">
        <v>14</v>
      </c>
      <c r="F1179" s="50"/>
      <c r="G1179" s="51">
        <v>0</v>
      </c>
      <c r="H1179" s="52">
        <v>0</v>
      </c>
      <c r="I1179" s="52">
        <v>0</v>
      </c>
      <c r="J1179" s="52">
        <v>0</v>
      </c>
      <c r="K1179" s="52">
        <v>0</v>
      </c>
      <c r="L1179" s="103">
        <f t="shared" si="75"/>
        <v>0</v>
      </c>
      <c r="M1179" s="53">
        <v>1</v>
      </c>
      <c r="N1179" s="106">
        <f t="shared" si="76"/>
        <v>0</v>
      </c>
      <c r="O1179" s="53">
        <v>1</v>
      </c>
      <c r="P1179" s="53">
        <v>1</v>
      </c>
      <c r="Q1179" s="53">
        <v>1</v>
      </c>
      <c r="R1179" s="42">
        <v>0</v>
      </c>
      <c r="S1179" s="42">
        <v>0</v>
      </c>
      <c r="T1179" s="43" t="s">
        <v>105</v>
      </c>
      <c r="U1179" s="53"/>
      <c r="V1179" s="41" t="s">
        <v>106</v>
      </c>
      <c r="W1179" s="53"/>
      <c r="X1179" s="41" t="s">
        <v>106</v>
      </c>
      <c r="Y1179" s="53"/>
      <c r="Z1179" s="53">
        <f t="shared" si="77"/>
        <v>0</v>
      </c>
      <c r="AA1179" s="53">
        <f t="shared" si="78"/>
        <v>0</v>
      </c>
      <c r="AB1179" s="54"/>
      <c r="AC1179" s="55">
        <v>0</v>
      </c>
      <c r="AD1179" s="46" t="s">
        <v>106</v>
      </c>
      <c r="AE1179" s="47"/>
      <c r="AF1179" s="69" t="s">
        <v>106</v>
      </c>
      <c r="AG1179" s="64" t="s">
        <v>106</v>
      </c>
      <c r="AH1179" s="65" t="s">
        <v>106</v>
      </c>
      <c r="AI1179" s="65" t="s">
        <v>106</v>
      </c>
      <c r="AJ1179" s="65" t="s">
        <v>106</v>
      </c>
      <c r="AK1179" s="74" t="s">
        <v>106</v>
      </c>
      <c r="AL1179" s="75" t="s">
        <v>106</v>
      </c>
      <c r="AM1179" s="75" t="s">
        <v>106</v>
      </c>
      <c r="AN1179" s="75" t="s">
        <v>106</v>
      </c>
      <c r="AO1179" s="75" t="s">
        <v>106</v>
      </c>
      <c r="AP1179" s="75" t="s">
        <v>106</v>
      </c>
    </row>
    <row r="1180" spans="1:42" x14ac:dyDescent="0.25">
      <c r="A1180" s="59">
        <v>1178</v>
      </c>
      <c r="B1180" s="109"/>
      <c r="C1180" s="49"/>
      <c r="D1180" s="50"/>
      <c r="E1180" s="38" t="s">
        <v>14</v>
      </c>
      <c r="F1180" s="50"/>
      <c r="G1180" s="51">
        <v>0</v>
      </c>
      <c r="H1180" s="52">
        <v>0</v>
      </c>
      <c r="I1180" s="52">
        <v>0</v>
      </c>
      <c r="J1180" s="52">
        <v>0</v>
      </c>
      <c r="K1180" s="52">
        <v>0</v>
      </c>
      <c r="L1180" s="103">
        <f t="shared" si="75"/>
        <v>0</v>
      </c>
      <c r="M1180" s="53">
        <v>1</v>
      </c>
      <c r="N1180" s="106">
        <f t="shared" si="76"/>
        <v>0</v>
      </c>
      <c r="O1180" s="53">
        <v>1</v>
      </c>
      <c r="P1180" s="53">
        <v>1</v>
      </c>
      <c r="Q1180" s="53">
        <v>1</v>
      </c>
      <c r="R1180" s="42">
        <v>0</v>
      </c>
      <c r="S1180" s="42">
        <v>0</v>
      </c>
      <c r="T1180" s="43" t="s">
        <v>105</v>
      </c>
      <c r="U1180" s="53"/>
      <c r="V1180" s="41" t="s">
        <v>106</v>
      </c>
      <c r="W1180" s="53"/>
      <c r="X1180" s="41" t="s">
        <v>106</v>
      </c>
      <c r="Y1180" s="53"/>
      <c r="Z1180" s="53">
        <f t="shared" si="77"/>
        <v>0</v>
      </c>
      <c r="AA1180" s="53">
        <f t="shared" si="78"/>
        <v>0</v>
      </c>
      <c r="AB1180" s="54"/>
      <c r="AC1180" s="55">
        <v>0</v>
      </c>
      <c r="AD1180" s="46" t="s">
        <v>106</v>
      </c>
      <c r="AE1180" s="47"/>
      <c r="AF1180" s="69" t="s">
        <v>106</v>
      </c>
      <c r="AG1180" s="64" t="s">
        <v>106</v>
      </c>
      <c r="AH1180" s="65" t="s">
        <v>106</v>
      </c>
      <c r="AI1180" s="65" t="s">
        <v>106</v>
      </c>
      <c r="AJ1180" s="65" t="s">
        <v>106</v>
      </c>
      <c r="AK1180" s="74" t="s">
        <v>106</v>
      </c>
      <c r="AL1180" s="75" t="s">
        <v>106</v>
      </c>
      <c r="AM1180" s="75" t="s">
        <v>106</v>
      </c>
      <c r="AN1180" s="75" t="s">
        <v>106</v>
      </c>
      <c r="AO1180" s="75" t="s">
        <v>106</v>
      </c>
      <c r="AP1180" s="75" t="s">
        <v>106</v>
      </c>
    </row>
    <row r="1181" spans="1:42" x14ac:dyDescent="0.25">
      <c r="A1181" s="59">
        <v>1179</v>
      </c>
      <c r="B1181" s="109"/>
      <c r="C1181" s="49"/>
      <c r="D1181" s="50"/>
      <c r="E1181" s="38" t="s">
        <v>14</v>
      </c>
      <c r="F1181" s="50"/>
      <c r="G1181" s="51">
        <v>0</v>
      </c>
      <c r="H1181" s="52">
        <v>0</v>
      </c>
      <c r="I1181" s="52">
        <v>0</v>
      </c>
      <c r="J1181" s="52">
        <v>0</v>
      </c>
      <c r="K1181" s="52">
        <v>0</v>
      </c>
      <c r="L1181" s="103">
        <f t="shared" si="75"/>
        <v>0</v>
      </c>
      <c r="M1181" s="53">
        <v>1</v>
      </c>
      <c r="N1181" s="106">
        <f t="shared" si="76"/>
        <v>0</v>
      </c>
      <c r="O1181" s="53">
        <v>1</v>
      </c>
      <c r="P1181" s="53">
        <v>1</v>
      </c>
      <c r="Q1181" s="53">
        <v>1</v>
      </c>
      <c r="R1181" s="42">
        <v>0</v>
      </c>
      <c r="S1181" s="42">
        <v>0</v>
      </c>
      <c r="T1181" s="43" t="s">
        <v>105</v>
      </c>
      <c r="U1181" s="53"/>
      <c r="V1181" s="41" t="s">
        <v>106</v>
      </c>
      <c r="W1181" s="53"/>
      <c r="X1181" s="41" t="s">
        <v>106</v>
      </c>
      <c r="Y1181" s="53"/>
      <c r="Z1181" s="53">
        <f t="shared" si="77"/>
        <v>0</v>
      </c>
      <c r="AA1181" s="53">
        <f t="shared" si="78"/>
        <v>0</v>
      </c>
      <c r="AB1181" s="54"/>
      <c r="AC1181" s="55">
        <v>0</v>
      </c>
      <c r="AD1181" s="46" t="s">
        <v>106</v>
      </c>
      <c r="AE1181" s="47"/>
      <c r="AF1181" s="69" t="s">
        <v>106</v>
      </c>
      <c r="AG1181" s="64" t="s">
        <v>106</v>
      </c>
      <c r="AH1181" s="65" t="s">
        <v>106</v>
      </c>
      <c r="AI1181" s="65" t="s">
        <v>106</v>
      </c>
      <c r="AJ1181" s="65" t="s">
        <v>106</v>
      </c>
      <c r="AK1181" s="74" t="s">
        <v>106</v>
      </c>
      <c r="AL1181" s="75" t="s">
        <v>106</v>
      </c>
      <c r="AM1181" s="75" t="s">
        <v>106</v>
      </c>
      <c r="AN1181" s="75" t="s">
        <v>106</v>
      </c>
      <c r="AO1181" s="75" t="s">
        <v>106</v>
      </c>
      <c r="AP1181" s="75" t="s">
        <v>106</v>
      </c>
    </row>
    <row r="1182" spans="1:42" x14ac:dyDescent="0.25">
      <c r="A1182" s="59">
        <v>1180</v>
      </c>
      <c r="B1182" s="109"/>
      <c r="C1182" s="49"/>
      <c r="D1182" s="50"/>
      <c r="E1182" s="38" t="s">
        <v>14</v>
      </c>
      <c r="F1182" s="50"/>
      <c r="G1182" s="51">
        <v>0</v>
      </c>
      <c r="H1182" s="52">
        <v>0</v>
      </c>
      <c r="I1182" s="52">
        <v>0</v>
      </c>
      <c r="J1182" s="52">
        <v>0</v>
      </c>
      <c r="K1182" s="52">
        <v>0</v>
      </c>
      <c r="L1182" s="103">
        <f t="shared" si="75"/>
        <v>0</v>
      </c>
      <c r="M1182" s="53">
        <v>1</v>
      </c>
      <c r="N1182" s="106">
        <f t="shared" si="76"/>
        <v>0</v>
      </c>
      <c r="O1182" s="53">
        <v>1</v>
      </c>
      <c r="P1182" s="53">
        <v>1</v>
      </c>
      <c r="Q1182" s="53">
        <v>1</v>
      </c>
      <c r="R1182" s="42">
        <v>0</v>
      </c>
      <c r="S1182" s="42">
        <v>0</v>
      </c>
      <c r="T1182" s="43" t="s">
        <v>105</v>
      </c>
      <c r="U1182" s="53"/>
      <c r="V1182" s="41" t="s">
        <v>106</v>
      </c>
      <c r="W1182" s="53"/>
      <c r="X1182" s="41" t="s">
        <v>106</v>
      </c>
      <c r="Y1182" s="53"/>
      <c r="Z1182" s="53">
        <f t="shared" si="77"/>
        <v>0</v>
      </c>
      <c r="AA1182" s="53">
        <f t="shared" si="78"/>
        <v>0</v>
      </c>
      <c r="AB1182" s="54"/>
      <c r="AC1182" s="55">
        <v>0</v>
      </c>
      <c r="AD1182" s="46" t="s">
        <v>106</v>
      </c>
      <c r="AE1182" s="47"/>
      <c r="AF1182" s="69" t="s">
        <v>106</v>
      </c>
      <c r="AG1182" s="64" t="s">
        <v>106</v>
      </c>
      <c r="AH1182" s="65" t="s">
        <v>106</v>
      </c>
      <c r="AI1182" s="65" t="s">
        <v>106</v>
      </c>
      <c r="AJ1182" s="65" t="s">
        <v>106</v>
      </c>
      <c r="AK1182" s="74" t="s">
        <v>106</v>
      </c>
      <c r="AL1182" s="75" t="s">
        <v>106</v>
      </c>
      <c r="AM1182" s="75" t="s">
        <v>106</v>
      </c>
      <c r="AN1182" s="75" t="s">
        <v>106</v>
      </c>
      <c r="AO1182" s="75" t="s">
        <v>106</v>
      </c>
      <c r="AP1182" s="75" t="s">
        <v>106</v>
      </c>
    </row>
    <row r="1183" spans="1:42" x14ac:dyDescent="0.25">
      <c r="A1183" s="59">
        <v>1181</v>
      </c>
      <c r="B1183" s="109"/>
      <c r="C1183" s="49"/>
      <c r="D1183" s="50"/>
      <c r="E1183" s="38" t="s">
        <v>14</v>
      </c>
      <c r="F1183" s="50"/>
      <c r="G1183" s="51">
        <v>0</v>
      </c>
      <c r="H1183" s="52">
        <v>0</v>
      </c>
      <c r="I1183" s="52">
        <v>0</v>
      </c>
      <c r="J1183" s="52">
        <v>0</v>
      </c>
      <c r="K1183" s="52">
        <v>0</v>
      </c>
      <c r="L1183" s="103">
        <f t="shared" si="75"/>
        <v>0</v>
      </c>
      <c r="M1183" s="53">
        <v>1</v>
      </c>
      <c r="N1183" s="106">
        <f t="shared" si="76"/>
        <v>0</v>
      </c>
      <c r="O1183" s="53">
        <v>1</v>
      </c>
      <c r="P1183" s="53">
        <v>1</v>
      </c>
      <c r="Q1183" s="53">
        <v>1</v>
      </c>
      <c r="R1183" s="42">
        <v>0</v>
      </c>
      <c r="S1183" s="42">
        <v>0</v>
      </c>
      <c r="T1183" s="43" t="s">
        <v>105</v>
      </c>
      <c r="U1183" s="53"/>
      <c r="V1183" s="41" t="s">
        <v>106</v>
      </c>
      <c r="W1183" s="53"/>
      <c r="X1183" s="41" t="s">
        <v>106</v>
      </c>
      <c r="Y1183" s="53"/>
      <c r="Z1183" s="53">
        <f t="shared" si="77"/>
        <v>0</v>
      </c>
      <c r="AA1183" s="53">
        <f t="shared" si="78"/>
        <v>0</v>
      </c>
      <c r="AB1183" s="54"/>
      <c r="AC1183" s="55">
        <v>0</v>
      </c>
      <c r="AD1183" s="46" t="s">
        <v>106</v>
      </c>
      <c r="AE1183" s="47"/>
      <c r="AF1183" s="69" t="s">
        <v>106</v>
      </c>
      <c r="AG1183" s="64" t="s">
        <v>106</v>
      </c>
      <c r="AH1183" s="65" t="s">
        <v>106</v>
      </c>
      <c r="AI1183" s="65" t="s">
        <v>106</v>
      </c>
      <c r="AJ1183" s="65" t="s">
        <v>106</v>
      </c>
      <c r="AK1183" s="74" t="s">
        <v>106</v>
      </c>
      <c r="AL1183" s="75" t="s">
        <v>106</v>
      </c>
      <c r="AM1183" s="75" t="s">
        <v>106</v>
      </c>
      <c r="AN1183" s="75" t="s">
        <v>106</v>
      </c>
      <c r="AO1183" s="75" t="s">
        <v>106</v>
      </c>
      <c r="AP1183" s="75" t="s">
        <v>106</v>
      </c>
    </row>
    <row r="1184" spans="1:42" x14ac:dyDescent="0.25">
      <c r="A1184" s="59">
        <v>1182</v>
      </c>
      <c r="B1184" s="109"/>
      <c r="C1184" s="49"/>
      <c r="D1184" s="50"/>
      <c r="E1184" s="38" t="s">
        <v>14</v>
      </c>
      <c r="F1184" s="50"/>
      <c r="G1184" s="51">
        <v>0</v>
      </c>
      <c r="H1184" s="52">
        <v>0</v>
      </c>
      <c r="I1184" s="52">
        <v>0</v>
      </c>
      <c r="J1184" s="52">
        <v>0</v>
      </c>
      <c r="K1184" s="52">
        <v>0</v>
      </c>
      <c r="L1184" s="103">
        <f t="shared" si="75"/>
        <v>0</v>
      </c>
      <c r="M1184" s="53">
        <v>1</v>
      </c>
      <c r="N1184" s="106">
        <f t="shared" si="76"/>
        <v>0</v>
      </c>
      <c r="O1184" s="53">
        <v>1</v>
      </c>
      <c r="P1184" s="53">
        <v>1</v>
      </c>
      <c r="Q1184" s="53">
        <v>1</v>
      </c>
      <c r="R1184" s="42">
        <v>0</v>
      </c>
      <c r="S1184" s="42">
        <v>0</v>
      </c>
      <c r="T1184" s="43" t="s">
        <v>105</v>
      </c>
      <c r="U1184" s="53"/>
      <c r="V1184" s="41" t="s">
        <v>106</v>
      </c>
      <c r="W1184" s="53"/>
      <c r="X1184" s="41" t="s">
        <v>106</v>
      </c>
      <c r="Y1184" s="53"/>
      <c r="Z1184" s="53">
        <f t="shared" si="77"/>
        <v>0</v>
      </c>
      <c r="AA1184" s="53">
        <f t="shared" si="78"/>
        <v>0</v>
      </c>
      <c r="AB1184" s="54"/>
      <c r="AC1184" s="55">
        <v>0</v>
      </c>
      <c r="AD1184" s="46" t="s">
        <v>106</v>
      </c>
      <c r="AE1184" s="47"/>
      <c r="AF1184" s="69" t="s">
        <v>106</v>
      </c>
      <c r="AG1184" s="64" t="s">
        <v>106</v>
      </c>
      <c r="AH1184" s="65" t="s">
        <v>106</v>
      </c>
      <c r="AI1184" s="65" t="s">
        <v>106</v>
      </c>
      <c r="AJ1184" s="65" t="s">
        <v>106</v>
      </c>
      <c r="AK1184" s="74" t="s">
        <v>106</v>
      </c>
      <c r="AL1184" s="75" t="s">
        <v>106</v>
      </c>
      <c r="AM1184" s="75" t="s">
        <v>106</v>
      </c>
      <c r="AN1184" s="75" t="s">
        <v>106</v>
      </c>
      <c r="AO1184" s="75" t="s">
        <v>106</v>
      </c>
      <c r="AP1184" s="75" t="s">
        <v>106</v>
      </c>
    </row>
    <row r="1185" spans="1:42" x14ac:dyDescent="0.25">
      <c r="A1185" s="59">
        <v>1183</v>
      </c>
      <c r="B1185" s="109"/>
      <c r="C1185" s="49"/>
      <c r="D1185" s="50"/>
      <c r="E1185" s="38" t="s">
        <v>14</v>
      </c>
      <c r="F1185" s="50"/>
      <c r="G1185" s="51">
        <v>0</v>
      </c>
      <c r="H1185" s="52">
        <v>0</v>
      </c>
      <c r="I1185" s="52">
        <v>0</v>
      </c>
      <c r="J1185" s="52">
        <v>0</v>
      </c>
      <c r="K1185" s="52">
        <v>0</v>
      </c>
      <c r="L1185" s="103">
        <f t="shared" si="75"/>
        <v>0</v>
      </c>
      <c r="M1185" s="53">
        <v>1</v>
      </c>
      <c r="N1185" s="106">
        <f t="shared" si="76"/>
        <v>0</v>
      </c>
      <c r="O1185" s="53">
        <v>1</v>
      </c>
      <c r="P1185" s="53">
        <v>1</v>
      </c>
      <c r="Q1185" s="53">
        <v>1</v>
      </c>
      <c r="R1185" s="42">
        <v>0</v>
      </c>
      <c r="S1185" s="42">
        <v>0</v>
      </c>
      <c r="T1185" s="43" t="s">
        <v>105</v>
      </c>
      <c r="U1185" s="53"/>
      <c r="V1185" s="41" t="s">
        <v>106</v>
      </c>
      <c r="W1185" s="53"/>
      <c r="X1185" s="41" t="s">
        <v>106</v>
      </c>
      <c r="Y1185" s="53"/>
      <c r="Z1185" s="53">
        <f t="shared" si="77"/>
        <v>0</v>
      </c>
      <c r="AA1185" s="53">
        <f t="shared" si="78"/>
        <v>0</v>
      </c>
      <c r="AB1185" s="54"/>
      <c r="AC1185" s="55">
        <v>0</v>
      </c>
      <c r="AD1185" s="46" t="s">
        <v>106</v>
      </c>
      <c r="AE1185" s="47"/>
      <c r="AF1185" s="69" t="s">
        <v>106</v>
      </c>
      <c r="AG1185" s="64" t="s">
        <v>106</v>
      </c>
      <c r="AH1185" s="65" t="s">
        <v>106</v>
      </c>
      <c r="AI1185" s="65" t="s">
        <v>106</v>
      </c>
      <c r="AJ1185" s="65" t="s">
        <v>106</v>
      </c>
      <c r="AK1185" s="74" t="s">
        <v>106</v>
      </c>
      <c r="AL1185" s="75" t="s">
        <v>106</v>
      </c>
      <c r="AM1185" s="75" t="s">
        <v>106</v>
      </c>
      <c r="AN1185" s="75" t="s">
        <v>106</v>
      </c>
      <c r="AO1185" s="75" t="s">
        <v>106</v>
      </c>
      <c r="AP1185" s="75" t="s">
        <v>106</v>
      </c>
    </row>
    <row r="1186" spans="1:42" x14ac:dyDescent="0.25">
      <c r="A1186" s="59">
        <v>1184</v>
      </c>
      <c r="B1186" s="109"/>
      <c r="C1186" s="49"/>
      <c r="D1186" s="50"/>
      <c r="E1186" s="38" t="s">
        <v>14</v>
      </c>
      <c r="F1186" s="50"/>
      <c r="G1186" s="51">
        <v>0</v>
      </c>
      <c r="H1186" s="52">
        <v>0</v>
      </c>
      <c r="I1186" s="52">
        <v>0</v>
      </c>
      <c r="J1186" s="52">
        <v>0</v>
      </c>
      <c r="K1186" s="52">
        <v>0</v>
      </c>
      <c r="L1186" s="103">
        <f t="shared" si="75"/>
        <v>0</v>
      </c>
      <c r="M1186" s="53">
        <v>1</v>
      </c>
      <c r="N1186" s="106">
        <f t="shared" si="76"/>
        <v>0</v>
      </c>
      <c r="O1186" s="53">
        <v>1</v>
      </c>
      <c r="P1186" s="53">
        <v>1</v>
      </c>
      <c r="Q1186" s="53">
        <v>1</v>
      </c>
      <c r="R1186" s="42">
        <v>0</v>
      </c>
      <c r="S1186" s="42">
        <v>0</v>
      </c>
      <c r="T1186" s="43" t="s">
        <v>105</v>
      </c>
      <c r="U1186" s="53"/>
      <c r="V1186" s="41" t="s">
        <v>106</v>
      </c>
      <c r="W1186" s="53"/>
      <c r="X1186" s="41" t="s">
        <v>106</v>
      </c>
      <c r="Y1186" s="53"/>
      <c r="Z1186" s="53">
        <f t="shared" si="77"/>
        <v>0</v>
      </c>
      <c r="AA1186" s="53">
        <f t="shared" si="78"/>
        <v>0</v>
      </c>
      <c r="AB1186" s="54"/>
      <c r="AC1186" s="55">
        <v>0</v>
      </c>
      <c r="AD1186" s="46" t="s">
        <v>106</v>
      </c>
      <c r="AE1186" s="47"/>
      <c r="AF1186" s="69" t="s">
        <v>106</v>
      </c>
      <c r="AG1186" s="64" t="s">
        <v>106</v>
      </c>
      <c r="AH1186" s="65" t="s">
        <v>106</v>
      </c>
      <c r="AI1186" s="65" t="s">
        <v>106</v>
      </c>
      <c r="AJ1186" s="65" t="s">
        <v>106</v>
      </c>
      <c r="AK1186" s="74" t="s">
        <v>106</v>
      </c>
      <c r="AL1186" s="75" t="s">
        <v>106</v>
      </c>
      <c r="AM1186" s="75" t="s">
        <v>106</v>
      </c>
      <c r="AN1186" s="75" t="s">
        <v>106</v>
      </c>
      <c r="AO1186" s="75" t="s">
        <v>106</v>
      </c>
      <c r="AP1186" s="75" t="s">
        <v>106</v>
      </c>
    </row>
    <row r="1187" spans="1:42" x14ac:dyDescent="0.25">
      <c r="A1187" s="59">
        <v>1185</v>
      </c>
      <c r="B1187" s="109"/>
      <c r="C1187" s="49"/>
      <c r="D1187" s="50"/>
      <c r="E1187" s="38" t="s">
        <v>14</v>
      </c>
      <c r="F1187" s="50"/>
      <c r="G1187" s="51">
        <v>0</v>
      </c>
      <c r="H1187" s="52">
        <v>0</v>
      </c>
      <c r="I1187" s="52">
        <v>0</v>
      </c>
      <c r="J1187" s="52">
        <v>0</v>
      </c>
      <c r="K1187" s="52">
        <v>0</v>
      </c>
      <c r="L1187" s="103">
        <f t="shared" si="75"/>
        <v>0</v>
      </c>
      <c r="M1187" s="53">
        <v>1</v>
      </c>
      <c r="N1187" s="106">
        <f t="shared" si="76"/>
        <v>0</v>
      </c>
      <c r="O1187" s="53">
        <v>1</v>
      </c>
      <c r="P1187" s="53">
        <v>1</v>
      </c>
      <c r="Q1187" s="53">
        <v>1</v>
      </c>
      <c r="R1187" s="42">
        <v>0</v>
      </c>
      <c r="S1187" s="42">
        <v>0</v>
      </c>
      <c r="T1187" s="43" t="s">
        <v>105</v>
      </c>
      <c r="U1187" s="53"/>
      <c r="V1187" s="41" t="s">
        <v>106</v>
      </c>
      <c r="W1187" s="53"/>
      <c r="X1187" s="41" t="s">
        <v>106</v>
      </c>
      <c r="Y1187" s="53"/>
      <c r="Z1187" s="53">
        <f t="shared" si="77"/>
        <v>0</v>
      </c>
      <c r="AA1187" s="53">
        <f t="shared" si="78"/>
        <v>0</v>
      </c>
      <c r="AB1187" s="54"/>
      <c r="AC1187" s="55">
        <v>0</v>
      </c>
      <c r="AD1187" s="46" t="s">
        <v>106</v>
      </c>
      <c r="AE1187" s="47"/>
      <c r="AF1187" s="69" t="s">
        <v>106</v>
      </c>
      <c r="AG1187" s="64" t="s">
        <v>106</v>
      </c>
      <c r="AH1187" s="65" t="s">
        <v>106</v>
      </c>
      <c r="AI1187" s="65" t="s">
        <v>106</v>
      </c>
      <c r="AJ1187" s="65" t="s">
        <v>106</v>
      </c>
      <c r="AK1187" s="74" t="s">
        <v>106</v>
      </c>
      <c r="AL1187" s="75" t="s">
        <v>106</v>
      </c>
      <c r="AM1187" s="75" t="s">
        <v>106</v>
      </c>
      <c r="AN1187" s="75" t="s">
        <v>106</v>
      </c>
      <c r="AO1187" s="75" t="s">
        <v>106</v>
      </c>
      <c r="AP1187" s="75" t="s">
        <v>106</v>
      </c>
    </row>
    <row r="1188" spans="1:42" x14ac:dyDescent="0.25">
      <c r="A1188" s="59">
        <v>1186</v>
      </c>
      <c r="B1188" s="109"/>
      <c r="C1188" s="49"/>
      <c r="D1188" s="50"/>
      <c r="E1188" s="38" t="s">
        <v>14</v>
      </c>
      <c r="F1188" s="50"/>
      <c r="G1188" s="51">
        <v>0</v>
      </c>
      <c r="H1188" s="52">
        <v>0</v>
      </c>
      <c r="I1188" s="52">
        <v>0</v>
      </c>
      <c r="J1188" s="52">
        <v>0</v>
      </c>
      <c r="K1188" s="52">
        <v>0</v>
      </c>
      <c r="L1188" s="103">
        <f t="shared" si="75"/>
        <v>0</v>
      </c>
      <c r="M1188" s="53">
        <v>1</v>
      </c>
      <c r="N1188" s="106">
        <f t="shared" si="76"/>
        <v>0</v>
      </c>
      <c r="O1188" s="53">
        <v>1</v>
      </c>
      <c r="P1188" s="53">
        <v>1</v>
      </c>
      <c r="Q1188" s="53">
        <v>1</v>
      </c>
      <c r="R1188" s="42">
        <v>0</v>
      </c>
      <c r="S1188" s="42">
        <v>0</v>
      </c>
      <c r="T1188" s="43" t="s">
        <v>105</v>
      </c>
      <c r="U1188" s="53"/>
      <c r="V1188" s="41" t="s">
        <v>106</v>
      </c>
      <c r="W1188" s="53"/>
      <c r="X1188" s="41" t="s">
        <v>106</v>
      </c>
      <c r="Y1188" s="53"/>
      <c r="Z1188" s="53">
        <f t="shared" si="77"/>
        <v>0</v>
      </c>
      <c r="AA1188" s="53">
        <f t="shared" si="78"/>
        <v>0</v>
      </c>
      <c r="AB1188" s="54"/>
      <c r="AC1188" s="55">
        <v>0</v>
      </c>
      <c r="AD1188" s="46" t="s">
        <v>106</v>
      </c>
      <c r="AE1188" s="47"/>
      <c r="AF1188" s="69" t="s">
        <v>106</v>
      </c>
      <c r="AG1188" s="64" t="s">
        <v>106</v>
      </c>
      <c r="AH1188" s="65" t="s">
        <v>106</v>
      </c>
      <c r="AI1188" s="65" t="s">
        <v>106</v>
      </c>
      <c r="AJ1188" s="65" t="s">
        <v>106</v>
      </c>
      <c r="AK1188" s="74" t="s">
        <v>106</v>
      </c>
      <c r="AL1188" s="75" t="s">
        <v>106</v>
      </c>
      <c r="AM1188" s="75" t="s">
        <v>106</v>
      </c>
      <c r="AN1188" s="75" t="s">
        <v>106</v>
      </c>
      <c r="AO1188" s="75" t="s">
        <v>106</v>
      </c>
      <c r="AP1188" s="75" t="s">
        <v>106</v>
      </c>
    </row>
    <row r="1189" spans="1:42" x14ac:dyDescent="0.25">
      <c r="A1189" s="59">
        <v>1187</v>
      </c>
      <c r="B1189" s="109"/>
      <c r="C1189" s="49"/>
      <c r="D1189" s="50"/>
      <c r="E1189" s="38" t="s">
        <v>14</v>
      </c>
      <c r="F1189" s="50"/>
      <c r="G1189" s="51">
        <v>0</v>
      </c>
      <c r="H1189" s="52">
        <v>0</v>
      </c>
      <c r="I1189" s="52">
        <v>0</v>
      </c>
      <c r="J1189" s="52">
        <v>0</v>
      </c>
      <c r="K1189" s="52">
        <v>0</v>
      </c>
      <c r="L1189" s="103">
        <f t="shared" si="75"/>
        <v>0</v>
      </c>
      <c r="M1189" s="53">
        <v>1</v>
      </c>
      <c r="N1189" s="106">
        <f t="shared" si="76"/>
        <v>0</v>
      </c>
      <c r="O1189" s="53">
        <v>1</v>
      </c>
      <c r="P1189" s="53">
        <v>1</v>
      </c>
      <c r="Q1189" s="53">
        <v>1</v>
      </c>
      <c r="R1189" s="42">
        <v>0</v>
      </c>
      <c r="S1189" s="42">
        <v>0</v>
      </c>
      <c r="T1189" s="43" t="s">
        <v>105</v>
      </c>
      <c r="U1189" s="53"/>
      <c r="V1189" s="41" t="s">
        <v>106</v>
      </c>
      <c r="W1189" s="53"/>
      <c r="X1189" s="41" t="s">
        <v>106</v>
      </c>
      <c r="Y1189" s="53"/>
      <c r="Z1189" s="53">
        <f t="shared" si="77"/>
        <v>0</v>
      </c>
      <c r="AA1189" s="53">
        <f t="shared" si="78"/>
        <v>0</v>
      </c>
      <c r="AB1189" s="54"/>
      <c r="AC1189" s="55">
        <v>0</v>
      </c>
      <c r="AD1189" s="46" t="s">
        <v>106</v>
      </c>
      <c r="AE1189" s="47"/>
      <c r="AF1189" s="69" t="s">
        <v>106</v>
      </c>
      <c r="AG1189" s="64" t="s">
        <v>106</v>
      </c>
      <c r="AH1189" s="65" t="s">
        <v>106</v>
      </c>
      <c r="AI1189" s="65" t="s">
        <v>106</v>
      </c>
      <c r="AJ1189" s="65" t="s">
        <v>106</v>
      </c>
      <c r="AK1189" s="74" t="s">
        <v>106</v>
      </c>
      <c r="AL1189" s="75" t="s">
        <v>106</v>
      </c>
      <c r="AM1189" s="75" t="s">
        <v>106</v>
      </c>
      <c r="AN1189" s="75" t="s">
        <v>106</v>
      </c>
      <c r="AO1189" s="75" t="s">
        <v>106</v>
      </c>
      <c r="AP1189" s="75" t="s">
        <v>106</v>
      </c>
    </row>
    <row r="1190" spans="1:42" x14ac:dyDescent="0.25">
      <c r="A1190" s="59">
        <v>1188</v>
      </c>
      <c r="B1190" s="109"/>
      <c r="C1190" s="49"/>
      <c r="D1190" s="50"/>
      <c r="E1190" s="38" t="s">
        <v>14</v>
      </c>
      <c r="F1190" s="50"/>
      <c r="G1190" s="51">
        <v>0</v>
      </c>
      <c r="H1190" s="52">
        <v>0</v>
      </c>
      <c r="I1190" s="52">
        <v>0</v>
      </c>
      <c r="J1190" s="52">
        <v>0</v>
      </c>
      <c r="K1190" s="52">
        <v>0</v>
      </c>
      <c r="L1190" s="103">
        <f t="shared" si="75"/>
        <v>0</v>
      </c>
      <c r="M1190" s="53">
        <v>1</v>
      </c>
      <c r="N1190" s="106">
        <f t="shared" si="76"/>
        <v>0</v>
      </c>
      <c r="O1190" s="53">
        <v>1</v>
      </c>
      <c r="P1190" s="53">
        <v>1</v>
      </c>
      <c r="Q1190" s="53">
        <v>1</v>
      </c>
      <c r="R1190" s="42">
        <v>0</v>
      </c>
      <c r="S1190" s="42">
        <v>0</v>
      </c>
      <c r="T1190" s="43" t="s">
        <v>105</v>
      </c>
      <c r="U1190" s="53"/>
      <c r="V1190" s="41" t="s">
        <v>106</v>
      </c>
      <c r="W1190" s="53"/>
      <c r="X1190" s="41" t="s">
        <v>106</v>
      </c>
      <c r="Y1190" s="53"/>
      <c r="Z1190" s="53">
        <f t="shared" si="77"/>
        <v>0</v>
      </c>
      <c r="AA1190" s="53">
        <f t="shared" si="78"/>
        <v>0</v>
      </c>
      <c r="AB1190" s="54"/>
      <c r="AC1190" s="55">
        <v>0</v>
      </c>
      <c r="AD1190" s="46" t="s">
        <v>106</v>
      </c>
      <c r="AE1190" s="47"/>
      <c r="AF1190" s="69" t="s">
        <v>106</v>
      </c>
      <c r="AG1190" s="64" t="s">
        <v>106</v>
      </c>
      <c r="AH1190" s="65" t="s">
        <v>106</v>
      </c>
      <c r="AI1190" s="65" t="s">
        <v>106</v>
      </c>
      <c r="AJ1190" s="65" t="s">
        <v>106</v>
      </c>
      <c r="AK1190" s="74" t="s">
        <v>106</v>
      </c>
      <c r="AL1190" s="75" t="s">
        <v>106</v>
      </c>
      <c r="AM1190" s="75" t="s">
        <v>106</v>
      </c>
      <c r="AN1190" s="75" t="s">
        <v>106</v>
      </c>
      <c r="AO1190" s="75" t="s">
        <v>106</v>
      </c>
      <c r="AP1190" s="75" t="s">
        <v>106</v>
      </c>
    </row>
    <row r="1191" spans="1:42" x14ac:dyDescent="0.25">
      <c r="A1191" s="59">
        <v>1189</v>
      </c>
      <c r="B1191" s="109"/>
      <c r="C1191" s="49"/>
      <c r="D1191" s="50"/>
      <c r="E1191" s="38" t="s">
        <v>14</v>
      </c>
      <c r="F1191" s="50"/>
      <c r="G1191" s="51">
        <v>0</v>
      </c>
      <c r="H1191" s="52">
        <v>0</v>
      </c>
      <c r="I1191" s="52">
        <v>0</v>
      </c>
      <c r="J1191" s="52">
        <v>0</v>
      </c>
      <c r="K1191" s="52">
        <v>0</v>
      </c>
      <c r="L1191" s="103">
        <f t="shared" si="75"/>
        <v>0</v>
      </c>
      <c r="M1191" s="53">
        <v>1</v>
      </c>
      <c r="N1191" s="106">
        <f t="shared" si="76"/>
        <v>0</v>
      </c>
      <c r="O1191" s="53">
        <v>1</v>
      </c>
      <c r="P1191" s="53">
        <v>1</v>
      </c>
      <c r="Q1191" s="53">
        <v>1</v>
      </c>
      <c r="R1191" s="42">
        <v>0</v>
      </c>
      <c r="S1191" s="42">
        <v>0</v>
      </c>
      <c r="T1191" s="43" t="s">
        <v>105</v>
      </c>
      <c r="U1191" s="53"/>
      <c r="V1191" s="41" t="s">
        <v>106</v>
      </c>
      <c r="W1191" s="53"/>
      <c r="X1191" s="41" t="s">
        <v>106</v>
      </c>
      <c r="Y1191" s="53"/>
      <c r="Z1191" s="53">
        <f t="shared" si="77"/>
        <v>0</v>
      </c>
      <c r="AA1191" s="53">
        <f t="shared" si="78"/>
        <v>0</v>
      </c>
      <c r="AB1191" s="54"/>
      <c r="AC1191" s="55">
        <v>0</v>
      </c>
      <c r="AD1191" s="46" t="s">
        <v>106</v>
      </c>
      <c r="AE1191" s="47"/>
      <c r="AF1191" s="69" t="s">
        <v>106</v>
      </c>
      <c r="AG1191" s="64" t="s">
        <v>106</v>
      </c>
      <c r="AH1191" s="65" t="s">
        <v>106</v>
      </c>
      <c r="AI1191" s="65" t="s">
        <v>106</v>
      </c>
      <c r="AJ1191" s="65" t="s">
        <v>106</v>
      </c>
      <c r="AK1191" s="74" t="s">
        <v>106</v>
      </c>
      <c r="AL1191" s="75" t="s">
        <v>106</v>
      </c>
      <c r="AM1191" s="75" t="s">
        <v>106</v>
      </c>
      <c r="AN1191" s="75" t="s">
        <v>106</v>
      </c>
      <c r="AO1191" s="75" t="s">
        <v>106</v>
      </c>
      <c r="AP1191" s="75" t="s">
        <v>106</v>
      </c>
    </row>
    <row r="1192" spans="1:42" x14ac:dyDescent="0.25">
      <c r="A1192" s="59">
        <v>1190</v>
      </c>
      <c r="B1192" s="109"/>
      <c r="C1192" s="49"/>
      <c r="D1192" s="50"/>
      <c r="E1192" s="38" t="s">
        <v>14</v>
      </c>
      <c r="F1192" s="50"/>
      <c r="G1192" s="51">
        <v>0</v>
      </c>
      <c r="H1192" s="52">
        <v>0</v>
      </c>
      <c r="I1192" s="52">
        <v>0</v>
      </c>
      <c r="J1192" s="52">
        <v>0</v>
      </c>
      <c r="K1192" s="52">
        <v>0</v>
      </c>
      <c r="L1192" s="103">
        <f t="shared" si="75"/>
        <v>0</v>
      </c>
      <c r="M1192" s="53">
        <v>1</v>
      </c>
      <c r="N1192" s="106">
        <f t="shared" si="76"/>
        <v>0</v>
      </c>
      <c r="O1192" s="53">
        <v>1</v>
      </c>
      <c r="P1192" s="53">
        <v>1</v>
      </c>
      <c r="Q1192" s="53">
        <v>1</v>
      </c>
      <c r="R1192" s="42">
        <v>0</v>
      </c>
      <c r="S1192" s="42">
        <v>0</v>
      </c>
      <c r="T1192" s="43" t="s">
        <v>105</v>
      </c>
      <c r="U1192" s="53"/>
      <c r="V1192" s="41" t="s">
        <v>106</v>
      </c>
      <c r="W1192" s="53"/>
      <c r="X1192" s="41" t="s">
        <v>106</v>
      </c>
      <c r="Y1192" s="53"/>
      <c r="Z1192" s="53">
        <f t="shared" si="77"/>
        <v>0</v>
      </c>
      <c r="AA1192" s="53">
        <f t="shared" si="78"/>
        <v>0</v>
      </c>
      <c r="AB1192" s="54"/>
      <c r="AC1192" s="55">
        <v>0</v>
      </c>
      <c r="AD1192" s="46" t="s">
        <v>106</v>
      </c>
      <c r="AE1192" s="47"/>
      <c r="AF1192" s="69" t="s">
        <v>106</v>
      </c>
      <c r="AG1192" s="64" t="s">
        <v>106</v>
      </c>
      <c r="AH1192" s="65" t="s">
        <v>106</v>
      </c>
      <c r="AI1192" s="65" t="s">
        <v>106</v>
      </c>
      <c r="AJ1192" s="65" t="s">
        <v>106</v>
      </c>
      <c r="AK1192" s="74" t="s">
        <v>106</v>
      </c>
      <c r="AL1192" s="75" t="s">
        <v>106</v>
      </c>
      <c r="AM1192" s="75" t="s">
        <v>106</v>
      </c>
      <c r="AN1192" s="75" t="s">
        <v>106</v>
      </c>
      <c r="AO1192" s="75" t="s">
        <v>106</v>
      </c>
      <c r="AP1192" s="75" t="s">
        <v>106</v>
      </c>
    </row>
    <row r="1193" spans="1:42" x14ac:dyDescent="0.25">
      <c r="A1193" s="59">
        <v>1191</v>
      </c>
      <c r="B1193" s="109"/>
      <c r="C1193" s="49"/>
      <c r="D1193" s="50"/>
      <c r="E1193" s="38" t="s">
        <v>14</v>
      </c>
      <c r="F1193" s="50"/>
      <c r="G1193" s="51">
        <v>0</v>
      </c>
      <c r="H1193" s="52">
        <v>0</v>
      </c>
      <c r="I1193" s="52">
        <v>0</v>
      </c>
      <c r="J1193" s="52">
        <v>0</v>
      </c>
      <c r="K1193" s="52">
        <v>0</v>
      </c>
      <c r="L1193" s="103">
        <f t="shared" si="75"/>
        <v>0</v>
      </c>
      <c r="M1193" s="53">
        <v>1</v>
      </c>
      <c r="N1193" s="106">
        <f t="shared" si="76"/>
        <v>0</v>
      </c>
      <c r="O1193" s="53">
        <v>1</v>
      </c>
      <c r="P1193" s="53">
        <v>1</v>
      </c>
      <c r="Q1193" s="53">
        <v>1</v>
      </c>
      <c r="R1193" s="42">
        <v>0</v>
      </c>
      <c r="S1193" s="42">
        <v>0</v>
      </c>
      <c r="T1193" s="43" t="s">
        <v>105</v>
      </c>
      <c r="U1193" s="53"/>
      <c r="V1193" s="41" t="s">
        <v>106</v>
      </c>
      <c r="W1193" s="53"/>
      <c r="X1193" s="41" t="s">
        <v>106</v>
      </c>
      <c r="Y1193" s="53"/>
      <c r="Z1193" s="53">
        <f t="shared" si="77"/>
        <v>0</v>
      </c>
      <c r="AA1193" s="53">
        <f t="shared" si="78"/>
        <v>0</v>
      </c>
      <c r="AB1193" s="54"/>
      <c r="AC1193" s="55">
        <v>0</v>
      </c>
      <c r="AD1193" s="46" t="s">
        <v>106</v>
      </c>
      <c r="AE1193" s="47"/>
      <c r="AF1193" s="69" t="s">
        <v>106</v>
      </c>
      <c r="AG1193" s="64" t="s">
        <v>106</v>
      </c>
      <c r="AH1193" s="65" t="s">
        <v>106</v>
      </c>
      <c r="AI1193" s="65" t="s">
        <v>106</v>
      </c>
      <c r="AJ1193" s="65" t="s">
        <v>106</v>
      </c>
      <c r="AK1193" s="74" t="s">
        <v>106</v>
      </c>
      <c r="AL1193" s="75" t="s">
        <v>106</v>
      </c>
      <c r="AM1193" s="75" t="s">
        <v>106</v>
      </c>
      <c r="AN1193" s="75" t="s">
        <v>106</v>
      </c>
      <c r="AO1193" s="75" t="s">
        <v>106</v>
      </c>
      <c r="AP1193" s="75" t="s">
        <v>106</v>
      </c>
    </row>
    <row r="1194" spans="1:42" x14ac:dyDescent="0.25">
      <c r="A1194" s="59">
        <v>1192</v>
      </c>
      <c r="B1194" s="109"/>
      <c r="C1194" s="49"/>
      <c r="D1194" s="50"/>
      <c r="E1194" s="38" t="s">
        <v>14</v>
      </c>
      <c r="F1194" s="50"/>
      <c r="G1194" s="51">
        <v>0</v>
      </c>
      <c r="H1194" s="52">
        <v>0</v>
      </c>
      <c r="I1194" s="52">
        <v>0</v>
      </c>
      <c r="J1194" s="52">
        <v>0</v>
      </c>
      <c r="K1194" s="52">
        <v>0</v>
      </c>
      <c r="L1194" s="103">
        <f t="shared" si="75"/>
        <v>0</v>
      </c>
      <c r="M1194" s="53">
        <v>1</v>
      </c>
      <c r="N1194" s="106">
        <f t="shared" si="76"/>
        <v>0</v>
      </c>
      <c r="O1194" s="53">
        <v>1</v>
      </c>
      <c r="P1194" s="53">
        <v>1</v>
      </c>
      <c r="Q1194" s="53">
        <v>1</v>
      </c>
      <c r="R1194" s="42">
        <v>0</v>
      </c>
      <c r="S1194" s="42">
        <v>0</v>
      </c>
      <c r="T1194" s="43" t="s">
        <v>105</v>
      </c>
      <c r="U1194" s="53"/>
      <c r="V1194" s="41" t="s">
        <v>106</v>
      </c>
      <c r="W1194" s="53"/>
      <c r="X1194" s="41" t="s">
        <v>106</v>
      </c>
      <c r="Y1194" s="53"/>
      <c r="Z1194" s="53">
        <f t="shared" si="77"/>
        <v>0</v>
      </c>
      <c r="AA1194" s="53">
        <f t="shared" si="78"/>
        <v>0</v>
      </c>
      <c r="AB1194" s="54"/>
      <c r="AC1194" s="55">
        <v>0</v>
      </c>
      <c r="AD1194" s="46" t="s">
        <v>106</v>
      </c>
      <c r="AE1194" s="47"/>
      <c r="AF1194" s="69" t="s">
        <v>106</v>
      </c>
      <c r="AG1194" s="64" t="s">
        <v>106</v>
      </c>
      <c r="AH1194" s="65" t="s">
        <v>106</v>
      </c>
      <c r="AI1194" s="65" t="s">
        <v>106</v>
      </c>
      <c r="AJ1194" s="65" t="s">
        <v>106</v>
      </c>
      <c r="AK1194" s="74" t="s">
        <v>106</v>
      </c>
      <c r="AL1194" s="75" t="s">
        <v>106</v>
      </c>
      <c r="AM1194" s="75" t="s">
        <v>106</v>
      </c>
      <c r="AN1194" s="75" t="s">
        <v>106</v>
      </c>
      <c r="AO1194" s="75" t="s">
        <v>106</v>
      </c>
      <c r="AP1194" s="75" t="s">
        <v>106</v>
      </c>
    </row>
    <row r="1195" spans="1:42" x14ac:dyDescent="0.25">
      <c r="A1195" s="59">
        <v>1193</v>
      </c>
      <c r="B1195" s="109"/>
      <c r="C1195" s="49"/>
      <c r="D1195" s="50"/>
      <c r="E1195" s="38" t="s">
        <v>14</v>
      </c>
      <c r="F1195" s="50"/>
      <c r="G1195" s="51">
        <v>0</v>
      </c>
      <c r="H1195" s="52">
        <v>0</v>
      </c>
      <c r="I1195" s="52">
        <v>0</v>
      </c>
      <c r="J1195" s="52">
        <v>0</v>
      </c>
      <c r="K1195" s="52">
        <v>0</v>
      </c>
      <c r="L1195" s="103">
        <f t="shared" si="75"/>
        <v>0</v>
      </c>
      <c r="M1195" s="53">
        <v>1</v>
      </c>
      <c r="N1195" s="106">
        <f t="shared" si="76"/>
        <v>0</v>
      </c>
      <c r="O1195" s="53">
        <v>1</v>
      </c>
      <c r="P1195" s="53">
        <v>1</v>
      </c>
      <c r="Q1195" s="53">
        <v>1</v>
      </c>
      <c r="R1195" s="42">
        <v>0</v>
      </c>
      <c r="S1195" s="42">
        <v>0</v>
      </c>
      <c r="T1195" s="43" t="s">
        <v>105</v>
      </c>
      <c r="U1195" s="53"/>
      <c r="V1195" s="41" t="s">
        <v>106</v>
      </c>
      <c r="W1195" s="53"/>
      <c r="X1195" s="41" t="s">
        <v>106</v>
      </c>
      <c r="Y1195" s="53"/>
      <c r="Z1195" s="53">
        <f t="shared" si="77"/>
        <v>0</v>
      </c>
      <c r="AA1195" s="53">
        <f t="shared" si="78"/>
        <v>0</v>
      </c>
      <c r="AB1195" s="54"/>
      <c r="AC1195" s="55">
        <v>0</v>
      </c>
      <c r="AD1195" s="46" t="s">
        <v>106</v>
      </c>
      <c r="AE1195" s="47"/>
      <c r="AF1195" s="69" t="s">
        <v>106</v>
      </c>
      <c r="AG1195" s="64" t="s">
        <v>106</v>
      </c>
      <c r="AH1195" s="65" t="s">
        <v>106</v>
      </c>
      <c r="AI1195" s="65" t="s">
        <v>106</v>
      </c>
      <c r="AJ1195" s="65" t="s">
        <v>106</v>
      </c>
      <c r="AK1195" s="74" t="s">
        <v>106</v>
      </c>
      <c r="AL1195" s="75" t="s">
        <v>106</v>
      </c>
      <c r="AM1195" s="75" t="s">
        <v>106</v>
      </c>
      <c r="AN1195" s="75" t="s">
        <v>106</v>
      </c>
      <c r="AO1195" s="75" t="s">
        <v>106</v>
      </c>
      <c r="AP1195" s="75" t="s">
        <v>106</v>
      </c>
    </row>
    <row r="1196" spans="1:42" x14ac:dyDescent="0.25">
      <c r="A1196" s="59">
        <v>1194</v>
      </c>
      <c r="B1196" s="109"/>
      <c r="C1196" s="49"/>
      <c r="D1196" s="50"/>
      <c r="E1196" s="38" t="s">
        <v>14</v>
      </c>
      <c r="F1196" s="50"/>
      <c r="G1196" s="51">
        <v>0</v>
      </c>
      <c r="H1196" s="52">
        <v>0</v>
      </c>
      <c r="I1196" s="52">
        <v>0</v>
      </c>
      <c r="J1196" s="52">
        <v>0</v>
      </c>
      <c r="K1196" s="52">
        <v>0</v>
      </c>
      <c r="L1196" s="103">
        <f t="shared" si="75"/>
        <v>0</v>
      </c>
      <c r="M1196" s="53">
        <v>1</v>
      </c>
      <c r="N1196" s="106">
        <f t="shared" si="76"/>
        <v>0</v>
      </c>
      <c r="O1196" s="53">
        <v>1</v>
      </c>
      <c r="P1196" s="53">
        <v>1</v>
      </c>
      <c r="Q1196" s="53">
        <v>1</v>
      </c>
      <c r="R1196" s="42">
        <v>0</v>
      </c>
      <c r="S1196" s="42">
        <v>0</v>
      </c>
      <c r="T1196" s="43" t="s">
        <v>105</v>
      </c>
      <c r="U1196" s="53"/>
      <c r="V1196" s="41" t="s">
        <v>106</v>
      </c>
      <c r="W1196" s="53"/>
      <c r="X1196" s="41" t="s">
        <v>106</v>
      </c>
      <c r="Y1196" s="53"/>
      <c r="Z1196" s="53">
        <f t="shared" si="77"/>
        <v>0</v>
      </c>
      <c r="AA1196" s="53">
        <f t="shared" si="78"/>
        <v>0</v>
      </c>
      <c r="AB1196" s="54"/>
      <c r="AC1196" s="55">
        <v>0</v>
      </c>
      <c r="AD1196" s="46" t="s">
        <v>106</v>
      </c>
      <c r="AE1196" s="47"/>
      <c r="AF1196" s="69" t="s">
        <v>106</v>
      </c>
      <c r="AG1196" s="64" t="s">
        <v>106</v>
      </c>
      <c r="AH1196" s="65" t="s">
        <v>106</v>
      </c>
      <c r="AI1196" s="65" t="s">
        <v>106</v>
      </c>
      <c r="AJ1196" s="65" t="s">
        <v>106</v>
      </c>
      <c r="AK1196" s="74" t="s">
        <v>106</v>
      </c>
      <c r="AL1196" s="75" t="s">
        <v>106</v>
      </c>
      <c r="AM1196" s="75" t="s">
        <v>106</v>
      </c>
      <c r="AN1196" s="75" t="s">
        <v>106</v>
      </c>
      <c r="AO1196" s="75" t="s">
        <v>106</v>
      </c>
      <c r="AP1196" s="75" t="s">
        <v>106</v>
      </c>
    </row>
    <row r="1197" spans="1:42" x14ac:dyDescent="0.25">
      <c r="A1197" s="59">
        <v>1195</v>
      </c>
      <c r="B1197" s="109"/>
      <c r="C1197" s="49"/>
      <c r="D1197" s="50"/>
      <c r="E1197" s="38" t="s">
        <v>14</v>
      </c>
      <c r="F1197" s="50"/>
      <c r="G1197" s="51">
        <v>0</v>
      </c>
      <c r="H1197" s="52">
        <v>0</v>
      </c>
      <c r="I1197" s="52">
        <v>0</v>
      </c>
      <c r="J1197" s="52">
        <v>0</v>
      </c>
      <c r="K1197" s="52">
        <v>0</v>
      </c>
      <c r="L1197" s="103">
        <f t="shared" si="75"/>
        <v>0</v>
      </c>
      <c r="M1197" s="53">
        <v>1</v>
      </c>
      <c r="N1197" s="106">
        <f t="shared" si="76"/>
        <v>0</v>
      </c>
      <c r="O1197" s="53">
        <v>1</v>
      </c>
      <c r="P1197" s="53">
        <v>1</v>
      </c>
      <c r="Q1197" s="53">
        <v>1</v>
      </c>
      <c r="R1197" s="42">
        <v>0</v>
      </c>
      <c r="S1197" s="42">
        <v>0</v>
      </c>
      <c r="T1197" s="43" t="s">
        <v>105</v>
      </c>
      <c r="U1197" s="53"/>
      <c r="V1197" s="41" t="s">
        <v>106</v>
      </c>
      <c r="W1197" s="53"/>
      <c r="X1197" s="41" t="s">
        <v>106</v>
      </c>
      <c r="Y1197" s="53"/>
      <c r="Z1197" s="53">
        <f t="shared" si="77"/>
        <v>0</v>
      </c>
      <c r="AA1197" s="53">
        <f t="shared" si="78"/>
        <v>0</v>
      </c>
      <c r="AB1197" s="54"/>
      <c r="AC1197" s="55">
        <v>0</v>
      </c>
      <c r="AD1197" s="46" t="s">
        <v>106</v>
      </c>
      <c r="AE1197" s="47"/>
      <c r="AF1197" s="69" t="s">
        <v>106</v>
      </c>
      <c r="AG1197" s="64" t="s">
        <v>106</v>
      </c>
      <c r="AH1197" s="65" t="s">
        <v>106</v>
      </c>
      <c r="AI1197" s="65" t="s">
        <v>106</v>
      </c>
      <c r="AJ1197" s="65" t="s">
        <v>106</v>
      </c>
      <c r="AK1197" s="74" t="s">
        <v>106</v>
      </c>
      <c r="AL1197" s="75" t="s">
        <v>106</v>
      </c>
      <c r="AM1197" s="75" t="s">
        <v>106</v>
      </c>
      <c r="AN1197" s="75" t="s">
        <v>106</v>
      </c>
      <c r="AO1197" s="75" t="s">
        <v>106</v>
      </c>
      <c r="AP1197" s="75" t="s">
        <v>106</v>
      </c>
    </row>
    <row r="1198" spans="1:42" x14ac:dyDescent="0.25">
      <c r="A1198" s="59">
        <v>1196</v>
      </c>
      <c r="B1198" s="109"/>
      <c r="C1198" s="49"/>
      <c r="D1198" s="50"/>
      <c r="E1198" s="38" t="s">
        <v>14</v>
      </c>
      <c r="F1198" s="50"/>
      <c r="G1198" s="51">
        <v>0</v>
      </c>
      <c r="H1198" s="52">
        <v>0</v>
      </c>
      <c r="I1198" s="52">
        <v>0</v>
      </c>
      <c r="J1198" s="52">
        <v>0</v>
      </c>
      <c r="K1198" s="52">
        <v>0</v>
      </c>
      <c r="L1198" s="103">
        <f t="shared" si="75"/>
        <v>0</v>
      </c>
      <c r="M1198" s="53">
        <v>1</v>
      </c>
      <c r="N1198" s="106">
        <f t="shared" si="76"/>
        <v>0</v>
      </c>
      <c r="O1198" s="53">
        <v>1</v>
      </c>
      <c r="P1198" s="53">
        <v>1</v>
      </c>
      <c r="Q1198" s="53">
        <v>1</v>
      </c>
      <c r="R1198" s="42">
        <v>0</v>
      </c>
      <c r="S1198" s="42">
        <v>0</v>
      </c>
      <c r="T1198" s="43" t="s">
        <v>105</v>
      </c>
      <c r="U1198" s="53"/>
      <c r="V1198" s="41" t="s">
        <v>106</v>
      </c>
      <c r="W1198" s="53"/>
      <c r="X1198" s="41" t="s">
        <v>106</v>
      </c>
      <c r="Y1198" s="53"/>
      <c r="Z1198" s="53">
        <f t="shared" si="77"/>
        <v>0</v>
      </c>
      <c r="AA1198" s="53">
        <f t="shared" si="78"/>
        <v>0</v>
      </c>
      <c r="AB1198" s="54"/>
      <c r="AC1198" s="55">
        <v>0</v>
      </c>
      <c r="AD1198" s="46" t="s">
        <v>106</v>
      </c>
      <c r="AE1198" s="47"/>
      <c r="AF1198" s="69" t="s">
        <v>106</v>
      </c>
      <c r="AG1198" s="64" t="s">
        <v>106</v>
      </c>
      <c r="AH1198" s="65" t="s">
        <v>106</v>
      </c>
      <c r="AI1198" s="65" t="s">
        <v>106</v>
      </c>
      <c r="AJ1198" s="65" t="s">
        <v>106</v>
      </c>
      <c r="AK1198" s="74" t="s">
        <v>106</v>
      </c>
      <c r="AL1198" s="75" t="s">
        <v>106</v>
      </c>
      <c r="AM1198" s="75" t="s">
        <v>106</v>
      </c>
      <c r="AN1198" s="75" t="s">
        <v>106</v>
      </c>
      <c r="AO1198" s="75" t="s">
        <v>106</v>
      </c>
      <c r="AP1198" s="75" t="s">
        <v>106</v>
      </c>
    </row>
    <row r="1199" spans="1:42" x14ac:dyDescent="0.25">
      <c r="A1199" s="59">
        <v>1197</v>
      </c>
      <c r="B1199" s="109"/>
      <c r="C1199" s="49"/>
      <c r="D1199" s="50"/>
      <c r="E1199" s="38" t="s">
        <v>14</v>
      </c>
      <c r="F1199" s="50"/>
      <c r="G1199" s="51">
        <v>0</v>
      </c>
      <c r="H1199" s="52">
        <v>0</v>
      </c>
      <c r="I1199" s="52">
        <v>0</v>
      </c>
      <c r="J1199" s="52">
        <v>0</v>
      </c>
      <c r="K1199" s="52">
        <v>0</v>
      </c>
      <c r="L1199" s="103">
        <f t="shared" si="75"/>
        <v>0</v>
      </c>
      <c r="M1199" s="53">
        <v>1</v>
      </c>
      <c r="N1199" s="106">
        <f t="shared" si="76"/>
        <v>0</v>
      </c>
      <c r="O1199" s="53">
        <v>1</v>
      </c>
      <c r="P1199" s="53">
        <v>1</v>
      </c>
      <c r="Q1199" s="53">
        <v>1</v>
      </c>
      <c r="R1199" s="42">
        <v>0</v>
      </c>
      <c r="S1199" s="42">
        <v>0</v>
      </c>
      <c r="T1199" s="43" t="s">
        <v>105</v>
      </c>
      <c r="U1199" s="53"/>
      <c r="V1199" s="41" t="s">
        <v>106</v>
      </c>
      <c r="W1199" s="53"/>
      <c r="X1199" s="41" t="s">
        <v>106</v>
      </c>
      <c r="Y1199" s="53"/>
      <c r="Z1199" s="53">
        <f t="shared" si="77"/>
        <v>0</v>
      </c>
      <c r="AA1199" s="53">
        <f t="shared" si="78"/>
        <v>0</v>
      </c>
      <c r="AB1199" s="54"/>
      <c r="AC1199" s="55">
        <v>0</v>
      </c>
      <c r="AD1199" s="46" t="s">
        <v>106</v>
      </c>
      <c r="AE1199" s="47"/>
      <c r="AF1199" s="69" t="s">
        <v>106</v>
      </c>
      <c r="AG1199" s="64" t="s">
        <v>106</v>
      </c>
      <c r="AH1199" s="65" t="s">
        <v>106</v>
      </c>
      <c r="AI1199" s="65" t="s">
        <v>106</v>
      </c>
      <c r="AJ1199" s="65" t="s">
        <v>106</v>
      </c>
      <c r="AK1199" s="74" t="s">
        <v>106</v>
      </c>
      <c r="AL1199" s="75" t="s">
        <v>106</v>
      </c>
      <c r="AM1199" s="75" t="s">
        <v>106</v>
      </c>
      <c r="AN1199" s="75" t="s">
        <v>106</v>
      </c>
      <c r="AO1199" s="75" t="s">
        <v>106</v>
      </c>
      <c r="AP1199" s="75" t="s">
        <v>106</v>
      </c>
    </row>
    <row r="1200" spans="1:42" x14ac:dyDescent="0.25">
      <c r="A1200" s="59">
        <v>1198</v>
      </c>
      <c r="B1200" s="109"/>
      <c r="C1200" s="49"/>
      <c r="D1200" s="50"/>
      <c r="E1200" s="38" t="s">
        <v>14</v>
      </c>
      <c r="F1200" s="50"/>
      <c r="G1200" s="51">
        <v>0</v>
      </c>
      <c r="H1200" s="52">
        <v>0</v>
      </c>
      <c r="I1200" s="52">
        <v>0</v>
      </c>
      <c r="J1200" s="52">
        <v>0</v>
      </c>
      <c r="K1200" s="52">
        <v>0</v>
      </c>
      <c r="L1200" s="103">
        <f t="shared" si="75"/>
        <v>0</v>
      </c>
      <c r="M1200" s="53">
        <v>1</v>
      </c>
      <c r="N1200" s="106">
        <f t="shared" si="76"/>
        <v>0</v>
      </c>
      <c r="O1200" s="53">
        <v>1</v>
      </c>
      <c r="P1200" s="53">
        <v>1</v>
      </c>
      <c r="Q1200" s="53">
        <v>1</v>
      </c>
      <c r="R1200" s="42">
        <v>0</v>
      </c>
      <c r="S1200" s="42">
        <v>0</v>
      </c>
      <c r="T1200" s="43" t="s">
        <v>105</v>
      </c>
      <c r="U1200" s="53"/>
      <c r="V1200" s="41" t="s">
        <v>106</v>
      </c>
      <c r="W1200" s="53"/>
      <c r="X1200" s="41" t="s">
        <v>106</v>
      </c>
      <c r="Y1200" s="53"/>
      <c r="Z1200" s="53">
        <f t="shared" si="77"/>
        <v>0</v>
      </c>
      <c r="AA1200" s="53">
        <f t="shared" si="78"/>
        <v>0</v>
      </c>
      <c r="AB1200" s="54"/>
      <c r="AC1200" s="55">
        <v>0</v>
      </c>
      <c r="AD1200" s="46" t="s">
        <v>106</v>
      </c>
      <c r="AE1200" s="47"/>
      <c r="AF1200" s="69" t="s">
        <v>106</v>
      </c>
      <c r="AG1200" s="64" t="s">
        <v>106</v>
      </c>
      <c r="AH1200" s="65" t="s">
        <v>106</v>
      </c>
      <c r="AI1200" s="65" t="s">
        <v>106</v>
      </c>
      <c r="AJ1200" s="65" t="s">
        <v>106</v>
      </c>
      <c r="AK1200" s="74" t="s">
        <v>106</v>
      </c>
      <c r="AL1200" s="75" t="s">
        <v>106</v>
      </c>
      <c r="AM1200" s="75" t="s">
        <v>106</v>
      </c>
      <c r="AN1200" s="75" t="s">
        <v>106</v>
      </c>
      <c r="AO1200" s="75" t="s">
        <v>106</v>
      </c>
      <c r="AP1200" s="75" t="s">
        <v>106</v>
      </c>
    </row>
    <row r="1201" spans="1:42" x14ac:dyDescent="0.25">
      <c r="A1201" s="59">
        <v>1199</v>
      </c>
      <c r="B1201" s="109"/>
      <c r="C1201" s="49"/>
      <c r="D1201" s="50"/>
      <c r="E1201" s="38" t="s">
        <v>14</v>
      </c>
      <c r="F1201" s="50"/>
      <c r="G1201" s="51">
        <v>0</v>
      </c>
      <c r="H1201" s="52">
        <v>0</v>
      </c>
      <c r="I1201" s="52">
        <v>0</v>
      </c>
      <c r="J1201" s="52">
        <v>0</v>
      </c>
      <c r="K1201" s="52">
        <v>0</v>
      </c>
      <c r="L1201" s="103">
        <f t="shared" si="75"/>
        <v>0</v>
      </c>
      <c r="M1201" s="53">
        <v>1</v>
      </c>
      <c r="N1201" s="106">
        <f t="shared" si="76"/>
        <v>0</v>
      </c>
      <c r="O1201" s="53">
        <v>1</v>
      </c>
      <c r="P1201" s="53">
        <v>1</v>
      </c>
      <c r="Q1201" s="53">
        <v>1</v>
      </c>
      <c r="R1201" s="42">
        <v>0</v>
      </c>
      <c r="S1201" s="42">
        <v>0</v>
      </c>
      <c r="T1201" s="43" t="s">
        <v>105</v>
      </c>
      <c r="U1201" s="53"/>
      <c r="V1201" s="41" t="s">
        <v>106</v>
      </c>
      <c r="W1201" s="53"/>
      <c r="X1201" s="41" t="s">
        <v>106</v>
      </c>
      <c r="Y1201" s="53"/>
      <c r="Z1201" s="53">
        <f t="shared" si="77"/>
        <v>0</v>
      </c>
      <c r="AA1201" s="53">
        <f t="shared" si="78"/>
        <v>0</v>
      </c>
      <c r="AB1201" s="54"/>
      <c r="AC1201" s="55">
        <v>0</v>
      </c>
      <c r="AD1201" s="46" t="s">
        <v>106</v>
      </c>
      <c r="AE1201" s="47"/>
      <c r="AF1201" s="69" t="s">
        <v>106</v>
      </c>
      <c r="AG1201" s="64" t="s">
        <v>106</v>
      </c>
      <c r="AH1201" s="65" t="s">
        <v>106</v>
      </c>
      <c r="AI1201" s="65" t="s">
        <v>106</v>
      </c>
      <c r="AJ1201" s="65" t="s">
        <v>106</v>
      </c>
      <c r="AK1201" s="74" t="s">
        <v>106</v>
      </c>
      <c r="AL1201" s="75" t="s">
        <v>106</v>
      </c>
      <c r="AM1201" s="75" t="s">
        <v>106</v>
      </c>
      <c r="AN1201" s="75" t="s">
        <v>106</v>
      </c>
      <c r="AO1201" s="75" t="s">
        <v>106</v>
      </c>
      <c r="AP1201" s="75" t="s">
        <v>106</v>
      </c>
    </row>
    <row r="1202" spans="1:42" x14ac:dyDescent="0.25">
      <c r="A1202" s="59">
        <v>1200</v>
      </c>
      <c r="B1202" s="109"/>
      <c r="C1202" s="49"/>
      <c r="D1202" s="50"/>
      <c r="E1202" s="38" t="s">
        <v>14</v>
      </c>
      <c r="F1202" s="50"/>
      <c r="G1202" s="51">
        <v>0</v>
      </c>
      <c r="H1202" s="52">
        <v>0</v>
      </c>
      <c r="I1202" s="52">
        <v>0</v>
      </c>
      <c r="J1202" s="52">
        <v>0</v>
      </c>
      <c r="K1202" s="52">
        <v>0</v>
      </c>
      <c r="L1202" s="103">
        <f t="shared" si="75"/>
        <v>0</v>
      </c>
      <c r="M1202" s="53">
        <v>1</v>
      </c>
      <c r="N1202" s="106">
        <f t="shared" si="76"/>
        <v>0</v>
      </c>
      <c r="O1202" s="53">
        <v>1</v>
      </c>
      <c r="P1202" s="53">
        <v>1</v>
      </c>
      <c r="Q1202" s="53">
        <v>1</v>
      </c>
      <c r="R1202" s="42">
        <v>0</v>
      </c>
      <c r="S1202" s="42">
        <v>0</v>
      </c>
      <c r="T1202" s="43" t="s">
        <v>105</v>
      </c>
      <c r="U1202" s="53"/>
      <c r="V1202" s="41" t="s">
        <v>106</v>
      </c>
      <c r="W1202" s="53"/>
      <c r="X1202" s="41" t="s">
        <v>106</v>
      </c>
      <c r="Y1202" s="53"/>
      <c r="Z1202" s="53">
        <f t="shared" si="77"/>
        <v>0</v>
      </c>
      <c r="AA1202" s="53">
        <f t="shared" si="78"/>
        <v>0</v>
      </c>
      <c r="AB1202" s="54"/>
      <c r="AC1202" s="55">
        <v>0</v>
      </c>
      <c r="AD1202" s="46" t="s">
        <v>106</v>
      </c>
      <c r="AE1202" s="47"/>
      <c r="AF1202" s="69" t="s">
        <v>106</v>
      </c>
      <c r="AG1202" s="64" t="s">
        <v>106</v>
      </c>
      <c r="AH1202" s="65" t="s">
        <v>106</v>
      </c>
      <c r="AI1202" s="65" t="s">
        <v>106</v>
      </c>
      <c r="AJ1202" s="65" t="s">
        <v>106</v>
      </c>
      <c r="AK1202" s="74" t="s">
        <v>106</v>
      </c>
      <c r="AL1202" s="75" t="s">
        <v>106</v>
      </c>
      <c r="AM1202" s="75" t="s">
        <v>106</v>
      </c>
      <c r="AN1202" s="75" t="s">
        <v>106</v>
      </c>
      <c r="AO1202" s="75" t="s">
        <v>106</v>
      </c>
      <c r="AP1202" s="75" t="s">
        <v>106</v>
      </c>
    </row>
    <row r="1203" spans="1:42" x14ac:dyDescent="0.25">
      <c r="A1203" s="59">
        <v>1201</v>
      </c>
      <c r="B1203" s="109"/>
      <c r="C1203" s="49"/>
      <c r="D1203" s="50"/>
      <c r="E1203" s="38" t="s">
        <v>14</v>
      </c>
      <c r="F1203" s="50"/>
      <c r="G1203" s="51">
        <v>0</v>
      </c>
      <c r="H1203" s="52">
        <v>0</v>
      </c>
      <c r="I1203" s="52">
        <v>0</v>
      </c>
      <c r="J1203" s="52">
        <v>0</v>
      </c>
      <c r="K1203" s="52">
        <v>0</v>
      </c>
      <c r="L1203" s="103">
        <f t="shared" si="75"/>
        <v>0</v>
      </c>
      <c r="M1203" s="53">
        <v>1</v>
      </c>
      <c r="N1203" s="106">
        <f t="shared" si="76"/>
        <v>0</v>
      </c>
      <c r="O1203" s="53">
        <v>1</v>
      </c>
      <c r="P1203" s="53">
        <v>1</v>
      </c>
      <c r="Q1203" s="53">
        <v>1</v>
      </c>
      <c r="R1203" s="42">
        <v>0</v>
      </c>
      <c r="S1203" s="42">
        <v>0</v>
      </c>
      <c r="T1203" s="43" t="s">
        <v>105</v>
      </c>
      <c r="U1203" s="53"/>
      <c r="V1203" s="41" t="s">
        <v>106</v>
      </c>
      <c r="W1203" s="53"/>
      <c r="X1203" s="41" t="s">
        <v>106</v>
      </c>
      <c r="Y1203" s="53"/>
      <c r="Z1203" s="53">
        <f t="shared" si="77"/>
        <v>0</v>
      </c>
      <c r="AA1203" s="53">
        <f t="shared" si="78"/>
        <v>0</v>
      </c>
      <c r="AB1203" s="54"/>
      <c r="AC1203" s="55">
        <v>0</v>
      </c>
      <c r="AD1203" s="46" t="s">
        <v>106</v>
      </c>
      <c r="AE1203" s="47"/>
      <c r="AF1203" s="69" t="s">
        <v>106</v>
      </c>
      <c r="AG1203" s="64" t="s">
        <v>106</v>
      </c>
      <c r="AH1203" s="65" t="s">
        <v>106</v>
      </c>
      <c r="AI1203" s="65" t="s">
        <v>106</v>
      </c>
      <c r="AJ1203" s="65" t="s">
        <v>106</v>
      </c>
      <c r="AK1203" s="74" t="s">
        <v>106</v>
      </c>
      <c r="AL1203" s="75" t="s">
        <v>106</v>
      </c>
      <c r="AM1203" s="75" t="s">
        <v>106</v>
      </c>
      <c r="AN1203" s="75" t="s">
        <v>106</v>
      </c>
      <c r="AO1203" s="75" t="s">
        <v>106</v>
      </c>
      <c r="AP1203" s="75" t="s">
        <v>106</v>
      </c>
    </row>
    <row r="1204" spans="1:42" x14ac:dyDescent="0.25">
      <c r="A1204" s="59">
        <v>1202</v>
      </c>
      <c r="B1204" s="109"/>
      <c r="C1204" s="49"/>
      <c r="D1204" s="50"/>
      <c r="E1204" s="38" t="s">
        <v>14</v>
      </c>
      <c r="F1204" s="50"/>
      <c r="G1204" s="51">
        <v>0</v>
      </c>
      <c r="H1204" s="52">
        <v>0</v>
      </c>
      <c r="I1204" s="52">
        <v>0</v>
      </c>
      <c r="J1204" s="52">
        <v>0</v>
      </c>
      <c r="K1204" s="52">
        <v>0</v>
      </c>
      <c r="L1204" s="103">
        <f t="shared" si="75"/>
        <v>0</v>
      </c>
      <c r="M1204" s="53">
        <v>1</v>
      </c>
      <c r="N1204" s="106">
        <f t="shared" si="76"/>
        <v>0</v>
      </c>
      <c r="O1204" s="53">
        <v>1</v>
      </c>
      <c r="P1204" s="53">
        <v>1</v>
      </c>
      <c r="Q1204" s="53">
        <v>1</v>
      </c>
      <c r="R1204" s="42">
        <v>0</v>
      </c>
      <c r="S1204" s="42">
        <v>0</v>
      </c>
      <c r="T1204" s="43" t="s">
        <v>105</v>
      </c>
      <c r="U1204" s="53"/>
      <c r="V1204" s="41" t="s">
        <v>106</v>
      </c>
      <c r="W1204" s="53"/>
      <c r="X1204" s="41" t="s">
        <v>106</v>
      </c>
      <c r="Y1204" s="53"/>
      <c r="Z1204" s="53">
        <f t="shared" si="77"/>
        <v>0</v>
      </c>
      <c r="AA1204" s="53">
        <f t="shared" si="78"/>
        <v>0</v>
      </c>
      <c r="AB1204" s="54"/>
      <c r="AC1204" s="55">
        <v>0</v>
      </c>
      <c r="AD1204" s="46" t="s">
        <v>106</v>
      </c>
      <c r="AE1204" s="47"/>
      <c r="AF1204" s="69" t="s">
        <v>106</v>
      </c>
      <c r="AG1204" s="64" t="s">
        <v>106</v>
      </c>
      <c r="AH1204" s="65" t="s">
        <v>106</v>
      </c>
      <c r="AI1204" s="65" t="s">
        <v>106</v>
      </c>
      <c r="AJ1204" s="65" t="s">
        <v>106</v>
      </c>
      <c r="AK1204" s="74" t="s">
        <v>106</v>
      </c>
      <c r="AL1204" s="75" t="s">
        <v>106</v>
      </c>
      <c r="AM1204" s="75" t="s">
        <v>106</v>
      </c>
      <c r="AN1204" s="75" t="s">
        <v>106</v>
      </c>
      <c r="AO1204" s="75" t="s">
        <v>106</v>
      </c>
      <c r="AP1204" s="75" t="s">
        <v>106</v>
      </c>
    </row>
    <row r="1205" spans="1:42" x14ac:dyDescent="0.25">
      <c r="A1205" s="59">
        <v>1203</v>
      </c>
      <c r="B1205" s="109"/>
      <c r="C1205" s="49"/>
      <c r="D1205" s="50"/>
      <c r="E1205" s="38" t="s">
        <v>14</v>
      </c>
      <c r="F1205" s="50"/>
      <c r="G1205" s="51">
        <v>0</v>
      </c>
      <c r="H1205" s="52">
        <v>0</v>
      </c>
      <c r="I1205" s="52">
        <v>0</v>
      </c>
      <c r="J1205" s="52">
        <v>0</v>
      </c>
      <c r="K1205" s="52">
        <v>0</v>
      </c>
      <c r="L1205" s="103">
        <f t="shared" si="75"/>
        <v>0</v>
      </c>
      <c r="M1205" s="53">
        <v>1</v>
      </c>
      <c r="N1205" s="106">
        <f t="shared" si="76"/>
        <v>0</v>
      </c>
      <c r="O1205" s="53">
        <v>1</v>
      </c>
      <c r="P1205" s="53">
        <v>1</v>
      </c>
      <c r="Q1205" s="53">
        <v>1</v>
      </c>
      <c r="R1205" s="42">
        <v>0</v>
      </c>
      <c r="S1205" s="42">
        <v>0</v>
      </c>
      <c r="T1205" s="43" t="s">
        <v>105</v>
      </c>
      <c r="U1205" s="53"/>
      <c r="V1205" s="41" t="s">
        <v>106</v>
      </c>
      <c r="W1205" s="53"/>
      <c r="X1205" s="41" t="s">
        <v>106</v>
      </c>
      <c r="Y1205" s="53"/>
      <c r="Z1205" s="53">
        <f t="shared" si="77"/>
        <v>0</v>
      </c>
      <c r="AA1205" s="53">
        <f t="shared" si="78"/>
        <v>0</v>
      </c>
      <c r="AB1205" s="54"/>
      <c r="AC1205" s="55">
        <v>0</v>
      </c>
      <c r="AD1205" s="46" t="s">
        <v>106</v>
      </c>
      <c r="AE1205" s="47"/>
      <c r="AF1205" s="69" t="s">
        <v>106</v>
      </c>
      <c r="AG1205" s="64" t="s">
        <v>106</v>
      </c>
      <c r="AH1205" s="65" t="s">
        <v>106</v>
      </c>
      <c r="AI1205" s="65" t="s">
        <v>106</v>
      </c>
      <c r="AJ1205" s="65" t="s">
        <v>106</v>
      </c>
      <c r="AK1205" s="74" t="s">
        <v>106</v>
      </c>
      <c r="AL1205" s="75" t="s">
        <v>106</v>
      </c>
      <c r="AM1205" s="75" t="s">
        <v>106</v>
      </c>
      <c r="AN1205" s="75" t="s">
        <v>106</v>
      </c>
      <c r="AO1205" s="75" t="s">
        <v>106</v>
      </c>
      <c r="AP1205" s="75" t="s">
        <v>106</v>
      </c>
    </row>
    <row r="1206" spans="1:42" x14ac:dyDescent="0.25">
      <c r="A1206" s="59">
        <v>1204</v>
      </c>
      <c r="B1206" s="109"/>
      <c r="C1206" s="49"/>
      <c r="D1206" s="50"/>
      <c r="E1206" s="38" t="s">
        <v>14</v>
      </c>
      <c r="F1206" s="50"/>
      <c r="G1206" s="51">
        <v>0</v>
      </c>
      <c r="H1206" s="52">
        <v>0</v>
      </c>
      <c r="I1206" s="52">
        <v>0</v>
      </c>
      <c r="J1206" s="52">
        <v>0</v>
      </c>
      <c r="K1206" s="52">
        <v>0</v>
      </c>
      <c r="L1206" s="103">
        <f t="shared" si="75"/>
        <v>0</v>
      </c>
      <c r="M1206" s="53">
        <v>1</v>
      </c>
      <c r="N1206" s="106">
        <f t="shared" si="76"/>
        <v>0</v>
      </c>
      <c r="O1206" s="53">
        <v>1</v>
      </c>
      <c r="P1206" s="53">
        <v>1</v>
      </c>
      <c r="Q1206" s="53">
        <v>1</v>
      </c>
      <c r="R1206" s="42">
        <v>0</v>
      </c>
      <c r="S1206" s="42">
        <v>0</v>
      </c>
      <c r="T1206" s="43" t="s">
        <v>105</v>
      </c>
      <c r="U1206" s="53"/>
      <c r="V1206" s="41" t="s">
        <v>106</v>
      </c>
      <c r="W1206" s="53"/>
      <c r="X1206" s="41" t="s">
        <v>106</v>
      </c>
      <c r="Y1206" s="53"/>
      <c r="Z1206" s="53">
        <f t="shared" si="77"/>
        <v>0</v>
      </c>
      <c r="AA1206" s="53">
        <f t="shared" si="78"/>
        <v>0</v>
      </c>
      <c r="AB1206" s="54"/>
      <c r="AC1206" s="55">
        <v>0</v>
      </c>
      <c r="AD1206" s="46" t="s">
        <v>106</v>
      </c>
      <c r="AE1206" s="47"/>
      <c r="AF1206" s="69" t="s">
        <v>106</v>
      </c>
      <c r="AG1206" s="64" t="s">
        <v>106</v>
      </c>
      <c r="AH1206" s="65" t="s">
        <v>106</v>
      </c>
      <c r="AI1206" s="65" t="s">
        <v>106</v>
      </c>
      <c r="AJ1206" s="65" t="s">
        <v>106</v>
      </c>
      <c r="AK1206" s="74" t="s">
        <v>106</v>
      </c>
      <c r="AL1206" s="75" t="s">
        <v>106</v>
      </c>
      <c r="AM1206" s="75" t="s">
        <v>106</v>
      </c>
      <c r="AN1206" s="75" t="s">
        <v>106</v>
      </c>
      <c r="AO1206" s="75" t="s">
        <v>106</v>
      </c>
      <c r="AP1206" s="75" t="s">
        <v>106</v>
      </c>
    </row>
    <row r="1207" spans="1:42" x14ac:dyDescent="0.25">
      <c r="A1207" s="59">
        <v>1205</v>
      </c>
      <c r="B1207" s="109"/>
      <c r="C1207" s="49"/>
      <c r="D1207" s="50"/>
      <c r="E1207" s="38" t="s">
        <v>14</v>
      </c>
      <c r="F1207" s="50"/>
      <c r="G1207" s="51">
        <v>0</v>
      </c>
      <c r="H1207" s="52">
        <v>0</v>
      </c>
      <c r="I1207" s="52">
        <v>0</v>
      </c>
      <c r="J1207" s="52">
        <v>0</v>
      </c>
      <c r="K1207" s="52">
        <v>0</v>
      </c>
      <c r="L1207" s="103">
        <f t="shared" ref="L1207:L1270" si="79">SUM(G1207:K1207)</f>
        <v>0</v>
      </c>
      <c r="M1207" s="53">
        <v>1</v>
      </c>
      <c r="N1207" s="106">
        <f t="shared" ref="N1207:N1270" si="80">G1207/M1207</f>
        <v>0</v>
      </c>
      <c r="O1207" s="53">
        <v>1</v>
      </c>
      <c r="P1207" s="53">
        <v>1</v>
      </c>
      <c r="Q1207" s="53">
        <v>1</v>
      </c>
      <c r="R1207" s="42">
        <v>0</v>
      </c>
      <c r="S1207" s="42">
        <v>0</v>
      </c>
      <c r="T1207" s="43" t="s">
        <v>105</v>
      </c>
      <c r="U1207" s="53"/>
      <c r="V1207" s="41" t="s">
        <v>106</v>
      </c>
      <c r="W1207" s="53"/>
      <c r="X1207" s="41" t="s">
        <v>106</v>
      </c>
      <c r="Y1207" s="53"/>
      <c r="Z1207" s="53">
        <f t="shared" ref="Z1207:Z1270" si="81">Y1207</f>
        <v>0</v>
      </c>
      <c r="AA1207" s="53">
        <f t="shared" ref="AA1207:AA1270" si="82">Y1207</f>
        <v>0</v>
      </c>
      <c r="AB1207" s="54"/>
      <c r="AC1207" s="55">
        <v>0</v>
      </c>
      <c r="AD1207" s="46" t="s">
        <v>106</v>
      </c>
      <c r="AE1207" s="47"/>
      <c r="AF1207" s="69" t="s">
        <v>106</v>
      </c>
      <c r="AG1207" s="64" t="s">
        <v>106</v>
      </c>
      <c r="AH1207" s="65" t="s">
        <v>106</v>
      </c>
      <c r="AI1207" s="65" t="s">
        <v>106</v>
      </c>
      <c r="AJ1207" s="65" t="s">
        <v>106</v>
      </c>
      <c r="AK1207" s="74" t="s">
        <v>106</v>
      </c>
      <c r="AL1207" s="75" t="s">
        <v>106</v>
      </c>
      <c r="AM1207" s="75" t="s">
        <v>106</v>
      </c>
      <c r="AN1207" s="75" t="s">
        <v>106</v>
      </c>
      <c r="AO1207" s="75" t="s">
        <v>106</v>
      </c>
      <c r="AP1207" s="75" t="s">
        <v>106</v>
      </c>
    </row>
    <row r="1208" spans="1:42" x14ac:dyDescent="0.25">
      <c r="A1208" s="59">
        <v>1206</v>
      </c>
      <c r="B1208" s="109"/>
      <c r="C1208" s="49"/>
      <c r="D1208" s="50"/>
      <c r="E1208" s="38" t="s">
        <v>14</v>
      </c>
      <c r="F1208" s="50"/>
      <c r="G1208" s="51">
        <v>0</v>
      </c>
      <c r="H1208" s="52">
        <v>0</v>
      </c>
      <c r="I1208" s="52">
        <v>0</v>
      </c>
      <c r="J1208" s="52">
        <v>0</v>
      </c>
      <c r="K1208" s="52">
        <v>0</v>
      </c>
      <c r="L1208" s="103">
        <f t="shared" si="79"/>
        <v>0</v>
      </c>
      <c r="M1208" s="53">
        <v>1</v>
      </c>
      <c r="N1208" s="106">
        <f t="shared" si="80"/>
        <v>0</v>
      </c>
      <c r="O1208" s="53">
        <v>1</v>
      </c>
      <c r="P1208" s="53">
        <v>1</v>
      </c>
      <c r="Q1208" s="53">
        <v>1</v>
      </c>
      <c r="R1208" s="42">
        <v>0</v>
      </c>
      <c r="S1208" s="42">
        <v>0</v>
      </c>
      <c r="T1208" s="43" t="s">
        <v>105</v>
      </c>
      <c r="U1208" s="53"/>
      <c r="V1208" s="41" t="s">
        <v>106</v>
      </c>
      <c r="W1208" s="53"/>
      <c r="X1208" s="41" t="s">
        <v>106</v>
      </c>
      <c r="Y1208" s="53"/>
      <c r="Z1208" s="53">
        <f t="shared" si="81"/>
        <v>0</v>
      </c>
      <c r="AA1208" s="53">
        <f t="shared" si="82"/>
        <v>0</v>
      </c>
      <c r="AB1208" s="54"/>
      <c r="AC1208" s="55">
        <v>0</v>
      </c>
      <c r="AD1208" s="46" t="s">
        <v>106</v>
      </c>
      <c r="AE1208" s="47"/>
      <c r="AF1208" s="69" t="s">
        <v>106</v>
      </c>
      <c r="AG1208" s="64" t="s">
        <v>106</v>
      </c>
      <c r="AH1208" s="65" t="s">
        <v>106</v>
      </c>
      <c r="AI1208" s="65" t="s">
        <v>106</v>
      </c>
      <c r="AJ1208" s="65" t="s">
        <v>106</v>
      </c>
      <c r="AK1208" s="74" t="s">
        <v>106</v>
      </c>
      <c r="AL1208" s="75" t="s">
        <v>106</v>
      </c>
      <c r="AM1208" s="75" t="s">
        <v>106</v>
      </c>
      <c r="AN1208" s="75" t="s">
        <v>106</v>
      </c>
      <c r="AO1208" s="75" t="s">
        <v>106</v>
      </c>
      <c r="AP1208" s="75" t="s">
        <v>106</v>
      </c>
    </row>
    <row r="1209" spans="1:42" x14ac:dyDescent="0.25">
      <c r="A1209" s="59">
        <v>1207</v>
      </c>
      <c r="B1209" s="109"/>
      <c r="C1209" s="49"/>
      <c r="D1209" s="50"/>
      <c r="E1209" s="38" t="s">
        <v>14</v>
      </c>
      <c r="F1209" s="50"/>
      <c r="G1209" s="51">
        <v>0</v>
      </c>
      <c r="H1209" s="52">
        <v>0</v>
      </c>
      <c r="I1209" s="52">
        <v>0</v>
      </c>
      <c r="J1209" s="52">
        <v>0</v>
      </c>
      <c r="K1209" s="52">
        <v>0</v>
      </c>
      <c r="L1209" s="103">
        <f t="shared" si="79"/>
        <v>0</v>
      </c>
      <c r="M1209" s="53">
        <v>1</v>
      </c>
      <c r="N1209" s="106">
        <f t="shared" si="80"/>
        <v>0</v>
      </c>
      <c r="O1209" s="53">
        <v>1</v>
      </c>
      <c r="P1209" s="53">
        <v>1</v>
      </c>
      <c r="Q1209" s="53">
        <v>1</v>
      </c>
      <c r="R1209" s="42">
        <v>0</v>
      </c>
      <c r="S1209" s="42">
        <v>0</v>
      </c>
      <c r="T1209" s="43" t="s">
        <v>105</v>
      </c>
      <c r="U1209" s="53"/>
      <c r="V1209" s="41" t="s">
        <v>106</v>
      </c>
      <c r="W1209" s="53"/>
      <c r="X1209" s="41" t="s">
        <v>106</v>
      </c>
      <c r="Y1209" s="53"/>
      <c r="Z1209" s="53">
        <f t="shared" si="81"/>
        <v>0</v>
      </c>
      <c r="AA1209" s="53">
        <f t="shared" si="82"/>
        <v>0</v>
      </c>
      <c r="AB1209" s="54"/>
      <c r="AC1209" s="55">
        <v>0</v>
      </c>
      <c r="AD1209" s="46" t="s">
        <v>106</v>
      </c>
      <c r="AE1209" s="47"/>
      <c r="AF1209" s="69" t="s">
        <v>106</v>
      </c>
      <c r="AG1209" s="64" t="s">
        <v>106</v>
      </c>
      <c r="AH1209" s="65" t="s">
        <v>106</v>
      </c>
      <c r="AI1209" s="65" t="s">
        <v>106</v>
      </c>
      <c r="AJ1209" s="65" t="s">
        <v>106</v>
      </c>
      <c r="AK1209" s="74" t="s">
        <v>106</v>
      </c>
      <c r="AL1209" s="75" t="s">
        <v>106</v>
      </c>
      <c r="AM1209" s="75" t="s">
        <v>106</v>
      </c>
      <c r="AN1209" s="75" t="s">
        <v>106</v>
      </c>
      <c r="AO1209" s="75" t="s">
        <v>106</v>
      </c>
      <c r="AP1209" s="75" t="s">
        <v>106</v>
      </c>
    </row>
    <row r="1210" spans="1:42" x14ac:dyDescent="0.25">
      <c r="A1210" s="59">
        <v>1208</v>
      </c>
      <c r="B1210" s="109"/>
      <c r="C1210" s="49"/>
      <c r="D1210" s="50"/>
      <c r="E1210" s="38" t="s">
        <v>14</v>
      </c>
      <c r="F1210" s="50"/>
      <c r="G1210" s="51">
        <v>0</v>
      </c>
      <c r="H1210" s="52">
        <v>0</v>
      </c>
      <c r="I1210" s="52">
        <v>0</v>
      </c>
      <c r="J1210" s="52">
        <v>0</v>
      </c>
      <c r="K1210" s="52">
        <v>0</v>
      </c>
      <c r="L1210" s="103">
        <f t="shared" si="79"/>
        <v>0</v>
      </c>
      <c r="M1210" s="53">
        <v>1</v>
      </c>
      <c r="N1210" s="106">
        <f t="shared" si="80"/>
        <v>0</v>
      </c>
      <c r="O1210" s="53">
        <v>1</v>
      </c>
      <c r="P1210" s="53">
        <v>1</v>
      </c>
      <c r="Q1210" s="53">
        <v>1</v>
      </c>
      <c r="R1210" s="42">
        <v>0</v>
      </c>
      <c r="S1210" s="42">
        <v>0</v>
      </c>
      <c r="T1210" s="43" t="s">
        <v>105</v>
      </c>
      <c r="U1210" s="53"/>
      <c r="V1210" s="41" t="s">
        <v>106</v>
      </c>
      <c r="W1210" s="53"/>
      <c r="X1210" s="41" t="s">
        <v>106</v>
      </c>
      <c r="Y1210" s="53"/>
      <c r="Z1210" s="53">
        <f t="shared" si="81"/>
        <v>0</v>
      </c>
      <c r="AA1210" s="53">
        <f t="shared" si="82"/>
        <v>0</v>
      </c>
      <c r="AB1210" s="54"/>
      <c r="AC1210" s="55">
        <v>0</v>
      </c>
      <c r="AD1210" s="46" t="s">
        <v>106</v>
      </c>
      <c r="AE1210" s="47"/>
      <c r="AF1210" s="69" t="s">
        <v>106</v>
      </c>
      <c r="AG1210" s="64" t="s">
        <v>106</v>
      </c>
      <c r="AH1210" s="65" t="s">
        <v>106</v>
      </c>
      <c r="AI1210" s="65" t="s">
        <v>106</v>
      </c>
      <c r="AJ1210" s="65" t="s">
        <v>106</v>
      </c>
      <c r="AK1210" s="74" t="s">
        <v>106</v>
      </c>
      <c r="AL1210" s="75" t="s">
        <v>106</v>
      </c>
      <c r="AM1210" s="75" t="s">
        <v>106</v>
      </c>
      <c r="AN1210" s="75" t="s">
        <v>106</v>
      </c>
      <c r="AO1210" s="75" t="s">
        <v>106</v>
      </c>
      <c r="AP1210" s="75" t="s">
        <v>106</v>
      </c>
    </row>
    <row r="1211" spans="1:42" x14ac:dyDescent="0.25">
      <c r="A1211" s="59">
        <v>1209</v>
      </c>
      <c r="B1211" s="109"/>
      <c r="C1211" s="49"/>
      <c r="D1211" s="50"/>
      <c r="E1211" s="38" t="s">
        <v>14</v>
      </c>
      <c r="F1211" s="50"/>
      <c r="G1211" s="51">
        <v>0</v>
      </c>
      <c r="H1211" s="52">
        <v>0</v>
      </c>
      <c r="I1211" s="52">
        <v>0</v>
      </c>
      <c r="J1211" s="52">
        <v>0</v>
      </c>
      <c r="K1211" s="52">
        <v>0</v>
      </c>
      <c r="L1211" s="103">
        <f t="shared" si="79"/>
        <v>0</v>
      </c>
      <c r="M1211" s="53">
        <v>1</v>
      </c>
      <c r="N1211" s="106">
        <f t="shared" si="80"/>
        <v>0</v>
      </c>
      <c r="O1211" s="53">
        <v>1</v>
      </c>
      <c r="P1211" s="53">
        <v>1</v>
      </c>
      <c r="Q1211" s="53">
        <v>1</v>
      </c>
      <c r="R1211" s="42">
        <v>0</v>
      </c>
      <c r="S1211" s="42">
        <v>0</v>
      </c>
      <c r="T1211" s="43" t="s">
        <v>105</v>
      </c>
      <c r="U1211" s="53"/>
      <c r="V1211" s="41" t="s">
        <v>106</v>
      </c>
      <c r="W1211" s="53"/>
      <c r="X1211" s="41" t="s">
        <v>106</v>
      </c>
      <c r="Y1211" s="53"/>
      <c r="Z1211" s="53">
        <f t="shared" si="81"/>
        <v>0</v>
      </c>
      <c r="AA1211" s="53">
        <f t="shared" si="82"/>
        <v>0</v>
      </c>
      <c r="AB1211" s="54"/>
      <c r="AC1211" s="55">
        <v>0</v>
      </c>
      <c r="AD1211" s="46" t="s">
        <v>106</v>
      </c>
      <c r="AE1211" s="47"/>
      <c r="AF1211" s="69" t="s">
        <v>106</v>
      </c>
      <c r="AG1211" s="64" t="s">
        <v>106</v>
      </c>
      <c r="AH1211" s="65" t="s">
        <v>106</v>
      </c>
      <c r="AI1211" s="65" t="s">
        <v>106</v>
      </c>
      <c r="AJ1211" s="65" t="s">
        <v>106</v>
      </c>
      <c r="AK1211" s="74" t="s">
        <v>106</v>
      </c>
      <c r="AL1211" s="75" t="s">
        <v>106</v>
      </c>
      <c r="AM1211" s="75" t="s">
        <v>106</v>
      </c>
      <c r="AN1211" s="75" t="s">
        <v>106</v>
      </c>
      <c r="AO1211" s="75" t="s">
        <v>106</v>
      </c>
      <c r="AP1211" s="75" t="s">
        <v>106</v>
      </c>
    </row>
    <row r="1212" spans="1:42" x14ac:dyDescent="0.25">
      <c r="A1212" s="59">
        <v>1210</v>
      </c>
      <c r="B1212" s="109"/>
      <c r="C1212" s="49"/>
      <c r="D1212" s="50"/>
      <c r="E1212" s="38" t="s">
        <v>14</v>
      </c>
      <c r="F1212" s="50"/>
      <c r="G1212" s="51">
        <v>0</v>
      </c>
      <c r="H1212" s="52">
        <v>0</v>
      </c>
      <c r="I1212" s="52">
        <v>0</v>
      </c>
      <c r="J1212" s="52">
        <v>0</v>
      </c>
      <c r="K1212" s="52">
        <v>0</v>
      </c>
      <c r="L1212" s="103">
        <f t="shared" si="79"/>
        <v>0</v>
      </c>
      <c r="M1212" s="53">
        <v>1</v>
      </c>
      <c r="N1212" s="106">
        <f t="shared" si="80"/>
        <v>0</v>
      </c>
      <c r="O1212" s="53">
        <v>1</v>
      </c>
      <c r="P1212" s="53">
        <v>1</v>
      </c>
      <c r="Q1212" s="53">
        <v>1</v>
      </c>
      <c r="R1212" s="42">
        <v>0</v>
      </c>
      <c r="S1212" s="42">
        <v>0</v>
      </c>
      <c r="T1212" s="43" t="s">
        <v>105</v>
      </c>
      <c r="U1212" s="53"/>
      <c r="V1212" s="41" t="s">
        <v>106</v>
      </c>
      <c r="W1212" s="53"/>
      <c r="X1212" s="41" t="s">
        <v>106</v>
      </c>
      <c r="Y1212" s="53"/>
      <c r="Z1212" s="53">
        <f t="shared" si="81"/>
        <v>0</v>
      </c>
      <c r="AA1212" s="53">
        <f t="shared" si="82"/>
        <v>0</v>
      </c>
      <c r="AB1212" s="54"/>
      <c r="AC1212" s="55">
        <v>0</v>
      </c>
      <c r="AD1212" s="46" t="s">
        <v>106</v>
      </c>
      <c r="AE1212" s="47"/>
      <c r="AF1212" s="69" t="s">
        <v>106</v>
      </c>
      <c r="AG1212" s="64" t="s">
        <v>106</v>
      </c>
      <c r="AH1212" s="65" t="s">
        <v>106</v>
      </c>
      <c r="AI1212" s="65" t="s">
        <v>106</v>
      </c>
      <c r="AJ1212" s="65" t="s">
        <v>106</v>
      </c>
      <c r="AK1212" s="74" t="s">
        <v>106</v>
      </c>
      <c r="AL1212" s="75" t="s">
        <v>106</v>
      </c>
      <c r="AM1212" s="75" t="s">
        <v>106</v>
      </c>
      <c r="AN1212" s="75" t="s">
        <v>106</v>
      </c>
      <c r="AO1212" s="75" t="s">
        <v>106</v>
      </c>
      <c r="AP1212" s="75" t="s">
        <v>106</v>
      </c>
    </row>
    <row r="1213" spans="1:42" x14ac:dyDescent="0.25">
      <c r="A1213" s="59">
        <v>1211</v>
      </c>
      <c r="B1213" s="109"/>
      <c r="C1213" s="49"/>
      <c r="D1213" s="50"/>
      <c r="E1213" s="38" t="s">
        <v>14</v>
      </c>
      <c r="F1213" s="50"/>
      <c r="G1213" s="51">
        <v>0</v>
      </c>
      <c r="H1213" s="52">
        <v>0</v>
      </c>
      <c r="I1213" s="52">
        <v>0</v>
      </c>
      <c r="J1213" s="52">
        <v>0</v>
      </c>
      <c r="K1213" s="52">
        <v>0</v>
      </c>
      <c r="L1213" s="103">
        <f t="shared" si="79"/>
        <v>0</v>
      </c>
      <c r="M1213" s="53">
        <v>1</v>
      </c>
      <c r="N1213" s="106">
        <f t="shared" si="80"/>
        <v>0</v>
      </c>
      <c r="O1213" s="53">
        <v>1</v>
      </c>
      <c r="P1213" s="53">
        <v>1</v>
      </c>
      <c r="Q1213" s="53">
        <v>1</v>
      </c>
      <c r="R1213" s="42">
        <v>0</v>
      </c>
      <c r="S1213" s="42">
        <v>0</v>
      </c>
      <c r="T1213" s="43" t="s">
        <v>105</v>
      </c>
      <c r="U1213" s="53"/>
      <c r="V1213" s="41" t="s">
        <v>106</v>
      </c>
      <c r="W1213" s="53"/>
      <c r="X1213" s="41" t="s">
        <v>106</v>
      </c>
      <c r="Y1213" s="53"/>
      <c r="Z1213" s="53">
        <f t="shared" si="81"/>
        <v>0</v>
      </c>
      <c r="AA1213" s="53">
        <f t="shared" si="82"/>
        <v>0</v>
      </c>
      <c r="AB1213" s="54"/>
      <c r="AC1213" s="55">
        <v>0</v>
      </c>
      <c r="AD1213" s="46" t="s">
        <v>106</v>
      </c>
      <c r="AE1213" s="47"/>
      <c r="AF1213" s="69" t="s">
        <v>106</v>
      </c>
      <c r="AG1213" s="64" t="s">
        <v>106</v>
      </c>
      <c r="AH1213" s="65" t="s">
        <v>106</v>
      </c>
      <c r="AI1213" s="65" t="s">
        <v>106</v>
      </c>
      <c r="AJ1213" s="65" t="s">
        <v>106</v>
      </c>
      <c r="AK1213" s="74" t="s">
        <v>106</v>
      </c>
      <c r="AL1213" s="75" t="s">
        <v>106</v>
      </c>
      <c r="AM1213" s="75" t="s">
        <v>106</v>
      </c>
      <c r="AN1213" s="75" t="s">
        <v>106</v>
      </c>
      <c r="AO1213" s="75" t="s">
        <v>106</v>
      </c>
      <c r="AP1213" s="75" t="s">
        <v>106</v>
      </c>
    </row>
    <row r="1214" spans="1:42" x14ac:dyDescent="0.25">
      <c r="A1214" s="59">
        <v>1212</v>
      </c>
      <c r="B1214" s="109"/>
      <c r="C1214" s="49"/>
      <c r="D1214" s="50"/>
      <c r="E1214" s="38" t="s">
        <v>14</v>
      </c>
      <c r="F1214" s="50"/>
      <c r="G1214" s="51">
        <v>0</v>
      </c>
      <c r="H1214" s="52">
        <v>0</v>
      </c>
      <c r="I1214" s="52">
        <v>0</v>
      </c>
      <c r="J1214" s="52">
        <v>0</v>
      </c>
      <c r="K1214" s="52">
        <v>0</v>
      </c>
      <c r="L1214" s="103">
        <f t="shared" si="79"/>
        <v>0</v>
      </c>
      <c r="M1214" s="53">
        <v>1</v>
      </c>
      <c r="N1214" s="106">
        <f t="shared" si="80"/>
        <v>0</v>
      </c>
      <c r="O1214" s="53">
        <v>1</v>
      </c>
      <c r="P1214" s="53">
        <v>1</v>
      </c>
      <c r="Q1214" s="53">
        <v>1</v>
      </c>
      <c r="R1214" s="42">
        <v>0</v>
      </c>
      <c r="S1214" s="42">
        <v>0</v>
      </c>
      <c r="T1214" s="43" t="s">
        <v>105</v>
      </c>
      <c r="U1214" s="53"/>
      <c r="V1214" s="41" t="s">
        <v>106</v>
      </c>
      <c r="W1214" s="53"/>
      <c r="X1214" s="41" t="s">
        <v>106</v>
      </c>
      <c r="Y1214" s="53"/>
      <c r="Z1214" s="53">
        <f t="shared" si="81"/>
        <v>0</v>
      </c>
      <c r="AA1214" s="53">
        <f t="shared" si="82"/>
        <v>0</v>
      </c>
      <c r="AB1214" s="54"/>
      <c r="AC1214" s="55">
        <v>0</v>
      </c>
      <c r="AD1214" s="46" t="s">
        <v>106</v>
      </c>
      <c r="AE1214" s="47"/>
      <c r="AF1214" s="69" t="s">
        <v>106</v>
      </c>
      <c r="AG1214" s="64" t="s">
        <v>106</v>
      </c>
      <c r="AH1214" s="65" t="s">
        <v>106</v>
      </c>
      <c r="AI1214" s="65" t="s">
        <v>106</v>
      </c>
      <c r="AJ1214" s="65" t="s">
        <v>106</v>
      </c>
      <c r="AK1214" s="74" t="s">
        <v>106</v>
      </c>
      <c r="AL1214" s="75" t="s">
        <v>106</v>
      </c>
      <c r="AM1214" s="75" t="s">
        <v>106</v>
      </c>
      <c r="AN1214" s="75" t="s">
        <v>106</v>
      </c>
      <c r="AO1214" s="75" t="s">
        <v>106</v>
      </c>
      <c r="AP1214" s="75" t="s">
        <v>106</v>
      </c>
    </row>
    <row r="1215" spans="1:42" x14ac:dyDescent="0.25">
      <c r="A1215" s="59">
        <v>1213</v>
      </c>
      <c r="B1215" s="109"/>
      <c r="C1215" s="49"/>
      <c r="D1215" s="50"/>
      <c r="E1215" s="38" t="s">
        <v>14</v>
      </c>
      <c r="F1215" s="50"/>
      <c r="G1215" s="51">
        <v>0</v>
      </c>
      <c r="H1215" s="52">
        <v>0</v>
      </c>
      <c r="I1215" s="52">
        <v>0</v>
      </c>
      <c r="J1215" s="52">
        <v>0</v>
      </c>
      <c r="K1215" s="52">
        <v>0</v>
      </c>
      <c r="L1215" s="103">
        <f t="shared" si="79"/>
        <v>0</v>
      </c>
      <c r="M1215" s="53">
        <v>1</v>
      </c>
      <c r="N1215" s="106">
        <f t="shared" si="80"/>
        <v>0</v>
      </c>
      <c r="O1215" s="53">
        <v>1</v>
      </c>
      <c r="P1215" s="53">
        <v>1</v>
      </c>
      <c r="Q1215" s="53">
        <v>1</v>
      </c>
      <c r="R1215" s="42">
        <v>0</v>
      </c>
      <c r="S1215" s="42">
        <v>0</v>
      </c>
      <c r="T1215" s="43" t="s">
        <v>105</v>
      </c>
      <c r="U1215" s="53"/>
      <c r="V1215" s="41" t="s">
        <v>106</v>
      </c>
      <c r="W1215" s="53"/>
      <c r="X1215" s="41" t="s">
        <v>106</v>
      </c>
      <c r="Y1215" s="53"/>
      <c r="Z1215" s="53">
        <f t="shared" si="81"/>
        <v>0</v>
      </c>
      <c r="AA1215" s="53">
        <f t="shared" si="82"/>
        <v>0</v>
      </c>
      <c r="AB1215" s="54"/>
      <c r="AC1215" s="55">
        <v>0</v>
      </c>
      <c r="AD1215" s="46" t="s">
        <v>106</v>
      </c>
      <c r="AE1215" s="47"/>
      <c r="AF1215" s="69" t="s">
        <v>106</v>
      </c>
      <c r="AG1215" s="64" t="s">
        <v>106</v>
      </c>
      <c r="AH1215" s="65" t="s">
        <v>106</v>
      </c>
      <c r="AI1215" s="65" t="s">
        <v>106</v>
      </c>
      <c r="AJ1215" s="65" t="s">
        <v>106</v>
      </c>
      <c r="AK1215" s="74" t="s">
        <v>106</v>
      </c>
      <c r="AL1215" s="75" t="s">
        <v>106</v>
      </c>
      <c r="AM1215" s="75" t="s">
        <v>106</v>
      </c>
      <c r="AN1215" s="75" t="s">
        <v>106</v>
      </c>
      <c r="AO1215" s="75" t="s">
        <v>106</v>
      </c>
      <c r="AP1215" s="75" t="s">
        <v>106</v>
      </c>
    </row>
    <row r="1216" spans="1:42" x14ac:dyDescent="0.25">
      <c r="A1216" s="59">
        <v>1214</v>
      </c>
      <c r="B1216" s="109"/>
      <c r="C1216" s="49"/>
      <c r="D1216" s="50"/>
      <c r="E1216" s="38" t="s">
        <v>14</v>
      </c>
      <c r="F1216" s="50"/>
      <c r="G1216" s="51">
        <v>0</v>
      </c>
      <c r="H1216" s="52">
        <v>0</v>
      </c>
      <c r="I1216" s="52">
        <v>0</v>
      </c>
      <c r="J1216" s="52">
        <v>0</v>
      </c>
      <c r="K1216" s="52">
        <v>0</v>
      </c>
      <c r="L1216" s="103">
        <f t="shared" si="79"/>
        <v>0</v>
      </c>
      <c r="M1216" s="53">
        <v>1</v>
      </c>
      <c r="N1216" s="106">
        <f t="shared" si="80"/>
        <v>0</v>
      </c>
      <c r="O1216" s="53">
        <v>1</v>
      </c>
      <c r="P1216" s="53">
        <v>1</v>
      </c>
      <c r="Q1216" s="53">
        <v>1</v>
      </c>
      <c r="R1216" s="42">
        <v>0</v>
      </c>
      <c r="S1216" s="42">
        <v>0</v>
      </c>
      <c r="T1216" s="43" t="s">
        <v>105</v>
      </c>
      <c r="U1216" s="53"/>
      <c r="V1216" s="41" t="s">
        <v>106</v>
      </c>
      <c r="W1216" s="53"/>
      <c r="X1216" s="41" t="s">
        <v>106</v>
      </c>
      <c r="Y1216" s="53"/>
      <c r="Z1216" s="53">
        <f t="shared" si="81"/>
        <v>0</v>
      </c>
      <c r="AA1216" s="53">
        <f t="shared" si="82"/>
        <v>0</v>
      </c>
      <c r="AB1216" s="54"/>
      <c r="AC1216" s="55">
        <v>0</v>
      </c>
      <c r="AD1216" s="46" t="s">
        <v>106</v>
      </c>
      <c r="AE1216" s="47"/>
      <c r="AF1216" s="69" t="s">
        <v>106</v>
      </c>
      <c r="AG1216" s="64" t="s">
        <v>106</v>
      </c>
      <c r="AH1216" s="65" t="s">
        <v>106</v>
      </c>
      <c r="AI1216" s="65" t="s">
        <v>106</v>
      </c>
      <c r="AJ1216" s="65" t="s">
        <v>106</v>
      </c>
      <c r="AK1216" s="74" t="s">
        <v>106</v>
      </c>
      <c r="AL1216" s="75" t="s">
        <v>106</v>
      </c>
      <c r="AM1216" s="75" t="s">
        <v>106</v>
      </c>
      <c r="AN1216" s="75" t="s">
        <v>106</v>
      </c>
      <c r="AO1216" s="75" t="s">
        <v>106</v>
      </c>
      <c r="AP1216" s="75" t="s">
        <v>106</v>
      </c>
    </row>
    <row r="1217" spans="1:42" x14ac:dyDescent="0.25">
      <c r="A1217" s="59">
        <v>1215</v>
      </c>
      <c r="B1217" s="109"/>
      <c r="C1217" s="49"/>
      <c r="D1217" s="50"/>
      <c r="E1217" s="38" t="s">
        <v>14</v>
      </c>
      <c r="F1217" s="50"/>
      <c r="G1217" s="51">
        <v>0</v>
      </c>
      <c r="H1217" s="52">
        <v>0</v>
      </c>
      <c r="I1217" s="52">
        <v>0</v>
      </c>
      <c r="J1217" s="52">
        <v>0</v>
      </c>
      <c r="K1217" s="52">
        <v>0</v>
      </c>
      <c r="L1217" s="103">
        <f t="shared" si="79"/>
        <v>0</v>
      </c>
      <c r="M1217" s="53">
        <v>1</v>
      </c>
      <c r="N1217" s="106">
        <f t="shared" si="80"/>
        <v>0</v>
      </c>
      <c r="O1217" s="53">
        <v>1</v>
      </c>
      <c r="P1217" s="53">
        <v>1</v>
      </c>
      <c r="Q1217" s="53">
        <v>1</v>
      </c>
      <c r="R1217" s="42">
        <v>0</v>
      </c>
      <c r="S1217" s="42">
        <v>0</v>
      </c>
      <c r="T1217" s="43" t="s">
        <v>105</v>
      </c>
      <c r="U1217" s="53"/>
      <c r="V1217" s="41" t="s">
        <v>106</v>
      </c>
      <c r="W1217" s="53"/>
      <c r="X1217" s="41" t="s">
        <v>106</v>
      </c>
      <c r="Y1217" s="53"/>
      <c r="Z1217" s="53">
        <f t="shared" si="81"/>
        <v>0</v>
      </c>
      <c r="AA1217" s="53">
        <f t="shared" si="82"/>
        <v>0</v>
      </c>
      <c r="AB1217" s="54"/>
      <c r="AC1217" s="55">
        <v>0</v>
      </c>
      <c r="AD1217" s="46" t="s">
        <v>106</v>
      </c>
      <c r="AE1217" s="47"/>
      <c r="AF1217" s="69" t="s">
        <v>106</v>
      </c>
      <c r="AG1217" s="64" t="s">
        <v>106</v>
      </c>
      <c r="AH1217" s="65" t="s">
        <v>106</v>
      </c>
      <c r="AI1217" s="65" t="s">
        <v>106</v>
      </c>
      <c r="AJ1217" s="65" t="s">
        <v>106</v>
      </c>
      <c r="AK1217" s="74" t="s">
        <v>106</v>
      </c>
      <c r="AL1217" s="75" t="s">
        <v>106</v>
      </c>
      <c r="AM1217" s="75" t="s">
        <v>106</v>
      </c>
      <c r="AN1217" s="75" t="s">
        <v>106</v>
      </c>
      <c r="AO1217" s="75" t="s">
        <v>106</v>
      </c>
      <c r="AP1217" s="75" t="s">
        <v>106</v>
      </c>
    </row>
    <row r="1218" spans="1:42" x14ac:dyDescent="0.25">
      <c r="A1218" s="59">
        <v>1216</v>
      </c>
      <c r="B1218" s="109"/>
      <c r="C1218" s="49"/>
      <c r="D1218" s="50"/>
      <c r="E1218" s="38" t="s">
        <v>14</v>
      </c>
      <c r="F1218" s="50"/>
      <c r="G1218" s="51">
        <v>0</v>
      </c>
      <c r="H1218" s="52">
        <v>0</v>
      </c>
      <c r="I1218" s="52">
        <v>0</v>
      </c>
      <c r="J1218" s="52">
        <v>0</v>
      </c>
      <c r="K1218" s="52">
        <v>0</v>
      </c>
      <c r="L1218" s="103">
        <f t="shared" si="79"/>
        <v>0</v>
      </c>
      <c r="M1218" s="53">
        <v>1</v>
      </c>
      <c r="N1218" s="106">
        <f t="shared" si="80"/>
        <v>0</v>
      </c>
      <c r="O1218" s="53">
        <v>1</v>
      </c>
      <c r="P1218" s="53">
        <v>1</v>
      </c>
      <c r="Q1218" s="53">
        <v>1</v>
      </c>
      <c r="R1218" s="42">
        <v>0</v>
      </c>
      <c r="S1218" s="42">
        <v>0</v>
      </c>
      <c r="T1218" s="43" t="s">
        <v>105</v>
      </c>
      <c r="U1218" s="53"/>
      <c r="V1218" s="41" t="s">
        <v>106</v>
      </c>
      <c r="W1218" s="53"/>
      <c r="X1218" s="41" t="s">
        <v>106</v>
      </c>
      <c r="Y1218" s="53"/>
      <c r="Z1218" s="53">
        <f t="shared" si="81"/>
        <v>0</v>
      </c>
      <c r="AA1218" s="53">
        <f t="shared" si="82"/>
        <v>0</v>
      </c>
      <c r="AB1218" s="54"/>
      <c r="AC1218" s="55">
        <v>0</v>
      </c>
      <c r="AD1218" s="46" t="s">
        <v>106</v>
      </c>
      <c r="AE1218" s="47"/>
      <c r="AF1218" s="69" t="s">
        <v>106</v>
      </c>
      <c r="AG1218" s="64" t="s">
        <v>106</v>
      </c>
      <c r="AH1218" s="65" t="s">
        <v>106</v>
      </c>
      <c r="AI1218" s="65" t="s">
        <v>106</v>
      </c>
      <c r="AJ1218" s="65" t="s">
        <v>106</v>
      </c>
      <c r="AK1218" s="74" t="s">
        <v>106</v>
      </c>
      <c r="AL1218" s="75" t="s">
        <v>106</v>
      </c>
      <c r="AM1218" s="75" t="s">
        <v>106</v>
      </c>
      <c r="AN1218" s="75" t="s">
        <v>106</v>
      </c>
      <c r="AO1218" s="75" t="s">
        <v>106</v>
      </c>
      <c r="AP1218" s="75" t="s">
        <v>106</v>
      </c>
    </row>
    <row r="1219" spans="1:42" x14ac:dyDescent="0.25">
      <c r="A1219" s="59">
        <v>1217</v>
      </c>
      <c r="B1219" s="109"/>
      <c r="C1219" s="49"/>
      <c r="D1219" s="50"/>
      <c r="E1219" s="38" t="s">
        <v>14</v>
      </c>
      <c r="F1219" s="50"/>
      <c r="G1219" s="51">
        <v>0</v>
      </c>
      <c r="H1219" s="52">
        <v>0</v>
      </c>
      <c r="I1219" s="52">
        <v>0</v>
      </c>
      <c r="J1219" s="52">
        <v>0</v>
      </c>
      <c r="K1219" s="52">
        <v>0</v>
      </c>
      <c r="L1219" s="103">
        <f t="shared" si="79"/>
        <v>0</v>
      </c>
      <c r="M1219" s="53">
        <v>1</v>
      </c>
      <c r="N1219" s="106">
        <f t="shared" si="80"/>
        <v>0</v>
      </c>
      <c r="O1219" s="53">
        <v>1</v>
      </c>
      <c r="P1219" s="53">
        <v>1</v>
      </c>
      <c r="Q1219" s="53">
        <v>1</v>
      </c>
      <c r="R1219" s="42">
        <v>0</v>
      </c>
      <c r="S1219" s="42">
        <v>0</v>
      </c>
      <c r="T1219" s="43" t="s">
        <v>105</v>
      </c>
      <c r="U1219" s="53"/>
      <c r="V1219" s="41" t="s">
        <v>106</v>
      </c>
      <c r="W1219" s="53"/>
      <c r="X1219" s="41" t="s">
        <v>106</v>
      </c>
      <c r="Y1219" s="53"/>
      <c r="Z1219" s="53">
        <f t="shared" si="81"/>
        <v>0</v>
      </c>
      <c r="AA1219" s="53">
        <f t="shared" si="82"/>
        <v>0</v>
      </c>
      <c r="AB1219" s="54"/>
      <c r="AC1219" s="55">
        <v>0</v>
      </c>
      <c r="AD1219" s="46" t="s">
        <v>106</v>
      </c>
      <c r="AE1219" s="47"/>
      <c r="AF1219" s="69" t="s">
        <v>106</v>
      </c>
      <c r="AG1219" s="64" t="s">
        <v>106</v>
      </c>
      <c r="AH1219" s="65" t="s">
        <v>106</v>
      </c>
      <c r="AI1219" s="65" t="s">
        <v>106</v>
      </c>
      <c r="AJ1219" s="65" t="s">
        <v>106</v>
      </c>
      <c r="AK1219" s="74" t="s">
        <v>106</v>
      </c>
      <c r="AL1219" s="75" t="s">
        <v>106</v>
      </c>
      <c r="AM1219" s="75" t="s">
        <v>106</v>
      </c>
      <c r="AN1219" s="75" t="s">
        <v>106</v>
      </c>
      <c r="AO1219" s="75" t="s">
        <v>106</v>
      </c>
      <c r="AP1219" s="75" t="s">
        <v>106</v>
      </c>
    </row>
    <row r="1220" spans="1:42" x14ac:dyDescent="0.25">
      <c r="A1220" s="59">
        <v>1218</v>
      </c>
      <c r="B1220" s="109"/>
      <c r="C1220" s="49"/>
      <c r="D1220" s="50"/>
      <c r="E1220" s="38" t="s">
        <v>14</v>
      </c>
      <c r="F1220" s="50"/>
      <c r="G1220" s="51">
        <v>0</v>
      </c>
      <c r="H1220" s="52">
        <v>0</v>
      </c>
      <c r="I1220" s="52">
        <v>0</v>
      </c>
      <c r="J1220" s="52">
        <v>0</v>
      </c>
      <c r="K1220" s="52">
        <v>0</v>
      </c>
      <c r="L1220" s="103">
        <f t="shared" si="79"/>
        <v>0</v>
      </c>
      <c r="M1220" s="53">
        <v>1</v>
      </c>
      <c r="N1220" s="106">
        <f t="shared" si="80"/>
        <v>0</v>
      </c>
      <c r="O1220" s="53">
        <v>1</v>
      </c>
      <c r="P1220" s="53">
        <v>1</v>
      </c>
      <c r="Q1220" s="53">
        <v>1</v>
      </c>
      <c r="R1220" s="42">
        <v>0</v>
      </c>
      <c r="S1220" s="42">
        <v>0</v>
      </c>
      <c r="T1220" s="43" t="s">
        <v>105</v>
      </c>
      <c r="U1220" s="53"/>
      <c r="V1220" s="41" t="s">
        <v>106</v>
      </c>
      <c r="W1220" s="53"/>
      <c r="X1220" s="41" t="s">
        <v>106</v>
      </c>
      <c r="Y1220" s="53"/>
      <c r="Z1220" s="53">
        <f t="shared" si="81"/>
        <v>0</v>
      </c>
      <c r="AA1220" s="53">
        <f t="shared" si="82"/>
        <v>0</v>
      </c>
      <c r="AB1220" s="54"/>
      <c r="AC1220" s="55">
        <v>0</v>
      </c>
      <c r="AD1220" s="46" t="s">
        <v>106</v>
      </c>
      <c r="AE1220" s="47"/>
      <c r="AF1220" s="69" t="s">
        <v>106</v>
      </c>
      <c r="AG1220" s="64" t="s">
        <v>106</v>
      </c>
      <c r="AH1220" s="65" t="s">
        <v>106</v>
      </c>
      <c r="AI1220" s="65" t="s">
        <v>106</v>
      </c>
      <c r="AJ1220" s="65" t="s">
        <v>106</v>
      </c>
      <c r="AK1220" s="74" t="s">
        <v>106</v>
      </c>
      <c r="AL1220" s="75" t="s">
        <v>106</v>
      </c>
      <c r="AM1220" s="75" t="s">
        <v>106</v>
      </c>
      <c r="AN1220" s="75" t="s">
        <v>106</v>
      </c>
      <c r="AO1220" s="75" t="s">
        <v>106</v>
      </c>
      <c r="AP1220" s="75" t="s">
        <v>106</v>
      </c>
    </row>
    <row r="1221" spans="1:42" x14ac:dyDescent="0.25">
      <c r="A1221" s="59">
        <v>1219</v>
      </c>
      <c r="B1221" s="109"/>
      <c r="C1221" s="49"/>
      <c r="D1221" s="50"/>
      <c r="E1221" s="38" t="s">
        <v>14</v>
      </c>
      <c r="F1221" s="50"/>
      <c r="G1221" s="51">
        <v>0</v>
      </c>
      <c r="H1221" s="52">
        <v>0</v>
      </c>
      <c r="I1221" s="52">
        <v>0</v>
      </c>
      <c r="J1221" s="52">
        <v>0</v>
      </c>
      <c r="K1221" s="52">
        <v>0</v>
      </c>
      <c r="L1221" s="103">
        <f t="shared" si="79"/>
        <v>0</v>
      </c>
      <c r="M1221" s="53">
        <v>1</v>
      </c>
      <c r="N1221" s="106">
        <f t="shared" si="80"/>
        <v>0</v>
      </c>
      <c r="O1221" s="53">
        <v>1</v>
      </c>
      <c r="P1221" s="53">
        <v>1</v>
      </c>
      <c r="Q1221" s="53">
        <v>1</v>
      </c>
      <c r="R1221" s="42">
        <v>0</v>
      </c>
      <c r="S1221" s="42">
        <v>0</v>
      </c>
      <c r="T1221" s="43" t="s">
        <v>105</v>
      </c>
      <c r="U1221" s="53"/>
      <c r="V1221" s="41" t="s">
        <v>106</v>
      </c>
      <c r="W1221" s="53"/>
      <c r="X1221" s="41" t="s">
        <v>106</v>
      </c>
      <c r="Y1221" s="53"/>
      <c r="Z1221" s="53">
        <f t="shared" si="81"/>
        <v>0</v>
      </c>
      <c r="AA1221" s="53">
        <f t="shared" si="82"/>
        <v>0</v>
      </c>
      <c r="AB1221" s="54"/>
      <c r="AC1221" s="55">
        <v>0</v>
      </c>
      <c r="AD1221" s="46" t="s">
        <v>106</v>
      </c>
      <c r="AE1221" s="47"/>
      <c r="AF1221" s="69" t="s">
        <v>106</v>
      </c>
      <c r="AG1221" s="64" t="s">
        <v>106</v>
      </c>
      <c r="AH1221" s="65" t="s">
        <v>106</v>
      </c>
      <c r="AI1221" s="65" t="s">
        <v>106</v>
      </c>
      <c r="AJ1221" s="65" t="s">
        <v>106</v>
      </c>
      <c r="AK1221" s="74" t="s">
        <v>106</v>
      </c>
      <c r="AL1221" s="75" t="s">
        <v>106</v>
      </c>
      <c r="AM1221" s="75" t="s">
        <v>106</v>
      </c>
      <c r="AN1221" s="75" t="s">
        <v>106</v>
      </c>
      <c r="AO1221" s="75" t="s">
        <v>106</v>
      </c>
      <c r="AP1221" s="75" t="s">
        <v>106</v>
      </c>
    </row>
    <row r="1222" spans="1:42" x14ac:dyDescent="0.25">
      <c r="A1222" s="59">
        <v>1220</v>
      </c>
      <c r="B1222" s="109"/>
      <c r="C1222" s="49"/>
      <c r="D1222" s="50"/>
      <c r="E1222" s="38" t="s">
        <v>14</v>
      </c>
      <c r="F1222" s="50"/>
      <c r="G1222" s="51">
        <v>0</v>
      </c>
      <c r="H1222" s="52">
        <v>0</v>
      </c>
      <c r="I1222" s="52">
        <v>0</v>
      </c>
      <c r="J1222" s="52">
        <v>0</v>
      </c>
      <c r="K1222" s="52">
        <v>0</v>
      </c>
      <c r="L1222" s="103">
        <f t="shared" si="79"/>
        <v>0</v>
      </c>
      <c r="M1222" s="53">
        <v>1</v>
      </c>
      <c r="N1222" s="106">
        <f t="shared" si="80"/>
        <v>0</v>
      </c>
      <c r="O1222" s="53">
        <v>1</v>
      </c>
      <c r="P1222" s="53">
        <v>1</v>
      </c>
      <c r="Q1222" s="53">
        <v>1</v>
      </c>
      <c r="R1222" s="42">
        <v>0</v>
      </c>
      <c r="S1222" s="42">
        <v>0</v>
      </c>
      <c r="T1222" s="43" t="s">
        <v>105</v>
      </c>
      <c r="U1222" s="53"/>
      <c r="V1222" s="41" t="s">
        <v>106</v>
      </c>
      <c r="W1222" s="53"/>
      <c r="X1222" s="41" t="s">
        <v>106</v>
      </c>
      <c r="Y1222" s="53"/>
      <c r="Z1222" s="53">
        <f t="shared" si="81"/>
        <v>0</v>
      </c>
      <c r="AA1222" s="53">
        <f t="shared" si="82"/>
        <v>0</v>
      </c>
      <c r="AB1222" s="54"/>
      <c r="AC1222" s="55">
        <v>0</v>
      </c>
      <c r="AD1222" s="46" t="s">
        <v>106</v>
      </c>
      <c r="AE1222" s="47"/>
      <c r="AF1222" s="69" t="s">
        <v>106</v>
      </c>
      <c r="AG1222" s="64" t="s">
        <v>106</v>
      </c>
      <c r="AH1222" s="65" t="s">
        <v>106</v>
      </c>
      <c r="AI1222" s="65" t="s">
        <v>106</v>
      </c>
      <c r="AJ1222" s="65" t="s">
        <v>106</v>
      </c>
      <c r="AK1222" s="74" t="s">
        <v>106</v>
      </c>
      <c r="AL1222" s="75" t="s">
        <v>106</v>
      </c>
      <c r="AM1222" s="75" t="s">
        <v>106</v>
      </c>
      <c r="AN1222" s="75" t="s">
        <v>106</v>
      </c>
      <c r="AO1222" s="75" t="s">
        <v>106</v>
      </c>
      <c r="AP1222" s="75" t="s">
        <v>106</v>
      </c>
    </row>
    <row r="1223" spans="1:42" x14ac:dyDescent="0.25">
      <c r="A1223" s="59">
        <v>1221</v>
      </c>
      <c r="B1223" s="109"/>
      <c r="C1223" s="49"/>
      <c r="D1223" s="50"/>
      <c r="E1223" s="38" t="s">
        <v>14</v>
      </c>
      <c r="F1223" s="50"/>
      <c r="G1223" s="51">
        <v>0</v>
      </c>
      <c r="H1223" s="52">
        <v>0</v>
      </c>
      <c r="I1223" s="52">
        <v>0</v>
      </c>
      <c r="J1223" s="52">
        <v>0</v>
      </c>
      <c r="K1223" s="52">
        <v>0</v>
      </c>
      <c r="L1223" s="103">
        <f t="shared" si="79"/>
        <v>0</v>
      </c>
      <c r="M1223" s="53">
        <v>1</v>
      </c>
      <c r="N1223" s="106">
        <f t="shared" si="80"/>
        <v>0</v>
      </c>
      <c r="O1223" s="53">
        <v>1</v>
      </c>
      <c r="P1223" s="53">
        <v>1</v>
      </c>
      <c r="Q1223" s="53">
        <v>1</v>
      </c>
      <c r="R1223" s="42">
        <v>0</v>
      </c>
      <c r="S1223" s="42">
        <v>0</v>
      </c>
      <c r="T1223" s="43" t="s">
        <v>105</v>
      </c>
      <c r="U1223" s="53"/>
      <c r="V1223" s="41" t="s">
        <v>106</v>
      </c>
      <c r="W1223" s="53"/>
      <c r="X1223" s="41" t="s">
        <v>106</v>
      </c>
      <c r="Y1223" s="53"/>
      <c r="Z1223" s="53">
        <f t="shared" si="81"/>
        <v>0</v>
      </c>
      <c r="AA1223" s="53">
        <f t="shared" si="82"/>
        <v>0</v>
      </c>
      <c r="AB1223" s="54"/>
      <c r="AC1223" s="55">
        <v>0</v>
      </c>
      <c r="AD1223" s="46" t="s">
        <v>106</v>
      </c>
      <c r="AE1223" s="47"/>
      <c r="AF1223" s="69" t="s">
        <v>106</v>
      </c>
      <c r="AG1223" s="64" t="s">
        <v>106</v>
      </c>
      <c r="AH1223" s="65" t="s">
        <v>106</v>
      </c>
      <c r="AI1223" s="65" t="s">
        <v>106</v>
      </c>
      <c r="AJ1223" s="65" t="s">
        <v>106</v>
      </c>
      <c r="AK1223" s="74" t="s">
        <v>106</v>
      </c>
      <c r="AL1223" s="75" t="s">
        <v>106</v>
      </c>
      <c r="AM1223" s="75" t="s">
        <v>106</v>
      </c>
      <c r="AN1223" s="75" t="s">
        <v>106</v>
      </c>
      <c r="AO1223" s="75" t="s">
        <v>106</v>
      </c>
      <c r="AP1223" s="75" t="s">
        <v>106</v>
      </c>
    </row>
    <row r="1224" spans="1:42" x14ac:dyDescent="0.25">
      <c r="A1224" s="59">
        <v>1222</v>
      </c>
      <c r="B1224" s="109"/>
      <c r="C1224" s="49"/>
      <c r="D1224" s="50"/>
      <c r="E1224" s="38" t="s">
        <v>14</v>
      </c>
      <c r="F1224" s="50"/>
      <c r="G1224" s="51">
        <v>0</v>
      </c>
      <c r="H1224" s="52">
        <v>0</v>
      </c>
      <c r="I1224" s="52">
        <v>0</v>
      </c>
      <c r="J1224" s="52">
        <v>0</v>
      </c>
      <c r="K1224" s="52">
        <v>0</v>
      </c>
      <c r="L1224" s="103">
        <f t="shared" si="79"/>
        <v>0</v>
      </c>
      <c r="M1224" s="53">
        <v>1</v>
      </c>
      <c r="N1224" s="106">
        <f t="shared" si="80"/>
        <v>0</v>
      </c>
      <c r="O1224" s="53">
        <v>1</v>
      </c>
      <c r="P1224" s="53">
        <v>1</v>
      </c>
      <c r="Q1224" s="53">
        <v>1</v>
      </c>
      <c r="R1224" s="42">
        <v>0</v>
      </c>
      <c r="S1224" s="42">
        <v>0</v>
      </c>
      <c r="T1224" s="43" t="s">
        <v>105</v>
      </c>
      <c r="U1224" s="53"/>
      <c r="V1224" s="41" t="s">
        <v>106</v>
      </c>
      <c r="W1224" s="53"/>
      <c r="X1224" s="41" t="s">
        <v>106</v>
      </c>
      <c r="Y1224" s="53"/>
      <c r="Z1224" s="53">
        <f t="shared" si="81"/>
        <v>0</v>
      </c>
      <c r="AA1224" s="53">
        <f t="shared" si="82"/>
        <v>0</v>
      </c>
      <c r="AB1224" s="54"/>
      <c r="AC1224" s="55">
        <v>0</v>
      </c>
      <c r="AD1224" s="46" t="s">
        <v>106</v>
      </c>
      <c r="AE1224" s="47"/>
      <c r="AF1224" s="69" t="s">
        <v>106</v>
      </c>
      <c r="AG1224" s="64" t="s">
        <v>106</v>
      </c>
      <c r="AH1224" s="65" t="s">
        <v>106</v>
      </c>
      <c r="AI1224" s="65" t="s">
        <v>106</v>
      </c>
      <c r="AJ1224" s="65" t="s">
        <v>106</v>
      </c>
      <c r="AK1224" s="74" t="s">
        <v>106</v>
      </c>
      <c r="AL1224" s="75" t="s">
        <v>106</v>
      </c>
      <c r="AM1224" s="75" t="s">
        <v>106</v>
      </c>
      <c r="AN1224" s="75" t="s">
        <v>106</v>
      </c>
      <c r="AO1224" s="75" t="s">
        <v>106</v>
      </c>
      <c r="AP1224" s="75" t="s">
        <v>106</v>
      </c>
    </row>
    <row r="1225" spans="1:42" x14ac:dyDescent="0.25">
      <c r="A1225" s="59">
        <v>1223</v>
      </c>
      <c r="B1225" s="109"/>
      <c r="C1225" s="49"/>
      <c r="D1225" s="50"/>
      <c r="E1225" s="38" t="s">
        <v>14</v>
      </c>
      <c r="F1225" s="50"/>
      <c r="G1225" s="51">
        <v>0</v>
      </c>
      <c r="H1225" s="52">
        <v>0</v>
      </c>
      <c r="I1225" s="52">
        <v>0</v>
      </c>
      <c r="J1225" s="52">
        <v>0</v>
      </c>
      <c r="K1225" s="52">
        <v>0</v>
      </c>
      <c r="L1225" s="103">
        <f t="shared" si="79"/>
        <v>0</v>
      </c>
      <c r="M1225" s="53">
        <v>1</v>
      </c>
      <c r="N1225" s="106">
        <f t="shared" si="80"/>
        <v>0</v>
      </c>
      <c r="O1225" s="53">
        <v>1</v>
      </c>
      <c r="P1225" s="53">
        <v>1</v>
      </c>
      <c r="Q1225" s="53">
        <v>1</v>
      </c>
      <c r="R1225" s="42">
        <v>0</v>
      </c>
      <c r="S1225" s="42">
        <v>0</v>
      </c>
      <c r="T1225" s="43" t="s">
        <v>105</v>
      </c>
      <c r="U1225" s="53"/>
      <c r="V1225" s="41" t="s">
        <v>106</v>
      </c>
      <c r="W1225" s="53"/>
      <c r="X1225" s="41" t="s">
        <v>106</v>
      </c>
      <c r="Y1225" s="53"/>
      <c r="Z1225" s="53">
        <f t="shared" si="81"/>
        <v>0</v>
      </c>
      <c r="AA1225" s="53">
        <f t="shared" si="82"/>
        <v>0</v>
      </c>
      <c r="AB1225" s="54"/>
      <c r="AC1225" s="55">
        <v>0</v>
      </c>
      <c r="AD1225" s="46" t="s">
        <v>106</v>
      </c>
      <c r="AE1225" s="47"/>
      <c r="AF1225" s="69" t="s">
        <v>106</v>
      </c>
      <c r="AG1225" s="64" t="s">
        <v>106</v>
      </c>
      <c r="AH1225" s="65" t="s">
        <v>106</v>
      </c>
      <c r="AI1225" s="65" t="s">
        <v>106</v>
      </c>
      <c r="AJ1225" s="65" t="s">
        <v>106</v>
      </c>
      <c r="AK1225" s="74" t="s">
        <v>106</v>
      </c>
      <c r="AL1225" s="75" t="s">
        <v>106</v>
      </c>
      <c r="AM1225" s="75" t="s">
        <v>106</v>
      </c>
      <c r="AN1225" s="75" t="s">
        <v>106</v>
      </c>
      <c r="AO1225" s="75" t="s">
        <v>106</v>
      </c>
      <c r="AP1225" s="75" t="s">
        <v>106</v>
      </c>
    </row>
    <row r="1226" spans="1:42" x14ac:dyDescent="0.25">
      <c r="A1226" s="59">
        <v>1224</v>
      </c>
      <c r="B1226" s="109"/>
      <c r="C1226" s="49"/>
      <c r="D1226" s="50"/>
      <c r="E1226" s="38" t="s">
        <v>14</v>
      </c>
      <c r="F1226" s="50"/>
      <c r="G1226" s="51">
        <v>0</v>
      </c>
      <c r="H1226" s="52">
        <v>0</v>
      </c>
      <c r="I1226" s="52">
        <v>0</v>
      </c>
      <c r="J1226" s="52">
        <v>0</v>
      </c>
      <c r="K1226" s="52">
        <v>0</v>
      </c>
      <c r="L1226" s="103">
        <f t="shared" si="79"/>
        <v>0</v>
      </c>
      <c r="M1226" s="53">
        <v>1</v>
      </c>
      <c r="N1226" s="106">
        <f t="shared" si="80"/>
        <v>0</v>
      </c>
      <c r="O1226" s="53">
        <v>1</v>
      </c>
      <c r="P1226" s="53">
        <v>1</v>
      </c>
      <c r="Q1226" s="53">
        <v>1</v>
      </c>
      <c r="R1226" s="42">
        <v>0</v>
      </c>
      <c r="S1226" s="42">
        <v>0</v>
      </c>
      <c r="T1226" s="43" t="s">
        <v>105</v>
      </c>
      <c r="U1226" s="53"/>
      <c r="V1226" s="41" t="s">
        <v>106</v>
      </c>
      <c r="W1226" s="53"/>
      <c r="X1226" s="41" t="s">
        <v>106</v>
      </c>
      <c r="Y1226" s="53"/>
      <c r="Z1226" s="53">
        <f t="shared" si="81"/>
        <v>0</v>
      </c>
      <c r="AA1226" s="53">
        <f t="shared" si="82"/>
        <v>0</v>
      </c>
      <c r="AB1226" s="54"/>
      <c r="AC1226" s="55">
        <v>0</v>
      </c>
      <c r="AD1226" s="46" t="s">
        <v>106</v>
      </c>
      <c r="AE1226" s="47"/>
      <c r="AF1226" s="69" t="s">
        <v>106</v>
      </c>
      <c r="AG1226" s="64" t="s">
        <v>106</v>
      </c>
      <c r="AH1226" s="65" t="s">
        <v>106</v>
      </c>
      <c r="AI1226" s="65" t="s">
        <v>106</v>
      </c>
      <c r="AJ1226" s="65" t="s">
        <v>106</v>
      </c>
      <c r="AK1226" s="74" t="s">
        <v>106</v>
      </c>
      <c r="AL1226" s="75" t="s">
        <v>106</v>
      </c>
      <c r="AM1226" s="75" t="s">
        <v>106</v>
      </c>
      <c r="AN1226" s="75" t="s">
        <v>106</v>
      </c>
      <c r="AO1226" s="75" t="s">
        <v>106</v>
      </c>
      <c r="AP1226" s="75" t="s">
        <v>106</v>
      </c>
    </row>
    <row r="1227" spans="1:42" x14ac:dyDescent="0.25">
      <c r="A1227" s="59">
        <v>1225</v>
      </c>
      <c r="B1227" s="109"/>
      <c r="C1227" s="49"/>
      <c r="D1227" s="50"/>
      <c r="E1227" s="38" t="s">
        <v>14</v>
      </c>
      <c r="F1227" s="50"/>
      <c r="G1227" s="51">
        <v>0</v>
      </c>
      <c r="H1227" s="52">
        <v>0</v>
      </c>
      <c r="I1227" s="52">
        <v>0</v>
      </c>
      <c r="J1227" s="52">
        <v>0</v>
      </c>
      <c r="K1227" s="52">
        <v>0</v>
      </c>
      <c r="L1227" s="103">
        <f t="shared" si="79"/>
        <v>0</v>
      </c>
      <c r="M1227" s="53">
        <v>1</v>
      </c>
      <c r="N1227" s="106">
        <f t="shared" si="80"/>
        <v>0</v>
      </c>
      <c r="O1227" s="53">
        <v>1</v>
      </c>
      <c r="P1227" s="53">
        <v>1</v>
      </c>
      <c r="Q1227" s="53">
        <v>1</v>
      </c>
      <c r="R1227" s="42">
        <v>0</v>
      </c>
      <c r="S1227" s="42">
        <v>0</v>
      </c>
      <c r="T1227" s="43" t="s">
        <v>105</v>
      </c>
      <c r="U1227" s="53"/>
      <c r="V1227" s="41" t="s">
        <v>106</v>
      </c>
      <c r="W1227" s="53"/>
      <c r="X1227" s="41" t="s">
        <v>106</v>
      </c>
      <c r="Y1227" s="53"/>
      <c r="Z1227" s="53">
        <f t="shared" si="81"/>
        <v>0</v>
      </c>
      <c r="AA1227" s="53">
        <f t="shared" si="82"/>
        <v>0</v>
      </c>
      <c r="AB1227" s="54"/>
      <c r="AC1227" s="55">
        <v>0</v>
      </c>
      <c r="AD1227" s="46" t="s">
        <v>106</v>
      </c>
      <c r="AE1227" s="47"/>
      <c r="AF1227" s="69" t="s">
        <v>106</v>
      </c>
      <c r="AG1227" s="64" t="s">
        <v>106</v>
      </c>
      <c r="AH1227" s="65" t="s">
        <v>106</v>
      </c>
      <c r="AI1227" s="65" t="s">
        <v>106</v>
      </c>
      <c r="AJ1227" s="65" t="s">
        <v>106</v>
      </c>
      <c r="AK1227" s="74" t="s">
        <v>106</v>
      </c>
      <c r="AL1227" s="75" t="s">
        <v>106</v>
      </c>
      <c r="AM1227" s="75" t="s">
        <v>106</v>
      </c>
      <c r="AN1227" s="75" t="s">
        <v>106</v>
      </c>
      <c r="AO1227" s="75" t="s">
        <v>106</v>
      </c>
      <c r="AP1227" s="75" t="s">
        <v>106</v>
      </c>
    </row>
    <row r="1228" spans="1:42" x14ac:dyDescent="0.25">
      <c r="A1228" s="59">
        <v>1226</v>
      </c>
      <c r="B1228" s="109"/>
      <c r="C1228" s="49"/>
      <c r="D1228" s="50"/>
      <c r="E1228" s="38" t="s">
        <v>14</v>
      </c>
      <c r="F1228" s="50"/>
      <c r="G1228" s="51">
        <v>0</v>
      </c>
      <c r="H1228" s="52">
        <v>0</v>
      </c>
      <c r="I1228" s="52">
        <v>0</v>
      </c>
      <c r="J1228" s="52">
        <v>0</v>
      </c>
      <c r="K1228" s="52">
        <v>0</v>
      </c>
      <c r="L1228" s="103">
        <f t="shared" si="79"/>
        <v>0</v>
      </c>
      <c r="M1228" s="53">
        <v>1</v>
      </c>
      <c r="N1228" s="106">
        <f t="shared" si="80"/>
        <v>0</v>
      </c>
      <c r="O1228" s="53">
        <v>1</v>
      </c>
      <c r="P1228" s="53">
        <v>1</v>
      </c>
      <c r="Q1228" s="53">
        <v>1</v>
      </c>
      <c r="R1228" s="42">
        <v>0</v>
      </c>
      <c r="S1228" s="42">
        <v>0</v>
      </c>
      <c r="T1228" s="43" t="s">
        <v>105</v>
      </c>
      <c r="U1228" s="53"/>
      <c r="V1228" s="41" t="s">
        <v>106</v>
      </c>
      <c r="W1228" s="53"/>
      <c r="X1228" s="41" t="s">
        <v>106</v>
      </c>
      <c r="Y1228" s="53"/>
      <c r="Z1228" s="53">
        <f t="shared" si="81"/>
        <v>0</v>
      </c>
      <c r="AA1228" s="53">
        <f t="shared" si="82"/>
        <v>0</v>
      </c>
      <c r="AB1228" s="54"/>
      <c r="AC1228" s="55">
        <v>0</v>
      </c>
      <c r="AD1228" s="46" t="s">
        <v>106</v>
      </c>
      <c r="AE1228" s="47"/>
      <c r="AF1228" s="69" t="s">
        <v>106</v>
      </c>
      <c r="AG1228" s="64" t="s">
        <v>106</v>
      </c>
      <c r="AH1228" s="65" t="s">
        <v>106</v>
      </c>
      <c r="AI1228" s="65" t="s">
        <v>106</v>
      </c>
      <c r="AJ1228" s="65" t="s">
        <v>106</v>
      </c>
      <c r="AK1228" s="74" t="s">
        <v>106</v>
      </c>
      <c r="AL1228" s="75" t="s">
        <v>106</v>
      </c>
      <c r="AM1228" s="75" t="s">
        <v>106</v>
      </c>
      <c r="AN1228" s="75" t="s">
        <v>106</v>
      </c>
      <c r="AO1228" s="75" t="s">
        <v>106</v>
      </c>
      <c r="AP1228" s="75" t="s">
        <v>106</v>
      </c>
    </row>
    <row r="1229" spans="1:42" x14ac:dyDescent="0.25">
      <c r="A1229" s="59">
        <v>1227</v>
      </c>
      <c r="B1229" s="109"/>
      <c r="C1229" s="49"/>
      <c r="D1229" s="50"/>
      <c r="E1229" s="38" t="s">
        <v>14</v>
      </c>
      <c r="F1229" s="50"/>
      <c r="G1229" s="51">
        <v>0</v>
      </c>
      <c r="H1229" s="52">
        <v>0</v>
      </c>
      <c r="I1229" s="52">
        <v>0</v>
      </c>
      <c r="J1229" s="52">
        <v>0</v>
      </c>
      <c r="K1229" s="52">
        <v>0</v>
      </c>
      <c r="L1229" s="103">
        <f t="shared" si="79"/>
        <v>0</v>
      </c>
      <c r="M1229" s="53">
        <v>1</v>
      </c>
      <c r="N1229" s="106">
        <f t="shared" si="80"/>
        <v>0</v>
      </c>
      <c r="O1229" s="53">
        <v>1</v>
      </c>
      <c r="P1229" s="53">
        <v>1</v>
      </c>
      <c r="Q1229" s="53">
        <v>1</v>
      </c>
      <c r="R1229" s="42">
        <v>0</v>
      </c>
      <c r="S1229" s="42">
        <v>0</v>
      </c>
      <c r="T1229" s="43" t="s">
        <v>105</v>
      </c>
      <c r="U1229" s="53"/>
      <c r="V1229" s="41" t="s">
        <v>106</v>
      </c>
      <c r="W1229" s="53"/>
      <c r="X1229" s="41" t="s">
        <v>106</v>
      </c>
      <c r="Y1229" s="53"/>
      <c r="Z1229" s="53">
        <f t="shared" si="81"/>
        <v>0</v>
      </c>
      <c r="AA1229" s="53">
        <f t="shared" si="82"/>
        <v>0</v>
      </c>
      <c r="AB1229" s="54"/>
      <c r="AC1229" s="55">
        <v>0</v>
      </c>
      <c r="AD1229" s="46" t="s">
        <v>106</v>
      </c>
      <c r="AE1229" s="47"/>
      <c r="AF1229" s="69" t="s">
        <v>106</v>
      </c>
      <c r="AG1229" s="64" t="s">
        <v>106</v>
      </c>
      <c r="AH1229" s="65" t="s">
        <v>106</v>
      </c>
      <c r="AI1229" s="65" t="s">
        <v>106</v>
      </c>
      <c r="AJ1229" s="65" t="s">
        <v>106</v>
      </c>
      <c r="AK1229" s="74" t="s">
        <v>106</v>
      </c>
      <c r="AL1229" s="75" t="s">
        <v>106</v>
      </c>
      <c r="AM1229" s="75" t="s">
        <v>106</v>
      </c>
      <c r="AN1229" s="75" t="s">
        <v>106</v>
      </c>
      <c r="AO1229" s="75" t="s">
        <v>106</v>
      </c>
      <c r="AP1229" s="75" t="s">
        <v>106</v>
      </c>
    </row>
    <row r="1230" spans="1:42" x14ac:dyDescent="0.25">
      <c r="A1230" s="59">
        <v>1228</v>
      </c>
      <c r="B1230" s="109"/>
      <c r="C1230" s="49"/>
      <c r="D1230" s="50"/>
      <c r="E1230" s="38" t="s">
        <v>14</v>
      </c>
      <c r="F1230" s="50"/>
      <c r="G1230" s="51">
        <v>0</v>
      </c>
      <c r="H1230" s="52">
        <v>0</v>
      </c>
      <c r="I1230" s="52">
        <v>0</v>
      </c>
      <c r="J1230" s="52">
        <v>0</v>
      </c>
      <c r="K1230" s="52">
        <v>0</v>
      </c>
      <c r="L1230" s="103">
        <f t="shared" si="79"/>
        <v>0</v>
      </c>
      <c r="M1230" s="53">
        <v>1</v>
      </c>
      <c r="N1230" s="106">
        <f t="shared" si="80"/>
        <v>0</v>
      </c>
      <c r="O1230" s="53">
        <v>1</v>
      </c>
      <c r="P1230" s="53">
        <v>1</v>
      </c>
      <c r="Q1230" s="53">
        <v>1</v>
      </c>
      <c r="R1230" s="42">
        <v>0</v>
      </c>
      <c r="S1230" s="42">
        <v>0</v>
      </c>
      <c r="T1230" s="43" t="s">
        <v>105</v>
      </c>
      <c r="U1230" s="53"/>
      <c r="V1230" s="41" t="s">
        <v>106</v>
      </c>
      <c r="W1230" s="53"/>
      <c r="X1230" s="41" t="s">
        <v>106</v>
      </c>
      <c r="Y1230" s="53"/>
      <c r="Z1230" s="53">
        <f t="shared" si="81"/>
        <v>0</v>
      </c>
      <c r="AA1230" s="53">
        <f t="shared" si="82"/>
        <v>0</v>
      </c>
      <c r="AB1230" s="54"/>
      <c r="AC1230" s="55">
        <v>0</v>
      </c>
      <c r="AD1230" s="46" t="s">
        <v>106</v>
      </c>
      <c r="AE1230" s="47"/>
      <c r="AF1230" s="69" t="s">
        <v>106</v>
      </c>
      <c r="AG1230" s="64" t="s">
        <v>106</v>
      </c>
      <c r="AH1230" s="65" t="s">
        <v>106</v>
      </c>
      <c r="AI1230" s="65" t="s">
        <v>106</v>
      </c>
      <c r="AJ1230" s="65" t="s">
        <v>106</v>
      </c>
      <c r="AK1230" s="74" t="s">
        <v>106</v>
      </c>
      <c r="AL1230" s="75" t="s">
        <v>106</v>
      </c>
      <c r="AM1230" s="75" t="s">
        <v>106</v>
      </c>
      <c r="AN1230" s="75" t="s">
        <v>106</v>
      </c>
      <c r="AO1230" s="75" t="s">
        <v>106</v>
      </c>
      <c r="AP1230" s="75" t="s">
        <v>106</v>
      </c>
    </row>
    <row r="1231" spans="1:42" x14ac:dyDescent="0.25">
      <c r="A1231" s="59">
        <v>1229</v>
      </c>
      <c r="B1231" s="109"/>
      <c r="C1231" s="49"/>
      <c r="D1231" s="50"/>
      <c r="E1231" s="38" t="s">
        <v>14</v>
      </c>
      <c r="F1231" s="50"/>
      <c r="G1231" s="51">
        <v>0</v>
      </c>
      <c r="H1231" s="52">
        <v>0</v>
      </c>
      <c r="I1231" s="52">
        <v>0</v>
      </c>
      <c r="J1231" s="52">
        <v>0</v>
      </c>
      <c r="K1231" s="52">
        <v>0</v>
      </c>
      <c r="L1231" s="103">
        <f t="shared" si="79"/>
        <v>0</v>
      </c>
      <c r="M1231" s="53">
        <v>1</v>
      </c>
      <c r="N1231" s="106">
        <f t="shared" si="80"/>
        <v>0</v>
      </c>
      <c r="O1231" s="53">
        <v>1</v>
      </c>
      <c r="P1231" s="53">
        <v>1</v>
      </c>
      <c r="Q1231" s="53">
        <v>1</v>
      </c>
      <c r="R1231" s="42">
        <v>0</v>
      </c>
      <c r="S1231" s="42">
        <v>0</v>
      </c>
      <c r="T1231" s="43" t="s">
        <v>105</v>
      </c>
      <c r="U1231" s="53"/>
      <c r="V1231" s="41" t="s">
        <v>106</v>
      </c>
      <c r="W1231" s="53"/>
      <c r="X1231" s="41" t="s">
        <v>106</v>
      </c>
      <c r="Y1231" s="53"/>
      <c r="Z1231" s="53">
        <f t="shared" si="81"/>
        <v>0</v>
      </c>
      <c r="AA1231" s="53">
        <f t="shared" si="82"/>
        <v>0</v>
      </c>
      <c r="AB1231" s="54"/>
      <c r="AC1231" s="55">
        <v>0</v>
      </c>
      <c r="AD1231" s="46" t="s">
        <v>106</v>
      </c>
      <c r="AE1231" s="47"/>
      <c r="AF1231" s="69" t="s">
        <v>106</v>
      </c>
      <c r="AG1231" s="64" t="s">
        <v>106</v>
      </c>
      <c r="AH1231" s="65" t="s">
        <v>106</v>
      </c>
      <c r="AI1231" s="65" t="s">
        <v>106</v>
      </c>
      <c r="AJ1231" s="65" t="s">
        <v>106</v>
      </c>
      <c r="AK1231" s="74" t="s">
        <v>106</v>
      </c>
      <c r="AL1231" s="75" t="s">
        <v>106</v>
      </c>
      <c r="AM1231" s="75" t="s">
        <v>106</v>
      </c>
      <c r="AN1231" s="75" t="s">
        <v>106</v>
      </c>
      <c r="AO1231" s="75" t="s">
        <v>106</v>
      </c>
      <c r="AP1231" s="75" t="s">
        <v>106</v>
      </c>
    </row>
    <row r="1232" spans="1:42" x14ac:dyDescent="0.25">
      <c r="A1232" s="59">
        <v>1230</v>
      </c>
      <c r="B1232" s="109"/>
      <c r="C1232" s="49"/>
      <c r="D1232" s="50"/>
      <c r="E1232" s="38" t="s">
        <v>14</v>
      </c>
      <c r="F1232" s="50"/>
      <c r="G1232" s="51">
        <v>0</v>
      </c>
      <c r="H1232" s="52">
        <v>0</v>
      </c>
      <c r="I1232" s="52">
        <v>0</v>
      </c>
      <c r="J1232" s="52">
        <v>0</v>
      </c>
      <c r="K1232" s="52">
        <v>0</v>
      </c>
      <c r="L1232" s="103">
        <f t="shared" si="79"/>
        <v>0</v>
      </c>
      <c r="M1232" s="53">
        <v>1</v>
      </c>
      <c r="N1232" s="106">
        <f t="shared" si="80"/>
        <v>0</v>
      </c>
      <c r="O1232" s="53">
        <v>1</v>
      </c>
      <c r="P1232" s="53">
        <v>1</v>
      </c>
      <c r="Q1232" s="53">
        <v>1</v>
      </c>
      <c r="R1232" s="42">
        <v>0</v>
      </c>
      <c r="S1232" s="42">
        <v>0</v>
      </c>
      <c r="T1232" s="43" t="s">
        <v>105</v>
      </c>
      <c r="U1232" s="53"/>
      <c r="V1232" s="41" t="s">
        <v>106</v>
      </c>
      <c r="W1232" s="53"/>
      <c r="X1232" s="41" t="s">
        <v>106</v>
      </c>
      <c r="Y1232" s="53"/>
      <c r="Z1232" s="53">
        <f t="shared" si="81"/>
        <v>0</v>
      </c>
      <c r="AA1232" s="53">
        <f t="shared" si="82"/>
        <v>0</v>
      </c>
      <c r="AB1232" s="54"/>
      <c r="AC1232" s="55">
        <v>0</v>
      </c>
      <c r="AD1232" s="46" t="s">
        <v>106</v>
      </c>
      <c r="AE1232" s="47"/>
      <c r="AF1232" s="69" t="s">
        <v>106</v>
      </c>
      <c r="AG1232" s="64" t="s">
        <v>106</v>
      </c>
      <c r="AH1232" s="65" t="s">
        <v>106</v>
      </c>
      <c r="AI1232" s="65" t="s">
        <v>106</v>
      </c>
      <c r="AJ1232" s="65" t="s">
        <v>106</v>
      </c>
      <c r="AK1232" s="74" t="s">
        <v>106</v>
      </c>
      <c r="AL1232" s="75" t="s">
        <v>106</v>
      </c>
      <c r="AM1232" s="75" t="s">
        <v>106</v>
      </c>
      <c r="AN1232" s="75" t="s">
        <v>106</v>
      </c>
      <c r="AO1232" s="75" t="s">
        <v>106</v>
      </c>
      <c r="AP1232" s="75" t="s">
        <v>106</v>
      </c>
    </row>
    <row r="1233" spans="1:42" x14ac:dyDescent="0.25">
      <c r="A1233" s="59">
        <v>1231</v>
      </c>
      <c r="B1233" s="109"/>
      <c r="C1233" s="49"/>
      <c r="D1233" s="50"/>
      <c r="E1233" s="38" t="s">
        <v>14</v>
      </c>
      <c r="F1233" s="50"/>
      <c r="G1233" s="51">
        <v>0</v>
      </c>
      <c r="H1233" s="52">
        <v>0</v>
      </c>
      <c r="I1233" s="52">
        <v>0</v>
      </c>
      <c r="J1233" s="52">
        <v>0</v>
      </c>
      <c r="K1233" s="52">
        <v>0</v>
      </c>
      <c r="L1233" s="103">
        <f t="shared" si="79"/>
        <v>0</v>
      </c>
      <c r="M1233" s="53">
        <v>1</v>
      </c>
      <c r="N1233" s="106">
        <f t="shared" si="80"/>
        <v>0</v>
      </c>
      <c r="O1233" s="53">
        <v>1</v>
      </c>
      <c r="P1233" s="53">
        <v>1</v>
      </c>
      <c r="Q1233" s="53">
        <v>1</v>
      </c>
      <c r="R1233" s="42">
        <v>0</v>
      </c>
      <c r="S1233" s="42">
        <v>0</v>
      </c>
      <c r="T1233" s="43" t="s">
        <v>105</v>
      </c>
      <c r="U1233" s="53"/>
      <c r="V1233" s="41" t="s">
        <v>106</v>
      </c>
      <c r="W1233" s="53"/>
      <c r="X1233" s="41" t="s">
        <v>106</v>
      </c>
      <c r="Y1233" s="53"/>
      <c r="Z1233" s="53">
        <f t="shared" si="81"/>
        <v>0</v>
      </c>
      <c r="AA1233" s="53">
        <f t="shared" si="82"/>
        <v>0</v>
      </c>
      <c r="AB1233" s="54"/>
      <c r="AC1233" s="55">
        <v>0</v>
      </c>
      <c r="AD1233" s="46" t="s">
        <v>106</v>
      </c>
      <c r="AE1233" s="47"/>
      <c r="AF1233" s="69" t="s">
        <v>106</v>
      </c>
      <c r="AG1233" s="64" t="s">
        <v>106</v>
      </c>
      <c r="AH1233" s="65" t="s">
        <v>106</v>
      </c>
      <c r="AI1233" s="65" t="s">
        <v>106</v>
      </c>
      <c r="AJ1233" s="65" t="s">
        <v>106</v>
      </c>
      <c r="AK1233" s="74" t="s">
        <v>106</v>
      </c>
      <c r="AL1233" s="75" t="s">
        <v>106</v>
      </c>
      <c r="AM1233" s="75" t="s">
        <v>106</v>
      </c>
      <c r="AN1233" s="75" t="s">
        <v>106</v>
      </c>
      <c r="AO1233" s="75" t="s">
        <v>106</v>
      </c>
      <c r="AP1233" s="75" t="s">
        <v>106</v>
      </c>
    </row>
    <row r="1234" spans="1:42" x14ac:dyDescent="0.25">
      <c r="A1234" s="59">
        <v>1232</v>
      </c>
      <c r="B1234" s="109"/>
      <c r="C1234" s="49"/>
      <c r="D1234" s="50"/>
      <c r="E1234" s="38" t="s">
        <v>14</v>
      </c>
      <c r="F1234" s="50"/>
      <c r="G1234" s="51">
        <v>0</v>
      </c>
      <c r="H1234" s="52">
        <v>0</v>
      </c>
      <c r="I1234" s="52">
        <v>0</v>
      </c>
      <c r="J1234" s="52">
        <v>0</v>
      </c>
      <c r="K1234" s="52">
        <v>0</v>
      </c>
      <c r="L1234" s="103">
        <f t="shared" si="79"/>
        <v>0</v>
      </c>
      <c r="M1234" s="53">
        <v>1</v>
      </c>
      <c r="N1234" s="106">
        <f t="shared" si="80"/>
        <v>0</v>
      </c>
      <c r="O1234" s="53">
        <v>1</v>
      </c>
      <c r="P1234" s="53">
        <v>1</v>
      </c>
      <c r="Q1234" s="53">
        <v>1</v>
      </c>
      <c r="R1234" s="42">
        <v>0</v>
      </c>
      <c r="S1234" s="42">
        <v>0</v>
      </c>
      <c r="T1234" s="43" t="s">
        <v>105</v>
      </c>
      <c r="U1234" s="53"/>
      <c r="V1234" s="41" t="s">
        <v>106</v>
      </c>
      <c r="W1234" s="53"/>
      <c r="X1234" s="41" t="s">
        <v>106</v>
      </c>
      <c r="Y1234" s="53"/>
      <c r="Z1234" s="53">
        <f t="shared" si="81"/>
        <v>0</v>
      </c>
      <c r="AA1234" s="53">
        <f t="shared" si="82"/>
        <v>0</v>
      </c>
      <c r="AB1234" s="54"/>
      <c r="AC1234" s="55">
        <v>0</v>
      </c>
      <c r="AD1234" s="46" t="s">
        <v>106</v>
      </c>
      <c r="AE1234" s="47"/>
      <c r="AF1234" s="69" t="s">
        <v>106</v>
      </c>
      <c r="AG1234" s="64" t="s">
        <v>106</v>
      </c>
      <c r="AH1234" s="65" t="s">
        <v>106</v>
      </c>
      <c r="AI1234" s="65" t="s">
        <v>106</v>
      </c>
      <c r="AJ1234" s="65" t="s">
        <v>106</v>
      </c>
      <c r="AK1234" s="74" t="s">
        <v>106</v>
      </c>
      <c r="AL1234" s="75" t="s">
        <v>106</v>
      </c>
      <c r="AM1234" s="75" t="s">
        <v>106</v>
      </c>
      <c r="AN1234" s="75" t="s">
        <v>106</v>
      </c>
      <c r="AO1234" s="75" t="s">
        <v>106</v>
      </c>
      <c r="AP1234" s="75" t="s">
        <v>106</v>
      </c>
    </row>
    <row r="1235" spans="1:42" x14ac:dyDescent="0.25">
      <c r="A1235" s="59">
        <v>1233</v>
      </c>
      <c r="B1235" s="109"/>
      <c r="C1235" s="49"/>
      <c r="D1235" s="50"/>
      <c r="E1235" s="38" t="s">
        <v>14</v>
      </c>
      <c r="F1235" s="50"/>
      <c r="G1235" s="51">
        <v>0</v>
      </c>
      <c r="H1235" s="52">
        <v>0</v>
      </c>
      <c r="I1235" s="52">
        <v>0</v>
      </c>
      <c r="J1235" s="52">
        <v>0</v>
      </c>
      <c r="K1235" s="52">
        <v>0</v>
      </c>
      <c r="L1235" s="103">
        <f t="shared" si="79"/>
        <v>0</v>
      </c>
      <c r="M1235" s="53">
        <v>1</v>
      </c>
      <c r="N1235" s="106">
        <f t="shared" si="80"/>
        <v>0</v>
      </c>
      <c r="O1235" s="53">
        <v>1</v>
      </c>
      <c r="P1235" s="53">
        <v>1</v>
      </c>
      <c r="Q1235" s="53">
        <v>1</v>
      </c>
      <c r="R1235" s="42">
        <v>0</v>
      </c>
      <c r="S1235" s="42">
        <v>0</v>
      </c>
      <c r="T1235" s="43" t="s">
        <v>105</v>
      </c>
      <c r="U1235" s="53"/>
      <c r="V1235" s="41" t="s">
        <v>106</v>
      </c>
      <c r="W1235" s="53"/>
      <c r="X1235" s="41" t="s">
        <v>106</v>
      </c>
      <c r="Y1235" s="53"/>
      <c r="Z1235" s="53">
        <f t="shared" si="81"/>
        <v>0</v>
      </c>
      <c r="AA1235" s="53">
        <f t="shared" si="82"/>
        <v>0</v>
      </c>
      <c r="AB1235" s="54"/>
      <c r="AC1235" s="55">
        <v>0</v>
      </c>
      <c r="AD1235" s="46" t="s">
        <v>106</v>
      </c>
      <c r="AE1235" s="47"/>
      <c r="AF1235" s="69" t="s">
        <v>106</v>
      </c>
      <c r="AG1235" s="64" t="s">
        <v>106</v>
      </c>
      <c r="AH1235" s="65" t="s">
        <v>106</v>
      </c>
      <c r="AI1235" s="65" t="s">
        <v>106</v>
      </c>
      <c r="AJ1235" s="65" t="s">
        <v>106</v>
      </c>
      <c r="AK1235" s="74" t="s">
        <v>106</v>
      </c>
      <c r="AL1235" s="75" t="s">
        <v>106</v>
      </c>
      <c r="AM1235" s="75" t="s">
        <v>106</v>
      </c>
      <c r="AN1235" s="75" t="s">
        <v>106</v>
      </c>
      <c r="AO1235" s="75" t="s">
        <v>106</v>
      </c>
      <c r="AP1235" s="75" t="s">
        <v>106</v>
      </c>
    </row>
    <row r="1236" spans="1:42" x14ac:dyDescent="0.25">
      <c r="A1236" s="59">
        <v>1234</v>
      </c>
      <c r="B1236" s="109"/>
      <c r="C1236" s="49"/>
      <c r="D1236" s="50"/>
      <c r="E1236" s="38" t="s">
        <v>14</v>
      </c>
      <c r="F1236" s="50"/>
      <c r="G1236" s="51">
        <v>0</v>
      </c>
      <c r="H1236" s="52">
        <v>0</v>
      </c>
      <c r="I1236" s="52">
        <v>0</v>
      </c>
      <c r="J1236" s="52">
        <v>0</v>
      </c>
      <c r="K1236" s="52">
        <v>0</v>
      </c>
      <c r="L1236" s="103">
        <f t="shared" si="79"/>
        <v>0</v>
      </c>
      <c r="M1236" s="53">
        <v>1</v>
      </c>
      <c r="N1236" s="106">
        <f t="shared" si="80"/>
        <v>0</v>
      </c>
      <c r="O1236" s="53">
        <v>1</v>
      </c>
      <c r="P1236" s="53">
        <v>1</v>
      </c>
      <c r="Q1236" s="53">
        <v>1</v>
      </c>
      <c r="R1236" s="42">
        <v>0</v>
      </c>
      <c r="S1236" s="42">
        <v>0</v>
      </c>
      <c r="T1236" s="43" t="s">
        <v>105</v>
      </c>
      <c r="U1236" s="53"/>
      <c r="V1236" s="41" t="s">
        <v>106</v>
      </c>
      <c r="W1236" s="53"/>
      <c r="X1236" s="41" t="s">
        <v>106</v>
      </c>
      <c r="Y1236" s="53"/>
      <c r="Z1236" s="53">
        <f t="shared" si="81"/>
        <v>0</v>
      </c>
      <c r="AA1236" s="53">
        <f t="shared" si="82"/>
        <v>0</v>
      </c>
      <c r="AB1236" s="54"/>
      <c r="AC1236" s="55">
        <v>0</v>
      </c>
      <c r="AD1236" s="46" t="s">
        <v>106</v>
      </c>
      <c r="AE1236" s="47"/>
      <c r="AF1236" s="69" t="s">
        <v>106</v>
      </c>
      <c r="AG1236" s="64" t="s">
        <v>106</v>
      </c>
      <c r="AH1236" s="65" t="s">
        <v>106</v>
      </c>
      <c r="AI1236" s="65" t="s">
        <v>106</v>
      </c>
      <c r="AJ1236" s="65" t="s">
        <v>106</v>
      </c>
      <c r="AK1236" s="74" t="s">
        <v>106</v>
      </c>
      <c r="AL1236" s="75" t="s">
        <v>106</v>
      </c>
      <c r="AM1236" s="75" t="s">
        <v>106</v>
      </c>
      <c r="AN1236" s="75" t="s">
        <v>106</v>
      </c>
      <c r="AO1236" s="75" t="s">
        <v>106</v>
      </c>
      <c r="AP1236" s="75" t="s">
        <v>106</v>
      </c>
    </row>
    <row r="1237" spans="1:42" x14ac:dyDescent="0.25">
      <c r="A1237" s="59">
        <v>1235</v>
      </c>
      <c r="B1237" s="109"/>
      <c r="C1237" s="49"/>
      <c r="D1237" s="50"/>
      <c r="E1237" s="38" t="s">
        <v>14</v>
      </c>
      <c r="F1237" s="50"/>
      <c r="G1237" s="51">
        <v>0</v>
      </c>
      <c r="H1237" s="52">
        <v>0</v>
      </c>
      <c r="I1237" s="52">
        <v>0</v>
      </c>
      <c r="J1237" s="52">
        <v>0</v>
      </c>
      <c r="K1237" s="52">
        <v>0</v>
      </c>
      <c r="L1237" s="103">
        <f t="shared" si="79"/>
        <v>0</v>
      </c>
      <c r="M1237" s="53">
        <v>1</v>
      </c>
      <c r="N1237" s="106">
        <f t="shared" si="80"/>
        <v>0</v>
      </c>
      <c r="O1237" s="53">
        <v>1</v>
      </c>
      <c r="P1237" s="53">
        <v>1</v>
      </c>
      <c r="Q1237" s="53">
        <v>1</v>
      </c>
      <c r="R1237" s="42">
        <v>0</v>
      </c>
      <c r="S1237" s="42">
        <v>0</v>
      </c>
      <c r="T1237" s="43" t="s">
        <v>105</v>
      </c>
      <c r="U1237" s="53"/>
      <c r="V1237" s="41" t="s">
        <v>106</v>
      </c>
      <c r="W1237" s="53"/>
      <c r="X1237" s="41" t="s">
        <v>106</v>
      </c>
      <c r="Y1237" s="53"/>
      <c r="Z1237" s="53">
        <f t="shared" si="81"/>
        <v>0</v>
      </c>
      <c r="AA1237" s="53">
        <f t="shared" si="82"/>
        <v>0</v>
      </c>
      <c r="AB1237" s="54"/>
      <c r="AC1237" s="55">
        <v>0</v>
      </c>
      <c r="AD1237" s="46" t="s">
        <v>106</v>
      </c>
      <c r="AE1237" s="47"/>
      <c r="AF1237" s="69" t="s">
        <v>106</v>
      </c>
      <c r="AG1237" s="64" t="s">
        <v>106</v>
      </c>
      <c r="AH1237" s="65" t="s">
        <v>106</v>
      </c>
      <c r="AI1237" s="65" t="s">
        <v>106</v>
      </c>
      <c r="AJ1237" s="65" t="s">
        <v>106</v>
      </c>
      <c r="AK1237" s="74" t="s">
        <v>106</v>
      </c>
      <c r="AL1237" s="75" t="s">
        <v>106</v>
      </c>
      <c r="AM1237" s="75" t="s">
        <v>106</v>
      </c>
      <c r="AN1237" s="75" t="s">
        <v>106</v>
      </c>
      <c r="AO1237" s="75" t="s">
        <v>106</v>
      </c>
      <c r="AP1237" s="75" t="s">
        <v>106</v>
      </c>
    </row>
    <row r="1238" spans="1:42" x14ac:dyDescent="0.25">
      <c r="A1238" s="59">
        <v>1236</v>
      </c>
      <c r="B1238" s="109"/>
      <c r="C1238" s="49"/>
      <c r="D1238" s="50"/>
      <c r="E1238" s="38" t="s">
        <v>14</v>
      </c>
      <c r="F1238" s="50"/>
      <c r="G1238" s="51">
        <v>0</v>
      </c>
      <c r="H1238" s="52">
        <v>0</v>
      </c>
      <c r="I1238" s="52">
        <v>0</v>
      </c>
      <c r="J1238" s="52">
        <v>0</v>
      </c>
      <c r="K1238" s="52">
        <v>0</v>
      </c>
      <c r="L1238" s="103">
        <f t="shared" si="79"/>
        <v>0</v>
      </c>
      <c r="M1238" s="53">
        <v>1</v>
      </c>
      <c r="N1238" s="106">
        <f t="shared" si="80"/>
        <v>0</v>
      </c>
      <c r="O1238" s="53">
        <v>1</v>
      </c>
      <c r="P1238" s="53">
        <v>1</v>
      </c>
      <c r="Q1238" s="53">
        <v>1</v>
      </c>
      <c r="R1238" s="42">
        <v>0</v>
      </c>
      <c r="S1238" s="42">
        <v>0</v>
      </c>
      <c r="T1238" s="43" t="s">
        <v>105</v>
      </c>
      <c r="U1238" s="53"/>
      <c r="V1238" s="41" t="s">
        <v>106</v>
      </c>
      <c r="W1238" s="53"/>
      <c r="X1238" s="41" t="s">
        <v>106</v>
      </c>
      <c r="Y1238" s="53"/>
      <c r="Z1238" s="53">
        <f t="shared" si="81"/>
        <v>0</v>
      </c>
      <c r="AA1238" s="53">
        <f t="shared" si="82"/>
        <v>0</v>
      </c>
      <c r="AB1238" s="54"/>
      <c r="AC1238" s="55">
        <v>0</v>
      </c>
      <c r="AD1238" s="46" t="s">
        <v>106</v>
      </c>
      <c r="AE1238" s="47"/>
      <c r="AF1238" s="69" t="s">
        <v>106</v>
      </c>
      <c r="AG1238" s="64" t="s">
        <v>106</v>
      </c>
      <c r="AH1238" s="65" t="s">
        <v>106</v>
      </c>
      <c r="AI1238" s="65" t="s">
        <v>106</v>
      </c>
      <c r="AJ1238" s="65" t="s">
        <v>106</v>
      </c>
      <c r="AK1238" s="74" t="s">
        <v>106</v>
      </c>
      <c r="AL1238" s="75" t="s">
        <v>106</v>
      </c>
      <c r="AM1238" s="75" t="s">
        <v>106</v>
      </c>
      <c r="AN1238" s="75" t="s">
        <v>106</v>
      </c>
      <c r="AO1238" s="75" t="s">
        <v>106</v>
      </c>
      <c r="AP1238" s="75" t="s">
        <v>106</v>
      </c>
    </row>
    <row r="1239" spans="1:42" x14ac:dyDescent="0.25">
      <c r="A1239" s="59">
        <v>1237</v>
      </c>
      <c r="B1239" s="109"/>
      <c r="C1239" s="49"/>
      <c r="D1239" s="50"/>
      <c r="E1239" s="38" t="s">
        <v>14</v>
      </c>
      <c r="F1239" s="50"/>
      <c r="G1239" s="51">
        <v>0</v>
      </c>
      <c r="H1239" s="52">
        <v>0</v>
      </c>
      <c r="I1239" s="52">
        <v>0</v>
      </c>
      <c r="J1239" s="52">
        <v>0</v>
      </c>
      <c r="K1239" s="52">
        <v>0</v>
      </c>
      <c r="L1239" s="103">
        <f t="shared" si="79"/>
        <v>0</v>
      </c>
      <c r="M1239" s="53">
        <v>1</v>
      </c>
      <c r="N1239" s="106">
        <f t="shared" si="80"/>
        <v>0</v>
      </c>
      <c r="O1239" s="53">
        <v>1</v>
      </c>
      <c r="P1239" s="53">
        <v>1</v>
      </c>
      <c r="Q1239" s="53">
        <v>1</v>
      </c>
      <c r="R1239" s="42">
        <v>0</v>
      </c>
      <c r="S1239" s="42">
        <v>0</v>
      </c>
      <c r="T1239" s="43" t="s">
        <v>105</v>
      </c>
      <c r="U1239" s="53"/>
      <c r="V1239" s="41" t="s">
        <v>106</v>
      </c>
      <c r="W1239" s="53"/>
      <c r="X1239" s="41" t="s">
        <v>106</v>
      </c>
      <c r="Y1239" s="53"/>
      <c r="Z1239" s="53">
        <f t="shared" si="81"/>
        <v>0</v>
      </c>
      <c r="AA1239" s="53">
        <f t="shared" si="82"/>
        <v>0</v>
      </c>
      <c r="AB1239" s="54"/>
      <c r="AC1239" s="55">
        <v>0</v>
      </c>
      <c r="AD1239" s="46" t="s">
        <v>106</v>
      </c>
      <c r="AE1239" s="47"/>
      <c r="AF1239" s="69" t="s">
        <v>106</v>
      </c>
      <c r="AG1239" s="64" t="s">
        <v>106</v>
      </c>
      <c r="AH1239" s="65" t="s">
        <v>106</v>
      </c>
      <c r="AI1239" s="65" t="s">
        <v>106</v>
      </c>
      <c r="AJ1239" s="65" t="s">
        <v>106</v>
      </c>
      <c r="AK1239" s="74" t="s">
        <v>106</v>
      </c>
      <c r="AL1239" s="75" t="s">
        <v>106</v>
      </c>
      <c r="AM1239" s="75" t="s">
        <v>106</v>
      </c>
      <c r="AN1239" s="75" t="s">
        <v>106</v>
      </c>
      <c r="AO1239" s="75" t="s">
        <v>106</v>
      </c>
      <c r="AP1239" s="75" t="s">
        <v>106</v>
      </c>
    </row>
    <row r="1240" spans="1:42" x14ac:dyDescent="0.25">
      <c r="A1240" s="59">
        <v>1238</v>
      </c>
      <c r="B1240" s="109"/>
      <c r="C1240" s="49"/>
      <c r="D1240" s="50"/>
      <c r="E1240" s="38" t="s">
        <v>14</v>
      </c>
      <c r="F1240" s="50"/>
      <c r="G1240" s="51">
        <v>0</v>
      </c>
      <c r="H1240" s="52">
        <v>0</v>
      </c>
      <c r="I1240" s="52">
        <v>0</v>
      </c>
      <c r="J1240" s="52">
        <v>0</v>
      </c>
      <c r="K1240" s="52">
        <v>0</v>
      </c>
      <c r="L1240" s="103">
        <f t="shared" si="79"/>
        <v>0</v>
      </c>
      <c r="M1240" s="53">
        <v>1</v>
      </c>
      <c r="N1240" s="106">
        <f t="shared" si="80"/>
        <v>0</v>
      </c>
      <c r="O1240" s="53">
        <v>1</v>
      </c>
      <c r="P1240" s="53">
        <v>1</v>
      </c>
      <c r="Q1240" s="53">
        <v>1</v>
      </c>
      <c r="R1240" s="42">
        <v>0</v>
      </c>
      <c r="S1240" s="42">
        <v>0</v>
      </c>
      <c r="T1240" s="43" t="s">
        <v>105</v>
      </c>
      <c r="U1240" s="53"/>
      <c r="V1240" s="41" t="s">
        <v>106</v>
      </c>
      <c r="W1240" s="53"/>
      <c r="X1240" s="41" t="s">
        <v>106</v>
      </c>
      <c r="Y1240" s="53"/>
      <c r="Z1240" s="53">
        <f t="shared" si="81"/>
        <v>0</v>
      </c>
      <c r="AA1240" s="53">
        <f t="shared" si="82"/>
        <v>0</v>
      </c>
      <c r="AB1240" s="54"/>
      <c r="AC1240" s="55">
        <v>0</v>
      </c>
      <c r="AD1240" s="46" t="s">
        <v>106</v>
      </c>
      <c r="AE1240" s="47"/>
      <c r="AF1240" s="69" t="s">
        <v>106</v>
      </c>
      <c r="AG1240" s="64" t="s">
        <v>106</v>
      </c>
      <c r="AH1240" s="65" t="s">
        <v>106</v>
      </c>
      <c r="AI1240" s="65" t="s">
        <v>106</v>
      </c>
      <c r="AJ1240" s="65" t="s">
        <v>106</v>
      </c>
      <c r="AK1240" s="74" t="s">
        <v>106</v>
      </c>
      <c r="AL1240" s="75" t="s">
        <v>106</v>
      </c>
      <c r="AM1240" s="75" t="s">
        <v>106</v>
      </c>
      <c r="AN1240" s="75" t="s">
        <v>106</v>
      </c>
      <c r="AO1240" s="75" t="s">
        <v>106</v>
      </c>
      <c r="AP1240" s="75" t="s">
        <v>106</v>
      </c>
    </row>
    <row r="1241" spans="1:42" x14ac:dyDescent="0.25">
      <c r="A1241" s="59">
        <v>1239</v>
      </c>
      <c r="B1241" s="109"/>
      <c r="C1241" s="49"/>
      <c r="D1241" s="50"/>
      <c r="E1241" s="38" t="s">
        <v>14</v>
      </c>
      <c r="F1241" s="50"/>
      <c r="G1241" s="51">
        <v>0</v>
      </c>
      <c r="H1241" s="52">
        <v>0</v>
      </c>
      <c r="I1241" s="52">
        <v>0</v>
      </c>
      <c r="J1241" s="52">
        <v>0</v>
      </c>
      <c r="K1241" s="52">
        <v>0</v>
      </c>
      <c r="L1241" s="103">
        <f t="shared" si="79"/>
        <v>0</v>
      </c>
      <c r="M1241" s="53">
        <v>1</v>
      </c>
      <c r="N1241" s="106">
        <f t="shared" si="80"/>
        <v>0</v>
      </c>
      <c r="O1241" s="53">
        <v>1</v>
      </c>
      <c r="P1241" s="53">
        <v>1</v>
      </c>
      <c r="Q1241" s="53">
        <v>1</v>
      </c>
      <c r="R1241" s="42">
        <v>0</v>
      </c>
      <c r="S1241" s="42">
        <v>0</v>
      </c>
      <c r="T1241" s="43" t="s">
        <v>105</v>
      </c>
      <c r="U1241" s="53"/>
      <c r="V1241" s="41" t="s">
        <v>106</v>
      </c>
      <c r="W1241" s="53"/>
      <c r="X1241" s="41" t="s">
        <v>106</v>
      </c>
      <c r="Y1241" s="53"/>
      <c r="Z1241" s="53">
        <f t="shared" si="81"/>
        <v>0</v>
      </c>
      <c r="AA1241" s="53">
        <f t="shared" si="82"/>
        <v>0</v>
      </c>
      <c r="AB1241" s="54"/>
      <c r="AC1241" s="55">
        <v>0</v>
      </c>
      <c r="AD1241" s="46" t="s">
        <v>106</v>
      </c>
      <c r="AE1241" s="47"/>
      <c r="AF1241" s="69" t="s">
        <v>106</v>
      </c>
      <c r="AG1241" s="64" t="s">
        <v>106</v>
      </c>
      <c r="AH1241" s="65" t="s">
        <v>106</v>
      </c>
      <c r="AI1241" s="65" t="s">
        <v>106</v>
      </c>
      <c r="AJ1241" s="65" t="s">
        <v>106</v>
      </c>
      <c r="AK1241" s="74" t="s">
        <v>106</v>
      </c>
      <c r="AL1241" s="75" t="s">
        <v>106</v>
      </c>
      <c r="AM1241" s="75" t="s">
        <v>106</v>
      </c>
      <c r="AN1241" s="75" t="s">
        <v>106</v>
      </c>
      <c r="AO1241" s="75" t="s">
        <v>106</v>
      </c>
      <c r="AP1241" s="75" t="s">
        <v>106</v>
      </c>
    </row>
    <row r="1242" spans="1:42" x14ac:dyDescent="0.25">
      <c r="A1242" s="59">
        <v>1240</v>
      </c>
      <c r="B1242" s="109"/>
      <c r="C1242" s="49"/>
      <c r="D1242" s="50"/>
      <c r="E1242" s="38" t="s">
        <v>14</v>
      </c>
      <c r="F1242" s="50"/>
      <c r="G1242" s="51">
        <v>0</v>
      </c>
      <c r="H1242" s="52">
        <v>0</v>
      </c>
      <c r="I1242" s="52">
        <v>0</v>
      </c>
      <c r="J1242" s="52">
        <v>0</v>
      </c>
      <c r="K1242" s="52">
        <v>0</v>
      </c>
      <c r="L1242" s="103">
        <f t="shared" si="79"/>
        <v>0</v>
      </c>
      <c r="M1242" s="53">
        <v>1</v>
      </c>
      <c r="N1242" s="106">
        <f t="shared" si="80"/>
        <v>0</v>
      </c>
      <c r="O1242" s="53">
        <v>1</v>
      </c>
      <c r="P1242" s="53">
        <v>1</v>
      </c>
      <c r="Q1242" s="53">
        <v>1</v>
      </c>
      <c r="R1242" s="42">
        <v>0</v>
      </c>
      <c r="S1242" s="42">
        <v>0</v>
      </c>
      <c r="T1242" s="43" t="s">
        <v>105</v>
      </c>
      <c r="U1242" s="53"/>
      <c r="V1242" s="41" t="s">
        <v>106</v>
      </c>
      <c r="W1242" s="53"/>
      <c r="X1242" s="41" t="s">
        <v>106</v>
      </c>
      <c r="Y1242" s="53"/>
      <c r="Z1242" s="53">
        <f t="shared" si="81"/>
        <v>0</v>
      </c>
      <c r="AA1242" s="53">
        <f t="shared" si="82"/>
        <v>0</v>
      </c>
      <c r="AB1242" s="54"/>
      <c r="AC1242" s="55">
        <v>0</v>
      </c>
      <c r="AD1242" s="46" t="s">
        <v>106</v>
      </c>
      <c r="AE1242" s="47"/>
      <c r="AF1242" s="69" t="s">
        <v>106</v>
      </c>
      <c r="AG1242" s="64" t="s">
        <v>106</v>
      </c>
      <c r="AH1242" s="65" t="s">
        <v>106</v>
      </c>
      <c r="AI1242" s="65" t="s">
        <v>106</v>
      </c>
      <c r="AJ1242" s="65" t="s">
        <v>106</v>
      </c>
      <c r="AK1242" s="74" t="s">
        <v>106</v>
      </c>
      <c r="AL1242" s="75" t="s">
        <v>106</v>
      </c>
      <c r="AM1242" s="75" t="s">
        <v>106</v>
      </c>
      <c r="AN1242" s="75" t="s">
        <v>106</v>
      </c>
      <c r="AO1242" s="75" t="s">
        <v>106</v>
      </c>
      <c r="AP1242" s="75" t="s">
        <v>106</v>
      </c>
    </row>
    <row r="1243" spans="1:42" x14ac:dyDescent="0.25">
      <c r="A1243" s="59">
        <v>1241</v>
      </c>
      <c r="B1243" s="109"/>
      <c r="C1243" s="49"/>
      <c r="D1243" s="50"/>
      <c r="E1243" s="38" t="s">
        <v>14</v>
      </c>
      <c r="F1243" s="50"/>
      <c r="G1243" s="51">
        <v>0</v>
      </c>
      <c r="H1243" s="52">
        <v>0</v>
      </c>
      <c r="I1243" s="52">
        <v>0</v>
      </c>
      <c r="J1243" s="52">
        <v>0</v>
      </c>
      <c r="K1243" s="52">
        <v>0</v>
      </c>
      <c r="L1243" s="103">
        <f t="shared" si="79"/>
        <v>0</v>
      </c>
      <c r="M1243" s="53">
        <v>1</v>
      </c>
      <c r="N1243" s="106">
        <f t="shared" si="80"/>
        <v>0</v>
      </c>
      <c r="O1243" s="53">
        <v>1</v>
      </c>
      <c r="P1243" s="53">
        <v>1</v>
      </c>
      <c r="Q1243" s="53">
        <v>1</v>
      </c>
      <c r="R1243" s="42">
        <v>0</v>
      </c>
      <c r="S1243" s="42">
        <v>0</v>
      </c>
      <c r="T1243" s="43" t="s">
        <v>105</v>
      </c>
      <c r="U1243" s="53"/>
      <c r="V1243" s="41" t="s">
        <v>106</v>
      </c>
      <c r="W1243" s="53"/>
      <c r="X1243" s="41" t="s">
        <v>106</v>
      </c>
      <c r="Y1243" s="53"/>
      <c r="Z1243" s="53">
        <f t="shared" si="81"/>
        <v>0</v>
      </c>
      <c r="AA1243" s="53">
        <f t="shared" si="82"/>
        <v>0</v>
      </c>
      <c r="AB1243" s="54"/>
      <c r="AC1243" s="55">
        <v>0</v>
      </c>
      <c r="AD1243" s="46" t="s">
        <v>106</v>
      </c>
      <c r="AE1243" s="47"/>
      <c r="AF1243" s="69" t="s">
        <v>106</v>
      </c>
      <c r="AG1243" s="64" t="s">
        <v>106</v>
      </c>
      <c r="AH1243" s="65" t="s">
        <v>106</v>
      </c>
      <c r="AI1243" s="65" t="s">
        <v>106</v>
      </c>
      <c r="AJ1243" s="65" t="s">
        <v>106</v>
      </c>
      <c r="AK1243" s="74" t="s">
        <v>106</v>
      </c>
      <c r="AL1243" s="75" t="s">
        <v>106</v>
      </c>
      <c r="AM1243" s="75" t="s">
        <v>106</v>
      </c>
      <c r="AN1243" s="75" t="s">
        <v>106</v>
      </c>
      <c r="AO1243" s="75" t="s">
        <v>106</v>
      </c>
      <c r="AP1243" s="75" t="s">
        <v>106</v>
      </c>
    </row>
    <row r="1244" spans="1:42" x14ac:dyDescent="0.25">
      <c r="A1244" s="59">
        <v>1242</v>
      </c>
      <c r="B1244" s="109"/>
      <c r="C1244" s="49"/>
      <c r="D1244" s="50"/>
      <c r="E1244" s="38" t="s">
        <v>14</v>
      </c>
      <c r="F1244" s="50"/>
      <c r="G1244" s="51">
        <v>0</v>
      </c>
      <c r="H1244" s="52">
        <v>0</v>
      </c>
      <c r="I1244" s="52">
        <v>0</v>
      </c>
      <c r="J1244" s="52">
        <v>0</v>
      </c>
      <c r="K1244" s="52">
        <v>0</v>
      </c>
      <c r="L1244" s="103">
        <f t="shared" si="79"/>
        <v>0</v>
      </c>
      <c r="M1244" s="53">
        <v>1</v>
      </c>
      <c r="N1244" s="106">
        <f t="shared" si="80"/>
        <v>0</v>
      </c>
      <c r="O1244" s="53">
        <v>1</v>
      </c>
      <c r="P1244" s="53">
        <v>1</v>
      </c>
      <c r="Q1244" s="53">
        <v>1</v>
      </c>
      <c r="R1244" s="42">
        <v>0</v>
      </c>
      <c r="S1244" s="42">
        <v>0</v>
      </c>
      <c r="T1244" s="43" t="s">
        <v>105</v>
      </c>
      <c r="U1244" s="53"/>
      <c r="V1244" s="41" t="s">
        <v>106</v>
      </c>
      <c r="W1244" s="53"/>
      <c r="X1244" s="41" t="s">
        <v>106</v>
      </c>
      <c r="Y1244" s="53"/>
      <c r="Z1244" s="53">
        <f t="shared" si="81"/>
        <v>0</v>
      </c>
      <c r="AA1244" s="53">
        <f t="shared" si="82"/>
        <v>0</v>
      </c>
      <c r="AB1244" s="54"/>
      <c r="AC1244" s="55">
        <v>0</v>
      </c>
      <c r="AD1244" s="46" t="s">
        <v>106</v>
      </c>
      <c r="AE1244" s="47"/>
      <c r="AF1244" s="69" t="s">
        <v>106</v>
      </c>
      <c r="AG1244" s="64" t="s">
        <v>106</v>
      </c>
      <c r="AH1244" s="65" t="s">
        <v>106</v>
      </c>
      <c r="AI1244" s="65" t="s">
        <v>106</v>
      </c>
      <c r="AJ1244" s="65" t="s">
        <v>106</v>
      </c>
      <c r="AK1244" s="74" t="s">
        <v>106</v>
      </c>
      <c r="AL1244" s="75" t="s">
        <v>106</v>
      </c>
      <c r="AM1244" s="75" t="s">
        <v>106</v>
      </c>
      <c r="AN1244" s="75" t="s">
        <v>106</v>
      </c>
      <c r="AO1244" s="75" t="s">
        <v>106</v>
      </c>
      <c r="AP1244" s="75" t="s">
        <v>106</v>
      </c>
    </row>
    <row r="1245" spans="1:42" x14ac:dyDescent="0.25">
      <c r="A1245" s="59">
        <v>1243</v>
      </c>
      <c r="B1245" s="109"/>
      <c r="C1245" s="49"/>
      <c r="D1245" s="50"/>
      <c r="E1245" s="38" t="s">
        <v>14</v>
      </c>
      <c r="F1245" s="50"/>
      <c r="G1245" s="51">
        <v>0</v>
      </c>
      <c r="H1245" s="52">
        <v>0</v>
      </c>
      <c r="I1245" s="52">
        <v>0</v>
      </c>
      <c r="J1245" s="52">
        <v>0</v>
      </c>
      <c r="K1245" s="52">
        <v>0</v>
      </c>
      <c r="L1245" s="103">
        <f t="shared" si="79"/>
        <v>0</v>
      </c>
      <c r="M1245" s="53">
        <v>1</v>
      </c>
      <c r="N1245" s="106">
        <f t="shared" si="80"/>
        <v>0</v>
      </c>
      <c r="O1245" s="53">
        <v>1</v>
      </c>
      <c r="P1245" s="53">
        <v>1</v>
      </c>
      <c r="Q1245" s="53">
        <v>1</v>
      </c>
      <c r="R1245" s="42">
        <v>0</v>
      </c>
      <c r="S1245" s="42">
        <v>0</v>
      </c>
      <c r="T1245" s="43" t="s">
        <v>105</v>
      </c>
      <c r="U1245" s="53"/>
      <c r="V1245" s="41" t="s">
        <v>106</v>
      </c>
      <c r="W1245" s="53"/>
      <c r="X1245" s="41" t="s">
        <v>106</v>
      </c>
      <c r="Y1245" s="53"/>
      <c r="Z1245" s="53">
        <f t="shared" si="81"/>
        <v>0</v>
      </c>
      <c r="AA1245" s="53">
        <f t="shared" si="82"/>
        <v>0</v>
      </c>
      <c r="AB1245" s="54"/>
      <c r="AC1245" s="55">
        <v>0</v>
      </c>
      <c r="AD1245" s="46" t="s">
        <v>106</v>
      </c>
      <c r="AE1245" s="47"/>
      <c r="AF1245" s="69" t="s">
        <v>106</v>
      </c>
      <c r="AG1245" s="64" t="s">
        <v>106</v>
      </c>
      <c r="AH1245" s="65" t="s">
        <v>106</v>
      </c>
      <c r="AI1245" s="65" t="s">
        <v>106</v>
      </c>
      <c r="AJ1245" s="65" t="s">
        <v>106</v>
      </c>
      <c r="AK1245" s="74" t="s">
        <v>106</v>
      </c>
      <c r="AL1245" s="75" t="s">
        <v>106</v>
      </c>
      <c r="AM1245" s="75" t="s">
        <v>106</v>
      </c>
      <c r="AN1245" s="75" t="s">
        <v>106</v>
      </c>
      <c r="AO1245" s="75" t="s">
        <v>106</v>
      </c>
      <c r="AP1245" s="75" t="s">
        <v>106</v>
      </c>
    </row>
    <row r="1246" spans="1:42" x14ac:dyDescent="0.25">
      <c r="A1246" s="59">
        <v>1244</v>
      </c>
      <c r="B1246" s="109"/>
      <c r="C1246" s="49"/>
      <c r="D1246" s="50"/>
      <c r="E1246" s="38" t="s">
        <v>14</v>
      </c>
      <c r="F1246" s="50"/>
      <c r="G1246" s="51">
        <v>0</v>
      </c>
      <c r="H1246" s="52">
        <v>0</v>
      </c>
      <c r="I1246" s="52">
        <v>0</v>
      </c>
      <c r="J1246" s="52">
        <v>0</v>
      </c>
      <c r="K1246" s="52">
        <v>0</v>
      </c>
      <c r="L1246" s="103">
        <f t="shared" si="79"/>
        <v>0</v>
      </c>
      <c r="M1246" s="53">
        <v>1</v>
      </c>
      <c r="N1246" s="106">
        <f t="shared" si="80"/>
        <v>0</v>
      </c>
      <c r="O1246" s="53">
        <v>1</v>
      </c>
      <c r="P1246" s="53">
        <v>1</v>
      </c>
      <c r="Q1246" s="53">
        <v>1</v>
      </c>
      <c r="R1246" s="42">
        <v>0</v>
      </c>
      <c r="S1246" s="42">
        <v>0</v>
      </c>
      <c r="T1246" s="43" t="s">
        <v>105</v>
      </c>
      <c r="U1246" s="53"/>
      <c r="V1246" s="41" t="s">
        <v>106</v>
      </c>
      <c r="W1246" s="53"/>
      <c r="X1246" s="41" t="s">
        <v>106</v>
      </c>
      <c r="Y1246" s="53"/>
      <c r="Z1246" s="53">
        <f t="shared" si="81"/>
        <v>0</v>
      </c>
      <c r="AA1246" s="53">
        <f t="shared" si="82"/>
        <v>0</v>
      </c>
      <c r="AB1246" s="54"/>
      <c r="AC1246" s="55">
        <v>0</v>
      </c>
      <c r="AD1246" s="46" t="s">
        <v>106</v>
      </c>
      <c r="AE1246" s="47"/>
      <c r="AF1246" s="69" t="s">
        <v>106</v>
      </c>
      <c r="AG1246" s="64" t="s">
        <v>106</v>
      </c>
      <c r="AH1246" s="65" t="s">
        <v>106</v>
      </c>
      <c r="AI1246" s="65" t="s">
        <v>106</v>
      </c>
      <c r="AJ1246" s="65" t="s">
        <v>106</v>
      </c>
      <c r="AK1246" s="74" t="s">
        <v>106</v>
      </c>
      <c r="AL1246" s="75" t="s">
        <v>106</v>
      </c>
      <c r="AM1246" s="75" t="s">
        <v>106</v>
      </c>
      <c r="AN1246" s="75" t="s">
        <v>106</v>
      </c>
      <c r="AO1246" s="75" t="s">
        <v>106</v>
      </c>
      <c r="AP1246" s="75" t="s">
        <v>106</v>
      </c>
    </row>
    <row r="1247" spans="1:42" x14ac:dyDescent="0.25">
      <c r="A1247" s="59">
        <v>1245</v>
      </c>
      <c r="B1247" s="109"/>
      <c r="C1247" s="49"/>
      <c r="D1247" s="50"/>
      <c r="E1247" s="38" t="s">
        <v>14</v>
      </c>
      <c r="F1247" s="50"/>
      <c r="G1247" s="51">
        <v>0</v>
      </c>
      <c r="H1247" s="52">
        <v>0</v>
      </c>
      <c r="I1247" s="52">
        <v>0</v>
      </c>
      <c r="J1247" s="52">
        <v>0</v>
      </c>
      <c r="K1247" s="52">
        <v>0</v>
      </c>
      <c r="L1247" s="103">
        <f t="shared" si="79"/>
        <v>0</v>
      </c>
      <c r="M1247" s="53">
        <v>1</v>
      </c>
      <c r="N1247" s="106">
        <f t="shared" si="80"/>
        <v>0</v>
      </c>
      <c r="O1247" s="53">
        <v>1</v>
      </c>
      <c r="P1247" s="53">
        <v>1</v>
      </c>
      <c r="Q1247" s="53">
        <v>1</v>
      </c>
      <c r="R1247" s="42">
        <v>0</v>
      </c>
      <c r="S1247" s="42">
        <v>0</v>
      </c>
      <c r="T1247" s="43" t="s">
        <v>105</v>
      </c>
      <c r="U1247" s="53"/>
      <c r="V1247" s="41" t="s">
        <v>106</v>
      </c>
      <c r="W1247" s="53"/>
      <c r="X1247" s="41" t="s">
        <v>106</v>
      </c>
      <c r="Y1247" s="53"/>
      <c r="Z1247" s="53">
        <f t="shared" si="81"/>
        <v>0</v>
      </c>
      <c r="AA1247" s="53">
        <f t="shared" si="82"/>
        <v>0</v>
      </c>
      <c r="AB1247" s="54"/>
      <c r="AC1247" s="55">
        <v>0</v>
      </c>
      <c r="AD1247" s="46" t="s">
        <v>106</v>
      </c>
      <c r="AE1247" s="47"/>
      <c r="AF1247" s="69" t="s">
        <v>106</v>
      </c>
      <c r="AG1247" s="64" t="s">
        <v>106</v>
      </c>
      <c r="AH1247" s="65" t="s">
        <v>106</v>
      </c>
      <c r="AI1247" s="65" t="s">
        <v>106</v>
      </c>
      <c r="AJ1247" s="65" t="s">
        <v>106</v>
      </c>
      <c r="AK1247" s="74" t="s">
        <v>106</v>
      </c>
      <c r="AL1247" s="75" t="s">
        <v>106</v>
      </c>
      <c r="AM1247" s="75" t="s">
        <v>106</v>
      </c>
      <c r="AN1247" s="75" t="s">
        <v>106</v>
      </c>
      <c r="AO1247" s="75" t="s">
        <v>106</v>
      </c>
      <c r="AP1247" s="75" t="s">
        <v>106</v>
      </c>
    </row>
    <row r="1248" spans="1:42" x14ac:dyDescent="0.25">
      <c r="A1248" s="59">
        <v>1246</v>
      </c>
      <c r="B1248" s="109"/>
      <c r="C1248" s="49"/>
      <c r="D1248" s="50"/>
      <c r="E1248" s="38" t="s">
        <v>14</v>
      </c>
      <c r="F1248" s="50"/>
      <c r="G1248" s="51">
        <v>0</v>
      </c>
      <c r="H1248" s="52">
        <v>0</v>
      </c>
      <c r="I1248" s="52">
        <v>0</v>
      </c>
      <c r="J1248" s="52">
        <v>0</v>
      </c>
      <c r="K1248" s="52">
        <v>0</v>
      </c>
      <c r="L1248" s="103">
        <f t="shared" si="79"/>
        <v>0</v>
      </c>
      <c r="M1248" s="53">
        <v>1</v>
      </c>
      <c r="N1248" s="106">
        <f t="shared" si="80"/>
        <v>0</v>
      </c>
      <c r="O1248" s="53">
        <v>1</v>
      </c>
      <c r="P1248" s="53">
        <v>1</v>
      </c>
      <c r="Q1248" s="53">
        <v>1</v>
      </c>
      <c r="R1248" s="42">
        <v>0</v>
      </c>
      <c r="S1248" s="42">
        <v>0</v>
      </c>
      <c r="T1248" s="43" t="s">
        <v>105</v>
      </c>
      <c r="U1248" s="53"/>
      <c r="V1248" s="41" t="s">
        <v>106</v>
      </c>
      <c r="W1248" s="53"/>
      <c r="X1248" s="41" t="s">
        <v>106</v>
      </c>
      <c r="Y1248" s="53"/>
      <c r="Z1248" s="53">
        <f t="shared" si="81"/>
        <v>0</v>
      </c>
      <c r="AA1248" s="53">
        <f t="shared" si="82"/>
        <v>0</v>
      </c>
      <c r="AB1248" s="54"/>
      <c r="AC1248" s="55">
        <v>0</v>
      </c>
      <c r="AD1248" s="46" t="s">
        <v>106</v>
      </c>
      <c r="AE1248" s="47"/>
      <c r="AF1248" s="69" t="s">
        <v>106</v>
      </c>
      <c r="AG1248" s="64" t="s">
        <v>106</v>
      </c>
      <c r="AH1248" s="65" t="s">
        <v>106</v>
      </c>
      <c r="AI1248" s="65" t="s">
        <v>106</v>
      </c>
      <c r="AJ1248" s="65" t="s">
        <v>106</v>
      </c>
      <c r="AK1248" s="74" t="s">
        <v>106</v>
      </c>
      <c r="AL1248" s="75" t="s">
        <v>106</v>
      </c>
      <c r="AM1248" s="75" t="s">
        <v>106</v>
      </c>
      <c r="AN1248" s="75" t="s">
        <v>106</v>
      </c>
      <c r="AO1248" s="75" t="s">
        <v>106</v>
      </c>
      <c r="AP1248" s="75" t="s">
        <v>106</v>
      </c>
    </row>
    <row r="1249" spans="1:42" x14ac:dyDescent="0.25">
      <c r="A1249" s="59">
        <v>1247</v>
      </c>
      <c r="B1249" s="109"/>
      <c r="C1249" s="49"/>
      <c r="D1249" s="50"/>
      <c r="E1249" s="38" t="s">
        <v>14</v>
      </c>
      <c r="F1249" s="50"/>
      <c r="G1249" s="51">
        <v>0</v>
      </c>
      <c r="H1249" s="52">
        <v>0</v>
      </c>
      <c r="I1249" s="52">
        <v>0</v>
      </c>
      <c r="J1249" s="52">
        <v>0</v>
      </c>
      <c r="K1249" s="52">
        <v>0</v>
      </c>
      <c r="L1249" s="103">
        <f t="shared" si="79"/>
        <v>0</v>
      </c>
      <c r="M1249" s="53">
        <v>1</v>
      </c>
      <c r="N1249" s="106">
        <f t="shared" si="80"/>
        <v>0</v>
      </c>
      <c r="O1249" s="53">
        <v>1</v>
      </c>
      <c r="P1249" s="53">
        <v>1</v>
      </c>
      <c r="Q1249" s="53">
        <v>1</v>
      </c>
      <c r="R1249" s="42">
        <v>0</v>
      </c>
      <c r="S1249" s="42">
        <v>0</v>
      </c>
      <c r="T1249" s="43" t="s">
        <v>105</v>
      </c>
      <c r="U1249" s="53"/>
      <c r="V1249" s="41" t="s">
        <v>106</v>
      </c>
      <c r="W1249" s="53"/>
      <c r="X1249" s="41" t="s">
        <v>106</v>
      </c>
      <c r="Y1249" s="53"/>
      <c r="Z1249" s="53">
        <f t="shared" si="81"/>
        <v>0</v>
      </c>
      <c r="AA1249" s="53">
        <f t="shared" si="82"/>
        <v>0</v>
      </c>
      <c r="AB1249" s="54"/>
      <c r="AC1249" s="55">
        <v>0</v>
      </c>
      <c r="AD1249" s="46" t="s">
        <v>106</v>
      </c>
      <c r="AE1249" s="47"/>
      <c r="AF1249" s="69" t="s">
        <v>106</v>
      </c>
      <c r="AG1249" s="64" t="s">
        <v>106</v>
      </c>
      <c r="AH1249" s="65" t="s">
        <v>106</v>
      </c>
      <c r="AI1249" s="65" t="s">
        <v>106</v>
      </c>
      <c r="AJ1249" s="65" t="s">
        <v>106</v>
      </c>
      <c r="AK1249" s="74" t="s">
        <v>106</v>
      </c>
      <c r="AL1249" s="75" t="s">
        <v>106</v>
      </c>
      <c r="AM1249" s="75" t="s">
        <v>106</v>
      </c>
      <c r="AN1249" s="75" t="s">
        <v>106</v>
      </c>
      <c r="AO1249" s="75" t="s">
        <v>106</v>
      </c>
      <c r="AP1249" s="75" t="s">
        <v>106</v>
      </c>
    </row>
    <row r="1250" spans="1:42" x14ac:dyDescent="0.25">
      <c r="A1250" s="59">
        <v>1248</v>
      </c>
      <c r="B1250" s="109"/>
      <c r="C1250" s="49"/>
      <c r="D1250" s="50"/>
      <c r="E1250" s="38" t="s">
        <v>14</v>
      </c>
      <c r="F1250" s="50"/>
      <c r="G1250" s="51">
        <v>0</v>
      </c>
      <c r="H1250" s="52">
        <v>0</v>
      </c>
      <c r="I1250" s="52">
        <v>0</v>
      </c>
      <c r="J1250" s="52">
        <v>0</v>
      </c>
      <c r="K1250" s="52">
        <v>0</v>
      </c>
      <c r="L1250" s="103">
        <f t="shared" si="79"/>
        <v>0</v>
      </c>
      <c r="M1250" s="53">
        <v>1</v>
      </c>
      <c r="N1250" s="106">
        <f t="shared" si="80"/>
        <v>0</v>
      </c>
      <c r="O1250" s="53">
        <v>1</v>
      </c>
      <c r="P1250" s="53">
        <v>1</v>
      </c>
      <c r="Q1250" s="53">
        <v>1</v>
      </c>
      <c r="R1250" s="42">
        <v>0</v>
      </c>
      <c r="S1250" s="42">
        <v>0</v>
      </c>
      <c r="T1250" s="43" t="s">
        <v>105</v>
      </c>
      <c r="U1250" s="53"/>
      <c r="V1250" s="41" t="s">
        <v>106</v>
      </c>
      <c r="W1250" s="53"/>
      <c r="X1250" s="41" t="s">
        <v>106</v>
      </c>
      <c r="Y1250" s="53"/>
      <c r="Z1250" s="53">
        <f t="shared" si="81"/>
        <v>0</v>
      </c>
      <c r="AA1250" s="53">
        <f t="shared" si="82"/>
        <v>0</v>
      </c>
      <c r="AB1250" s="54"/>
      <c r="AC1250" s="55">
        <v>0</v>
      </c>
      <c r="AD1250" s="46" t="s">
        <v>106</v>
      </c>
      <c r="AE1250" s="47"/>
      <c r="AF1250" s="69" t="s">
        <v>106</v>
      </c>
      <c r="AG1250" s="64" t="s">
        <v>106</v>
      </c>
      <c r="AH1250" s="65" t="s">
        <v>106</v>
      </c>
      <c r="AI1250" s="65" t="s">
        <v>106</v>
      </c>
      <c r="AJ1250" s="65" t="s">
        <v>106</v>
      </c>
      <c r="AK1250" s="74" t="s">
        <v>106</v>
      </c>
      <c r="AL1250" s="75" t="s">
        <v>106</v>
      </c>
      <c r="AM1250" s="75" t="s">
        <v>106</v>
      </c>
      <c r="AN1250" s="75" t="s">
        <v>106</v>
      </c>
      <c r="AO1250" s="75" t="s">
        <v>106</v>
      </c>
      <c r="AP1250" s="75" t="s">
        <v>106</v>
      </c>
    </row>
    <row r="1251" spans="1:42" x14ac:dyDescent="0.25">
      <c r="A1251" s="59">
        <v>1249</v>
      </c>
      <c r="B1251" s="109"/>
      <c r="C1251" s="49"/>
      <c r="D1251" s="50"/>
      <c r="E1251" s="38" t="s">
        <v>14</v>
      </c>
      <c r="F1251" s="50"/>
      <c r="G1251" s="51">
        <v>0</v>
      </c>
      <c r="H1251" s="52">
        <v>0</v>
      </c>
      <c r="I1251" s="52">
        <v>0</v>
      </c>
      <c r="J1251" s="52">
        <v>0</v>
      </c>
      <c r="K1251" s="52">
        <v>0</v>
      </c>
      <c r="L1251" s="103">
        <f t="shared" si="79"/>
        <v>0</v>
      </c>
      <c r="M1251" s="53">
        <v>1</v>
      </c>
      <c r="N1251" s="106">
        <f t="shared" si="80"/>
        <v>0</v>
      </c>
      <c r="O1251" s="53">
        <v>1</v>
      </c>
      <c r="P1251" s="53">
        <v>1</v>
      </c>
      <c r="Q1251" s="53">
        <v>1</v>
      </c>
      <c r="R1251" s="42">
        <v>0</v>
      </c>
      <c r="S1251" s="42">
        <v>0</v>
      </c>
      <c r="T1251" s="43" t="s">
        <v>105</v>
      </c>
      <c r="U1251" s="53"/>
      <c r="V1251" s="41" t="s">
        <v>106</v>
      </c>
      <c r="W1251" s="53"/>
      <c r="X1251" s="41" t="s">
        <v>106</v>
      </c>
      <c r="Y1251" s="53"/>
      <c r="Z1251" s="53">
        <f t="shared" si="81"/>
        <v>0</v>
      </c>
      <c r="AA1251" s="53">
        <f t="shared" si="82"/>
        <v>0</v>
      </c>
      <c r="AB1251" s="54"/>
      <c r="AC1251" s="55">
        <v>0</v>
      </c>
      <c r="AD1251" s="46" t="s">
        <v>106</v>
      </c>
      <c r="AE1251" s="47"/>
      <c r="AF1251" s="69" t="s">
        <v>106</v>
      </c>
      <c r="AG1251" s="64" t="s">
        <v>106</v>
      </c>
      <c r="AH1251" s="65" t="s">
        <v>106</v>
      </c>
      <c r="AI1251" s="65" t="s">
        <v>106</v>
      </c>
      <c r="AJ1251" s="65" t="s">
        <v>106</v>
      </c>
      <c r="AK1251" s="74" t="s">
        <v>106</v>
      </c>
      <c r="AL1251" s="75" t="s">
        <v>106</v>
      </c>
      <c r="AM1251" s="75" t="s">
        <v>106</v>
      </c>
      <c r="AN1251" s="75" t="s">
        <v>106</v>
      </c>
      <c r="AO1251" s="75" t="s">
        <v>106</v>
      </c>
      <c r="AP1251" s="75" t="s">
        <v>106</v>
      </c>
    </row>
    <row r="1252" spans="1:42" x14ac:dyDescent="0.25">
      <c r="A1252" s="59">
        <v>1250</v>
      </c>
      <c r="B1252" s="109"/>
      <c r="C1252" s="49"/>
      <c r="D1252" s="50"/>
      <c r="E1252" s="38" t="s">
        <v>14</v>
      </c>
      <c r="F1252" s="50"/>
      <c r="G1252" s="51">
        <v>0</v>
      </c>
      <c r="H1252" s="52">
        <v>0</v>
      </c>
      <c r="I1252" s="52">
        <v>0</v>
      </c>
      <c r="J1252" s="52">
        <v>0</v>
      </c>
      <c r="K1252" s="52">
        <v>0</v>
      </c>
      <c r="L1252" s="103">
        <f t="shared" si="79"/>
        <v>0</v>
      </c>
      <c r="M1252" s="53">
        <v>1</v>
      </c>
      <c r="N1252" s="106">
        <f t="shared" si="80"/>
        <v>0</v>
      </c>
      <c r="O1252" s="53">
        <v>1</v>
      </c>
      <c r="P1252" s="53">
        <v>1</v>
      </c>
      <c r="Q1252" s="53">
        <v>1</v>
      </c>
      <c r="R1252" s="42">
        <v>0</v>
      </c>
      <c r="S1252" s="42">
        <v>0</v>
      </c>
      <c r="T1252" s="43" t="s">
        <v>105</v>
      </c>
      <c r="U1252" s="53"/>
      <c r="V1252" s="41" t="s">
        <v>106</v>
      </c>
      <c r="W1252" s="53"/>
      <c r="X1252" s="41" t="s">
        <v>106</v>
      </c>
      <c r="Y1252" s="53"/>
      <c r="Z1252" s="53">
        <f t="shared" si="81"/>
        <v>0</v>
      </c>
      <c r="AA1252" s="53">
        <f t="shared" si="82"/>
        <v>0</v>
      </c>
      <c r="AB1252" s="54"/>
      <c r="AC1252" s="55">
        <v>0</v>
      </c>
      <c r="AD1252" s="46" t="s">
        <v>106</v>
      </c>
      <c r="AE1252" s="47"/>
      <c r="AF1252" s="69" t="s">
        <v>106</v>
      </c>
      <c r="AG1252" s="64" t="s">
        <v>106</v>
      </c>
      <c r="AH1252" s="65" t="s">
        <v>106</v>
      </c>
      <c r="AI1252" s="65" t="s">
        <v>106</v>
      </c>
      <c r="AJ1252" s="65" t="s">
        <v>106</v>
      </c>
      <c r="AK1252" s="74" t="s">
        <v>106</v>
      </c>
      <c r="AL1252" s="75" t="s">
        <v>106</v>
      </c>
      <c r="AM1252" s="75" t="s">
        <v>106</v>
      </c>
      <c r="AN1252" s="75" t="s">
        <v>106</v>
      </c>
      <c r="AO1252" s="75" t="s">
        <v>106</v>
      </c>
      <c r="AP1252" s="75" t="s">
        <v>106</v>
      </c>
    </row>
    <row r="1253" spans="1:42" x14ac:dyDescent="0.25">
      <c r="A1253" s="59">
        <v>1251</v>
      </c>
      <c r="B1253" s="109"/>
      <c r="C1253" s="49"/>
      <c r="D1253" s="50"/>
      <c r="E1253" s="38" t="s">
        <v>14</v>
      </c>
      <c r="F1253" s="50"/>
      <c r="G1253" s="51">
        <v>0</v>
      </c>
      <c r="H1253" s="52">
        <v>0</v>
      </c>
      <c r="I1253" s="52">
        <v>0</v>
      </c>
      <c r="J1253" s="52">
        <v>0</v>
      </c>
      <c r="K1253" s="52">
        <v>0</v>
      </c>
      <c r="L1253" s="103">
        <f t="shared" si="79"/>
        <v>0</v>
      </c>
      <c r="M1253" s="53">
        <v>1</v>
      </c>
      <c r="N1253" s="106">
        <f t="shared" si="80"/>
        <v>0</v>
      </c>
      <c r="O1253" s="53">
        <v>1</v>
      </c>
      <c r="P1253" s="53">
        <v>1</v>
      </c>
      <c r="Q1253" s="53">
        <v>1</v>
      </c>
      <c r="R1253" s="42">
        <v>0</v>
      </c>
      <c r="S1253" s="42">
        <v>0</v>
      </c>
      <c r="T1253" s="43" t="s">
        <v>105</v>
      </c>
      <c r="U1253" s="53"/>
      <c r="V1253" s="41" t="s">
        <v>106</v>
      </c>
      <c r="W1253" s="53"/>
      <c r="X1253" s="41" t="s">
        <v>106</v>
      </c>
      <c r="Y1253" s="53"/>
      <c r="Z1253" s="53">
        <f t="shared" si="81"/>
        <v>0</v>
      </c>
      <c r="AA1253" s="53">
        <f t="shared" si="82"/>
        <v>0</v>
      </c>
      <c r="AB1253" s="54"/>
      <c r="AC1253" s="55">
        <v>0</v>
      </c>
      <c r="AD1253" s="46" t="s">
        <v>106</v>
      </c>
      <c r="AE1253" s="47"/>
      <c r="AF1253" s="69" t="s">
        <v>106</v>
      </c>
      <c r="AG1253" s="64" t="s">
        <v>106</v>
      </c>
      <c r="AH1253" s="65" t="s">
        <v>106</v>
      </c>
      <c r="AI1253" s="65" t="s">
        <v>106</v>
      </c>
      <c r="AJ1253" s="65" t="s">
        <v>106</v>
      </c>
      <c r="AK1253" s="74" t="s">
        <v>106</v>
      </c>
      <c r="AL1253" s="75" t="s">
        <v>106</v>
      </c>
      <c r="AM1253" s="75" t="s">
        <v>106</v>
      </c>
      <c r="AN1253" s="75" t="s">
        <v>106</v>
      </c>
      <c r="AO1253" s="75" t="s">
        <v>106</v>
      </c>
      <c r="AP1253" s="75" t="s">
        <v>106</v>
      </c>
    </row>
    <row r="1254" spans="1:42" x14ac:dyDescent="0.25">
      <c r="A1254" s="59">
        <v>1252</v>
      </c>
      <c r="B1254" s="109"/>
      <c r="C1254" s="49"/>
      <c r="D1254" s="50"/>
      <c r="E1254" s="38" t="s">
        <v>14</v>
      </c>
      <c r="F1254" s="50"/>
      <c r="G1254" s="51">
        <v>0</v>
      </c>
      <c r="H1254" s="52">
        <v>0</v>
      </c>
      <c r="I1254" s="52">
        <v>0</v>
      </c>
      <c r="J1254" s="52">
        <v>0</v>
      </c>
      <c r="K1254" s="52">
        <v>0</v>
      </c>
      <c r="L1254" s="103">
        <f t="shared" si="79"/>
        <v>0</v>
      </c>
      <c r="M1254" s="53">
        <v>1</v>
      </c>
      <c r="N1254" s="106">
        <f t="shared" si="80"/>
        <v>0</v>
      </c>
      <c r="O1254" s="53">
        <v>1</v>
      </c>
      <c r="P1254" s="53">
        <v>1</v>
      </c>
      <c r="Q1254" s="53">
        <v>1</v>
      </c>
      <c r="R1254" s="42">
        <v>0</v>
      </c>
      <c r="S1254" s="42">
        <v>0</v>
      </c>
      <c r="T1254" s="43" t="s">
        <v>105</v>
      </c>
      <c r="U1254" s="53"/>
      <c r="V1254" s="41" t="s">
        <v>106</v>
      </c>
      <c r="W1254" s="53"/>
      <c r="X1254" s="41" t="s">
        <v>106</v>
      </c>
      <c r="Y1254" s="53"/>
      <c r="Z1254" s="53">
        <f t="shared" si="81"/>
        <v>0</v>
      </c>
      <c r="AA1254" s="53">
        <f t="shared" si="82"/>
        <v>0</v>
      </c>
      <c r="AB1254" s="54"/>
      <c r="AC1254" s="55">
        <v>0</v>
      </c>
      <c r="AD1254" s="46" t="s">
        <v>106</v>
      </c>
      <c r="AE1254" s="47"/>
      <c r="AF1254" s="69" t="s">
        <v>106</v>
      </c>
      <c r="AG1254" s="64" t="s">
        <v>106</v>
      </c>
      <c r="AH1254" s="65" t="s">
        <v>106</v>
      </c>
      <c r="AI1254" s="65" t="s">
        <v>106</v>
      </c>
      <c r="AJ1254" s="65" t="s">
        <v>106</v>
      </c>
      <c r="AK1254" s="74" t="s">
        <v>106</v>
      </c>
      <c r="AL1254" s="75" t="s">
        <v>106</v>
      </c>
      <c r="AM1254" s="75" t="s">
        <v>106</v>
      </c>
      <c r="AN1254" s="75" t="s">
        <v>106</v>
      </c>
      <c r="AO1254" s="75" t="s">
        <v>106</v>
      </c>
      <c r="AP1254" s="75" t="s">
        <v>106</v>
      </c>
    </row>
    <row r="1255" spans="1:42" x14ac:dyDescent="0.25">
      <c r="A1255" s="59">
        <v>1253</v>
      </c>
      <c r="B1255" s="109"/>
      <c r="C1255" s="49"/>
      <c r="D1255" s="50"/>
      <c r="E1255" s="38" t="s">
        <v>14</v>
      </c>
      <c r="F1255" s="50"/>
      <c r="G1255" s="51">
        <v>0</v>
      </c>
      <c r="H1255" s="52">
        <v>0</v>
      </c>
      <c r="I1255" s="52">
        <v>0</v>
      </c>
      <c r="J1255" s="52">
        <v>0</v>
      </c>
      <c r="K1255" s="52">
        <v>0</v>
      </c>
      <c r="L1255" s="103">
        <f t="shared" si="79"/>
        <v>0</v>
      </c>
      <c r="M1255" s="53">
        <v>1</v>
      </c>
      <c r="N1255" s="106">
        <f t="shared" si="80"/>
        <v>0</v>
      </c>
      <c r="O1255" s="53">
        <v>1</v>
      </c>
      <c r="P1255" s="53">
        <v>1</v>
      </c>
      <c r="Q1255" s="53">
        <v>1</v>
      </c>
      <c r="R1255" s="42">
        <v>0</v>
      </c>
      <c r="S1255" s="42">
        <v>0</v>
      </c>
      <c r="T1255" s="43" t="s">
        <v>105</v>
      </c>
      <c r="U1255" s="53"/>
      <c r="V1255" s="41" t="s">
        <v>106</v>
      </c>
      <c r="W1255" s="53"/>
      <c r="X1255" s="41" t="s">
        <v>106</v>
      </c>
      <c r="Y1255" s="53"/>
      <c r="Z1255" s="53">
        <f t="shared" si="81"/>
        <v>0</v>
      </c>
      <c r="AA1255" s="53">
        <f t="shared" si="82"/>
        <v>0</v>
      </c>
      <c r="AB1255" s="54"/>
      <c r="AC1255" s="55">
        <v>0</v>
      </c>
      <c r="AD1255" s="46" t="s">
        <v>106</v>
      </c>
      <c r="AE1255" s="47"/>
      <c r="AF1255" s="69" t="s">
        <v>106</v>
      </c>
      <c r="AG1255" s="64" t="s">
        <v>106</v>
      </c>
      <c r="AH1255" s="65" t="s">
        <v>106</v>
      </c>
      <c r="AI1255" s="65" t="s">
        <v>106</v>
      </c>
      <c r="AJ1255" s="65" t="s">
        <v>106</v>
      </c>
      <c r="AK1255" s="74" t="s">
        <v>106</v>
      </c>
      <c r="AL1255" s="75" t="s">
        <v>106</v>
      </c>
      <c r="AM1255" s="75" t="s">
        <v>106</v>
      </c>
      <c r="AN1255" s="75" t="s">
        <v>106</v>
      </c>
      <c r="AO1255" s="75" t="s">
        <v>106</v>
      </c>
      <c r="AP1255" s="75" t="s">
        <v>106</v>
      </c>
    </row>
    <row r="1256" spans="1:42" x14ac:dyDescent="0.25">
      <c r="A1256" s="59">
        <v>1254</v>
      </c>
      <c r="B1256" s="109"/>
      <c r="C1256" s="49"/>
      <c r="D1256" s="50"/>
      <c r="E1256" s="38" t="s">
        <v>14</v>
      </c>
      <c r="F1256" s="50"/>
      <c r="G1256" s="51">
        <v>0</v>
      </c>
      <c r="H1256" s="52">
        <v>0</v>
      </c>
      <c r="I1256" s="52">
        <v>0</v>
      </c>
      <c r="J1256" s="52">
        <v>0</v>
      </c>
      <c r="K1256" s="52">
        <v>0</v>
      </c>
      <c r="L1256" s="103">
        <f t="shared" si="79"/>
        <v>0</v>
      </c>
      <c r="M1256" s="53">
        <v>1</v>
      </c>
      <c r="N1256" s="106">
        <f t="shared" si="80"/>
        <v>0</v>
      </c>
      <c r="O1256" s="53">
        <v>1</v>
      </c>
      <c r="P1256" s="53">
        <v>1</v>
      </c>
      <c r="Q1256" s="53">
        <v>1</v>
      </c>
      <c r="R1256" s="42">
        <v>0</v>
      </c>
      <c r="S1256" s="42">
        <v>0</v>
      </c>
      <c r="T1256" s="43" t="s">
        <v>105</v>
      </c>
      <c r="U1256" s="53"/>
      <c r="V1256" s="41" t="s">
        <v>106</v>
      </c>
      <c r="W1256" s="53"/>
      <c r="X1256" s="41" t="s">
        <v>106</v>
      </c>
      <c r="Y1256" s="53"/>
      <c r="Z1256" s="53">
        <f t="shared" si="81"/>
        <v>0</v>
      </c>
      <c r="AA1256" s="53">
        <f t="shared" si="82"/>
        <v>0</v>
      </c>
      <c r="AB1256" s="54"/>
      <c r="AC1256" s="55">
        <v>0</v>
      </c>
      <c r="AD1256" s="46" t="s">
        <v>106</v>
      </c>
      <c r="AE1256" s="47"/>
      <c r="AF1256" s="69" t="s">
        <v>106</v>
      </c>
      <c r="AG1256" s="64" t="s">
        <v>106</v>
      </c>
      <c r="AH1256" s="65" t="s">
        <v>106</v>
      </c>
      <c r="AI1256" s="65" t="s">
        <v>106</v>
      </c>
      <c r="AJ1256" s="65" t="s">
        <v>106</v>
      </c>
      <c r="AK1256" s="74" t="s">
        <v>106</v>
      </c>
      <c r="AL1256" s="75" t="s">
        <v>106</v>
      </c>
      <c r="AM1256" s="75" t="s">
        <v>106</v>
      </c>
      <c r="AN1256" s="75" t="s">
        <v>106</v>
      </c>
      <c r="AO1256" s="75" t="s">
        <v>106</v>
      </c>
      <c r="AP1256" s="75" t="s">
        <v>106</v>
      </c>
    </row>
    <row r="1257" spans="1:42" x14ac:dyDescent="0.25">
      <c r="A1257" s="59">
        <v>1255</v>
      </c>
      <c r="B1257" s="109"/>
      <c r="C1257" s="49"/>
      <c r="D1257" s="50"/>
      <c r="E1257" s="38" t="s">
        <v>14</v>
      </c>
      <c r="F1257" s="50"/>
      <c r="G1257" s="51">
        <v>0</v>
      </c>
      <c r="H1257" s="52">
        <v>0</v>
      </c>
      <c r="I1257" s="52">
        <v>0</v>
      </c>
      <c r="J1257" s="52">
        <v>0</v>
      </c>
      <c r="K1257" s="52">
        <v>0</v>
      </c>
      <c r="L1257" s="103">
        <f t="shared" si="79"/>
        <v>0</v>
      </c>
      <c r="M1257" s="53">
        <v>1</v>
      </c>
      <c r="N1257" s="106">
        <f t="shared" si="80"/>
        <v>0</v>
      </c>
      <c r="O1257" s="53">
        <v>1</v>
      </c>
      <c r="P1257" s="53">
        <v>1</v>
      </c>
      <c r="Q1257" s="53">
        <v>1</v>
      </c>
      <c r="R1257" s="42">
        <v>0</v>
      </c>
      <c r="S1257" s="42">
        <v>0</v>
      </c>
      <c r="T1257" s="43" t="s">
        <v>105</v>
      </c>
      <c r="U1257" s="53"/>
      <c r="V1257" s="41" t="s">
        <v>106</v>
      </c>
      <c r="W1257" s="53"/>
      <c r="X1257" s="41" t="s">
        <v>106</v>
      </c>
      <c r="Y1257" s="53"/>
      <c r="Z1257" s="53">
        <f t="shared" si="81"/>
        <v>0</v>
      </c>
      <c r="AA1257" s="53">
        <f t="shared" si="82"/>
        <v>0</v>
      </c>
      <c r="AB1257" s="54"/>
      <c r="AC1257" s="55">
        <v>0</v>
      </c>
      <c r="AD1257" s="46" t="s">
        <v>106</v>
      </c>
      <c r="AE1257" s="47"/>
      <c r="AF1257" s="69" t="s">
        <v>106</v>
      </c>
      <c r="AG1257" s="64" t="s">
        <v>106</v>
      </c>
      <c r="AH1257" s="65" t="s">
        <v>106</v>
      </c>
      <c r="AI1257" s="65" t="s">
        <v>106</v>
      </c>
      <c r="AJ1257" s="65" t="s">
        <v>106</v>
      </c>
      <c r="AK1257" s="74" t="s">
        <v>106</v>
      </c>
      <c r="AL1257" s="75" t="s">
        <v>106</v>
      </c>
      <c r="AM1257" s="75" t="s">
        <v>106</v>
      </c>
      <c r="AN1257" s="75" t="s">
        <v>106</v>
      </c>
      <c r="AO1257" s="75" t="s">
        <v>106</v>
      </c>
      <c r="AP1257" s="75" t="s">
        <v>106</v>
      </c>
    </row>
    <row r="1258" spans="1:42" x14ac:dyDescent="0.25">
      <c r="A1258" s="59">
        <v>1256</v>
      </c>
      <c r="B1258" s="109"/>
      <c r="C1258" s="49"/>
      <c r="D1258" s="50"/>
      <c r="E1258" s="38" t="s">
        <v>14</v>
      </c>
      <c r="F1258" s="50"/>
      <c r="G1258" s="51">
        <v>0</v>
      </c>
      <c r="H1258" s="52">
        <v>0</v>
      </c>
      <c r="I1258" s="52">
        <v>0</v>
      </c>
      <c r="J1258" s="52">
        <v>0</v>
      </c>
      <c r="K1258" s="52">
        <v>0</v>
      </c>
      <c r="L1258" s="103">
        <f t="shared" si="79"/>
        <v>0</v>
      </c>
      <c r="M1258" s="53">
        <v>1</v>
      </c>
      <c r="N1258" s="106">
        <f t="shared" si="80"/>
        <v>0</v>
      </c>
      <c r="O1258" s="53">
        <v>1</v>
      </c>
      <c r="P1258" s="53">
        <v>1</v>
      </c>
      <c r="Q1258" s="53">
        <v>1</v>
      </c>
      <c r="R1258" s="42">
        <v>0</v>
      </c>
      <c r="S1258" s="42">
        <v>0</v>
      </c>
      <c r="T1258" s="43" t="s">
        <v>105</v>
      </c>
      <c r="U1258" s="53"/>
      <c r="V1258" s="41" t="s">
        <v>106</v>
      </c>
      <c r="W1258" s="53"/>
      <c r="X1258" s="41" t="s">
        <v>106</v>
      </c>
      <c r="Y1258" s="53"/>
      <c r="Z1258" s="53">
        <f t="shared" si="81"/>
        <v>0</v>
      </c>
      <c r="AA1258" s="53">
        <f t="shared" si="82"/>
        <v>0</v>
      </c>
      <c r="AB1258" s="54"/>
      <c r="AC1258" s="55">
        <v>0</v>
      </c>
      <c r="AD1258" s="46" t="s">
        <v>106</v>
      </c>
      <c r="AE1258" s="47"/>
      <c r="AF1258" s="69" t="s">
        <v>106</v>
      </c>
      <c r="AG1258" s="64" t="s">
        <v>106</v>
      </c>
      <c r="AH1258" s="65" t="s">
        <v>106</v>
      </c>
      <c r="AI1258" s="65" t="s">
        <v>106</v>
      </c>
      <c r="AJ1258" s="65" t="s">
        <v>106</v>
      </c>
      <c r="AK1258" s="74" t="s">
        <v>106</v>
      </c>
      <c r="AL1258" s="75" t="s">
        <v>106</v>
      </c>
      <c r="AM1258" s="75" t="s">
        <v>106</v>
      </c>
      <c r="AN1258" s="75" t="s">
        <v>106</v>
      </c>
      <c r="AO1258" s="75" t="s">
        <v>106</v>
      </c>
      <c r="AP1258" s="75" t="s">
        <v>106</v>
      </c>
    </row>
    <row r="1259" spans="1:42" x14ac:dyDescent="0.25">
      <c r="A1259" s="59">
        <v>1257</v>
      </c>
      <c r="B1259" s="109"/>
      <c r="C1259" s="49"/>
      <c r="D1259" s="50"/>
      <c r="E1259" s="38" t="s">
        <v>14</v>
      </c>
      <c r="F1259" s="50"/>
      <c r="G1259" s="51">
        <v>0</v>
      </c>
      <c r="H1259" s="52">
        <v>0</v>
      </c>
      <c r="I1259" s="52">
        <v>0</v>
      </c>
      <c r="J1259" s="52">
        <v>0</v>
      </c>
      <c r="K1259" s="52">
        <v>0</v>
      </c>
      <c r="L1259" s="103">
        <f t="shared" si="79"/>
        <v>0</v>
      </c>
      <c r="M1259" s="53">
        <v>1</v>
      </c>
      <c r="N1259" s="106">
        <f t="shared" si="80"/>
        <v>0</v>
      </c>
      <c r="O1259" s="53">
        <v>1</v>
      </c>
      <c r="P1259" s="53">
        <v>1</v>
      </c>
      <c r="Q1259" s="53">
        <v>1</v>
      </c>
      <c r="R1259" s="42">
        <v>0</v>
      </c>
      <c r="S1259" s="42">
        <v>0</v>
      </c>
      <c r="T1259" s="43" t="s">
        <v>105</v>
      </c>
      <c r="U1259" s="53"/>
      <c r="V1259" s="41" t="s">
        <v>106</v>
      </c>
      <c r="W1259" s="53"/>
      <c r="X1259" s="41" t="s">
        <v>106</v>
      </c>
      <c r="Y1259" s="53"/>
      <c r="Z1259" s="53">
        <f t="shared" si="81"/>
        <v>0</v>
      </c>
      <c r="AA1259" s="53">
        <f t="shared" si="82"/>
        <v>0</v>
      </c>
      <c r="AB1259" s="54"/>
      <c r="AC1259" s="55">
        <v>0</v>
      </c>
      <c r="AD1259" s="46" t="s">
        <v>106</v>
      </c>
      <c r="AE1259" s="47"/>
      <c r="AF1259" s="69" t="s">
        <v>106</v>
      </c>
      <c r="AG1259" s="64" t="s">
        <v>106</v>
      </c>
      <c r="AH1259" s="65" t="s">
        <v>106</v>
      </c>
      <c r="AI1259" s="65" t="s">
        <v>106</v>
      </c>
      <c r="AJ1259" s="65" t="s">
        <v>106</v>
      </c>
      <c r="AK1259" s="74" t="s">
        <v>106</v>
      </c>
      <c r="AL1259" s="75" t="s">
        <v>106</v>
      </c>
      <c r="AM1259" s="75" t="s">
        <v>106</v>
      </c>
      <c r="AN1259" s="75" t="s">
        <v>106</v>
      </c>
      <c r="AO1259" s="75" t="s">
        <v>106</v>
      </c>
      <c r="AP1259" s="75" t="s">
        <v>106</v>
      </c>
    </row>
    <row r="1260" spans="1:42" x14ac:dyDescent="0.25">
      <c r="A1260" s="59">
        <v>1258</v>
      </c>
      <c r="B1260" s="109"/>
      <c r="C1260" s="49"/>
      <c r="D1260" s="50"/>
      <c r="E1260" s="38" t="s">
        <v>14</v>
      </c>
      <c r="F1260" s="50"/>
      <c r="G1260" s="51">
        <v>0</v>
      </c>
      <c r="H1260" s="52">
        <v>0</v>
      </c>
      <c r="I1260" s="52">
        <v>0</v>
      </c>
      <c r="J1260" s="52">
        <v>0</v>
      </c>
      <c r="K1260" s="52">
        <v>0</v>
      </c>
      <c r="L1260" s="103">
        <f t="shared" si="79"/>
        <v>0</v>
      </c>
      <c r="M1260" s="53">
        <v>1</v>
      </c>
      <c r="N1260" s="106">
        <f t="shared" si="80"/>
        <v>0</v>
      </c>
      <c r="O1260" s="53">
        <v>1</v>
      </c>
      <c r="P1260" s="53">
        <v>1</v>
      </c>
      <c r="Q1260" s="53">
        <v>1</v>
      </c>
      <c r="R1260" s="42">
        <v>0</v>
      </c>
      <c r="S1260" s="42">
        <v>0</v>
      </c>
      <c r="T1260" s="43" t="s">
        <v>105</v>
      </c>
      <c r="U1260" s="53"/>
      <c r="V1260" s="41" t="s">
        <v>106</v>
      </c>
      <c r="W1260" s="53"/>
      <c r="X1260" s="41" t="s">
        <v>106</v>
      </c>
      <c r="Y1260" s="53"/>
      <c r="Z1260" s="53">
        <f t="shared" si="81"/>
        <v>0</v>
      </c>
      <c r="AA1260" s="53">
        <f t="shared" si="82"/>
        <v>0</v>
      </c>
      <c r="AB1260" s="54"/>
      <c r="AC1260" s="55">
        <v>0</v>
      </c>
      <c r="AD1260" s="46" t="s">
        <v>106</v>
      </c>
      <c r="AE1260" s="47"/>
      <c r="AF1260" s="69" t="s">
        <v>106</v>
      </c>
      <c r="AG1260" s="64" t="s">
        <v>106</v>
      </c>
      <c r="AH1260" s="65" t="s">
        <v>106</v>
      </c>
      <c r="AI1260" s="65" t="s">
        <v>106</v>
      </c>
      <c r="AJ1260" s="65" t="s">
        <v>106</v>
      </c>
      <c r="AK1260" s="74" t="s">
        <v>106</v>
      </c>
      <c r="AL1260" s="75" t="s">
        <v>106</v>
      </c>
      <c r="AM1260" s="75" t="s">
        <v>106</v>
      </c>
      <c r="AN1260" s="75" t="s">
        <v>106</v>
      </c>
      <c r="AO1260" s="75" t="s">
        <v>106</v>
      </c>
      <c r="AP1260" s="75" t="s">
        <v>106</v>
      </c>
    </row>
    <row r="1261" spans="1:42" x14ac:dyDescent="0.25">
      <c r="A1261" s="59">
        <v>1259</v>
      </c>
      <c r="B1261" s="109"/>
      <c r="C1261" s="49"/>
      <c r="D1261" s="50"/>
      <c r="E1261" s="38" t="s">
        <v>14</v>
      </c>
      <c r="F1261" s="50"/>
      <c r="G1261" s="51">
        <v>0</v>
      </c>
      <c r="H1261" s="52">
        <v>0</v>
      </c>
      <c r="I1261" s="52">
        <v>0</v>
      </c>
      <c r="J1261" s="52">
        <v>0</v>
      </c>
      <c r="K1261" s="52">
        <v>0</v>
      </c>
      <c r="L1261" s="103">
        <f t="shared" si="79"/>
        <v>0</v>
      </c>
      <c r="M1261" s="53">
        <v>1</v>
      </c>
      <c r="N1261" s="106">
        <f t="shared" si="80"/>
        <v>0</v>
      </c>
      <c r="O1261" s="53">
        <v>1</v>
      </c>
      <c r="P1261" s="53">
        <v>1</v>
      </c>
      <c r="Q1261" s="53">
        <v>1</v>
      </c>
      <c r="R1261" s="42">
        <v>0</v>
      </c>
      <c r="S1261" s="42">
        <v>0</v>
      </c>
      <c r="T1261" s="43" t="s">
        <v>105</v>
      </c>
      <c r="U1261" s="53"/>
      <c r="V1261" s="41" t="s">
        <v>106</v>
      </c>
      <c r="W1261" s="53"/>
      <c r="X1261" s="41" t="s">
        <v>106</v>
      </c>
      <c r="Y1261" s="53"/>
      <c r="Z1261" s="53">
        <f t="shared" si="81"/>
        <v>0</v>
      </c>
      <c r="AA1261" s="53">
        <f t="shared" si="82"/>
        <v>0</v>
      </c>
      <c r="AB1261" s="54"/>
      <c r="AC1261" s="55">
        <v>0</v>
      </c>
      <c r="AD1261" s="46" t="s">
        <v>106</v>
      </c>
      <c r="AE1261" s="47"/>
      <c r="AF1261" s="69" t="s">
        <v>106</v>
      </c>
      <c r="AG1261" s="64" t="s">
        <v>106</v>
      </c>
      <c r="AH1261" s="65" t="s">
        <v>106</v>
      </c>
      <c r="AI1261" s="65" t="s">
        <v>106</v>
      </c>
      <c r="AJ1261" s="65" t="s">
        <v>106</v>
      </c>
      <c r="AK1261" s="74" t="s">
        <v>106</v>
      </c>
      <c r="AL1261" s="75" t="s">
        <v>106</v>
      </c>
      <c r="AM1261" s="75" t="s">
        <v>106</v>
      </c>
      <c r="AN1261" s="75" t="s">
        <v>106</v>
      </c>
      <c r="AO1261" s="75" t="s">
        <v>106</v>
      </c>
      <c r="AP1261" s="75" t="s">
        <v>106</v>
      </c>
    </row>
    <row r="1262" spans="1:42" x14ac:dyDescent="0.25">
      <c r="A1262" s="59">
        <v>1260</v>
      </c>
      <c r="B1262" s="109"/>
      <c r="C1262" s="49"/>
      <c r="D1262" s="50"/>
      <c r="E1262" s="38" t="s">
        <v>14</v>
      </c>
      <c r="F1262" s="50"/>
      <c r="G1262" s="51">
        <v>0</v>
      </c>
      <c r="H1262" s="52">
        <v>0</v>
      </c>
      <c r="I1262" s="52">
        <v>0</v>
      </c>
      <c r="J1262" s="52">
        <v>0</v>
      </c>
      <c r="K1262" s="52">
        <v>0</v>
      </c>
      <c r="L1262" s="103">
        <f t="shared" si="79"/>
        <v>0</v>
      </c>
      <c r="M1262" s="53">
        <v>1</v>
      </c>
      <c r="N1262" s="106">
        <f t="shared" si="80"/>
        <v>0</v>
      </c>
      <c r="O1262" s="53">
        <v>1</v>
      </c>
      <c r="P1262" s="53">
        <v>1</v>
      </c>
      <c r="Q1262" s="53">
        <v>1</v>
      </c>
      <c r="R1262" s="42">
        <v>0</v>
      </c>
      <c r="S1262" s="42">
        <v>0</v>
      </c>
      <c r="T1262" s="43" t="s">
        <v>105</v>
      </c>
      <c r="U1262" s="53"/>
      <c r="V1262" s="41" t="s">
        <v>106</v>
      </c>
      <c r="W1262" s="53"/>
      <c r="X1262" s="41" t="s">
        <v>106</v>
      </c>
      <c r="Y1262" s="53"/>
      <c r="Z1262" s="53">
        <f t="shared" si="81"/>
        <v>0</v>
      </c>
      <c r="AA1262" s="53">
        <f t="shared" si="82"/>
        <v>0</v>
      </c>
      <c r="AB1262" s="54"/>
      <c r="AC1262" s="55">
        <v>0</v>
      </c>
      <c r="AD1262" s="46" t="s">
        <v>106</v>
      </c>
      <c r="AE1262" s="47"/>
      <c r="AF1262" s="69" t="s">
        <v>106</v>
      </c>
      <c r="AG1262" s="64" t="s">
        <v>106</v>
      </c>
      <c r="AH1262" s="65" t="s">
        <v>106</v>
      </c>
      <c r="AI1262" s="65" t="s">
        <v>106</v>
      </c>
      <c r="AJ1262" s="65" t="s">
        <v>106</v>
      </c>
      <c r="AK1262" s="74" t="s">
        <v>106</v>
      </c>
      <c r="AL1262" s="75" t="s">
        <v>106</v>
      </c>
      <c r="AM1262" s="75" t="s">
        <v>106</v>
      </c>
      <c r="AN1262" s="75" t="s">
        <v>106</v>
      </c>
      <c r="AO1262" s="75" t="s">
        <v>106</v>
      </c>
      <c r="AP1262" s="75" t="s">
        <v>106</v>
      </c>
    </row>
    <row r="1263" spans="1:42" x14ac:dyDescent="0.25">
      <c r="A1263" s="59">
        <v>1261</v>
      </c>
      <c r="B1263" s="109"/>
      <c r="C1263" s="49"/>
      <c r="D1263" s="50"/>
      <c r="E1263" s="38" t="s">
        <v>14</v>
      </c>
      <c r="F1263" s="50"/>
      <c r="G1263" s="51">
        <v>0</v>
      </c>
      <c r="H1263" s="52">
        <v>0</v>
      </c>
      <c r="I1263" s="52">
        <v>0</v>
      </c>
      <c r="J1263" s="52">
        <v>0</v>
      </c>
      <c r="K1263" s="52">
        <v>0</v>
      </c>
      <c r="L1263" s="103">
        <f t="shared" si="79"/>
        <v>0</v>
      </c>
      <c r="M1263" s="53">
        <v>1</v>
      </c>
      <c r="N1263" s="106">
        <f t="shared" si="80"/>
        <v>0</v>
      </c>
      <c r="O1263" s="53">
        <v>1</v>
      </c>
      <c r="P1263" s="53">
        <v>1</v>
      </c>
      <c r="Q1263" s="53">
        <v>1</v>
      </c>
      <c r="R1263" s="42">
        <v>0</v>
      </c>
      <c r="S1263" s="42">
        <v>0</v>
      </c>
      <c r="T1263" s="43" t="s">
        <v>105</v>
      </c>
      <c r="U1263" s="53"/>
      <c r="V1263" s="41" t="s">
        <v>106</v>
      </c>
      <c r="W1263" s="53"/>
      <c r="X1263" s="41" t="s">
        <v>106</v>
      </c>
      <c r="Y1263" s="53"/>
      <c r="Z1263" s="53">
        <f t="shared" si="81"/>
        <v>0</v>
      </c>
      <c r="AA1263" s="53">
        <f t="shared" si="82"/>
        <v>0</v>
      </c>
      <c r="AB1263" s="54"/>
      <c r="AC1263" s="55">
        <v>0</v>
      </c>
      <c r="AD1263" s="46" t="s">
        <v>106</v>
      </c>
      <c r="AE1263" s="47"/>
      <c r="AF1263" s="69" t="s">
        <v>106</v>
      </c>
      <c r="AG1263" s="64" t="s">
        <v>106</v>
      </c>
      <c r="AH1263" s="65" t="s">
        <v>106</v>
      </c>
      <c r="AI1263" s="65" t="s">
        <v>106</v>
      </c>
      <c r="AJ1263" s="65" t="s">
        <v>106</v>
      </c>
      <c r="AK1263" s="74" t="s">
        <v>106</v>
      </c>
      <c r="AL1263" s="75" t="s">
        <v>106</v>
      </c>
      <c r="AM1263" s="75" t="s">
        <v>106</v>
      </c>
      <c r="AN1263" s="75" t="s">
        <v>106</v>
      </c>
      <c r="AO1263" s="75" t="s">
        <v>106</v>
      </c>
      <c r="AP1263" s="75" t="s">
        <v>106</v>
      </c>
    </row>
    <row r="1264" spans="1:42" x14ac:dyDescent="0.25">
      <c r="A1264" s="59">
        <v>1262</v>
      </c>
      <c r="B1264" s="109"/>
      <c r="C1264" s="49"/>
      <c r="D1264" s="50"/>
      <c r="E1264" s="38" t="s">
        <v>14</v>
      </c>
      <c r="F1264" s="50"/>
      <c r="G1264" s="51">
        <v>0</v>
      </c>
      <c r="H1264" s="52">
        <v>0</v>
      </c>
      <c r="I1264" s="52">
        <v>0</v>
      </c>
      <c r="J1264" s="52">
        <v>0</v>
      </c>
      <c r="K1264" s="52">
        <v>0</v>
      </c>
      <c r="L1264" s="103">
        <f t="shared" si="79"/>
        <v>0</v>
      </c>
      <c r="M1264" s="53">
        <v>1</v>
      </c>
      <c r="N1264" s="106">
        <f t="shared" si="80"/>
        <v>0</v>
      </c>
      <c r="O1264" s="53">
        <v>1</v>
      </c>
      <c r="P1264" s="53">
        <v>1</v>
      </c>
      <c r="Q1264" s="53">
        <v>1</v>
      </c>
      <c r="R1264" s="42">
        <v>0</v>
      </c>
      <c r="S1264" s="42">
        <v>0</v>
      </c>
      <c r="T1264" s="43" t="s">
        <v>105</v>
      </c>
      <c r="U1264" s="53"/>
      <c r="V1264" s="41" t="s">
        <v>106</v>
      </c>
      <c r="W1264" s="53"/>
      <c r="X1264" s="41" t="s">
        <v>106</v>
      </c>
      <c r="Y1264" s="53"/>
      <c r="Z1264" s="53">
        <f t="shared" si="81"/>
        <v>0</v>
      </c>
      <c r="AA1264" s="53">
        <f t="shared" si="82"/>
        <v>0</v>
      </c>
      <c r="AB1264" s="54"/>
      <c r="AC1264" s="55">
        <v>0</v>
      </c>
      <c r="AD1264" s="46" t="s">
        <v>106</v>
      </c>
      <c r="AE1264" s="47"/>
      <c r="AF1264" s="69" t="s">
        <v>106</v>
      </c>
      <c r="AG1264" s="64" t="s">
        <v>106</v>
      </c>
      <c r="AH1264" s="65" t="s">
        <v>106</v>
      </c>
      <c r="AI1264" s="65" t="s">
        <v>106</v>
      </c>
      <c r="AJ1264" s="65" t="s">
        <v>106</v>
      </c>
      <c r="AK1264" s="74" t="s">
        <v>106</v>
      </c>
      <c r="AL1264" s="75" t="s">
        <v>106</v>
      </c>
      <c r="AM1264" s="75" t="s">
        <v>106</v>
      </c>
      <c r="AN1264" s="75" t="s">
        <v>106</v>
      </c>
      <c r="AO1264" s="75" t="s">
        <v>106</v>
      </c>
      <c r="AP1264" s="75" t="s">
        <v>106</v>
      </c>
    </row>
    <row r="1265" spans="1:42" x14ac:dyDescent="0.25">
      <c r="A1265" s="59">
        <v>1263</v>
      </c>
      <c r="B1265" s="109"/>
      <c r="C1265" s="49"/>
      <c r="D1265" s="50"/>
      <c r="E1265" s="38" t="s">
        <v>14</v>
      </c>
      <c r="F1265" s="50"/>
      <c r="G1265" s="51">
        <v>0</v>
      </c>
      <c r="H1265" s="52">
        <v>0</v>
      </c>
      <c r="I1265" s="52">
        <v>0</v>
      </c>
      <c r="J1265" s="52">
        <v>0</v>
      </c>
      <c r="K1265" s="52">
        <v>0</v>
      </c>
      <c r="L1265" s="103">
        <f t="shared" si="79"/>
        <v>0</v>
      </c>
      <c r="M1265" s="53">
        <v>1</v>
      </c>
      <c r="N1265" s="106">
        <f t="shared" si="80"/>
        <v>0</v>
      </c>
      <c r="O1265" s="53">
        <v>1</v>
      </c>
      <c r="P1265" s="53">
        <v>1</v>
      </c>
      <c r="Q1265" s="53">
        <v>1</v>
      </c>
      <c r="R1265" s="42">
        <v>0</v>
      </c>
      <c r="S1265" s="42">
        <v>0</v>
      </c>
      <c r="T1265" s="43" t="s">
        <v>105</v>
      </c>
      <c r="U1265" s="53"/>
      <c r="V1265" s="41" t="s">
        <v>106</v>
      </c>
      <c r="W1265" s="53"/>
      <c r="X1265" s="41" t="s">
        <v>106</v>
      </c>
      <c r="Y1265" s="53"/>
      <c r="Z1265" s="53">
        <f t="shared" si="81"/>
        <v>0</v>
      </c>
      <c r="AA1265" s="53">
        <f t="shared" si="82"/>
        <v>0</v>
      </c>
      <c r="AB1265" s="54"/>
      <c r="AC1265" s="55">
        <v>0</v>
      </c>
      <c r="AD1265" s="46" t="s">
        <v>106</v>
      </c>
      <c r="AE1265" s="47"/>
      <c r="AF1265" s="69" t="s">
        <v>106</v>
      </c>
      <c r="AG1265" s="64" t="s">
        <v>106</v>
      </c>
      <c r="AH1265" s="65" t="s">
        <v>106</v>
      </c>
      <c r="AI1265" s="65" t="s">
        <v>106</v>
      </c>
      <c r="AJ1265" s="65" t="s">
        <v>106</v>
      </c>
      <c r="AK1265" s="74" t="s">
        <v>106</v>
      </c>
      <c r="AL1265" s="75" t="s">
        <v>106</v>
      </c>
      <c r="AM1265" s="75" t="s">
        <v>106</v>
      </c>
      <c r="AN1265" s="75" t="s">
        <v>106</v>
      </c>
      <c r="AO1265" s="75" t="s">
        <v>106</v>
      </c>
      <c r="AP1265" s="75" t="s">
        <v>106</v>
      </c>
    </row>
    <row r="1266" spans="1:42" x14ac:dyDescent="0.25">
      <c r="A1266" s="59">
        <v>1264</v>
      </c>
      <c r="B1266" s="109"/>
      <c r="C1266" s="49"/>
      <c r="D1266" s="50"/>
      <c r="E1266" s="38" t="s">
        <v>14</v>
      </c>
      <c r="F1266" s="50"/>
      <c r="G1266" s="51">
        <v>0</v>
      </c>
      <c r="H1266" s="52">
        <v>0</v>
      </c>
      <c r="I1266" s="52">
        <v>0</v>
      </c>
      <c r="J1266" s="52">
        <v>0</v>
      </c>
      <c r="K1266" s="52">
        <v>0</v>
      </c>
      <c r="L1266" s="103">
        <f t="shared" si="79"/>
        <v>0</v>
      </c>
      <c r="M1266" s="53">
        <v>1</v>
      </c>
      <c r="N1266" s="106">
        <f t="shared" si="80"/>
        <v>0</v>
      </c>
      <c r="O1266" s="53">
        <v>1</v>
      </c>
      <c r="P1266" s="53">
        <v>1</v>
      </c>
      <c r="Q1266" s="53">
        <v>1</v>
      </c>
      <c r="R1266" s="42">
        <v>0</v>
      </c>
      <c r="S1266" s="42">
        <v>0</v>
      </c>
      <c r="T1266" s="43" t="s">
        <v>105</v>
      </c>
      <c r="U1266" s="53"/>
      <c r="V1266" s="41" t="s">
        <v>106</v>
      </c>
      <c r="W1266" s="53"/>
      <c r="X1266" s="41" t="s">
        <v>106</v>
      </c>
      <c r="Y1266" s="53"/>
      <c r="Z1266" s="53">
        <f t="shared" si="81"/>
        <v>0</v>
      </c>
      <c r="AA1266" s="53">
        <f t="shared" si="82"/>
        <v>0</v>
      </c>
      <c r="AB1266" s="54"/>
      <c r="AC1266" s="55">
        <v>0</v>
      </c>
      <c r="AD1266" s="46" t="s">
        <v>106</v>
      </c>
      <c r="AE1266" s="47"/>
      <c r="AF1266" s="69" t="s">
        <v>106</v>
      </c>
      <c r="AG1266" s="64" t="s">
        <v>106</v>
      </c>
      <c r="AH1266" s="65" t="s">
        <v>106</v>
      </c>
      <c r="AI1266" s="65" t="s">
        <v>106</v>
      </c>
      <c r="AJ1266" s="65" t="s">
        <v>106</v>
      </c>
      <c r="AK1266" s="74" t="s">
        <v>106</v>
      </c>
      <c r="AL1266" s="75" t="s">
        <v>106</v>
      </c>
      <c r="AM1266" s="75" t="s">
        <v>106</v>
      </c>
      <c r="AN1266" s="75" t="s">
        <v>106</v>
      </c>
      <c r="AO1266" s="75" t="s">
        <v>106</v>
      </c>
      <c r="AP1266" s="75" t="s">
        <v>106</v>
      </c>
    </row>
    <row r="1267" spans="1:42" x14ac:dyDescent="0.25">
      <c r="A1267" s="59">
        <v>1265</v>
      </c>
      <c r="B1267" s="109"/>
      <c r="C1267" s="49"/>
      <c r="D1267" s="50"/>
      <c r="E1267" s="38" t="s">
        <v>14</v>
      </c>
      <c r="F1267" s="50"/>
      <c r="G1267" s="51">
        <v>0</v>
      </c>
      <c r="H1267" s="52">
        <v>0</v>
      </c>
      <c r="I1267" s="52">
        <v>0</v>
      </c>
      <c r="J1267" s="52">
        <v>0</v>
      </c>
      <c r="K1267" s="52">
        <v>0</v>
      </c>
      <c r="L1267" s="103">
        <f t="shared" si="79"/>
        <v>0</v>
      </c>
      <c r="M1267" s="53">
        <v>1</v>
      </c>
      <c r="N1267" s="106">
        <f t="shared" si="80"/>
        <v>0</v>
      </c>
      <c r="O1267" s="53">
        <v>1</v>
      </c>
      <c r="P1267" s="53">
        <v>1</v>
      </c>
      <c r="Q1267" s="53">
        <v>1</v>
      </c>
      <c r="R1267" s="42">
        <v>0</v>
      </c>
      <c r="S1267" s="42">
        <v>0</v>
      </c>
      <c r="T1267" s="43" t="s">
        <v>105</v>
      </c>
      <c r="U1267" s="53"/>
      <c r="V1267" s="41" t="s">
        <v>106</v>
      </c>
      <c r="W1267" s="53"/>
      <c r="X1267" s="41" t="s">
        <v>106</v>
      </c>
      <c r="Y1267" s="53"/>
      <c r="Z1267" s="53">
        <f t="shared" si="81"/>
        <v>0</v>
      </c>
      <c r="AA1267" s="53">
        <f t="shared" si="82"/>
        <v>0</v>
      </c>
      <c r="AB1267" s="54"/>
      <c r="AC1267" s="55">
        <v>0</v>
      </c>
      <c r="AD1267" s="46" t="s">
        <v>106</v>
      </c>
      <c r="AE1267" s="47"/>
      <c r="AF1267" s="69" t="s">
        <v>106</v>
      </c>
      <c r="AG1267" s="64" t="s">
        <v>106</v>
      </c>
      <c r="AH1267" s="65" t="s">
        <v>106</v>
      </c>
      <c r="AI1267" s="65" t="s">
        <v>106</v>
      </c>
      <c r="AJ1267" s="65" t="s">
        <v>106</v>
      </c>
      <c r="AK1267" s="74" t="s">
        <v>106</v>
      </c>
      <c r="AL1267" s="75" t="s">
        <v>106</v>
      </c>
      <c r="AM1267" s="75" t="s">
        <v>106</v>
      </c>
      <c r="AN1267" s="75" t="s">
        <v>106</v>
      </c>
      <c r="AO1267" s="75" t="s">
        <v>106</v>
      </c>
      <c r="AP1267" s="75" t="s">
        <v>106</v>
      </c>
    </row>
    <row r="1268" spans="1:42" x14ac:dyDescent="0.25">
      <c r="A1268" s="59">
        <v>1266</v>
      </c>
      <c r="B1268" s="109"/>
      <c r="C1268" s="49"/>
      <c r="D1268" s="50"/>
      <c r="E1268" s="38" t="s">
        <v>14</v>
      </c>
      <c r="F1268" s="50"/>
      <c r="G1268" s="51">
        <v>0</v>
      </c>
      <c r="H1268" s="52">
        <v>0</v>
      </c>
      <c r="I1268" s="52">
        <v>0</v>
      </c>
      <c r="J1268" s="52">
        <v>0</v>
      </c>
      <c r="K1268" s="52">
        <v>0</v>
      </c>
      <c r="L1268" s="103">
        <f t="shared" si="79"/>
        <v>0</v>
      </c>
      <c r="M1268" s="53">
        <v>1</v>
      </c>
      <c r="N1268" s="106">
        <f t="shared" si="80"/>
        <v>0</v>
      </c>
      <c r="O1268" s="53">
        <v>1</v>
      </c>
      <c r="P1268" s="53">
        <v>1</v>
      </c>
      <c r="Q1268" s="53">
        <v>1</v>
      </c>
      <c r="R1268" s="42">
        <v>0</v>
      </c>
      <c r="S1268" s="42">
        <v>0</v>
      </c>
      <c r="T1268" s="43" t="s">
        <v>105</v>
      </c>
      <c r="U1268" s="53"/>
      <c r="V1268" s="41" t="s">
        <v>106</v>
      </c>
      <c r="W1268" s="53"/>
      <c r="X1268" s="41" t="s">
        <v>106</v>
      </c>
      <c r="Y1268" s="53"/>
      <c r="Z1268" s="53">
        <f t="shared" si="81"/>
        <v>0</v>
      </c>
      <c r="AA1268" s="53">
        <f t="shared" si="82"/>
        <v>0</v>
      </c>
      <c r="AB1268" s="54"/>
      <c r="AC1268" s="55">
        <v>0</v>
      </c>
      <c r="AD1268" s="46" t="s">
        <v>106</v>
      </c>
      <c r="AE1268" s="47"/>
      <c r="AF1268" s="69" t="s">
        <v>106</v>
      </c>
      <c r="AG1268" s="64" t="s">
        <v>106</v>
      </c>
      <c r="AH1268" s="65" t="s">
        <v>106</v>
      </c>
      <c r="AI1268" s="65" t="s">
        <v>106</v>
      </c>
      <c r="AJ1268" s="65" t="s">
        <v>106</v>
      </c>
      <c r="AK1268" s="74" t="s">
        <v>106</v>
      </c>
      <c r="AL1268" s="75" t="s">
        <v>106</v>
      </c>
      <c r="AM1268" s="75" t="s">
        <v>106</v>
      </c>
      <c r="AN1268" s="75" t="s">
        <v>106</v>
      </c>
      <c r="AO1268" s="75" t="s">
        <v>106</v>
      </c>
      <c r="AP1268" s="75" t="s">
        <v>106</v>
      </c>
    </row>
    <row r="1269" spans="1:42" x14ac:dyDescent="0.25">
      <c r="A1269" s="59">
        <v>1267</v>
      </c>
      <c r="B1269" s="109"/>
      <c r="C1269" s="49"/>
      <c r="D1269" s="50"/>
      <c r="E1269" s="38" t="s">
        <v>14</v>
      </c>
      <c r="F1269" s="50"/>
      <c r="G1269" s="51">
        <v>0</v>
      </c>
      <c r="H1269" s="52">
        <v>0</v>
      </c>
      <c r="I1269" s="52">
        <v>0</v>
      </c>
      <c r="J1269" s="52">
        <v>0</v>
      </c>
      <c r="K1269" s="52">
        <v>0</v>
      </c>
      <c r="L1269" s="103">
        <f t="shared" si="79"/>
        <v>0</v>
      </c>
      <c r="M1269" s="53">
        <v>1</v>
      </c>
      <c r="N1269" s="106">
        <f t="shared" si="80"/>
        <v>0</v>
      </c>
      <c r="O1269" s="53">
        <v>1</v>
      </c>
      <c r="P1269" s="53">
        <v>1</v>
      </c>
      <c r="Q1269" s="53">
        <v>1</v>
      </c>
      <c r="R1269" s="42">
        <v>0</v>
      </c>
      <c r="S1269" s="42">
        <v>0</v>
      </c>
      <c r="T1269" s="43" t="s">
        <v>105</v>
      </c>
      <c r="U1269" s="53"/>
      <c r="V1269" s="41" t="s">
        <v>106</v>
      </c>
      <c r="W1269" s="53"/>
      <c r="X1269" s="41" t="s">
        <v>106</v>
      </c>
      <c r="Y1269" s="53"/>
      <c r="Z1269" s="53">
        <f t="shared" si="81"/>
        <v>0</v>
      </c>
      <c r="AA1269" s="53">
        <f t="shared" si="82"/>
        <v>0</v>
      </c>
      <c r="AB1269" s="54"/>
      <c r="AC1269" s="55">
        <v>0</v>
      </c>
      <c r="AD1269" s="46" t="s">
        <v>106</v>
      </c>
      <c r="AE1269" s="47"/>
      <c r="AF1269" s="69" t="s">
        <v>106</v>
      </c>
      <c r="AG1269" s="64" t="s">
        <v>106</v>
      </c>
      <c r="AH1269" s="65" t="s">
        <v>106</v>
      </c>
      <c r="AI1269" s="65" t="s">
        <v>106</v>
      </c>
      <c r="AJ1269" s="65" t="s">
        <v>106</v>
      </c>
      <c r="AK1269" s="74" t="s">
        <v>106</v>
      </c>
      <c r="AL1269" s="75" t="s">
        <v>106</v>
      </c>
      <c r="AM1269" s="75" t="s">
        <v>106</v>
      </c>
      <c r="AN1269" s="75" t="s">
        <v>106</v>
      </c>
      <c r="AO1269" s="75" t="s">
        <v>106</v>
      </c>
      <c r="AP1269" s="75" t="s">
        <v>106</v>
      </c>
    </row>
    <row r="1270" spans="1:42" x14ac:dyDescent="0.25">
      <c r="A1270" s="59">
        <v>1268</v>
      </c>
      <c r="B1270" s="109"/>
      <c r="C1270" s="49"/>
      <c r="D1270" s="50"/>
      <c r="E1270" s="38" t="s">
        <v>14</v>
      </c>
      <c r="F1270" s="50"/>
      <c r="G1270" s="51">
        <v>0</v>
      </c>
      <c r="H1270" s="52">
        <v>0</v>
      </c>
      <c r="I1270" s="52">
        <v>0</v>
      </c>
      <c r="J1270" s="52">
        <v>0</v>
      </c>
      <c r="K1270" s="52">
        <v>0</v>
      </c>
      <c r="L1270" s="103">
        <f t="shared" si="79"/>
        <v>0</v>
      </c>
      <c r="M1270" s="53">
        <v>1</v>
      </c>
      <c r="N1270" s="106">
        <f t="shared" si="80"/>
        <v>0</v>
      </c>
      <c r="O1270" s="53">
        <v>1</v>
      </c>
      <c r="P1270" s="53">
        <v>1</v>
      </c>
      <c r="Q1270" s="53">
        <v>1</v>
      </c>
      <c r="R1270" s="42">
        <v>0</v>
      </c>
      <c r="S1270" s="42">
        <v>0</v>
      </c>
      <c r="T1270" s="43" t="s">
        <v>105</v>
      </c>
      <c r="U1270" s="53"/>
      <c r="V1270" s="41" t="s">
        <v>106</v>
      </c>
      <c r="W1270" s="53"/>
      <c r="X1270" s="41" t="s">
        <v>106</v>
      </c>
      <c r="Y1270" s="53"/>
      <c r="Z1270" s="53">
        <f t="shared" si="81"/>
        <v>0</v>
      </c>
      <c r="AA1270" s="53">
        <f t="shared" si="82"/>
        <v>0</v>
      </c>
      <c r="AB1270" s="54"/>
      <c r="AC1270" s="55">
        <v>0</v>
      </c>
      <c r="AD1270" s="46" t="s">
        <v>106</v>
      </c>
      <c r="AE1270" s="47"/>
      <c r="AF1270" s="69" t="s">
        <v>106</v>
      </c>
      <c r="AG1270" s="64" t="s">
        <v>106</v>
      </c>
      <c r="AH1270" s="65" t="s">
        <v>106</v>
      </c>
      <c r="AI1270" s="65" t="s">
        <v>106</v>
      </c>
      <c r="AJ1270" s="65" t="s">
        <v>106</v>
      </c>
      <c r="AK1270" s="74" t="s">
        <v>106</v>
      </c>
      <c r="AL1270" s="75" t="s">
        <v>106</v>
      </c>
      <c r="AM1270" s="75" t="s">
        <v>106</v>
      </c>
      <c r="AN1270" s="75" t="s">
        <v>106</v>
      </c>
      <c r="AO1270" s="75" t="s">
        <v>106</v>
      </c>
      <c r="AP1270" s="75" t="s">
        <v>106</v>
      </c>
    </row>
    <row r="1271" spans="1:42" x14ac:dyDescent="0.25">
      <c r="A1271" s="59">
        <v>1269</v>
      </c>
      <c r="B1271" s="109"/>
      <c r="C1271" s="49"/>
      <c r="D1271" s="50"/>
      <c r="E1271" s="38" t="s">
        <v>14</v>
      </c>
      <c r="F1271" s="50"/>
      <c r="G1271" s="51">
        <v>0</v>
      </c>
      <c r="H1271" s="52">
        <v>0</v>
      </c>
      <c r="I1271" s="52">
        <v>0</v>
      </c>
      <c r="J1271" s="52">
        <v>0</v>
      </c>
      <c r="K1271" s="52">
        <v>0</v>
      </c>
      <c r="L1271" s="103">
        <f t="shared" ref="L1271:L1334" si="83">SUM(G1271:K1271)</f>
        <v>0</v>
      </c>
      <c r="M1271" s="53">
        <v>1</v>
      </c>
      <c r="N1271" s="106">
        <f t="shared" ref="N1271:N1334" si="84">G1271/M1271</f>
        <v>0</v>
      </c>
      <c r="O1271" s="53">
        <v>1</v>
      </c>
      <c r="P1271" s="53">
        <v>1</v>
      </c>
      <c r="Q1271" s="53">
        <v>1</v>
      </c>
      <c r="R1271" s="42">
        <v>0</v>
      </c>
      <c r="S1271" s="42">
        <v>0</v>
      </c>
      <c r="T1271" s="43" t="s">
        <v>105</v>
      </c>
      <c r="U1271" s="53"/>
      <c r="V1271" s="41" t="s">
        <v>106</v>
      </c>
      <c r="W1271" s="53"/>
      <c r="X1271" s="41" t="s">
        <v>106</v>
      </c>
      <c r="Y1271" s="53"/>
      <c r="Z1271" s="53">
        <f t="shared" ref="Z1271:Z1334" si="85">Y1271</f>
        <v>0</v>
      </c>
      <c r="AA1271" s="53">
        <f t="shared" ref="AA1271:AA1334" si="86">Y1271</f>
        <v>0</v>
      </c>
      <c r="AB1271" s="54"/>
      <c r="AC1271" s="55">
        <v>0</v>
      </c>
      <c r="AD1271" s="46" t="s">
        <v>106</v>
      </c>
      <c r="AE1271" s="47"/>
      <c r="AF1271" s="69" t="s">
        <v>106</v>
      </c>
      <c r="AG1271" s="64" t="s">
        <v>106</v>
      </c>
      <c r="AH1271" s="65" t="s">
        <v>106</v>
      </c>
      <c r="AI1271" s="65" t="s">
        <v>106</v>
      </c>
      <c r="AJ1271" s="65" t="s">
        <v>106</v>
      </c>
      <c r="AK1271" s="74" t="s">
        <v>106</v>
      </c>
      <c r="AL1271" s="75" t="s">
        <v>106</v>
      </c>
      <c r="AM1271" s="75" t="s">
        <v>106</v>
      </c>
      <c r="AN1271" s="75" t="s">
        <v>106</v>
      </c>
      <c r="AO1271" s="75" t="s">
        <v>106</v>
      </c>
      <c r="AP1271" s="75" t="s">
        <v>106</v>
      </c>
    </row>
    <row r="1272" spans="1:42" x14ac:dyDescent="0.25">
      <c r="A1272" s="59">
        <v>1270</v>
      </c>
      <c r="B1272" s="109"/>
      <c r="C1272" s="49"/>
      <c r="D1272" s="50"/>
      <c r="E1272" s="38" t="s">
        <v>14</v>
      </c>
      <c r="F1272" s="50"/>
      <c r="G1272" s="51">
        <v>0</v>
      </c>
      <c r="H1272" s="52">
        <v>0</v>
      </c>
      <c r="I1272" s="52">
        <v>0</v>
      </c>
      <c r="J1272" s="52">
        <v>0</v>
      </c>
      <c r="K1272" s="52">
        <v>0</v>
      </c>
      <c r="L1272" s="103">
        <f t="shared" si="83"/>
        <v>0</v>
      </c>
      <c r="M1272" s="53">
        <v>1</v>
      </c>
      <c r="N1272" s="106">
        <f t="shared" si="84"/>
        <v>0</v>
      </c>
      <c r="O1272" s="53">
        <v>1</v>
      </c>
      <c r="P1272" s="53">
        <v>1</v>
      </c>
      <c r="Q1272" s="53">
        <v>1</v>
      </c>
      <c r="R1272" s="42">
        <v>0</v>
      </c>
      <c r="S1272" s="42">
        <v>0</v>
      </c>
      <c r="T1272" s="43" t="s">
        <v>105</v>
      </c>
      <c r="U1272" s="53"/>
      <c r="V1272" s="41" t="s">
        <v>106</v>
      </c>
      <c r="W1272" s="53"/>
      <c r="X1272" s="41" t="s">
        <v>106</v>
      </c>
      <c r="Y1272" s="53"/>
      <c r="Z1272" s="53">
        <f t="shared" si="85"/>
        <v>0</v>
      </c>
      <c r="AA1272" s="53">
        <f t="shared" si="86"/>
        <v>0</v>
      </c>
      <c r="AB1272" s="54"/>
      <c r="AC1272" s="55">
        <v>0</v>
      </c>
      <c r="AD1272" s="46" t="s">
        <v>106</v>
      </c>
      <c r="AE1272" s="47"/>
      <c r="AF1272" s="69" t="s">
        <v>106</v>
      </c>
      <c r="AG1272" s="64" t="s">
        <v>106</v>
      </c>
      <c r="AH1272" s="65" t="s">
        <v>106</v>
      </c>
      <c r="AI1272" s="65" t="s">
        <v>106</v>
      </c>
      <c r="AJ1272" s="65" t="s">
        <v>106</v>
      </c>
      <c r="AK1272" s="74" t="s">
        <v>106</v>
      </c>
      <c r="AL1272" s="75" t="s">
        <v>106</v>
      </c>
      <c r="AM1272" s="75" t="s">
        <v>106</v>
      </c>
      <c r="AN1272" s="75" t="s">
        <v>106</v>
      </c>
      <c r="AO1272" s="75" t="s">
        <v>106</v>
      </c>
      <c r="AP1272" s="75" t="s">
        <v>106</v>
      </c>
    </row>
    <row r="1273" spans="1:42" x14ac:dyDescent="0.25">
      <c r="A1273" s="59">
        <v>1271</v>
      </c>
      <c r="B1273" s="109"/>
      <c r="C1273" s="49"/>
      <c r="D1273" s="50"/>
      <c r="E1273" s="38" t="s">
        <v>14</v>
      </c>
      <c r="F1273" s="50"/>
      <c r="G1273" s="51">
        <v>0</v>
      </c>
      <c r="H1273" s="52">
        <v>0</v>
      </c>
      <c r="I1273" s="52">
        <v>0</v>
      </c>
      <c r="J1273" s="52">
        <v>0</v>
      </c>
      <c r="K1273" s="52">
        <v>0</v>
      </c>
      <c r="L1273" s="103">
        <f t="shared" si="83"/>
        <v>0</v>
      </c>
      <c r="M1273" s="53">
        <v>1</v>
      </c>
      <c r="N1273" s="106">
        <f t="shared" si="84"/>
        <v>0</v>
      </c>
      <c r="O1273" s="53">
        <v>1</v>
      </c>
      <c r="P1273" s="53">
        <v>1</v>
      </c>
      <c r="Q1273" s="53">
        <v>1</v>
      </c>
      <c r="R1273" s="42">
        <v>0</v>
      </c>
      <c r="S1273" s="42">
        <v>0</v>
      </c>
      <c r="T1273" s="43" t="s">
        <v>105</v>
      </c>
      <c r="U1273" s="53"/>
      <c r="V1273" s="41" t="s">
        <v>106</v>
      </c>
      <c r="W1273" s="53"/>
      <c r="X1273" s="41" t="s">
        <v>106</v>
      </c>
      <c r="Y1273" s="53"/>
      <c r="Z1273" s="53">
        <f t="shared" si="85"/>
        <v>0</v>
      </c>
      <c r="AA1273" s="53">
        <f t="shared" si="86"/>
        <v>0</v>
      </c>
      <c r="AB1273" s="54"/>
      <c r="AC1273" s="55">
        <v>0</v>
      </c>
      <c r="AD1273" s="46" t="s">
        <v>106</v>
      </c>
      <c r="AE1273" s="47"/>
      <c r="AF1273" s="69" t="s">
        <v>106</v>
      </c>
      <c r="AG1273" s="64" t="s">
        <v>106</v>
      </c>
      <c r="AH1273" s="65" t="s">
        <v>106</v>
      </c>
      <c r="AI1273" s="65" t="s">
        <v>106</v>
      </c>
      <c r="AJ1273" s="65" t="s">
        <v>106</v>
      </c>
      <c r="AK1273" s="74" t="s">
        <v>106</v>
      </c>
      <c r="AL1273" s="75" t="s">
        <v>106</v>
      </c>
      <c r="AM1273" s="75" t="s">
        <v>106</v>
      </c>
      <c r="AN1273" s="75" t="s">
        <v>106</v>
      </c>
      <c r="AO1273" s="75" t="s">
        <v>106</v>
      </c>
      <c r="AP1273" s="75" t="s">
        <v>106</v>
      </c>
    </row>
    <row r="1274" spans="1:42" x14ac:dyDescent="0.25">
      <c r="A1274" s="59">
        <v>1272</v>
      </c>
      <c r="B1274" s="109"/>
      <c r="C1274" s="49"/>
      <c r="D1274" s="50"/>
      <c r="E1274" s="38" t="s">
        <v>14</v>
      </c>
      <c r="F1274" s="50"/>
      <c r="G1274" s="51">
        <v>0</v>
      </c>
      <c r="H1274" s="52">
        <v>0</v>
      </c>
      <c r="I1274" s="52">
        <v>0</v>
      </c>
      <c r="J1274" s="52">
        <v>0</v>
      </c>
      <c r="K1274" s="52">
        <v>0</v>
      </c>
      <c r="L1274" s="103">
        <f t="shared" si="83"/>
        <v>0</v>
      </c>
      <c r="M1274" s="53">
        <v>1</v>
      </c>
      <c r="N1274" s="106">
        <f t="shared" si="84"/>
        <v>0</v>
      </c>
      <c r="O1274" s="53">
        <v>1</v>
      </c>
      <c r="P1274" s="53">
        <v>1</v>
      </c>
      <c r="Q1274" s="53">
        <v>1</v>
      </c>
      <c r="R1274" s="42">
        <v>0</v>
      </c>
      <c r="S1274" s="42">
        <v>0</v>
      </c>
      <c r="T1274" s="43" t="s">
        <v>105</v>
      </c>
      <c r="U1274" s="53"/>
      <c r="V1274" s="41" t="s">
        <v>106</v>
      </c>
      <c r="W1274" s="53"/>
      <c r="X1274" s="41" t="s">
        <v>106</v>
      </c>
      <c r="Y1274" s="53"/>
      <c r="Z1274" s="53">
        <f t="shared" si="85"/>
        <v>0</v>
      </c>
      <c r="AA1274" s="53">
        <f t="shared" si="86"/>
        <v>0</v>
      </c>
      <c r="AB1274" s="54"/>
      <c r="AC1274" s="55">
        <v>0</v>
      </c>
      <c r="AD1274" s="46" t="s">
        <v>106</v>
      </c>
      <c r="AE1274" s="47"/>
      <c r="AF1274" s="69" t="s">
        <v>106</v>
      </c>
      <c r="AG1274" s="64" t="s">
        <v>106</v>
      </c>
      <c r="AH1274" s="65" t="s">
        <v>106</v>
      </c>
      <c r="AI1274" s="65" t="s">
        <v>106</v>
      </c>
      <c r="AJ1274" s="65" t="s">
        <v>106</v>
      </c>
      <c r="AK1274" s="74" t="s">
        <v>106</v>
      </c>
      <c r="AL1274" s="75" t="s">
        <v>106</v>
      </c>
      <c r="AM1274" s="75" t="s">
        <v>106</v>
      </c>
      <c r="AN1274" s="75" t="s">
        <v>106</v>
      </c>
      <c r="AO1274" s="75" t="s">
        <v>106</v>
      </c>
      <c r="AP1274" s="75" t="s">
        <v>106</v>
      </c>
    </row>
    <row r="1275" spans="1:42" x14ac:dyDescent="0.25">
      <c r="A1275" s="59">
        <v>1273</v>
      </c>
      <c r="B1275" s="109"/>
      <c r="C1275" s="49"/>
      <c r="D1275" s="50"/>
      <c r="E1275" s="38" t="s">
        <v>14</v>
      </c>
      <c r="F1275" s="50"/>
      <c r="G1275" s="51">
        <v>0</v>
      </c>
      <c r="H1275" s="52">
        <v>0</v>
      </c>
      <c r="I1275" s="52">
        <v>0</v>
      </c>
      <c r="J1275" s="52">
        <v>0</v>
      </c>
      <c r="K1275" s="52">
        <v>0</v>
      </c>
      <c r="L1275" s="103">
        <f t="shared" si="83"/>
        <v>0</v>
      </c>
      <c r="M1275" s="53">
        <v>1</v>
      </c>
      <c r="N1275" s="106">
        <f t="shared" si="84"/>
        <v>0</v>
      </c>
      <c r="O1275" s="53">
        <v>1</v>
      </c>
      <c r="P1275" s="53">
        <v>1</v>
      </c>
      <c r="Q1275" s="53">
        <v>1</v>
      </c>
      <c r="R1275" s="42">
        <v>0</v>
      </c>
      <c r="S1275" s="42">
        <v>0</v>
      </c>
      <c r="T1275" s="43" t="s">
        <v>105</v>
      </c>
      <c r="U1275" s="53"/>
      <c r="V1275" s="41" t="s">
        <v>106</v>
      </c>
      <c r="W1275" s="53"/>
      <c r="X1275" s="41" t="s">
        <v>106</v>
      </c>
      <c r="Y1275" s="53"/>
      <c r="Z1275" s="53">
        <f t="shared" si="85"/>
        <v>0</v>
      </c>
      <c r="AA1275" s="53">
        <f t="shared" si="86"/>
        <v>0</v>
      </c>
      <c r="AB1275" s="54"/>
      <c r="AC1275" s="55">
        <v>0</v>
      </c>
      <c r="AD1275" s="46" t="s">
        <v>106</v>
      </c>
      <c r="AE1275" s="47"/>
      <c r="AF1275" s="69" t="s">
        <v>106</v>
      </c>
      <c r="AG1275" s="64" t="s">
        <v>106</v>
      </c>
      <c r="AH1275" s="65" t="s">
        <v>106</v>
      </c>
      <c r="AI1275" s="65" t="s">
        <v>106</v>
      </c>
      <c r="AJ1275" s="65" t="s">
        <v>106</v>
      </c>
      <c r="AK1275" s="74" t="s">
        <v>106</v>
      </c>
      <c r="AL1275" s="75" t="s">
        <v>106</v>
      </c>
      <c r="AM1275" s="75" t="s">
        <v>106</v>
      </c>
      <c r="AN1275" s="75" t="s">
        <v>106</v>
      </c>
      <c r="AO1275" s="75" t="s">
        <v>106</v>
      </c>
      <c r="AP1275" s="75" t="s">
        <v>106</v>
      </c>
    </row>
    <row r="1276" spans="1:42" x14ac:dyDescent="0.25">
      <c r="A1276" s="59">
        <v>1274</v>
      </c>
      <c r="B1276" s="109"/>
      <c r="C1276" s="49"/>
      <c r="D1276" s="50"/>
      <c r="E1276" s="38" t="s">
        <v>14</v>
      </c>
      <c r="F1276" s="50"/>
      <c r="G1276" s="51">
        <v>0</v>
      </c>
      <c r="H1276" s="52">
        <v>0</v>
      </c>
      <c r="I1276" s="52">
        <v>0</v>
      </c>
      <c r="J1276" s="52">
        <v>0</v>
      </c>
      <c r="K1276" s="52">
        <v>0</v>
      </c>
      <c r="L1276" s="103">
        <f t="shared" si="83"/>
        <v>0</v>
      </c>
      <c r="M1276" s="53">
        <v>1</v>
      </c>
      <c r="N1276" s="106">
        <f t="shared" si="84"/>
        <v>0</v>
      </c>
      <c r="O1276" s="53">
        <v>1</v>
      </c>
      <c r="P1276" s="53">
        <v>1</v>
      </c>
      <c r="Q1276" s="53">
        <v>1</v>
      </c>
      <c r="R1276" s="42">
        <v>0</v>
      </c>
      <c r="S1276" s="42">
        <v>0</v>
      </c>
      <c r="T1276" s="43" t="s">
        <v>105</v>
      </c>
      <c r="U1276" s="53"/>
      <c r="V1276" s="41" t="s">
        <v>106</v>
      </c>
      <c r="W1276" s="53"/>
      <c r="X1276" s="41" t="s">
        <v>106</v>
      </c>
      <c r="Y1276" s="53"/>
      <c r="Z1276" s="53">
        <f t="shared" si="85"/>
        <v>0</v>
      </c>
      <c r="AA1276" s="53">
        <f t="shared" si="86"/>
        <v>0</v>
      </c>
      <c r="AB1276" s="54"/>
      <c r="AC1276" s="55">
        <v>0</v>
      </c>
      <c r="AD1276" s="46" t="s">
        <v>106</v>
      </c>
      <c r="AE1276" s="47"/>
      <c r="AF1276" s="69" t="s">
        <v>106</v>
      </c>
      <c r="AG1276" s="64" t="s">
        <v>106</v>
      </c>
      <c r="AH1276" s="65" t="s">
        <v>106</v>
      </c>
      <c r="AI1276" s="65" t="s">
        <v>106</v>
      </c>
      <c r="AJ1276" s="65" t="s">
        <v>106</v>
      </c>
      <c r="AK1276" s="74" t="s">
        <v>106</v>
      </c>
      <c r="AL1276" s="75" t="s">
        <v>106</v>
      </c>
      <c r="AM1276" s="75" t="s">
        <v>106</v>
      </c>
      <c r="AN1276" s="75" t="s">
        <v>106</v>
      </c>
      <c r="AO1276" s="75" t="s">
        <v>106</v>
      </c>
      <c r="AP1276" s="75" t="s">
        <v>106</v>
      </c>
    </row>
    <row r="1277" spans="1:42" x14ac:dyDescent="0.25">
      <c r="A1277" s="59">
        <v>1275</v>
      </c>
      <c r="B1277" s="109"/>
      <c r="C1277" s="49"/>
      <c r="D1277" s="50"/>
      <c r="E1277" s="38" t="s">
        <v>14</v>
      </c>
      <c r="F1277" s="50"/>
      <c r="G1277" s="51">
        <v>0</v>
      </c>
      <c r="H1277" s="52">
        <v>0</v>
      </c>
      <c r="I1277" s="52">
        <v>0</v>
      </c>
      <c r="J1277" s="52">
        <v>0</v>
      </c>
      <c r="K1277" s="52">
        <v>0</v>
      </c>
      <c r="L1277" s="103">
        <f t="shared" si="83"/>
        <v>0</v>
      </c>
      <c r="M1277" s="53">
        <v>1</v>
      </c>
      <c r="N1277" s="106">
        <f t="shared" si="84"/>
        <v>0</v>
      </c>
      <c r="O1277" s="53">
        <v>1</v>
      </c>
      <c r="P1277" s="53">
        <v>1</v>
      </c>
      <c r="Q1277" s="53">
        <v>1</v>
      </c>
      <c r="R1277" s="42">
        <v>0</v>
      </c>
      <c r="S1277" s="42">
        <v>0</v>
      </c>
      <c r="T1277" s="43" t="s">
        <v>105</v>
      </c>
      <c r="U1277" s="53"/>
      <c r="V1277" s="41" t="s">
        <v>106</v>
      </c>
      <c r="W1277" s="53"/>
      <c r="X1277" s="41" t="s">
        <v>106</v>
      </c>
      <c r="Y1277" s="53"/>
      <c r="Z1277" s="53">
        <f t="shared" si="85"/>
        <v>0</v>
      </c>
      <c r="AA1277" s="53">
        <f t="shared" si="86"/>
        <v>0</v>
      </c>
      <c r="AB1277" s="54"/>
      <c r="AC1277" s="55">
        <v>0</v>
      </c>
      <c r="AD1277" s="46" t="s">
        <v>106</v>
      </c>
      <c r="AE1277" s="47"/>
      <c r="AF1277" s="69" t="s">
        <v>106</v>
      </c>
      <c r="AG1277" s="64" t="s">
        <v>106</v>
      </c>
      <c r="AH1277" s="65" t="s">
        <v>106</v>
      </c>
      <c r="AI1277" s="65" t="s">
        <v>106</v>
      </c>
      <c r="AJ1277" s="65" t="s">
        <v>106</v>
      </c>
      <c r="AK1277" s="74" t="s">
        <v>106</v>
      </c>
      <c r="AL1277" s="75" t="s">
        <v>106</v>
      </c>
      <c r="AM1277" s="75" t="s">
        <v>106</v>
      </c>
      <c r="AN1277" s="75" t="s">
        <v>106</v>
      </c>
      <c r="AO1277" s="75" t="s">
        <v>106</v>
      </c>
      <c r="AP1277" s="75" t="s">
        <v>106</v>
      </c>
    </row>
    <row r="1278" spans="1:42" x14ac:dyDescent="0.25">
      <c r="A1278" s="59">
        <v>1276</v>
      </c>
      <c r="B1278" s="109"/>
      <c r="C1278" s="49"/>
      <c r="D1278" s="50"/>
      <c r="E1278" s="38" t="s">
        <v>14</v>
      </c>
      <c r="F1278" s="50"/>
      <c r="G1278" s="51">
        <v>0</v>
      </c>
      <c r="H1278" s="52">
        <v>0</v>
      </c>
      <c r="I1278" s="52">
        <v>0</v>
      </c>
      <c r="J1278" s="52">
        <v>0</v>
      </c>
      <c r="K1278" s="52">
        <v>0</v>
      </c>
      <c r="L1278" s="103">
        <f t="shared" si="83"/>
        <v>0</v>
      </c>
      <c r="M1278" s="53">
        <v>1</v>
      </c>
      <c r="N1278" s="106">
        <f t="shared" si="84"/>
        <v>0</v>
      </c>
      <c r="O1278" s="53">
        <v>1</v>
      </c>
      <c r="P1278" s="53">
        <v>1</v>
      </c>
      <c r="Q1278" s="53">
        <v>1</v>
      </c>
      <c r="R1278" s="42">
        <v>0</v>
      </c>
      <c r="S1278" s="42">
        <v>0</v>
      </c>
      <c r="T1278" s="43" t="s">
        <v>105</v>
      </c>
      <c r="U1278" s="53"/>
      <c r="V1278" s="41" t="s">
        <v>106</v>
      </c>
      <c r="W1278" s="53"/>
      <c r="X1278" s="41" t="s">
        <v>106</v>
      </c>
      <c r="Y1278" s="53"/>
      <c r="Z1278" s="53">
        <f t="shared" si="85"/>
        <v>0</v>
      </c>
      <c r="AA1278" s="53">
        <f t="shared" si="86"/>
        <v>0</v>
      </c>
      <c r="AB1278" s="54"/>
      <c r="AC1278" s="55">
        <v>0</v>
      </c>
      <c r="AD1278" s="46" t="s">
        <v>106</v>
      </c>
      <c r="AE1278" s="47"/>
      <c r="AF1278" s="69" t="s">
        <v>106</v>
      </c>
      <c r="AG1278" s="64" t="s">
        <v>106</v>
      </c>
      <c r="AH1278" s="65" t="s">
        <v>106</v>
      </c>
      <c r="AI1278" s="65" t="s">
        <v>106</v>
      </c>
      <c r="AJ1278" s="65" t="s">
        <v>106</v>
      </c>
      <c r="AK1278" s="74" t="s">
        <v>106</v>
      </c>
      <c r="AL1278" s="75" t="s">
        <v>106</v>
      </c>
      <c r="AM1278" s="75" t="s">
        <v>106</v>
      </c>
      <c r="AN1278" s="75" t="s">
        <v>106</v>
      </c>
      <c r="AO1278" s="75" t="s">
        <v>106</v>
      </c>
      <c r="AP1278" s="75" t="s">
        <v>106</v>
      </c>
    </row>
    <row r="1279" spans="1:42" x14ac:dyDescent="0.25">
      <c r="A1279" s="59">
        <v>1277</v>
      </c>
      <c r="B1279" s="109"/>
      <c r="C1279" s="49"/>
      <c r="D1279" s="50"/>
      <c r="E1279" s="38" t="s">
        <v>14</v>
      </c>
      <c r="F1279" s="50"/>
      <c r="G1279" s="51">
        <v>0</v>
      </c>
      <c r="H1279" s="52">
        <v>0</v>
      </c>
      <c r="I1279" s="52">
        <v>0</v>
      </c>
      <c r="J1279" s="52">
        <v>0</v>
      </c>
      <c r="K1279" s="52">
        <v>0</v>
      </c>
      <c r="L1279" s="103">
        <f t="shared" si="83"/>
        <v>0</v>
      </c>
      <c r="M1279" s="53">
        <v>1</v>
      </c>
      <c r="N1279" s="106">
        <f t="shared" si="84"/>
        <v>0</v>
      </c>
      <c r="O1279" s="53">
        <v>1</v>
      </c>
      <c r="P1279" s="53">
        <v>1</v>
      </c>
      <c r="Q1279" s="53">
        <v>1</v>
      </c>
      <c r="R1279" s="42">
        <v>0</v>
      </c>
      <c r="S1279" s="42">
        <v>0</v>
      </c>
      <c r="T1279" s="43" t="s">
        <v>105</v>
      </c>
      <c r="U1279" s="53"/>
      <c r="V1279" s="41" t="s">
        <v>106</v>
      </c>
      <c r="W1279" s="53"/>
      <c r="X1279" s="41" t="s">
        <v>106</v>
      </c>
      <c r="Y1279" s="53"/>
      <c r="Z1279" s="53">
        <f t="shared" si="85"/>
        <v>0</v>
      </c>
      <c r="AA1279" s="53">
        <f t="shared" si="86"/>
        <v>0</v>
      </c>
      <c r="AB1279" s="54"/>
      <c r="AC1279" s="55">
        <v>0</v>
      </c>
      <c r="AD1279" s="46" t="s">
        <v>106</v>
      </c>
      <c r="AE1279" s="47"/>
      <c r="AF1279" s="69" t="s">
        <v>106</v>
      </c>
      <c r="AG1279" s="64" t="s">
        <v>106</v>
      </c>
      <c r="AH1279" s="65" t="s">
        <v>106</v>
      </c>
      <c r="AI1279" s="65" t="s">
        <v>106</v>
      </c>
      <c r="AJ1279" s="65" t="s">
        <v>106</v>
      </c>
      <c r="AK1279" s="74" t="s">
        <v>106</v>
      </c>
      <c r="AL1279" s="75" t="s">
        <v>106</v>
      </c>
      <c r="AM1279" s="75" t="s">
        <v>106</v>
      </c>
      <c r="AN1279" s="75" t="s">
        <v>106</v>
      </c>
      <c r="AO1279" s="75" t="s">
        <v>106</v>
      </c>
      <c r="AP1279" s="75" t="s">
        <v>106</v>
      </c>
    </row>
    <row r="1280" spans="1:42" x14ac:dyDescent="0.25">
      <c r="A1280" s="59">
        <v>1278</v>
      </c>
      <c r="B1280" s="109"/>
      <c r="C1280" s="49"/>
      <c r="D1280" s="50"/>
      <c r="E1280" s="38" t="s">
        <v>14</v>
      </c>
      <c r="F1280" s="50"/>
      <c r="G1280" s="51">
        <v>0</v>
      </c>
      <c r="H1280" s="52">
        <v>0</v>
      </c>
      <c r="I1280" s="52">
        <v>0</v>
      </c>
      <c r="J1280" s="52">
        <v>0</v>
      </c>
      <c r="K1280" s="52">
        <v>0</v>
      </c>
      <c r="L1280" s="103">
        <f t="shared" si="83"/>
        <v>0</v>
      </c>
      <c r="M1280" s="53">
        <v>1</v>
      </c>
      <c r="N1280" s="106">
        <f t="shared" si="84"/>
        <v>0</v>
      </c>
      <c r="O1280" s="53">
        <v>1</v>
      </c>
      <c r="P1280" s="53">
        <v>1</v>
      </c>
      <c r="Q1280" s="53">
        <v>1</v>
      </c>
      <c r="R1280" s="42">
        <v>0</v>
      </c>
      <c r="S1280" s="42">
        <v>0</v>
      </c>
      <c r="T1280" s="43" t="s">
        <v>105</v>
      </c>
      <c r="U1280" s="53"/>
      <c r="V1280" s="41" t="s">
        <v>106</v>
      </c>
      <c r="W1280" s="53"/>
      <c r="X1280" s="41" t="s">
        <v>106</v>
      </c>
      <c r="Y1280" s="53"/>
      <c r="Z1280" s="53">
        <f t="shared" si="85"/>
        <v>0</v>
      </c>
      <c r="AA1280" s="53">
        <f t="shared" si="86"/>
        <v>0</v>
      </c>
      <c r="AB1280" s="54"/>
      <c r="AC1280" s="55">
        <v>0</v>
      </c>
      <c r="AD1280" s="46" t="s">
        <v>106</v>
      </c>
      <c r="AE1280" s="47"/>
      <c r="AF1280" s="69" t="s">
        <v>106</v>
      </c>
      <c r="AG1280" s="64" t="s">
        <v>106</v>
      </c>
      <c r="AH1280" s="65" t="s">
        <v>106</v>
      </c>
      <c r="AI1280" s="65" t="s">
        <v>106</v>
      </c>
      <c r="AJ1280" s="65" t="s">
        <v>106</v>
      </c>
      <c r="AK1280" s="74" t="s">
        <v>106</v>
      </c>
      <c r="AL1280" s="75" t="s">
        <v>106</v>
      </c>
      <c r="AM1280" s="75" t="s">
        <v>106</v>
      </c>
      <c r="AN1280" s="75" t="s">
        <v>106</v>
      </c>
      <c r="AO1280" s="75" t="s">
        <v>106</v>
      </c>
      <c r="AP1280" s="75" t="s">
        <v>106</v>
      </c>
    </row>
    <row r="1281" spans="1:42" x14ac:dyDescent="0.25">
      <c r="A1281" s="59">
        <v>1279</v>
      </c>
      <c r="B1281" s="109"/>
      <c r="C1281" s="49"/>
      <c r="D1281" s="50"/>
      <c r="E1281" s="38" t="s">
        <v>14</v>
      </c>
      <c r="F1281" s="50"/>
      <c r="G1281" s="51">
        <v>0</v>
      </c>
      <c r="H1281" s="52">
        <v>0</v>
      </c>
      <c r="I1281" s="52">
        <v>0</v>
      </c>
      <c r="J1281" s="52">
        <v>0</v>
      </c>
      <c r="K1281" s="52">
        <v>0</v>
      </c>
      <c r="L1281" s="103">
        <f t="shared" si="83"/>
        <v>0</v>
      </c>
      <c r="M1281" s="53">
        <v>1</v>
      </c>
      <c r="N1281" s="106">
        <f t="shared" si="84"/>
        <v>0</v>
      </c>
      <c r="O1281" s="53">
        <v>1</v>
      </c>
      <c r="P1281" s="53">
        <v>1</v>
      </c>
      <c r="Q1281" s="53">
        <v>1</v>
      </c>
      <c r="R1281" s="42">
        <v>0</v>
      </c>
      <c r="S1281" s="42">
        <v>0</v>
      </c>
      <c r="T1281" s="43" t="s">
        <v>105</v>
      </c>
      <c r="U1281" s="53"/>
      <c r="V1281" s="41" t="s">
        <v>106</v>
      </c>
      <c r="W1281" s="53"/>
      <c r="X1281" s="41" t="s">
        <v>106</v>
      </c>
      <c r="Y1281" s="53"/>
      <c r="Z1281" s="53">
        <f t="shared" si="85"/>
        <v>0</v>
      </c>
      <c r="AA1281" s="53">
        <f t="shared" si="86"/>
        <v>0</v>
      </c>
      <c r="AB1281" s="54"/>
      <c r="AC1281" s="55">
        <v>0</v>
      </c>
      <c r="AD1281" s="46" t="s">
        <v>106</v>
      </c>
      <c r="AE1281" s="47"/>
      <c r="AF1281" s="69" t="s">
        <v>106</v>
      </c>
      <c r="AG1281" s="64" t="s">
        <v>106</v>
      </c>
      <c r="AH1281" s="65" t="s">
        <v>106</v>
      </c>
      <c r="AI1281" s="65" t="s">
        <v>106</v>
      </c>
      <c r="AJ1281" s="65" t="s">
        <v>106</v>
      </c>
      <c r="AK1281" s="74" t="s">
        <v>106</v>
      </c>
      <c r="AL1281" s="75" t="s">
        <v>106</v>
      </c>
      <c r="AM1281" s="75" t="s">
        <v>106</v>
      </c>
      <c r="AN1281" s="75" t="s">
        <v>106</v>
      </c>
      <c r="AO1281" s="75" t="s">
        <v>106</v>
      </c>
      <c r="AP1281" s="75" t="s">
        <v>106</v>
      </c>
    </row>
    <row r="1282" spans="1:42" x14ac:dyDescent="0.25">
      <c r="A1282" s="59">
        <v>1280</v>
      </c>
      <c r="B1282" s="109"/>
      <c r="C1282" s="49"/>
      <c r="D1282" s="50"/>
      <c r="E1282" s="38" t="s">
        <v>14</v>
      </c>
      <c r="F1282" s="50"/>
      <c r="G1282" s="51">
        <v>0</v>
      </c>
      <c r="H1282" s="52">
        <v>0</v>
      </c>
      <c r="I1282" s="52">
        <v>0</v>
      </c>
      <c r="J1282" s="52">
        <v>0</v>
      </c>
      <c r="K1282" s="52">
        <v>0</v>
      </c>
      <c r="L1282" s="103">
        <f t="shared" si="83"/>
        <v>0</v>
      </c>
      <c r="M1282" s="53">
        <v>1</v>
      </c>
      <c r="N1282" s="106">
        <f t="shared" si="84"/>
        <v>0</v>
      </c>
      <c r="O1282" s="53">
        <v>1</v>
      </c>
      <c r="P1282" s="53">
        <v>1</v>
      </c>
      <c r="Q1282" s="53">
        <v>1</v>
      </c>
      <c r="R1282" s="42">
        <v>0</v>
      </c>
      <c r="S1282" s="42">
        <v>0</v>
      </c>
      <c r="T1282" s="43" t="s">
        <v>105</v>
      </c>
      <c r="U1282" s="53"/>
      <c r="V1282" s="41" t="s">
        <v>106</v>
      </c>
      <c r="W1282" s="53"/>
      <c r="X1282" s="41" t="s">
        <v>106</v>
      </c>
      <c r="Y1282" s="53"/>
      <c r="Z1282" s="53">
        <f t="shared" si="85"/>
        <v>0</v>
      </c>
      <c r="AA1282" s="53">
        <f t="shared" si="86"/>
        <v>0</v>
      </c>
      <c r="AB1282" s="54"/>
      <c r="AC1282" s="55">
        <v>0</v>
      </c>
      <c r="AD1282" s="46" t="s">
        <v>106</v>
      </c>
      <c r="AE1282" s="47"/>
      <c r="AF1282" s="69" t="s">
        <v>106</v>
      </c>
      <c r="AG1282" s="64" t="s">
        <v>106</v>
      </c>
      <c r="AH1282" s="65" t="s">
        <v>106</v>
      </c>
      <c r="AI1282" s="65" t="s">
        <v>106</v>
      </c>
      <c r="AJ1282" s="65" t="s">
        <v>106</v>
      </c>
      <c r="AK1282" s="74" t="s">
        <v>106</v>
      </c>
      <c r="AL1282" s="75" t="s">
        <v>106</v>
      </c>
      <c r="AM1282" s="75" t="s">
        <v>106</v>
      </c>
      <c r="AN1282" s="75" t="s">
        <v>106</v>
      </c>
      <c r="AO1282" s="75" t="s">
        <v>106</v>
      </c>
      <c r="AP1282" s="75" t="s">
        <v>106</v>
      </c>
    </row>
    <row r="1283" spans="1:42" x14ac:dyDescent="0.25">
      <c r="A1283" s="59">
        <v>1281</v>
      </c>
      <c r="B1283" s="109"/>
      <c r="C1283" s="49"/>
      <c r="D1283" s="50"/>
      <c r="E1283" s="38" t="s">
        <v>14</v>
      </c>
      <c r="F1283" s="50"/>
      <c r="G1283" s="51">
        <v>0</v>
      </c>
      <c r="H1283" s="52">
        <v>0</v>
      </c>
      <c r="I1283" s="52">
        <v>0</v>
      </c>
      <c r="J1283" s="52">
        <v>0</v>
      </c>
      <c r="K1283" s="52">
        <v>0</v>
      </c>
      <c r="L1283" s="103">
        <f t="shared" si="83"/>
        <v>0</v>
      </c>
      <c r="M1283" s="53">
        <v>1</v>
      </c>
      <c r="N1283" s="106">
        <f t="shared" si="84"/>
        <v>0</v>
      </c>
      <c r="O1283" s="53">
        <v>1</v>
      </c>
      <c r="P1283" s="53">
        <v>1</v>
      </c>
      <c r="Q1283" s="53">
        <v>1</v>
      </c>
      <c r="R1283" s="42">
        <v>0</v>
      </c>
      <c r="S1283" s="42">
        <v>0</v>
      </c>
      <c r="T1283" s="43" t="s">
        <v>105</v>
      </c>
      <c r="U1283" s="53"/>
      <c r="V1283" s="41" t="s">
        <v>106</v>
      </c>
      <c r="W1283" s="53"/>
      <c r="X1283" s="41" t="s">
        <v>106</v>
      </c>
      <c r="Y1283" s="53"/>
      <c r="Z1283" s="53">
        <f t="shared" si="85"/>
        <v>0</v>
      </c>
      <c r="AA1283" s="53">
        <f t="shared" si="86"/>
        <v>0</v>
      </c>
      <c r="AB1283" s="54"/>
      <c r="AC1283" s="55">
        <v>0</v>
      </c>
      <c r="AD1283" s="46" t="s">
        <v>106</v>
      </c>
      <c r="AE1283" s="47"/>
      <c r="AF1283" s="69" t="s">
        <v>106</v>
      </c>
      <c r="AG1283" s="64" t="s">
        <v>106</v>
      </c>
      <c r="AH1283" s="65" t="s">
        <v>106</v>
      </c>
      <c r="AI1283" s="65" t="s">
        <v>106</v>
      </c>
      <c r="AJ1283" s="65" t="s">
        <v>106</v>
      </c>
      <c r="AK1283" s="74" t="s">
        <v>106</v>
      </c>
      <c r="AL1283" s="75" t="s">
        <v>106</v>
      </c>
      <c r="AM1283" s="75" t="s">
        <v>106</v>
      </c>
      <c r="AN1283" s="75" t="s">
        <v>106</v>
      </c>
      <c r="AO1283" s="75" t="s">
        <v>106</v>
      </c>
      <c r="AP1283" s="75" t="s">
        <v>106</v>
      </c>
    </row>
    <row r="1284" spans="1:42" x14ac:dyDescent="0.25">
      <c r="A1284" s="59">
        <v>1282</v>
      </c>
      <c r="B1284" s="109"/>
      <c r="C1284" s="49"/>
      <c r="D1284" s="50"/>
      <c r="E1284" s="38" t="s">
        <v>14</v>
      </c>
      <c r="F1284" s="50"/>
      <c r="G1284" s="51">
        <v>0</v>
      </c>
      <c r="H1284" s="52">
        <v>0</v>
      </c>
      <c r="I1284" s="52">
        <v>0</v>
      </c>
      <c r="J1284" s="52">
        <v>0</v>
      </c>
      <c r="K1284" s="52">
        <v>0</v>
      </c>
      <c r="L1284" s="103">
        <f t="shared" si="83"/>
        <v>0</v>
      </c>
      <c r="M1284" s="53">
        <v>1</v>
      </c>
      <c r="N1284" s="106">
        <f t="shared" si="84"/>
        <v>0</v>
      </c>
      <c r="O1284" s="53">
        <v>1</v>
      </c>
      <c r="P1284" s="53">
        <v>1</v>
      </c>
      <c r="Q1284" s="53">
        <v>1</v>
      </c>
      <c r="R1284" s="42">
        <v>0</v>
      </c>
      <c r="S1284" s="42">
        <v>0</v>
      </c>
      <c r="T1284" s="43" t="s">
        <v>105</v>
      </c>
      <c r="U1284" s="53"/>
      <c r="V1284" s="41" t="s">
        <v>106</v>
      </c>
      <c r="W1284" s="53"/>
      <c r="X1284" s="41" t="s">
        <v>106</v>
      </c>
      <c r="Y1284" s="53"/>
      <c r="Z1284" s="53">
        <f t="shared" si="85"/>
        <v>0</v>
      </c>
      <c r="AA1284" s="53">
        <f t="shared" si="86"/>
        <v>0</v>
      </c>
      <c r="AB1284" s="54"/>
      <c r="AC1284" s="55">
        <v>0</v>
      </c>
      <c r="AD1284" s="46" t="s">
        <v>106</v>
      </c>
      <c r="AE1284" s="47"/>
      <c r="AF1284" s="69" t="s">
        <v>106</v>
      </c>
      <c r="AG1284" s="64" t="s">
        <v>106</v>
      </c>
      <c r="AH1284" s="65" t="s">
        <v>106</v>
      </c>
      <c r="AI1284" s="65" t="s">
        <v>106</v>
      </c>
      <c r="AJ1284" s="65" t="s">
        <v>106</v>
      </c>
      <c r="AK1284" s="74" t="s">
        <v>106</v>
      </c>
      <c r="AL1284" s="75" t="s">
        <v>106</v>
      </c>
      <c r="AM1284" s="75" t="s">
        <v>106</v>
      </c>
      <c r="AN1284" s="75" t="s">
        <v>106</v>
      </c>
      <c r="AO1284" s="75" t="s">
        <v>106</v>
      </c>
      <c r="AP1284" s="75" t="s">
        <v>106</v>
      </c>
    </row>
    <row r="1285" spans="1:42" x14ac:dyDescent="0.25">
      <c r="A1285" s="59">
        <v>1283</v>
      </c>
      <c r="B1285" s="109"/>
      <c r="C1285" s="49"/>
      <c r="D1285" s="50"/>
      <c r="E1285" s="38" t="s">
        <v>14</v>
      </c>
      <c r="F1285" s="50"/>
      <c r="G1285" s="51">
        <v>0</v>
      </c>
      <c r="H1285" s="52">
        <v>0</v>
      </c>
      <c r="I1285" s="52">
        <v>0</v>
      </c>
      <c r="J1285" s="52">
        <v>0</v>
      </c>
      <c r="K1285" s="52">
        <v>0</v>
      </c>
      <c r="L1285" s="103">
        <f t="shared" si="83"/>
        <v>0</v>
      </c>
      <c r="M1285" s="53">
        <v>1</v>
      </c>
      <c r="N1285" s="106">
        <f t="shared" si="84"/>
        <v>0</v>
      </c>
      <c r="O1285" s="53">
        <v>1</v>
      </c>
      <c r="P1285" s="53">
        <v>1</v>
      </c>
      <c r="Q1285" s="53">
        <v>1</v>
      </c>
      <c r="R1285" s="42">
        <v>0</v>
      </c>
      <c r="S1285" s="42">
        <v>0</v>
      </c>
      <c r="T1285" s="43" t="s">
        <v>105</v>
      </c>
      <c r="U1285" s="53"/>
      <c r="V1285" s="41" t="s">
        <v>106</v>
      </c>
      <c r="W1285" s="53"/>
      <c r="X1285" s="41" t="s">
        <v>106</v>
      </c>
      <c r="Y1285" s="53"/>
      <c r="Z1285" s="53">
        <f t="shared" si="85"/>
        <v>0</v>
      </c>
      <c r="AA1285" s="53">
        <f t="shared" si="86"/>
        <v>0</v>
      </c>
      <c r="AB1285" s="54"/>
      <c r="AC1285" s="55">
        <v>0</v>
      </c>
      <c r="AD1285" s="46" t="s">
        <v>106</v>
      </c>
      <c r="AE1285" s="47"/>
      <c r="AF1285" s="69" t="s">
        <v>106</v>
      </c>
      <c r="AG1285" s="64" t="s">
        <v>106</v>
      </c>
      <c r="AH1285" s="65" t="s">
        <v>106</v>
      </c>
      <c r="AI1285" s="65" t="s">
        <v>106</v>
      </c>
      <c r="AJ1285" s="65" t="s">
        <v>106</v>
      </c>
      <c r="AK1285" s="74" t="s">
        <v>106</v>
      </c>
      <c r="AL1285" s="75" t="s">
        <v>106</v>
      </c>
      <c r="AM1285" s="75" t="s">
        <v>106</v>
      </c>
      <c r="AN1285" s="75" t="s">
        <v>106</v>
      </c>
      <c r="AO1285" s="75" t="s">
        <v>106</v>
      </c>
      <c r="AP1285" s="75" t="s">
        <v>106</v>
      </c>
    </row>
    <row r="1286" spans="1:42" x14ac:dyDescent="0.25">
      <c r="A1286" s="59">
        <v>1284</v>
      </c>
      <c r="B1286" s="109"/>
      <c r="C1286" s="49"/>
      <c r="D1286" s="50"/>
      <c r="E1286" s="38" t="s">
        <v>14</v>
      </c>
      <c r="F1286" s="50"/>
      <c r="G1286" s="51">
        <v>0</v>
      </c>
      <c r="H1286" s="52">
        <v>0</v>
      </c>
      <c r="I1286" s="52">
        <v>0</v>
      </c>
      <c r="J1286" s="52">
        <v>0</v>
      </c>
      <c r="K1286" s="52">
        <v>0</v>
      </c>
      <c r="L1286" s="103">
        <f t="shared" si="83"/>
        <v>0</v>
      </c>
      <c r="M1286" s="53">
        <v>1</v>
      </c>
      <c r="N1286" s="106">
        <f t="shared" si="84"/>
        <v>0</v>
      </c>
      <c r="O1286" s="53">
        <v>1</v>
      </c>
      <c r="P1286" s="53">
        <v>1</v>
      </c>
      <c r="Q1286" s="53">
        <v>1</v>
      </c>
      <c r="R1286" s="42">
        <v>0</v>
      </c>
      <c r="S1286" s="42">
        <v>0</v>
      </c>
      <c r="T1286" s="43" t="s">
        <v>105</v>
      </c>
      <c r="U1286" s="53"/>
      <c r="V1286" s="41" t="s">
        <v>106</v>
      </c>
      <c r="W1286" s="53"/>
      <c r="X1286" s="41" t="s">
        <v>106</v>
      </c>
      <c r="Y1286" s="53"/>
      <c r="Z1286" s="53">
        <f t="shared" si="85"/>
        <v>0</v>
      </c>
      <c r="AA1286" s="53">
        <f t="shared" si="86"/>
        <v>0</v>
      </c>
      <c r="AB1286" s="54"/>
      <c r="AC1286" s="55">
        <v>0</v>
      </c>
      <c r="AD1286" s="46" t="s">
        <v>106</v>
      </c>
      <c r="AE1286" s="47"/>
      <c r="AF1286" s="69" t="s">
        <v>106</v>
      </c>
      <c r="AG1286" s="64" t="s">
        <v>106</v>
      </c>
      <c r="AH1286" s="65" t="s">
        <v>106</v>
      </c>
      <c r="AI1286" s="65" t="s">
        <v>106</v>
      </c>
      <c r="AJ1286" s="65" t="s">
        <v>106</v>
      </c>
      <c r="AK1286" s="74" t="s">
        <v>106</v>
      </c>
      <c r="AL1286" s="75" t="s">
        <v>106</v>
      </c>
      <c r="AM1286" s="75" t="s">
        <v>106</v>
      </c>
      <c r="AN1286" s="75" t="s">
        <v>106</v>
      </c>
      <c r="AO1286" s="75" t="s">
        <v>106</v>
      </c>
      <c r="AP1286" s="75" t="s">
        <v>106</v>
      </c>
    </row>
    <row r="1287" spans="1:42" x14ac:dyDescent="0.25">
      <c r="A1287" s="59">
        <v>1285</v>
      </c>
      <c r="B1287" s="109"/>
      <c r="C1287" s="49"/>
      <c r="D1287" s="50"/>
      <c r="E1287" s="38" t="s">
        <v>14</v>
      </c>
      <c r="F1287" s="50"/>
      <c r="G1287" s="51">
        <v>0</v>
      </c>
      <c r="H1287" s="52">
        <v>0</v>
      </c>
      <c r="I1287" s="52">
        <v>0</v>
      </c>
      <c r="J1287" s="52">
        <v>0</v>
      </c>
      <c r="K1287" s="52">
        <v>0</v>
      </c>
      <c r="L1287" s="103">
        <f t="shared" si="83"/>
        <v>0</v>
      </c>
      <c r="M1287" s="53">
        <v>1</v>
      </c>
      <c r="N1287" s="106">
        <f t="shared" si="84"/>
        <v>0</v>
      </c>
      <c r="O1287" s="53">
        <v>1</v>
      </c>
      <c r="P1287" s="53">
        <v>1</v>
      </c>
      <c r="Q1287" s="53">
        <v>1</v>
      </c>
      <c r="R1287" s="42">
        <v>0</v>
      </c>
      <c r="S1287" s="42">
        <v>0</v>
      </c>
      <c r="T1287" s="43" t="s">
        <v>105</v>
      </c>
      <c r="U1287" s="53"/>
      <c r="V1287" s="41" t="s">
        <v>106</v>
      </c>
      <c r="W1287" s="53"/>
      <c r="X1287" s="41" t="s">
        <v>106</v>
      </c>
      <c r="Y1287" s="53"/>
      <c r="Z1287" s="53">
        <f t="shared" si="85"/>
        <v>0</v>
      </c>
      <c r="AA1287" s="53">
        <f t="shared" si="86"/>
        <v>0</v>
      </c>
      <c r="AB1287" s="54"/>
      <c r="AC1287" s="55">
        <v>0</v>
      </c>
      <c r="AD1287" s="46" t="s">
        <v>106</v>
      </c>
      <c r="AE1287" s="47"/>
      <c r="AF1287" s="69" t="s">
        <v>106</v>
      </c>
      <c r="AG1287" s="64" t="s">
        <v>106</v>
      </c>
      <c r="AH1287" s="65" t="s">
        <v>106</v>
      </c>
      <c r="AI1287" s="65" t="s">
        <v>106</v>
      </c>
      <c r="AJ1287" s="65" t="s">
        <v>106</v>
      </c>
      <c r="AK1287" s="74" t="s">
        <v>106</v>
      </c>
      <c r="AL1287" s="75" t="s">
        <v>106</v>
      </c>
      <c r="AM1287" s="75" t="s">
        <v>106</v>
      </c>
      <c r="AN1287" s="75" t="s">
        <v>106</v>
      </c>
      <c r="AO1287" s="75" t="s">
        <v>106</v>
      </c>
      <c r="AP1287" s="75" t="s">
        <v>106</v>
      </c>
    </row>
    <row r="1288" spans="1:42" x14ac:dyDescent="0.25">
      <c r="A1288" s="59">
        <v>1286</v>
      </c>
      <c r="B1288" s="109"/>
      <c r="C1288" s="49"/>
      <c r="D1288" s="50"/>
      <c r="E1288" s="38" t="s">
        <v>14</v>
      </c>
      <c r="F1288" s="50"/>
      <c r="G1288" s="51">
        <v>0</v>
      </c>
      <c r="H1288" s="52">
        <v>0</v>
      </c>
      <c r="I1288" s="52">
        <v>0</v>
      </c>
      <c r="J1288" s="52">
        <v>0</v>
      </c>
      <c r="K1288" s="52">
        <v>0</v>
      </c>
      <c r="L1288" s="103">
        <f t="shared" si="83"/>
        <v>0</v>
      </c>
      <c r="M1288" s="53">
        <v>1</v>
      </c>
      <c r="N1288" s="106">
        <f t="shared" si="84"/>
        <v>0</v>
      </c>
      <c r="O1288" s="53">
        <v>1</v>
      </c>
      <c r="P1288" s="53">
        <v>1</v>
      </c>
      <c r="Q1288" s="53">
        <v>1</v>
      </c>
      <c r="R1288" s="42">
        <v>0</v>
      </c>
      <c r="S1288" s="42">
        <v>0</v>
      </c>
      <c r="T1288" s="43" t="s">
        <v>105</v>
      </c>
      <c r="U1288" s="53"/>
      <c r="V1288" s="41" t="s">
        <v>106</v>
      </c>
      <c r="W1288" s="53"/>
      <c r="X1288" s="41" t="s">
        <v>106</v>
      </c>
      <c r="Y1288" s="53"/>
      <c r="Z1288" s="53">
        <f t="shared" si="85"/>
        <v>0</v>
      </c>
      <c r="AA1288" s="53">
        <f t="shared" si="86"/>
        <v>0</v>
      </c>
      <c r="AB1288" s="54"/>
      <c r="AC1288" s="55">
        <v>0</v>
      </c>
      <c r="AD1288" s="46" t="s">
        <v>106</v>
      </c>
      <c r="AE1288" s="47"/>
      <c r="AF1288" s="69" t="s">
        <v>106</v>
      </c>
      <c r="AG1288" s="64" t="s">
        <v>106</v>
      </c>
      <c r="AH1288" s="65" t="s">
        <v>106</v>
      </c>
      <c r="AI1288" s="65" t="s">
        <v>106</v>
      </c>
      <c r="AJ1288" s="65" t="s">
        <v>106</v>
      </c>
      <c r="AK1288" s="74" t="s">
        <v>106</v>
      </c>
      <c r="AL1288" s="75" t="s">
        <v>106</v>
      </c>
      <c r="AM1288" s="75" t="s">
        <v>106</v>
      </c>
      <c r="AN1288" s="75" t="s">
        <v>106</v>
      </c>
      <c r="AO1288" s="75" t="s">
        <v>106</v>
      </c>
      <c r="AP1288" s="75" t="s">
        <v>106</v>
      </c>
    </row>
    <row r="1289" spans="1:42" x14ac:dyDescent="0.25">
      <c r="A1289" s="59">
        <v>1287</v>
      </c>
      <c r="B1289" s="109"/>
      <c r="C1289" s="49"/>
      <c r="D1289" s="50"/>
      <c r="E1289" s="38" t="s">
        <v>14</v>
      </c>
      <c r="F1289" s="50"/>
      <c r="G1289" s="51">
        <v>0</v>
      </c>
      <c r="H1289" s="52">
        <v>0</v>
      </c>
      <c r="I1289" s="52">
        <v>0</v>
      </c>
      <c r="J1289" s="52">
        <v>0</v>
      </c>
      <c r="K1289" s="52">
        <v>0</v>
      </c>
      <c r="L1289" s="103">
        <f t="shared" si="83"/>
        <v>0</v>
      </c>
      <c r="M1289" s="53">
        <v>1</v>
      </c>
      <c r="N1289" s="106">
        <f t="shared" si="84"/>
        <v>0</v>
      </c>
      <c r="O1289" s="53">
        <v>1</v>
      </c>
      <c r="P1289" s="53">
        <v>1</v>
      </c>
      <c r="Q1289" s="53">
        <v>1</v>
      </c>
      <c r="R1289" s="42">
        <v>0</v>
      </c>
      <c r="S1289" s="42">
        <v>0</v>
      </c>
      <c r="T1289" s="43" t="s">
        <v>105</v>
      </c>
      <c r="U1289" s="53"/>
      <c r="V1289" s="41" t="s">
        <v>106</v>
      </c>
      <c r="W1289" s="53"/>
      <c r="X1289" s="41" t="s">
        <v>106</v>
      </c>
      <c r="Y1289" s="53"/>
      <c r="Z1289" s="53">
        <f t="shared" si="85"/>
        <v>0</v>
      </c>
      <c r="AA1289" s="53">
        <f t="shared" si="86"/>
        <v>0</v>
      </c>
      <c r="AB1289" s="54"/>
      <c r="AC1289" s="55">
        <v>0</v>
      </c>
      <c r="AD1289" s="46" t="s">
        <v>106</v>
      </c>
      <c r="AE1289" s="47"/>
      <c r="AF1289" s="69" t="s">
        <v>106</v>
      </c>
      <c r="AG1289" s="64" t="s">
        <v>106</v>
      </c>
      <c r="AH1289" s="65" t="s">
        <v>106</v>
      </c>
      <c r="AI1289" s="65" t="s">
        <v>106</v>
      </c>
      <c r="AJ1289" s="65" t="s">
        <v>106</v>
      </c>
      <c r="AK1289" s="74" t="s">
        <v>106</v>
      </c>
      <c r="AL1289" s="75" t="s">
        <v>106</v>
      </c>
      <c r="AM1289" s="75" t="s">
        <v>106</v>
      </c>
      <c r="AN1289" s="75" t="s">
        <v>106</v>
      </c>
      <c r="AO1289" s="75" t="s">
        <v>106</v>
      </c>
      <c r="AP1289" s="75" t="s">
        <v>106</v>
      </c>
    </row>
    <row r="1290" spans="1:42" x14ac:dyDescent="0.25">
      <c r="A1290" s="59">
        <v>1288</v>
      </c>
      <c r="B1290" s="109"/>
      <c r="C1290" s="49"/>
      <c r="D1290" s="50"/>
      <c r="E1290" s="38" t="s">
        <v>14</v>
      </c>
      <c r="F1290" s="50"/>
      <c r="G1290" s="51">
        <v>0</v>
      </c>
      <c r="H1290" s="52">
        <v>0</v>
      </c>
      <c r="I1290" s="52">
        <v>0</v>
      </c>
      <c r="J1290" s="52">
        <v>0</v>
      </c>
      <c r="K1290" s="52">
        <v>0</v>
      </c>
      <c r="L1290" s="103">
        <f t="shared" si="83"/>
        <v>0</v>
      </c>
      <c r="M1290" s="53">
        <v>1</v>
      </c>
      <c r="N1290" s="106">
        <f t="shared" si="84"/>
        <v>0</v>
      </c>
      <c r="O1290" s="53">
        <v>1</v>
      </c>
      <c r="P1290" s="53">
        <v>1</v>
      </c>
      <c r="Q1290" s="53">
        <v>1</v>
      </c>
      <c r="R1290" s="42">
        <v>0</v>
      </c>
      <c r="S1290" s="42">
        <v>0</v>
      </c>
      <c r="T1290" s="43" t="s">
        <v>105</v>
      </c>
      <c r="U1290" s="53"/>
      <c r="V1290" s="41" t="s">
        <v>106</v>
      </c>
      <c r="W1290" s="53"/>
      <c r="X1290" s="41" t="s">
        <v>106</v>
      </c>
      <c r="Y1290" s="53"/>
      <c r="Z1290" s="53">
        <f t="shared" si="85"/>
        <v>0</v>
      </c>
      <c r="AA1290" s="53">
        <f t="shared" si="86"/>
        <v>0</v>
      </c>
      <c r="AB1290" s="54"/>
      <c r="AC1290" s="55">
        <v>0</v>
      </c>
      <c r="AD1290" s="46" t="s">
        <v>106</v>
      </c>
      <c r="AE1290" s="47"/>
      <c r="AF1290" s="69" t="s">
        <v>106</v>
      </c>
      <c r="AG1290" s="64" t="s">
        <v>106</v>
      </c>
      <c r="AH1290" s="65" t="s">
        <v>106</v>
      </c>
      <c r="AI1290" s="65" t="s">
        <v>106</v>
      </c>
      <c r="AJ1290" s="65" t="s">
        <v>106</v>
      </c>
      <c r="AK1290" s="74" t="s">
        <v>106</v>
      </c>
      <c r="AL1290" s="75" t="s">
        <v>106</v>
      </c>
      <c r="AM1290" s="75" t="s">
        <v>106</v>
      </c>
      <c r="AN1290" s="75" t="s">
        <v>106</v>
      </c>
      <c r="AO1290" s="75" t="s">
        <v>106</v>
      </c>
      <c r="AP1290" s="75" t="s">
        <v>106</v>
      </c>
    </row>
    <row r="1291" spans="1:42" x14ac:dyDescent="0.25">
      <c r="A1291" s="59">
        <v>1289</v>
      </c>
      <c r="B1291" s="109"/>
      <c r="C1291" s="49"/>
      <c r="D1291" s="50"/>
      <c r="E1291" s="38" t="s">
        <v>14</v>
      </c>
      <c r="F1291" s="50"/>
      <c r="G1291" s="51">
        <v>0</v>
      </c>
      <c r="H1291" s="52">
        <v>0</v>
      </c>
      <c r="I1291" s="52">
        <v>0</v>
      </c>
      <c r="J1291" s="52">
        <v>0</v>
      </c>
      <c r="K1291" s="52">
        <v>0</v>
      </c>
      <c r="L1291" s="103">
        <f t="shared" si="83"/>
        <v>0</v>
      </c>
      <c r="M1291" s="53">
        <v>1</v>
      </c>
      <c r="N1291" s="106">
        <f t="shared" si="84"/>
        <v>0</v>
      </c>
      <c r="O1291" s="53">
        <v>1</v>
      </c>
      <c r="P1291" s="53">
        <v>1</v>
      </c>
      <c r="Q1291" s="53">
        <v>1</v>
      </c>
      <c r="R1291" s="42">
        <v>0</v>
      </c>
      <c r="S1291" s="42">
        <v>0</v>
      </c>
      <c r="T1291" s="43" t="s">
        <v>105</v>
      </c>
      <c r="U1291" s="53"/>
      <c r="V1291" s="41" t="s">
        <v>106</v>
      </c>
      <c r="W1291" s="53"/>
      <c r="X1291" s="41" t="s">
        <v>106</v>
      </c>
      <c r="Y1291" s="53"/>
      <c r="Z1291" s="53">
        <f t="shared" si="85"/>
        <v>0</v>
      </c>
      <c r="AA1291" s="53">
        <f t="shared" si="86"/>
        <v>0</v>
      </c>
      <c r="AB1291" s="54"/>
      <c r="AC1291" s="55">
        <v>0</v>
      </c>
      <c r="AD1291" s="46" t="s">
        <v>106</v>
      </c>
      <c r="AE1291" s="47"/>
      <c r="AF1291" s="69" t="s">
        <v>106</v>
      </c>
      <c r="AG1291" s="64" t="s">
        <v>106</v>
      </c>
      <c r="AH1291" s="65" t="s">
        <v>106</v>
      </c>
      <c r="AI1291" s="65" t="s">
        <v>106</v>
      </c>
      <c r="AJ1291" s="65" t="s">
        <v>106</v>
      </c>
      <c r="AK1291" s="74" t="s">
        <v>106</v>
      </c>
      <c r="AL1291" s="75" t="s">
        <v>106</v>
      </c>
      <c r="AM1291" s="75" t="s">
        <v>106</v>
      </c>
      <c r="AN1291" s="75" t="s">
        <v>106</v>
      </c>
      <c r="AO1291" s="75" t="s">
        <v>106</v>
      </c>
      <c r="AP1291" s="75" t="s">
        <v>106</v>
      </c>
    </row>
    <row r="1292" spans="1:42" x14ac:dyDescent="0.25">
      <c r="A1292" s="59">
        <v>1290</v>
      </c>
      <c r="B1292" s="109"/>
      <c r="C1292" s="49"/>
      <c r="D1292" s="50"/>
      <c r="E1292" s="38" t="s">
        <v>14</v>
      </c>
      <c r="F1292" s="50"/>
      <c r="G1292" s="51">
        <v>0</v>
      </c>
      <c r="H1292" s="52">
        <v>0</v>
      </c>
      <c r="I1292" s="52">
        <v>0</v>
      </c>
      <c r="J1292" s="52">
        <v>0</v>
      </c>
      <c r="K1292" s="52">
        <v>0</v>
      </c>
      <c r="L1292" s="103">
        <f t="shared" si="83"/>
        <v>0</v>
      </c>
      <c r="M1292" s="53">
        <v>1</v>
      </c>
      <c r="N1292" s="106">
        <f t="shared" si="84"/>
        <v>0</v>
      </c>
      <c r="O1292" s="53">
        <v>1</v>
      </c>
      <c r="P1292" s="53">
        <v>1</v>
      </c>
      <c r="Q1292" s="53">
        <v>1</v>
      </c>
      <c r="R1292" s="42">
        <v>0</v>
      </c>
      <c r="S1292" s="42">
        <v>0</v>
      </c>
      <c r="T1292" s="43" t="s">
        <v>105</v>
      </c>
      <c r="U1292" s="53"/>
      <c r="V1292" s="41" t="s">
        <v>106</v>
      </c>
      <c r="W1292" s="53"/>
      <c r="X1292" s="41" t="s">
        <v>106</v>
      </c>
      <c r="Y1292" s="53"/>
      <c r="Z1292" s="53">
        <f t="shared" si="85"/>
        <v>0</v>
      </c>
      <c r="AA1292" s="53">
        <f t="shared" si="86"/>
        <v>0</v>
      </c>
      <c r="AB1292" s="54"/>
      <c r="AC1292" s="55">
        <v>0</v>
      </c>
      <c r="AD1292" s="46" t="s">
        <v>106</v>
      </c>
      <c r="AE1292" s="47"/>
      <c r="AF1292" s="69" t="s">
        <v>106</v>
      </c>
      <c r="AG1292" s="64" t="s">
        <v>106</v>
      </c>
      <c r="AH1292" s="65" t="s">
        <v>106</v>
      </c>
      <c r="AI1292" s="65" t="s">
        <v>106</v>
      </c>
      <c r="AJ1292" s="65" t="s">
        <v>106</v>
      </c>
      <c r="AK1292" s="74" t="s">
        <v>106</v>
      </c>
      <c r="AL1292" s="75" t="s">
        <v>106</v>
      </c>
      <c r="AM1292" s="75" t="s">
        <v>106</v>
      </c>
      <c r="AN1292" s="75" t="s">
        <v>106</v>
      </c>
      <c r="AO1292" s="75" t="s">
        <v>106</v>
      </c>
      <c r="AP1292" s="75" t="s">
        <v>106</v>
      </c>
    </row>
    <row r="1293" spans="1:42" x14ac:dyDescent="0.25">
      <c r="A1293" s="59">
        <v>1291</v>
      </c>
      <c r="B1293" s="109"/>
      <c r="C1293" s="49"/>
      <c r="D1293" s="50"/>
      <c r="E1293" s="38" t="s">
        <v>14</v>
      </c>
      <c r="F1293" s="50"/>
      <c r="G1293" s="51">
        <v>0</v>
      </c>
      <c r="H1293" s="52">
        <v>0</v>
      </c>
      <c r="I1293" s="52">
        <v>0</v>
      </c>
      <c r="J1293" s="52">
        <v>0</v>
      </c>
      <c r="K1293" s="52">
        <v>0</v>
      </c>
      <c r="L1293" s="103">
        <f t="shared" si="83"/>
        <v>0</v>
      </c>
      <c r="M1293" s="53">
        <v>1</v>
      </c>
      <c r="N1293" s="106">
        <f t="shared" si="84"/>
        <v>0</v>
      </c>
      <c r="O1293" s="53">
        <v>1</v>
      </c>
      <c r="P1293" s="53">
        <v>1</v>
      </c>
      <c r="Q1293" s="53">
        <v>1</v>
      </c>
      <c r="R1293" s="42">
        <v>0</v>
      </c>
      <c r="S1293" s="42">
        <v>0</v>
      </c>
      <c r="T1293" s="43" t="s">
        <v>105</v>
      </c>
      <c r="U1293" s="53"/>
      <c r="V1293" s="41" t="s">
        <v>106</v>
      </c>
      <c r="W1293" s="53"/>
      <c r="X1293" s="41" t="s">
        <v>106</v>
      </c>
      <c r="Y1293" s="53"/>
      <c r="Z1293" s="53">
        <f t="shared" si="85"/>
        <v>0</v>
      </c>
      <c r="AA1293" s="53">
        <f t="shared" si="86"/>
        <v>0</v>
      </c>
      <c r="AB1293" s="54"/>
      <c r="AC1293" s="55">
        <v>0</v>
      </c>
      <c r="AD1293" s="46" t="s">
        <v>106</v>
      </c>
      <c r="AE1293" s="47"/>
      <c r="AF1293" s="69" t="s">
        <v>106</v>
      </c>
      <c r="AG1293" s="64" t="s">
        <v>106</v>
      </c>
      <c r="AH1293" s="65" t="s">
        <v>106</v>
      </c>
      <c r="AI1293" s="65" t="s">
        <v>106</v>
      </c>
      <c r="AJ1293" s="65" t="s">
        <v>106</v>
      </c>
      <c r="AK1293" s="74" t="s">
        <v>106</v>
      </c>
      <c r="AL1293" s="75" t="s">
        <v>106</v>
      </c>
      <c r="AM1293" s="75" t="s">
        <v>106</v>
      </c>
      <c r="AN1293" s="75" t="s">
        <v>106</v>
      </c>
      <c r="AO1293" s="75" t="s">
        <v>106</v>
      </c>
      <c r="AP1293" s="75" t="s">
        <v>106</v>
      </c>
    </row>
    <row r="1294" spans="1:42" x14ac:dyDescent="0.25">
      <c r="A1294" s="59">
        <v>1292</v>
      </c>
      <c r="B1294" s="109"/>
      <c r="C1294" s="49"/>
      <c r="D1294" s="50"/>
      <c r="E1294" s="38" t="s">
        <v>14</v>
      </c>
      <c r="F1294" s="50"/>
      <c r="G1294" s="51">
        <v>0</v>
      </c>
      <c r="H1294" s="52">
        <v>0</v>
      </c>
      <c r="I1294" s="52">
        <v>0</v>
      </c>
      <c r="J1294" s="52">
        <v>0</v>
      </c>
      <c r="K1294" s="52">
        <v>0</v>
      </c>
      <c r="L1294" s="103">
        <f t="shared" si="83"/>
        <v>0</v>
      </c>
      <c r="M1294" s="53">
        <v>1</v>
      </c>
      <c r="N1294" s="106">
        <f t="shared" si="84"/>
        <v>0</v>
      </c>
      <c r="O1294" s="53">
        <v>1</v>
      </c>
      <c r="P1294" s="53">
        <v>1</v>
      </c>
      <c r="Q1294" s="53">
        <v>1</v>
      </c>
      <c r="R1294" s="42">
        <v>0</v>
      </c>
      <c r="S1294" s="42">
        <v>0</v>
      </c>
      <c r="T1294" s="43" t="s">
        <v>105</v>
      </c>
      <c r="U1294" s="53"/>
      <c r="V1294" s="41" t="s">
        <v>106</v>
      </c>
      <c r="W1294" s="53"/>
      <c r="X1294" s="41" t="s">
        <v>106</v>
      </c>
      <c r="Y1294" s="53"/>
      <c r="Z1294" s="53">
        <f t="shared" si="85"/>
        <v>0</v>
      </c>
      <c r="AA1294" s="53">
        <f t="shared" si="86"/>
        <v>0</v>
      </c>
      <c r="AB1294" s="54"/>
      <c r="AC1294" s="55">
        <v>0</v>
      </c>
      <c r="AD1294" s="46" t="s">
        <v>106</v>
      </c>
      <c r="AE1294" s="47"/>
      <c r="AF1294" s="69" t="s">
        <v>106</v>
      </c>
      <c r="AG1294" s="64" t="s">
        <v>106</v>
      </c>
      <c r="AH1294" s="65" t="s">
        <v>106</v>
      </c>
      <c r="AI1294" s="65" t="s">
        <v>106</v>
      </c>
      <c r="AJ1294" s="65" t="s">
        <v>106</v>
      </c>
      <c r="AK1294" s="74" t="s">
        <v>106</v>
      </c>
      <c r="AL1294" s="75" t="s">
        <v>106</v>
      </c>
      <c r="AM1294" s="75" t="s">
        <v>106</v>
      </c>
      <c r="AN1294" s="75" t="s">
        <v>106</v>
      </c>
      <c r="AO1294" s="75" t="s">
        <v>106</v>
      </c>
      <c r="AP1294" s="75" t="s">
        <v>106</v>
      </c>
    </row>
    <row r="1295" spans="1:42" x14ac:dyDescent="0.25">
      <c r="A1295" s="59">
        <v>1293</v>
      </c>
      <c r="B1295" s="109"/>
      <c r="C1295" s="49"/>
      <c r="D1295" s="50"/>
      <c r="E1295" s="38" t="s">
        <v>14</v>
      </c>
      <c r="F1295" s="50"/>
      <c r="G1295" s="51">
        <v>0</v>
      </c>
      <c r="H1295" s="52">
        <v>0</v>
      </c>
      <c r="I1295" s="52">
        <v>0</v>
      </c>
      <c r="J1295" s="52">
        <v>0</v>
      </c>
      <c r="K1295" s="52">
        <v>0</v>
      </c>
      <c r="L1295" s="103">
        <f t="shared" si="83"/>
        <v>0</v>
      </c>
      <c r="M1295" s="53">
        <v>1</v>
      </c>
      <c r="N1295" s="106">
        <f t="shared" si="84"/>
        <v>0</v>
      </c>
      <c r="O1295" s="53">
        <v>1</v>
      </c>
      <c r="P1295" s="53">
        <v>1</v>
      </c>
      <c r="Q1295" s="53">
        <v>1</v>
      </c>
      <c r="R1295" s="42">
        <v>0</v>
      </c>
      <c r="S1295" s="42">
        <v>0</v>
      </c>
      <c r="T1295" s="43" t="s">
        <v>105</v>
      </c>
      <c r="U1295" s="53"/>
      <c r="V1295" s="41" t="s">
        <v>106</v>
      </c>
      <c r="W1295" s="53"/>
      <c r="X1295" s="41" t="s">
        <v>106</v>
      </c>
      <c r="Y1295" s="53"/>
      <c r="Z1295" s="53">
        <f t="shared" si="85"/>
        <v>0</v>
      </c>
      <c r="AA1295" s="53">
        <f t="shared" si="86"/>
        <v>0</v>
      </c>
      <c r="AB1295" s="54"/>
      <c r="AC1295" s="55">
        <v>0</v>
      </c>
      <c r="AD1295" s="46" t="s">
        <v>106</v>
      </c>
      <c r="AE1295" s="47"/>
      <c r="AF1295" s="69" t="s">
        <v>106</v>
      </c>
      <c r="AG1295" s="64" t="s">
        <v>106</v>
      </c>
      <c r="AH1295" s="65" t="s">
        <v>106</v>
      </c>
      <c r="AI1295" s="65" t="s">
        <v>106</v>
      </c>
      <c r="AJ1295" s="65" t="s">
        <v>106</v>
      </c>
      <c r="AK1295" s="74" t="s">
        <v>106</v>
      </c>
      <c r="AL1295" s="75" t="s">
        <v>106</v>
      </c>
      <c r="AM1295" s="75" t="s">
        <v>106</v>
      </c>
      <c r="AN1295" s="75" t="s">
        <v>106</v>
      </c>
      <c r="AO1295" s="75" t="s">
        <v>106</v>
      </c>
      <c r="AP1295" s="75" t="s">
        <v>106</v>
      </c>
    </row>
    <row r="1296" spans="1:42" x14ac:dyDescent="0.25">
      <c r="A1296" s="59">
        <v>1294</v>
      </c>
      <c r="B1296" s="109"/>
      <c r="C1296" s="49"/>
      <c r="D1296" s="50"/>
      <c r="E1296" s="38" t="s">
        <v>14</v>
      </c>
      <c r="F1296" s="50"/>
      <c r="G1296" s="51">
        <v>0</v>
      </c>
      <c r="H1296" s="52">
        <v>0</v>
      </c>
      <c r="I1296" s="52">
        <v>0</v>
      </c>
      <c r="J1296" s="52">
        <v>0</v>
      </c>
      <c r="K1296" s="52">
        <v>0</v>
      </c>
      <c r="L1296" s="103">
        <f t="shared" si="83"/>
        <v>0</v>
      </c>
      <c r="M1296" s="53">
        <v>1</v>
      </c>
      <c r="N1296" s="106">
        <f t="shared" si="84"/>
        <v>0</v>
      </c>
      <c r="O1296" s="53">
        <v>1</v>
      </c>
      <c r="P1296" s="53">
        <v>1</v>
      </c>
      <c r="Q1296" s="53">
        <v>1</v>
      </c>
      <c r="R1296" s="42">
        <v>0</v>
      </c>
      <c r="S1296" s="42">
        <v>0</v>
      </c>
      <c r="T1296" s="43" t="s">
        <v>105</v>
      </c>
      <c r="U1296" s="53"/>
      <c r="V1296" s="41" t="s">
        <v>106</v>
      </c>
      <c r="W1296" s="53"/>
      <c r="X1296" s="41" t="s">
        <v>106</v>
      </c>
      <c r="Y1296" s="53"/>
      <c r="Z1296" s="53">
        <f t="shared" si="85"/>
        <v>0</v>
      </c>
      <c r="AA1296" s="53">
        <f t="shared" si="86"/>
        <v>0</v>
      </c>
      <c r="AB1296" s="54"/>
      <c r="AC1296" s="55">
        <v>0</v>
      </c>
      <c r="AD1296" s="46" t="s">
        <v>106</v>
      </c>
      <c r="AE1296" s="47"/>
      <c r="AF1296" s="69" t="s">
        <v>106</v>
      </c>
      <c r="AG1296" s="64" t="s">
        <v>106</v>
      </c>
      <c r="AH1296" s="65" t="s">
        <v>106</v>
      </c>
      <c r="AI1296" s="65" t="s">
        <v>106</v>
      </c>
      <c r="AJ1296" s="65" t="s">
        <v>106</v>
      </c>
      <c r="AK1296" s="74" t="s">
        <v>106</v>
      </c>
      <c r="AL1296" s="75" t="s">
        <v>106</v>
      </c>
      <c r="AM1296" s="75" t="s">
        <v>106</v>
      </c>
      <c r="AN1296" s="75" t="s">
        <v>106</v>
      </c>
      <c r="AO1296" s="75" t="s">
        <v>106</v>
      </c>
      <c r="AP1296" s="75" t="s">
        <v>106</v>
      </c>
    </row>
    <row r="1297" spans="1:42" x14ac:dyDescent="0.25">
      <c r="A1297" s="59">
        <v>1295</v>
      </c>
      <c r="B1297" s="109"/>
      <c r="C1297" s="49"/>
      <c r="D1297" s="50"/>
      <c r="E1297" s="38" t="s">
        <v>14</v>
      </c>
      <c r="F1297" s="50"/>
      <c r="G1297" s="51">
        <v>0</v>
      </c>
      <c r="H1297" s="52">
        <v>0</v>
      </c>
      <c r="I1297" s="52">
        <v>0</v>
      </c>
      <c r="J1297" s="52">
        <v>0</v>
      </c>
      <c r="K1297" s="52">
        <v>0</v>
      </c>
      <c r="L1297" s="103">
        <f t="shared" si="83"/>
        <v>0</v>
      </c>
      <c r="M1297" s="53">
        <v>1</v>
      </c>
      <c r="N1297" s="106">
        <f t="shared" si="84"/>
        <v>0</v>
      </c>
      <c r="O1297" s="53">
        <v>1</v>
      </c>
      <c r="P1297" s="53">
        <v>1</v>
      </c>
      <c r="Q1297" s="53">
        <v>1</v>
      </c>
      <c r="R1297" s="42">
        <v>0</v>
      </c>
      <c r="S1297" s="42">
        <v>0</v>
      </c>
      <c r="T1297" s="43" t="s">
        <v>105</v>
      </c>
      <c r="U1297" s="53"/>
      <c r="V1297" s="41" t="s">
        <v>106</v>
      </c>
      <c r="W1297" s="53"/>
      <c r="X1297" s="41" t="s">
        <v>106</v>
      </c>
      <c r="Y1297" s="53"/>
      <c r="Z1297" s="53">
        <f t="shared" si="85"/>
        <v>0</v>
      </c>
      <c r="AA1297" s="53">
        <f t="shared" si="86"/>
        <v>0</v>
      </c>
      <c r="AB1297" s="54"/>
      <c r="AC1297" s="55">
        <v>0</v>
      </c>
      <c r="AD1297" s="46" t="s">
        <v>106</v>
      </c>
      <c r="AE1297" s="47"/>
      <c r="AF1297" s="69" t="s">
        <v>106</v>
      </c>
      <c r="AG1297" s="64" t="s">
        <v>106</v>
      </c>
      <c r="AH1297" s="65" t="s">
        <v>106</v>
      </c>
      <c r="AI1297" s="65" t="s">
        <v>106</v>
      </c>
      <c r="AJ1297" s="65" t="s">
        <v>106</v>
      </c>
      <c r="AK1297" s="74" t="s">
        <v>106</v>
      </c>
      <c r="AL1297" s="75" t="s">
        <v>106</v>
      </c>
      <c r="AM1297" s="75" t="s">
        <v>106</v>
      </c>
      <c r="AN1297" s="75" t="s">
        <v>106</v>
      </c>
      <c r="AO1297" s="75" t="s">
        <v>106</v>
      </c>
      <c r="AP1297" s="75" t="s">
        <v>106</v>
      </c>
    </row>
    <row r="1298" spans="1:42" x14ac:dyDescent="0.25">
      <c r="A1298" s="59">
        <v>1296</v>
      </c>
      <c r="B1298" s="109"/>
      <c r="C1298" s="49"/>
      <c r="D1298" s="50"/>
      <c r="E1298" s="38" t="s">
        <v>14</v>
      </c>
      <c r="F1298" s="50"/>
      <c r="G1298" s="51">
        <v>0</v>
      </c>
      <c r="H1298" s="52">
        <v>0</v>
      </c>
      <c r="I1298" s="52">
        <v>0</v>
      </c>
      <c r="J1298" s="52">
        <v>0</v>
      </c>
      <c r="K1298" s="52">
        <v>0</v>
      </c>
      <c r="L1298" s="103">
        <f t="shared" si="83"/>
        <v>0</v>
      </c>
      <c r="M1298" s="53">
        <v>1</v>
      </c>
      <c r="N1298" s="106">
        <f t="shared" si="84"/>
        <v>0</v>
      </c>
      <c r="O1298" s="53">
        <v>1</v>
      </c>
      <c r="P1298" s="53">
        <v>1</v>
      </c>
      <c r="Q1298" s="53">
        <v>1</v>
      </c>
      <c r="R1298" s="42">
        <v>0</v>
      </c>
      <c r="S1298" s="42">
        <v>0</v>
      </c>
      <c r="T1298" s="43" t="s">
        <v>105</v>
      </c>
      <c r="U1298" s="53"/>
      <c r="V1298" s="41" t="s">
        <v>106</v>
      </c>
      <c r="W1298" s="53"/>
      <c r="X1298" s="41" t="s">
        <v>106</v>
      </c>
      <c r="Y1298" s="53"/>
      <c r="Z1298" s="53">
        <f t="shared" si="85"/>
        <v>0</v>
      </c>
      <c r="AA1298" s="53">
        <f t="shared" si="86"/>
        <v>0</v>
      </c>
      <c r="AB1298" s="54"/>
      <c r="AC1298" s="55">
        <v>0</v>
      </c>
      <c r="AD1298" s="46" t="s">
        <v>106</v>
      </c>
      <c r="AE1298" s="47"/>
      <c r="AF1298" s="69" t="s">
        <v>106</v>
      </c>
      <c r="AG1298" s="64" t="s">
        <v>106</v>
      </c>
      <c r="AH1298" s="65" t="s">
        <v>106</v>
      </c>
      <c r="AI1298" s="65" t="s">
        <v>106</v>
      </c>
      <c r="AJ1298" s="65" t="s">
        <v>106</v>
      </c>
      <c r="AK1298" s="74" t="s">
        <v>106</v>
      </c>
      <c r="AL1298" s="75" t="s">
        <v>106</v>
      </c>
      <c r="AM1298" s="75" t="s">
        <v>106</v>
      </c>
      <c r="AN1298" s="75" t="s">
        <v>106</v>
      </c>
      <c r="AO1298" s="75" t="s">
        <v>106</v>
      </c>
      <c r="AP1298" s="75" t="s">
        <v>106</v>
      </c>
    </row>
    <row r="1299" spans="1:42" x14ac:dyDescent="0.25">
      <c r="A1299" s="59">
        <v>1297</v>
      </c>
      <c r="B1299" s="109"/>
      <c r="C1299" s="49"/>
      <c r="D1299" s="50"/>
      <c r="E1299" s="38" t="s">
        <v>14</v>
      </c>
      <c r="F1299" s="50"/>
      <c r="G1299" s="51">
        <v>0</v>
      </c>
      <c r="H1299" s="52">
        <v>0</v>
      </c>
      <c r="I1299" s="52">
        <v>0</v>
      </c>
      <c r="J1299" s="52">
        <v>0</v>
      </c>
      <c r="K1299" s="52">
        <v>0</v>
      </c>
      <c r="L1299" s="103">
        <f t="shared" si="83"/>
        <v>0</v>
      </c>
      <c r="M1299" s="53">
        <v>1</v>
      </c>
      <c r="N1299" s="106">
        <f t="shared" si="84"/>
        <v>0</v>
      </c>
      <c r="O1299" s="53">
        <v>1</v>
      </c>
      <c r="P1299" s="53">
        <v>1</v>
      </c>
      <c r="Q1299" s="53">
        <v>1</v>
      </c>
      <c r="R1299" s="42">
        <v>0</v>
      </c>
      <c r="S1299" s="42">
        <v>0</v>
      </c>
      <c r="T1299" s="43" t="s">
        <v>105</v>
      </c>
      <c r="U1299" s="53"/>
      <c r="V1299" s="41" t="s">
        <v>106</v>
      </c>
      <c r="W1299" s="53"/>
      <c r="X1299" s="41" t="s">
        <v>106</v>
      </c>
      <c r="Y1299" s="53"/>
      <c r="Z1299" s="53">
        <f t="shared" si="85"/>
        <v>0</v>
      </c>
      <c r="AA1299" s="53">
        <f t="shared" si="86"/>
        <v>0</v>
      </c>
      <c r="AB1299" s="54"/>
      <c r="AC1299" s="55">
        <v>0</v>
      </c>
      <c r="AD1299" s="46" t="s">
        <v>106</v>
      </c>
      <c r="AE1299" s="47"/>
      <c r="AF1299" s="69" t="s">
        <v>106</v>
      </c>
      <c r="AG1299" s="64" t="s">
        <v>106</v>
      </c>
      <c r="AH1299" s="65" t="s">
        <v>106</v>
      </c>
      <c r="AI1299" s="65" t="s">
        <v>106</v>
      </c>
      <c r="AJ1299" s="65" t="s">
        <v>106</v>
      </c>
      <c r="AK1299" s="74" t="s">
        <v>106</v>
      </c>
      <c r="AL1299" s="75" t="s">
        <v>106</v>
      </c>
      <c r="AM1299" s="75" t="s">
        <v>106</v>
      </c>
      <c r="AN1299" s="75" t="s">
        <v>106</v>
      </c>
      <c r="AO1299" s="75" t="s">
        <v>106</v>
      </c>
      <c r="AP1299" s="75" t="s">
        <v>106</v>
      </c>
    </row>
    <row r="1300" spans="1:42" x14ac:dyDescent="0.25">
      <c r="A1300" s="59">
        <v>1298</v>
      </c>
      <c r="B1300" s="109"/>
      <c r="C1300" s="49"/>
      <c r="D1300" s="50"/>
      <c r="E1300" s="38" t="s">
        <v>14</v>
      </c>
      <c r="F1300" s="50"/>
      <c r="G1300" s="51">
        <v>0</v>
      </c>
      <c r="H1300" s="52">
        <v>0</v>
      </c>
      <c r="I1300" s="52">
        <v>0</v>
      </c>
      <c r="J1300" s="52">
        <v>0</v>
      </c>
      <c r="K1300" s="52">
        <v>0</v>
      </c>
      <c r="L1300" s="103">
        <f t="shared" si="83"/>
        <v>0</v>
      </c>
      <c r="M1300" s="53">
        <v>1</v>
      </c>
      <c r="N1300" s="106">
        <f t="shared" si="84"/>
        <v>0</v>
      </c>
      <c r="O1300" s="53">
        <v>1</v>
      </c>
      <c r="P1300" s="53">
        <v>1</v>
      </c>
      <c r="Q1300" s="53">
        <v>1</v>
      </c>
      <c r="R1300" s="42">
        <v>0</v>
      </c>
      <c r="S1300" s="42">
        <v>0</v>
      </c>
      <c r="T1300" s="43" t="s">
        <v>105</v>
      </c>
      <c r="U1300" s="53"/>
      <c r="V1300" s="41" t="s">
        <v>106</v>
      </c>
      <c r="W1300" s="53"/>
      <c r="X1300" s="41" t="s">
        <v>106</v>
      </c>
      <c r="Y1300" s="53"/>
      <c r="Z1300" s="53">
        <f t="shared" si="85"/>
        <v>0</v>
      </c>
      <c r="AA1300" s="53">
        <f t="shared" si="86"/>
        <v>0</v>
      </c>
      <c r="AB1300" s="54"/>
      <c r="AC1300" s="55">
        <v>0</v>
      </c>
      <c r="AD1300" s="46" t="s">
        <v>106</v>
      </c>
      <c r="AE1300" s="47"/>
      <c r="AF1300" s="69" t="s">
        <v>106</v>
      </c>
      <c r="AG1300" s="64" t="s">
        <v>106</v>
      </c>
      <c r="AH1300" s="65" t="s">
        <v>106</v>
      </c>
      <c r="AI1300" s="65" t="s">
        <v>106</v>
      </c>
      <c r="AJ1300" s="65" t="s">
        <v>106</v>
      </c>
      <c r="AK1300" s="74" t="s">
        <v>106</v>
      </c>
      <c r="AL1300" s="75" t="s">
        <v>106</v>
      </c>
      <c r="AM1300" s="75" t="s">
        <v>106</v>
      </c>
      <c r="AN1300" s="75" t="s">
        <v>106</v>
      </c>
      <c r="AO1300" s="75" t="s">
        <v>106</v>
      </c>
      <c r="AP1300" s="75" t="s">
        <v>106</v>
      </c>
    </row>
    <row r="1301" spans="1:42" x14ac:dyDescent="0.25">
      <c r="A1301" s="59">
        <v>1299</v>
      </c>
      <c r="B1301" s="109"/>
      <c r="C1301" s="49"/>
      <c r="D1301" s="50"/>
      <c r="E1301" s="38" t="s">
        <v>14</v>
      </c>
      <c r="F1301" s="50"/>
      <c r="G1301" s="51">
        <v>0</v>
      </c>
      <c r="H1301" s="52">
        <v>0</v>
      </c>
      <c r="I1301" s="52">
        <v>0</v>
      </c>
      <c r="J1301" s="52">
        <v>0</v>
      </c>
      <c r="K1301" s="52">
        <v>0</v>
      </c>
      <c r="L1301" s="103">
        <f t="shared" si="83"/>
        <v>0</v>
      </c>
      <c r="M1301" s="53">
        <v>1</v>
      </c>
      <c r="N1301" s="106">
        <f t="shared" si="84"/>
        <v>0</v>
      </c>
      <c r="O1301" s="53">
        <v>1</v>
      </c>
      <c r="P1301" s="53">
        <v>1</v>
      </c>
      <c r="Q1301" s="53">
        <v>1</v>
      </c>
      <c r="R1301" s="42">
        <v>0</v>
      </c>
      <c r="S1301" s="42">
        <v>0</v>
      </c>
      <c r="T1301" s="43" t="s">
        <v>105</v>
      </c>
      <c r="U1301" s="53"/>
      <c r="V1301" s="41" t="s">
        <v>106</v>
      </c>
      <c r="W1301" s="53"/>
      <c r="X1301" s="41" t="s">
        <v>106</v>
      </c>
      <c r="Y1301" s="53"/>
      <c r="Z1301" s="53">
        <f t="shared" si="85"/>
        <v>0</v>
      </c>
      <c r="AA1301" s="53">
        <f t="shared" si="86"/>
        <v>0</v>
      </c>
      <c r="AB1301" s="54"/>
      <c r="AC1301" s="55">
        <v>0</v>
      </c>
      <c r="AD1301" s="46" t="s">
        <v>106</v>
      </c>
      <c r="AE1301" s="47"/>
      <c r="AF1301" s="69" t="s">
        <v>106</v>
      </c>
      <c r="AG1301" s="64" t="s">
        <v>106</v>
      </c>
      <c r="AH1301" s="65" t="s">
        <v>106</v>
      </c>
      <c r="AI1301" s="65" t="s">
        <v>106</v>
      </c>
      <c r="AJ1301" s="65" t="s">
        <v>106</v>
      </c>
      <c r="AK1301" s="74" t="s">
        <v>106</v>
      </c>
      <c r="AL1301" s="75" t="s">
        <v>106</v>
      </c>
      <c r="AM1301" s="75" t="s">
        <v>106</v>
      </c>
      <c r="AN1301" s="75" t="s">
        <v>106</v>
      </c>
      <c r="AO1301" s="75" t="s">
        <v>106</v>
      </c>
      <c r="AP1301" s="75" t="s">
        <v>106</v>
      </c>
    </row>
    <row r="1302" spans="1:42" x14ac:dyDescent="0.25">
      <c r="A1302" s="59">
        <v>1300</v>
      </c>
      <c r="B1302" s="109"/>
      <c r="C1302" s="49"/>
      <c r="D1302" s="50"/>
      <c r="E1302" s="38" t="s">
        <v>14</v>
      </c>
      <c r="F1302" s="50"/>
      <c r="G1302" s="51">
        <v>0</v>
      </c>
      <c r="H1302" s="52">
        <v>0</v>
      </c>
      <c r="I1302" s="52">
        <v>0</v>
      </c>
      <c r="J1302" s="52">
        <v>0</v>
      </c>
      <c r="K1302" s="52">
        <v>0</v>
      </c>
      <c r="L1302" s="103">
        <f t="shared" si="83"/>
        <v>0</v>
      </c>
      <c r="M1302" s="53">
        <v>1</v>
      </c>
      <c r="N1302" s="106">
        <f t="shared" si="84"/>
        <v>0</v>
      </c>
      <c r="O1302" s="53">
        <v>1</v>
      </c>
      <c r="P1302" s="53">
        <v>1</v>
      </c>
      <c r="Q1302" s="53">
        <v>1</v>
      </c>
      <c r="R1302" s="42">
        <v>0</v>
      </c>
      <c r="S1302" s="42">
        <v>0</v>
      </c>
      <c r="T1302" s="43" t="s">
        <v>105</v>
      </c>
      <c r="U1302" s="53"/>
      <c r="V1302" s="41" t="s">
        <v>106</v>
      </c>
      <c r="W1302" s="53"/>
      <c r="X1302" s="41" t="s">
        <v>106</v>
      </c>
      <c r="Y1302" s="53"/>
      <c r="Z1302" s="53">
        <f t="shared" si="85"/>
        <v>0</v>
      </c>
      <c r="AA1302" s="53">
        <f t="shared" si="86"/>
        <v>0</v>
      </c>
      <c r="AB1302" s="54"/>
      <c r="AC1302" s="55">
        <v>0</v>
      </c>
      <c r="AD1302" s="46" t="s">
        <v>106</v>
      </c>
      <c r="AE1302" s="47"/>
      <c r="AF1302" s="69" t="s">
        <v>106</v>
      </c>
      <c r="AG1302" s="64" t="s">
        <v>106</v>
      </c>
      <c r="AH1302" s="65" t="s">
        <v>106</v>
      </c>
      <c r="AI1302" s="65" t="s">
        <v>106</v>
      </c>
      <c r="AJ1302" s="65" t="s">
        <v>106</v>
      </c>
      <c r="AK1302" s="74" t="s">
        <v>106</v>
      </c>
      <c r="AL1302" s="75" t="s">
        <v>106</v>
      </c>
      <c r="AM1302" s="75" t="s">
        <v>106</v>
      </c>
      <c r="AN1302" s="75" t="s">
        <v>106</v>
      </c>
      <c r="AO1302" s="75" t="s">
        <v>106</v>
      </c>
      <c r="AP1302" s="75" t="s">
        <v>106</v>
      </c>
    </row>
    <row r="1303" spans="1:42" x14ac:dyDescent="0.25">
      <c r="A1303" s="59">
        <v>1301</v>
      </c>
      <c r="B1303" s="109"/>
      <c r="C1303" s="49"/>
      <c r="D1303" s="50"/>
      <c r="E1303" s="38" t="s">
        <v>14</v>
      </c>
      <c r="F1303" s="50"/>
      <c r="G1303" s="51">
        <v>0</v>
      </c>
      <c r="H1303" s="52">
        <v>0</v>
      </c>
      <c r="I1303" s="52">
        <v>0</v>
      </c>
      <c r="J1303" s="52">
        <v>0</v>
      </c>
      <c r="K1303" s="52">
        <v>0</v>
      </c>
      <c r="L1303" s="103">
        <f t="shared" si="83"/>
        <v>0</v>
      </c>
      <c r="M1303" s="53">
        <v>1</v>
      </c>
      <c r="N1303" s="106">
        <f t="shared" si="84"/>
        <v>0</v>
      </c>
      <c r="O1303" s="53">
        <v>1</v>
      </c>
      <c r="P1303" s="53">
        <v>1</v>
      </c>
      <c r="Q1303" s="53">
        <v>1</v>
      </c>
      <c r="R1303" s="42">
        <v>0</v>
      </c>
      <c r="S1303" s="42">
        <v>0</v>
      </c>
      <c r="T1303" s="43" t="s">
        <v>105</v>
      </c>
      <c r="U1303" s="53"/>
      <c r="V1303" s="41" t="s">
        <v>106</v>
      </c>
      <c r="W1303" s="53"/>
      <c r="X1303" s="41" t="s">
        <v>106</v>
      </c>
      <c r="Y1303" s="53"/>
      <c r="Z1303" s="53">
        <f t="shared" si="85"/>
        <v>0</v>
      </c>
      <c r="AA1303" s="53">
        <f t="shared" si="86"/>
        <v>0</v>
      </c>
      <c r="AB1303" s="54"/>
      <c r="AC1303" s="55">
        <v>0</v>
      </c>
      <c r="AD1303" s="46" t="s">
        <v>106</v>
      </c>
      <c r="AE1303" s="47"/>
      <c r="AF1303" s="69" t="s">
        <v>106</v>
      </c>
      <c r="AG1303" s="64" t="s">
        <v>106</v>
      </c>
      <c r="AH1303" s="65" t="s">
        <v>106</v>
      </c>
      <c r="AI1303" s="65" t="s">
        <v>106</v>
      </c>
      <c r="AJ1303" s="65" t="s">
        <v>106</v>
      </c>
      <c r="AK1303" s="74" t="s">
        <v>106</v>
      </c>
      <c r="AL1303" s="75" t="s">
        <v>106</v>
      </c>
      <c r="AM1303" s="75" t="s">
        <v>106</v>
      </c>
      <c r="AN1303" s="75" t="s">
        <v>106</v>
      </c>
      <c r="AO1303" s="75" t="s">
        <v>106</v>
      </c>
      <c r="AP1303" s="75" t="s">
        <v>106</v>
      </c>
    </row>
    <row r="1304" spans="1:42" x14ac:dyDescent="0.25">
      <c r="A1304" s="59">
        <v>1302</v>
      </c>
      <c r="B1304" s="109"/>
      <c r="C1304" s="49"/>
      <c r="D1304" s="50"/>
      <c r="E1304" s="38" t="s">
        <v>14</v>
      </c>
      <c r="F1304" s="50"/>
      <c r="G1304" s="51">
        <v>0</v>
      </c>
      <c r="H1304" s="52">
        <v>0</v>
      </c>
      <c r="I1304" s="52">
        <v>0</v>
      </c>
      <c r="J1304" s="52">
        <v>0</v>
      </c>
      <c r="K1304" s="52">
        <v>0</v>
      </c>
      <c r="L1304" s="103">
        <f t="shared" si="83"/>
        <v>0</v>
      </c>
      <c r="M1304" s="53">
        <v>1</v>
      </c>
      <c r="N1304" s="106">
        <f t="shared" si="84"/>
        <v>0</v>
      </c>
      <c r="O1304" s="53">
        <v>1</v>
      </c>
      <c r="P1304" s="53">
        <v>1</v>
      </c>
      <c r="Q1304" s="53">
        <v>1</v>
      </c>
      <c r="R1304" s="42">
        <v>0</v>
      </c>
      <c r="S1304" s="42">
        <v>0</v>
      </c>
      <c r="T1304" s="43" t="s">
        <v>105</v>
      </c>
      <c r="U1304" s="53"/>
      <c r="V1304" s="41" t="s">
        <v>106</v>
      </c>
      <c r="W1304" s="53"/>
      <c r="X1304" s="41" t="s">
        <v>106</v>
      </c>
      <c r="Y1304" s="53"/>
      <c r="Z1304" s="53">
        <f t="shared" si="85"/>
        <v>0</v>
      </c>
      <c r="AA1304" s="53">
        <f t="shared" si="86"/>
        <v>0</v>
      </c>
      <c r="AB1304" s="54"/>
      <c r="AC1304" s="55">
        <v>0</v>
      </c>
      <c r="AD1304" s="46" t="s">
        <v>106</v>
      </c>
      <c r="AE1304" s="47"/>
      <c r="AF1304" s="69" t="s">
        <v>106</v>
      </c>
      <c r="AG1304" s="64" t="s">
        <v>106</v>
      </c>
      <c r="AH1304" s="65" t="s">
        <v>106</v>
      </c>
      <c r="AI1304" s="65" t="s">
        <v>106</v>
      </c>
      <c r="AJ1304" s="65" t="s">
        <v>106</v>
      </c>
      <c r="AK1304" s="74" t="s">
        <v>106</v>
      </c>
      <c r="AL1304" s="75" t="s">
        <v>106</v>
      </c>
      <c r="AM1304" s="75" t="s">
        <v>106</v>
      </c>
      <c r="AN1304" s="75" t="s">
        <v>106</v>
      </c>
      <c r="AO1304" s="75" t="s">
        <v>106</v>
      </c>
      <c r="AP1304" s="75" t="s">
        <v>106</v>
      </c>
    </row>
    <row r="1305" spans="1:42" x14ac:dyDescent="0.25">
      <c r="A1305" s="59">
        <v>1303</v>
      </c>
      <c r="B1305" s="109"/>
      <c r="C1305" s="49"/>
      <c r="D1305" s="50"/>
      <c r="E1305" s="38" t="s">
        <v>14</v>
      </c>
      <c r="F1305" s="50"/>
      <c r="G1305" s="51">
        <v>0</v>
      </c>
      <c r="H1305" s="52">
        <v>0</v>
      </c>
      <c r="I1305" s="52">
        <v>0</v>
      </c>
      <c r="J1305" s="52">
        <v>0</v>
      </c>
      <c r="K1305" s="52">
        <v>0</v>
      </c>
      <c r="L1305" s="103">
        <f t="shared" si="83"/>
        <v>0</v>
      </c>
      <c r="M1305" s="53">
        <v>1</v>
      </c>
      <c r="N1305" s="106">
        <f t="shared" si="84"/>
        <v>0</v>
      </c>
      <c r="O1305" s="53">
        <v>1</v>
      </c>
      <c r="P1305" s="53">
        <v>1</v>
      </c>
      <c r="Q1305" s="53">
        <v>1</v>
      </c>
      <c r="R1305" s="42">
        <v>0</v>
      </c>
      <c r="S1305" s="42">
        <v>0</v>
      </c>
      <c r="T1305" s="43" t="s">
        <v>105</v>
      </c>
      <c r="U1305" s="53"/>
      <c r="V1305" s="41" t="s">
        <v>106</v>
      </c>
      <c r="W1305" s="53"/>
      <c r="X1305" s="41" t="s">
        <v>106</v>
      </c>
      <c r="Y1305" s="53"/>
      <c r="Z1305" s="53">
        <f t="shared" si="85"/>
        <v>0</v>
      </c>
      <c r="AA1305" s="53">
        <f t="shared" si="86"/>
        <v>0</v>
      </c>
      <c r="AB1305" s="54"/>
      <c r="AC1305" s="55">
        <v>0</v>
      </c>
      <c r="AD1305" s="46" t="s">
        <v>106</v>
      </c>
      <c r="AE1305" s="47"/>
      <c r="AF1305" s="69" t="s">
        <v>106</v>
      </c>
      <c r="AG1305" s="64" t="s">
        <v>106</v>
      </c>
      <c r="AH1305" s="65" t="s">
        <v>106</v>
      </c>
      <c r="AI1305" s="65" t="s">
        <v>106</v>
      </c>
      <c r="AJ1305" s="65" t="s">
        <v>106</v>
      </c>
      <c r="AK1305" s="74" t="s">
        <v>106</v>
      </c>
      <c r="AL1305" s="75" t="s">
        <v>106</v>
      </c>
      <c r="AM1305" s="75" t="s">
        <v>106</v>
      </c>
      <c r="AN1305" s="75" t="s">
        <v>106</v>
      </c>
      <c r="AO1305" s="75" t="s">
        <v>106</v>
      </c>
      <c r="AP1305" s="75" t="s">
        <v>106</v>
      </c>
    </row>
    <row r="1306" spans="1:42" x14ac:dyDescent="0.25">
      <c r="A1306" s="59">
        <v>1304</v>
      </c>
      <c r="B1306" s="109"/>
      <c r="C1306" s="49"/>
      <c r="D1306" s="50"/>
      <c r="E1306" s="38" t="s">
        <v>14</v>
      </c>
      <c r="F1306" s="50"/>
      <c r="G1306" s="51">
        <v>0</v>
      </c>
      <c r="H1306" s="52">
        <v>0</v>
      </c>
      <c r="I1306" s="52">
        <v>0</v>
      </c>
      <c r="J1306" s="52">
        <v>0</v>
      </c>
      <c r="K1306" s="52">
        <v>0</v>
      </c>
      <c r="L1306" s="103">
        <f t="shared" si="83"/>
        <v>0</v>
      </c>
      <c r="M1306" s="53">
        <v>1</v>
      </c>
      <c r="N1306" s="106">
        <f t="shared" si="84"/>
        <v>0</v>
      </c>
      <c r="O1306" s="53">
        <v>1</v>
      </c>
      <c r="P1306" s="53">
        <v>1</v>
      </c>
      <c r="Q1306" s="53">
        <v>1</v>
      </c>
      <c r="R1306" s="42">
        <v>0</v>
      </c>
      <c r="S1306" s="42">
        <v>0</v>
      </c>
      <c r="T1306" s="43" t="s">
        <v>105</v>
      </c>
      <c r="U1306" s="53"/>
      <c r="V1306" s="41" t="s">
        <v>106</v>
      </c>
      <c r="W1306" s="53"/>
      <c r="X1306" s="41" t="s">
        <v>106</v>
      </c>
      <c r="Y1306" s="53"/>
      <c r="Z1306" s="53">
        <f t="shared" si="85"/>
        <v>0</v>
      </c>
      <c r="AA1306" s="53">
        <f t="shared" si="86"/>
        <v>0</v>
      </c>
      <c r="AB1306" s="54"/>
      <c r="AC1306" s="55">
        <v>0</v>
      </c>
      <c r="AD1306" s="46" t="s">
        <v>106</v>
      </c>
      <c r="AE1306" s="47"/>
      <c r="AF1306" s="69" t="s">
        <v>106</v>
      </c>
      <c r="AG1306" s="64" t="s">
        <v>106</v>
      </c>
      <c r="AH1306" s="65" t="s">
        <v>106</v>
      </c>
      <c r="AI1306" s="65" t="s">
        <v>106</v>
      </c>
      <c r="AJ1306" s="65" t="s">
        <v>106</v>
      </c>
      <c r="AK1306" s="74" t="s">
        <v>106</v>
      </c>
      <c r="AL1306" s="75" t="s">
        <v>106</v>
      </c>
      <c r="AM1306" s="75" t="s">
        <v>106</v>
      </c>
      <c r="AN1306" s="75" t="s">
        <v>106</v>
      </c>
      <c r="AO1306" s="75" t="s">
        <v>106</v>
      </c>
      <c r="AP1306" s="75" t="s">
        <v>106</v>
      </c>
    </row>
    <row r="1307" spans="1:42" x14ac:dyDescent="0.25">
      <c r="A1307" s="59">
        <v>1305</v>
      </c>
      <c r="B1307" s="109"/>
      <c r="C1307" s="49"/>
      <c r="D1307" s="50"/>
      <c r="E1307" s="38" t="s">
        <v>14</v>
      </c>
      <c r="F1307" s="50"/>
      <c r="G1307" s="51">
        <v>0</v>
      </c>
      <c r="H1307" s="52">
        <v>0</v>
      </c>
      <c r="I1307" s="52">
        <v>0</v>
      </c>
      <c r="J1307" s="52">
        <v>0</v>
      </c>
      <c r="K1307" s="52">
        <v>0</v>
      </c>
      <c r="L1307" s="103">
        <f t="shared" si="83"/>
        <v>0</v>
      </c>
      <c r="M1307" s="53">
        <v>1</v>
      </c>
      <c r="N1307" s="106">
        <f t="shared" si="84"/>
        <v>0</v>
      </c>
      <c r="O1307" s="53">
        <v>1</v>
      </c>
      <c r="P1307" s="53">
        <v>1</v>
      </c>
      <c r="Q1307" s="53">
        <v>1</v>
      </c>
      <c r="R1307" s="42">
        <v>0</v>
      </c>
      <c r="S1307" s="42">
        <v>0</v>
      </c>
      <c r="T1307" s="43" t="s">
        <v>105</v>
      </c>
      <c r="U1307" s="53"/>
      <c r="V1307" s="41" t="s">
        <v>106</v>
      </c>
      <c r="W1307" s="53"/>
      <c r="X1307" s="41" t="s">
        <v>106</v>
      </c>
      <c r="Y1307" s="53"/>
      <c r="Z1307" s="53">
        <f t="shared" si="85"/>
        <v>0</v>
      </c>
      <c r="AA1307" s="53">
        <f t="shared" si="86"/>
        <v>0</v>
      </c>
      <c r="AB1307" s="54"/>
      <c r="AC1307" s="55">
        <v>0</v>
      </c>
      <c r="AD1307" s="46" t="s">
        <v>106</v>
      </c>
      <c r="AE1307" s="47"/>
      <c r="AF1307" s="69" t="s">
        <v>106</v>
      </c>
      <c r="AG1307" s="64" t="s">
        <v>106</v>
      </c>
      <c r="AH1307" s="65" t="s">
        <v>106</v>
      </c>
      <c r="AI1307" s="65" t="s">
        <v>106</v>
      </c>
      <c r="AJ1307" s="65" t="s">
        <v>106</v>
      </c>
      <c r="AK1307" s="74" t="s">
        <v>106</v>
      </c>
      <c r="AL1307" s="75" t="s">
        <v>106</v>
      </c>
      <c r="AM1307" s="75" t="s">
        <v>106</v>
      </c>
      <c r="AN1307" s="75" t="s">
        <v>106</v>
      </c>
      <c r="AO1307" s="75" t="s">
        <v>106</v>
      </c>
      <c r="AP1307" s="75" t="s">
        <v>106</v>
      </c>
    </row>
    <row r="1308" spans="1:42" x14ac:dyDescent="0.25">
      <c r="A1308" s="59">
        <v>1306</v>
      </c>
      <c r="B1308" s="109"/>
      <c r="C1308" s="49"/>
      <c r="D1308" s="50"/>
      <c r="E1308" s="38" t="s">
        <v>14</v>
      </c>
      <c r="F1308" s="50"/>
      <c r="G1308" s="51">
        <v>0</v>
      </c>
      <c r="H1308" s="52">
        <v>0</v>
      </c>
      <c r="I1308" s="52">
        <v>0</v>
      </c>
      <c r="J1308" s="52">
        <v>0</v>
      </c>
      <c r="K1308" s="52">
        <v>0</v>
      </c>
      <c r="L1308" s="103">
        <f t="shared" si="83"/>
        <v>0</v>
      </c>
      <c r="M1308" s="53">
        <v>1</v>
      </c>
      <c r="N1308" s="106">
        <f t="shared" si="84"/>
        <v>0</v>
      </c>
      <c r="O1308" s="53">
        <v>1</v>
      </c>
      <c r="P1308" s="53">
        <v>1</v>
      </c>
      <c r="Q1308" s="53">
        <v>1</v>
      </c>
      <c r="R1308" s="42">
        <v>0</v>
      </c>
      <c r="S1308" s="42">
        <v>0</v>
      </c>
      <c r="T1308" s="43" t="s">
        <v>105</v>
      </c>
      <c r="U1308" s="53"/>
      <c r="V1308" s="41" t="s">
        <v>106</v>
      </c>
      <c r="W1308" s="53"/>
      <c r="X1308" s="41" t="s">
        <v>106</v>
      </c>
      <c r="Y1308" s="53"/>
      <c r="Z1308" s="53">
        <f t="shared" si="85"/>
        <v>0</v>
      </c>
      <c r="AA1308" s="53">
        <f t="shared" si="86"/>
        <v>0</v>
      </c>
      <c r="AB1308" s="54"/>
      <c r="AC1308" s="55">
        <v>0</v>
      </c>
      <c r="AD1308" s="46" t="s">
        <v>106</v>
      </c>
      <c r="AE1308" s="47"/>
      <c r="AF1308" s="69" t="s">
        <v>106</v>
      </c>
      <c r="AG1308" s="64" t="s">
        <v>106</v>
      </c>
      <c r="AH1308" s="65" t="s">
        <v>106</v>
      </c>
      <c r="AI1308" s="65" t="s">
        <v>106</v>
      </c>
      <c r="AJ1308" s="65" t="s">
        <v>106</v>
      </c>
      <c r="AK1308" s="74" t="s">
        <v>106</v>
      </c>
      <c r="AL1308" s="75" t="s">
        <v>106</v>
      </c>
      <c r="AM1308" s="75" t="s">
        <v>106</v>
      </c>
      <c r="AN1308" s="75" t="s">
        <v>106</v>
      </c>
      <c r="AO1308" s="75" t="s">
        <v>106</v>
      </c>
      <c r="AP1308" s="75" t="s">
        <v>106</v>
      </c>
    </row>
    <row r="1309" spans="1:42" x14ac:dyDescent="0.25">
      <c r="A1309" s="59">
        <v>1307</v>
      </c>
      <c r="B1309" s="109"/>
      <c r="C1309" s="49"/>
      <c r="D1309" s="50"/>
      <c r="E1309" s="38" t="s">
        <v>14</v>
      </c>
      <c r="F1309" s="50"/>
      <c r="G1309" s="51">
        <v>0</v>
      </c>
      <c r="H1309" s="52">
        <v>0</v>
      </c>
      <c r="I1309" s="52">
        <v>0</v>
      </c>
      <c r="J1309" s="52">
        <v>0</v>
      </c>
      <c r="K1309" s="52">
        <v>0</v>
      </c>
      <c r="L1309" s="103">
        <f t="shared" si="83"/>
        <v>0</v>
      </c>
      <c r="M1309" s="53">
        <v>1</v>
      </c>
      <c r="N1309" s="106">
        <f t="shared" si="84"/>
        <v>0</v>
      </c>
      <c r="O1309" s="53">
        <v>1</v>
      </c>
      <c r="P1309" s="53">
        <v>1</v>
      </c>
      <c r="Q1309" s="53">
        <v>1</v>
      </c>
      <c r="R1309" s="42">
        <v>0</v>
      </c>
      <c r="S1309" s="42">
        <v>0</v>
      </c>
      <c r="T1309" s="43" t="s">
        <v>105</v>
      </c>
      <c r="U1309" s="53"/>
      <c r="V1309" s="41" t="s">
        <v>106</v>
      </c>
      <c r="W1309" s="53"/>
      <c r="X1309" s="41" t="s">
        <v>106</v>
      </c>
      <c r="Y1309" s="53"/>
      <c r="Z1309" s="53">
        <f t="shared" si="85"/>
        <v>0</v>
      </c>
      <c r="AA1309" s="53">
        <f t="shared" si="86"/>
        <v>0</v>
      </c>
      <c r="AB1309" s="54"/>
      <c r="AC1309" s="55">
        <v>0</v>
      </c>
      <c r="AD1309" s="46" t="s">
        <v>106</v>
      </c>
      <c r="AE1309" s="47"/>
      <c r="AF1309" s="69" t="s">
        <v>106</v>
      </c>
      <c r="AG1309" s="64" t="s">
        <v>106</v>
      </c>
      <c r="AH1309" s="65" t="s">
        <v>106</v>
      </c>
      <c r="AI1309" s="65" t="s">
        <v>106</v>
      </c>
      <c r="AJ1309" s="65" t="s">
        <v>106</v>
      </c>
      <c r="AK1309" s="74" t="s">
        <v>106</v>
      </c>
      <c r="AL1309" s="75" t="s">
        <v>106</v>
      </c>
      <c r="AM1309" s="75" t="s">
        <v>106</v>
      </c>
      <c r="AN1309" s="75" t="s">
        <v>106</v>
      </c>
      <c r="AO1309" s="75" t="s">
        <v>106</v>
      </c>
      <c r="AP1309" s="75" t="s">
        <v>106</v>
      </c>
    </row>
    <row r="1310" spans="1:42" x14ac:dyDescent="0.25">
      <c r="A1310" s="59">
        <v>1308</v>
      </c>
      <c r="B1310" s="109"/>
      <c r="C1310" s="49"/>
      <c r="D1310" s="50"/>
      <c r="E1310" s="38" t="s">
        <v>14</v>
      </c>
      <c r="F1310" s="50"/>
      <c r="G1310" s="51">
        <v>0</v>
      </c>
      <c r="H1310" s="52">
        <v>0</v>
      </c>
      <c r="I1310" s="52">
        <v>0</v>
      </c>
      <c r="J1310" s="52">
        <v>0</v>
      </c>
      <c r="K1310" s="52">
        <v>0</v>
      </c>
      <c r="L1310" s="103">
        <f t="shared" si="83"/>
        <v>0</v>
      </c>
      <c r="M1310" s="53">
        <v>1</v>
      </c>
      <c r="N1310" s="106">
        <f t="shared" si="84"/>
        <v>0</v>
      </c>
      <c r="O1310" s="53">
        <v>1</v>
      </c>
      <c r="P1310" s="53">
        <v>1</v>
      </c>
      <c r="Q1310" s="53">
        <v>1</v>
      </c>
      <c r="R1310" s="42">
        <v>0</v>
      </c>
      <c r="S1310" s="42">
        <v>0</v>
      </c>
      <c r="T1310" s="43" t="s">
        <v>105</v>
      </c>
      <c r="U1310" s="53"/>
      <c r="V1310" s="41" t="s">
        <v>106</v>
      </c>
      <c r="W1310" s="53"/>
      <c r="X1310" s="41" t="s">
        <v>106</v>
      </c>
      <c r="Y1310" s="53"/>
      <c r="Z1310" s="53">
        <f t="shared" si="85"/>
        <v>0</v>
      </c>
      <c r="AA1310" s="53">
        <f t="shared" si="86"/>
        <v>0</v>
      </c>
      <c r="AB1310" s="54"/>
      <c r="AC1310" s="55">
        <v>0</v>
      </c>
      <c r="AD1310" s="46" t="s">
        <v>106</v>
      </c>
      <c r="AE1310" s="47"/>
      <c r="AF1310" s="69" t="s">
        <v>106</v>
      </c>
      <c r="AG1310" s="64" t="s">
        <v>106</v>
      </c>
      <c r="AH1310" s="65" t="s">
        <v>106</v>
      </c>
      <c r="AI1310" s="65" t="s">
        <v>106</v>
      </c>
      <c r="AJ1310" s="65" t="s">
        <v>106</v>
      </c>
      <c r="AK1310" s="74" t="s">
        <v>106</v>
      </c>
      <c r="AL1310" s="75" t="s">
        <v>106</v>
      </c>
      <c r="AM1310" s="75" t="s">
        <v>106</v>
      </c>
      <c r="AN1310" s="75" t="s">
        <v>106</v>
      </c>
      <c r="AO1310" s="75" t="s">
        <v>106</v>
      </c>
      <c r="AP1310" s="75" t="s">
        <v>106</v>
      </c>
    </row>
    <row r="1311" spans="1:42" x14ac:dyDescent="0.25">
      <c r="A1311" s="59">
        <v>1309</v>
      </c>
      <c r="B1311" s="109"/>
      <c r="C1311" s="49"/>
      <c r="D1311" s="50"/>
      <c r="E1311" s="38" t="s">
        <v>14</v>
      </c>
      <c r="F1311" s="50"/>
      <c r="G1311" s="51">
        <v>0</v>
      </c>
      <c r="H1311" s="52">
        <v>0</v>
      </c>
      <c r="I1311" s="52">
        <v>0</v>
      </c>
      <c r="J1311" s="52">
        <v>0</v>
      </c>
      <c r="K1311" s="52">
        <v>0</v>
      </c>
      <c r="L1311" s="103">
        <f t="shared" si="83"/>
        <v>0</v>
      </c>
      <c r="M1311" s="53">
        <v>1</v>
      </c>
      <c r="N1311" s="106">
        <f t="shared" si="84"/>
        <v>0</v>
      </c>
      <c r="O1311" s="53">
        <v>1</v>
      </c>
      <c r="P1311" s="53">
        <v>1</v>
      </c>
      <c r="Q1311" s="53">
        <v>1</v>
      </c>
      <c r="R1311" s="42">
        <v>0</v>
      </c>
      <c r="S1311" s="42">
        <v>0</v>
      </c>
      <c r="T1311" s="43" t="s">
        <v>105</v>
      </c>
      <c r="U1311" s="53"/>
      <c r="V1311" s="41" t="s">
        <v>106</v>
      </c>
      <c r="W1311" s="53"/>
      <c r="X1311" s="41" t="s">
        <v>106</v>
      </c>
      <c r="Y1311" s="53"/>
      <c r="Z1311" s="53">
        <f t="shared" si="85"/>
        <v>0</v>
      </c>
      <c r="AA1311" s="53">
        <f t="shared" si="86"/>
        <v>0</v>
      </c>
      <c r="AB1311" s="54"/>
      <c r="AC1311" s="55">
        <v>0</v>
      </c>
      <c r="AD1311" s="46" t="s">
        <v>106</v>
      </c>
      <c r="AE1311" s="47"/>
      <c r="AF1311" s="69" t="s">
        <v>106</v>
      </c>
      <c r="AG1311" s="64" t="s">
        <v>106</v>
      </c>
      <c r="AH1311" s="65" t="s">
        <v>106</v>
      </c>
      <c r="AI1311" s="65" t="s">
        <v>106</v>
      </c>
      <c r="AJ1311" s="65" t="s">
        <v>106</v>
      </c>
      <c r="AK1311" s="74" t="s">
        <v>106</v>
      </c>
      <c r="AL1311" s="75" t="s">
        <v>106</v>
      </c>
      <c r="AM1311" s="75" t="s">
        <v>106</v>
      </c>
      <c r="AN1311" s="75" t="s">
        <v>106</v>
      </c>
      <c r="AO1311" s="75" t="s">
        <v>106</v>
      </c>
      <c r="AP1311" s="75" t="s">
        <v>106</v>
      </c>
    </row>
    <row r="1312" spans="1:42" x14ac:dyDescent="0.25">
      <c r="A1312" s="59">
        <v>1310</v>
      </c>
      <c r="B1312" s="109"/>
      <c r="C1312" s="49"/>
      <c r="D1312" s="50"/>
      <c r="E1312" s="38" t="s">
        <v>14</v>
      </c>
      <c r="F1312" s="50"/>
      <c r="G1312" s="51">
        <v>0</v>
      </c>
      <c r="H1312" s="52">
        <v>0</v>
      </c>
      <c r="I1312" s="52">
        <v>0</v>
      </c>
      <c r="J1312" s="52">
        <v>0</v>
      </c>
      <c r="K1312" s="52">
        <v>0</v>
      </c>
      <c r="L1312" s="103">
        <f t="shared" si="83"/>
        <v>0</v>
      </c>
      <c r="M1312" s="53">
        <v>1</v>
      </c>
      <c r="N1312" s="106">
        <f t="shared" si="84"/>
        <v>0</v>
      </c>
      <c r="O1312" s="53">
        <v>1</v>
      </c>
      <c r="P1312" s="53">
        <v>1</v>
      </c>
      <c r="Q1312" s="53">
        <v>1</v>
      </c>
      <c r="R1312" s="42">
        <v>0</v>
      </c>
      <c r="S1312" s="42">
        <v>0</v>
      </c>
      <c r="T1312" s="43" t="s">
        <v>105</v>
      </c>
      <c r="U1312" s="53"/>
      <c r="V1312" s="41" t="s">
        <v>106</v>
      </c>
      <c r="W1312" s="53"/>
      <c r="X1312" s="41" t="s">
        <v>106</v>
      </c>
      <c r="Y1312" s="53"/>
      <c r="Z1312" s="53">
        <f t="shared" si="85"/>
        <v>0</v>
      </c>
      <c r="AA1312" s="53">
        <f t="shared" si="86"/>
        <v>0</v>
      </c>
      <c r="AB1312" s="54"/>
      <c r="AC1312" s="55">
        <v>0</v>
      </c>
      <c r="AD1312" s="46" t="s">
        <v>106</v>
      </c>
      <c r="AE1312" s="47"/>
      <c r="AF1312" s="69" t="s">
        <v>106</v>
      </c>
      <c r="AG1312" s="64" t="s">
        <v>106</v>
      </c>
      <c r="AH1312" s="65" t="s">
        <v>106</v>
      </c>
      <c r="AI1312" s="65" t="s">
        <v>106</v>
      </c>
      <c r="AJ1312" s="65" t="s">
        <v>106</v>
      </c>
      <c r="AK1312" s="74" t="s">
        <v>106</v>
      </c>
      <c r="AL1312" s="75" t="s">
        <v>106</v>
      </c>
      <c r="AM1312" s="75" t="s">
        <v>106</v>
      </c>
      <c r="AN1312" s="75" t="s">
        <v>106</v>
      </c>
      <c r="AO1312" s="75" t="s">
        <v>106</v>
      </c>
      <c r="AP1312" s="75" t="s">
        <v>106</v>
      </c>
    </row>
    <row r="1313" spans="1:42" x14ac:dyDescent="0.25">
      <c r="A1313" s="59">
        <v>1311</v>
      </c>
      <c r="B1313" s="109"/>
      <c r="C1313" s="49"/>
      <c r="D1313" s="50"/>
      <c r="E1313" s="38" t="s">
        <v>14</v>
      </c>
      <c r="F1313" s="50"/>
      <c r="G1313" s="51">
        <v>0</v>
      </c>
      <c r="H1313" s="52">
        <v>0</v>
      </c>
      <c r="I1313" s="52">
        <v>0</v>
      </c>
      <c r="J1313" s="52">
        <v>0</v>
      </c>
      <c r="K1313" s="52">
        <v>0</v>
      </c>
      <c r="L1313" s="103">
        <f t="shared" si="83"/>
        <v>0</v>
      </c>
      <c r="M1313" s="53">
        <v>1</v>
      </c>
      <c r="N1313" s="106">
        <f t="shared" si="84"/>
        <v>0</v>
      </c>
      <c r="O1313" s="53">
        <v>1</v>
      </c>
      <c r="P1313" s="53">
        <v>1</v>
      </c>
      <c r="Q1313" s="53">
        <v>1</v>
      </c>
      <c r="R1313" s="42">
        <v>0</v>
      </c>
      <c r="S1313" s="42">
        <v>0</v>
      </c>
      <c r="T1313" s="43" t="s">
        <v>105</v>
      </c>
      <c r="U1313" s="53"/>
      <c r="V1313" s="41" t="s">
        <v>106</v>
      </c>
      <c r="W1313" s="53"/>
      <c r="X1313" s="41" t="s">
        <v>106</v>
      </c>
      <c r="Y1313" s="53"/>
      <c r="Z1313" s="53">
        <f t="shared" si="85"/>
        <v>0</v>
      </c>
      <c r="AA1313" s="53">
        <f t="shared" si="86"/>
        <v>0</v>
      </c>
      <c r="AB1313" s="54"/>
      <c r="AC1313" s="55">
        <v>0</v>
      </c>
      <c r="AD1313" s="46" t="s">
        <v>106</v>
      </c>
      <c r="AE1313" s="47"/>
      <c r="AF1313" s="69" t="s">
        <v>106</v>
      </c>
      <c r="AG1313" s="64" t="s">
        <v>106</v>
      </c>
      <c r="AH1313" s="65" t="s">
        <v>106</v>
      </c>
      <c r="AI1313" s="65" t="s">
        <v>106</v>
      </c>
      <c r="AJ1313" s="65" t="s">
        <v>106</v>
      </c>
      <c r="AK1313" s="74" t="s">
        <v>106</v>
      </c>
      <c r="AL1313" s="75" t="s">
        <v>106</v>
      </c>
      <c r="AM1313" s="75" t="s">
        <v>106</v>
      </c>
      <c r="AN1313" s="75" t="s">
        <v>106</v>
      </c>
      <c r="AO1313" s="75" t="s">
        <v>106</v>
      </c>
      <c r="AP1313" s="75" t="s">
        <v>106</v>
      </c>
    </row>
    <row r="1314" spans="1:42" x14ac:dyDescent="0.25">
      <c r="A1314" s="59">
        <v>1312</v>
      </c>
      <c r="B1314" s="109"/>
      <c r="C1314" s="49"/>
      <c r="D1314" s="50"/>
      <c r="E1314" s="38" t="s">
        <v>14</v>
      </c>
      <c r="F1314" s="50"/>
      <c r="G1314" s="51">
        <v>0</v>
      </c>
      <c r="H1314" s="52">
        <v>0</v>
      </c>
      <c r="I1314" s="52">
        <v>0</v>
      </c>
      <c r="J1314" s="52">
        <v>0</v>
      </c>
      <c r="K1314" s="52">
        <v>0</v>
      </c>
      <c r="L1314" s="103">
        <f t="shared" si="83"/>
        <v>0</v>
      </c>
      <c r="M1314" s="53">
        <v>1</v>
      </c>
      <c r="N1314" s="106">
        <f t="shared" si="84"/>
        <v>0</v>
      </c>
      <c r="O1314" s="53">
        <v>1</v>
      </c>
      <c r="P1314" s="53">
        <v>1</v>
      </c>
      <c r="Q1314" s="53">
        <v>1</v>
      </c>
      <c r="R1314" s="42">
        <v>0</v>
      </c>
      <c r="S1314" s="42">
        <v>0</v>
      </c>
      <c r="T1314" s="43" t="s">
        <v>105</v>
      </c>
      <c r="U1314" s="53"/>
      <c r="V1314" s="41" t="s">
        <v>106</v>
      </c>
      <c r="W1314" s="53"/>
      <c r="X1314" s="41" t="s">
        <v>106</v>
      </c>
      <c r="Y1314" s="53"/>
      <c r="Z1314" s="53">
        <f t="shared" si="85"/>
        <v>0</v>
      </c>
      <c r="AA1314" s="53">
        <f t="shared" si="86"/>
        <v>0</v>
      </c>
      <c r="AB1314" s="54"/>
      <c r="AC1314" s="55">
        <v>0</v>
      </c>
      <c r="AD1314" s="46" t="s">
        <v>106</v>
      </c>
      <c r="AE1314" s="47"/>
      <c r="AF1314" s="69" t="s">
        <v>106</v>
      </c>
      <c r="AG1314" s="64" t="s">
        <v>106</v>
      </c>
      <c r="AH1314" s="65" t="s">
        <v>106</v>
      </c>
      <c r="AI1314" s="65" t="s">
        <v>106</v>
      </c>
      <c r="AJ1314" s="65" t="s">
        <v>106</v>
      </c>
      <c r="AK1314" s="74" t="s">
        <v>106</v>
      </c>
      <c r="AL1314" s="75" t="s">
        <v>106</v>
      </c>
      <c r="AM1314" s="75" t="s">
        <v>106</v>
      </c>
      <c r="AN1314" s="75" t="s">
        <v>106</v>
      </c>
      <c r="AO1314" s="75" t="s">
        <v>106</v>
      </c>
      <c r="AP1314" s="75" t="s">
        <v>106</v>
      </c>
    </row>
    <row r="1315" spans="1:42" x14ac:dyDescent="0.25">
      <c r="A1315" s="59">
        <v>1313</v>
      </c>
      <c r="B1315" s="109"/>
      <c r="C1315" s="49"/>
      <c r="D1315" s="50"/>
      <c r="E1315" s="38" t="s">
        <v>14</v>
      </c>
      <c r="F1315" s="50"/>
      <c r="G1315" s="51">
        <v>0</v>
      </c>
      <c r="H1315" s="52">
        <v>0</v>
      </c>
      <c r="I1315" s="52">
        <v>0</v>
      </c>
      <c r="J1315" s="52">
        <v>0</v>
      </c>
      <c r="K1315" s="52">
        <v>0</v>
      </c>
      <c r="L1315" s="103">
        <f t="shared" si="83"/>
        <v>0</v>
      </c>
      <c r="M1315" s="53">
        <v>1</v>
      </c>
      <c r="N1315" s="106">
        <f t="shared" si="84"/>
        <v>0</v>
      </c>
      <c r="O1315" s="53">
        <v>1</v>
      </c>
      <c r="P1315" s="53">
        <v>1</v>
      </c>
      <c r="Q1315" s="53">
        <v>1</v>
      </c>
      <c r="R1315" s="42">
        <v>0</v>
      </c>
      <c r="S1315" s="42">
        <v>0</v>
      </c>
      <c r="T1315" s="43" t="s">
        <v>105</v>
      </c>
      <c r="U1315" s="53"/>
      <c r="V1315" s="41" t="s">
        <v>106</v>
      </c>
      <c r="W1315" s="53"/>
      <c r="X1315" s="41" t="s">
        <v>106</v>
      </c>
      <c r="Y1315" s="53"/>
      <c r="Z1315" s="53">
        <f t="shared" si="85"/>
        <v>0</v>
      </c>
      <c r="AA1315" s="53">
        <f t="shared" si="86"/>
        <v>0</v>
      </c>
      <c r="AB1315" s="54"/>
      <c r="AC1315" s="55">
        <v>0</v>
      </c>
      <c r="AD1315" s="46" t="s">
        <v>106</v>
      </c>
      <c r="AE1315" s="47"/>
      <c r="AF1315" s="69" t="s">
        <v>106</v>
      </c>
      <c r="AG1315" s="64" t="s">
        <v>106</v>
      </c>
      <c r="AH1315" s="65" t="s">
        <v>106</v>
      </c>
      <c r="AI1315" s="65" t="s">
        <v>106</v>
      </c>
      <c r="AJ1315" s="65" t="s">
        <v>106</v>
      </c>
      <c r="AK1315" s="74" t="s">
        <v>106</v>
      </c>
      <c r="AL1315" s="75" t="s">
        <v>106</v>
      </c>
      <c r="AM1315" s="75" t="s">
        <v>106</v>
      </c>
      <c r="AN1315" s="75" t="s">
        <v>106</v>
      </c>
      <c r="AO1315" s="75" t="s">
        <v>106</v>
      </c>
      <c r="AP1315" s="75" t="s">
        <v>106</v>
      </c>
    </row>
    <row r="1316" spans="1:42" x14ac:dyDescent="0.25">
      <c r="A1316" s="59">
        <v>1314</v>
      </c>
      <c r="B1316" s="109"/>
      <c r="C1316" s="49"/>
      <c r="D1316" s="50"/>
      <c r="E1316" s="38" t="s">
        <v>14</v>
      </c>
      <c r="F1316" s="50"/>
      <c r="G1316" s="51">
        <v>0</v>
      </c>
      <c r="H1316" s="52">
        <v>0</v>
      </c>
      <c r="I1316" s="52">
        <v>0</v>
      </c>
      <c r="J1316" s="52">
        <v>0</v>
      </c>
      <c r="K1316" s="52">
        <v>0</v>
      </c>
      <c r="L1316" s="103">
        <f t="shared" si="83"/>
        <v>0</v>
      </c>
      <c r="M1316" s="53">
        <v>1</v>
      </c>
      <c r="N1316" s="106">
        <f t="shared" si="84"/>
        <v>0</v>
      </c>
      <c r="O1316" s="53">
        <v>1</v>
      </c>
      <c r="P1316" s="53">
        <v>1</v>
      </c>
      <c r="Q1316" s="53">
        <v>1</v>
      </c>
      <c r="R1316" s="42">
        <v>0</v>
      </c>
      <c r="S1316" s="42">
        <v>0</v>
      </c>
      <c r="T1316" s="43" t="s">
        <v>105</v>
      </c>
      <c r="U1316" s="53"/>
      <c r="V1316" s="41" t="s">
        <v>106</v>
      </c>
      <c r="W1316" s="53"/>
      <c r="X1316" s="41" t="s">
        <v>106</v>
      </c>
      <c r="Y1316" s="53"/>
      <c r="Z1316" s="53">
        <f t="shared" si="85"/>
        <v>0</v>
      </c>
      <c r="AA1316" s="53">
        <f t="shared" si="86"/>
        <v>0</v>
      </c>
      <c r="AB1316" s="54"/>
      <c r="AC1316" s="55">
        <v>0</v>
      </c>
      <c r="AD1316" s="46" t="s">
        <v>106</v>
      </c>
      <c r="AE1316" s="47"/>
      <c r="AF1316" s="69" t="s">
        <v>106</v>
      </c>
      <c r="AG1316" s="64" t="s">
        <v>106</v>
      </c>
      <c r="AH1316" s="65" t="s">
        <v>106</v>
      </c>
      <c r="AI1316" s="65" t="s">
        <v>106</v>
      </c>
      <c r="AJ1316" s="65" t="s">
        <v>106</v>
      </c>
      <c r="AK1316" s="74" t="s">
        <v>106</v>
      </c>
      <c r="AL1316" s="75" t="s">
        <v>106</v>
      </c>
      <c r="AM1316" s="75" t="s">
        <v>106</v>
      </c>
      <c r="AN1316" s="75" t="s">
        <v>106</v>
      </c>
      <c r="AO1316" s="75" t="s">
        <v>106</v>
      </c>
      <c r="AP1316" s="75" t="s">
        <v>106</v>
      </c>
    </row>
    <row r="1317" spans="1:42" x14ac:dyDescent="0.25">
      <c r="A1317" s="59">
        <v>1315</v>
      </c>
      <c r="B1317" s="109"/>
      <c r="C1317" s="49"/>
      <c r="D1317" s="50"/>
      <c r="E1317" s="38" t="s">
        <v>14</v>
      </c>
      <c r="F1317" s="50"/>
      <c r="G1317" s="51">
        <v>0</v>
      </c>
      <c r="H1317" s="52">
        <v>0</v>
      </c>
      <c r="I1317" s="52">
        <v>0</v>
      </c>
      <c r="J1317" s="52">
        <v>0</v>
      </c>
      <c r="K1317" s="52">
        <v>0</v>
      </c>
      <c r="L1317" s="103">
        <f t="shared" si="83"/>
        <v>0</v>
      </c>
      <c r="M1317" s="53">
        <v>1</v>
      </c>
      <c r="N1317" s="106">
        <f t="shared" si="84"/>
        <v>0</v>
      </c>
      <c r="O1317" s="53">
        <v>1</v>
      </c>
      <c r="P1317" s="53">
        <v>1</v>
      </c>
      <c r="Q1317" s="53">
        <v>1</v>
      </c>
      <c r="R1317" s="42">
        <v>0</v>
      </c>
      <c r="S1317" s="42">
        <v>0</v>
      </c>
      <c r="T1317" s="43" t="s">
        <v>105</v>
      </c>
      <c r="U1317" s="53"/>
      <c r="V1317" s="41" t="s">
        <v>106</v>
      </c>
      <c r="W1317" s="53"/>
      <c r="X1317" s="41" t="s">
        <v>106</v>
      </c>
      <c r="Y1317" s="53"/>
      <c r="Z1317" s="53">
        <f t="shared" si="85"/>
        <v>0</v>
      </c>
      <c r="AA1317" s="53">
        <f t="shared" si="86"/>
        <v>0</v>
      </c>
      <c r="AB1317" s="54"/>
      <c r="AC1317" s="55">
        <v>0</v>
      </c>
      <c r="AD1317" s="46" t="s">
        <v>106</v>
      </c>
      <c r="AE1317" s="47"/>
      <c r="AF1317" s="69" t="s">
        <v>106</v>
      </c>
      <c r="AG1317" s="64" t="s">
        <v>106</v>
      </c>
      <c r="AH1317" s="65" t="s">
        <v>106</v>
      </c>
      <c r="AI1317" s="65" t="s">
        <v>106</v>
      </c>
      <c r="AJ1317" s="65" t="s">
        <v>106</v>
      </c>
      <c r="AK1317" s="74" t="s">
        <v>106</v>
      </c>
      <c r="AL1317" s="75" t="s">
        <v>106</v>
      </c>
      <c r="AM1317" s="75" t="s">
        <v>106</v>
      </c>
      <c r="AN1317" s="75" t="s">
        <v>106</v>
      </c>
      <c r="AO1317" s="75" t="s">
        <v>106</v>
      </c>
      <c r="AP1317" s="75" t="s">
        <v>106</v>
      </c>
    </row>
    <row r="1318" spans="1:42" x14ac:dyDescent="0.25">
      <c r="A1318" s="59">
        <v>1316</v>
      </c>
      <c r="B1318" s="109"/>
      <c r="C1318" s="49"/>
      <c r="D1318" s="50"/>
      <c r="E1318" s="38" t="s">
        <v>14</v>
      </c>
      <c r="F1318" s="50"/>
      <c r="G1318" s="51">
        <v>0</v>
      </c>
      <c r="H1318" s="52">
        <v>0</v>
      </c>
      <c r="I1318" s="52">
        <v>0</v>
      </c>
      <c r="J1318" s="52">
        <v>0</v>
      </c>
      <c r="K1318" s="52">
        <v>0</v>
      </c>
      <c r="L1318" s="103">
        <f t="shared" si="83"/>
        <v>0</v>
      </c>
      <c r="M1318" s="53">
        <v>1</v>
      </c>
      <c r="N1318" s="106">
        <f t="shared" si="84"/>
        <v>0</v>
      </c>
      <c r="O1318" s="53">
        <v>1</v>
      </c>
      <c r="P1318" s="53">
        <v>1</v>
      </c>
      <c r="Q1318" s="53">
        <v>1</v>
      </c>
      <c r="R1318" s="42">
        <v>0</v>
      </c>
      <c r="S1318" s="42">
        <v>0</v>
      </c>
      <c r="T1318" s="43" t="s">
        <v>105</v>
      </c>
      <c r="U1318" s="53"/>
      <c r="V1318" s="41" t="s">
        <v>106</v>
      </c>
      <c r="W1318" s="53"/>
      <c r="X1318" s="41" t="s">
        <v>106</v>
      </c>
      <c r="Y1318" s="53"/>
      <c r="Z1318" s="53">
        <f t="shared" si="85"/>
        <v>0</v>
      </c>
      <c r="AA1318" s="53">
        <f t="shared" si="86"/>
        <v>0</v>
      </c>
      <c r="AB1318" s="54"/>
      <c r="AC1318" s="55">
        <v>0</v>
      </c>
      <c r="AD1318" s="46" t="s">
        <v>106</v>
      </c>
      <c r="AE1318" s="47"/>
      <c r="AF1318" s="69" t="s">
        <v>106</v>
      </c>
      <c r="AG1318" s="64" t="s">
        <v>106</v>
      </c>
      <c r="AH1318" s="65" t="s">
        <v>106</v>
      </c>
      <c r="AI1318" s="65" t="s">
        <v>106</v>
      </c>
      <c r="AJ1318" s="65" t="s">
        <v>106</v>
      </c>
      <c r="AK1318" s="74" t="s">
        <v>106</v>
      </c>
      <c r="AL1318" s="75" t="s">
        <v>106</v>
      </c>
      <c r="AM1318" s="75" t="s">
        <v>106</v>
      </c>
      <c r="AN1318" s="75" t="s">
        <v>106</v>
      </c>
      <c r="AO1318" s="75" t="s">
        <v>106</v>
      </c>
      <c r="AP1318" s="75" t="s">
        <v>106</v>
      </c>
    </row>
    <row r="1319" spans="1:42" x14ac:dyDescent="0.25">
      <c r="A1319" s="59">
        <v>1317</v>
      </c>
      <c r="B1319" s="109"/>
      <c r="C1319" s="49"/>
      <c r="D1319" s="50"/>
      <c r="E1319" s="38" t="s">
        <v>14</v>
      </c>
      <c r="F1319" s="50"/>
      <c r="G1319" s="51">
        <v>0</v>
      </c>
      <c r="H1319" s="52">
        <v>0</v>
      </c>
      <c r="I1319" s="52">
        <v>0</v>
      </c>
      <c r="J1319" s="52">
        <v>0</v>
      </c>
      <c r="K1319" s="52">
        <v>0</v>
      </c>
      <c r="L1319" s="103">
        <f t="shared" si="83"/>
        <v>0</v>
      </c>
      <c r="M1319" s="53">
        <v>1</v>
      </c>
      <c r="N1319" s="106">
        <f t="shared" si="84"/>
        <v>0</v>
      </c>
      <c r="O1319" s="53">
        <v>1</v>
      </c>
      <c r="P1319" s="53">
        <v>1</v>
      </c>
      <c r="Q1319" s="53">
        <v>1</v>
      </c>
      <c r="R1319" s="42">
        <v>0</v>
      </c>
      <c r="S1319" s="42">
        <v>0</v>
      </c>
      <c r="T1319" s="43" t="s">
        <v>105</v>
      </c>
      <c r="U1319" s="53"/>
      <c r="V1319" s="41" t="s">
        <v>106</v>
      </c>
      <c r="W1319" s="53"/>
      <c r="X1319" s="41" t="s">
        <v>106</v>
      </c>
      <c r="Y1319" s="53"/>
      <c r="Z1319" s="53">
        <f t="shared" si="85"/>
        <v>0</v>
      </c>
      <c r="AA1319" s="53">
        <f t="shared" si="86"/>
        <v>0</v>
      </c>
      <c r="AB1319" s="54"/>
      <c r="AC1319" s="55">
        <v>0</v>
      </c>
      <c r="AD1319" s="46" t="s">
        <v>106</v>
      </c>
      <c r="AE1319" s="47"/>
      <c r="AF1319" s="69" t="s">
        <v>106</v>
      </c>
      <c r="AG1319" s="64" t="s">
        <v>106</v>
      </c>
      <c r="AH1319" s="65" t="s">
        <v>106</v>
      </c>
      <c r="AI1319" s="65" t="s">
        <v>106</v>
      </c>
      <c r="AJ1319" s="65" t="s">
        <v>106</v>
      </c>
      <c r="AK1319" s="74" t="s">
        <v>106</v>
      </c>
      <c r="AL1319" s="75" t="s">
        <v>106</v>
      </c>
      <c r="AM1319" s="75" t="s">
        <v>106</v>
      </c>
      <c r="AN1319" s="75" t="s">
        <v>106</v>
      </c>
      <c r="AO1319" s="75" t="s">
        <v>106</v>
      </c>
      <c r="AP1319" s="75" t="s">
        <v>106</v>
      </c>
    </row>
    <row r="1320" spans="1:42" x14ac:dyDescent="0.25">
      <c r="A1320" s="59">
        <v>1318</v>
      </c>
      <c r="B1320" s="109"/>
      <c r="C1320" s="49"/>
      <c r="D1320" s="50"/>
      <c r="E1320" s="38" t="s">
        <v>14</v>
      </c>
      <c r="F1320" s="50"/>
      <c r="G1320" s="51">
        <v>0</v>
      </c>
      <c r="H1320" s="52">
        <v>0</v>
      </c>
      <c r="I1320" s="52">
        <v>0</v>
      </c>
      <c r="J1320" s="52">
        <v>0</v>
      </c>
      <c r="K1320" s="52">
        <v>0</v>
      </c>
      <c r="L1320" s="103">
        <f t="shared" si="83"/>
        <v>0</v>
      </c>
      <c r="M1320" s="53">
        <v>1</v>
      </c>
      <c r="N1320" s="106">
        <f t="shared" si="84"/>
        <v>0</v>
      </c>
      <c r="O1320" s="53">
        <v>1</v>
      </c>
      <c r="P1320" s="53">
        <v>1</v>
      </c>
      <c r="Q1320" s="53">
        <v>1</v>
      </c>
      <c r="R1320" s="42">
        <v>0</v>
      </c>
      <c r="S1320" s="42">
        <v>0</v>
      </c>
      <c r="T1320" s="43" t="s">
        <v>105</v>
      </c>
      <c r="U1320" s="53"/>
      <c r="V1320" s="41" t="s">
        <v>106</v>
      </c>
      <c r="W1320" s="53"/>
      <c r="X1320" s="41" t="s">
        <v>106</v>
      </c>
      <c r="Y1320" s="53"/>
      <c r="Z1320" s="53">
        <f t="shared" si="85"/>
        <v>0</v>
      </c>
      <c r="AA1320" s="53">
        <f t="shared" si="86"/>
        <v>0</v>
      </c>
      <c r="AB1320" s="54"/>
      <c r="AC1320" s="55">
        <v>0</v>
      </c>
      <c r="AD1320" s="46" t="s">
        <v>106</v>
      </c>
      <c r="AE1320" s="47"/>
      <c r="AF1320" s="69" t="s">
        <v>106</v>
      </c>
      <c r="AG1320" s="64" t="s">
        <v>106</v>
      </c>
      <c r="AH1320" s="65" t="s">
        <v>106</v>
      </c>
      <c r="AI1320" s="65" t="s">
        <v>106</v>
      </c>
      <c r="AJ1320" s="65" t="s">
        <v>106</v>
      </c>
      <c r="AK1320" s="74" t="s">
        <v>106</v>
      </c>
      <c r="AL1320" s="75" t="s">
        <v>106</v>
      </c>
      <c r="AM1320" s="75" t="s">
        <v>106</v>
      </c>
      <c r="AN1320" s="75" t="s">
        <v>106</v>
      </c>
      <c r="AO1320" s="75" t="s">
        <v>106</v>
      </c>
      <c r="AP1320" s="75" t="s">
        <v>106</v>
      </c>
    </row>
    <row r="1321" spans="1:42" x14ac:dyDescent="0.25">
      <c r="A1321" s="59">
        <v>1319</v>
      </c>
      <c r="B1321" s="109"/>
      <c r="C1321" s="49"/>
      <c r="D1321" s="50"/>
      <c r="E1321" s="38" t="s">
        <v>14</v>
      </c>
      <c r="F1321" s="50"/>
      <c r="G1321" s="51">
        <v>0</v>
      </c>
      <c r="H1321" s="52">
        <v>0</v>
      </c>
      <c r="I1321" s="52">
        <v>0</v>
      </c>
      <c r="J1321" s="52">
        <v>0</v>
      </c>
      <c r="K1321" s="52">
        <v>0</v>
      </c>
      <c r="L1321" s="103">
        <f t="shared" si="83"/>
        <v>0</v>
      </c>
      <c r="M1321" s="53">
        <v>1</v>
      </c>
      <c r="N1321" s="106">
        <f t="shared" si="84"/>
        <v>0</v>
      </c>
      <c r="O1321" s="53">
        <v>1</v>
      </c>
      <c r="P1321" s="53">
        <v>1</v>
      </c>
      <c r="Q1321" s="53">
        <v>1</v>
      </c>
      <c r="R1321" s="42">
        <v>0</v>
      </c>
      <c r="S1321" s="42">
        <v>0</v>
      </c>
      <c r="T1321" s="43" t="s">
        <v>105</v>
      </c>
      <c r="U1321" s="53"/>
      <c r="V1321" s="41" t="s">
        <v>106</v>
      </c>
      <c r="W1321" s="53"/>
      <c r="X1321" s="41" t="s">
        <v>106</v>
      </c>
      <c r="Y1321" s="53"/>
      <c r="Z1321" s="53">
        <f t="shared" si="85"/>
        <v>0</v>
      </c>
      <c r="AA1321" s="53">
        <f t="shared" si="86"/>
        <v>0</v>
      </c>
      <c r="AB1321" s="54"/>
      <c r="AC1321" s="55">
        <v>0</v>
      </c>
      <c r="AD1321" s="46" t="s">
        <v>106</v>
      </c>
      <c r="AE1321" s="47"/>
      <c r="AF1321" s="69" t="s">
        <v>106</v>
      </c>
      <c r="AG1321" s="64" t="s">
        <v>106</v>
      </c>
      <c r="AH1321" s="65" t="s">
        <v>106</v>
      </c>
      <c r="AI1321" s="65" t="s">
        <v>106</v>
      </c>
      <c r="AJ1321" s="65" t="s">
        <v>106</v>
      </c>
      <c r="AK1321" s="74" t="s">
        <v>106</v>
      </c>
      <c r="AL1321" s="75" t="s">
        <v>106</v>
      </c>
      <c r="AM1321" s="75" t="s">
        <v>106</v>
      </c>
      <c r="AN1321" s="75" t="s">
        <v>106</v>
      </c>
      <c r="AO1321" s="75" t="s">
        <v>106</v>
      </c>
      <c r="AP1321" s="75" t="s">
        <v>106</v>
      </c>
    </row>
    <row r="1322" spans="1:42" x14ac:dyDescent="0.25">
      <c r="A1322" s="59">
        <v>1320</v>
      </c>
      <c r="B1322" s="109"/>
      <c r="C1322" s="49"/>
      <c r="D1322" s="50"/>
      <c r="E1322" s="38" t="s">
        <v>14</v>
      </c>
      <c r="F1322" s="50"/>
      <c r="G1322" s="51">
        <v>0</v>
      </c>
      <c r="H1322" s="52">
        <v>0</v>
      </c>
      <c r="I1322" s="52">
        <v>0</v>
      </c>
      <c r="J1322" s="52">
        <v>0</v>
      </c>
      <c r="K1322" s="52">
        <v>0</v>
      </c>
      <c r="L1322" s="103">
        <f t="shared" si="83"/>
        <v>0</v>
      </c>
      <c r="M1322" s="53">
        <v>1</v>
      </c>
      <c r="N1322" s="106">
        <f t="shared" si="84"/>
        <v>0</v>
      </c>
      <c r="O1322" s="53">
        <v>1</v>
      </c>
      <c r="P1322" s="53">
        <v>1</v>
      </c>
      <c r="Q1322" s="53">
        <v>1</v>
      </c>
      <c r="R1322" s="42">
        <v>0</v>
      </c>
      <c r="S1322" s="42">
        <v>0</v>
      </c>
      <c r="T1322" s="43" t="s">
        <v>105</v>
      </c>
      <c r="U1322" s="53"/>
      <c r="V1322" s="41" t="s">
        <v>106</v>
      </c>
      <c r="W1322" s="53"/>
      <c r="X1322" s="41" t="s">
        <v>106</v>
      </c>
      <c r="Y1322" s="53"/>
      <c r="Z1322" s="53">
        <f t="shared" si="85"/>
        <v>0</v>
      </c>
      <c r="AA1322" s="53">
        <f t="shared" si="86"/>
        <v>0</v>
      </c>
      <c r="AB1322" s="54"/>
      <c r="AC1322" s="55">
        <v>0</v>
      </c>
      <c r="AD1322" s="46" t="s">
        <v>106</v>
      </c>
      <c r="AE1322" s="47"/>
      <c r="AF1322" s="69" t="s">
        <v>106</v>
      </c>
      <c r="AG1322" s="64" t="s">
        <v>106</v>
      </c>
      <c r="AH1322" s="65" t="s">
        <v>106</v>
      </c>
      <c r="AI1322" s="65" t="s">
        <v>106</v>
      </c>
      <c r="AJ1322" s="65" t="s">
        <v>106</v>
      </c>
      <c r="AK1322" s="74" t="s">
        <v>106</v>
      </c>
      <c r="AL1322" s="75" t="s">
        <v>106</v>
      </c>
      <c r="AM1322" s="75" t="s">
        <v>106</v>
      </c>
      <c r="AN1322" s="75" t="s">
        <v>106</v>
      </c>
      <c r="AO1322" s="75" t="s">
        <v>106</v>
      </c>
      <c r="AP1322" s="75" t="s">
        <v>106</v>
      </c>
    </row>
    <row r="1323" spans="1:42" x14ac:dyDescent="0.25">
      <c r="A1323" s="59">
        <v>1321</v>
      </c>
      <c r="B1323" s="109"/>
      <c r="C1323" s="49"/>
      <c r="D1323" s="50"/>
      <c r="E1323" s="38" t="s">
        <v>14</v>
      </c>
      <c r="F1323" s="50"/>
      <c r="G1323" s="51">
        <v>0</v>
      </c>
      <c r="H1323" s="52">
        <v>0</v>
      </c>
      <c r="I1323" s="52">
        <v>0</v>
      </c>
      <c r="J1323" s="52">
        <v>0</v>
      </c>
      <c r="K1323" s="52">
        <v>0</v>
      </c>
      <c r="L1323" s="103">
        <f t="shared" si="83"/>
        <v>0</v>
      </c>
      <c r="M1323" s="53">
        <v>1</v>
      </c>
      <c r="N1323" s="106">
        <f t="shared" si="84"/>
        <v>0</v>
      </c>
      <c r="O1323" s="53">
        <v>1</v>
      </c>
      <c r="P1323" s="53">
        <v>1</v>
      </c>
      <c r="Q1323" s="53">
        <v>1</v>
      </c>
      <c r="R1323" s="42">
        <v>0</v>
      </c>
      <c r="S1323" s="42">
        <v>0</v>
      </c>
      <c r="T1323" s="43" t="s">
        <v>105</v>
      </c>
      <c r="U1323" s="53"/>
      <c r="V1323" s="41" t="s">
        <v>106</v>
      </c>
      <c r="W1323" s="53"/>
      <c r="X1323" s="41" t="s">
        <v>106</v>
      </c>
      <c r="Y1323" s="53"/>
      <c r="Z1323" s="53">
        <f t="shared" si="85"/>
        <v>0</v>
      </c>
      <c r="AA1323" s="53">
        <f t="shared" si="86"/>
        <v>0</v>
      </c>
      <c r="AB1323" s="54"/>
      <c r="AC1323" s="55">
        <v>0</v>
      </c>
      <c r="AD1323" s="46" t="s">
        <v>106</v>
      </c>
      <c r="AE1323" s="47"/>
      <c r="AF1323" s="69" t="s">
        <v>106</v>
      </c>
      <c r="AG1323" s="64" t="s">
        <v>106</v>
      </c>
      <c r="AH1323" s="65" t="s">
        <v>106</v>
      </c>
      <c r="AI1323" s="65" t="s">
        <v>106</v>
      </c>
      <c r="AJ1323" s="65" t="s">
        <v>106</v>
      </c>
      <c r="AK1323" s="74" t="s">
        <v>106</v>
      </c>
      <c r="AL1323" s="75" t="s">
        <v>106</v>
      </c>
      <c r="AM1323" s="75" t="s">
        <v>106</v>
      </c>
      <c r="AN1323" s="75" t="s">
        <v>106</v>
      </c>
      <c r="AO1323" s="75" t="s">
        <v>106</v>
      </c>
      <c r="AP1323" s="75" t="s">
        <v>106</v>
      </c>
    </row>
    <row r="1324" spans="1:42" x14ac:dyDescent="0.25">
      <c r="A1324" s="59">
        <v>1322</v>
      </c>
      <c r="B1324" s="109"/>
      <c r="C1324" s="49"/>
      <c r="D1324" s="50"/>
      <c r="E1324" s="38" t="s">
        <v>14</v>
      </c>
      <c r="F1324" s="50"/>
      <c r="G1324" s="51">
        <v>0</v>
      </c>
      <c r="H1324" s="52">
        <v>0</v>
      </c>
      <c r="I1324" s="52">
        <v>0</v>
      </c>
      <c r="J1324" s="52">
        <v>0</v>
      </c>
      <c r="K1324" s="52">
        <v>0</v>
      </c>
      <c r="L1324" s="103">
        <f t="shared" si="83"/>
        <v>0</v>
      </c>
      <c r="M1324" s="53">
        <v>1</v>
      </c>
      <c r="N1324" s="106">
        <f t="shared" si="84"/>
        <v>0</v>
      </c>
      <c r="O1324" s="53">
        <v>1</v>
      </c>
      <c r="P1324" s="53">
        <v>1</v>
      </c>
      <c r="Q1324" s="53">
        <v>1</v>
      </c>
      <c r="R1324" s="42">
        <v>0</v>
      </c>
      <c r="S1324" s="42">
        <v>0</v>
      </c>
      <c r="T1324" s="43" t="s">
        <v>105</v>
      </c>
      <c r="U1324" s="53"/>
      <c r="V1324" s="41" t="s">
        <v>106</v>
      </c>
      <c r="W1324" s="53"/>
      <c r="X1324" s="41" t="s">
        <v>106</v>
      </c>
      <c r="Y1324" s="53"/>
      <c r="Z1324" s="53">
        <f t="shared" si="85"/>
        <v>0</v>
      </c>
      <c r="AA1324" s="53">
        <f t="shared" si="86"/>
        <v>0</v>
      </c>
      <c r="AB1324" s="54"/>
      <c r="AC1324" s="55">
        <v>0</v>
      </c>
      <c r="AD1324" s="46" t="s">
        <v>106</v>
      </c>
      <c r="AE1324" s="47"/>
      <c r="AF1324" s="69" t="s">
        <v>106</v>
      </c>
      <c r="AG1324" s="64" t="s">
        <v>106</v>
      </c>
      <c r="AH1324" s="65" t="s">
        <v>106</v>
      </c>
      <c r="AI1324" s="65" t="s">
        <v>106</v>
      </c>
      <c r="AJ1324" s="65" t="s">
        <v>106</v>
      </c>
      <c r="AK1324" s="74" t="s">
        <v>106</v>
      </c>
      <c r="AL1324" s="75" t="s">
        <v>106</v>
      </c>
      <c r="AM1324" s="75" t="s">
        <v>106</v>
      </c>
      <c r="AN1324" s="75" t="s">
        <v>106</v>
      </c>
      <c r="AO1324" s="75" t="s">
        <v>106</v>
      </c>
      <c r="AP1324" s="75" t="s">
        <v>106</v>
      </c>
    </row>
    <row r="1325" spans="1:42" x14ac:dyDescent="0.25">
      <c r="A1325" s="59">
        <v>1323</v>
      </c>
      <c r="B1325" s="109"/>
      <c r="C1325" s="49"/>
      <c r="D1325" s="50"/>
      <c r="E1325" s="38" t="s">
        <v>14</v>
      </c>
      <c r="F1325" s="50"/>
      <c r="G1325" s="51">
        <v>0</v>
      </c>
      <c r="H1325" s="52">
        <v>0</v>
      </c>
      <c r="I1325" s="52">
        <v>0</v>
      </c>
      <c r="J1325" s="52">
        <v>0</v>
      </c>
      <c r="K1325" s="52">
        <v>0</v>
      </c>
      <c r="L1325" s="103">
        <f t="shared" si="83"/>
        <v>0</v>
      </c>
      <c r="M1325" s="53">
        <v>1</v>
      </c>
      <c r="N1325" s="106">
        <f t="shared" si="84"/>
        <v>0</v>
      </c>
      <c r="O1325" s="53">
        <v>1</v>
      </c>
      <c r="P1325" s="53">
        <v>1</v>
      </c>
      <c r="Q1325" s="53">
        <v>1</v>
      </c>
      <c r="R1325" s="42">
        <v>0</v>
      </c>
      <c r="S1325" s="42">
        <v>0</v>
      </c>
      <c r="T1325" s="43" t="s">
        <v>105</v>
      </c>
      <c r="U1325" s="53"/>
      <c r="V1325" s="41" t="s">
        <v>106</v>
      </c>
      <c r="W1325" s="53"/>
      <c r="X1325" s="41" t="s">
        <v>106</v>
      </c>
      <c r="Y1325" s="53"/>
      <c r="Z1325" s="53">
        <f t="shared" si="85"/>
        <v>0</v>
      </c>
      <c r="AA1325" s="53">
        <f t="shared" si="86"/>
        <v>0</v>
      </c>
      <c r="AB1325" s="54"/>
      <c r="AC1325" s="55">
        <v>0</v>
      </c>
      <c r="AD1325" s="46" t="s">
        <v>106</v>
      </c>
      <c r="AE1325" s="47"/>
      <c r="AF1325" s="69" t="s">
        <v>106</v>
      </c>
      <c r="AG1325" s="64" t="s">
        <v>106</v>
      </c>
      <c r="AH1325" s="65" t="s">
        <v>106</v>
      </c>
      <c r="AI1325" s="65" t="s">
        <v>106</v>
      </c>
      <c r="AJ1325" s="65" t="s">
        <v>106</v>
      </c>
      <c r="AK1325" s="74" t="s">
        <v>106</v>
      </c>
      <c r="AL1325" s="75" t="s">
        <v>106</v>
      </c>
      <c r="AM1325" s="75" t="s">
        <v>106</v>
      </c>
      <c r="AN1325" s="75" t="s">
        <v>106</v>
      </c>
      <c r="AO1325" s="75" t="s">
        <v>106</v>
      </c>
      <c r="AP1325" s="75" t="s">
        <v>106</v>
      </c>
    </row>
    <row r="1326" spans="1:42" x14ac:dyDescent="0.25">
      <c r="A1326" s="59">
        <v>1324</v>
      </c>
      <c r="B1326" s="109"/>
      <c r="C1326" s="49"/>
      <c r="D1326" s="50"/>
      <c r="E1326" s="38" t="s">
        <v>14</v>
      </c>
      <c r="F1326" s="50"/>
      <c r="G1326" s="51">
        <v>0</v>
      </c>
      <c r="H1326" s="52">
        <v>0</v>
      </c>
      <c r="I1326" s="52">
        <v>0</v>
      </c>
      <c r="J1326" s="52">
        <v>0</v>
      </c>
      <c r="K1326" s="52">
        <v>0</v>
      </c>
      <c r="L1326" s="103">
        <f t="shared" si="83"/>
        <v>0</v>
      </c>
      <c r="M1326" s="53">
        <v>1</v>
      </c>
      <c r="N1326" s="106">
        <f t="shared" si="84"/>
        <v>0</v>
      </c>
      <c r="O1326" s="53">
        <v>1</v>
      </c>
      <c r="P1326" s="53">
        <v>1</v>
      </c>
      <c r="Q1326" s="53">
        <v>1</v>
      </c>
      <c r="R1326" s="42">
        <v>0</v>
      </c>
      <c r="S1326" s="42">
        <v>0</v>
      </c>
      <c r="T1326" s="43" t="s">
        <v>105</v>
      </c>
      <c r="U1326" s="53"/>
      <c r="V1326" s="41" t="s">
        <v>106</v>
      </c>
      <c r="W1326" s="53"/>
      <c r="X1326" s="41" t="s">
        <v>106</v>
      </c>
      <c r="Y1326" s="53"/>
      <c r="Z1326" s="53">
        <f t="shared" si="85"/>
        <v>0</v>
      </c>
      <c r="AA1326" s="53">
        <f t="shared" si="86"/>
        <v>0</v>
      </c>
      <c r="AB1326" s="54"/>
      <c r="AC1326" s="55">
        <v>0</v>
      </c>
      <c r="AD1326" s="46" t="s">
        <v>106</v>
      </c>
      <c r="AE1326" s="47"/>
      <c r="AF1326" s="69" t="s">
        <v>106</v>
      </c>
      <c r="AG1326" s="64" t="s">
        <v>106</v>
      </c>
      <c r="AH1326" s="65" t="s">
        <v>106</v>
      </c>
      <c r="AI1326" s="65" t="s">
        <v>106</v>
      </c>
      <c r="AJ1326" s="65" t="s">
        <v>106</v>
      </c>
      <c r="AK1326" s="74" t="s">
        <v>106</v>
      </c>
      <c r="AL1326" s="75" t="s">
        <v>106</v>
      </c>
      <c r="AM1326" s="75" t="s">
        <v>106</v>
      </c>
      <c r="AN1326" s="75" t="s">
        <v>106</v>
      </c>
      <c r="AO1326" s="75" t="s">
        <v>106</v>
      </c>
      <c r="AP1326" s="75" t="s">
        <v>106</v>
      </c>
    </row>
    <row r="1327" spans="1:42" x14ac:dyDescent="0.25">
      <c r="A1327" s="59">
        <v>1325</v>
      </c>
      <c r="B1327" s="109"/>
      <c r="C1327" s="49"/>
      <c r="D1327" s="50"/>
      <c r="E1327" s="38" t="s">
        <v>14</v>
      </c>
      <c r="F1327" s="50"/>
      <c r="G1327" s="51">
        <v>0</v>
      </c>
      <c r="H1327" s="52">
        <v>0</v>
      </c>
      <c r="I1327" s="52">
        <v>0</v>
      </c>
      <c r="J1327" s="52">
        <v>0</v>
      </c>
      <c r="K1327" s="52">
        <v>0</v>
      </c>
      <c r="L1327" s="103">
        <f t="shared" si="83"/>
        <v>0</v>
      </c>
      <c r="M1327" s="53">
        <v>1</v>
      </c>
      <c r="N1327" s="106">
        <f t="shared" si="84"/>
        <v>0</v>
      </c>
      <c r="O1327" s="53">
        <v>1</v>
      </c>
      <c r="P1327" s="53">
        <v>1</v>
      </c>
      <c r="Q1327" s="53">
        <v>1</v>
      </c>
      <c r="R1327" s="42">
        <v>0</v>
      </c>
      <c r="S1327" s="42">
        <v>0</v>
      </c>
      <c r="T1327" s="43" t="s">
        <v>105</v>
      </c>
      <c r="U1327" s="53"/>
      <c r="V1327" s="41" t="s">
        <v>106</v>
      </c>
      <c r="W1327" s="53"/>
      <c r="X1327" s="41" t="s">
        <v>106</v>
      </c>
      <c r="Y1327" s="53"/>
      <c r="Z1327" s="53">
        <f t="shared" si="85"/>
        <v>0</v>
      </c>
      <c r="AA1327" s="53">
        <f t="shared" si="86"/>
        <v>0</v>
      </c>
      <c r="AB1327" s="54"/>
      <c r="AC1327" s="55">
        <v>0</v>
      </c>
      <c r="AD1327" s="46" t="s">
        <v>106</v>
      </c>
      <c r="AE1327" s="47"/>
      <c r="AF1327" s="69" t="s">
        <v>106</v>
      </c>
      <c r="AG1327" s="64" t="s">
        <v>106</v>
      </c>
      <c r="AH1327" s="65" t="s">
        <v>106</v>
      </c>
      <c r="AI1327" s="65" t="s">
        <v>106</v>
      </c>
      <c r="AJ1327" s="65" t="s">
        <v>106</v>
      </c>
      <c r="AK1327" s="74" t="s">
        <v>106</v>
      </c>
      <c r="AL1327" s="75" t="s">
        <v>106</v>
      </c>
      <c r="AM1327" s="75" t="s">
        <v>106</v>
      </c>
      <c r="AN1327" s="75" t="s">
        <v>106</v>
      </c>
      <c r="AO1327" s="75" t="s">
        <v>106</v>
      </c>
      <c r="AP1327" s="75" t="s">
        <v>106</v>
      </c>
    </row>
    <row r="1328" spans="1:42" x14ac:dyDescent="0.25">
      <c r="A1328" s="59">
        <v>1326</v>
      </c>
      <c r="B1328" s="109"/>
      <c r="C1328" s="49"/>
      <c r="D1328" s="50"/>
      <c r="E1328" s="38" t="s">
        <v>14</v>
      </c>
      <c r="F1328" s="50"/>
      <c r="G1328" s="51">
        <v>0</v>
      </c>
      <c r="H1328" s="52">
        <v>0</v>
      </c>
      <c r="I1328" s="52">
        <v>0</v>
      </c>
      <c r="J1328" s="52">
        <v>0</v>
      </c>
      <c r="K1328" s="52">
        <v>0</v>
      </c>
      <c r="L1328" s="103">
        <f t="shared" si="83"/>
        <v>0</v>
      </c>
      <c r="M1328" s="53">
        <v>1</v>
      </c>
      <c r="N1328" s="106">
        <f t="shared" si="84"/>
        <v>0</v>
      </c>
      <c r="O1328" s="53">
        <v>1</v>
      </c>
      <c r="P1328" s="53">
        <v>1</v>
      </c>
      <c r="Q1328" s="53">
        <v>1</v>
      </c>
      <c r="R1328" s="42">
        <v>0</v>
      </c>
      <c r="S1328" s="42">
        <v>0</v>
      </c>
      <c r="T1328" s="43" t="s">
        <v>105</v>
      </c>
      <c r="U1328" s="53"/>
      <c r="V1328" s="41" t="s">
        <v>106</v>
      </c>
      <c r="W1328" s="53"/>
      <c r="X1328" s="41" t="s">
        <v>106</v>
      </c>
      <c r="Y1328" s="53"/>
      <c r="Z1328" s="53">
        <f t="shared" si="85"/>
        <v>0</v>
      </c>
      <c r="AA1328" s="53">
        <f t="shared" si="86"/>
        <v>0</v>
      </c>
      <c r="AB1328" s="54"/>
      <c r="AC1328" s="55">
        <v>0</v>
      </c>
      <c r="AD1328" s="46" t="s">
        <v>106</v>
      </c>
      <c r="AE1328" s="47"/>
      <c r="AF1328" s="69" t="s">
        <v>106</v>
      </c>
      <c r="AG1328" s="64" t="s">
        <v>106</v>
      </c>
      <c r="AH1328" s="65" t="s">
        <v>106</v>
      </c>
      <c r="AI1328" s="65" t="s">
        <v>106</v>
      </c>
      <c r="AJ1328" s="65" t="s">
        <v>106</v>
      </c>
      <c r="AK1328" s="74" t="s">
        <v>106</v>
      </c>
      <c r="AL1328" s="75" t="s">
        <v>106</v>
      </c>
      <c r="AM1328" s="75" t="s">
        <v>106</v>
      </c>
      <c r="AN1328" s="75" t="s">
        <v>106</v>
      </c>
      <c r="AO1328" s="75" t="s">
        <v>106</v>
      </c>
      <c r="AP1328" s="75" t="s">
        <v>106</v>
      </c>
    </row>
    <row r="1329" spans="1:42" x14ac:dyDescent="0.25">
      <c r="A1329" s="59">
        <v>1327</v>
      </c>
      <c r="B1329" s="109"/>
      <c r="C1329" s="49"/>
      <c r="D1329" s="50"/>
      <c r="E1329" s="38" t="s">
        <v>14</v>
      </c>
      <c r="F1329" s="50"/>
      <c r="G1329" s="51">
        <v>0</v>
      </c>
      <c r="H1329" s="52">
        <v>0</v>
      </c>
      <c r="I1329" s="52">
        <v>0</v>
      </c>
      <c r="J1329" s="52">
        <v>0</v>
      </c>
      <c r="K1329" s="52">
        <v>0</v>
      </c>
      <c r="L1329" s="103">
        <f t="shared" si="83"/>
        <v>0</v>
      </c>
      <c r="M1329" s="53">
        <v>1</v>
      </c>
      <c r="N1329" s="106">
        <f t="shared" si="84"/>
        <v>0</v>
      </c>
      <c r="O1329" s="53">
        <v>1</v>
      </c>
      <c r="P1329" s="53">
        <v>1</v>
      </c>
      <c r="Q1329" s="53">
        <v>1</v>
      </c>
      <c r="R1329" s="42">
        <v>0</v>
      </c>
      <c r="S1329" s="42">
        <v>0</v>
      </c>
      <c r="T1329" s="43" t="s">
        <v>105</v>
      </c>
      <c r="U1329" s="53"/>
      <c r="V1329" s="41" t="s">
        <v>106</v>
      </c>
      <c r="W1329" s="53"/>
      <c r="X1329" s="41" t="s">
        <v>106</v>
      </c>
      <c r="Y1329" s="53"/>
      <c r="Z1329" s="53">
        <f t="shared" si="85"/>
        <v>0</v>
      </c>
      <c r="AA1329" s="53">
        <f t="shared" si="86"/>
        <v>0</v>
      </c>
      <c r="AB1329" s="54"/>
      <c r="AC1329" s="55">
        <v>0</v>
      </c>
      <c r="AD1329" s="46" t="s">
        <v>106</v>
      </c>
      <c r="AE1329" s="47"/>
      <c r="AF1329" s="69" t="s">
        <v>106</v>
      </c>
      <c r="AG1329" s="64" t="s">
        <v>106</v>
      </c>
      <c r="AH1329" s="65" t="s">
        <v>106</v>
      </c>
      <c r="AI1329" s="65" t="s">
        <v>106</v>
      </c>
      <c r="AJ1329" s="65" t="s">
        <v>106</v>
      </c>
      <c r="AK1329" s="74" t="s">
        <v>106</v>
      </c>
      <c r="AL1329" s="75" t="s">
        <v>106</v>
      </c>
      <c r="AM1329" s="75" t="s">
        <v>106</v>
      </c>
      <c r="AN1329" s="75" t="s">
        <v>106</v>
      </c>
      <c r="AO1329" s="75" t="s">
        <v>106</v>
      </c>
      <c r="AP1329" s="75" t="s">
        <v>106</v>
      </c>
    </row>
    <row r="1330" spans="1:42" x14ac:dyDescent="0.25">
      <c r="A1330" s="59">
        <v>1328</v>
      </c>
      <c r="B1330" s="109"/>
      <c r="C1330" s="49"/>
      <c r="D1330" s="50"/>
      <c r="E1330" s="38" t="s">
        <v>14</v>
      </c>
      <c r="F1330" s="50"/>
      <c r="G1330" s="51">
        <v>0</v>
      </c>
      <c r="H1330" s="52">
        <v>0</v>
      </c>
      <c r="I1330" s="52">
        <v>0</v>
      </c>
      <c r="J1330" s="52">
        <v>0</v>
      </c>
      <c r="K1330" s="52">
        <v>0</v>
      </c>
      <c r="L1330" s="103">
        <f t="shared" si="83"/>
        <v>0</v>
      </c>
      <c r="M1330" s="53">
        <v>1</v>
      </c>
      <c r="N1330" s="106">
        <f t="shared" si="84"/>
        <v>0</v>
      </c>
      <c r="O1330" s="53">
        <v>1</v>
      </c>
      <c r="P1330" s="53">
        <v>1</v>
      </c>
      <c r="Q1330" s="53">
        <v>1</v>
      </c>
      <c r="R1330" s="42">
        <v>0</v>
      </c>
      <c r="S1330" s="42">
        <v>0</v>
      </c>
      <c r="T1330" s="43" t="s">
        <v>105</v>
      </c>
      <c r="U1330" s="53"/>
      <c r="V1330" s="41" t="s">
        <v>106</v>
      </c>
      <c r="W1330" s="53"/>
      <c r="X1330" s="41" t="s">
        <v>106</v>
      </c>
      <c r="Y1330" s="53"/>
      <c r="Z1330" s="53">
        <f t="shared" si="85"/>
        <v>0</v>
      </c>
      <c r="AA1330" s="53">
        <f t="shared" si="86"/>
        <v>0</v>
      </c>
      <c r="AB1330" s="54"/>
      <c r="AC1330" s="55">
        <v>0</v>
      </c>
      <c r="AD1330" s="46" t="s">
        <v>106</v>
      </c>
      <c r="AE1330" s="47"/>
      <c r="AF1330" s="69" t="s">
        <v>106</v>
      </c>
      <c r="AG1330" s="64" t="s">
        <v>106</v>
      </c>
      <c r="AH1330" s="65" t="s">
        <v>106</v>
      </c>
      <c r="AI1330" s="65" t="s">
        <v>106</v>
      </c>
      <c r="AJ1330" s="65" t="s">
        <v>106</v>
      </c>
      <c r="AK1330" s="74" t="s">
        <v>106</v>
      </c>
      <c r="AL1330" s="75" t="s">
        <v>106</v>
      </c>
      <c r="AM1330" s="75" t="s">
        <v>106</v>
      </c>
      <c r="AN1330" s="75" t="s">
        <v>106</v>
      </c>
      <c r="AO1330" s="75" t="s">
        <v>106</v>
      </c>
      <c r="AP1330" s="75" t="s">
        <v>106</v>
      </c>
    </row>
    <row r="1331" spans="1:42" x14ac:dyDescent="0.25">
      <c r="A1331" s="59">
        <v>1329</v>
      </c>
      <c r="B1331" s="109"/>
      <c r="C1331" s="49"/>
      <c r="D1331" s="50"/>
      <c r="E1331" s="38" t="s">
        <v>14</v>
      </c>
      <c r="F1331" s="50"/>
      <c r="G1331" s="51">
        <v>0</v>
      </c>
      <c r="H1331" s="52">
        <v>0</v>
      </c>
      <c r="I1331" s="52">
        <v>0</v>
      </c>
      <c r="J1331" s="52">
        <v>0</v>
      </c>
      <c r="K1331" s="52">
        <v>0</v>
      </c>
      <c r="L1331" s="103">
        <f t="shared" si="83"/>
        <v>0</v>
      </c>
      <c r="M1331" s="53">
        <v>1</v>
      </c>
      <c r="N1331" s="106">
        <f t="shared" si="84"/>
        <v>0</v>
      </c>
      <c r="O1331" s="53">
        <v>1</v>
      </c>
      <c r="P1331" s="53">
        <v>1</v>
      </c>
      <c r="Q1331" s="53">
        <v>1</v>
      </c>
      <c r="R1331" s="42">
        <v>0</v>
      </c>
      <c r="S1331" s="42">
        <v>0</v>
      </c>
      <c r="T1331" s="43" t="s">
        <v>105</v>
      </c>
      <c r="U1331" s="53"/>
      <c r="V1331" s="41" t="s">
        <v>106</v>
      </c>
      <c r="W1331" s="53"/>
      <c r="X1331" s="41" t="s">
        <v>106</v>
      </c>
      <c r="Y1331" s="53"/>
      <c r="Z1331" s="53">
        <f t="shared" si="85"/>
        <v>0</v>
      </c>
      <c r="AA1331" s="53">
        <f t="shared" si="86"/>
        <v>0</v>
      </c>
      <c r="AB1331" s="54"/>
      <c r="AC1331" s="55">
        <v>0</v>
      </c>
      <c r="AD1331" s="46" t="s">
        <v>106</v>
      </c>
      <c r="AE1331" s="47"/>
      <c r="AF1331" s="69" t="s">
        <v>106</v>
      </c>
      <c r="AG1331" s="64" t="s">
        <v>106</v>
      </c>
      <c r="AH1331" s="65" t="s">
        <v>106</v>
      </c>
      <c r="AI1331" s="65" t="s">
        <v>106</v>
      </c>
      <c r="AJ1331" s="65" t="s">
        <v>106</v>
      </c>
      <c r="AK1331" s="74" t="s">
        <v>106</v>
      </c>
      <c r="AL1331" s="75" t="s">
        <v>106</v>
      </c>
      <c r="AM1331" s="75" t="s">
        <v>106</v>
      </c>
      <c r="AN1331" s="75" t="s">
        <v>106</v>
      </c>
      <c r="AO1331" s="75" t="s">
        <v>106</v>
      </c>
      <c r="AP1331" s="75" t="s">
        <v>106</v>
      </c>
    </row>
    <row r="1332" spans="1:42" x14ac:dyDescent="0.25">
      <c r="A1332" s="59">
        <v>1330</v>
      </c>
      <c r="B1332" s="109"/>
      <c r="C1332" s="49"/>
      <c r="D1332" s="50"/>
      <c r="E1332" s="38" t="s">
        <v>14</v>
      </c>
      <c r="F1332" s="50"/>
      <c r="G1332" s="51">
        <v>0</v>
      </c>
      <c r="H1332" s="52">
        <v>0</v>
      </c>
      <c r="I1332" s="52">
        <v>0</v>
      </c>
      <c r="J1332" s="52">
        <v>0</v>
      </c>
      <c r="K1332" s="52">
        <v>0</v>
      </c>
      <c r="L1332" s="103">
        <f t="shared" si="83"/>
        <v>0</v>
      </c>
      <c r="M1332" s="53">
        <v>1</v>
      </c>
      <c r="N1332" s="106">
        <f t="shared" si="84"/>
        <v>0</v>
      </c>
      <c r="O1332" s="53">
        <v>1</v>
      </c>
      <c r="P1332" s="53">
        <v>1</v>
      </c>
      <c r="Q1332" s="53">
        <v>1</v>
      </c>
      <c r="R1332" s="42">
        <v>0</v>
      </c>
      <c r="S1332" s="42">
        <v>0</v>
      </c>
      <c r="T1332" s="43" t="s">
        <v>105</v>
      </c>
      <c r="U1332" s="53"/>
      <c r="V1332" s="41" t="s">
        <v>106</v>
      </c>
      <c r="W1332" s="53"/>
      <c r="X1332" s="41" t="s">
        <v>106</v>
      </c>
      <c r="Y1332" s="53"/>
      <c r="Z1332" s="53">
        <f t="shared" si="85"/>
        <v>0</v>
      </c>
      <c r="AA1332" s="53">
        <f t="shared" si="86"/>
        <v>0</v>
      </c>
      <c r="AB1332" s="54"/>
      <c r="AC1332" s="55">
        <v>0</v>
      </c>
      <c r="AD1332" s="46" t="s">
        <v>106</v>
      </c>
      <c r="AE1332" s="47"/>
      <c r="AF1332" s="69" t="s">
        <v>106</v>
      </c>
      <c r="AG1332" s="64" t="s">
        <v>106</v>
      </c>
      <c r="AH1332" s="65" t="s">
        <v>106</v>
      </c>
      <c r="AI1332" s="65" t="s">
        <v>106</v>
      </c>
      <c r="AJ1332" s="65" t="s">
        <v>106</v>
      </c>
      <c r="AK1332" s="74" t="s">
        <v>106</v>
      </c>
      <c r="AL1332" s="75" t="s">
        <v>106</v>
      </c>
      <c r="AM1332" s="75" t="s">
        <v>106</v>
      </c>
      <c r="AN1332" s="75" t="s">
        <v>106</v>
      </c>
      <c r="AO1332" s="75" t="s">
        <v>106</v>
      </c>
      <c r="AP1332" s="75" t="s">
        <v>106</v>
      </c>
    </row>
    <row r="1333" spans="1:42" x14ac:dyDescent="0.25">
      <c r="A1333" s="59">
        <v>1331</v>
      </c>
      <c r="B1333" s="109"/>
      <c r="C1333" s="49"/>
      <c r="D1333" s="50"/>
      <c r="E1333" s="38" t="s">
        <v>14</v>
      </c>
      <c r="F1333" s="50"/>
      <c r="G1333" s="51">
        <v>0</v>
      </c>
      <c r="H1333" s="52">
        <v>0</v>
      </c>
      <c r="I1333" s="52">
        <v>0</v>
      </c>
      <c r="J1333" s="52">
        <v>0</v>
      </c>
      <c r="K1333" s="52">
        <v>0</v>
      </c>
      <c r="L1333" s="103">
        <f t="shared" si="83"/>
        <v>0</v>
      </c>
      <c r="M1333" s="53">
        <v>1</v>
      </c>
      <c r="N1333" s="106">
        <f t="shared" si="84"/>
        <v>0</v>
      </c>
      <c r="O1333" s="53">
        <v>1</v>
      </c>
      <c r="P1333" s="53">
        <v>1</v>
      </c>
      <c r="Q1333" s="53">
        <v>1</v>
      </c>
      <c r="R1333" s="42">
        <v>0</v>
      </c>
      <c r="S1333" s="42">
        <v>0</v>
      </c>
      <c r="T1333" s="43" t="s">
        <v>105</v>
      </c>
      <c r="U1333" s="53"/>
      <c r="V1333" s="41" t="s">
        <v>106</v>
      </c>
      <c r="W1333" s="53"/>
      <c r="X1333" s="41" t="s">
        <v>106</v>
      </c>
      <c r="Y1333" s="53"/>
      <c r="Z1333" s="53">
        <f t="shared" si="85"/>
        <v>0</v>
      </c>
      <c r="AA1333" s="53">
        <f t="shared" si="86"/>
        <v>0</v>
      </c>
      <c r="AB1333" s="54"/>
      <c r="AC1333" s="55">
        <v>0</v>
      </c>
      <c r="AD1333" s="46" t="s">
        <v>106</v>
      </c>
      <c r="AE1333" s="47"/>
      <c r="AF1333" s="69" t="s">
        <v>106</v>
      </c>
      <c r="AG1333" s="64" t="s">
        <v>106</v>
      </c>
      <c r="AH1333" s="65" t="s">
        <v>106</v>
      </c>
      <c r="AI1333" s="65" t="s">
        <v>106</v>
      </c>
      <c r="AJ1333" s="65" t="s">
        <v>106</v>
      </c>
      <c r="AK1333" s="74" t="s">
        <v>106</v>
      </c>
      <c r="AL1333" s="75" t="s">
        <v>106</v>
      </c>
      <c r="AM1333" s="75" t="s">
        <v>106</v>
      </c>
      <c r="AN1333" s="75" t="s">
        <v>106</v>
      </c>
      <c r="AO1333" s="75" t="s">
        <v>106</v>
      </c>
      <c r="AP1333" s="75" t="s">
        <v>106</v>
      </c>
    </row>
    <row r="1334" spans="1:42" x14ac:dyDescent="0.25">
      <c r="A1334" s="59">
        <v>1332</v>
      </c>
      <c r="B1334" s="109"/>
      <c r="C1334" s="49"/>
      <c r="D1334" s="50"/>
      <c r="E1334" s="38" t="s">
        <v>14</v>
      </c>
      <c r="F1334" s="50"/>
      <c r="G1334" s="51">
        <v>0</v>
      </c>
      <c r="H1334" s="52">
        <v>0</v>
      </c>
      <c r="I1334" s="52">
        <v>0</v>
      </c>
      <c r="J1334" s="52">
        <v>0</v>
      </c>
      <c r="K1334" s="52">
        <v>0</v>
      </c>
      <c r="L1334" s="103">
        <f t="shared" si="83"/>
        <v>0</v>
      </c>
      <c r="M1334" s="53">
        <v>1</v>
      </c>
      <c r="N1334" s="106">
        <f t="shared" si="84"/>
        <v>0</v>
      </c>
      <c r="O1334" s="53">
        <v>1</v>
      </c>
      <c r="P1334" s="53">
        <v>1</v>
      </c>
      <c r="Q1334" s="53">
        <v>1</v>
      </c>
      <c r="R1334" s="42">
        <v>0</v>
      </c>
      <c r="S1334" s="42">
        <v>0</v>
      </c>
      <c r="T1334" s="43" t="s">
        <v>105</v>
      </c>
      <c r="U1334" s="53"/>
      <c r="V1334" s="41" t="s">
        <v>106</v>
      </c>
      <c r="W1334" s="53"/>
      <c r="X1334" s="41" t="s">
        <v>106</v>
      </c>
      <c r="Y1334" s="53"/>
      <c r="Z1334" s="53">
        <f t="shared" si="85"/>
        <v>0</v>
      </c>
      <c r="AA1334" s="53">
        <f t="shared" si="86"/>
        <v>0</v>
      </c>
      <c r="AB1334" s="54"/>
      <c r="AC1334" s="55">
        <v>0</v>
      </c>
      <c r="AD1334" s="46" t="s">
        <v>106</v>
      </c>
      <c r="AE1334" s="47"/>
      <c r="AF1334" s="69" t="s">
        <v>106</v>
      </c>
      <c r="AG1334" s="64" t="s">
        <v>106</v>
      </c>
      <c r="AH1334" s="65" t="s">
        <v>106</v>
      </c>
      <c r="AI1334" s="65" t="s">
        <v>106</v>
      </c>
      <c r="AJ1334" s="65" t="s">
        <v>106</v>
      </c>
      <c r="AK1334" s="74" t="s">
        <v>106</v>
      </c>
      <c r="AL1334" s="75" t="s">
        <v>106</v>
      </c>
      <c r="AM1334" s="75" t="s">
        <v>106</v>
      </c>
      <c r="AN1334" s="75" t="s">
        <v>106</v>
      </c>
      <c r="AO1334" s="75" t="s">
        <v>106</v>
      </c>
      <c r="AP1334" s="75" t="s">
        <v>106</v>
      </c>
    </row>
    <row r="1335" spans="1:42" x14ac:dyDescent="0.25">
      <c r="A1335" s="59">
        <v>1333</v>
      </c>
      <c r="B1335" s="109"/>
      <c r="C1335" s="49"/>
      <c r="D1335" s="50"/>
      <c r="E1335" s="38" t="s">
        <v>14</v>
      </c>
      <c r="F1335" s="50"/>
      <c r="G1335" s="51">
        <v>0</v>
      </c>
      <c r="H1335" s="52">
        <v>0</v>
      </c>
      <c r="I1335" s="52">
        <v>0</v>
      </c>
      <c r="J1335" s="52">
        <v>0</v>
      </c>
      <c r="K1335" s="52">
        <v>0</v>
      </c>
      <c r="L1335" s="103">
        <f t="shared" ref="L1335:L1398" si="87">SUM(G1335:K1335)</f>
        <v>0</v>
      </c>
      <c r="M1335" s="53">
        <v>1</v>
      </c>
      <c r="N1335" s="106">
        <f t="shared" ref="N1335:N1398" si="88">G1335/M1335</f>
        <v>0</v>
      </c>
      <c r="O1335" s="53">
        <v>1</v>
      </c>
      <c r="P1335" s="53">
        <v>1</v>
      </c>
      <c r="Q1335" s="53">
        <v>1</v>
      </c>
      <c r="R1335" s="42">
        <v>0</v>
      </c>
      <c r="S1335" s="42">
        <v>0</v>
      </c>
      <c r="T1335" s="43" t="s">
        <v>105</v>
      </c>
      <c r="U1335" s="53"/>
      <c r="V1335" s="41" t="s">
        <v>106</v>
      </c>
      <c r="W1335" s="53"/>
      <c r="X1335" s="41" t="s">
        <v>106</v>
      </c>
      <c r="Y1335" s="53"/>
      <c r="Z1335" s="53">
        <f t="shared" ref="Z1335:Z1398" si="89">Y1335</f>
        <v>0</v>
      </c>
      <c r="AA1335" s="53">
        <f t="shared" ref="AA1335:AA1398" si="90">Y1335</f>
        <v>0</v>
      </c>
      <c r="AB1335" s="54"/>
      <c r="AC1335" s="55">
        <v>0</v>
      </c>
      <c r="AD1335" s="46" t="s">
        <v>106</v>
      </c>
      <c r="AE1335" s="47"/>
      <c r="AF1335" s="69" t="s">
        <v>106</v>
      </c>
      <c r="AG1335" s="64" t="s">
        <v>106</v>
      </c>
      <c r="AH1335" s="65" t="s">
        <v>106</v>
      </c>
      <c r="AI1335" s="65" t="s">
        <v>106</v>
      </c>
      <c r="AJ1335" s="65" t="s">
        <v>106</v>
      </c>
      <c r="AK1335" s="74" t="s">
        <v>106</v>
      </c>
      <c r="AL1335" s="75" t="s">
        <v>106</v>
      </c>
      <c r="AM1335" s="75" t="s">
        <v>106</v>
      </c>
      <c r="AN1335" s="75" t="s">
        <v>106</v>
      </c>
      <c r="AO1335" s="75" t="s">
        <v>106</v>
      </c>
      <c r="AP1335" s="75" t="s">
        <v>106</v>
      </c>
    </row>
    <row r="1336" spans="1:42" x14ac:dyDescent="0.25">
      <c r="A1336" s="59">
        <v>1334</v>
      </c>
      <c r="B1336" s="109"/>
      <c r="C1336" s="49"/>
      <c r="D1336" s="50"/>
      <c r="E1336" s="38" t="s">
        <v>14</v>
      </c>
      <c r="F1336" s="50"/>
      <c r="G1336" s="51">
        <v>0</v>
      </c>
      <c r="H1336" s="52">
        <v>0</v>
      </c>
      <c r="I1336" s="52">
        <v>0</v>
      </c>
      <c r="J1336" s="52">
        <v>0</v>
      </c>
      <c r="K1336" s="52">
        <v>0</v>
      </c>
      <c r="L1336" s="103">
        <f t="shared" si="87"/>
        <v>0</v>
      </c>
      <c r="M1336" s="53">
        <v>1</v>
      </c>
      <c r="N1336" s="106">
        <f t="shared" si="88"/>
        <v>0</v>
      </c>
      <c r="O1336" s="53">
        <v>1</v>
      </c>
      <c r="P1336" s="53">
        <v>1</v>
      </c>
      <c r="Q1336" s="53">
        <v>1</v>
      </c>
      <c r="R1336" s="42">
        <v>0</v>
      </c>
      <c r="S1336" s="42">
        <v>0</v>
      </c>
      <c r="T1336" s="43" t="s">
        <v>105</v>
      </c>
      <c r="U1336" s="53"/>
      <c r="V1336" s="41" t="s">
        <v>106</v>
      </c>
      <c r="W1336" s="53"/>
      <c r="X1336" s="41" t="s">
        <v>106</v>
      </c>
      <c r="Y1336" s="53"/>
      <c r="Z1336" s="53">
        <f t="shared" si="89"/>
        <v>0</v>
      </c>
      <c r="AA1336" s="53">
        <f t="shared" si="90"/>
        <v>0</v>
      </c>
      <c r="AB1336" s="54"/>
      <c r="AC1336" s="55">
        <v>0</v>
      </c>
      <c r="AD1336" s="46" t="s">
        <v>106</v>
      </c>
      <c r="AE1336" s="47"/>
      <c r="AF1336" s="69" t="s">
        <v>106</v>
      </c>
      <c r="AG1336" s="64" t="s">
        <v>106</v>
      </c>
      <c r="AH1336" s="65" t="s">
        <v>106</v>
      </c>
      <c r="AI1336" s="65" t="s">
        <v>106</v>
      </c>
      <c r="AJ1336" s="65" t="s">
        <v>106</v>
      </c>
      <c r="AK1336" s="74" t="s">
        <v>106</v>
      </c>
      <c r="AL1336" s="75" t="s">
        <v>106</v>
      </c>
      <c r="AM1336" s="75" t="s">
        <v>106</v>
      </c>
      <c r="AN1336" s="75" t="s">
        <v>106</v>
      </c>
      <c r="AO1336" s="75" t="s">
        <v>106</v>
      </c>
      <c r="AP1336" s="75" t="s">
        <v>106</v>
      </c>
    </row>
    <row r="1337" spans="1:42" x14ac:dyDescent="0.25">
      <c r="A1337" s="59">
        <v>1335</v>
      </c>
      <c r="B1337" s="109"/>
      <c r="C1337" s="49"/>
      <c r="D1337" s="50"/>
      <c r="E1337" s="38" t="s">
        <v>14</v>
      </c>
      <c r="F1337" s="50"/>
      <c r="G1337" s="51">
        <v>0</v>
      </c>
      <c r="H1337" s="52">
        <v>0</v>
      </c>
      <c r="I1337" s="52">
        <v>0</v>
      </c>
      <c r="J1337" s="52">
        <v>0</v>
      </c>
      <c r="K1337" s="52">
        <v>0</v>
      </c>
      <c r="L1337" s="103">
        <f t="shared" si="87"/>
        <v>0</v>
      </c>
      <c r="M1337" s="53">
        <v>1</v>
      </c>
      <c r="N1337" s="106">
        <f t="shared" si="88"/>
        <v>0</v>
      </c>
      <c r="O1337" s="53">
        <v>1</v>
      </c>
      <c r="P1337" s="53">
        <v>1</v>
      </c>
      <c r="Q1337" s="53">
        <v>1</v>
      </c>
      <c r="R1337" s="42">
        <v>0</v>
      </c>
      <c r="S1337" s="42">
        <v>0</v>
      </c>
      <c r="T1337" s="43" t="s">
        <v>105</v>
      </c>
      <c r="U1337" s="53"/>
      <c r="V1337" s="41" t="s">
        <v>106</v>
      </c>
      <c r="W1337" s="53"/>
      <c r="X1337" s="41" t="s">
        <v>106</v>
      </c>
      <c r="Y1337" s="53"/>
      <c r="Z1337" s="53">
        <f t="shared" si="89"/>
        <v>0</v>
      </c>
      <c r="AA1337" s="53">
        <f t="shared" si="90"/>
        <v>0</v>
      </c>
      <c r="AB1337" s="54"/>
      <c r="AC1337" s="55">
        <v>0</v>
      </c>
      <c r="AD1337" s="46" t="s">
        <v>106</v>
      </c>
      <c r="AE1337" s="47"/>
      <c r="AF1337" s="69" t="s">
        <v>106</v>
      </c>
      <c r="AG1337" s="64" t="s">
        <v>106</v>
      </c>
      <c r="AH1337" s="65" t="s">
        <v>106</v>
      </c>
      <c r="AI1337" s="65" t="s">
        <v>106</v>
      </c>
      <c r="AJ1337" s="65" t="s">
        <v>106</v>
      </c>
      <c r="AK1337" s="74" t="s">
        <v>106</v>
      </c>
      <c r="AL1337" s="75" t="s">
        <v>106</v>
      </c>
      <c r="AM1337" s="75" t="s">
        <v>106</v>
      </c>
      <c r="AN1337" s="75" t="s">
        <v>106</v>
      </c>
      <c r="AO1337" s="75" t="s">
        <v>106</v>
      </c>
      <c r="AP1337" s="75" t="s">
        <v>106</v>
      </c>
    </row>
    <row r="1338" spans="1:42" x14ac:dyDescent="0.25">
      <c r="A1338" s="59">
        <v>1336</v>
      </c>
      <c r="B1338" s="109"/>
      <c r="C1338" s="49"/>
      <c r="D1338" s="50"/>
      <c r="E1338" s="38" t="s">
        <v>14</v>
      </c>
      <c r="F1338" s="50"/>
      <c r="G1338" s="51">
        <v>0</v>
      </c>
      <c r="H1338" s="52">
        <v>0</v>
      </c>
      <c r="I1338" s="52">
        <v>0</v>
      </c>
      <c r="J1338" s="52">
        <v>0</v>
      </c>
      <c r="K1338" s="52">
        <v>0</v>
      </c>
      <c r="L1338" s="103">
        <f t="shared" si="87"/>
        <v>0</v>
      </c>
      <c r="M1338" s="53">
        <v>1</v>
      </c>
      <c r="N1338" s="106">
        <f t="shared" si="88"/>
        <v>0</v>
      </c>
      <c r="O1338" s="53">
        <v>1</v>
      </c>
      <c r="P1338" s="53">
        <v>1</v>
      </c>
      <c r="Q1338" s="53">
        <v>1</v>
      </c>
      <c r="R1338" s="42">
        <v>0</v>
      </c>
      <c r="S1338" s="42">
        <v>0</v>
      </c>
      <c r="T1338" s="43" t="s">
        <v>105</v>
      </c>
      <c r="U1338" s="53"/>
      <c r="V1338" s="41" t="s">
        <v>106</v>
      </c>
      <c r="W1338" s="53"/>
      <c r="X1338" s="41" t="s">
        <v>106</v>
      </c>
      <c r="Y1338" s="53"/>
      <c r="Z1338" s="53">
        <f t="shared" si="89"/>
        <v>0</v>
      </c>
      <c r="AA1338" s="53">
        <f t="shared" si="90"/>
        <v>0</v>
      </c>
      <c r="AB1338" s="54"/>
      <c r="AC1338" s="55">
        <v>0</v>
      </c>
      <c r="AD1338" s="46" t="s">
        <v>106</v>
      </c>
      <c r="AE1338" s="47"/>
      <c r="AF1338" s="69" t="s">
        <v>106</v>
      </c>
      <c r="AG1338" s="64" t="s">
        <v>106</v>
      </c>
      <c r="AH1338" s="65" t="s">
        <v>106</v>
      </c>
      <c r="AI1338" s="65" t="s">
        <v>106</v>
      </c>
      <c r="AJ1338" s="65" t="s">
        <v>106</v>
      </c>
      <c r="AK1338" s="74" t="s">
        <v>106</v>
      </c>
      <c r="AL1338" s="75" t="s">
        <v>106</v>
      </c>
      <c r="AM1338" s="75" t="s">
        <v>106</v>
      </c>
      <c r="AN1338" s="75" t="s">
        <v>106</v>
      </c>
      <c r="AO1338" s="75" t="s">
        <v>106</v>
      </c>
      <c r="AP1338" s="75" t="s">
        <v>106</v>
      </c>
    </row>
    <row r="1339" spans="1:42" x14ac:dyDescent="0.25">
      <c r="A1339" s="59">
        <v>1337</v>
      </c>
      <c r="B1339" s="109"/>
      <c r="C1339" s="49"/>
      <c r="D1339" s="50"/>
      <c r="E1339" s="38" t="s">
        <v>14</v>
      </c>
      <c r="F1339" s="50"/>
      <c r="G1339" s="51">
        <v>0</v>
      </c>
      <c r="H1339" s="52">
        <v>0</v>
      </c>
      <c r="I1339" s="52">
        <v>0</v>
      </c>
      <c r="J1339" s="52">
        <v>0</v>
      </c>
      <c r="K1339" s="52">
        <v>0</v>
      </c>
      <c r="L1339" s="103">
        <f t="shared" si="87"/>
        <v>0</v>
      </c>
      <c r="M1339" s="53">
        <v>1</v>
      </c>
      <c r="N1339" s="106">
        <f t="shared" si="88"/>
        <v>0</v>
      </c>
      <c r="O1339" s="53">
        <v>1</v>
      </c>
      <c r="P1339" s="53">
        <v>1</v>
      </c>
      <c r="Q1339" s="53">
        <v>1</v>
      </c>
      <c r="R1339" s="42">
        <v>0</v>
      </c>
      <c r="S1339" s="42">
        <v>0</v>
      </c>
      <c r="T1339" s="43" t="s">
        <v>105</v>
      </c>
      <c r="U1339" s="53"/>
      <c r="V1339" s="41" t="s">
        <v>106</v>
      </c>
      <c r="W1339" s="53"/>
      <c r="X1339" s="41" t="s">
        <v>106</v>
      </c>
      <c r="Y1339" s="53"/>
      <c r="Z1339" s="53">
        <f t="shared" si="89"/>
        <v>0</v>
      </c>
      <c r="AA1339" s="53">
        <f t="shared" si="90"/>
        <v>0</v>
      </c>
      <c r="AB1339" s="54"/>
      <c r="AC1339" s="55">
        <v>0</v>
      </c>
      <c r="AD1339" s="46" t="s">
        <v>106</v>
      </c>
      <c r="AE1339" s="47"/>
      <c r="AF1339" s="69" t="s">
        <v>106</v>
      </c>
      <c r="AG1339" s="64" t="s">
        <v>106</v>
      </c>
      <c r="AH1339" s="65" t="s">
        <v>106</v>
      </c>
      <c r="AI1339" s="65" t="s">
        <v>106</v>
      </c>
      <c r="AJ1339" s="65" t="s">
        <v>106</v>
      </c>
      <c r="AK1339" s="74" t="s">
        <v>106</v>
      </c>
      <c r="AL1339" s="75" t="s">
        <v>106</v>
      </c>
      <c r="AM1339" s="75" t="s">
        <v>106</v>
      </c>
      <c r="AN1339" s="75" t="s">
        <v>106</v>
      </c>
      <c r="AO1339" s="75" t="s">
        <v>106</v>
      </c>
      <c r="AP1339" s="75" t="s">
        <v>106</v>
      </c>
    </row>
    <row r="1340" spans="1:42" x14ac:dyDescent="0.25">
      <c r="A1340" s="59">
        <v>1338</v>
      </c>
      <c r="B1340" s="109"/>
      <c r="C1340" s="49"/>
      <c r="D1340" s="50"/>
      <c r="E1340" s="38" t="s">
        <v>14</v>
      </c>
      <c r="F1340" s="50"/>
      <c r="G1340" s="51">
        <v>0</v>
      </c>
      <c r="H1340" s="52">
        <v>0</v>
      </c>
      <c r="I1340" s="52">
        <v>0</v>
      </c>
      <c r="J1340" s="52">
        <v>0</v>
      </c>
      <c r="K1340" s="52">
        <v>0</v>
      </c>
      <c r="L1340" s="103">
        <f t="shared" si="87"/>
        <v>0</v>
      </c>
      <c r="M1340" s="53">
        <v>1</v>
      </c>
      <c r="N1340" s="106">
        <f t="shared" si="88"/>
        <v>0</v>
      </c>
      <c r="O1340" s="53">
        <v>1</v>
      </c>
      <c r="P1340" s="53">
        <v>1</v>
      </c>
      <c r="Q1340" s="53">
        <v>1</v>
      </c>
      <c r="R1340" s="42">
        <v>0</v>
      </c>
      <c r="S1340" s="42">
        <v>0</v>
      </c>
      <c r="T1340" s="43" t="s">
        <v>105</v>
      </c>
      <c r="U1340" s="53"/>
      <c r="V1340" s="41" t="s">
        <v>106</v>
      </c>
      <c r="W1340" s="53"/>
      <c r="X1340" s="41" t="s">
        <v>106</v>
      </c>
      <c r="Y1340" s="53"/>
      <c r="Z1340" s="53">
        <f t="shared" si="89"/>
        <v>0</v>
      </c>
      <c r="AA1340" s="53">
        <f t="shared" si="90"/>
        <v>0</v>
      </c>
      <c r="AB1340" s="54"/>
      <c r="AC1340" s="55">
        <v>0</v>
      </c>
      <c r="AD1340" s="46" t="s">
        <v>106</v>
      </c>
      <c r="AE1340" s="47"/>
      <c r="AF1340" s="69" t="s">
        <v>106</v>
      </c>
      <c r="AG1340" s="64" t="s">
        <v>106</v>
      </c>
      <c r="AH1340" s="65" t="s">
        <v>106</v>
      </c>
      <c r="AI1340" s="65" t="s">
        <v>106</v>
      </c>
      <c r="AJ1340" s="65" t="s">
        <v>106</v>
      </c>
      <c r="AK1340" s="74" t="s">
        <v>106</v>
      </c>
      <c r="AL1340" s="75" t="s">
        <v>106</v>
      </c>
      <c r="AM1340" s="75" t="s">
        <v>106</v>
      </c>
      <c r="AN1340" s="75" t="s">
        <v>106</v>
      </c>
      <c r="AO1340" s="75" t="s">
        <v>106</v>
      </c>
      <c r="AP1340" s="75" t="s">
        <v>106</v>
      </c>
    </row>
    <row r="1341" spans="1:42" x14ac:dyDescent="0.25">
      <c r="A1341" s="59">
        <v>1339</v>
      </c>
      <c r="B1341" s="109"/>
      <c r="C1341" s="49"/>
      <c r="D1341" s="50"/>
      <c r="E1341" s="38" t="s">
        <v>14</v>
      </c>
      <c r="F1341" s="50"/>
      <c r="G1341" s="51">
        <v>0</v>
      </c>
      <c r="H1341" s="52">
        <v>0</v>
      </c>
      <c r="I1341" s="52">
        <v>0</v>
      </c>
      <c r="J1341" s="52">
        <v>0</v>
      </c>
      <c r="K1341" s="52">
        <v>0</v>
      </c>
      <c r="L1341" s="103">
        <f t="shared" si="87"/>
        <v>0</v>
      </c>
      <c r="M1341" s="53">
        <v>1</v>
      </c>
      <c r="N1341" s="106">
        <f t="shared" si="88"/>
        <v>0</v>
      </c>
      <c r="O1341" s="53">
        <v>1</v>
      </c>
      <c r="P1341" s="53">
        <v>1</v>
      </c>
      <c r="Q1341" s="53">
        <v>1</v>
      </c>
      <c r="R1341" s="42">
        <v>0</v>
      </c>
      <c r="S1341" s="42">
        <v>0</v>
      </c>
      <c r="T1341" s="43" t="s">
        <v>105</v>
      </c>
      <c r="U1341" s="53"/>
      <c r="V1341" s="41" t="s">
        <v>106</v>
      </c>
      <c r="W1341" s="53"/>
      <c r="X1341" s="41" t="s">
        <v>106</v>
      </c>
      <c r="Y1341" s="53"/>
      <c r="Z1341" s="53">
        <f t="shared" si="89"/>
        <v>0</v>
      </c>
      <c r="AA1341" s="53">
        <f t="shared" si="90"/>
        <v>0</v>
      </c>
      <c r="AB1341" s="54"/>
      <c r="AC1341" s="55">
        <v>0</v>
      </c>
      <c r="AD1341" s="46" t="s">
        <v>106</v>
      </c>
      <c r="AE1341" s="47"/>
      <c r="AF1341" s="69" t="s">
        <v>106</v>
      </c>
      <c r="AG1341" s="64" t="s">
        <v>106</v>
      </c>
      <c r="AH1341" s="65" t="s">
        <v>106</v>
      </c>
      <c r="AI1341" s="65" t="s">
        <v>106</v>
      </c>
      <c r="AJ1341" s="65" t="s">
        <v>106</v>
      </c>
      <c r="AK1341" s="74" t="s">
        <v>106</v>
      </c>
      <c r="AL1341" s="75" t="s">
        <v>106</v>
      </c>
      <c r="AM1341" s="75" t="s">
        <v>106</v>
      </c>
      <c r="AN1341" s="75" t="s">
        <v>106</v>
      </c>
      <c r="AO1341" s="75" t="s">
        <v>106</v>
      </c>
      <c r="AP1341" s="75" t="s">
        <v>106</v>
      </c>
    </row>
    <row r="1342" spans="1:42" x14ac:dyDescent="0.25">
      <c r="A1342" s="59">
        <v>1340</v>
      </c>
      <c r="B1342" s="109"/>
      <c r="C1342" s="49"/>
      <c r="D1342" s="50"/>
      <c r="E1342" s="38" t="s">
        <v>14</v>
      </c>
      <c r="F1342" s="50"/>
      <c r="G1342" s="51">
        <v>0</v>
      </c>
      <c r="H1342" s="52">
        <v>0</v>
      </c>
      <c r="I1342" s="52">
        <v>0</v>
      </c>
      <c r="J1342" s="52">
        <v>0</v>
      </c>
      <c r="K1342" s="52">
        <v>0</v>
      </c>
      <c r="L1342" s="103">
        <f t="shared" si="87"/>
        <v>0</v>
      </c>
      <c r="M1342" s="53">
        <v>1</v>
      </c>
      <c r="N1342" s="106">
        <f t="shared" si="88"/>
        <v>0</v>
      </c>
      <c r="O1342" s="53">
        <v>1</v>
      </c>
      <c r="P1342" s="53">
        <v>1</v>
      </c>
      <c r="Q1342" s="53">
        <v>1</v>
      </c>
      <c r="R1342" s="42">
        <v>0</v>
      </c>
      <c r="S1342" s="42">
        <v>0</v>
      </c>
      <c r="T1342" s="43" t="s">
        <v>105</v>
      </c>
      <c r="U1342" s="53"/>
      <c r="V1342" s="41" t="s">
        <v>106</v>
      </c>
      <c r="W1342" s="53"/>
      <c r="X1342" s="41" t="s">
        <v>106</v>
      </c>
      <c r="Y1342" s="53"/>
      <c r="Z1342" s="53">
        <f t="shared" si="89"/>
        <v>0</v>
      </c>
      <c r="AA1342" s="53">
        <f t="shared" si="90"/>
        <v>0</v>
      </c>
      <c r="AB1342" s="54"/>
      <c r="AC1342" s="55">
        <v>0</v>
      </c>
      <c r="AD1342" s="46" t="s">
        <v>106</v>
      </c>
      <c r="AE1342" s="47"/>
      <c r="AF1342" s="69" t="s">
        <v>106</v>
      </c>
      <c r="AG1342" s="64" t="s">
        <v>106</v>
      </c>
      <c r="AH1342" s="65" t="s">
        <v>106</v>
      </c>
      <c r="AI1342" s="65" t="s">
        <v>106</v>
      </c>
      <c r="AJ1342" s="65" t="s">
        <v>106</v>
      </c>
      <c r="AK1342" s="74" t="s">
        <v>106</v>
      </c>
      <c r="AL1342" s="75" t="s">
        <v>106</v>
      </c>
      <c r="AM1342" s="75" t="s">
        <v>106</v>
      </c>
      <c r="AN1342" s="75" t="s">
        <v>106</v>
      </c>
      <c r="AO1342" s="75" t="s">
        <v>106</v>
      </c>
      <c r="AP1342" s="75" t="s">
        <v>106</v>
      </c>
    </row>
    <row r="1343" spans="1:42" x14ac:dyDescent="0.25">
      <c r="A1343" s="59">
        <v>1341</v>
      </c>
      <c r="B1343" s="109"/>
      <c r="C1343" s="49"/>
      <c r="D1343" s="50"/>
      <c r="E1343" s="38" t="s">
        <v>14</v>
      </c>
      <c r="F1343" s="50"/>
      <c r="G1343" s="51">
        <v>0</v>
      </c>
      <c r="H1343" s="52">
        <v>0</v>
      </c>
      <c r="I1343" s="52">
        <v>0</v>
      </c>
      <c r="J1343" s="52">
        <v>0</v>
      </c>
      <c r="K1343" s="52">
        <v>0</v>
      </c>
      <c r="L1343" s="103">
        <f t="shared" si="87"/>
        <v>0</v>
      </c>
      <c r="M1343" s="53">
        <v>1</v>
      </c>
      <c r="N1343" s="106">
        <f t="shared" si="88"/>
        <v>0</v>
      </c>
      <c r="O1343" s="53">
        <v>1</v>
      </c>
      <c r="P1343" s="53">
        <v>1</v>
      </c>
      <c r="Q1343" s="53">
        <v>1</v>
      </c>
      <c r="R1343" s="42">
        <v>0</v>
      </c>
      <c r="S1343" s="42">
        <v>0</v>
      </c>
      <c r="T1343" s="43" t="s">
        <v>105</v>
      </c>
      <c r="U1343" s="53"/>
      <c r="V1343" s="41" t="s">
        <v>106</v>
      </c>
      <c r="W1343" s="53"/>
      <c r="X1343" s="41" t="s">
        <v>106</v>
      </c>
      <c r="Y1343" s="53"/>
      <c r="Z1343" s="53">
        <f t="shared" si="89"/>
        <v>0</v>
      </c>
      <c r="AA1343" s="53">
        <f t="shared" si="90"/>
        <v>0</v>
      </c>
      <c r="AB1343" s="54"/>
      <c r="AC1343" s="55">
        <v>0</v>
      </c>
      <c r="AD1343" s="46" t="s">
        <v>106</v>
      </c>
      <c r="AE1343" s="47"/>
      <c r="AF1343" s="69" t="s">
        <v>106</v>
      </c>
      <c r="AG1343" s="64" t="s">
        <v>106</v>
      </c>
      <c r="AH1343" s="65" t="s">
        <v>106</v>
      </c>
      <c r="AI1343" s="65" t="s">
        <v>106</v>
      </c>
      <c r="AJ1343" s="65" t="s">
        <v>106</v>
      </c>
      <c r="AK1343" s="74" t="s">
        <v>106</v>
      </c>
      <c r="AL1343" s="75" t="s">
        <v>106</v>
      </c>
      <c r="AM1343" s="75" t="s">
        <v>106</v>
      </c>
      <c r="AN1343" s="75" t="s">
        <v>106</v>
      </c>
      <c r="AO1343" s="75" t="s">
        <v>106</v>
      </c>
      <c r="AP1343" s="75" t="s">
        <v>106</v>
      </c>
    </row>
    <row r="1344" spans="1:42" x14ac:dyDescent="0.25">
      <c r="A1344" s="59">
        <v>1342</v>
      </c>
      <c r="B1344" s="109"/>
      <c r="C1344" s="49"/>
      <c r="D1344" s="50"/>
      <c r="E1344" s="38" t="s">
        <v>14</v>
      </c>
      <c r="F1344" s="50"/>
      <c r="G1344" s="51">
        <v>0</v>
      </c>
      <c r="H1344" s="52">
        <v>0</v>
      </c>
      <c r="I1344" s="52">
        <v>0</v>
      </c>
      <c r="J1344" s="52">
        <v>0</v>
      </c>
      <c r="K1344" s="52">
        <v>0</v>
      </c>
      <c r="L1344" s="103">
        <f t="shared" si="87"/>
        <v>0</v>
      </c>
      <c r="M1344" s="53">
        <v>1</v>
      </c>
      <c r="N1344" s="106">
        <f t="shared" si="88"/>
        <v>0</v>
      </c>
      <c r="O1344" s="53">
        <v>1</v>
      </c>
      <c r="P1344" s="53">
        <v>1</v>
      </c>
      <c r="Q1344" s="53">
        <v>1</v>
      </c>
      <c r="R1344" s="42">
        <v>0</v>
      </c>
      <c r="S1344" s="42">
        <v>0</v>
      </c>
      <c r="T1344" s="43" t="s">
        <v>105</v>
      </c>
      <c r="U1344" s="53"/>
      <c r="V1344" s="41" t="s">
        <v>106</v>
      </c>
      <c r="W1344" s="53"/>
      <c r="X1344" s="41" t="s">
        <v>106</v>
      </c>
      <c r="Y1344" s="53"/>
      <c r="Z1344" s="53">
        <f t="shared" si="89"/>
        <v>0</v>
      </c>
      <c r="AA1344" s="53">
        <f t="shared" si="90"/>
        <v>0</v>
      </c>
      <c r="AB1344" s="54"/>
      <c r="AC1344" s="55">
        <v>0</v>
      </c>
      <c r="AD1344" s="46" t="s">
        <v>106</v>
      </c>
      <c r="AE1344" s="47"/>
      <c r="AF1344" s="69" t="s">
        <v>106</v>
      </c>
      <c r="AG1344" s="64" t="s">
        <v>106</v>
      </c>
      <c r="AH1344" s="65" t="s">
        <v>106</v>
      </c>
      <c r="AI1344" s="65" t="s">
        <v>106</v>
      </c>
      <c r="AJ1344" s="65" t="s">
        <v>106</v>
      </c>
      <c r="AK1344" s="74" t="s">
        <v>106</v>
      </c>
      <c r="AL1344" s="75" t="s">
        <v>106</v>
      </c>
      <c r="AM1344" s="75" t="s">
        <v>106</v>
      </c>
      <c r="AN1344" s="75" t="s">
        <v>106</v>
      </c>
      <c r="AO1344" s="75" t="s">
        <v>106</v>
      </c>
      <c r="AP1344" s="75" t="s">
        <v>106</v>
      </c>
    </row>
    <row r="1345" spans="1:42" x14ac:dyDescent="0.25">
      <c r="A1345" s="59">
        <v>1343</v>
      </c>
      <c r="B1345" s="109"/>
      <c r="C1345" s="49"/>
      <c r="D1345" s="50"/>
      <c r="E1345" s="38" t="s">
        <v>14</v>
      </c>
      <c r="F1345" s="50"/>
      <c r="G1345" s="51">
        <v>0</v>
      </c>
      <c r="H1345" s="52">
        <v>0</v>
      </c>
      <c r="I1345" s="52">
        <v>0</v>
      </c>
      <c r="J1345" s="52">
        <v>0</v>
      </c>
      <c r="K1345" s="52">
        <v>0</v>
      </c>
      <c r="L1345" s="103">
        <f t="shared" si="87"/>
        <v>0</v>
      </c>
      <c r="M1345" s="53">
        <v>1</v>
      </c>
      <c r="N1345" s="106">
        <f t="shared" si="88"/>
        <v>0</v>
      </c>
      <c r="O1345" s="53">
        <v>1</v>
      </c>
      <c r="P1345" s="53">
        <v>1</v>
      </c>
      <c r="Q1345" s="53">
        <v>1</v>
      </c>
      <c r="R1345" s="42">
        <v>0</v>
      </c>
      <c r="S1345" s="42">
        <v>0</v>
      </c>
      <c r="T1345" s="43" t="s">
        <v>105</v>
      </c>
      <c r="U1345" s="53"/>
      <c r="V1345" s="41" t="s">
        <v>106</v>
      </c>
      <c r="W1345" s="53"/>
      <c r="X1345" s="41" t="s">
        <v>106</v>
      </c>
      <c r="Y1345" s="53"/>
      <c r="Z1345" s="53">
        <f t="shared" si="89"/>
        <v>0</v>
      </c>
      <c r="AA1345" s="53">
        <f t="shared" si="90"/>
        <v>0</v>
      </c>
      <c r="AB1345" s="54"/>
      <c r="AC1345" s="55">
        <v>0</v>
      </c>
      <c r="AD1345" s="46" t="s">
        <v>106</v>
      </c>
      <c r="AE1345" s="47"/>
      <c r="AF1345" s="69" t="s">
        <v>106</v>
      </c>
      <c r="AG1345" s="64" t="s">
        <v>106</v>
      </c>
      <c r="AH1345" s="65" t="s">
        <v>106</v>
      </c>
      <c r="AI1345" s="65" t="s">
        <v>106</v>
      </c>
      <c r="AJ1345" s="65" t="s">
        <v>106</v>
      </c>
      <c r="AK1345" s="74" t="s">
        <v>106</v>
      </c>
      <c r="AL1345" s="75" t="s">
        <v>106</v>
      </c>
      <c r="AM1345" s="75" t="s">
        <v>106</v>
      </c>
      <c r="AN1345" s="75" t="s">
        <v>106</v>
      </c>
      <c r="AO1345" s="75" t="s">
        <v>106</v>
      </c>
      <c r="AP1345" s="75" t="s">
        <v>106</v>
      </c>
    </row>
    <row r="1346" spans="1:42" x14ac:dyDescent="0.25">
      <c r="A1346" s="59">
        <v>1344</v>
      </c>
      <c r="B1346" s="109"/>
      <c r="C1346" s="49"/>
      <c r="D1346" s="50"/>
      <c r="E1346" s="38" t="s">
        <v>14</v>
      </c>
      <c r="F1346" s="50"/>
      <c r="G1346" s="51">
        <v>0</v>
      </c>
      <c r="H1346" s="52">
        <v>0</v>
      </c>
      <c r="I1346" s="52">
        <v>0</v>
      </c>
      <c r="J1346" s="52">
        <v>0</v>
      </c>
      <c r="K1346" s="52">
        <v>0</v>
      </c>
      <c r="L1346" s="103">
        <f t="shared" si="87"/>
        <v>0</v>
      </c>
      <c r="M1346" s="53">
        <v>1</v>
      </c>
      <c r="N1346" s="106">
        <f t="shared" si="88"/>
        <v>0</v>
      </c>
      <c r="O1346" s="53">
        <v>1</v>
      </c>
      <c r="P1346" s="53">
        <v>1</v>
      </c>
      <c r="Q1346" s="53">
        <v>1</v>
      </c>
      <c r="R1346" s="42">
        <v>0</v>
      </c>
      <c r="S1346" s="42">
        <v>0</v>
      </c>
      <c r="T1346" s="43" t="s">
        <v>105</v>
      </c>
      <c r="U1346" s="53"/>
      <c r="V1346" s="41" t="s">
        <v>106</v>
      </c>
      <c r="W1346" s="53"/>
      <c r="X1346" s="41" t="s">
        <v>106</v>
      </c>
      <c r="Y1346" s="53"/>
      <c r="Z1346" s="53">
        <f t="shared" si="89"/>
        <v>0</v>
      </c>
      <c r="AA1346" s="53">
        <f t="shared" si="90"/>
        <v>0</v>
      </c>
      <c r="AB1346" s="54"/>
      <c r="AC1346" s="55">
        <v>0</v>
      </c>
      <c r="AD1346" s="46" t="s">
        <v>106</v>
      </c>
      <c r="AE1346" s="47"/>
      <c r="AF1346" s="69" t="s">
        <v>106</v>
      </c>
      <c r="AG1346" s="64" t="s">
        <v>106</v>
      </c>
      <c r="AH1346" s="65" t="s">
        <v>106</v>
      </c>
      <c r="AI1346" s="65" t="s">
        <v>106</v>
      </c>
      <c r="AJ1346" s="65" t="s">
        <v>106</v>
      </c>
      <c r="AK1346" s="74" t="s">
        <v>106</v>
      </c>
      <c r="AL1346" s="75" t="s">
        <v>106</v>
      </c>
      <c r="AM1346" s="75" t="s">
        <v>106</v>
      </c>
      <c r="AN1346" s="75" t="s">
        <v>106</v>
      </c>
      <c r="AO1346" s="75" t="s">
        <v>106</v>
      </c>
      <c r="AP1346" s="75" t="s">
        <v>106</v>
      </c>
    </row>
    <row r="1347" spans="1:42" x14ac:dyDescent="0.25">
      <c r="A1347" s="59">
        <v>1345</v>
      </c>
      <c r="B1347" s="109"/>
      <c r="C1347" s="49"/>
      <c r="D1347" s="50"/>
      <c r="E1347" s="38" t="s">
        <v>14</v>
      </c>
      <c r="F1347" s="50"/>
      <c r="G1347" s="51">
        <v>0</v>
      </c>
      <c r="H1347" s="52">
        <v>0</v>
      </c>
      <c r="I1347" s="52">
        <v>0</v>
      </c>
      <c r="J1347" s="52">
        <v>0</v>
      </c>
      <c r="K1347" s="52">
        <v>0</v>
      </c>
      <c r="L1347" s="103">
        <f t="shared" si="87"/>
        <v>0</v>
      </c>
      <c r="M1347" s="53">
        <v>1</v>
      </c>
      <c r="N1347" s="106">
        <f t="shared" si="88"/>
        <v>0</v>
      </c>
      <c r="O1347" s="53">
        <v>1</v>
      </c>
      <c r="P1347" s="53">
        <v>1</v>
      </c>
      <c r="Q1347" s="53">
        <v>1</v>
      </c>
      <c r="R1347" s="42">
        <v>0</v>
      </c>
      <c r="S1347" s="42">
        <v>0</v>
      </c>
      <c r="T1347" s="43" t="s">
        <v>105</v>
      </c>
      <c r="U1347" s="53"/>
      <c r="V1347" s="41" t="s">
        <v>106</v>
      </c>
      <c r="W1347" s="53"/>
      <c r="X1347" s="41" t="s">
        <v>106</v>
      </c>
      <c r="Y1347" s="53"/>
      <c r="Z1347" s="53">
        <f t="shared" si="89"/>
        <v>0</v>
      </c>
      <c r="AA1347" s="53">
        <f t="shared" si="90"/>
        <v>0</v>
      </c>
      <c r="AB1347" s="54"/>
      <c r="AC1347" s="55">
        <v>0</v>
      </c>
      <c r="AD1347" s="46" t="s">
        <v>106</v>
      </c>
      <c r="AE1347" s="47"/>
      <c r="AF1347" s="69" t="s">
        <v>106</v>
      </c>
      <c r="AG1347" s="64" t="s">
        <v>106</v>
      </c>
      <c r="AH1347" s="65" t="s">
        <v>106</v>
      </c>
      <c r="AI1347" s="65" t="s">
        <v>106</v>
      </c>
      <c r="AJ1347" s="65" t="s">
        <v>106</v>
      </c>
      <c r="AK1347" s="74" t="s">
        <v>106</v>
      </c>
      <c r="AL1347" s="75" t="s">
        <v>106</v>
      </c>
      <c r="AM1347" s="75" t="s">
        <v>106</v>
      </c>
      <c r="AN1347" s="75" t="s">
        <v>106</v>
      </c>
      <c r="AO1347" s="75" t="s">
        <v>106</v>
      </c>
      <c r="AP1347" s="75" t="s">
        <v>106</v>
      </c>
    </row>
    <row r="1348" spans="1:42" x14ac:dyDescent="0.25">
      <c r="A1348" s="59">
        <v>1346</v>
      </c>
      <c r="B1348" s="109"/>
      <c r="C1348" s="49"/>
      <c r="D1348" s="50"/>
      <c r="E1348" s="38" t="s">
        <v>14</v>
      </c>
      <c r="F1348" s="50"/>
      <c r="G1348" s="51">
        <v>0</v>
      </c>
      <c r="H1348" s="52">
        <v>0</v>
      </c>
      <c r="I1348" s="52">
        <v>0</v>
      </c>
      <c r="J1348" s="52">
        <v>0</v>
      </c>
      <c r="K1348" s="52">
        <v>0</v>
      </c>
      <c r="L1348" s="103">
        <f t="shared" si="87"/>
        <v>0</v>
      </c>
      <c r="M1348" s="53">
        <v>1</v>
      </c>
      <c r="N1348" s="106">
        <f t="shared" si="88"/>
        <v>0</v>
      </c>
      <c r="O1348" s="53">
        <v>1</v>
      </c>
      <c r="P1348" s="53">
        <v>1</v>
      </c>
      <c r="Q1348" s="53">
        <v>1</v>
      </c>
      <c r="R1348" s="42">
        <v>0</v>
      </c>
      <c r="S1348" s="42">
        <v>0</v>
      </c>
      <c r="T1348" s="43" t="s">
        <v>105</v>
      </c>
      <c r="U1348" s="53"/>
      <c r="V1348" s="41" t="s">
        <v>106</v>
      </c>
      <c r="W1348" s="53"/>
      <c r="X1348" s="41" t="s">
        <v>106</v>
      </c>
      <c r="Y1348" s="53"/>
      <c r="Z1348" s="53">
        <f t="shared" si="89"/>
        <v>0</v>
      </c>
      <c r="AA1348" s="53">
        <f t="shared" si="90"/>
        <v>0</v>
      </c>
      <c r="AB1348" s="54"/>
      <c r="AC1348" s="55">
        <v>0</v>
      </c>
      <c r="AD1348" s="46" t="s">
        <v>106</v>
      </c>
      <c r="AE1348" s="47"/>
      <c r="AF1348" s="69" t="s">
        <v>106</v>
      </c>
      <c r="AG1348" s="64" t="s">
        <v>106</v>
      </c>
      <c r="AH1348" s="65" t="s">
        <v>106</v>
      </c>
      <c r="AI1348" s="65" t="s">
        <v>106</v>
      </c>
      <c r="AJ1348" s="65" t="s">
        <v>106</v>
      </c>
      <c r="AK1348" s="74" t="s">
        <v>106</v>
      </c>
      <c r="AL1348" s="75" t="s">
        <v>106</v>
      </c>
      <c r="AM1348" s="75" t="s">
        <v>106</v>
      </c>
      <c r="AN1348" s="75" t="s">
        <v>106</v>
      </c>
      <c r="AO1348" s="75" t="s">
        <v>106</v>
      </c>
      <c r="AP1348" s="75" t="s">
        <v>106</v>
      </c>
    </row>
    <row r="1349" spans="1:42" x14ac:dyDescent="0.25">
      <c r="A1349" s="59">
        <v>1347</v>
      </c>
      <c r="B1349" s="109"/>
      <c r="C1349" s="49"/>
      <c r="D1349" s="50"/>
      <c r="E1349" s="38" t="s">
        <v>14</v>
      </c>
      <c r="F1349" s="50"/>
      <c r="G1349" s="51">
        <v>0</v>
      </c>
      <c r="H1349" s="52">
        <v>0</v>
      </c>
      <c r="I1349" s="52">
        <v>0</v>
      </c>
      <c r="J1349" s="52">
        <v>0</v>
      </c>
      <c r="K1349" s="52">
        <v>0</v>
      </c>
      <c r="L1349" s="103">
        <f t="shared" si="87"/>
        <v>0</v>
      </c>
      <c r="M1349" s="53">
        <v>1</v>
      </c>
      <c r="N1349" s="106">
        <f t="shared" si="88"/>
        <v>0</v>
      </c>
      <c r="O1349" s="53">
        <v>1</v>
      </c>
      <c r="P1349" s="53">
        <v>1</v>
      </c>
      <c r="Q1349" s="53">
        <v>1</v>
      </c>
      <c r="R1349" s="42">
        <v>0</v>
      </c>
      <c r="S1349" s="42">
        <v>0</v>
      </c>
      <c r="T1349" s="43" t="s">
        <v>105</v>
      </c>
      <c r="U1349" s="53"/>
      <c r="V1349" s="41" t="s">
        <v>106</v>
      </c>
      <c r="W1349" s="53"/>
      <c r="X1349" s="41" t="s">
        <v>106</v>
      </c>
      <c r="Y1349" s="53"/>
      <c r="Z1349" s="53">
        <f t="shared" si="89"/>
        <v>0</v>
      </c>
      <c r="AA1349" s="53">
        <f t="shared" si="90"/>
        <v>0</v>
      </c>
      <c r="AB1349" s="54"/>
      <c r="AC1349" s="55">
        <v>0</v>
      </c>
      <c r="AD1349" s="46" t="s">
        <v>106</v>
      </c>
      <c r="AE1349" s="47"/>
      <c r="AF1349" s="69" t="s">
        <v>106</v>
      </c>
      <c r="AG1349" s="64" t="s">
        <v>106</v>
      </c>
      <c r="AH1349" s="65" t="s">
        <v>106</v>
      </c>
      <c r="AI1349" s="65" t="s">
        <v>106</v>
      </c>
      <c r="AJ1349" s="65" t="s">
        <v>106</v>
      </c>
      <c r="AK1349" s="74" t="s">
        <v>106</v>
      </c>
      <c r="AL1349" s="75" t="s">
        <v>106</v>
      </c>
      <c r="AM1349" s="75" t="s">
        <v>106</v>
      </c>
      <c r="AN1349" s="75" t="s">
        <v>106</v>
      </c>
      <c r="AO1349" s="75" t="s">
        <v>106</v>
      </c>
      <c r="AP1349" s="75" t="s">
        <v>106</v>
      </c>
    </row>
    <row r="1350" spans="1:42" x14ac:dyDescent="0.25">
      <c r="A1350" s="59">
        <v>1348</v>
      </c>
      <c r="B1350" s="109"/>
      <c r="C1350" s="49"/>
      <c r="D1350" s="50"/>
      <c r="E1350" s="38" t="s">
        <v>14</v>
      </c>
      <c r="F1350" s="50"/>
      <c r="G1350" s="51">
        <v>0</v>
      </c>
      <c r="H1350" s="52">
        <v>0</v>
      </c>
      <c r="I1350" s="52">
        <v>0</v>
      </c>
      <c r="J1350" s="52">
        <v>0</v>
      </c>
      <c r="K1350" s="52">
        <v>0</v>
      </c>
      <c r="L1350" s="103">
        <f t="shared" si="87"/>
        <v>0</v>
      </c>
      <c r="M1350" s="53">
        <v>1</v>
      </c>
      <c r="N1350" s="106">
        <f t="shared" si="88"/>
        <v>0</v>
      </c>
      <c r="O1350" s="53">
        <v>1</v>
      </c>
      <c r="P1350" s="53">
        <v>1</v>
      </c>
      <c r="Q1350" s="53">
        <v>1</v>
      </c>
      <c r="R1350" s="42">
        <v>0</v>
      </c>
      <c r="S1350" s="42">
        <v>0</v>
      </c>
      <c r="T1350" s="43" t="s">
        <v>105</v>
      </c>
      <c r="U1350" s="53"/>
      <c r="V1350" s="41" t="s">
        <v>106</v>
      </c>
      <c r="W1350" s="53"/>
      <c r="X1350" s="41" t="s">
        <v>106</v>
      </c>
      <c r="Y1350" s="53"/>
      <c r="Z1350" s="53">
        <f t="shared" si="89"/>
        <v>0</v>
      </c>
      <c r="AA1350" s="53">
        <f t="shared" si="90"/>
        <v>0</v>
      </c>
      <c r="AB1350" s="54"/>
      <c r="AC1350" s="55">
        <v>0</v>
      </c>
      <c r="AD1350" s="46" t="s">
        <v>106</v>
      </c>
      <c r="AE1350" s="47"/>
      <c r="AF1350" s="69" t="s">
        <v>106</v>
      </c>
      <c r="AG1350" s="64" t="s">
        <v>106</v>
      </c>
      <c r="AH1350" s="65" t="s">
        <v>106</v>
      </c>
      <c r="AI1350" s="65" t="s">
        <v>106</v>
      </c>
      <c r="AJ1350" s="65" t="s">
        <v>106</v>
      </c>
      <c r="AK1350" s="74" t="s">
        <v>106</v>
      </c>
      <c r="AL1350" s="75" t="s">
        <v>106</v>
      </c>
      <c r="AM1350" s="75" t="s">
        <v>106</v>
      </c>
      <c r="AN1350" s="75" t="s">
        <v>106</v>
      </c>
      <c r="AO1350" s="75" t="s">
        <v>106</v>
      </c>
      <c r="AP1350" s="75" t="s">
        <v>106</v>
      </c>
    </row>
    <row r="1351" spans="1:42" x14ac:dyDescent="0.25">
      <c r="A1351" s="59">
        <v>1349</v>
      </c>
      <c r="B1351" s="109"/>
      <c r="C1351" s="49"/>
      <c r="D1351" s="50"/>
      <c r="E1351" s="38" t="s">
        <v>14</v>
      </c>
      <c r="F1351" s="50"/>
      <c r="G1351" s="51">
        <v>0</v>
      </c>
      <c r="H1351" s="52">
        <v>0</v>
      </c>
      <c r="I1351" s="52">
        <v>0</v>
      </c>
      <c r="J1351" s="52">
        <v>0</v>
      </c>
      <c r="K1351" s="52">
        <v>0</v>
      </c>
      <c r="L1351" s="103">
        <f t="shared" si="87"/>
        <v>0</v>
      </c>
      <c r="M1351" s="53">
        <v>1</v>
      </c>
      <c r="N1351" s="106">
        <f t="shared" si="88"/>
        <v>0</v>
      </c>
      <c r="O1351" s="53">
        <v>1</v>
      </c>
      <c r="P1351" s="53">
        <v>1</v>
      </c>
      <c r="Q1351" s="53">
        <v>1</v>
      </c>
      <c r="R1351" s="42">
        <v>0</v>
      </c>
      <c r="S1351" s="42">
        <v>0</v>
      </c>
      <c r="T1351" s="43" t="s">
        <v>105</v>
      </c>
      <c r="U1351" s="53"/>
      <c r="V1351" s="41" t="s">
        <v>106</v>
      </c>
      <c r="W1351" s="53"/>
      <c r="X1351" s="41" t="s">
        <v>106</v>
      </c>
      <c r="Y1351" s="53"/>
      <c r="Z1351" s="53">
        <f t="shared" si="89"/>
        <v>0</v>
      </c>
      <c r="AA1351" s="53">
        <f t="shared" si="90"/>
        <v>0</v>
      </c>
      <c r="AB1351" s="54"/>
      <c r="AC1351" s="55">
        <v>0</v>
      </c>
      <c r="AD1351" s="46" t="s">
        <v>106</v>
      </c>
      <c r="AE1351" s="47"/>
      <c r="AF1351" s="69" t="s">
        <v>106</v>
      </c>
      <c r="AG1351" s="64" t="s">
        <v>106</v>
      </c>
      <c r="AH1351" s="65" t="s">
        <v>106</v>
      </c>
      <c r="AI1351" s="65" t="s">
        <v>106</v>
      </c>
      <c r="AJ1351" s="65" t="s">
        <v>106</v>
      </c>
      <c r="AK1351" s="74" t="s">
        <v>106</v>
      </c>
      <c r="AL1351" s="75" t="s">
        <v>106</v>
      </c>
      <c r="AM1351" s="75" t="s">
        <v>106</v>
      </c>
      <c r="AN1351" s="75" t="s">
        <v>106</v>
      </c>
      <c r="AO1351" s="75" t="s">
        <v>106</v>
      </c>
      <c r="AP1351" s="75" t="s">
        <v>106</v>
      </c>
    </row>
    <row r="1352" spans="1:42" x14ac:dyDescent="0.25">
      <c r="A1352" s="59">
        <v>1350</v>
      </c>
      <c r="B1352" s="109"/>
      <c r="C1352" s="49"/>
      <c r="D1352" s="50"/>
      <c r="E1352" s="38" t="s">
        <v>14</v>
      </c>
      <c r="F1352" s="50"/>
      <c r="G1352" s="51">
        <v>0</v>
      </c>
      <c r="H1352" s="52">
        <v>0</v>
      </c>
      <c r="I1352" s="52">
        <v>0</v>
      </c>
      <c r="J1352" s="52">
        <v>0</v>
      </c>
      <c r="K1352" s="52">
        <v>0</v>
      </c>
      <c r="L1352" s="103">
        <f t="shared" si="87"/>
        <v>0</v>
      </c>
      <c r="M1352" s="53">
        <v>1</v>
      </c>
      <c r="N1352" s="106">
        <f t="shared" si="88"/>
        <v>0</v>
      </c>
      <c r="O1352" s="53">
        <v>1</v>
      </c>
      <c r="P1352" s="53">
        <v>1</v>
      </c>
      <c r="Q1352" s="53">
        <v>1</v>
      </c>
      <c r="R1352" s="42">
        <v>0</v>
      </c>
      <c r="S1352" s="42">
        <v>0</v>
      </c>
      <c r="T1352" s="43" t="s">
        <v>105</v>
      </c>
      <c r="U1352" s="53"/>
      <c r="V1352" s="41" t="s">
        <v>106</v>
      </c>
      <c r="W1352" s="53"/>
      <c r="X1352" s="41" t="s">
        <v>106</v>
      </c>
      <c r="Y1352" s="53"/>
      <c r="Z1352" s="53">
        <f t="shared" si="89"/>
        <v>0</v>
      </c>
      <c r="AA1352" s="53">
        <f t="shared" si="90"/>
        <v>0</v>
      </c>
      <c r="AB1352" s="54"/>
      <c r="AC1352" s="55">
        <v>0</v>
      </c>
      <c r="AD1352" s="46" t="s">
        <v>106</v>
      </c>
      <c r="AE1352" s="47"/>
      <c r="AF1352" s="69" t="s">
        <v>106</v>
      </c>
      <c r="AG1352" s="64" t="s">
        <v>106</v>
      </c>
      <c r="AH1352" s="65" t="s">
        <v>106</v>
      </c>
      <c r="AI1352" s="65" t="s">
        <v>106</v>
      </c>
      <c r="AJ1352" s="65" t="s">
        <v>106</v>
      </c>
      <c r="AK1352" s="74" t="s">
        <v>106</v>
      </c>
      <c r="AL1352" s="75" t="s">
        <v>106</v>
      </c>
      <c r="AM1352" s="75" t="s">
        <v>106</v>
      </c>
      <c r="AN1352" s="75" t="s">
        <v>106</v>
      </c>
      <c r="AO1352" s="75" t="s">
        <v>106</v>
      </c>
      <c r="AP1352" s="75" t="s">
        <v>106</v>
      </c>
    </row>
    <row r="1353" spans="1:42" x14ac:dyDescent="0.25">
      <c r="A1353" s="59">
        <v>1351</v>
      </c>
      <c r="B1353" s="109"/>
      <c r="C1353" s="49"/>
      <c r="D1353" s="50"/>
      <c r="E1353" s="38" t="s">
        <v>14</v>
      </c>
      <c r="F1353" s="50"/>
      <c r="G1353" s="51">
        <v>0</v>
      </c>
      <c r="H1353" s="52">
        <v>0</v>
      </c>
      <c r="I1353" s="52">
        <v>0</v>
      </c>
      <c r="J1353" s="52">
        <v>0</v>
      </c>
      <c r="K1353" s="52">
        <v>0</v>
      </c>
      <c r="L1353" s="103">
        <f t="shared" si="87"/>
        <v>0</v>
      </c>
      <c r="M1353" s="53">
        <v>1</v>
      </c>
      <c r="N1353" s="106">
        <f t="shared" si="88"/>
        <v>0</v>
      </c>
      <c r="O1353" s="53">
        <v>1</v>
      </c>
      <c r="P1353" s="53">
        <v>1</v>
      </c>
      <c r="Q1353" s="53">
        <v>1</v>
      </c>
      <c r="R1353" s="42">
        <v>0</v>
      </c>
      <c r="S1353" s="42">
        <v>0</v>
      </c>
      <c r="T1353" s="43" t="s">
        <v>105</v>
      </c>
      <c r="U1353" s="53"/>
      <c r="V1353" s="41" t="s">
        <v>106</v>
      </c>
      <c r="W1353" s="53"/>
      <c r="X1353" s="41" t="s">
        <v>106</v>
      </c>
      <c r="Y1353" s="53"/>
      <c r="Z1353" s="53">
        <f t="shared" si="89"/>
        <v>0</v>
      </c>
      <c r="AA1353" s="53">
        <f t="shared" si="90"/>
        <v>0</v>
      </c>
      <c r="AB1353" s="54"/>
      <c r="AC1353" s="55">
        <v>0</v>
      </c>
      <c r="AD1353" s="46" t="s">
        <v>106</v>
      </c>
      <c r="AE1353" s="47"/>
      <c r="AF1353" s="69" t="s">
        <v>106</v>
      </c>
      <c r="AG1353" s="64" t="s">
        <v>106</v>
      </c>
      <c r="AH1353" s="65" t="s">
        <v>106</v>
      </c>
      <c r="AI1353" s="65" t="s">
        <v>106</v>
      </c>
      <c r="AJ1353" s="65" t="s">
        <v>106</v>
      </c>
      <c r="AK1353" s="74" t="s">
        <v>106</v>
      </c>
      <c r="AL1353" s="75" t="s">
        <v>106</v>
      </c>
      <c r="AM1353" s="75" t="s">
        <v>106</v>
      </c>
      <c r="AN1353" s="75" t="s">
        <v>106</v>
      </c>
      <c r="AO1353" s="75" t="s">
        <v>106</v>
      </c>
      <c r="AP1353" s="75" t="s">
        <v>106</v>
      </c>
    </row>
    <row r="1354" spans="1:42" x14ac:dyDescent="0.25">
      <c r="A1354" s="59">
        <v>1352</v>
      </c>
      <c r="B1354" s="109"/>
      <c r="C1354" s="49"/>
      <c r="D1354" s="50"/>
      <c r="E1354" s="38" t="s">
        <v>14</v>
      </c>
      <c r="F1354" s="50"/>
      <c r="G1354" s="51">
        <v>0</v>
      </c>
      <c r="H1354" s="52">
        <v>0</v>
      </c>
      <c r="I1354" s="52">
        <v>0</v>
      </c>
      <c r="J1354" s="52">
        <v>0</v>
      </c>
      <c r="K1354" s="52">
        <v>0</v>
      </c>
      <c r="L1354" s="103">
        <f t="shared" si="87"/>
        <v>0</v>
      </c>
      <c r="M1354" s="53">
        <v>1</v>
      </c>
      <c r="N1354" s="106">
        <f t="shared" si="88"/>
        <v>0</v>
      </c>
      <c r="O1354" s="53">
        <v>1</v>
      </c>
      <c r="P1354" s="53">
        <v>1</v>
      </c>
      <c r="Q1354" s="53">
        <v>1</v>
      </c>
      <c r="R1354" s="42">
        <v>0</v>
      </c>
      <c r="S1354" s="42">
        <v>0</v>
      </c>
      <c r="T1354" s="43" t="s">
        <v>105</v>
      </c>
      <c r="U1354" s="53"/>
      <c r="V1354" s="41" t="s">
        <v>106</v>
      </c>
      <c r="W1354" s="53"/>
      <c r="X1354" s="41" t="s">
        <v>106</v>
      </c>
      <c r="Y1354" s="53"/>
      <c r="Z1354" s="53">
        <f t="shared" si="89"/>
        <v>0</v>
      </c>
      <c r="AA1354" s="53">
        <f t="shared" si="90"/>
        <v>0</v>
      </c>
      <c r="AB1354" s="54"/>
      <c r="AC1354" s="55">
        <v>0</v>
      </c>
      <c r="AD1354" s="46" t="s">
        <v>106</v>
      </c>
      <c r="AE1354" s="47"/>
      <c r="AF1354" s="69" t="s">
        <v>106</v>
      </c>
      <c r="AG1354" s="64" t="s">
        <v>106</v>
      </c>
      <c r="AH1354" s="65" t="s">
        <v>106</v>
      </c>
      <c r="AI1354" s="65" t="s">
        <v>106</v>
      </c>
      <c r="AJ1354" s="65" t="s">
        <v>106</v>
      </c>
      <c r="AK1354" s="74" t="s">
        <v>106</v>
      </c>
      <c r="AL1354" s="75" t="s">
        <v>106</v>
      </c>
      <c r="AM1354" s="75" t="s">
        <v>106</v>
      </c>
      <c r="AN1354" s="75" t="s">
        <v>106</v>
      </c>
      <c r="AO1354" s="75" t="s">
        <v>106</v>
      </c>
      <c r="AP1354" s="75" t="s">
        <v>106</v>
      </c>
    </row>
    <row r="1355" spans="1:42" x14ac:dyDescent="0.25">
      <c r="A1355" s="59">
        <v>1353</v>
      </c>
      <c r="B1355" s="109"/>
      <c r="C1355" s="49"/>
      <c r="D1355" s="50"/>
      <c r="E1355" s="38" t="s">
        <v>14</v>
      </c>
      <c r="F1355" s="50"/>
      <c r="G1355" s="51">
        <v>0</v>
      </c>
      <c r="H1355" s="52">
        <v>0</v>
      </c>
      <c r="I1355" s="52">
        <v>0</v>
      </c>
      <c r="J1355" s="52">
        <v>0</v>
      </c>
      <c r="K1355" s="52">
        <v>0</v>
      </c>
      <c r="L1355" s="103">
        <f t="shared" si="87"/>
        <v>0</v>
      </c>
      <c r="M1355" s="53">
        <v>1</v>
      </c>
      <c r="N1355" s="106">
        <f t="shared" si="88"/>
        <v>0</v>
      </c>
      <c r="O1355" s="53">
        <v>1</v>
      </c>
      <c r="P1355" s="53">
        <v>1</v>
      </c>
      <c r="Q1355" s="53">
        <v>1</v>
      </c>
      <c r="R1355" s="42">
        <v>0</v>
      </c>
      <c r="S1355" s="42">
        <v>0</v>
      </c>
      <c r="T1355" s="43" t="s">
        <v>105</v>
      </c>
      <c r="U1355" s="53"/>
      <c r="V1355" s="41" t="s">
        <v>106</v>
      </c>
      <c r="W1355" s="53"/>
      <c r="X1355" s="41" t="s">
        <v>106</v>
      </c>
      <c r="Y1355" s="53"/>
      <c r="Z1355" s="53">
        <f t="shared" si="89"/>
        <v>0</v>
      </c>
      <c r="AA1355" s="53">
        <f t="shared" si="90"/>
        <v>0</v>
      </c>
      <c r="AB1355" s="54"/>
      <c r="AC1355" s="55">
        <v>0</v>
      </c>
      <c r="AD1355" s="46" t="s">
        <v>106</v>
      </c>
      <c r="AE1355" s="47"/>
      <c r="AF1355" s="69" t="s">
        <v>106</v>
      </c>
      <c r="AG1355" s="64" t="s">
        <v>106</v>
      </c>
      <c r="AH1355" s="65" t="s">
        <v>106</v>
      </c>
      <c r="AI1355" s="65" t="s">
        <v>106</v>
      </c>
      <c r="AJ1355" s="65" t="s">
        <v>106</v>
      </c>
      <c r="AK1355" s="74" t="s">
        <v>106</v>
      </c>
      <c r="AL1355" s="75" t="s">
        <v>106</v>
      </c>
      <c r="AM1355" s="75" t="s">
        <v>106</v>
      </c>
      <c r="AN1355" s="75" t="s">
        <v>106</v>
      </c>
      <c r="AO1355" s="75" t="s">
        <v>106</v>
      </c>
      <c r="AP1355" s="75" t="s">
        <v>106</v>
      </c>
    </row>
    <row r="1356" spans="1:42" x14ac:dyDescent="0.25">
      <c r="A1356" s="59">
        <v>1354</v>
      </c>
      <c r="B1356" s="109"/>
      <c r="C1356" s="49"/>
      <c r="D1356" s="50"/>
      <c r="E1356" s="38" t="s">
        <v>14</v>
      </c>
      <c r="F1356" s="50"/>
      <c r="G1356" s="51">
        <v>0</v>
      </c>
      <c r="H1356" s="52">
        <v>0</v>
      </c>
      <c r="I1356" s="52">
        <v>0</v>
      </c>
      <c r="J1356" s="52">
        <v>0</v>
      </c>
      <c r="K1356" s="52">
        <v>0</v>
      </c>
      <c r="L1356" s="103">
        <f t="shared" si="87"/>
        <v>0</v>
      </c>
      <c r="M1356" s="53">
        <v>1</v>
      </c>
      <c r="N1356" s="106">
        <f t="shared" si="88"/>
        <v>0</v>
      </c>
      <c r="O1356" s="53">
        <v>1</v>
      </c>
      <c r="P1356" s="53">
        <v>1</v>
      </c>
      <c r="Q1356" s="53">
        <v>1</v>
      </c>
      <c r="R1356" s="42">
        <v>0</v>
      </c>
      <c r="S1356" s="42">
        <v>0</v>
      </c>
      <c r="T1356" s="43" t="s">
        <v>105</v>
      </c>
      <c r="U1356" s="53"/>
      <c r="V1356" s="41" t="s">
        <v>106</v>
      </c>
      <c r="W1356" s="53"/>
      <c r="X1356" s="41" t="s">
        <v>106</v>
      </c>
      <c r="Y1356" s="53"/>
      <c r="Z1356" s="53">
        <f t="shared" si="89"/>
        <v>0</v>
      </c>
      <c r="AA1356" s="53">
        <f t="shared" si="90"/>
        <v>0</v>
      </c>
      <c r="AB1356" s="54"/>
      <c r="AC1356" s="55">
        <v>0</v>
      </c>
      <c r="AD1356" s="46" t="s">
        <v>106</v>
      </c>
      <c r="AE1356" s="47"/>
      <c r="AF1356" s="69" t="s">
        <v>106</v>
      </c>
      <c r="AG1356" s="64" t="s">
        <v>106</v>
      </c>
      <c r="AH1356" s="65" t="s">
        <v>106</v>
      </c>
      <c r="AI1356" s="65" t="s">
        <v>106</v>
      </c>
      <c r="AJ1356" s="65" t="s">
        <v>106</v>
      </c>
      <c r="AK1356" s="74" t="s">
        <v>106</v>
      </c>
      <c r="AL1356" s="75" t="s">
        <v>106</v>
      </c>
      <c r="AM1356" s="75" t="s">
        <v>106</v>
      </c>
      <c r="AN1356" s="75" t="s">
        <v>106</v>
      </c>
      <c r="AO1356" s="75" t="s">
        <v>106</v>
      </c>
      <c r="AP1356" s="75" t="s">
        <v>106</v>
      </c>
    </row>
    <row r="1357" spans="1:42" x14ac:dyDescent="0.25">
      <c r="A1357" s="59">
        <v>1355</v>
      </c>
      <c r="B1357" s="109"/>
      <c r="C1357" s="49"/>
      <c r="D1357" s="50"/>
      <c r="E1357" s="38" t="s">
        <v>14</v>
      </c>
      <c r="F1357" s="50"/>
      <c r="G1357" s="51">
        <v>0</v>
      </c>
      <c r="H1357" s="52">
        <v>0</v>
      </c>
      <c r="I1357" s="52">
        <v>0</v>
      </c>
      <c r="J1357" s="52">
        <v>0</v>
      </c>
      <c r="K1357" s="52">
        <v>0</v>
      </c>
      <c r="L1357" s="103">
        <f t="shared" si="87"/>
        <v>0</v>
      </c>
      <c r="M1357" s="53">
        <v>1</v>
      </c>
      <c r="N1357" s="106">
        <f t="shared" si="88"/>
        <v>0</v>
      </c>
      <c r="O1357" s="53">
        <v>1</v>
      </c>
      <c r="P1357" s="53">
        <v>1</v>
      </c>
      <c r="Q1357" s="53">
        <v>1</v>
      </c>
      <c r="R1357" s="42">
        <v>0</v>
      </c>
      <c r="S1357" s="42">
        <v>0</v>
      </c>
      <c r="T1357" s="43" t="s">
        <v>105</v>
      </c>
      <c r="U1357" s="53"/>
      <c r="V1357" s="41" t="s">
        <v>106</v>
      </c>
      <c r="W1357" s="53"/>
      <c r="X1357" s="41" t="s">
        <v>106</v>
      </c>
      <c r="Y1357" s="53"/>
      <c r="Z1357" s="53">
        <f t="shared" si="89"/>
        <v>0</v>
      </c>
      <c r="AA1357" s="53">
        <f t="shared" si="90"/>
        <v>0</v>
      </c>
      <c r="AB1357" s="54"/>
      <c r="AC1357" s="55">
        <v>0</v>
      </c>
      <c r="AD1357" s="46" t="s">
        <v>106</v>
      </c>
      <c r="AE1357" s="47"/>
      <c r="AF1357" s="69" t="s">
        <v>106</v>
      </c>
      <c r="AG1357" s="64" t="s">
        <v>106</v>
      </c>
      <c r="AH1357" s="65" t="s">
        <v>106</v>
      </c>
      <c r="AI1357" s="65" t="s">
        <v>106</v>
      </c>
      <c r="AJ1357" s="65" t="s">
        <v>106</v>
      </c>
      <c r="AK1357" s="74" t="s">
        <v>106</v>
      </c>
      <c r="AL1357" s="75" t="s">
        <v>106</v>
      </c>
      <c r="AM1357" s="75" t="s">
        <v>106</v>
      </c>
      <c r="AN1357" s="75" t="s">
        <v>106</v>
      </c>
      <c r="AO1357" s="75" t="s">
        <v>106</v>
      </c>
      <c r="AP1357" s="75" t="s">
        <v>106</v>
      </c>
    </row>
    <row r="1358" spans="1:42" x14ac:dyDescent="0.25">
      <c r="A1358" s="59">
        <v>1356</v>
      </c>
      <c r="B1358" s="109"/>
      <c r="C1358" s="49"/>
      <c r="D1358" s="50"/>
      <c r="E1358" s="38" t="s">
        <v>14</v>
      </c>
      <c r="F1358" s="50"/>
      <c r="G1358" s="51">
        <v>0</v>
      </c>
      <c r="H1358" s="52">
        <v>0</v>
      </c>
      <c r="I1358" s="52">
        <v>0</v>
      </c>
      <c r="J1358" s="52">
        <v>0</v>
      </c>
      <c r="K1358" s="52">
        <v>0</v>
      </c>
      <c r="L1358" s="103">
        <f t="shared" si="87"/>
        <v>0</v>
      </c>
      <c r="M1358" s="53">
        <v>1</v>
      </c>
      <c r="N1358" s="106">
        <f t="shared" si="88"/>
        <v>0</v>
      </c>
      <c r="O1358" s="53">
        <v>1</v>
      </c>
      <c r="P1358" s="53">
        <v>1</v>
      </c>
      <c r="Q1358" s="53">
        <v>1</v>
      </c>
      <c r="R1358" s="42">
        <v>0</v>
      </c>
      <c r="S1358" s="42">
        <v>0</v>
      </c>
      <c r="T1358" s="43" t="s">
        <v>105</v>
      </c>
      <c r="U1358" s="53"/>
      <c r="V1358" s="41" t="s">
        <v>106</v>
      </c>
      <c r="W1358" s="53"/>
      <c r="X1358" s="41" t="s">
        <v>106</v>
      </c>
      <c r="Y1358" s="53"/>
      <c r="Z1358" s="53">
        <f t="shared" si="89"/>
        <v>0</v>
      </c>
      <c r="AA1358" s="53">
        <f t="shared" si="90"/>
        <v>0</v>
      </c>
      <c r="AB1358" s="54"/>
      <c r="AC1358" s="55">
        <v>0</v>
      </c>
      <c r="AD1358" s="46" t="s">
        <v>106</v>
      </c>
      <c r="AE1358" s="47"/>
      <c r="AF1358" s="69" t="s">
        <v>106</v>
      </c>
      <c r="AG1358" s="64" t="s">
        <v>106</v>
      </c>
      <c r="AH1358" s="65" t="s">
        <v>106</v>
      </c>
      <c r="AI1358" s="65" t="s">
        <v>106</v>
      </c>
      <c r="AJ1358" s="65" t="s">
        <v>106</v>
      </c>
      <c r="AK1358" s="74" t="s">
        <v>106</v>
      </c>
      <c r="AL1358" s="75" t="s">
        <v>106</v>
      </c>
      <c r="AM1358" s="75" t="s">
        <v>106</v>
      </c>
      <c r="AN1358" s="75" t="s">
        <v>106</v>
      </c>
      <c r="AO1358" s="75" t="s">
        <v>106</v>
      </c>
      <c r="AP1358" s="75" t="s">
        <v>106</v>
      </c>
    </row>
    <row r="1359" spans="1:42" x14ac:dyDescent="0.25">
      <c r="A1359" s="59">
        <v>1357</v>
      </c>
      <c r="B1359" s="109"/>
      <c r="C1359" s="49"/>
      <c r="D1359" s="50"/>
      <c r="E1359" s="38" t="s">
        <v>14</v>
      </c>
      <c r="F1359" s="50"/>
      <c r="G1359" s="51">
        <v>0</v>
      </c>
      <c r="H1359" s="52">
        <v>0</v>
      </c>
      <c r="I1359" s="52">
        <v>0</v>
      </c>
      <c r="J1359" s="52">
        <v>0</v>
      </c>
      <c r="K1359" s="52">
        <v>0</v>
      </c>
      <c r="L1359" s="103">
        <f t="shared" si="87"/>
        <v>0</v>
      </c>
      <c r="M1359" s="53">
        <v>1</v>
      </c>
      <c r="N1359" s="106">
        <f t="shared" si="88"/>
        <v>0</v>
      </c>
      <c r="O1359" s="53">
        <v>1</v>
      </c>
      <c r="P1359" s="53">
        <v>1</v>
      </c>
      <c r="Q1359" s="53">
        <v>1</v>
      </c>
      <c r="R1359" s="42">
        <v>0</v>
      </c>
      <c r="S1359" s="42">
        <v>0</v>
      </c>
      <c r="T1359" s="43" t="s">
        <v>105</v>
      </c>
      <c r="U1359" s="53"/>
      <c r="V1359" s="41" t="s">
        <v>106</v>
      </c>
      <c r="W1359" s="53"/>
      <c r="X1359" s="41" t="s">
        <v>106</v>
      </c>
      <c r="Y1359" s="53"/>
      <c r="Z1359" s="53">
        <f t="shared" si="89"/>
        <v>0</v>
      </c>
      <c r="AA1359" s="53">
        <f t="shared" si="90"/>
        <v>0</v>
      </c>
      <c r="AB1359" s="54"/>
      <c r="AC1359" s="55">
        <v>0</v>
      </c>
      <c r="AD1359" s="46" t="s">
        <v>106</v>
      </c>
      <c r="AE1359" s="47"/>
      <c r="AF1359" s="69" t="s">
        <v>106</v>
      </c>
      <c r="AG1359" s="64" t="s">
        <v>106</v>
      </c>
      <c r="AH1359" s="65" t="s">
        <v>106</v>
      </c>
      <c r="AI1359" s="65" t="s">
        <v>106</v>
      </c>
      <c r="AJ1359" s="65" t="s">
        <v>106</v>
      </c>
      <c r="AK1359" s="74" t="s">
        <v>106</v>
      </c>
      <c r="AL1359" s="75" t="s">
        <v>106</v>
      </c>
      <c r="AM1359" s="75" t="s">
        <v>106</v>
      </c>
      <c r="AN1359" s="75" t="s">
        <v>106</v>
      </c>
      <c r="AO1359" s="75" t="s">
        <v>106</v>
      </c>
      <c r="AP1359" s="75" t="s">
        <v>106</v>
      </c>
    </row>
    <row r="1360" spans="1:42" x14ac:dyDescent="0.25">
      <c r="A1360" s="59">
        <v>1358</v>
      </c>
      <c r="B1360" s="109"/>
      <c r="C1360" s="49"/>
      <c r="D1360" s="50"/>
      <c r="E1360" s="38" t="s">
        <v>14</v>
      </c>
      <c r="F1360" s="50"/>
      <c r="G1360" s="51">
        <v>0</v>
      </c>
      <c r="H1360" s="52">
        <v>0</v>
      </c>
      <c r="I1360" s="52">
        <v>0</v>
      </c>
      <c r="J1360" s="52">
        <v>0</v>
      </c>
      <c r="K1360" s="52">
        <v>0</v>
      </c>
      <c r="L1360" s="103">
        <f t="shared" si="87"/>
        <v>0</v>
      </c>
      <c r="M1360" s="53">
        <v>1</v>
      </c>
      <c r="N1360" s="106">
        <f t="shared" si="88"/>
        <v>0</v>
      </c>
      <c r="O1360" s="53">
        <v>1</v>
      </c>
      <c r="P1360" s="53">
        <v>1</v>
      </c>
      <c r="Q1360" s="53">
        <v>1</v>
      </c>
      <c r="R1360" s="42">
        <v>0</v>
      </c>
      <c r="S1360" s="42">
        <v>0</v>
      </c>
      <c r="T1360" s="43" t="s">
        <v>105</v>
      </c>
      <c r="U1360" s="53"/>
      <c r="V1360" s="41" t="s">
        <v>106</v>
      </c>
      <c r="W1360" s="53"/>
      <c r="X1360" s="41" t="s">
        <v>106</v>
      </c>
      <c r="Y1360" s="53"/>
      <c r="Z1360" s="53">
        <f t="shared" si="89"/>
        <v>0</v>
      </c>
      <c r="AA1360" s="53">
        <f t="shared" si="90"/>
        <v>0</v>
      </c>
      <c r="AB1360" s="54"/>
      <c r="AC1360" s="55">
        <v>0</v>
      </c>
      <c r="AD1360" s="46" t="s">
        <v>106</v>
      </c>
      <c r="AE1360" s="47"/>
      <c r="AF1360" s="69" t="s">
        <v>106</v>
      </c>
      <c r="AG1360" s="64" t="s">
        <v>106</v>
      </c>
      <c r="AH1360" s="65" t="s">
        <v>106</v>
      </c>
      <c r="AI1360" s="65" t="s">
        <v>106</v>
      </c>
      <c r="AJ1360" s="65" t="s">
        <v>106</v>
      </c>
      <c r="AK1360" s="74" t="s">
        <v>106</v>
      </c>
      <c r="AL1360" s="75" t="s">
        <v>106</v>
      </c>
      <c r="AM1360" s="75" t="s">
        <v>106</v>
      </c>
      <c r="AN1360" s="75" t="s">
        <v>106</v>
      </c>
      <c r="AO1360" s="75" t="s">
        <v>106</v>
      </c>
      <c r="AP1360" s="75" t="s">
        <v>106</v>
      </c>
    </row>
    <row r="1361" spans="1:42" x14ac:dyDescent="0.25">
      <c r="A1361" s="59">
        <v>1359</v>
      </c>
      <c r="B1361" s="109"/>
      <c r="C1361" s="49"/>
      <c r="D1361" s="50"/>
      <c r="E1361" s="38" t="s">
        <v>14</v>
      </c>
      <c r="F1361" s="50"/>
      <c r="G1361" s="51">
        <v>0</v>
      </c>
      <c r="H1361" s="52">
        <v>0</v>
      </c>
      <c r="I1361" s="52">
        <v>0</v>
      </c>
      <c r="J1361" s="52">
        <v>0</v>
      </c>
      <c r="K1361" s="52">
        <v>0</v>
      </c>
      <c r="L1361" s="103">
        <f t="shared" si="87"/>
        <v>0</v>
      </c>
      <c r="M1361" s="53">
        <v>1</v>
      </c>
      <c r="N1361" s="106">
        <f t="shared" si="88"/>
        <v>0</v>
      </c>
      <c r="O1361" s="53">
        <v>1</v>
      </c>
      <c r="P1361" s="53">
        <v>1</v>
      </c>
      <c r="Q1361" s="53">
        <v>1</v>
      </c>
      <c r="R1361" s="42">
        <v>0</v>
      </c>
      <c r="S1361" s="42">
        <v>0</v>
      </c>
      <c r="T1361" s="43" t="s">
        <v>105</v>
      </c>
      <c r="U1361" s="53"/>
      <c r="V1361" s="41" t="s">
        <v>106</v>
      </c>
      <c r="W1361" s="53"/>
      <c r="X1361" s="41" t="s">
        <v>106</v>
      </c>
      <c r="Y1361" s="53"/>
      <c r="Z1361" s="53">
        <f t="shared" si="89"/>
        <v>0</v>
      </c>
      <c r="AA1361" s="53">
        <f t="shared" si="90"/>
        <v>0</v>
      </c>
      <c r="AB1361" s="54"/>
      <c r="AC1361" s="55">
        <v>0</v>
      </c>
      <c r="AD1361" s="46" t="s">
        <v>106</v>
      </c>
      <c r="AE1361" s="47"/>
      <c r="AF1361" s="69" t="s">
        <v>106</v>
      </c>
      <c r="AG1361" s="64" t="s">
        <v>106</v>
      </c>
      <c r="AH1361" s="65" t="s">
        <v>106</v>
      </c>
      <c r="AI1361" s="65" t="s">
        <v>106</v>
      </c>
      <c r="AJ1361" s="65" t="s">
        <v>106</v>
      </c>
      <c r="AK1361" s="74" t="s">
        <v>106</v>
      </c>
      <c r="AL1361" s="75" t="s">
        <v>106</v>
      </c>
      <c r="AM1361" s="75" t="s">
        <v>106</v>
      </c>
      <c r="AN1361" s="75" t="s">
        <v>106</v>
      </c>
      <c r="AO1361" s="75" t="s">
        <v>106</v>
      </c>
      <c r="AP1361" s="75" t="s">
        <v>106</v>
      </c>
    </row>
    <row r="1362" spans="1:42" x14ac:dyDescent="0.25">
      <c r="A1362" s="59">
        <v>1360</v>
      </c>
      <c r="B1362" s="109"/>
      <c r="C1362" s="49"/>
      <c r="D1362" s="50"/>
      <c r="E1362" s="38" t="s">
        <v>14</v>
      </c>
      <c r="F1362" s="50"/>
      <c r="G1362" s="51">
        <v>0</v>
      </c>
      <c r="H1362" s="52">
        <v>0</v>
      </c>
      <c r="I1362" s="52">
        <v>0</v>
      </c>
      <c r="J1362" s="52">
        <v>0</v>
      </c>
      <c r="K1362" s="52">
        <v>0</v>
      </c>
      <c r="L1362" s="103">
        <f t="shared" si="87"/>
        <v>0</v>
      </c>
      <c r="M1362" s="53">
        <v>1</v>
      </c>
      <c r="N1362" s="106">
        <f t="shared" si="88"/>
        <v>0</v>
      </c>
      <c r="O1362" s="53">
        <v>1</v>
      </c>
      <c r="P1362" s="53">
        <v>1</v>
      </c>
      <c r="Q1362" s="53">
        <v>1</v>
      </c>
      <c r="R1362" s="42">
        <v>0</v>
      </c>
      <c r="S1362" s="42">
        <v>0</v>
      </c>
      <c r="T1362" s="43" t="s">
        <v>105</v>
      </c>
      <c r="U1362" s="53"/>
      <c r="V1362" s="41" t="s">
        <v>106</v>
      </c>
      <c r="W1362" s="53"/>
      <c r="X1362" s="41" t="s">
        <v>106</v>
      </c>
      <c r="Y1362" s="53"/>
      <c r="Z1362" s="53">
        <f t="shared" si="89"/>
        <v>0</v>
      </c>
      <c r="AA1362" s="53">
        <f t="shared" si="90"/>
        <v>0</v>
      </c>
      <c r="AB1362" s="54"/>
      <c r="AC1362" s="55">
        <v>0</v>
      </c>
      <c r="AD1362" s="46" t="s">
        <v>106</v>
      </c>
      <c r="AE1362" s="47"/>
      <c r="AF1362" s="69" t="s">
        <v>106</v>
      </c>
      <c r="AG1362" s="64" t="s">
        <v>106</v>
      </c>
      <c r="AH1362" s="65" t="s">
        <v>106</v>
      </c>
      <c r="AI1362" s="65" t="s">
        <v>106</v>
      </c>
      <c r="AJ1362" s="65" t="s">
        <v>106</v>
      </c>
      <c r="AK1362" s="74" t="s">
        <v>106</v>
      </c>
      <c r="AL1362" s="75" t="s">
        <v>106</v>
      </c>
      <c r="AM1362" s="75" t="s">
        <v>106</v>
      </c>
      <c r="AN1362" s="75" t="s">
        <v>106</v>
      </c>
      <c r="AO1362" s="75" t="s">
        <v>106</v>
      </c>
      <c r="AP1362" s="75" t="s">
        <v>106</v>
      </c>
    </row>
    <row r="1363" spans="1:42" x14ac:dyDescent="0.25">
      <c r="A1363" s="59">
        <v>1361</v>
      </c>
      <c r="B1363" s="109"/>
      <c r="C1363" s="49"/>
      <c r="D1363" s="50"/>
      <c r="E1363" s="38" t="s">
        <v>14</v>
      </c>
      <c r="F1363" s="50"/>
      <c r="G1363" s="51">
        <v>0</v>
      </c>
      <c r="H1363" s="52">
        <v>0</v>
      </c>
      <c r="I1363" s="52">
        <v>0</v>
      </c>
      <c r="J1363" s="52">
        <v>0</v>
      </c>
      <c r="K1363" s="52">
        <v>0</v>
      </c>
      <c r="L1363" s="103">
        <f t="shared" si="87"/>
        <v>0</v>
      </c>
      <c r="M1363" s="53">
        <v>1</v>
      </c>
      <c r="N1363" s="106">
        <f t="shared" si="88"/>
        <v>0</v>
      </c>
      <c r="O1363" s="53">
        <v>1</v>
      </c>
      <c r="P1363" s="53">
        <v>1</v>
      </c>
      <c r="Q1363" s="53">
        <v>1</v>
      </c>
      <c r="R1363" s="42">
        <v>0</v>
      </c>
      <c r="S1363" s="42">
        <v>0</v>
      </c>
      <c r="T1363" s="43" t="s">
        <v>105</v>
      </c>
      <c r="U1363" s="53"/>
      <c r="V1363" s="41" t="s">
        <v>106</v>
      </c>
      <c r="W1363" s="53"/>
      <c r="X1363" s="41" t="s">
        <v>106</v>
      </c>
      <c r="Y1363" s="53"/>
      <c r="Z1363" s="53">
        <f t="shared" si="89"/>
        <v>0</v>
      </c>
      <c r="AA1363" s="53">
        <f t="shared" si="90"/>
        <v>0</v>
      </c>
      <c r="AB1363" s="54"/>
      <c r="AC1363" s="55">
        <v>0</v>
      </c>
      <c r="AD1363" s="46" t="s">
        <v>106</v>
      </c>
      <c r="AE1363" s="47"/>
      <c r="AF1363" s="69" t="s">
        <v>106</v>
      </c>
      <c r="AG1363" s="64" t="s">
        <v>106</v>
      </c>
      <c r="AH1363" s="65" t="s">
        <v>106</v>
      </c>
      <c r="AI1363" s="65" t="s">
        <v>106</v>
      </c>
      <c r="AJ1363" s="65" t="s">
        <v>106</v>
      </c>
      <c r="AK1363" s="74" t="s">
        <v>106</v>
      </c>
      <c r="AL1363" s="75" t="s">
        <v>106</v>
      </c>
      <c r="AM1363" s="75" t="s">
        <v>106</v>
      </c>
      <c r="AN1363" s="75" t="s">
        <v>106</v>
      </c>
      <c r="AO1363" s="75" t="s">
        <v>106</v>
      </c>
      <c r="AP1363" s="75" t="s">
        <v>106</v>
      </c>
    </row>
    <row r="1364" spans="1:42" x14ac:dyDescent="0.25">
      <c r="A1364" s="59">
        <v>1362</v>
      </c>
      <c r="B1364" s="109"/>
      <c r="C1364" s="49"/>
      <c r="D1364" s="50"/>
      <c r="E1364" s="38" t="s">
        <v>14</v>
      </c>
      <c r="F1364" s="50"/>
      <c r="G1364" s="51">
        <v>0</v>
      </c>
      <c r="H1364" s="52">
        <v>0</v>
      </c>
      <c r="I1364" s="52">
        <v>0</v>
      </c>
      <c r="J1364" s="52">
        <v>0</v>
      </c>
      <c r="K1364" s="52">
        <v>0</v>
      </c>
      <c r="L1364" s="103">
        <f t="shared" si="87"/>
        <v>0</v>
      </c>
      <c r="M1364" s="53">
        <v>1</v>
      </c>
      <c r="N1364" s="106">
        <f t="shared" si="88"/>
        <v>0</v>
      </c>
      <c r="O1364" s="53">
        <v>1</v>
      </c>
      <c r="P1364" s="53">
        <v>1</v>
      </c>
      <c r="Q1364" s="53">
        <v>1</v>
      </c>
      <c r="R1364" s="42">
        <v>0</v>
      </c>
      <c r="S1364" s="42">
        <v>0</v>
      </c>
      <c r="T1364" s="43" t="s">
        <v>105</v>
      </c>
      <c r="U1364" s="53"/>
      <c r="V1364" s="41" t="s">
        <v>106</v>
      </c>
      <c r="W1364" s="53"/>
      <c r="X1364" s="41" t="s">
        <v>106</v>
      </c>
      <c r="Y1364" s="53"/>
      <c r="Z1364" s="53">
        <f t="shared" si="89"/>
        <v>0</v>
      </c>
      <c r="AA1364" s="53">
        <f t="shared" si="90"/>
        <v>0</v>
      </c>
      <c r="AB1364" s="54"/>
      <c r="AC1364" s="55">
        <v>0</v>
      </c>
      <c r="AD1364" s="46" t="s">
        <v>106</v>
      </c>
      <c r="AE1364" s="47"/>
      <c r="AF1364" s="69" t="s">
        <v>106</v>
      </c>
      <c r="AG1364" s="64" t="s">
        <v>106</v>
      </c>
      <c r="AH1364" s="65" t="s">
        <v>106</v>
      </c>
      <c r="AI1364" s="65" t="s">
        <v>106</v>
      </c>
      <c r="AJ1364" s="65" t="s">
        <v>106</v>
      </c>
      <c r="AK1364" s="74" t="s">
        <v>106</v>
      </c>
      <c r="AL1364" s="75" t="s">
        <v>106</v>
      </c>
      <c r="AM1364" s="75" t="s">
        <v>106</v>
      </c>
      <c r="AN1364" s="75" t="s">
        <v>106</v>
      </c>
      <c r="AO1364" s="75" t="s">
        <v>106</v>
      </c>
      <c r="AP1364" s="75" t="s">
        <v>106</v>
      </c>
    </row>
    <row r="1365" spans="1:42" x14ac:dyDescent="0.25">
      <c r="A1365" s="59">
        <v>1363</v>
      </c>
      <c r="B1365" s="109"/>
      <c r="C1365" s="49"/>
      <c r="D1365" s="50"/>
      <c r="E1365" s="38" t="s">
        <v>14</v>
      </c>
      <c r="F1365" s="50"/>
      <c r="G1365" s="51">
        <v>0</v>
      </c>
      <c r="H1365" s="52">
        <v>0</v>
      </c>
      <c r="I1365" s="52">
        <v>0</v>
      </c>
      <c r="J1365" s="52">
        <v>0</v>
      </c>
      <c r="K1365" s="52">
        <v>0</v>
      </c>
      <c r="L1365" s="103">
        <f t="shared" si="87"/>
        <v>0</v>
      </c>
      <c r="M1365" s="53">
        <v>1</v>
      </c>
      <c r="N1365" s="106">
        <f t="shared" si="88"/>
        <v>0</v>
      </c>
      <c r="O1365" s="53">
        <v>1</v>
      </c>
      <c r="P1365" s="53">
        <v>1</v>
      </c>
      <c r="Q1365" s="53">
        <v>1</v>
      </c>
      <c r="R1365" s="42">
        <v>0</v>
      </c>
      <c r="S1365" s="42">
        <v>0</v>
      </c>
      <c r="T1365" s="43" t="s">
        <v>105</v>
      </c>
      <c r="U1365" s="53"/>
      <c r="V1365" s="41" t="s">
        <v>106</v>
      </c>
      <c r="W1365" s="53"/>
      <c r="X1365" s="41" t="s">
        <v>106</v>
      </c>
      <c r="Y1365" s="53"/>
      <c r="Z1365" s="53">
        <f t="shared" si="89"/>
        <v>0</v>
      </c>
      <c r="AA1365" s="53">
        <f t="shared" si="90"/>
        <v>0</v>
      </c>
      <c r="AB1365" s="54"/>
      <c r="AC1365" s="55">
        <v>0</v>
      </c>
      <c r="AD1365" s="46" t="s">
        <v>106</v>
      </c>
      <c r="AE1365" s="47"/>
      <c r="AF1365" s="69" t="s">
        <v>106</v>
      </c>
      <c r="AG1365" s="64" t="s">
        <v>106</v>
      </c>
      <c r="AH1365" s="65" t="s">
        <v>106</v>
      </c>
      <c r="AI1365" s="65" t="s">
        <v>106</v>
      </c>
      <c r="AJ1365" s="65" t="s">
        <v>106</v>
      </c>
      <c r="AK1365" s="74" t="s">
        <v>106</v>
      </c>
      <c r="AL1365" s="75" t="s">
        <v>106</v>
      </c>
      <c r="AM1365" s="75" t="s">
        <v>106</v>
      </c>
      <c r="AN1365" s="75" t="s">
        <v>106</v>
      </c>
      <c r="AO1365" s="75" t="s">
        <v>106</v>
      </c>
      <c r="AP1365" s="75" t="s">
        <v>106</v>
      </c>
    </row>
    <row r="1366" spans="1:42" x14ac:dyDescent="0.25">
      <c r="A1366" s="59">
        <v>1364</v>
      </c>
      <c r="B1366" s="109"/>
      <c r="C1366" s="49"/>
      <c r="D1366" s="50"/>
      <c r="E1366" s="38" t="s">
        <v>14</v>
      </c>
      <c r="F1366" s="50"/>
      <c r="G1366" s="51">
        <v>0</v>
      </c>
      <c r="H1366" s="52">
        <v>0</v>
      </c>
      <c r="I1366" s="52">
        <v>0</v>
      </c>
      <c r="J1366" s="52">
        <v>0</v>
      </c>
      <c r="K1366" s="52">
        <v>0</v>
      </c>
      <c r="L1366" s="103">
        <f t="shared" si="87"/>
        <v>0</v>
      </c>
      <c r="M1366" s="53">
        <v>1</v>
      </c>
      <c r="N1366" s="106">
        <f t="shared" si="88"/>
        <v>0</v>
      </c>
      <c r="O1366" s="53">
        <v>1</v>
      </c>
      <c r="P1366" s="53">
        <v>1</v>
      </c>
      <c r="Q1366" s="53">
        <v>1</v>
      </c>
      <c r="R1366" s="42">
        <v>0</v>
      </c>
      <c r="S1366" s="42">
        <v>0</v>
      </c>
      <c r="T1366" s="43" t="s">
        <v>105</v>
      </c>
      <c r="U1366" s="53"/>
      <c r="V1366" s="41" t="s">
        <v>106</v>
      </c>
      <c r="W1366" s="53"/>
      <c r="X1366" s="41" t="s">
        <v>106</v>
      </c>
      <c r="Y1366" s="53"/>
      <c r="Z1366" s="53">
        <f t="shared" si="89"/>
        <v>0</v>
      </c>
      <c r="AA1366" s="53">
        <f t="shared" si="90"/>
        <v>0</v>
      </c>
      <c r="AB1366" s="54"/>
      <c r="AC1366" s="55">
        <v>0</v>
      </c>
      <c r="AD1366" s="46" t="s">
        <v>106</v>
      </c>
      <c r="AE1366" s="47"/>
      <c r="AF1366" s="69" t="s">
        <v>106</v>
      </c>
      <c r="AG1366" s="64" t="s">
        <v>106</v>
      </c>
      <c r="AH1366" s="65" t="s">
        <v>106</v>
      </c>
      <c r="AI1366" s="65" t="s">
        <v>106</v>
      </c>
      <c r="AJ1366" s="65" t="s">
        <v>106</v>
      </c>
      <c r="AK1366" s="74" t="s">
        <v>106</v>
      </c>
      <c r="AL1366" s="75" t="s">
        <v>106</v>
      </c>
      <c r="AM1366" s="75" t="s">
        <v>106</v>
      </c>
      <c r="AN1366" s="75" t="s">
        <v>106</v>
      </c>
      <c r="AO1366" s="75" t="s">
        <v>106</v>
      </c>
      <c r="AP1366" s="75" t="s">
        <v>106</v>
      </c>
    </row>
    <row r="1367" spans="1:42" x14ac:dyDescent="0.25">
      <c r="A1367" s="59">
        <v>1365</v>
      </c>
      <c r="B1367" s="109"/>
      <c r="C1367" s="49"/>
      <c r="D1367" s="50"/>
      <c r="E1367" s="38" t="s">
        <v>14</v>
      </c>
      <c r="F1367" s="50"/>
      <c r="G1367" s="51">
        <v>0</v>
      </c>
      <c r="H1367" s="52">
        <v>0</v>
      </c>
      <c r="I1367" s="52">
        <v>0</v>
      </c>
      <c r="J1367" s="52">
        <v>0</v>
      </c>
      <c r="K1367" s="52">
        <v>0</v>
      </c>
      <c r="L1367" s="103">
        <f t="shared" si="87"/>
        <v>0</v>
      </c>
      <c r="M1367" s="53">
        <v>1</v>
      </c>
      <c r="N1367" s="106">
        <f t="shared" si="88"/>
        <v>0</v>
      </c>
      <c r="O1367" s="53">
        <v>1</v>
      </c>
      <c r="P1367" s="53">
        <v>1</v>
      </c>
      <c r="Q1367" s="53">
        <v>1</v>
      </c>
      <c r="R1367" s="42">
        <v>0</v>
      </c>
      <c r="S1367" s="42">
        <v>0</v>
      </c>
      <c r="T1367" s="43" t="s">
        <v>105</v>
      </c>
      <c r="U1367" s="53"/>
      <c r="V1367" s="41" t="s">
        <v>106</v>
      </c>
      <c r="W1367" s="53"/>
      <c r="X1367" s="41" t="s">
        <v>106</v>
      </c>
      <c r="Y1367" s="53"/>
      <c r="Z1367" s="53">
        <f t="shared" si="89"/>
        <v>0</v>
      </c>
      <c r="AA1367" s="53">
        <f t="shared" si="90"/>
        <v>0</v>
      </c>
      <c r="AB1367" s="54"/>
      <c r="AC1367" s="55">
        <v>0</v>
      </c>
      <c r="AD1367" s="46" t="s">
        <v>106</v>
      </c>
      <c r="AE1367" s="47"/>
      <c r="AF1367" s="69" t="s">
        <v>106</v>
      </c>
      <c r="AG1367" s="64" t="s">
        <v>106</v>
      </c>
      <c r="AH1367" s="65" t="s">
        <v>106</v>
      </c>
      <c r="AI1367" s="65" t="s">
        <v>106</v>
      </c>
      <c r="AJ1367" s="65" t="s">
        <v>106</v>
      </c>
      <c r="AK1367" s="74" t="s">
        <v>106</v>
      </c>
      <c r="AL1367" s="75" t="s">
        <v>106</v>
      </c>
      <c r="AM1367" s="75" t="s">
        <v>106</v>
      </c>
      <c r="AN1367" s="75" t="s">
        <v>106</v>
      </c>
      <c r="AO1367" s="75" t="s">
        <v>106</v>
      </c>
      <c r="AP1367" s="75" t="s">
        <v>106</v>
      </c>
    </row>
    <row r="1368" spans="1:42" x14ac:dyDescent="0.25">
      <c r="A1368" s="59">
        <v>1366</v>
      </c>
      <c r="B1368" s="109"/>
      <c r="C1368" s="49"/>
      <c r="D1368" s="50"/>
      <c r="E1368" s="38" t="s">
        <v>14</v>
      </c>
      <c r="F1368" s="50"/>
      <c r="G1368" s="51">
        <v>0</v>
      </c>
      <c r="H1368" s="52">
        <v>0</v>
      </c>
      <c r="I1368" s="52">
        <v>0</v>
      </c>
      <c r="J1368" s="52">
        <v>0</v>
      </c>
      <c r="K1368" s="52">
        <v>0</v>
      </c>
      <c r="L1368" s="103">
        <f t="shared" si="87"/>
        <v>0</v>
      </c>
      <c r="M1368" s="53">
        <v>1</v>
      </c>
      <c r="N1368" s="106">
        <f t="shared" si="88"/>
        <v>0</v>
      </c>
      <c r="O1368" s="53">
        <v>1</v>
      </c>
      <c r="P1368" s="53">
        <v>1</v>
      </c>
      <c r="Q1368" s="53">
        <v>1</v>
      </c>
      <c r="R1368" s="42">
        <v>0</v>
      </c>
      <c r="S1368" s="42">
        <v>0</v>
      </c>
      <c r="T1368" s="43" t="s">
        <v>105</v>
      </c>
      <c r="U1368" s="53"/>
      <c r="V1368" s="41" t="s">
        <v>106</v>
      </c>
      <c r="W1368" s="53"/>
      <c r="X1368" s="41" t="s">
        <v>106</v>
      </c>
      <c r="Y1368" s="53"/>
      <c r="Z1368" s="53">
        <f t="shared" si="89"/>
        <v>0</v>
      </c>
      <c r="AA1368" s="53">
        <f t="shared" si="90"/>
        <v>0</v>
      </c>
      <c r="AB1368" s="54"/>
      <c r="AC1368" s="55">
        <v>0</v>
      </c>
      <c r="AD1368" s="46" t="s">
        <v>106</v>
      </c>
      <c r="AE1368" s="47"/>
      <c r="AF1368" s="69" t="s">
        <v>106</v>
      </c>
      <c r="AG1368" s="64" t="s">
        <v>106</v>
      </c>
      <c r="AH1368" s="65" t="s">
        <v>106</v>
      </c>
      <c r="AI1368" s="65" t="s">
        <v>106</v>
      </c>
      <c r="AJ1368" s="65" t="s">
        <v>106</v>
      </c>
      <c r="AK1368" s="74" t="s">
        <v>106</v>
      </c>
      <c r="AL1368" s="75" t="s">
        <v>106</v>
      </c>
      <c r="AM1368" s="75" t="s">
        <v>106</v>
      </c>
      <c r="AN1368" s="75" t="s">
        <v>106</v>
      </c>
      <c r="AO1368" s="75" t="s">
        <v>106</v>
      </c>
      <c r="AP1368" s="75" t="s">
        <v>106</v>
      </c>
    </row>
    <row r="1369" spans="1:42" x14ac:dyDescent="0.25">
      <c r="A1369" s="59">
        <v>1367</v>
      </c>
      <c r="B1369" s="109"/>
      <c r="C1369" s="49"/>
      <c r="D1369" s="50"/>
      <c r="E1369" s="38" t="s">
        <v>14</v>
      </c>
      <c r="F1369" s="50"/>
      <c r="G1369" s="51">
        <v>0</v>
      </c>
      <c r="H1369" s="52">
        <v>0</v>
      </c>
      <c r="I1369" s="52">
        <v>0</v>
      </c>
      <c r="J1369" s="52">
        <v>0</v>
      </c>
      <c r="K1369" s="52">
        <v>0</v>
      </c>
      <c r="L1369" s="103">
        <f t="shared" si="87"/>
        <v>0</v>
      </c>
      <c r="M1369" s="53">
        <v>1</v>
      </c>
      <c r="N1369" s="106">
        <f t="shared" si="88"/>
        <v>0</v>
      </c>
      <c r="O1369" s="53">
        <v>1</v>
      </c>
      <c r="P1369" s="53">
        <v>1</v>
      </c>
      <c r="Q1369" s="53">
        <v>1</v>
      </c>
      <c r="R1369" s="42">
        <v>0</v>
      </c>
      <c r="S1369" s="42">
        <v>0</v>
      </c>
      <c r="T1369" s="43" t="s">
        <v>105</v>
      </c>
      <c r="U1369" s="53"/>
      <c r="V1369" s="41" t="s">
        <v>106</v>
      </c>
      <c r="W1369" s="53"/>
      <c r="X1369" s="41" t="s">
        <v>106</v>
      </c>
      <c r="Y1369" s="53"/>
      <c r="Z1369" s="53">
        <f t="shared" si="89"/>
        <v>0</v>
      </c>
      <c r="AA1369" s="53">
        <f t="shared" si="90"/>
        <v>0</v>
      </c>
      <c r="AB1369" s="54"/>
      <c r="AC1369" s="55">
        <v>0</v>
      </c>
      <c r="AD1369" s="46" t="s">
        <v>106</v>
      </c>
      <c r="AE1369" s="47"/>
      <c r="AF1369" s="69" t="s">
        <v>106</v>
      </c>
      <c r="AG1369" s="64" t="s">
        <v>106</v>
      </c>
      <c r="AH1369" s="65" t="s">
        <v>106</v>
      </c>
      <c r="AI1369" s="65" t="s">
        <v>106</v>
      </c>
      <c r="AJ1369" s="65" t="s">
        <v>106</v>
      </c>
      <c r="AK1369" s="74" t="s">
        <v>106</v>
      </c>
      <c r="AL1369" s="75" t="s">
        <v>106</v>
      </c>
      <c r="AM1369" s="75" t="s">
        <v>106</v>
      </c>
      <c r="AN1369" s="75" t="s">
        <v>106</v>
      </c>
      <c r="AO1369" s="75" t="s">
        <v>106</v>
      </c>
      <c r="AP1369" s="75" t="s">
        <v>106</v>
      </c>
    </row>
    <row r="1370" spans="1:42" x14ac:dyDescent="0.25">
      <c r="A1370" s="59">
        <v>1368</v>
      </c>
      <c r="B1370" s="109"/>
      <c r="C1370" s="49"/>
      <c r="D1370" s="50"/>
      <c r="E1370" s="38" t="s">
        <v>14</v>
      </c>
      <c r="F1370" s="50"/>
      <c r="G1370" s="51">
        <v>0</v>
      </c>
      <c r="H1370" s="52">
        <v>0</v>
      </c>
      <c r="I1370" s="52">
        <v>0</v>
      </c>
      <c r="J1370" s="52">
        <v>0</v>
      </c>
      <c r="K1370" s="52">
        <v>0</v>
      </c>
      <c r="L1370" s="103">
        <f t="shared" si="87"/>
        <v>0</v>
      </c>
      <c r="M1370" s="53">
        <v>1</v>
      </c>
      <c r="N1370" s="106">
        <f t="shared" si="88"/>
        <v>0</v>
      </c>
      <c r="O1370" s="53">
        <v>1</v>
      </c>
      <c r="P1370" s="53">
        <v>1</v>
      </c>
      <c r="Q1370" s="53">
        <v>1</v>
      </c>
      <c r="R1370" s="42">
        <v>0</v>
      </c>
      <c r="S1370" s="42">
        <v>0</v>
      </c>
      <c r="T1370" s="43" t="s">
        <v>105</v>
      </c>
      <c r="U1370" s="53"/>
      <c r="V1370" s="41" t="s">
        <v>106</v>
      </c>
      <c r="W1370" s="53"/>
      <c r="X1370" s="41" t="s">
        <v>106</v>
      </c>
      <c r="Y1370" s="53"/>
      <c r="Z1370" s="53">
        <f t="shared" si="89"/>
        <v>0</v>
      </c>
      <c r="AA1370" s="53">
        <f t="shared" si="90"/>
        <v>0</v>
      </c>
      <c r="AB1370" s="54"/>
      <c r="AC1370" s="55">
        <v>0</v>
      </c>
      <c r="AD1370" s="46" t="s">
        <v>106</v>
      </c>
      <c r="AE1370" s="47"/>
      <c r="AF1370" s="69" t="s">
        <v>106</v>
      </c>
      <c r="AG1370" s="64" t="s">
        <v>106</v>
      </c>
      <c r="AH1370" s="65" t="s">
        <v>106</v>
      </c>
      <c r="AI1370" s="65" t="s">
        <v>106</v>
      </c>
      <c r="AJ1370" s="65" t="s">
        <v>106</v>
      </c>
      <c r="AK1370" s="74" t="s">
        <v>106</v>
      </c>
      <c r="AL1370" s="75" t="s">
        <v>106</v>
      </c>
      <c r="AM1370" s="75" t="s">
        <v>106</v>
      </c>
      <c r="AN1370" s="75" t="s">
        <v>106</v>
      </c>
      <c r="AO1370" s="75" t="s">
        <v>106</v>
      </c>
      <c r="AP1370" s="75" t="s">
        <v>106</v>
      </c>
    </row>
    <row r="1371" spans="1:42" x14ac:dyDescent="0.25">
      <c r="A1371" s="59">
        <v>1369</v>
      </c>
      <c r="B1371" s="109"/>
      <c r="C1371" s="49"/>
      <c r="D1371" s="50"/>
      <c r="E1371" s="38" t="s">
        <v>14</v>
      </c>
      <c r="F1371" s="50"/>
      <c r="G1371" s="51">
        <v>0</v>
      </c>
      <c r="H1371" s="52">
        <v>0</v>
      </c>
      <c r="I1371" s="52">
        <v>0</v>
      </c>
      <c r="J1371" s="52">
        <v>0</v>
      </c>
      <c r="K1371" s="52">
        <v>0</v>
      </c>
      <c r="L1371" s="103">
        <f t="shared" si="87"/>
        <v>0</v>
      </c>
      <c r="M1371" s="53">
        <v>1</v>
      </c>
      <c r="N1371" s="106">
        <f t="shared" si="88"/>
        <v>0</v>
      </c>
      <c r="O1371" s="53">
        <v>1</v>
      </c>
      <c r="P1371" s="53">
        <v>1</v>
      </c>
      <c r="Q1371" s="53">
        <v>1</v>
      </c>
      <c r="R1371" s="42">
        <v>0</v>
      </c>
      <c r="S1371" s="42">
        <v>0</v>
      </c>
      <c r="T1371" s="43" t="s">
        <v>105</v>
      </c>
      <c r="U1371" s="53"/>
      <c r="V1371" s="41" t="s">
        <v>106</v>
      </c>
      <c r="W1371" s="53"/>
      <c r="X1371" s="41" t="s">
        <v>106</v>
      </c>
      <c r="Y1371" s="53"/>
      <c r="Z1371" s="53">
        <f t="shared" si="89"/>
        <v>0</v>
      </c>
      <c r="AA1371" s="53">
        <f t="shared" si="90"/>
        <v>0</v>
      </c>
      <c r="AB1371" s="54"/>
      <c r="AC1371" s="55">
        <v>0</v>
      </c>
      <c r="AD1371" s="46" t="s">
        <v>106</v>
      </c>
      <c r="AE1371" s="47"/>
      <c r="AF1371" s="69" t="s">
        <v>106</v>
      </c>
      <c r="AG1371" s="64" t="s">
        <v>106</v>
      </c>
      <c r="AH1371" s="65" t="s">
        <v>106</v>
      </c>
      <c r="AI1371" s="65" t="s">
        <v>106</v>
      </c>
      <c r="AJ1371" s="65" t="s">
        <v>106</v>
      </c>
      <c r="AK1371" s="74" t="s">
        <v>106</v>
      </c>
      <c r="AL1371" s="75" t="s">
        <v>106</v>
      </c>
      <c r="AM1371" s="75" t="s">
        <v>106</v>
      </c>
      <c r="AN1371" s="75" t="s">
        <v>106</v>
      </c>
      <c r="AO1371" s="75" t="s">
        <v>106</v>
      </c>
      <c r="AP1371" s="75" t="s">
        <v>106</v>
      </c>
    </row>
    <row r="1372" spans="1:42" x14ac:dyDescent="0.25">
      <c r="A1372" s="59">
        <v>1370</v>
      </c>
      <c r="B1372" s="109"/>
      <c r="C1372" s="49"/>
      <c r="D1372" s="50"/>
      <c r="E1372" s="38" t="s">
        <v>14</v>
      </c>
      <c r="F1372" s="50"/>
      <c r="G1372" s="51">
        <v>0</v>
      </c>
      <c r="H1372" s="52">
        <v>0</v>
      </c>
      <c r="I1372" s="52">
        <v>0</v>
      </c>
      <c r="J1372" s="52">
        <v>0</v>
      </c>
      <c r="K1372" s="52">
        <v>0</v>
      </c>
      <c r="L1372" s="103">
        <f t="shared" si="87"/>
        <v>0</v>
      </c>
      <c r="M1372" s="53">
        <v>1</v>
      </c>
      <c r="N1372" s="106">
        <f t="shared" si="88"/>
        <v>0</v>
      </c>
      <c r="O1372" s="53">
        <v>1</v>
      </c>
      <c r="P1372" s="53">
        <v>1</v>
      </c>
      <c r="Q1372" s="53">
        <v>1</v>
      </c>
      <c r="R1372" s="42">
        <v>0</v>
      </c>
      <c r="S1372" s="42">
        <v>0</v>
      </c>
      <c r="T1372" s="43" t="s">
        <v>105</v>
      </c>
      <c r="U1372" s="53"/>
      <c r="V1372" s="41" t="s">
        <v>106</v>
      </c>
      <c r="W1372" s="53"/>
      <c r="X1372" s="41" t="s">
        <v>106</v>
      </c>
      <c r="Y1372" s="53"/>
      <c r="Z1372" s="53">
        <f t="shared" si="89"/>
        <v>0</v>
      </c>
      <c r="AA1372" s="53">
        <f t="shared" si="90"/>
        <v>0</v>
      </c>
      <c r="AB1372" s="54"/>
      <c r="AC1372" s="55">
        <v>0</v>
      </c>
      <c r="AD1372" s="46" t="s">
        <v>106</v>
      </c>
      <c r="AE1372" s="47"/>
      <c r="AF1372" s="69" t="s">
        <v>106</v>
      </c>
      <c r="AG1372" s="64" t="s">
        <v>106</v>
      </c>
      <c r="AH1372" s="65" t="s">
        <v>106</v>
      </c>
      <c r="AI1372" s="65" t="s">
        <v>106</v>
      </c>
      <c r="AJ1372" s="65" t="s">
        <v>106</v>
      </c>
      <c r="AK1372" s="74" t="s">
        <v>106</v>
      </c>
      <c r="AL1372" s="75" t="s">
        <v>106</v>
      </c>
      <c r="AM1372" s="75" t="s">
        <v>106</v>
      </c>
      <c r="AN1372" s="75" t="s">
        <v>106</v>
      </c>
      <c r="AO1372" s="75" t="s">
        <v>106</v>
      </c>
      <c r="AP1372" s="75" t="s">
        <v>106</v>
      </c>
    </row>
    <row r="1373" spans="1:42" x14ac:dyDescent="0.25">
      <c r="A1373" s="59">
        <v>1371</v>
      </c>
      <c r="B1373" s="109"/>
      <c r="C1373" s="49"/>
      <c r="D1373" s="50"/>
      <c r="E1373" s="38" t="s">
        <v>14</v>
      </c>
      <c r="F1373" s="50"/>
      <c r="G1373" s="51">
        <v>0</v>
      </c>
      <c r="H1373" s="52">
        <v>0</v>
      </c>
      <c r="I1373" s="52">
        <v>0</v>
      </c>
      <c r="J1373" s="52">
        <v>0</v>
      </c>
      <c r="K1373" s="52">
        <v>0</v>
      </c>
      <c r="L1373" s="103">
        <f t="shared" si="87"/>
        <v>0</v>
      </c>
      <c r="M1373" s="53">
        <v>1</v>
      </c>
      <c r="N1373" s="106">
        <f t="shared" si="88"/>
        <v>0</v>
      </c>
      <c r="O1373" s="53">
        <v>1</v>
      </c>
      <c r="P1373" s="53">
        <v>1</v>
      </c>
      <c r="Q1373" s="53">
        <v>1</v>
      </c>
      <c r="R1373" s="42">
        <v>0</v>
      </c>
      <c r="S1373" s="42">
        <v>0</v>
      </c>
      <c r="T1373" s="43" t="s">
        <v>105</v>
      </c>
      <c r="U1373" s="53"/>
      <c r="V1373" s="41" t="s">
        <v>106</v>
      </c>
      <c r="W1373" s="53"/>
      <c r="X1373" s="41" t="s">
        <v>106</v>
      </c>
      <c r="Y1373" s="53"/>
      <c r="Z1373" s="53">
        <f t="shared" si="89"/>
        <v>0</v>
      </c>
      <c r="AA1373" s="53">
        <f t="shared" si="90"/>
        <v>0</v>
      </c>
      <c r="AB1373" s="54"/>
      <c r="AC1373" s="55">
        <v>0</v>
      </c>
      <c r="AD1373" s="46" t="s">
        <v>106</v>
      </c>
      <c r="AE1373" s="47"/>
      <c r="AF1373" s="69" t="s">
        <v>106</v>
      </c>
      <c r="AG1373" s="64" t="s">
        <v>106</v>
      </c>
      <c r="AH1373" s="65" t="s">
        <v>106</v>
      </c>
      <c r="AI1373" s="65" t="s">
        <v>106</v>
      </c>
      <c r="AJ1373" s="65" t="s">
        <v>106</v>
      </c>
      <c r="AK1373" s="74" t="s">
        <v>106</v>
      </c>
      <c r="AL1373" s="75" t="s">
        <v>106</v>
      </c>
      <c r="AM1373" s="75" t="s">
        <v>106</v>
      </c>
      <c r="AN1373" s="75" t="s">
        <v>106</v>
      </c>
      <c r="AO1373" s="75" t="s">
        <v>106</v>
      </c>
      <c r="AP1373" s="75" t="s">
        <v>106</v>
      </c>
    </row>
    <row r="1374" spans="1:42" x14ac:dyDescent="0.25">
      <c r="A1374" s="59">
        <v>1372</v>
      </c>
      <c r="B1374" s="109"/>
      <c r="C1374" s="49"/>
      <c r="D1374" s="50"/>
      <c r="E1374" s="38" t="s">
        <v>14</v>
      </c>
      <c r="F1374" s="50"/>
      <c r="G1374" s="51">
        <v>0</v>
      </c>
      <c r="H1374" s="52">
        <v>0</v>
      </c>
      <c r="I1374" s="52">
        <v>0</v>
      </c>
      <c r="J1374" s="52">
        <v>0</v>
      </c>
      <c r="K1374" s="52">
        <v>0</v>
      </c>
      <c r="L1374" s="103">
        <f t="shared" si="87"/>
        <v>0</v>
      </c>
      <c r="M1374" s="53">
        <v>1</v>
      </c>
      <c r="N1374" s="106">
        <f t="shared" si="88"/>
        <v>0</v>
      </c>
      <c r="O1374" s="53">
        <v>1</v>
      </c>
      <c r="P1374" s="53">
        <v>1</v>
      </c>
      <c r="Q1374" s="53">
        <v>1</v>
      </c>
      <c r="R1374" s="42">
        <v>0</v>
      </c>
      <c r="S1374" s="42">
        <v>0</v>
      </c>
      <c r="T1374" s="43" t="s">
        <v>105</v>
      </c>
      <c r="U1374" s="53"/>
      <c r="V1374" s="41" t="s">
        <v>106</v>
      </c>
      <c r="W1374" s="53"/>
      <c r="X1374" s="41" t="s">
        <v>106</v>
      </c>
      <c r="Y1374" s="53"/>
      <c r="Z1374" s="53">
        <f t="shared" si="89"/>
        <v>0</v>
      </c>
      <c r="AA1374" s="53">
        <f t="shared" si="90"/>
        <v>0</v>
      </c>
      <c r="AB1374" s="54"/>
      <c r="AC1374" s="55">
        <v>0</v>
      </c>
      <c r="AD1374" s="46" t="s">
        <v>106</v>
      </c>
      <c r="AE1374" s="47"/>
      <c r="AF1374" s="69" t="s">
        <v>106</v>
      </c>
      <c r="AG1374" s="64" t="s">
        <v>106</v>
      </c>
      <c r="AH1374" s="65" t="s">
        <v>106</v>
      </c>
      <c r="AI1374" s="65" t="s">
        <v>106</v>
      </c>
      <c r="AJ1374" s="65" t="s">
        <v>106</v>
      </c>
      <c r="AK1374" s="74" t="s">
        <v>106</v>
      </c>
      <c r="AL1374" s="75" t="s">
        <v>106</v>
      </c>
      <c r="AM1374" s="75" t="s">
        <v>106</v>
      </c>
      <c r="AN1374" s="75" t="s">
        <v>106</v>
      </c>
      <c r="AO1374" s="75" t="s">
        <v>106</v>
      </c>
      <c r="AP1374" s="75" t="s">
        <v>106</v>
      </c>
    </row>
    <row r="1375" spans="1:42" x14ac:dyDescent="0.25">
      <c r="A1375" s="59">
        <v>1373</v>
      </c>
      <c r="B1375" s="109"/>
      <c r="C1375" s="49"/>
      <c r="D1375" s="50"/>
      <c r="E1375" s="38" t="s">
        <v>14</v>
      </c>
      <c r="F1375" s="50"/>
      <c r="G1375" s="51">
        <v>0</v>
      </c>
      <c r="H1375" s="52">
        <v>0</v>
      </c>
      <c r="I1375" s="52">
        <v>0</v>
      </c>
      <c r="J1375" s="52">
        <v>0</v>
      </c>
      <c r="K1375" s="52">
        <v>0</v>
      </c>
      <c r="L1375" s="103">
        <f t="shared" si="87"/>
        <v>0</v>
      </c>
      <c r="M1375" s="53">
        <v>1</v>
      </c>
      <c r="N1375" s="106">
        <f t="shared" si="88"/>
        <v>0</v>
      </c>
      <c r="O1375" s="53">
        <v>1</v>
      </c>
      <c r="P1375" s="53">
        <v>1</v>
      </c>
      <c r="Q1375" s="53">
        <v>1</v>
      </c>
      <c r="R1375" s="42">
        <v>0</v>
      </c>
      <c r="S1375" s="42">
        <v>0</v>
      </c>
      <c r="T1375" s="43" t="s">
        <v>105</v>
      </c>
      <c r="U1375" s="53"/>
      <c r="V1375" s="41" t="s">
        <v>106</v>
      </c>
      <c r="W1375" s="53"/>
      <c r="X1375" s="41" t="s">
        <v>106</v>
      </c>
      <c r="Y1375" s="53"/>
      <c r="Z1375" s="53">
        <f t="shared" si="89"/>
        <v>0</v>
      </c>
      <c r="AA1375" s="53">
        <f t="shared" si="90"/>
        <v>0</v>
      </c>
      <c r="AB1375" s="54"/>
      <c r="AC1375" s="55">
        <v>0</v>
      </c>
      <c r="AD1375" s="46" t="s">
        <v>106</v>
      </c>
      <c r="AE1375" s="47"/>
      <c r="AF1375" s="69" t="s">
        <v>106</v>
      </c>
      <c r="AG1375" s="64" t="s">
        <v>106</v>
      </c>
      <c r="AH1375" s="65" t="s">
        <v>106</v>
      </c>
      <c r="AI1375" s="65" t="s">
        <v>106</v>
      </c>
      <c r="AJ1375" s="65" t="s">
        <v>106</v>
      </c>
      <c r="AK1375" s="74" t="s">
        <v>106</v>
      </c>
      <c r="AL1375" s="75" t="s">
        <v>106</v>
      </c>
      <c r="AM1375" s="75" t="s">
        <v>106</v>
      </c>
      <c r="AN1375" s="75" t="s">
        <v>106</v>
      </c>
      <c r="AO1375" s="75" t="s">
        <v>106</v>
      </c>
      <c r="AP1375" s="75" t="s">
        <v>106</v>
      </c>
    </row>
    <row r="1376" spans="1:42" x14ac:dyDescent="0.25">
      <c r="A1376" s="59">
        <v>1374</v>
      </c>
      <c r="B1376" s="109"/>
      <c r="C1376" s="49"/>
      <c r="D1376" s="50"/>
      <c r="E1376" s="38" t="s">
        <v>14</v>
      </c>
      <c r="F1376" s="50"/>
      <c r="G1376" s="51">
        <v>0</v>
      </c>
      <c r="H1376" s="52">
        <v>0</v>
      </c>
      <c r="I1376" s="52">
        <v>0</v>
      </c>
      <c r="J1376" s="52">
        <v>0</v>
      </c>
      <c r="K1376" s="52">
        <v>0</v>
      </c>
      <c r="L1376" s="103">
        <f t="shared" si="87"/>
        <v>0</v>
      </c>
      <c r="M1376" s="53">
        <v>1</v>
      </c>
      <c r="N1376" s="106">
        <f t="shared" si="88"/>
        <v>0</v>
      </c>
      <c r="O1376" s="53">
        <v>1</v>
      </c>
      <c r="P1376" s="53">
        <v>1</v>
      </c>
      <c r="Q1376" s="53">
        <v>1</v>
      </c>
      <c r="R1376" s="42">
        <v>0</v>
      </c>
      <c r="S1376" s="42">
        <v>0</v>
      </c>
      <c r="T1376" s="43" t="s">
        <v>105</v>
      </c>
      <c r="U1376" s="53"/>
      <c r="V1376" s="41" t="s">
        <v>106</v>
      </c>
      <c r="W1376" s="53"/>
      <c r="X1376" s="41" t="s">
        <v>106</v>
      </c>
      <c r="Y1376" s="53"/>
      <c r="Z1376" s="53">
        <f t="shared" si="89"/>
        <v>0</v>
      </c>
      <c r="AA1376" s="53">
        <f t="shared" si="90"/>
        <v>0</v>
      </c>
      <c r="AB1376" s="54"/>
      <c r="AC1376" s="55">
        <v>0</v>
      </c>
      <c r="AD1376" s="46" t="s">
        <v>106</v>
      </c>
      <c r="AE1376" s="47"/>
      <c r="AF1376" s="69" t="s">
        <v>106</v>
      </c>
      <c r="AG1376" s="64" t="s">
        <v>106</v>
      </c>
      <c r="AH1376" s="65" t="s">
        <v>106</v>
      </c>
      <c r="AI1376" s="65" t="s">
        <v>106</v>
      </c>
      <c r="AJ1376" s="65" t="s">
        <v>106</v>
      </c>
      <c r="AK1376" s="74" t="s">
        <v>106</v>
      </c>
      <c r="AL1376" s="75" t="s">
        <v>106</v>
      </c>
      <c r="AM1376" s="75" t="s">
        <v>106</v>
      </c>
      <c r="AN1376" s="75" t="s">
        <v>106</v>
      </c>
      <c r="AO1376" s="75" t="s">
        <v>106</v>
      </c>
      <c r="AP1376" s="75" t="s">
        <v>106</v>
      </c>
    </row>
    <row r="1377" spans="1:42" x14ac:dyDescent="0.25">
      <c r="A1377" s="59">
        <v>1375</v>
      </c>
      <c r="B1377" s="109"/>
      <c r="C1377" s="49"/>
      <c r="D1377" s="50"/>
      <c r="E1377" s="38" t="s">
        <v>14</v>
      </c>
      <c r="F1377" s="50"/>
      <c r="G1377" s="51">
        <v>0</v>
      </c>
      <c r="H1377" s="52">
        <v>0</v>
      </c>
      <c r="I1377" s="52">
        <v>0</v>
      </c>
      <c r="J1377" s="52">
        <v>0</v>
      </c>
      <c r="K1377" s="52">
        <v>0</v>
      </c>
      <c r="L1377" s="103">
        <f t="shared" si="87"/>
        <v>0</v>
      </c>
      <c r="M1377" s="53">
        <v>1</v>
      </c>
      <c r="N1377" s="106">
        <f t="shared" si="88"/>
        <v>0</v>
      </c>
      <c r="O1377" s="53">
        <v>1</v>
      </c>
      <c r="P1377" s="53">
        <v>1</v>
      </c>
      <c r="Q1377" s="53">
        <v>1</v>
      </c>
      <c r="R1377" s="42">
        <v>0</v>
      </c>
      <c r="S1377" s="42">
        <v>0</v>
      </c>
      <c r="T1377" s="43" t="s">
        <v>105</v>
      </c>
      <c r="U1377" s="53"/>
      <c r="V1377" s="41" t="s">
        <v>106</v>
      </c>
      <c r="W1377" s="53"/>
      <c r="X1377" s="41" t="s">
        <v>106</v>
      </c>
      <c r="Y1377" s="53"/>
      <c r="Z1377" s="53">
        <f t="shared" si="89"/>
        <v>0</v>
      </c>
      <c r="AA1377" s="53">
        <f t="shared" si="90"/>
        <v>0</v>
      </c>
      <c r="AB1377" s="54"/>
      <c r="AC1377" s="55">
        <v>0</v>
      </c>
      <c r="AD1377" s="46" t="s">
        <v>106</v>
      </c>
      <c r="AE1377" s="47"/>
      <c r="AF1377" s="69" t="s">
        <v>106</v>
      </c>
      <c r="AG1377" s="64" t="s">
        <v>106</v>
      </c>
      <c r="AH1377" s="65" t="s">
        <v>106</v>
      </c>
      <c r="AI1377" s="65" t="s">
        <v>106</v>
      </c>
      <c r="AJ1377" s="65" t="s">
        <v>106</v>
      </c>
      <c r="AK1377" s="74" t="s">
        <v>106</v>
      </c>
      <c r="AL1377" s="75" t="s">
        <v>106</v>
      </c>
      <c r="AM1377" s="75" t="s">
        <v>106</v>
      </c>
      <c r="AN1377" s="75" t="s">
        <v>106</v>
      </c>
      <c r="AO1377" s="75" t="s">
        <v>106</v>
      </c>
      <c r="AP1377" s="75" t="s">
        <v>106</v>
      </c>
    </row>
    <row r="1378" spans="1:42" x14ac:dyDescent="0.25">
      <c r="A1378" s="59">
        <v>1376</v>
      </c>
      <c r="B1378" s="109"/>
      <c r="C1378" s="49"/>
      <c r="D1378" s="50"/>
      <c r="E1378" s="38" t="s">
        <v>14</v>
      </c>
      <c r="F1378" s="50"/>
      <c r="G1378" s="51">
        <v>0</v>
      </c>
      <c r="H1378" s="52">
        <v>0</v>
      </c>
      <c r="I1378" s="52">
        <v>0</v>
      </c>
      <c r="J1378" s="52">
        <v>0</v>
      </c>
      <c r="K1378" s="52">
        <v>0</v>
      </c>
      <c r="L1378" s="103">
        <f t="shared" si="87"/>
        <v>0</v>
      </c>
      <c r="M1378" s="53">
        <v>1</v>
      </c>
      <c r="N1378" s="106">
        <f t="shared" si="88"/>
        <v>0</v>
      </c>
      <c r="O1378" s="53">
        <v>1</v>
      </c>
      <c r="P1378" s="53">
        <v>1</v>
      </c>
      <c r="Q1378" s="53">
        <v>1</v>
      </c>
      <c r="R1378" s="42">
        <v>0</v>
      </c>
      <c r="S1378" s="42">
        <v>0</v>
      </c>
      <c r="T1378" s="43" t="s">
        <v>105</v>
      </c>
      <c r="U1378" s="53"/>
      <c r="V1378" s="41" t="s">
        <v>106</v>
      </c>
      <c r="W1378" s="53"/>
      <c r="X1378" s="41" t="s">
        <v>106</v>
      </c>
      <c r="Y1378" s="53"/>
      <c r="Z1378" s="53">
        <f t="shared" si="89"/>
        <v>0</v>
      </c>
      <c r="AA1378" s="53">
        <f t="shared" si="90"/>
        <v>0</v>
      </c>
      <c r="AB1378" s="54"/>
      <c r="AC1378" s="55">
        <v>0</v>
      </c>
      <c r="AD1378" s="46" t="s">
        <v>106</v>
      </c>
      <c r="AE1378" s="47"/>
      <c r="AF1378" s="69" t="s">
        <v>106</v>
      </c>
      <c r="AG1378" s="64" t="s">
        <v>106</v>
      </c>
      <c r="AH1378" s="65" t="s">
        <v>106</v>
      </c>
      <c r="AI1378" s="65" t="s">
        <v>106</v>
      </c>
      <c r="AJ1378" s="65" t="s">
        <v>106</v>
      </c>
      <c r="AK1378" s="74" t="s">
        <v>106</v>
      </c>
      <c r="AL1378" s="75" t="s">
        <v>106</v>
      </c>
      <c r="AM1378" s="75" t="s">
        <v>106</v>
      </c>
      <c r="AN1378" s="75" t="s">
        <v>106</v>
      </c>
      <c r="AO1378" s="75" t="s">
        <v>106</v>
      </c>
      <c r="AP1378" s="75" t="s">
        <v>106</v>
      </c>
    </row>
    <row r="1379" spans="1:42" x14ac:dyDescent="0.25">
      <c r="A1379" s="59">
        <v>1377</v>
      </c>
      <c r="B1379" s="109"/>
      <c r="C1379" s="49"/>
      <c r="D1379" s="50"/>
      <c r="E1379" s="38" t="s">
        <v>14</v>
      </c>
      <c r="F1379" s="50"/>
      <c r="G1379" s="51">
        <v>0</v>
      </c>
      <c r="H1379" s="52">
        <v>0</v>
      </c>
      <c r="I1379" s="52">
        <v>0</v>
      </c>
      <c r="J1379" s="52">
        <v>0</v>
      </c>
      <c r="K1379" s="52">
        <v>0</v>
      </c>
      <c r="L1379" s="103">
        <f t="shared" si="87"/>
        <v>0</v>
      </c>
      <c r="M1379" s="53">
        <v>1</v>
      </c>
      <c r="N1379" s="106">
        <f t="shared" si="88"/>
        <v>0</v>
      </c>
      <c r="O1379" s="53">
        <v>1</v>
      </c>
      <c r="P1379" s="53">
        <v>1</v>
      </c>
      <c r="Q1379" s="53">
        <v>1</v>
      </c>
      <c r="R1379" s="42">
        <v>0</v>
      </c>
      <c r="S1379" s="42">
        <v>0</v>
      </c>
      <c r="T1379" s="43" t="s">
        <v>105</v>
      </c>
      <c r="U1379" s="53"/>
      <c r="V1379" s="41" t="s">
        <v>106</v>
      </c>
      <c r="W1379" s="53"/>
      <c r="X1379" s="41" t="s">
        <v>106</v>
      </c>
      <c r="Y1379" s="53"/>
      <c r="Z1379" s="53">
        <f t="shared" si="89"/>
        <v>0</v>
      </c>
      <c r="AA1379" s="53">
        <f t="shared" si="90"/>
        <v>0</v>
      </c>
      <c r="AB1379" s="54"/>
      <c r="AC1379" s="55">
        <v>0</v>
      </c>
      <c r="AD1379" s="46" t="s">
        <v>106</v>
      </c>
      <c r="AE1379" s="47"/>
      <c r="AF1379" s="69" t="s">
        <v>106</v>
      </c>
      <c r="AG1379" s="64" t="s">
        <v>106</v>
      </c>
      <c r="AH1379" s="65" t="s">
        <v>106</v>
      </c>
      <c r="AI1379" s="65" t="s">
        <v>106</v>
      </c>
      <c r="AJ1379" s="65" t="s">
        <v>106</v>
      </c>
      <c r="AK1379" s="74" t="s">
        <v>106</v>
      </c>
      <c r="AL1379" s="75" t="s">
        <v>106</v>
      </c>
      <c r="AM1379" s="75" t="s">
        <v>106</v>
      </c>
      <c r="AN1379" s="75" t="s">
        <v>106</v>
      </c>
      <c r="AO1379" s="75" t="s">
        <v>106</v>
      </c>
      <c r="AP1379" s="75" t="s">
        <v>106</v>
      </c>
    </row>
    <row r="1380" spans="1:42" x14ac:dyDescent="0.25">
      <c r="A1380" s="59">
        <v>1378</v>
      </c>
      <c r="B1380" s="109"/>
      <c r="C1380" s="49"/>
      <c r="D1380" s="50"/>
      <c r="E1380" s="38" t="s">
        <v>14</v>
      </c>
      <c r="F1380" s="50"/>
      <c r="G1380" s="51">
        <v>0</v>
      </c>
      <c r="H1380" s="52">
        <v>0</v>
      </c>
      <c r="I1380" s="52">
        <v>0</v>
      </c>
      <c r="J1380" s="52">
        <v>0</v>
      </c>
      <c r="K1380" s="52">
        <v>0</v>
      </c>
      <c r="L1380" s="103">
        <f t="shared" si="87"/>
        <v>0</v>
      </c>
      <c r="M1380" s="53">
        <v>1</v>
      </c>
      <c r="N1380" s="106">
        <f t="shared" si="88"/>
        <v>0</v>
      </c>
      <c r="O1380" s="53">
        <v>1</v>
      </c>
      <c r="P1380" s="53">
        <v>1</v>
      </c>
      <c r="Q1380" s="53">
        <v>1</v>
      </c>
      <c r="R1380" s="42">
        <v>0</v>
      </c>
      <c r="S1380" s="42">
        <v>0</v>
      </c>
      <c r="T1380" s="43" t="s">
        <v>105</v>
      </c>
      <c r="U1380" s="53"/>
      <c r="V1380" s="41" t="s">
        <v>106</v>
      </c>
      <c r="W1380" s="53"/>
      <c r="X1380" s="41" t="s">
        <v>106</v>
      </c>
      <c r="Y1380" s="53"/>
      <c r="Z1380" s="53">
        <f t="shared" si="89"/>
        <v>0</v>
      </c>
      <c r="AA1380" s="53">
        <f t="shared" si="90"/>
        <v>0</v>
      </c>
      <c r="AB1380" s="54"/>
      <c r="AC1380" s="55">
        <v>0</v>
      </c>
      <c r="AD1380" s="46" t="s">
        <v>106</v>
      </c>
      <c r="AE1380" s="47"/>
      <c r="AF1380" s="69" t="s">
        <v>106</v>
      </c>
      <c r="AG1380" s="64" t="s">
        <v>106</v>
      </c>
      <c r="AH1380" s="65" t="s">
        <v>106</v>
      </c>
      <c r="AI1380" s="65" t="s">
        <v>106</v>
      </c>
      <c r="AJ1380" s="65" t="s">
        <v>106</v>
      </c>
      <c r="AK1380" s="74" t="s">
        <v>106</v>
      </c>
      <c r="AL1380" s="75" t="s">
        <v>106</v>
      </c>
      <c r="AM1380" s="75" t="s">
        <v>106</v>
      </c>
      <c r="AN1380" s="75" t="s">
        <v>106</v>
      </c>
      <c r="AO1380" s="75" t="s">
        <v>106</v>
      </c>
      <c r="AP1380" s="75" t="s">
        <v>106</v>
      </c>
    </row>
    <row r="1381" spans="1:42" x14ac:dyDescent="0.25">
      <c r="A1381" s="59">
        <v>1379</v>
      </c>
      <c r="B1381" s="109"/>
      <c r="C1381" s="49"/>
      <c r="D1381" s="50"/>
      <c r="E1381" s="38" t="s">
        <v>14</v>
      </c>
      <c r="F1381" s="50"/>
      <c r="G1381" s="51">
        <v>0</v>
      </c>
      <c r="H1381" s="52">
        <v>0</v>
      </c>
      <c r="I1381" s="52">
        <v>0</v>
      </c>
      <c r="J1381" s="52">
        <v>0</v>
      </c>
      <c r="K1381" s="52">
        <v>0</v>
      </c>
      <c r="L1381" s="103">
        <f t="shared" si="87"/>
        <v>0</v>
      </c>
      <c r="M1381" s="53">
        <v>1</v>
      </c>
      <c r="N1381" s="106">
        <f t="shared" si="88"/>
        <v>0</v>
      </c>
      <c r="O1381" s="53">
        <v>1</v>
      </c>
      <c r="P1381" s="53">
        <v>1</v>
      </c>
      <c r="Q1381" s="53">
        <v>1</v>
      </c>
      <c r="R1381" s="42">
        <v>0</v>
      </c>
      <c r="S1381" s="42">
        <v>0</v>
      </c>
      <c r="T1381" s="43" t="s">
        <v>105</v>
      </c>
      <c r="U1381" s="53"/>
      <c r="V1381" s="41" t="s">
        <v>106</v>
      </c>
      <c r="W1381" s="53"/>
      <c r="X1381" s="41" t="s">
        <v>106</v>
      </c>
      <c r="Y1381" s="53"/>
      <c r="Z1381" s="53">
        <f t="shared" si="89"/>
        <v>0</v>
      </c>
      <c r="AA1381" s="53">
        <f t="shared" si="90"/>
        <v>0</v>
      </c>
      <c r="AB1381" s="54"/>
      <c r="AC1381" s="55">
        <v>0</v>
      </c>
      <c r="AD1381" s="46" t="s">
        <v>106</v>
      </c>
      <c r="AE1381" s="47"/>
      <c r="AF1381" s="69" t="s">
        <v>106</v>
      </c>
      <c r="AG1381" s="64" t="s">
        <v>106</v>
      </c>
      <c r="AH1381" s="65" t="s">
        <v>106</v>
      </c>
      <c r="AI1381" s="65" t="s">
        <v>106</v>
      </c>
      <c r="AJ1381" s="65" t="s">
        <v>106</v>
      </c>
      <c r="AK1381" s="74" t="s">
        <v>106</v>
      </c>
      <c r="AL1381" s="75" t="s">
        <v>106</v>
      </c>
      <c r="AM1381" s="75" t="s">
        <v>106</v>
      </c>
      <c r="AN1381" s="75" t="s">
        <v>106</v>
      </c>
      <c r="AO1381" s="75" t="s">
        <v>106</v>
      </c>
      <c r="AP1381" s="75" t="s">
        <v>106</v>
      </c>
    </row>
    <row r="1382" spans="1:42" x14ac:dyDescent="0.25">
      <c r="A1382" s="59">
        <v>1380</v>
      </c>
      <c r="B1382" s="109"/>
      <c r="C1382" s="49"/>
      <c r="D1382" s="50"/>
      <c r="E1382" s="38" t="s">
        <v>14</v>
      </c>
      <c r="F1382" s="50"/>
      <c r="G1382" s="51">
        <v>0</v>
      </c>
      <c r="H1382" s="52">
        <v>0</v>
      </c>
      <c r="I1382" s="52">
        <v>0</v>
      </c>
      <c r="J1382" s="52">
        <v>0</v>
      </c>
      <c r="K1382" s="52">
        <v>0</v>
      </c>
      <c r="L1382" s="103">
        <f t="shared" si="87"/>
        <v>0</v>
      </c>
      <c r="M1382" s="53">
        <v>1</v>
      </c>
      <c r="N1382" s="106">
        <f t="shared" si="88"/>
        <v>0</v>
      </c>
      <c r="O1382" s="53">
        <v>1</v>
      </c>
      <c r="P1382" s="53">
        <v>1</v>
      </c>
      <c r="Q1382" s="53">
        <v>1</v>
      </c>
      <c r="R1382" s="42">
        <v>0</v>
      </c>
      <c r="S1382" s="42">
        <v>0</v>
      </c>
      <c r="T1382" s="43" t="s">
        <v>105</v>
      </c>
      <c r="U1382" s="53"/>
      <c r="V1382" s="41" t="s">
        <v>106</v>
      </c>
      <c r="W1382" s="53"/>
      <c r="X1382" s="41" t="s">
        <v>106</v>
      </c>
      <c r="Y1382" s="53"/>
      <c r="Z1382" s="53">
        <f t="shared" si="89"/>
        <v>0</v>
      </c>
      <c r="AA1382" s="53">
        <f t="shared" si="90"/>
        <v>0</v>
      </c>
      <c r="AB1382" s="54"/>
      <c r="AC1382" s="55">
        <v>0</v>
      </c>
      <c r="AD1382" s="46" t="s">
        <v>106</v>
      </c>
      <c r="AE1382" s="47"/>
      <c r="AF1382" s="69" t="s">
        <v>106</v>
      </c>
      <c r="AG1382" s="64" t="s">
        <v>106</v>
      </c>
      <c r="AH1382" s="65" t="s">
        <v>106</v>
      </c>
      <c r="AI1382" s="65" t="s">
        <v>106</v>
      </c>
      <c r="AJ1382" s="65" t="s">
        <v>106</v>
      </c>
      <c r="AK1382" s="74" t="s">
        <v>106</v>
      </c>
      <c r="AL1382" s="75" t="s">
        <v>106</v>
      </c>
      <c r="AM1382" s="75" t="s">
        <v>106</v>
      </c>
      <c r="AN1382" s="75" t="s">
        <v>106</v>
      </c>
      <c r="AO1382" s="75" t="s">
        <v>106</v>
      </c>
      <c r="AP1382" s="75" t="s">
        <v>106</v>
      </c>
    </row>
    <row r="1383" spans="1:42" x14ac:dyDescent="0.25">
      <c r="A1383" s="59">
        <v>1381</v>
      </c>
      <c r="B1383" s="109"/>
      <c r="C1383" s="49"/>
      <c r="D1383" s="50"/>
      <c r="E1383" s="38" t="s">
        <v>14</v>
      </c>
      <c r="F1383" s="50"/>
      <c r="G1383" s="51">
        <v>0</v>
      </c>
      <c r="H1383" s="52">
        <v>0</v>
      </c>
      <c r="I1383" s="52">
        <v>0</v>
      </c>
      <c r="J1383" s="52">
        <v>0</v>
      </c>
      <c r="K1383" s="52">
        <v>0</v>
      </c>
      <c r="L1383" s="103">
        <f t="shared" si="87"/>
        <v>0</v>
      </c>
      <c r="M1383" s="53">
        <v>1</v>
      </c>
      <c r="N1383" s="106">
        <f t="shared" si="88"/>
        <v>0</v>
      </c>
      <c r="O1383" s="53">
        <v>1</v>
      </c>
      <c r="P1383" s="53">
        <v>1</v>
      </c>
      <c r="Q1383" s="53">
        <v>1</v>
      </c>
      <c r="R1383" s="42">
        <v>0</v>
      </c>
      <c r="S1383" s="42">
        <v>0</v>
      </c>
      <c r="T1383" s="43" t="s">
        <v>105</v>
      </c>
      <c r="U1383" s="53"/>
      <c r="V1383" s="41" t="s">
        <v>106</v>
      </c>
      <c r="W1383" s="53"/>
      <c r="X1383" s="41" t="s">
        <v>106</v>
      </c>
      <c r="Y1383" s="53"/>
      <c r="Z1383" s="53">
        <f t="shared" si="89"/>
        <v>0</v>
      </c>
      <c r="AA1383" s="53">
        <f t="shared" si="90"/>
        <v>0</v>
      </c>
      <c r="AB1383" s="54"/>
      <c r="AC1383" s="55">
        <v>0</v>
      </c>
      <c r="AD1383" s="46" t="s">
        <v>106</v>
      </c>
      <c r="AE1383" s="47"/>
      <c r="AF1383" s="69" t="s">
        <v>106</v>
      </c>
      <c r="AG1383" s="64" t="s">
        <v>106</v>
      </c>
      <c r="AH1383" s="65" t="s">
        <v>106</v>
      </c>
      <c r="AI1383" s="65" t="s">
        <v>106</v>
      </c>
      <c r="AJ1383" s="65" t="s">
        <v>106</v>
      </c>
      <c r="AK1383" s="74" t="s">
        <v>106</v>
      </c>
      <c r="AL1383" s="75" t="s">
        <v>106</v>
      </c>
      <c r="AM1383" s="75" t="s">
        <v>106</v>
      </c>
      <c r="AN1383" s="75" t="s">
        <v>106</v>
      </c>
      <c r="AO1383" s="75" t="s">
        <v>106</v>
      </c>
      <c r="AP1383" s="75" t="s">
        <v>106</v>
      </c>
    </row>
    <row r="1384" spans="1:42" x14ac:dyDescent="0.25">
      <c r="A1384" s="59">
        <v>1382</v>
      </c>
      <c r="B1384" s="109"/>
      <c r="C1384" s="49"/>
      <c r="D1384" s="50"/>
      <c r="E1384" s="38" t="s">
        <v>14</v>
      </c>
      <c r="F1384" s="50"/>
      <c r="G1384" s="51">
        <v>0</v>
      </c>
      <c r="H1384" s="52">
        <v>0</v>
      </c>
      <c r="I1384" s="52">
        <v>0</v>
      </c>
      <c r="J1384" s="52">
        <v>0</v>
      </c>
      <c r="K1384" s="52">
        <v>0</v>
      </c>
      <c r="L1384" s="103">
        <f t="shared" si="87"/>
        <v>0</v>
      </c>
      <c r="M1384" s="53">
        <v>1</v>
      </c>
      <c r="N1384" s="106">
        <f t="shared" si="88"/>
        <v>0</v>
      </c>
      <c r="O1384" s="53">
        <v>1</v>
      </c>
      <c r="P1384" s="53">
        <v>1</v>
      </c>
      <c r="Q1384" s="53">
        <v>1</v>
      </c>
      <c r="R1384" s="42">
        <v>0</v>
      </c>
      <c r="S1384" s="42">
        <v>0</v>
      </c>
      <c r="T1384" s="43" t="s">
        <v>105</v>
      </c>
      <c r="U1384" s="53"/>
      <c r="V1384" s="41" t="s">
        <v>106</v>
      </c>
      <c r="W1384" s="53"/>
      <c r="X1384" s="41" t="s">
        <v>106</v>
      </c>
      <c r="Y1384" s="53"/>
      <c r="Z1384" s="53">
        <f t="shared" si="89"/>
        <v>0</v>
      </c>
      <c r="AA1384" s="53">
        <f t="shared" si="90"/>
        <v>0</v>
      </c>
      <c r="AB1384" s="54"/>
      <c r="AC1384" s="55">
        <v>0</v>
      </c>
      <c r="AD1384" s="46" t="s">
        <v>106</v>
      </c>
      <c r="AE1384" s="47"/>
      <c r="AF1384" s="69" t="s">
        <v>106</v>
      </c>
      <c r="AG1384" s="64" t="s">
        <v>106</v>
      </c>
      <c r="AH1384" s="65" t="s">
        <v>106</v>
      </c>
      <c r="AI1384" s="65" t="s">
        <v>106</v>
      </c>
      <c r="AJ1384" s="65" t="s">
        <v>106</v>
      </c>
      <c r="AK1384" s="74" t="s">
        <v>106</v>
      </c>
      <c r="AL1384" s="75" t="s">
        <v>106</v>
      </c>
      <c r="AM1384" s="75" t="s">
        <v>106</v>
      </c>
      <c r="AN1384" s="75" t="s">
        <v>106</v>
      </c>
      <c r="AO1384" s="75" t="s">
        <v>106</v>
      </c>
      <c r="AP1384" s="75" t="s">
        <v>106</v>
      </c>
    </row>
    <row r="1385" spans="1:42" x14ac:dyDescent="0.25">
      <c r="A1385" s="59">
        <v>1383</v>
      </c>
      <c r="B1385" s="109"/>
      <c r="C1385" s="49"/>
      <c r="D1385" s="50"/>
      <c r="E1385" s="38" t="s">
        <v>14</v>
      </c>
      <c r="F1385" s="50"/>
      <c r="G1385" s="51">
        <v>0</v>
      </c>
      <c r="H1385" s="52">
        <v>0</v>
      </c>
      <c r="I1385" s="52">
        <v>0</v>
      </c>
      <c r="J1385" s="52">
        <v>0</v>
      </c>
      <c r="K1385" s="52">
        <v>0</v>
      </c>
      <c r="L1385" s="103">
        <f t="shared" si="87"/>
        <v>0</v>
      </c>
      <c r="M1385" s="53">
        <v>1</v>
      </c>
      <c r="N1385" s="106">
        <f t="shared" si="88"/>
        <v>0</v>
      </c>
      <c r="O1385" s="53">
        <v>1</v>
      </c>
      <c r="P1385" s="53">
        <v>1</v>
      </c>
      <c r="Q1385" s="53">
        <v>1</v>
      </c>
      <c r="R1385" s="42">
        <v>0</v>
      </c>
      <c r="S1385" s="42">
        <v>0</v>
      </c>
      <c r="T1385" s="43" t="s">
        <v>105</v>
      </c>
      <c r="U1385" s="53"/>
      <c r="V1385" s="41" t="s">
        <v>106</v>
      </c>
      <c r="W1385" s="53"/>
      <c r="X1385" s="41" t="s">
        <v>106</v>
      </c>
      <c r="Y1385" s="53"/>
      <c r="Z1385" s="53">
        <f t="shared" si="89"/>
        <v>0</v>
      </c>
      <c r="AA1385" s="53">
        <f t="shared" si="90"/>
        <v>0</v>
      </c>
      <c r="AB1385" s="54"/>
      <c r="AC1385" s="55">
        <v>0</v>
      </c>
      <c r="AD1385" s="46" t="s">
        <v>106</v>
      </c>
      <c r="AE1385" s="47"/>
      <c r="AF1385" s="69" t="s">
        <v>106</v>
      </c>
      <c r="AG1385" s="64" t="s">
        <v>106</v>
      </c>
      <c r="AH1385" s="65" t="s">
        <v>106</v>
      </c>
      <c r="AI1385" s="65" t="s">
        <v>106</v>
      </c>
      <c r="AJ1385" s="65" t="s">
        <v>106</v>
      </c>
      <c r="AK1385" s="74" t="s">
        <v>106</v>
      </c>
      <c r="AL1385" s="75" t="s">
        <v>106</v>
      </c>
      <c r="AM1385" s="75" t="s">
        <v>106</v>
      </c>
      <c r="AN1385" s="75" t="s">
        <v>106</v>
      </c>
      <c r="AO1385" s="75" t="s">
        <v>106</v>
      </c>
      <c r="AP1385" s="75" t="s">
        <v>106</v>
      </c>
    </row>
    <row r="1386" spans="1:42" x14ac:dyDescent="0.25">
      <c r="A1386" s="59">
        <v>1384</v>
      </c>
      <c r="B1386" s="109"/>
      <c r="C1386" s="49"/>
      <c r="D1386" s="50"/>
      <c r="E1386" s="38" t="s">
        <v>14</v>
      </c>
      <c r="F1386" s="50"/>
      <c r="G1386" s="51">
        <v>0</v>
      </c>
      <c r="H1386" s="52">
        <v>0</v>
      </c>
      <c r="I1386" s="52">
        <v>0</v>
      </c>
      <c r="J1386" s="52">
        <v>0</v>
      </c>
      <c r="K1386" s="52">
        <v>0</v>
      </c>
      <c r="L1386" s="103">
        <f t="shared" si="87"/>
        <v>0</v>
      </c>
      <c r="M1386" s="53">
        <v>1</v>
      </c>
      <c r="N1386" s="106">
        <f t="shared" si="88"/>
        <v>0</v>
      </c>
      <c r="O1386" s="53">
        <v>1</v>
      </c>
      <c r="P1386" s="53">
        <v>1</v>
      </c>
      <c r="Q1386" s="53">
        <v>1</v>
      </c>
      <c r="R1386" s="42">
        <v>0</v>
      </c>
      <c r="S1386" s="42">
        <v>0</v>
      </c>
      <c r="T1386" s="43" t="s">
        <v>105</v>
      </c>
      <c r="U1386" s="53"/>
      <c r="V1386" s="41" t="s">
        <v>106</v>
      </c>
      <c r="W1386" s="53"/>
      <c r="X1386" s="41" t="s">
        <v>106</v>
      </c>
      <c r="Y1386" s="53"/>
      <c r="Z1386" s="53">
        <f t="shared" si="89"/>
        <v>0</v>
      </c>
      <c r="AA1386" s="53">
        <f t="shared" si="90"/>
        <v>0</v>
      </c>
      <c r="AB1386" s="54"/>
      <c r="AC1386" s="55">
        <v>0</v>
      </c>
      <c r="AD1386" s="46" t="s">
        <v>106</v>
      </c>
      <c r="AE1386" s="47"/>
      <c r="AF1386" s="69" t="s">
        <v>106</v>
      </c>
      <c r="AG1386" s="64" t="s">
        <v>106</v>
      </c>
      <c r="AH1386" s="65" t="s">
        <v>106</v>
      </c>
      <c r="AI1386" s="65" t="s">
        <v>106</v>
      </c>
      <c r="AJ1386" s="65" t="s">
        <v>106</v>
      </c>
      <c r="AK1386" s="74" t="s">
        <v>106</v>
      </c>
      <c r="AL1386" s="75" t="s">
        <v>106</v>
      </c>
      <c r="AM1386" s="75" t="s">
        <v>106</v>
      </c>
      <c r="AN1386" s="75" t="s">
        <v>106</v>
      </c>
      <c r="AO1386" s="75" t="s">
        <v>106</v>
      </c>
      <c r="AP1386" s="75" t="s">
        <v>106</v>
      </c>
    </row>
    <row r="1387" spans="1:42" x14ac:dyDescent="0.25">
      <c r="A1387" s="59">
        <v>1385</v>
      </c>
      <c r="B1387" s="109"/>
      <c r="C1387" s="49"/>
      <c r="D1387" s="50"/>
      <c r="E1387" s="38" t="s">
        <v>14</v>
      </c>
      <c r="F1387" s="50"/>
      <c r="G1387" s="51">
        <v>0</v>
      </c>
      <c r="H1387" s="52">
        <v>0</v>
      </c>
      <c r="I1387" s="52">
        <v>0</v>
      </c>
      <c r="J1387" s="52">
        <v>0</v>
      </c>
      <c r="K1387" s="52">
        <v>0</v>
      </c>
      <c r="L1387" s="103">
        <f t="shared" si="87"/>
        <v>0</v>
      </c>
      <c r="M1387" s="53">
        <v>1</v>
      </c>
      <c r="N1387" s="106">
        <f t="shared" si="88"/>
        <v>0</v>
      </c>
      <c r="O1387" s="53">
        <v>1</v>
      </c>
      <c r="P1387" s="53">
        <v>1</v>
      </c>
      <c r="Q1387" s="53">
        <v>1</v>
      </c>
      <c r="R1387" s="42">
        <v>0</v>
      </c>
      <c r="S1387" s="42">
        <v>0</v>
      </c>
      <c r="T1387" s="43" t="s">
        <v>105</v>
      </c>
      <c r="U1387" s="53"/>
      <c r="V1387" s="41" t="s">
        <v>106</v>
      </c>
      <c r="W1387" s="53"/>
      <c r="X1387" s="41" t="s">
        <v>106</v>
      </c>
      <c r="Y1387" s="53"/>
      <c r="Z1387" s="53">
        <f t="shared" si="89"/>
        <v>0</v>
      </c>
      <c r="AA1387" s="53">
        <f t="shared" si="90"/>
        <v>0</v>
      </c>
      <c r="AB1387" s="54"/>
      <c r="AC1387" s="55">
        <v>0</v>
      </c>
      <c r="AD1387" s="46" t="s">
        <v>106</v>
      </c>
      <c r="AE1387" s="47"/>
      <c r="AF1387" s="69" t="s">
        <v>106</v>
      </c>
      <c r="AG1387" s="64" t="s">
        <v>106</v>
      </c>
      <c r="AH1387" s="65" t="s">
        <v>106</v>
      </c>
      <c r="AI1387" s="65" t="s">
        <v>106</v>
      </c>
      <c r="AJ1387" s="65" t="s">
        <v>106</v>
      </c>
      <c r="AK1387" s="74" t="s">
        <v>106</v>
      </c>
      <c r="AL1387" s="75" t="s">
        <v>106</v>
      </c>
      <c r="AM1387" s="75" t="s">
        <v>106</v>
      </c>
      <c r="AN1387" s="75" t="s">
        <v>106</v>
      </c>
      <c r="AO1387" s="75" t="s">
        <v>106</v>
      </c>
      <c r="AP1387" s="75" t="s">
        <v>106</v>
      </c>
    </row>
    <row r="1388" spans="1:42" x14ac:dyDescent="0.25">
      <c r="A1388" s="59">
        <v>1386</v>
      </c>
      <c r="B1388" s="109"/>
      <c r="C1388" s="49"/>
      <c r="D1388" s="50"/>
      <c r="E1388" s="38" t="s">
        <v>14</v>
      </c>
      <c r="F1388" s="50"/>
      <c r="G1388" s="51">
        <v>0</v>
      </c>
      <c r="H1388" s="52">
        <v>0</v>
      </c>
      <c r="I1388" s="52">
        <v>0</v>
      </c>
      <c r="J1388" s="52">
        <v>0</v>
      </c>
      <c r="K1388" s="52">
        <v>0</v>
      </c>
      <c r="L1388" s="103">
        <f t="shared" si="87"/>
        <v>0</v>
      </c>
      <c r="M1388" s="53">
        <v>1</v>
      </c>
      <c r="N1388" s="106">
        <f t="shared" si="88"/>
        <v>0</v>
      </c>
      <c r="O1388" s="53">
        <v>1</v>
      </c>
      <c r="P1388" s="53">
        <v>1</v>
      </c>
      <c r="Q1388" s="53">
        <v>1</v>
      </c>
      <c r="R1388" s="42">
        <v>0</v>
      </c>
      <c r="S1388" s="42">
        <v>0</v>
      </c>
      <c r="T1388" s="43" t="s">
        <v>105</v>
      </c>
      <c r="U1388" s="53"/>
      <c r="V1388" s="41" t="s">
        <v>106</v>
      </c>
      <c r="W1388" s="53"/>
      <c r="X1388" s="41" t="s">
        <v>106</v>
      </c>
      <c r="Y1388" s="53"/>
      <c r="Z1388" s="53">
        <f t="shared" si="89"/>
        <v>0</v>
      </c>
      <c r="AA1388" s="53">
        <f t="shared" si="90"/>
        <v>0</v>
      </c>
      <c r="AB1388" s="54"/>
      <c r="AC1388" s="55">
        <v>0</v>
      </c>
      <c r="AD1388" s="46" t="s">
        <v>106</v>
      </c>
      <c r="AE1388" s="47"/>
      <c r="AF1388" s="69" t="s">
        <v>106</v>
      </c>
      <c r="AG1388" s="64" t="s">
        <v>106</v>
      </c>
      <c r="AH1388" s="65" t="s">
        <v>106</v>
      </c>
      <c r="AI1388" s="65" t="s">
        <v>106</v>
      </c>
      <c r="AJ1388" s="65" t="s">
        <v>106</v>
      </c>
      <c r="AK1388" s="74" t="s">
        <v>106</v>
      </c>
      <c r="AL1388" s="75" t="s">
        <v>106</v>
      </c>
      <c r="AM1388" s="75" t="s">
        <v>106</v>
      </c>
      <c r="AN1388" s="75" t="s">
        <v>106</v>
      </c>
      <c r="AO1388" s="75" t="s">
        <v>106</v>
      </c>
      <c r="AP1388" s="75" t="s">
        <v>106</v>
      </c>
    </row>
    <row r="1389" spans="1:42" x14ac:dyDescent="0.25">
      <c r="A1389" s="59">
        <v>1387</v>
      </c>
      <c r="B1389" s="109"/>
      <c r="C1389" s="49"/>
      <c r="D1389" s="50"/>
      <c r="E1389" s="38" t="s">
        <v>14</v>
      </c>
      <c r="F1389" s="50"/>
      <c r="G1389" s="51">
        <v>0</v>
      </c>
      <c r="H1389" s="52">
        <v>0</v>
      </c>
      <c r="I1389" s="52">
        <v>0</v>
      </c>
      <c r="J1389" s="52">
        <v>0</v>
      </c>
      <c r="K1389" s="52">
        <v>0</v>
      </c>
      <c r="L1389" s="103">
        <f t="shared" si="87"/>
        <v>0</v>
      </c>
      <c r="M1389" s="53">
        <v>1</v>
      </c>
      <c r="N1389" s="106">
        <f t="shared" si="88"/>
        <v>0</v>
      </c>
      <c r="O1389" s="53">
        <v>1</v>
      </c>
      <c r="P1389" s="53">
        <v>1</v>
      </c>
      <c r="Q1389" s="53">
        <v>1</v>
      </c>
      <c r="R1389" s="42">
        <v>0</v>
      </c>
      <c r="S1389" s="42">
        <v>0</v>
      </c>
      <c r="T1389" s="43" t="s">
        <v>105</v>
      </c>
      <c r="U1389" s="53"/>
      <c r="V1389" s="41" t="s">
        <v>106</v>
      </c>
      <c r="W1389" s="53"/>
      <c r="X1389" s="41" t="s">
        <v>106</v>
      </c>
      <c r="Y1389" s="53"/>
      <c r="Z1389" s="53">
        <f t="shared" si="89"/>
        <v>0</v>
      </c>
      <c r="AA1389" s="53">
        <f t="shared" si="90"/>
        <v>0</v>
      </c>
      <c r="AB1389" s="54"/>
      <c r="AC1389" s="55">
        <v>0</v>
      </c>
      <c r="AD1389" s="46" t="s">
        <v>106</v>
      </c>
      <c r="AE1389" s="47"/>
      <c r="AF1389" s="69" t="s">
        <v>106</v>
      </c>
      <c r="AG1389" s="64" t="s">
        <v>106</v>
      </c>
      <c r="AH1389" s="65" t="s">
        <v>106</v>
      </c>
      <c r="AI1389" s="65" t="s">
        <v>106</v>
      </c>
      <c r="AJ1389" s="65" t="s">
        <v>106</v>
      </c>
      <c r="AK1389" s="74" t="s">
        <v>106</v>
      </c>
      <c r="AL1389" s="75" t="s">
        <v>106</v>
      </c>
      <c r="AM1389" s="75" t="s">
        <v>106</v>
      </c>
      <c r="AN1389" s="75" t="s">
        <v>106</v>
      </c>
      <c r="AO1389" s="75" t="s">
        <v>106</v>
      </c>
      <c r="AP1389" s="75" t="s">
        <v>106</v>
      </c>
    </row>
    <row r="1390" spans="1:42" x14ac:dyDescent="0.25">
      <c r="A1390" s="59">
        <v>1388</v>
      </c>
      <c r="B1390" s="109"/>
      <c r="C1390" s="49"/>
      <c r="D1390" s="50"/>
      <c r="E1390" s="38" t="s">
        <v>14</v>
      </c>
      <c r="F1390" s="50"/>
      <c r="G1390" s="51">
        <v>0</v>
      </c>
      <c r="H1390" s="52">
        <v>0</v>
      </c>
      <c r="I1390" s="52">
        <v>0</v>
      </c>
      <c r="J1390" s="52">
        <v>0</v>
      </c>
      <c r="K1390" s="52">
        <v>0</v>
      </c>
      <c r="L1390" s="103">
        <f t="shared" si="87"/>
        <v>0</v>
      </c>
      <c r="M1390" s="53">
        <v>1</v>
      </c>
      <c r="N1390" s="106">
        <f t="shared" si="88"/>
        <v>0</v>
      </c>
      <c r="O1390" s="53">
        <v>1</v>
      </c>
      <c r="P1390" s="53">
        <v>1</v>
      </c>
      <c r="Q1390" s="53">
        <v>1</v>
      </c>
      <c r="R1390" s="42">
        <v>0</v>
      </c>
      <c r="S1390" s="42">
        <v>0</v>
      </c>
      <c r="T1390" s="43" t="s">
        <v>105</v>
      </c>
      <c r="U1390" s="53"/>
      <c r="V1390" s="41" t="s">
        <v>106</v>
      </c>
      <c r="W1390" s="53"/>
      <c r="X1390" s="41" t="s">
        <v>106</v>
      </c>
      <c r="Y1390" s="53"/>
      <c r="Z1390" s="53">
        <f t="shared" si="89"/>
        <v>0</v>
      </c>
      <c r="AA1390" s="53">
        <f t="shared" si="90"/>
        <v>0</v>
      </c>
      <c r="AB1390" s="54"/>
      <c r="AC1390" s="55">
        <v>0</v>
      </c>
      <c r="AD1390" s="46" t="s">
        <v>106</v>
      </c>
      <c r="AE1390" s="47"/>
      <c r="AF1390" s="69" t="s">
        <v>106</v>
      </c>
      <c r="AG1390" s="64" t="s">
        <v>106</v>
      </c>
      <c r="AH1390" s="65" t="s">
        <v>106</v>
      </c>
      <c r="AI1390" s="65" t="s">
        <v>106</v>
      </c>
      <c r="AJ1390" s="65" t="s">
        <v>106</v>
      </c>
      <c r="AK1390" s="74" t="s">
        <v>106</v>
      </c>
      <c r="AL1390" s="75" t="s">
        <v>106</v>
      </c>
      <c r="AM1390" s="75" t="s">
        <v>106</v>
      </c>
      <c r="AN1390" s="75" t="s">
        <v>106</v>
      </c>
      <c r="AO1390" s="75" t="s">
        <v>106</v>
      </c>
      <c r="AP1390" s="75" t="s">
        <v>106</v>
      </c>
    </row>
    <row r="1391" spans="1:42" x14ac:dyDescent="0.25">
      <c r="A1391" s="59">
        <v>1389</v>
      </c>
      <c r="B1391" s="109"/>
      <c r="C1391" s="49"/>
      <c r="D1391" s="50"/>
      <c r="E1391" s="38" t="s">
        <v>14</v>
      </c>
      <c r="F1391" s="50"/>
      <c r="G1391" s="51">
        <v>0</v>
      </c>
      <c r="H1391" s="52">
        <v>0</v>
      </c>
      <c r="I1391" s="52">
        <v>0</v>
      </c>
      <c r="J1391" s="52">
        <v>0</v>
      </c>
      <c r="K1391" s="52">
        <v>0</v>
      </c>
      <c r="L1391" s="103">
        <f t="shared" si="87"/>
        <v>0</v>
      </c>
      <c r="M1391" s="53">
        <v>1</v>
      </c>
      <c r="N1391" s="106">
        <f t="shared" si="88"/>
        <v>0</v>
      </c>
      <c r="O1391" s="53">
        <v>1</v>
      </c>
      <c r="P1391" s="53">
        <v>1</v>
      </c>
      <c r="Q1391" s="53">
        <v>1</v>
      </c>
      <c r="R1391" s="42">
        <v>0</v>
      </c>
      <c r="S1391" s="42">
        <v>0</v>
      </c>
      <c r="T1391" s="43" t="s">
        <v>105</v>
      </c>
      <c r="U1391" s="53"/>
      <c r="V1391" s="41" t="s">
        <v>106</v>
      </c>
      <c r="W1391" s="53"/>
      <c r="X1391" s="41" t="s">
        <v>106</v>
      </c>
      <c r="Y1391" s="53"/>
      <c r="Z1391" s="53">
        <f t="shared" si="89"/>
        <v>0</v>
      </c>
      <c r="AA1391" s="53">
        <f t="shared" si="90"/>
        <v>0</v>
      </c>
      <c r="AB1391" s="54"/>
      <c r="AC1391" s="55">
        <v>0</v>
      </c>
      <c r="AD1391" s="46" t="s">
        <v>106</v>
      </c>
      <c r="AE1391" s="47"/>
      <c r="AF1391" s="69" t="s">
        <v>106</v>
      </c>
      <c r="AG1391" s="64" t="s">
        <v>106</v>
      </c>
      <c r="AH1391" s="65" t="s">
        <v>106</v>
      </c>
      <c r="AI1391" s="65" t="s">
        <v>106</v>
      </c>
      <c r="AJ1391" s="65" t="s">
        <v>106</v>
      </c>
      <c r="AK1391" s="74" t="s">
        <v>106</v>
      </c>
      <c r="AL1391" s="75" t="s">
        <v>106</v>
      </c>
      <c r="AM1391" s="75" t="s">
        <v>106</v>
      </c>
      <c r="AN1391" s="75" t="s">
        <v>106</v>
      </c>
      <c r="AO1391" s="75" t="s">
        <v>106</v>
      </c>
      <c r="AP1391" s="75" t="s">
        <v>106</v>
      </c>
    </row>
    <row r="1392" spans="1:42" x14ac:dyDescent="0.25">
      <c r="A1392" s="59">
        <v>1390</v>
      </c>
      <c r="B1392" s="109"/>
      <c r="C1392" s="49"/>
      <c r="D1392" s="50"/>
      <c r="E1392" s="38" t="s">
        <v>14</v>
      </c>
      <c r="F1392" s="50"/>
      <c r="G1392" s="51">
        <v>0</v>
      </c>
      <c r="H1392" s="52">
        <v>0</v>
      </c>
      <c r="I1392" s="52">
        <v>0</v>
      </c>
      <c r="J1392" s="52">
        <v>0</v>
      </c>
      <c r="K1392" s="52">
        <v>0</v>
      </c>
      <c r="L1392" s="103">
        <f t="shared" si="87"/>
        <v>0</v>
      </c>
      <c r="M1392" s="53">
        <v>1</v>
      </c>
      <c r="N1392" s="106">
        <f t="shared" si="88"/>
        <v>0</v>
      </c>
      <c r="O1392" s="53">
        <v>1</v>
      </c>
      <c r="P1392" s="53">
        <v>1</v>
      </c>
      <c r="Q1392" s="53">
        <v>1</v>
      </c>
      <c r="R1392" s="42">
        <v>0</v>
      </c>
      <c r="S1392" s="42">
        <v>0</v>
      </c>
      <c r="T1392" s="43" t="s">
        <v>105</v>
      </c>
      <c r="U1392" s="53"/>
      <c r="V1392" s="41" t="s">
        <v>106</v>
      </c>
      <c r="W1392" s="53"/>
      <c r="X1392" s="41" t="s">
        <v>106</v>
      </c>
      <c r="Y1392" s="53"/>
      <c r="Z1392" s="53">
        <f t="shared" si="89"/>
        <v>0</v>
      </c>
      <c r="AA1392" s="53">
        <f t="shared" si="90"/>
        <v>0</v>
      </c>
      <c r="AB1392" s="54"/>
      <c r="AC1392" s="55">
        <v>0</v>
      </c>
      <c r="AD1392" s="46" t="s">
        <v>106</v>
      </c>
      <c r="AE1392" s="47"/>
      <c r="AF1392" s="69" t="s">
        <v>106</v>
      </c>
      <c r="AG1392" s="64" t="s">
        <v>106</v>
      </c>
      <c r="AH1392" s="65" t="s">
        <v>106</v>
      </c>
      <c r="AI1392" s="65" t="s">
        <v>106</v>
      </c>
      <c r="AJ1392" s="65" t="s">
        <v>106</v>
      </c>
      <c r="AK1392" s="74" t="s">
        <v>106</v>
      </c>
      <c r="AL1392" s="75" t="s">
        <v>106</v>
      </c>
      <c r="AM1392" s="75" t="s">
        <v>106</v>
      </c>
      <c r="AN1392" s="75" t="s">
        <v>106</v>
      </c>
      <c r="AO1392" s="75" t="s">
        <v>106</v>
      </c>
      <c r="AP1392" s="75" t="s">
        <v>106</v>
      </c>
    </row>
    <row r="1393" spans="1:42" x14ac:dyDescent="0.25">
      <c r="A1393" s="59">
        <v>1391</v>
      </c>
      <c r="B1393" s="109"/>
      <c r="C1393" s="49"/>
      <c r="D1393" s="50"/>
      <c r="E1393" s="38" t="s">
        <v>14</v>
      </c>
      <c r="F1393" s="50"/>
      <c r="G1393" s="51">
        <v>0</v>
      </c>
      <c r="H1393" s="52">
        <v>0</v>
      </c>
      <c r="I1393" s="52">
        <v>0</v>
      </c>
      <c r="J1393" s="52">
        <v>0</v>
      </c>
      <c r="K1393" s="52">
        <v>0</v>
      </c>
      <c r="L1393" s="103">
        <f t="shared" si="87"/>
        <v>0</v>
      </c>
      <c r="M1393" s="53">
        <v>1</v>
      </c>
      <c r="N1393" s="106">
        <f t="shared" si="88"/>
        <v>0</v>
      </c>
      <c r="O1393" s="53">
        <v>1</v>
      </c>
      <c r="P1393" s="53">
        <v>1</v>
      </c>
      <c r="Q1393" s="53">
        <v>1</v>
      </c>
      <c r="R1393" s="42">
        <v>0</v>
      </c>
      <c r="S1393" s="42">
        <v>0</v>
      </c>
      <c r="T1393" s="43" t="s">
        <v>105</v>
      </c>
      <c r="U1393" s="53"/>
      <c r="V1393" s="41" t="s">
        <v>106</v>
      </c>
      <c r="W1393" s="53"/>
      <c r="X1393" s="41" t="s">
        <v>106</v>
      </c>
      <c r="Y1393" s="53"/>
      <c r="Z1393" s="53">
        <f t="shared" si="89"/>
        <v>0</v>
      </c>
      <c r="AA1393" s="53">
        <f t="shared" si="90"/>
        <v>0</v>
      </c>
      <c r="AB1393" s="54"/>
      <c r="AC1393" s="55">
        <v>0</v>
      </c>
      <c r="AD1393" s="46" t="s">
        <v>106</v>
      </c>
      <c r="AE1393" s="47"/>
      <c r="AF1393" s="69" t="s">
        <v>106</v>
      </c>
      <c r="AG1393" s="64" t="s">
        <v>106</v>
      </c>
      <c r="AH1393" s="65" t="s">
        <v>106</v>
      </c>
      <c r="AI1393" s="65" t="s">
        <v>106</v>
      </c>
      <c r="AJ1393" s="65" t="s">
        <v>106</v>
      </c>
      <c r="AK1393" s="74" t="s">
        <v>106</v>
      </c>
      <c r="AL1393" s="75" t="s">
        <v>106</v>
      </c>
      <c r="AM1393" s="75" t="s">
        <v>106</v>
      </c>
      <c r="AN1393" s="75" t="s">
        <v>106</v>
      </c>
      <c r="AO1393" s="75" t="s">
        <v>106</v>
      </c>
      <c r="AP1393" s="75" t="s">
        <v>106</v>
      </c>
    </row>
    <row r="1394" spans="1:42" x14ac:dyDescent="0.25">
      <c r="A1394" s="59">
        <v>1392</v>
      </c>
      <c r="B1394" s="109"/>
      <c r="C1394" s="49"/>
      <c r="D1394" s="50"/>
      <c r="E1394" s="38" t="s">
        <v>14</v>
      </c>
      <c r="F1394" s="50"/>
      <c r="G1394" s="51">
        <v>0</v>
      </c>
      <c r="H1394" s="52">
        <v>0</v>
      </c>
      <c r="I1394" s="52">
        <v>0</v>
      </c>
      <c r="J1394" s="52">
        <v>0</v>
      </c>
      <c r="K1394" s="52">
        <v>0</v>
      </c>
      <c r="L1394" s="103">
        <f t="shared" si="87"/>
        <v>0</v>
      </c>
      <c r="M1394" s="53">
        <v>1</v>
      </c>
      <c r="N1394" s="106">
        <f t="shared" si="88"/>
        <v>0</v>
      </c>
      <c r="O1394" s="53">
        <v>1</v>
      </c>
      <c r="P1394" s="53">
        <v>1</v>
      </c>
      <c r="Q1394" s="53">
        <v>1</v>
      </c>
      <c r="R1394" s="42">
        <v>0</v>
      </c>
      <c r="S1394" s="42">
        <v>0</v>
      </c>
      <c r="T1394" s="43" t="s">
        <v>105</v>
      </c>
      <c r="U1394" s="53"/>
      <c r="V1394" s="41" t="s">
        <v>106</v>
      </c>
      <c r="W1394" s="53"/>
      <c r="X1394" s="41" t="s">
        <v>106</v>
      </c>
      <c r="Y1394" s="53"/>
      <c r="Z1394" s="53">
        <f t="shared" si="89"/>
        <v>0</v>
      </c>
      <c r="AA1394" s="53">
        <f t="shared" si="90"/>
        <v>0</v>
      </c>
      <c r="AB1394" s="54"/>
      <c r="AC1394" s="55">
        <v>0</v>
      </c>
      <c r="AD1394" s="46" t="s">
        <v>106</v>
      </c>
      <c r="AE1394" s="47"/>
      <c r="AF1394" s="69" t="s">
        <v>106</v>
      </c>
      <c r="AG1394" s="64" t="s">
        <v>106</v>
      </c>
      <c r="AH1394" s="65" t="s">
        <v>106</v>
      </c>
      <c r="AI1394" s="65" t="s">
        <v>106</v>
      </c>
      <c r="AJ1394" s="65" t="s">
        <v>106</v>
      </c>
      <c r="AK1394" s="74" t="s">
        <v>106</v>
      </c>
      <c r="AL1394" s="75" t="s">
        <v>106</v>
      </c>
      <c r="AM1394" s="75" t="s">
        <v>106</v>
      </c>
      <c r="AN1394" s="75" t="s">
        <v>106</v>
      </c>
      <c r="AO1394" s="75" t="s">
        <v>106</v>
      </c>
      <c r="AP1394" s="75" t="s">
        <v>106</v>
      </c>
    </row>
    <row r="1395" spans="1:42" x14ac:dyDescent="0.25">
      <c r="A1395" s="59">
        <v>1393</v>
      </c>
      <c r="B1395" s="109"/>
      <c r="C1395" s="49"/>
      <c r="D1395" s="50"/>
      <c r="E1395" s="38" t="s">
        <v>14</v>
      </c>
      <c r="F1395" s="50"/>
      <c r="G1395" s="51">
        <v>0</v>
      </c>
      <c r="H1395" s="52">
        <v>0</v>
      </c>
      <c r="I1395" s="52">
        <v>0</v>
      </c>
      <c r="J1395" s="52">
        <v>0</v>
      </c>
      <c r="K1395" s="52">
        <v>0</v>
      </c>
      <c r="L1395" s="103">
        <f t="shared" si="87"/>
        <v>0</v>
      </c>
      <c r="M1395" s="53">
        <v>1</v>
      </c>
      <c r="N1395" s="106">
        <f t="shared" si="88"/>
        <v>0</v>
      </c>
      <c r="O1395" s="53">
        <v>1</v>
      </c>
      <c r="P1395" s="53">
        <v>1</v>
      </c>
      <c r="Q1395" s="53">
        <v>1</v>
      </c>
      <c r="R1395" s="42">
        <v>0</v>
      </c>
      <c r="S1395" s="42">
        <v>0</v>
      </c>
      <c r="T1395" s="43" t="s">
        <v>105</v>
      </c>
      <c r="U1395" s="53"/>
      <c r="V1395" s="41" t="s">
        <v>106</v>
      </c>
      <c r="W1395" s="53"/>
      <c r="X1395" s="41" t="s">
        <v>106</v>
      </c>
      <c r="Y1395" s="53"/>
      <c r="Z1395" s="53">
        <f t="shared" si="89"/>
        <v>0</v>
      </c>
      <c r="AA1395" s="53">
        <f t="shared" si="90"/>
        <v>0</v>
      </c>
      <c r="AB1395" s="54"/>
      <c r="AC1395" s="55">
        <v>0</v>
      </c>
      <c r="AD1395" s="46" t="s">
        <v>106</v>
      </c>
      <c r="AE1395" s="47"/>
      <c r="AF1395" s="69" t="s">
        <v>106</v>
      </c>
      <c r="AG1395" s="64" t="s">
        <v>106</v>
      </c>
      <c r="AH1395" s="65" t="s">
        <v>106</v>
      </c>
      <c r="AI1395" s="65" t="s">
        <v>106</v>
      </c>
      <c r="AJ1395" s="65" t="s">
        <v>106</v>
      </c>
      <c r="AK1395" s="74" t="s">
        <v>106</v>
      </c>
      <c r="AL1395" s="75" t="s">
        <v>106</v>
      </c>
      <c r="AM1395" s="75" t="s">
        <v>106</v>
      </c>
      <c r="AN1395" s="75" t="s">
        <v>106</v>
      </c>
      <c r="AO1395" s="75" t="s">
        <v>106</v>
      </c>
      <c r="AP1395" s="75" t="s">
        <v>106</v>
      </c>
    </row>
    <row r="1396" spans="1:42" x14ac:dyDescent="0.25">
      <c r="A1396" s="59">
        <v>1394</v>
      </c>
      <c r="B1396" s="109"/>
      <c r="C1396" s="49"/>
      <c r="D1396" s="50"/>
      <c r="E1396" s="38" t="s">
        <v>14</v>
      </c>
      <c r="F1396" s="50"/>
      <c r="G1396" s="51">
        <v>0</v>
      </c>
      <c r="H1396" s="52">
        <v>0</v>
      </c>
      <c r="I1396" s="52">
        <v>0</v>
      </c>
      <c r="J1396" s="52">
        <v>0</v>
      </c>
      <c r="K1396" s="52">
        <v>0</v>
      </c>
      <c r="L1396" s="103">
        <f t="shared" si="87"/>
        <v>0</v>
      </c>
      <c r="M1396" s="53">
        <v>1</v>
      </c>
      <c r="N1396" s="106">
        <f t="shared" si="88"/>
        <v>0</v>
      </c>
      <c r="O1396" s="53">
        <v>1</v>
      </c>
      <c r="P1396" s="53">
        <v>1</v>
      </c>
      <c r="Q1396" s="53">
        <v>1</v>
      </c>
      <c r="R1396" s="42">
        <v>0</v>
      </c>
      <c r="S1396" s="42">
        <v>0</v>
      </c>
      <c r="T1396" s="43" t="s">
        <v>105</v>
      </c>
      <c r="U1396" s="53"/>
      <c r="V1396" s="41" t="s">
        <v>106</v>
      </c>
      <c r="W1396" s="53"/>
      <c r="X1396" s="41" t="s">
        <v>106</v>
      </c>
      <c r="Y1396" s="53"/>
      <c r="Z1396" s="53">
        <f t="shared" si="89"/>
        <v>0</v>
      </c>
      <c r="AA1396" s="53">
        <f t="shared" si="90"/>
        <v>0</v>
      </c>
      <c r="AB1396" s="54"/>
      <c r="AC1396" s="55">
        <v>0</v>
      </c>
      <c r="AD1396" s="46" t="s">
        <v>106</v>
      </c>
      <c r="AE1396" s="47"/>
      <c r="AF1396" s="69" t="s">
        <v>106</v>
      </c>
      <c r="AG1396" s="64" t="s">
        <v>106</v>
      </c>
      <c r="AH1396" s="65" t="s">
        <v>106</v>
      </c>
      <c r="AI1396" s="65" t="s">
        <v>106</v>
      </c>
      <c r="AJ1396" s="65" t="s">
        <v>106</v>
      </c>
      <c r="AK1396" s="74" t="s">
        <v>106</v>
      </c>
      <c r="AL1396" s="75" t="s">
        <v>106</v>
      </c>
      <c r="AM1396" s="75" t="s">
        <v>106</v>
      </c>
      <c r="AN1396" s="75" t="s">
        <v>106</v>
      </c>
      <c r="AO1396" s="75" t="s">
        <v>106</v>
      </c>
      <c r="AP1396" s="75" t="s">
        <v>106</v>
      </c>
    </row>
    <row r="1397" spans="1:42" x14ac:dyDescent="0.25">
      <c r="A1397" s="59">
        <v>1395</v>
      </c>
      <c r="B1397" s="109"/>
      <c r="C1397" s="49"/>
      <c r="D1397" s="50"/>
      <c r="E1397" s="38" t="s">
        <v>14</v>
      </c>
      <c r="F1397" s="50"/>
      <c r="G1397" s="51">
        <v>0</v>
      </c>
      <c r="H1397" s="52">
        <v>0</v>
      </c>
      <c r="I1397" s="52">
        <v>0</v>
      </c>
      <c r="J1397" s="52">
        <v>0</v>
      </c>
      <c r="K1397" s="52">
        <v>0</v>
      </c>
      <c r="L1397" s="103">
        <f t="shared" si="87"/>
        <v>0</v>
      </c>
      <c r="M1397" s="53">
        <v>1</v>
      </c>
      <c r="N1397" s="106">
        <f t="shared" si="88"/>
        <v>0</v>
      </c>
      <c r="O1397" s="53">
        <v>1</v>
      </c>
      <c r="P1397" s="53">
        <v>1</v>
      </c>
      <c r="Q1397" s="53">
        <v>1</v>
      </c>
      <c r="R1397" s="42">
        <v>0</v>
      </c>
      <c r="S1397" s="42">
        <v>0</v>
      </c>
      <c r="T1397" s="43" t="s">
        <v>105</v>
      </c>
      <c r="U1397" s="53"/>
      <c r="V1397" s="41" t="s">
        <v>106</v>
      </c>
      <c r="W1397" s="53"/>
      <c r="X1397" s="41" t="s">
        <v>106</v>
      </c>
      <c r="Y1397" s="53"/>
      <c r="Z1397" s="53">
        <f t="shared" si="89"/>
        <v>0</v>
      </c>
      <c r="AA1397" s="53">
        <f t="shared" si="90"/>
        <v>0</v>
      </c>
      <c r="AB1397" s="54"/>
      <c r="AC1397" s="55">
        <v>0</v>
      </c>
      <c r="AD1397" s="46" t="s">
        <v>106</v>
      </c>
      <c r="AE1397" s="47"/>
      <c r="AF1397" s="69" t="s">
        <v>106</v>
      </c>
      <c r="AG1397" s="64" t="s">
        <v>106</v>
      </c>
      <c r="AH1397" s="65" t="s">
        <v>106</v>
      </c>
      <c r="AI1397" s="65" t="s">
        <v>106</v>
      </c>
      <c r="AJ1397" s="65" t="s">
        <v>106</v>
      </c>
      <c r="AK1397" s="74" t="s">
        <v>106</v>
      </c>
      <c r="AL1397" s="75" t="s">
        <v>106</v>
      </c>
      <c r="AM1397" s="75" t="s">
        <v>106</v>
      </c>
      <c r="AN1397" s="75" t="s">
        <v>106</v>
      </c>
      <c r="AO1397" s="75" t="s">
        <v>106</v>
      </c>
      <c r="AP1397" s="75" t="s">
        <v>106</v>
      </c>
    </row>
    <row r="1398" spans="1:42" x14ac:dyDescent="0.25">
      <c r="A1398" s="59">
        <v>1396</v>
      </c>
      <c r="B1398" s="109"/>
      <c r="C1398" s="49"/>
      <c r="D1398" s="50"/>
      <c r="E1398" s="38" t="s">
        <v>14</v>
      </c>
      <c r="F1398" s="50"/>
      <c r="G1398" s="51">
        <v>0</v>
      </c>
      <c r="H1398" s="52">
        <v>0</v>
      </c>
      <c r="I1398" s="52">
        <v>0</v>
      </c>
      <c r="J1398" s="52">
        <v>0</v>
      </c>
      <c r="K1398" s="52">
        <v>0</v>
      </c>
      <c r="L1398" s="103">
        <f t="shared" si="87"/>
        <v>0</v>
      </c>
      <c r="M1398" s="53">
        <v>1</v>
      </c>
      <c r="N1398" s="106">
        <f t="shared" si="88"/>
        <v>0</v>
      </c>
      <c r="O1398" s="53">
        <v>1</v>
      </c>
      <c r="P1398" s="53">
        <v>1</v>
      </c>
      <c r="Q1398" s="53">
        <v>1</v>
      </c>
      <c r="R1398" s="42">
        <v>0</v>
      </c>
      <c r="S1398" s="42">
        <v>0</v>
      </c>
      <c r="T1398" s="43" t="s">
        <v>105</v>
      </c>
      <c r="U1398" s="53"/>
      <c r="V1398" s="41" t="s">
        <v>106</v>
      </c>
      <c r="W1398" s="53"/>
      <c r="X1398" s="41" t="s">
        <v>106</v>
      </c>
      <c r="Y1398" s="53"/>
      <c r="Z1398" s="53">
        <f t="shared" si="89"/>
        <v>0</v>
      </c>
      <c r="AA1398" s="53">
        <f t="shared" si="90"/>
        <v>0</v>
      </c>
      <c r="AB1398" s="54"/>
      <c r="AC1398" s="55">
        <v>0</v>
      </c>
      <c r="AD1398" s="46" t="s">
        <v>106</v>
      </c>
      <c r="AE1398" s="47"/>
      <c r="AF1398" s="69" t="s">
        <v>106</v>
      </c>
      <c r="AG1398" s="64" t="s">
        <v>106</v>
      </c>
      <c r="AH1398" s="65" t="s">
        <v>106</v>
      </c>
      <c r="AI1398" s="65" t="s">
        <v>106</v>
      </c>
      <c r="AJ1398" s="65" t="s">
        <v>106</v>
      </c>
      <c r="AK1398" s="74" t="s">
        <v>106</v>
      </c>
      <c r="AL1398" s="75" t="s">
        <v>106</v>
      </c>
      <c r="AM1398" s="75" t="s">
        <v>106</v>
      </c>
      <c r="AN1398" s="75" t="s">
        <v>106</v>
      </c>
      <c r="AO1398" s="75" t="s">
        <v>106</v>
      </c>
      <c r="AP1398" s="75" t="s">
        <v>106</v>
      </c>
    </row>
    <row r="1399" spans="1:42" x14ac:dyDescent="0.25">
      <c r="A1399" s="59">
        <v>1397</v>
      </c>
      <c r="B1399" s="109"/>
      <c r="C1399" s="49"/>
      <c r="D1399" s="50"/>
      <c r="E1399" s="38" t="s">
        <v>14</v>
      </c>
      <c r="F1399" s="50"/>
      <c r="G1399" s="51">
        <v>0</v>
      </c>
      <c r="H1399" s="52">
        <v>0</v>
      </c>
      <c r="I1399" s="52">
        <v>0</v>
      </c>
      <c r="J1399" s="52">
        <v>0</v>
      </c>
      <c r="K1399" s="52">
        <v>0</v>
      </c>
      <c r="L1399" s="103">
        <f t="shared" ref="L1399:L1462" si="91">SUM(G1399:K1399)</f>
        <v>0</v>
      </c>
      <c r="M1399" s="53">
        <v>1</v>
      </c>
      <c r="N1399" s="106">
        <f t="shared" ref="N1399:N1462" si="92">G1399/M1399</f>
        <v>0</v>
      </c>
      <c r="O1399" s="53">
        <v>1</v>
      </c>
      <c r="P1399" s="53">
        <v>1</v>
      </c>
      <c r="Q1399" s="53">
        <v>1</v>
      </c>
      <c r="R1399" s="42">
        <v>0</v>
      </c>
      <c r="S1399" s="42">
        <v>0</v>
      </c>
      <c r="T1399" s="43" t="s">
        <v>105</v>
      </c>
      <c r="U1399" s="53"/>
      <c r="V1399" s="41" t="s">
        <v>106</v>
      </c>
      <c r="W1399" s="53"/>
      <c r="X1399" s="41" t="s">
        <v>106</v>
      </c>
      <c r="Y1399" s="53"/>
      <c r="Z1399" s="53">
        <f t="shared" ref="Z1399:Z1462" si="93">Y1399</f>
        <v>0</v>
      </c>
      <c r="AA1399" s="53">
        <f t="shared" ref="AA1399:AA1462" si="94">Y1399</f>
        <v>0</v>
      </c>
      <c r="AB1399" s="54"/>
      <c r="AC1399" s="55">
        <v>0</v>
      </c>
      <c r="AD1399" s="46" t="s">
        <v>106</v>
      </c>
      <c r="AE1399" s="47"/>
      <c r="AF1399" s="69" t="s">
        <v>106</v>
      </c>
      <c r="AG1399" s="64" t="s">
        <v>106</v>
      </c>
      <c r="AH1399" s="65" t="s">
        <v>106</v>
      </c>
      <c r="AI1399" s="65" t="s">
        <v>106</v>
      </c>
      <c r="AJ1399" s="65" t="s">
        <v>106</v>
      </c>
      <c r="AK1399" s="74" t="s">
        <v>106</v>
      </c>
      <c r="AL1399" s="75" t="s">
        <v>106</v>
      </c>
      <c r="AM1399" s="75" t="s">
        <v>106</v>
      </c>
      <c r="AN1399" s="75" t="s">
        <v>106</v>
      </c>
      <c r="AO1399" s="75" t="s">
        <v>106</v>
      </c>
      <c r="AP1399" s="75" t="s">
        <v>106</v>
      </c>
    </row>
    <row r="1400" spans="1:42" x14ac:dyDescent="0.25">
      <c r="A1400" s="59">
        <v>1398</v>
      </c>
      <c r="B1400" s="109"/>
      <c r="C1400" s="49"/>
      <c r="D1400" s="50"/>
      <c r="E1400" s="38" t="s">
        <v>14</v>
      </c>
      <c r="F1400" s="50"/>
      <c r="G1400" s="51">
        <v>0</v>
      </c>
      <c r="H1400" s="52">
        <v>0</v>
      </c>
      <c r="I1400" s="52">
        <v>0</v>
      </c>
      <c r="J1400" s="52">
        <v>0</v>
      </c>
      <c r="K1400" s="52">
        <v>0</v>
      </c>
      <c r="L1400" s="103">
        <f t="shared" si="91"/>
        <v>0</v>
      </c>
      <c r="M1400" s="53">
        <v>1</v>
      </c>
      <c r="N1400" s="106">
        <f t="shared" si="92"/>
        <v>0</v>
      </c>
      <c r="O1400" s="53">
        <v>1</v>
      </c>
      <c r="P1400" s="53">
        <v>1</v>
      </c>
      <c r="Q1400" s="53">
        <v>1</v>
      </c>
      <c r="R1400" s="42">
        <v>0</v>
      </c>
      <c r="S1400" s="42">
        <v>0</v>
      </c>
      <c r="T1400" s="43" t="s">
        <v>105</v>
      </c>
      <c r="U1400" s="53"/>
      <c r="V1400" s="41" t="s">
        <v>106</v>
      </c>
      <c r="W1400" s="53"/>
      <c r="X1400" s="41" t="s">
        <v>106</v>
      </c>
      <c r="Y1400" s="53"/>
      <c r="Z1400" s="53">
        <f t="shared" si="93"/>
        <v>0</v>
      </c>
      <c r="AA1400" s="53">
        <f t="shared" si="94"/>
        <v>0</v>
      </c>
      <c r="AB1400" s="54"/>
      <c r="AC1400" s="55">
        <v>0</v>
      </c>
      <c r="AD1400" s="46" t="s">
        <v>106</v>
      </c>
      <c r="AE1400" s="47"/>
      <c r="AF1400" s="69" t="s">
        <v>106</v>
      </c>
      <c r="AG1400" s="64" t="s">
        <v>106</v>
      </c>
      <c r="AH1400" s="65" t="s">
        <v>106</v>
      </c>
      <c r="AI1400" s="65" t="s">
        <v>106</v>
      </c>
      <c r="AJ1400" s="65" t="s">
        <v>106</v>
      </c>
      <c r="AK1400" s="74" t="s">
        <v>106</v>
      </c>
      <c r="AL1400" s="75" t="s">
        <v>106</v>
      </c>
      <c r="AM1400" s="75" t="s">
        <v>106</v>
      </c>
      <c r="AN1400" s="75" t="s">
        <v>106</v>
      </c>
      <c r="AO1400" s="75" t="s">
        <v>106</v>
      </c>
      <c r="AP1400" s="75" t="s">
        <v>106</v>
      </c>
    </row>
    <row r="1401" spans="1:42" x14ac:dyDescent="0.25">
      <c r="A1401" s="59">
        <v>1399</v>
      </c>
      <c r="B1401" s="109"/>
      <c r="C1401" s="49"/>
      <c r="D1401" s="50"/>
      <c r="E1401" s="38" t="s">
        <v>14</v>
      </c>
      <c r="F1401" s="50"/>
      <c r="G1401" s="51">
        <v>0</v>
      </c>
      <c r="H1401" s="52">
        <v>0</v>
      </c>
      <c r="I1401" s="52">
        <v>0</v>
      </c>
      <c r="J1401" s="52">
        <v>0</v>
      </c>
      <c r="K1401" s="52">
        <v>0</v>
      </c>
      <c r="L1401" s="103">
        <f t="shared" si="91"/>
        <v>0</v>
      </c>
      <c r="M1401" s="53">
        <v>1</v>
      </c>
      <c r="N1401" s="106">
        <f t="shared" si="92"/>
        <v>0</v>
      </c>
      <c r="O1401" s="53">
        <v>1</v>
      </c>
      <c r="P1401" s="53">
        <v>1</v>
      </c>
      <c r="Q1401" s="53">
        <v>1</v>
      </c>
      <c r="R1401" s="42">
        <v>0</v>
      </c>
      <c r="S1401" s="42">
        <v>0</v>
      </c>
      <c r="T1401" s="43" t="s">
        <v>105</v>
      </c>
      <c r="U1401" s="53"/>
      <c r="V1401" s="41" t="s">
        <v>106</v>
      </c>
      <c r="W1401" s="53"/>
      <c r="X1401" s="41" t="s">
        <v>106</v>
      </c>
      <c r="Y1401" s="53"/>
      <c r="Z1401" s="53">
        <f t="shared" si="93"/>
        <v>0</v>
      </c>
      <c r="AA1401" s="53">
        <f t="shared" si="94"/>
        <v>0</v>
      </c>
      <c r="AB1401" s="54"/>
      <c r="AC1401" s="55">
        <v>0</v>
      </c>
      <c r="AD1401" s="46" t="s">
        <v>106</v>
      </c>
      <c r="AE1401" s="47"/>
      <c r="AF1401" s="69" t="s">
        <v>106</v>
      </c>
      <c r="AG1401" s="64" t="s">
        <v>106</v>
      </c>
      <c r="AH1401" s="65" t="s">
        <v>106</v>
      </c>
      <c r="AI1401" s="65" t="s">
        <v>106</v>
      </c>
      <c r="AJ1401" s="65" t="s">
        <v>106</v>
      </c>
      <c r="AK1401" s="74" t="s">
        <v>106</v>
      </c>
      <c r="AL1401" s="75" t="s">
        <v>106</v>
      </c>
      <c r="AM1401" s="75" t="s">
        <v>106</v>
      </c>
      <c r="AN1401" s="75" t="s">
        <v>106</v>
      </c>
      <c r="AO1401" s="75" t="s">
        <v>106</v>
      </c>
      <c r="AP1401" s="75" t="s">
        <v>106</v>
      </c>
    </row>
    <row r="1402" spans="1:42" x14ac:dyDescent="0.25">
      <c r="A1402" s="59">
        <v>1400</v>
      </c>
      <c r="B1402" s="109"/>
      <c r="C1402" s="49"/>
      <c r="D1402" s="50"/>
      <c r="E1402" s="38" t="s">
        <v>14</v>
      </c>
      <c r="F1402" s="50"/>
      <c r="G1402" s="51">
        <v>0</v>
      </c>
      <c r="H1402" s="52">
        <v>0</v>
      </c>
      <c r="I1402" s="52">
        <v>0</v>
      </c>
      <c r="J1402" s="52">
        <v>0</v>
      </c>
      <c r="K1402" s="52">
        <v>0</v>
      </c>
      <c r="L1402" s="103">
        <f t="shared" si="91"/>
        <v>0</v>
      </c>
      <c r="M1402" s="53">
        <v>1</v>
      </c>
      <c r="N1402" s="106">
        <f t="shared" si="92"/>
        <v>0</v>
      </c>
      <c r="O1402" s="53">
        <v>1</v>
      </c>
      <c r="P1402" s="53">
        <v>1</v>
      </c>
      <c r="Q1402" s="53">
        <v>1</v>
      </c>
      <c r="R1402" s="42">
        <v>0</v>
      </c>
      <c r="S1402" s="42">
        <v>0</v>
      </c>
      <c r="T1402" s="43" t="s">
        <v>105</v>
      </c>
      <c r="U1402" s="53"/>
      <c r="V1402" s="41" t="s">
        <v>106</v>
      </c>
      <c r="W1402" s="53"/>
      <c r="X1402" s="41" t="s">
        <v>106</v>
      </c>
      <c r="Y1402" s="53"/>
      <c r="Z1402" s="53">
        <f t="shared" si="93"/>
        <v>0</v>
      </c>
      <c r="AA1402" s="53">
        <f t="shared" si="94"/>
        <v>0</v>
      </c>
      <c r="AB1402" s="54"/>
      <c r="AC1402" s="55">
        <v>0</v>
      </c>
      <c r="AD1402" s="46" t="s">
        <v>106</v>
      </c>
      <c r="AE1402" s="47"/>
      <c r="AF1402" s="69" t="s">
        <v>106</v>
      </c>
      <c r="AG1402" s="64" t="s">
        <v>106</v>
      </c>
      <c r="AH1402" s="65" t="s">
        <v>106</v>
      </c>
      <c r="AI1402" s="65" t="s">
        <v>106</v>
      </c>
      <c r="AJ1402" s="65" t="s">
        <v>106</v>
      </c>
      <c r="AK1402" s="74" t="s">
        <v>106</v>
      </c>
      <c r="AL1402" s="75" t="s">
        <v>106</v>
      </c>
      <c r="AM1402" s="75" t="s">
        <v>106</v>
      </c>
      <c r="AN1402" s="75" t="s">
        <v>106</v>
      </c>
      <c r="AO1402" s="75" t="s">
        <v>106</v>
      </c>
      <c r="AP1402" s="75" t="s">
        <v>106</v>
      </c>
    </row>
    <row r="1403" spans="1:42" x14ac:dyDescent="0.25">
      <c r="A1403" s="59">
        <v>1401</v>
      </c>
      <c r="B1403" s="109"/>
      <c r="C1403" s="49"/>
      <c r="D1403" s="50"/>
      <c r="E1403" s="38" t="s">
        <v>14</v>
      </c>
      <c r="F1403" s="50"/>
      <c r="G1403" s="51">
        <v>0</v>
      </c>
      <c r="H1403" s="52">
        <v>0</v>
      </c>
      <c r="I1403" s="52">
        <v>0</v>
      </c>
      <c r="J1403" s="52">
        <v>0</v>
      </c>
      <c r="K1403" s="52">
        <v>0</v>
      </c>
      <c r="L1403" s="103">
        <f t="shared" si="91"/>
        <v>0</v>
      </c>
      <c r="M1403" s="53">
        <v>1</v>
      </c>
      <c r="N1403" s="106">
        <f t="shared" si="92"/>
        <v>0</v>
      </c>
      <c r="O1403" s="53">
        <v>1</v>
      </c>
      <c r="P1403" s="53">
        <v>1</v>
      </c>
      <c r="Q1403" s="53">
        <v>1</v>
      </c>
      <c r="R1403" s="42">
        <v>0</v>
      </c>
      <c r="S1403" s="42">
        <v>0</v>
      </c>
      <c r="T1403" s="43" t="s">
        <v>105</v>
      </c>
      <c r="U1403" s="53"/>
      <c r="V1403" s="41" t="s">
        <v>106</v>
      </c>
      <c r="W1403" s="53"/>
      <c r="X1403" s="41" t="s">
        <v>106</v>
      </c>
      <c r="Y1403" s="53"/>
      <c r="Z1403" s="53">
        <f t="shared" si="93"/>
        <v>0</v>
      </c>
      <c r="AA1403" s="53">
        <f t="shared" si="94"/>
        <v>0</v>
      </c>
      <c r="AB1403" s="54"/>
      <c r="AC1403" s="55">
        <v>0</v>
      </c>
      <c r="AD1403" s="46" t="s">
        <v>106</v>
      </c>
      <c r="AE1403" s="47"/>
      <c r="AF1403" s="69" t="s">
        <v>106</v>
      </c>
      <c r="AG1403" s="64" t="s">
        <v>106</v>
      </c>
      <c r="AH1403" s="65" t="s">
        <v>106</v>
      </c>
      <c r="AI1403" s="65" t="s">
        <v>106</v>
      </c>
      <c r="AJ1403" s="65" t="s">
        <v>106</v>
      </c>
      <c r="AK1403" s="74" t="s">
        <v>106</v>
      </c>
      <c r="AL1403" s="75" t="s">
        <v>106</v>
      </c>
      <c r="AM1403" s="75" t="s">
        <v>106</v>
      </c>
      <c r="AN1403" s="75" t="s">
        <v>106</v>
      </c>
      <c r="AO1403" s="75" t="s">
        <v>106</v>
      </c>
      <c r="AP1403" s="75" t="s">
        <v>106</v>
      </c>
    </row>
    <row r="1404" spans="1:42" x14ac:dyDescent="0.25">
      <c r="A1404" s="59">
        <v>1402</v>
      </c>
      <c r="B1404" s="109"/>
      <c r="C1404" s="49"/>
      <c r="D1404" s="50"/>
      <c r="E1404" s="38" t="s">
        <v>14</v>
      </c>
      <c r="F1404" s="50"/>
      <c r="G1404" s="51">
        <v>0</v>
      </c>
      <c r="H1404" s="52">
        <v>0</v>
      </c>
      <c r="I1404" s="52">
        <v>0</v>
      </c>
      <c r="J1404" s="52">
        <v>0</v>
      </c>
      <c r="K1404" s="52">
        <v>0</v>
      </c>
      <c r="L1404" s="103">
        <f t="shared" si="91"/>
        <v>0</v>
      </c>
      <c r="M1404" s="53">
        <v>1</v>
      </c>
      <c r="N1404" s="106">
        <f t="shared" si="92"/>
        <v>0</v>
      </c>
      <c r="O1404" s="53">
        <v>1</v>
      </c>
      <c r="P1404" s="53">
        <v>1</v>
      </c>
      <c r="Q1404" s="53">
        <v>1</v>
      </c>
      <c r="R1404" s="42">
        <v>0</v>
      </c>
      <c r="S1404" s="42">
        <v>0</v>
      </c>
      <c r="T1404" s="43" t="s">
        <v>105</v>
      </c>
      <c r="U1404" s="53"/>
      <c r="V1404" s="41" t="s">
        <v>106</v>
      </c>
      <c r="W1404" s="53"/>
      <c r="X1404" s="41" t="s">
        <v>106</v>
      </c>
      <c r="Y1404" s="53"/>
      <c r="Z1404" s="53">
        <f t="shared" si="93"/>
        <v>0</v>
      </c>
      <c r="AA1404" s="53">
        <f t="shared" si="94"/>
        <v>0</v>
      </c>
      <c r="AB1404" s="54"/>
      <c r="AC1404" s="55">
        <v>0</v>
      </c>
      <c r="AD1404" s="46" t="s">
        <v>106</v>
      </c>
      <c r="AE1404" s="47"/>
      <c r="AF1404" s="69" t="s">
        <v>106</v>
      </c>
      <c r="AG1404" s="64" t="s">
        <v>106</v>
      </c>
      <c r="AH1404" s="65" t="s">
        <v>106</v>
      </c>
      <c r="AI1404" s="65" t="s">
        <v>106</v>
      </c>
      <c r="AJ1404" s="65" t="s">
        <v>106</v>
      </c>
      <c r="AK1404" s="74" t="s">
        <v>106</v>
      </c>
      <c r="AL1404" s="75" t="s">
        <v>106</v>
      </c>
      <c r="AM1404" s="75" t="s">
        <v>106</v>
      </c>
      <c r="AN1404" s="75" t="s">
        <v>106</v>
      </c>
      <c r="AO1404" s="75" t="s">
        <v>106</v>
      </c>
      <c r="AP1404" s="75" t="s">
        <v>106</v>
      </c>
    </row>
    <row r="1405" spans="1:42" x14ac:dyDescent="0.25">
      <c r="A1405" s="59">
        <v>1403</v>
      </c>
      <c r="B1405" s="109"/>
      <c r="C1405" s="49"/>
      <c r="D1405" s="50"/>
      <c r="E1405" s="38" t="s">
        <v>14</v>
      </c>
      <c r="F1405" s="50"/>
      <c r="G1405" s="51">
        <v>0</v>
      </c>
      <c r="H1405" s="52">
        <v>0</v>
      </c>
      <c r="I1405" s="52">
        <v>0</v>
      </c>
      <c r="J1405" s="52">
        <v>0</v>
      </c>
      <c r="K1405" s="52">
        <v>0</v>
      </c>
      <c r="L1405" s="103">
        <f t="shared" si="91"/>
        <v>0</v>
      </c>
      <c r="M1405" s="53">
        <v>1</v>
      </c>
      <c r="N1405" s="106">
        <f t="shared" si="92"/>
        <v>0</v>
      </c>
      <c r="O1405" s="53">
        <v>1</v>
      </c>
      <c r="P1405" s="53">
        <v>1</v>
      </c>
      <c r="Q1405" s="53">
        <v>1</v>
      </c>
      <c r="R1405" s="42">
        <v>0</v>
      </c>
      <c r="S1405" s="42">
        <v>0</v>
      </c>
      <c r="T1405" s="43" t="s">
        <v>105</v>
      </c>
      <c r="U1405" s="53"/>
      <c r="V1405" s="41" t="s">
        <v>106</v>
      </c>
      <c r="W1405" s="53"/>
      <c r="X1405" s="41" t="s">
        <v>106</v>
      </c>
      <c r="Y1405" s="53"/>
      <c r="Z1405" s="53">
        <f t="shared" si="93"/>
        <v>0</v>
      </c>
      <c r="AA1405" s="53">
        <f t="shared" si="94"/>
        <v>0</v>
      </c>
      <c r="AB1405" s="54"/>
      <c r="AC1405" s="55">
        <v>0</v>
      </c>
      <c r="AD1405" s="46" t="s">
        <v>106</v>
      </c>
      <c r="AE1405" s="47"/>
      <c r="AF1405" s="69" t="s">
        <v>106</v>
      </c>
      <c r="AG1405" s="64" t="s">
        <v>106</v>
      </c>
      <c r="AH1405" s="65" t="s">
        <v>106</v>
      </c>
      <c r="AI1405" s="65" t="s">
        <v>106</v>
      </c>
      <c r="AJ1405" s="65" t="s">
        <v>106</v>
      </c>
      <c r="AK1405" s="74" t="s">
        <v>106</v>
      </c>
      <c r="AL1405" s="75" t="s">
        <v>106</v>
      </c>
      <c r="AM1405" s="75" t="s">
        <v>106</v>
      </c>
      <c r="AN1405" s="75" t="s">
        <v>106</v>
      </c>
      <c r="AO1405" s="75" t="s">
        <v>106</v>
      </c>
      <c r="AP1405" s="75" t="s">
        <v>106</v>
      </c>
    </row>
    <row r="1406" spans="1:42" x14ac:dyDescent="0.25">
      <c r="A1406" s="59">
        <v>1404</v>
      </c>
      <c r="B1406" s="109"/>
      <c r="C1406" s="49"/>
      <c r="D1406" s="50"/>
      <c r="E1406" s="38" t="s">
        <v>14</v>
      </c>
      <c r="F1406" s="50"/>
      <c r="G1406" s="51">
        <v>0</v>
      </c>
      <c r="H1406" s="52">
        <v>0</v>
      </c>
      <c r="I1406" s="52">
        <v>0</v>
      </c>
      <c r="J1406" s="52">
        <v>0</v>
      </c>
      <c r="K1406" s="52">
        <v>0</v>
      </c>
      <c r="L1406" s="103">
        <f t="shared" si="91"/>
        <v>0</v>
      </c>
      <c r="M1406" s="53">
        <v>1</v>
      </c>
      <c r="N1406" s="106">
        <f t="shared" si="92"/>
        <v>0</v>
      </c>
      <c r="O1406" s="53">
        <v>1</v>
      </c>
      <c r="P1406" s="53">
        <v>1</v>
      </c>
      <c r="Q1406" s="53">
        <v>1</v>
      </c>
      <c r="R1406" s="42">
        <v>0</v>
      </c>
      <c r="S1406" s="42">
        <v>0</v>
      </c>
      <c r="T1406" s="43" t="s">
        <v>105</v>
      </c>
      <c r="U1406" s="53"/>
      <c r="V1406" s="41" t="s">
        <v>106</v>
      </c>
      <c r="W1406" s="53"/>
      <c r="X1406" s="41" t="s">
        <v>106</v>
      </c>
      <c r="Y1406" s="53"/>
      <c r="Z1406" s="53">
        <f t="shared" si="93"/>
        <v>0</v>
      </c>
      <c r="AA1406" s="53">
        <f t="shared" si="94"/>
        <v>0</v>
      </c>
      <c r="AB1406" s="54"/>
      <c r="AC1406" s="55">
        <v>0</v>
      </c>
      <c r="AD1406" s="46" t="s">
        <v>106</v>
      </c>
      <c r="AE1406" s="47"/>
      <c r="AF1406" s="69" t="s">
        <v>106</v>
      </c>
      <c r="AG1406" s="64" t="s">
        <v>106</v>
      </c>
      <c r="AH1406" s="65" t="s">
        <v>106</v>
      </c>
      <c r="AI1406" s="65" t="s">
        <v>106</v>
      </c>
      <c r="AJ1406" s="65" t="s">
        <v>106</v>
      </c>
      <c r="AK1406" s="74" t="s">
        <v>106</v>
      </c>
      <c r="AL1406" s="75" t="s">
        <v>106</v>
      </c>
      <c r="AM1406" s="75" t="s">
        <v>106</v>
      </c>
      <c r="AN1406" s="75" t="s">
        <v>106</v>
      </c>
      <c r="AO1406" s="75" t="s">
        <v>106</v>
      </c>
      <c r="AP1406" s="75" t="s">
        <v>106</v>
      </c>
    </row>
    <row r="1407" spans="1:42" x14ac:dyDescent="0.25">
      <c r="A1407" s="59">
        <v>1405</v>
      </c>
      <c r="B1407" s="109"/>
      <c r="C1407" s="49"/>
      <c r="D1407" s="50"/>
      <c r="E1407" s="38" t="s">
        <v>14</v>
      </c>
      <c r="F1407" s="50"/>
      <c r="G1407" s="51">
        <v>0</v>
      </c>
      <c r="H1407" s="52">
        <v>0</v>
      </c>
      <c r="I1407" s="52">
        <v>0</v>
      </c>
      <c r="J1407" s="52">
        <v>0</v>
      </c>
      <c r="K1407" s="52">
        <v>0</v>
      </c>
      <c r="L1407" s="103">
        <f t="shared" si="91"/>
        <v>0</v>
      </c>
      <c r="M1407" s="53">
        <v>1</v>
      </c>
      <c r="N1407" s="106">
        <f t="shared" si="92"/>
        <v>0</v>
      </c>
      <c r="O1407" s="53">
        <v>1</v>
      </c>
      <c r="P1407" s="53">
        <v>1</v>
      </c>
      <c r="Q1407" s="53">
        <v>1</v>
      </c>
      <c r="R1407" s="42">
        <v>0</v>
      </c>
      <c r="S1407" s="42">
        <v>0</v>
      </c>
      <c r="T1407" s="43" t="s">
        <v>105</v>
      </c>
      <c r="U1407" s="53"/>
      <c r="V1407" s="41" t="s">
        <v>106</v>
      </c>
      <c r="W1407" s="53"/>
      <c r="X1407" s="41" t="s">
        <v>106</v>
      </c>
      <c r="Y1407" s="53"/>
      <c r="Z1407" s="53">
        <f t="shared" si="93"/>
        <v>0</v>
      </c>
      <c r="AA1407" s="53">
        <f t="shared" si="94"/>
        <v>0</v>
      </c>
      <c r="AB1407" s="54"/>
      <c r="AC1407" s="55">
        <v>0</v>
      </c>
      <c r="AD1407" s="46" t="s">
        <v>106</v>
      </c>
      <c r="AE1407" s="47"/>
      <c r="AF1407" s="69" t="s">
        <v>106</v>
      </c>
      <c r="AG1407" s="64" t="s">
        <v>106</v>
      </c>
      <c r="AH1407" s="65" t="s">
        <v>106</v>
      </c>
      <c r="AI1407" s="65" t="s">
        <v>106</v>
      </c>
      <c r="AJ1407" s="65" t="s">
        <v>106</v>
      </c>
      <c r="AK1407" s="74" t="s">
        <v>106</v>
      </c>
      <c r="AL1407" s="75" t="s">
        <v>106</v>
      </c>
      <c r="AM1407" s="75" t="s">
        <v>106</v>
      </c>
      <c r="AN1407" s="75" t="s">
        <v>106</v>
      </c>
      <c r="AO1407" s="75" t="s">
        <v>106</v>
      </c>
      <c r="AP1407" s="75" t="s">
        <v>106</v>
      </c>
    </row>
    <row r="1408" spans="1:42" x14ac:dyDescent="0.25">
      <c r="A1408" s="59">
        <v>1406</v>
      </c>
      <c r="B1408" s="109"/>
      <c r="C1408" s="49"/>
      <c r="D1408" s="50"/>
      <c r="E1408" s="38" t="s">
        <v>14</v>
      </c>
      <c r="F1408" s="50"/>
      <c r="G1408" s="51">
        <v>0</v>
      </c>
      <c r="H1408" s="52">
        <v>0</v>
      </c>
      <c r="I1408" s="52">
        <v>0</v>
      </c>
      <c r="J1408" s="52">
        <v>0</v>
      </c>
      <c r="K1408" s="52">
        <v>0</v>
      </c>
      <c r="L1408" s="103">
        <f t="shared" si="91"/>
        <v>0</v>
      </c>
      <c r="M1408" s="53">
        <v>1</v>
      </c>
      <c r="N1408" s="106">
        <f t="shared" si="92"/>
        <v>0</v>
      </c>
      <c r="O1408" s="53">
        <v>1</v>
      </c>
      <c r="P1408" s="53">
        <v>1</v>
      </c>
      <c r="Q1408" s="53">
        <v>1</v>
      </c>
      <c r="R1408" s="42">
        <v>0</v>
      </c>
      <c r="S1408" s="42">
        <v>0</v>
      </c>
      <c r="T1408" s="43" t="s">
        <v>105</v>
      </c>
      <c r="U1408" s="53"/>
      <c r="V1408" s="41" t="s">
        <v>106</v>
      </c>
      <c r="W1408" s="53"/>
      <c r="X1408" s="41" t="s">
        <v>106</v>
      </c>
      <c r="Y1408" s="53"/>
      <c r="Z1408" s="53">
        <f t="shared" si="93"/>
        <v>0</v>
      </c>
      <c r="AA1408" s="53">
        <f t="shared" si="94"/>
        <v>0</v>
      </c>
      <c r="AB1408" s="54"/>
      <c r="AC1408" s="55">
        <v>0</v>
      </c>
      <c r="AD1408" s="46" t="s">
        <v>106</v>
      </c>
      <c r="AE1408" s="47"/>
      <c r="AF1408" s="69" t="s">
        <v>106</v>
      </c>
      <c r="AG1408" s="64" t="s">
        <v>106</v>
      </c>
      <c r="AH1408" s="65" t="s">
        <v>106</v>
      </c>
      <c r="AI1408" s="65" t="s">
        <v>106</v>
      </c>
      <c r="AJ1408" s="65" t="s">
        <v>106</v>
      </c>
      <c r="AK1408" s="74" t="s">
        <v>106</v>
      </c>
      <c r="AL1408" s="75" t="s">
        <v>106</v>
      </c>
      <c r="AM1408" s="75" t="s">
        <v>106</v>
      </c>
      <c r="AN1408" s="75" t="s">
        <v>106</v>
      </c>
      <c r="AO1408" s="75" t="s">
        <v>106</v>
      </c>
      <c r="AP1408" s="75" t="s">
        <v>106</v>
      </c>
    </row>
    <row r="1409" spans="1:42" x14ac:dyDescent="0.25">
      <c r="A1409" s="59">
        <v>1407</v>
      </c>
      <c r="B1409" s="109"/>
      <c r="C1409" s="49"/>
      <c r="D1409" s="50"/>
      <c r="E1409" s="38" t="s">
        <v>14</v>
      </c>
      <c r="F1409" s="50"/>
      <c r="G1409" s="51">
        <v>0</v>
      </c>
      <c r="H1409" s="52">
        <v>0</v>
      </c>
      <c r="I1409" s="52">
        <v>0</v>
      </c>
      <c r="J1409" s="52">
        <v>0</v>
      </c>
      <c r="K1409" s="52">
        <v>0</v>
      </c>
      <c r="L1409" s="103">
        <f t="shared" si="91"/>
        <v>0</v>
      </c>
      <c r="M1409" s="53">
        <v>1</v>
      </c>
      <c r="N1409" s="106">
        <f t="shared" si="92"/>
        <v>0</v>
      </c>
      <c r="O1409" s="53">
        <v>1</v>
      </c>
      <c r="P1409" s="53">
        <v>1</v>
      </c>
      <c r="Q1409" s="53">
        <v>1</v>
      </c>
      <c r="R1409" s="42">
        <v>0</v>
      </c>
      <c r="S1409" s="42">
        <v>0</v>
      </c>
      <c r="T1409" s="43" t="s">
        <v>105</v>
      </c>
      <c r="U1409" s="53"/>
      <c r="V1409" s="41" t="s">
        <v>106</v>
      </c>
      <c r="W1409" s="53"/>
      <c r="X1409" s="41" t="s">
        <v>106</v>
      </c>
      <c r="Y1409" s="53"/>
      <c r="Z1409" s="53">
        <f t="shared" si="93"/>
        <v>0</v>
      </c>
      <c r="AA1409" s="53">
        <f t="shared" si="94"/>
        <v>0</v>
      </c>
      <c r="AB1409" s="54"/>
      <c r="AC1409" s="55">
        <v>0</v>
      </c>
      <c r="AD1409" s="46" t="s">
        <v>106</v>
      </c>
      <c r="AE1409" s="47"/>
      <c r="AF1409" s="69" t="s">
        <v>106</v>
      </c>
      <c r="AG1409" s="64" t="s">
        <v>106</v>
      </c>
      <c r="AH1409" s="65" t="s">
        <v>106</v>
      </c>
      <c r="AI1409" s="65" t="s">
        <v>106</v>
      </c>
      <c r="AJ1409" s="65" t="s">
        <v>106</v>
      </c>
      <c r="AK1409" s="74" t="s">
        <v>106</v>
      </c>
      <c r="AL1409" s="75" t="s">
        <v>106</v>
      </c>
      <c r="AM1409" s="75" t="s">
        <v>106</v>
      </c>
      <c r="AN1409" s="75" t="s">
        <v>106</v>
      </c>
      <c r="AO1409" s="75" t="s">
        <v>106</v>
      </c>
      <c r="AP1409" s="75" t="s">
        <v>106</v>
      </c>
    </row>
    <row r="1410" spans="1:42" x14ac:dyDescent="0.25">
      <c r="A1410" s="59">
        <v>1408</v>
      </c>
      <c r="B1410" s="109"/>
      <c r="C1410" s="49"/>
      <c r="D1410" s="50"/>
      <c r="E1410" s="38" t="s">
        <v>14</v>
      </c>
      <c r="F1410" s="50"/>
      <c r="G1410" s="51">
        <v>0</v>
      </c>
      <c r="H1410" s="52">
        <v>0</v>
      </c>
      <c r="I1410" s="52">
        <v>0</v>
      </c>
      <c r="J1410" s="52">
        <v>0</v>
      </c>
      <c r="K1410" s="52">
        <v>0</v>
      </c>
      <c r="L1410" s="103">
        <f t="shared" si="91"/>
        <v>0</v>
      </c>
      <c r="M1410" s="53">
        <v>1</v>
      </c>
      <c r="N1410" s="106">
        <f t="shared" si="92"/>
        <v>0</v>
      </c>
      <c r="O1410" s="53">
        <v>1</v>
      </c>
      <c r="P1410" s="53">
        <v>1</v>
      </c>
      <c r="Q1410" s="53">
        <v>1</v>
      </c>
      <c r="R1410" s="42">
        <v>0</v>
      </c>
      <c r="S1410" s="42">
        <v>0</v>
      </c>
      <c r="T1410" s="43" t="s">
        <v>105</v>
      </c>
      <c r="U1410" s="53"/>
      <c r="V1410" s="41" t="s">
        <v>106</v>
      </c>
      <c r="W1410" s="53"/>
      <c r="X1410" s="41" t="s">
        <v>106</v>
      </c>
      <c r="Y1410" s="53"/>
      <c r="Z1410" s="53">
        <f t="shared" si="93"/>
        <v>0</v>
      </c>
      <c r="AA1410" s="53">
        <f t="shared" si="94"/>
        <v>0</v>
      </c>
      <c r="AB1410" s="54"/>
      <c r="AC1410" s="55">
        <v>0</v>
      </c>
      <c r="AD1410" s="46" t="s">
        <v>106</v>
      </c>
      <c r="AE1410" s="47"/>
      <c r="AF1410" s="69" t="s">
        <v>106</v>
      </c>
      <c r="AG1410" s="64" t="s">
        <v>106</v>
      </c>
      <c r="AH1410" s="65" t="s">
        <v>106</v>
      </c>
      <c r="AI1410" s="65" t="s">
        <v>106</v>
      </c>
      <c r="AJ1410" s="65" t="s">
        <v>106</v>
      </c>
      <c r="AK1410" s="74" t="s">
        <v>106</v>
      </c>
      <c r="AL1410" s="75" t="s">
        <v>106</v>
      </c>
      <c r="AM1410" s="75" t="s">
        <v>106</v>
      </c>
      <c r="AN1410" s="75" t="s">
        <v>106</v>
      </c>
      <c r="AO1410" s="75" t="s">
        <v>106</v>
      </c>
      <c r="AP1410" s="75" t="s">
        <v>106</v>
      </c>
    </row>
    <row r="1411" spans="1:42" x14ac:dyDescent="0.25">
      <c r="A1411" s="59">
        <v>1409</v>
      </c>
      <c r="B1411" s="109"/>
      <c r="C1411" s="49"/>
      <c r="D1411" s="50"/>
      <c r="E1411" s="38" t="s">
        <v>14</v>
      </c>
      <c r="F1411" s="50"/>
      <c r="G1411" s="51">
        <v>0</v>
      </c>
      <c r="H1411" s="52">
        <v>0</v>
      </c>
      <c r="I1411" s="52">
        <v>0</v>
      </c>
      <c r="J1411" s="52">
        <v>0</v>
      </c>
      <c r="K1411" s="52">
        <v>0</v>
      </c>
      <c r="L1411" s="103">
        <f t="shared" si="91"/>
        <v>0</v>
      </c>
      <c r="M1411" s="53">
        <v>1</v>
      </c>
      <c r="N1411" s="106">
        <f t="shared" si="92"/>
        <v>0</v>
      </c>
      <c r="O1411" s="53">
        <v>1</v>
      </c>
      <c r="P1411" s="53">
        <v>1</v>
      </c>
      <c r="Q1411" s="53">
        <v>1</v>
      </c>
      <c r="R1411" s="42">
        <v>0</v>
      </c>
      <c r="S1411" s="42">
        <v>0</v>
      </c>
      <c r="T1411" s="43" t="s">
        <v>105</v>
      </c>
      <c r="U1411" s="53"/>
      <c r="V1411" s="41" t="s">
        <v>106</v>
      </c>
      <c r="W1411" s="53"/>
      <c r="X1411" s="41" t="s">
        <v>106</v>
      </c>
      <c r="Y1411" s="53"/>
      <c r="Z1411" s="53">
        <f t="shared" si="93"/>
        <v>0</v>
      </c>
      <c r="AA1411" s="53">
        <f t="shared" si="94"/>
        <v>0</v>
      </c>
      <c r="AB1411" s="54"/>
      <c r="AC1411" s="55">
        <v>0</v>
      </c>
      <c r="AD1411" s="46" t="s">
        <v>106</v>
      </c>
      <c r="AE1411" s="47"/>
      <c r="AF1411" s="69" t="s">
        <v>106</v>
      </c>
      <c r="AG1411" s="64" t="s">
        <v>106</v>
      </c>
      <c r="AH1411" s="65" t="s">
        <v>106</v>
      </c>
      <c r="AI1411" s="65" t="s">
        <v>106</v>
      </c>
      <c r="AJ1411" s="65" t="s">
        <v>106</v>
      </c>
      <c r="AK1411" s="74" t="s">
        <v>106</v>
      </c>
      <c r="AL1411" s="75" t="s">
        <v>106</v>
      </c>
      <c r="AM1411" s="75" t="s">
        <v>106</v>
      </c>
      <c r="AN1411" s="75" t="s">
        <v>106</v>
      </c>
      <c r="AO1411" s="75" t="s">
        <v>106</v>
      </c>
      <c r="AP1411" s="75" t="s">
        <v>106</v>
      </c>
    </row>
    <row r="1412" spans="1:42" x14ac:dyDescent="0.25">
      <c r="A1412" s="59">
        <v>1410</v>
      </c>
      <c r="B1412" s="109"/>
      <c r="C1412" s="49"/>
      <c r="D1412" s="50"/>
      <c r="E1412" s="38" t="s">
        <v>14</v>
      </c>
      <c r="F1412" s="50"/>
      <c r="G1412" s="51">
        <v>0</v>
      </c>
      <c r="H1412" s="52">
        <v>0</v>
      </c>
      <c r="I1412" s="52">
        <v>0</v>
      </c>
      <c r="J1412" s="52">
        <v>0</v>
      </c>
      <c r="K1412" s="52">
        <v>0</v>
      </c>
      <c r="L1412" s="103">
        <f t="shared" si="91"/>
        <v>0</v>
      </c>
      <c r="M1412" s="53">
        <v>1</v>
      </c>
      <c r="N1412" s="106">
        <f t="shared" si="92"/>
        <v>0</v>
      </c>
      <c r="O1412" s="53">
        <v>1</v>
      </c>
      <c r="P1412" s="53">
        <v>1</v>
      </c>
      <c r="Q1412" s="53">
        <v>1</v>
      </c>
      <c r="R1412" s="42">
        <v>0</v>
      </c>
      <c r="S1412" s="42">
        <v>0</v>
      </c>
      <c r="T1412" s="43" t="s">
        <v>105</v>
      </c>
      <c r="U1412" s="53"/>
      <c r="V1412" s="41" t="s">
        <v>106</v>
      </c>
      <c r="W1412" s="53"/>
      <c r="X1412" s="41" t="s">
        <v>106</v>
      </c>
      <c r="Y1412" s="53"/>
      <c r="Z1412" s="53">
        <f t="shared" si="93"/>
        <v>0</v>
      </c>
      <c r="AA1412" s="53">
        <f t="shared" si="94"/>
        <v>0</v>
      </c>
      <c r="AB1412" s="54"/>
      <c r="AC1412" s="55">
        <v>0</v>
      </c>
      <c r="AD1412" s="46" t="s">
        <v>106</v>
      </c>
      <c r="AE1412" s="47"/>
      <c r="AF1412" s="69" t="s">
        <v>106</v>
      </c>
      <c r="AG1412" s="64" t="s">
        <v>106</v>
      </c>
      <c r="AH1412" s="65" t="s">
        <v>106</v>
      </c>
      <c r="AI1412" s="65" t="s">
        <v>106</v>
      </c>
      <c r="AJ1412" s="65" t="s">
        <v>106</v>
      </c>
      <c r="AK1412" s="74" t="s">
        <v>106</v>
      </c>
      <c r="AL1412" s="75" t="s">
        <v>106</v>
      </c>
      <c r="AM1412" s="75" t="s">
        <v>106</v>
      </c>
      <c r="AN1412" s="75" t="s">
        <v>106</v>
      </c>
      <c r="AO1412" s="75" t="s">
        <v>106</v>
      </c>
      <c r="AP1412" s="75" t="s">
        <v>106</v>
      </c>
    </row>
    <row r="1413" spans="1:42" x14ac:dyDescent="0.25">
      <c r="A1413" s="59">
        <v>1411</v>
      </c>
      <c r="B1413" s="109"/>
      <c r="C1413" s="49"/>
      <c r="D1413" s="50"/>
      <c r="E1413" s="38" t="s">
        <v>14</v>
      </c>
      <c r="F1413" s="50"/>
      <c r="G1413" s="51">
        <v>0</v>
      </c>
      <c r="H1413" s="52">
        <v>0</v>
      </c>
      <c r="I1413" s="52">
        <v>0</v>
      </c>
      <c r="J1413" s="52">
        <v>0</v>
      </c>
      <c r="K1413" s="52">
        <v>0</v>
      </c>
      <c r="L1413" s="103">
        <f t="shared" si="91"/>
        <v>0</v>
      </c>
      <c r="M1413" s="53">
        <v>1</v>
      </c>
      <c r="N1413" s="106">
        <f t="shared" si="92"/>
        <v>0</v>
      </c>
      <c r="O1413" s="53">
        <v>1</v>
      </c>
      <c r="P1413" s="53">
        <v>1</v>
      </c>
      <c r="Q1413" s="53">
        <v>1</v>
      </c>
      <c r="R1413" s="42">
        <v>0</v>
      </c>
      <c r="S1413" s="42">
        <v>0</v>
      </c>
      <c r="T1413" s="43" t="s">
        <v>105</v>
      </c>
      <c r="U1413" s="53"/>
      <c r="V1413" s="41" t="s">
        <v>106</v>
      </c>
      <c r="W1413" s="53"/>
      <c r="X1413" s="41" t="s">
        <v>106</v>
      </c>
      <c r="Y1413" s="53"/>
      <c r="Z1413" s="53">
        <f t="shared" si="93"/>
        <v>0</v>
      </c>
      <c r="AA1413" s="53">
        <f t="shared" si="94"/>
        <v>0</v>
      </c>
      <c r="AB1413" s="54"/>
      <c r="AC1413" s="55">
        <v>0</v>
      </c>
      <c r="AD1413" s="46" t="s">
        <v>106</v>
      </c>
      <c r="AE1413" s="47"/>
      <c r="AF1413" s="69" t="s">
        <v>106</v>
      </c>
      <c r="AG1413" s="64" t="s">
        <v>106</v>
      </c>
      <c r="AH1413" s="65" t="s">
        <v>106</v>
      </c>
      <c r="AI1413" s="65" t="s">
        <v>106</v>
      </c>
      <c r="AJ1413" s="65" t="s">
        <v>106</v>
      </c>
      <c r="AK1413" s="74" t="s">
        <v>106</v>
      </c>
      <c r="AL1413" s="75" t="s">
        <v>106</v>
      </c>
      <c r="AM1413" s="75" t="s">
        <v>106</v>
      </c>
      <c r="AN1413" s="75" t="s">
        <v>106</v>
      </c>
      <c r="AO1413" s="75" t="s">
        <v>106</v>
      </c>
      <c r="AP1413" s="75" t="s">
        <v>106</v>
      </c>
    </row>
    <row r="1414" spans="1:42" x14ac:dyDescent="0.25">
      <c r="A1414" s="59">
        <v>1412</v>
      </c>
      <c r="B1414" s="109"/>
      <c r="C1414" s="49"/>
      <c r="D1414" s="50"/>
      <c r="E1414" s="38" t="s">
        <v>14</v>
      </c>
      <c r="F1414" s="50"/>
      <c r="G1414" s="51">
        <v>0</v>
      </c>
      <c r="H1414" s="52">
        <v>0</v>
      </c>
      <c r="I1414" s="52">
        <v>0</v>
      </c>
      <c r="J1414" s="52">
        <v>0</v>
      </c>
      <c r="K1414" s="52">
        <v>0</v>
      </c>
      <c r="L1414" s="103">
        <f t="shared" si="91"/>
        <v>0</v>
      </c>
      <c r="M1414" s="53">
        <v>1</v>
      </c>
      <c r="N1414" s="106">
        <f t="shared" si="92"/>
        <v>0</v>
      </c>
      <c r="O1414" s="53">
        <v>1</v>
      </c>
      <c r="P1414" s="53">
        <v>1</v>
      </c>
      <c r="Q1414" s="53">
        <v>1</v>
      </c>
      <c r="R1414" s="42">
        <v>0</v>
      </c>
      <c r="S1414" s="42">
        <v>0</v>
      </c>
      <c r="T1414" s="43" t="s">
        <v>105</v>
      </c>
      <c r="U1414" s="53"/>
      <c r="V1414" s="41" t="s">
        <v>106</v>
      </c>
      <c r="W1414" s="53"/>
      <c r="X1414" s="41" t="s">
        <v>106</v>
      </c>
      <c r="Y1414" s="53"/>
      <c r="Z1414" s="53">
        <f t="shared" si="93"/>
        <v>0</v>
      </c>
      <c r="AA1414" s="53">
        <f t="shared" si="94"/>
        <v>0</v>
      </c>
      <c r="AB1414" s="54"/>
      <c r="AC1414" s="55">
        <v>0</v>
      </c>
      <c r="AD1414" s="46" t="s">
        <v>106</v>
      </c>
      <c r="AE1414" s="47"/>
      <c r="AF1414" s="69" t="s">
        <v>106</v>
      </c>
      <c r="AG1414" s="64" t="s">
        <v>106</v>
      </c>
      <c r="AH1414" s="65" t="s">
        <v>106</v>
      </c>
      <c r="AI1414" s="65" t="s">
        <v>106</v>
      </c>
      <c r="AJ1414" s="65" t="s">
        <v>106</v>
      </c>
      <c r="AK1414" s="74" t="s">
        <v>106</v>
      </c>
      <c r="AL1414" s="75" t="s">
        <v>106</v>
      </c>
      <c r="AM1414" s="75" t="s">
        <v>106</v>
      </c>
      <c r="AN1414" s="75" t="s">
        <v>106</v>
      </c>
      <c r="AO1414" s="75" t="s">
        <v>106</v>
      </c>
      <c r="AP1414" s="75" t="s">
        <v>106</v>
      </c>
    </row>
    <row r="1415" spans="1:42" x14ac:dyDescent="0.25">
      <c r="A1415" s="59">
        <v>1413</v>
      </c>
      <c r="B1415" s="109"/>
      <c r="C1415" s="49"/>
      <c r="D1415" s="50"/>
      <c r="E1415" s="38" t="s">
        <v>14</v>
      </c>
      <c r="F1415" s="50"/>
      <c r="G1415" s="51">
        <v>0</v>
      </c>
      <c r="H1415" s="52">
        <v>0</v>
      </c>
      <c r="I1415" s="52">
        <v>0</v>
      </c>
      <c r="J1415" s="52">
        <v>0</v>
      </c>
      <c r="K1415" s="52">
        <v>0</v>
      </c>
      <c r="L1415" s="103">
        <f t="shared" si="91"/>
        <v>0</v>
      </c>
      <c r="M1415" s="53">
        <v>1</v>
      </c>
      <c r="N1415" s="106">
        <f t="shared" si="92"/>
        <v>0</v>
      </c>
      <c r="O1415" s="53">
        <v>1</v>
      </c>
      <c r="P1415" s="53">
        <v>1</v>
      </c>
      <c r="Q1415" s="53">
        <v>1</v>
      </c>
      <c r="R1415" s="42">
        <v>0</v>
      </c>
      <c r="S1415" s="42">
        <v>0</v>
      </c>
      <c r="T1415" s="43" t="s">
        <v>105</v>
      </c>
      <c r="U1415" s="53"/>
      <c r="V1415" s="41" t="s">
        <v>106</v>
      </c>
      <c r="W1415" s="53"/>
      <c r="X1415" s="41" t="s">
        <v>106</v>
      </c>
      <c r="Y1415" s="53"/>
      <c r="Z1415" s="53">
        <f t="shared" si="93"/>
        <v>0</v>
      </c>
      <c r="AA1415" s="53">
        <f t="shared" si="94"/>
        <v>0</v>
      </c>
      <c r="AB1415" s="54"/>
      <c r="AC1415" s="55">
        <v>0</v>
      </c>
      <c r="AD1415" s="46" t="s">
        <v>106</v>
      </c>
      <c r="AE1415" s="47"/>
      <c r="AF1415" s="69" t="s">
        <v>106</v>
      </c>
      <c r="AG1415" s="64" t="s">
        <v>106</v>
      </c>
      <c r="AH1415" s="65" t="s">
        <v>106</v>
      </c>
      <c r="AI1415" s="65" t="s">
        <v>106</v>
      </c>
      <c r="AJ1415" s="65" t="s">
        <v>106</v>
      </c>
      <c r="AK1415" s="74" t="s">
        <v>106</v>
      </c>
      <c r="AL1415" s="75" t="s">
        <v>106</v>
      </c>
      <c r="AM1415" s="75" t="s">
        <v>106</v>
      </c>
      <c r="AN1415" s="75" t="s">
        <v>106</v>
      </c>
      <c r="AO1415" s="75" t="s">
        <v>106</v>
      </c>
      <c r="AP1415" s="75" t="s">
        <v>106</v>
      </c>
    </row>
    <row r="1416" spans="1:42" x14ac:dyDescent="0.25">
      <c r="A1416" s="59">
        <v>1414</v>
      </c>
      <c r="B1416" s="109"/>
      <c r="C1416" s="49"/>
      <c r="D1416" s="50"/>
      <c r="E1416" s="38" t="s">
        <v>14</v>
      </c>
      <c r="F1416" s="50"/>
      <c r="G1416" s="51">
        <v>0</v>
      </c>
      <c r="H1416" s="52">
        <v>0</v>
      </c>
      <c r="I1416" s="52">
        <v>0</v>
      </c>
      <c r="J1416" s="52">
        <v>0</v>
      </c>
      <c r="K1416" s="52">
        <v>0</v>
      </c>
      <c r="L1416" s="103">
        <f t="shared" si="91"/>
        <v>0</v>
      </c>
      <c r="M1416" s="53">
        <v>1</v>
      </c>
      <c r="N1416" s="106">
        <f t="shared" si="92"/>
        <v>0</v>
      </c>
      <c r="O1416" s="53">
        <v>1</v>
      </c>
      <c r="P1416" s="53">
        <v>1</v>
      </c>
      <c r="Q1416" s="53">
        <v>1</v>
      </c>
      <c r="R1416" s="42">
        <v>0</v>
      </c>
      <c r="S1416" s="42">
        <v>0</v>
      </c>
      <c r="T1416" s="43" t="s">
        <v>105</v>
      </c>
      <c r="U1416" s="53"/>
      <c r="V1416" s="41" t="s">
        <v>106</v>
      </c>
      <c r="W1416" s="53"/>
      <c r="X1416" s="41" t="s">
        <v>106</v>
      </c>
      <c r="Y1416" s="53"/>
      <c r="Z1416" s="53">
        <f t="shared" si="93"/>
        <v>0</v>
      </c>
      <c r="AA1416" s="53">
        <f t="shared" si="94"/>
        <v>0</v>
      </c>
      <c r="AB1416" s="54"/>
      <c r="AC1416" s="55">
        <v>0</v>
      </c>
      <c r="AD1416" s="46" t="s">
        <v>106</v>
      </c>
      <c r="AE1416" s="47"/>
      <c r="AF1416" s="69" t="s">
        <v>106</v>
      </c>
      <c r="AG1416" s="64" t="s">
        <v>106</v>
      </c>
      <c r="AH1416" s="65" t="s">
        <v>106</v>
      </c>
      <c r="AI1416" s="65" t="s">
        <v>106</v>
      </c>
      <c r="AJ1416" s="65" t="s">
        <v>106</v>
      </c>
      <c r="AK1416" s="74" t="s">
        <v>106</v>
      </c>
      <c r="AL1416" s="75" t="s">
        <v>106</v>
      </c>
      <c r="AM1416" s="75" t="s">
        <v>106</v>
      </c>
      <c r="AN1416" s="75" t="s">
        <v>106</v>
      </c>
      <c r="AO1416" s="75" t="s">
        <v>106</v>
      </c>
      <c r="AP1416" s="75" t="s">
        <v>106</v>
      </c>
    </row>
    <row r="1417" spans="1:42" x14ac:dyDescent="0.25">
      <c r="A1417" s="59">
        <v>1415</v>
      </c>
      <c r="B1417" s="109"/>
      <c r="C1417" s="49"/>
      <c r="D1417" s="50"/>
      <c r="E1417" s="38" t="s">
        <v>14</v>
      </c>
      <c r="F1417" s="50"/>
      <c r="G1417" s="51">
        <v>0</v>
      </c>
      <c r="H1417" s="52">
        <v>0</v>
      </c>
      <c r="I1417" s="52">
        <v>0</v>
      </c>
      <c r="J1417" s="52">
        <v>0</v>
      </c>
      <c r="K1417" s="52">
        <v>0</v>
      </c>
      <c r="L1417" s="103">
        <f t="shared" si="91"/>
        <v>0</v>
      </c>
      <c r="M1417" s="53">
        <v>1</v>
      </c>
      <c r="N1417" s="106">
        <f t="shared" si="92"/>
        <v>0</v>
      </c>
      <c r="O1417" s="53">
        <v>1</v>
      </c>
      <c r="P1417" s="53">
        <v>1</v>
      </c>
      <c r="Q1417" s="53">
        <v>1</v>
      </c>
      <c r="R1417" s="42">
        <v>0</v>
      </c>
      <c r="S1417" s="42">
        <v>0</v>
      </c>
      <c r="T1417" s="43" t="s">
        <v>105</v>
      </c>
      <c r="U1417" s="53"/>
      <c r="V1417" s="41" t="s">
        <v>106</v>
      </c>
      <c r="W1417" s="53"/>
      <c r="X1417" s="41" t="s">
        <v>106</v>
      </c>
      <c r="Y1417" s="53"/>
      <c r="Z1417" s="53">
        <f t="shared" si="93"/>
        <v>0</v>
      </c>
      <c r="AA1417" s="53">
        <f t="shared" si="94"/>
        <v>0</v>
      </c>
      <c r="AB1417" s="54"/>
      <c r="AC1417" s="55">
        <v>0</v>
      </c>
      <c r="AD1417" s="46" t="s">
        <v>106</v>
      </c>
      <c r="AE1417" s="47"/>
      <c r="AF1417" s="69" t="s">
        <v>106</v>
      </c>
      <c r="AG1417" s="64" t="s">
        <v>106</v>
      </c>
      <c r="AH1417" s="65" t="s">
        <v>106</v>
      </c>
      <c r="AI1417" s="65" t="s">
        <v>106</v>
      </c>
      <c r="AJ1417" s="65" t="s">
        <v>106</v>
      </c>
      <c r="AK1417" s="74" t="s">
        <v>106</v>
      </c>
      <c r="AL1417" s="75" t="s">
        <v>106</v>
      </c>
      <c r="AM1417" s="75" t="s">
        <v>106</v>
      </c>
      <c r="AN1417" s="75" t="s">
        <v>106</v>
      </c>
      <c r="AO1417" s="75" t="s">
        <v>106</v>
      </c>
      <c r="AP1417" s="75" t="s">
        <v>106</v>
      </c>
    </row>
    <row r="1418" spans="1:42" x14ac:dyDescent="0.25">
      <c r="A1418" s="59">
        <v>1416</v>
      </c>
      <c r="B1418" s="109"/>
      <c r="C1418" s="49"/>
      <c r="D1418" s="50"/>
      <c r="E1418" s="38" t="s">
        <v>14</v>
      </c>
      <c r="F1418" s="50"/>
      <c r="G1418" s="51">
        <v>0</v>
      </c>
      <c r="H1418" s="52">
        <v>0</v>
      </c>
      <c r="I1418" s="52">
        <v>0</v>
      </c>
      <c r="J1418" s="52">
        <v>0</v>
      </c>
      <c r="K1418" s="52">
        <v>0</v>
      </c>
      <c r="L1418" s="103">
        <f t="shared" si="91"/>
        <v>0</v>
      </c>
      <c r="M1418" s="53">
        <v>1</v>
      </c>
      <c r="N1418" s="106">
        <f t="shared" si="92"/>
        <v>0</v>
      </c>
      <c r="O1418" s="53">
        <v>1</v>
      </c>
      <c r="P1418" s="53">
        <v>1</v>
      </c>
      <c r="Q1418" s="53">
        <v>1</v>
      </c>
      <c r="R1418" s="42">
        <v>0</v>
      </c>
      <c r="S1418" s="42">
        <v>0</v>
      </c>
      <c r="T1418" s="43" t="s">
        <v>105</v>
      </c>
      <c r="U1418" s="53"/>
      <c r="V1418" s="41" t="s">
        <v>106</v>
      </c>
      <c r="W1418" s="53"/>
      <c r="X1418" s="41" t="s">
        <v>106</v>
      </c>
      <c r="Y1418" s="53"/>
      <c r="Z1418" s="53">
        <f t="shared" si="93"/>
        <v>0</v>
      </c>
      <c r="AA1418" s="53">
        <f t="shared" si="94"/>
        <v>0</v>
      </c>
      <c r="AB1418" s="54"/>
      <c r="AC1418" s="55">
        <v>0</v>
      </c>
      <c r="AD1418" s="46" t="s">
        <v>106</v>
      </c>
      <c r="AE1418" s="47"/>
      <c r="AF1418" s="69" t="s">
        <v>106</v>
      </c>
      <c r="AG1418" s="64" t="s">
        <v>106</v>
      </c>
      <c r="AH1418" s="65" t="s">
        <v>106</v>
      </c>
      <c r="AI1418" s="65" t="s">
        <v>106</v>
      </c>
      <c r="AJ1418" s="65" t="s">
        <v>106</v>
      </c>
      <c r="AK1418" s="74" t="s">
        <v>106</v>
      </c>
      <c r="AL1418" s="75" t="s">
        <v>106</v>
      </c>
      <c r="AM1418" s="75" t="s">
        <v>106</v>
      </c>
      <c r="AN1418" s="75" t="s">
        <v>106</v>
      </c>
      <c r="AO1418" s="75" t="s">
        <v>106</v>
      </c>
      <c r="AP1418" s="75" t="s">
        <v>106</v>
      </c>
    </row>
    <row r="1419" spans="1:42" x14ac:dyDescent="0.25">
      <c r="A1419" s="59">
        <v>1417</v>
      </c>
      <c r="B1419" s="109"/>
      <c r="C1419" s="49"/>
      <c r="D1419" s="50"/>
      <c r="E1419" s="38" t="s">
        <v>14</v>
      </c>
      <c r="F1419" s="50"/>
      <c r="G1419" s="51">
        <v>0</v>
      </c>
      <c r="H1419" s="52">
        <v>0</v>
      </c>
      <c r="I1419" s="52">
        <v>0</v>
      </c>
      <c r="J1419" s="52">
        <v>0</v>
      </c>
      <c r="K1419" s="52">
        <v>0</v>
      </c>
      <c r="L1419" s="103">
        <f t="shared" si="91"/>
        <v>0</v>
      </c>
      <c r="M1419" s="53">
        <v>1</v>
      </c>
      <c r="N1419" s="106">
        <f t="shared" si="92"/>
        <v>0</v>
      </c>
      <c r="O1419" s="53">
        <v>1</v>
      </c>
      <c r="P1419" s="53">
        <v>1</v>
      </c>
      <c r="Q1419" s="53">
        <v>1</v>
      </c>
      <c r="R1419" s="42">
        <v>0</v>
      </c>
      <c r="S1419" s="42">
        <v>0</v>
      </c>
      <c r="T1419" s="43" t="s">
        <v>105</v>
      </c>
      <c r="U1419" s="53"/>
      <c r="V1419" s="41" t="s">
        <v>106</v>
      </c>
      <c r="W1419" s="53"/>
      <c r="X1419" s="41" t="s">
        <v>106</v>
      </c>
      <c r="Y1419" s="53"/>
      <c r="Z1419" s="53">
        <f t="shared" si="93"/>
        <v>0</v>
      </c>
      <c r="AA1419" s="53">
        <f t="shared" si="94"/>
        <v>0</v>
      </c>
      <c r="AB1419" s="54"/>
      <c r="AC1419" s="55">
        <v>0</v>
      </c>
      <c r="AD1419" s="46" t="s">
        <v>106</v>
      </c>
      <c r="AE1419" s="47"/>
      <c r="AF1419" s="69" t="s">
        <v>106</v>
      </c>
      <c r="AG1419" s="64" t="s">
        <v>106</v>
      </c>
      <c r="AH1419" s="65" t="s">
        <v>106</v>
      </c>
      <c r="AI1419" s="65" t="s">
        <v>106</v>
      </c>
      <c r="AJ1419" s="65" t="s">
        <v>106</v>
      </c>
      <c r="AK1419" s="74" t="s">
        <v>106</v>
      </c>
      <c r="AL1419" s="75" t="s">
        <v>106</v>
      </c>
      <c r="AM1419" s="75" t="s">
        <v>106</v>
      </c>
      <c r="AN1419" s="75" t="s">
        <v>106</v>
      </c>
      <c r="AO1419" s="75" t="s">
        <v>106</v>
      </c>
      <c r="AP1419" s="75" t="s">
        <v>106</v>
      </c>
    </row>
    <row r="1420" spans="1:42" x14ac:dyDescent="0.25">
      <c r="A1420" s="59">
        <v>1418</v>
      </c>
      <c r="B1420" s="109"/>
      <c r="C1420" s="49"/>
      <c r="D1420" s="50"/>
      <c r="E1420" s="38" t="s">
        <v>14</v>
      </c>
      <c r="F1420" s="50"/>
      <c r="G1420" s="51">
        <v>0</v>
      </c>
      <c r="H1420" s="52">
        <v>0</v>
      </c>
      <c r="I1420" s="52">
        <v>0</v>
      </c>
      <c r="J1420" s="52">
        <v>0</v>
      </c>
      <c r="K1420" s="52">
        <v>0</v>
      </c>
      <c r="L1420" s="103">
        <f t="shared" si="91"/>
        <v>0</v>
      </c>
      <c r="M1420" s="53">
        <v>1</v>
      </c>
      <c r="N1420" s="106">
        <f t="shared" si="92"/>
        <v>0</v>
      </c>
      <c r="O1420" s="53">
        <v>1</v>
      </c>
      <c r="P1420" s="53">
        <v>1</v>
      </c>
      <c r="Q1420" s="53">
        <v>1</v>
      </c>
      <c r="R1420" s="42">
        <v>0</v>
      </c>
      <c r="S1420" s="42">
        <v>0</v>
      </c>
      <c r="T1420" s="43" t="s">
        <v>105</v>
      </c>
      <c r="U1420" s="53"/>
      <c r="V1420" s="41" t="s">
        <v>106</v>
      </c>
      <c r="W1420" s="53"/>
      <c r="X1420" s="41" t="s">
        <v>106</v>
      </c>
      <c r="Y1420" s="53"/>
      <c r="Z1420" s="53">
        <f t="shared" si="93"/>
        <v>0</v>
      </c>
      <c r="AA1420" s="53">
        <f t="shared" si="94"/>
        <v>0</v>
      </c>
      <c r="AB1420" s="54"/>
      <c r="AC1420" s="55">
        <v>0</v>
      </c>
      <c r="AD1420" s="46" t="s">
        <v>106</v>
      </c>
      <c r="AE1420" s="47"/>
      <c r="AF1420" s="69" t="s">
        <v>106</v>
      </c>
      <c r="AG1420" s="64" t="s">
        <v>106</v>
      </c>
      <c r="AH1420" s="65" t="s">
        <v>106</v>
      </c>
      <c r="AI1420" s="65" t="s">
        <v>106</v>
      </c>
      <c r="AJ1420" s="65" t="s">
        <v>106</v>
      </c>
      <c r="AK1420" s="74" t="s">
        <v>106</v>
      </c>
      <c r="AL1420" s="75" t="s">
        <v>106</v>
      </c>
      <c r="AM1420" s="75" t="s">
        <v>106</v>
      </c>
      <c r="AN1420" s="75" t="s">
        <v>106</v>
      </c>
      <c r="AO1420" s="75" t="s">
        <v>106</v>
      </c>
      <c r="AP1420" s="75" t="s">
        <v>106</v>
      </c>
    </row>
    <row r="1421" spans="1:42" x14ac:dyDescent="0.25">
      <c r="A1421" s="59">
        <v>1419</v>
      </c>
      <c r="B1421" s="109"/>
      <c r="C1421" s="49"/>
      <c r="D1421" s="50"/>
      <c r="E1421" s="38" t="s">
        <v>14</v>
      </c>
      <c r="F1421" s="50"/>
      <c r="G1421" s="51">
        <v>0</v>
      </c>
      <c r="H1421" s="52">
        <v>0</v>
      </c>
      <c r="I1421" s="52">
        <v>0</v>
      </c>
      <c r="J1421" s="52">
        <v>0</v>
      </c>
      <c r="K1421" s="52">
        <v>0</v>
      </c>
      <c r="L1421" s="103">
        <f t="shared" si="91"/>
        <v>0</v>
      </c>
      <c r="M1421" s="53">
        <v>1</v>
      </c>
      <c r="N1421" s="106">
        <f t="shared" si="92"/>
        <v>0</v>
      </c>
      <c r="O1421" s="53">
        <v>1</v>
      </c>
      <c r="P1421" s="53">
        <v>1</v>
      </c>
      <c r="Q1421" s="53">
        <v>1</v>
      </c>
      <c r="R1421" s="42">
        <v>0</v>
      </c>
      <c r="S1421" s="42">
        <v>0</v>
      </c>
      <c r="T1421" s="43" t="s">
        <v>105</v>
      </c>
      <c r="U1421" s="53"/>
      <c r="V1421" s="41" t="s">
        <v>106</v>
      </c>
      <c r="W1421" s="53"/>
      <c r="X1421" s="41" t="s">
        <v>106</v>
      </c>
      <c r="Y1421" s="53"/>
      <c r="Z1421" s="53">
        <f t="shared" si="93"/>
        <v>0</v>
      </c>
      <c r="AA1421" s="53">
        <f t="shared" si="94"/>
        <v>0</v>
      </c>
      <c r="AB1421" s="54"/>
      <c r="AC1421" s="55">
        <v>0</v>
      </c>
      <c r="AD1421" s="46" t="s">
        <v>106</v>
      </c>
      <c r="AE1421" s="47"/>
      <c r="AF1421" s="69" t="s">
        <v>106</v>
      </c>
      <c r="AG1421" s="64" t="s">
        <v>106</v>
      </c>
      <c r="AH1421" s="65" t="s">
        <v>106</v>
      </c>
      <c r="AI1421" s="65" t="s">
        <v>106</v>
      </c>
      <c r="AJ1421" s="65" t="s">
        <v>106</v>
      </c>
      <c r="AK1421" s="74" t="s">
        <v>106</v>
      </c>
      <c r="AL1421" s="75" t="s">
        <v>106</v>
      </c>
      <c r="AM1421" s="75" t="s">
        <v>106</v>
      </c>
      <c r="AN1421" s="75" t="s">
        <v>106</v>
      </c>
      <c r="AO1421" s="75" t="s">
        <v>106</v>
      </c>
      <c r="AP1421" s="75" t="s">
        <v>106</v>
      </c>
    </row>
    <row r="1422" spans="1:42" x14ac:dyDescent="0.25">
      <c r="A1422" s="59">
        <v>1420</v>
      </c>
      <c r="B1422" s="109"/>
      <c r="C1422" s="49"/>
      <c r="D1422" s="50"/>
      <c r="E1422" s="38" t="s">
        <v>14</v>
      </c>
      <c r="F1422" s="50"/>
      <c r="G1422" s="51">
        <v>0</v>
      </c>
      <c r="H1422" s="52">
        <v>0</v>
      </c>
      <c r="I1422" s="52">
        <v>0</v>
      </c>
      <c r="J1422" s="52">
        <v>0</v>
      </c>
      <c r="K1422" s="52">
        <v>0</v>
      </c>
      <c r="L1422" s="103">
        <f t="shared" si="91"/>
        <v>0</v>
      </c>
      <c r="M1422" s="53">
        <v>1</v>
      </c>
      <c r="N1422" s="106">
        <f t="shared" si="92"/>
        <v>0</v>
      </c>
      <c r="O1422" s="53">
        <v>1</v>
      </c>
      <c r="P1422" s="53">
        <v>1</v>
      </c>
      <c r="Q1422" s="53">
        <v>1</v>
      </c>
      <c r="R1422" s="42">
        <v>0</v>
      </c>
      <c r="S1422" s="42">
        <v>0</v>
      </c>
      <c r="T1422" s="43" t="s">
        <v>105</v>
      </c>
      <c r="U1422" s="53"/>
      <c r="V1422" s="41" t="s">
        <v>106</v>
      </c>
      <c r="W1422" s="53"/>
      <c r="X1422" s="41" t="s">
        <v>106</v>
      </c>
      <c r="Y1422" s="53"/>
      <c r="Z1422" s="53">
        <f t="shared" si="93"/>
        <v>0</v>
      </c>
      <c r="AA1422" s="53">
        <f t="shared" si="94"/>
        <v>0</v>
      </c>
      <c r="AB1422" s="54"/>
      <c r="AC1422" s="55">
        <v>0</v>
      </c>
      <c r="AD1422" s="46" t="s">
        <v>106</v>
      </c>
      <c r="AE1422" s="47"/>
      <c r="AF1422" s="69" t="s">
        <v>106</v>
      </c>
      <c r="AG1422" s="64" t="s">
        <v>106</v>
      </c>
      <c r="AH1422" s="65" t="s">
        <v>106</v>
      </c>
      <c r="AI1422" s="65" t="s">
        <v>106</v>
      </c>
      <c r="AJ1422" s="65" t="s">
        <v>106</v>
      </c>
      <c r="AK1422" s="74" t="s">
        <v>106</v>
      </c>
      <c r="AL1422" s="75" t="s">
        <v>106</v>
      </c>
      <c r="AM1422" s="75" t="s">
        <v>106</v>
      </c>
      <c r="AN1422" s="75" t="s">
        <v>106</v>
      </c>
      <c r="AO1422" s="75" t="s">
        <v>106</v>
      </c>
      <c r="AP1422" s="75" t="s">
        <v>106</v>
      </c>
    </row>
    <row r="1423" spans="1:42" x14ac:dyDescent="0.25">
      <c r="A1423" s="59">
        <v>1421</v>
      </c>
      <c r="B1423" s="109"/>
      <c r="C1423" s="49"/>
      <c r="D1423" s="50"/>
      <c r="E1423" s="38" t="s">
        <v>14</v>
      </c>
      <c r="F1423" s="50"/>
      <c r="G1423" s="51">
        <v>0</v>
      </c>
      <c r="H1423" s="52">
        <v>0</v>
      </c>
      <c r="I1423" s="52">
        <v>0</v>
      </c>
      <c r="J1423" s="52">
        <v>0</v>
      </c>
      <c r="K1423" s="52">
        <v>0</v>
      </c>
      <c r="L1423" s="103">
        <f t="shared" si="91"/>
        <v>0</v>
      </c>
      <c r="M1423" s="53">
        <v>1</v>
      </c>
      <c r="N1423" s="106">
        <f t="shared" si="92"/>
        <v>0</v>
      </c>
      <c r="O1423" s="53">
        <v>1</v>
      </c>
      <c r="P1423" s="53">
        <v>1</v>
      </c>
      <c r="Q1423" s="53">
        <v>1</v>
      </c>
      <c r="R1423" s="42">
        <v>0</v>
      </c>
      <c r="S1423" s="42">
        <v>0</v>
      </c>
      <c r="T1423" s="43" t="s">
        <v>105</v>
      </c>
      <c r="U1423" s="53"/>
      <c r="V1423" s="41" t="s">
        <v>106</v>
      </c>
      <c r="W1423" s="53"/>
      <c r="X1423" s="41" t="s">
        <v>106</v>
      </c>
      <c r="Y1423" s="53"/>
      <c r="Z1423" s="53">
        <f t="shared" si="93"/>
        <v>0</v>
      </c>
      <c r="AA1423" s="53">
        <f t="shared" si="94"/>
        <v>0</v>
      </c>
      <c r="AB1423" s="54"/>
      <c r="AC1423" s="55">
        <v>0</v>
      </c>
      <c r="AD1423" s="46" t="s">
        <v>106</v>
      </c>
      <c r="AE1423" s="47"/>
      <c r="AF1423" s="69" t="s">
        <v>106</v>
      </c>
      <c r="AG1423" s="64" t="s">
        <v>106</v>
      </c>
      <c r="AH1423" s="65" t="s">
        <v>106</v>
      </c>
      <c r="AI1423" s="65" t="s">
        <v>106</v>
      </c>
      <c r="AJ1423" s="65" t="s">
        <v>106</v>
      </c>
      <c r="AK1423" s="74" t="s">
        <v>106</v>
      </c>
      <c r="AL1423" s="75" t="s">
        <v>106</v>
      </c>
      <c r="AM1423" s="75" t="s">
        <v>106</v>
      </c>
      <c r="AN1423" s="75" t="s">
        <v>106</v>
      </c>
      <c r="AO1423" s="75" t="s">
        <v>106</v>
      </c>
      <c r="AP1423" s="75" t="s">
        <v>106</v>
      </c>
    </row>
    <row r="1424" spans="1:42" x14ac:dyDescent="0.25">
      <c r="A1424" s="59">
        <v>1422</v>
      </c>
      <c r="B1424" s="109"/>
      <c r="C1424" s="49"/>
      <c r="D1424" s="50"/>
      <c r="E1424" s="38" t="s">
        <v>14</v>
      </c>
      <c r="F1424" s="50"/>
      <c r="G1424" s="51">
        <v>0</v>
      </c>
      <c r="H1424" s="52">
        <v>0</v>
      </c>
      <c r="I1424" s="52">
        <v>0</v>
      </c>
      <c r="J1424" s="52">
        <v>0</v>
      </c>
      <c r="K1424" s="52">
        <v>0</v>
      </c>
      <c r="L1424" s="103">
        <f t="shared" si="91"/>
        <v>0</v>
      </c>
      <c r="M1424" s="53">
        <v>1</v>
      </c>
      <c r="N1424" s="106">
        <f t="shared" si="92"/>
        <v>0</v>
      </c>
      <c r="O1424" s="53">
        <v>1</v>
      </c>
      <c r="P1424" s="53">
        <v>1</v>
      </c>
      <c r="Q1424" s="53">
        <v>1</v>
      </c>
      <c r="R1424" s="42">
        <v>0</v>
      </c>
      <c r="S1424" s="42">
        <v>0</v>
      </c>
      <c r="T1424" s="43" t="s">
        <v>105</v>
      </c>
      <c r="U1424" s="53"/>
      <c r="V1424" s="41" t="s">
        <v>106</v>
      </c>
      <c r="W1424" s="53"/>
      <c r="X1424" s="41" t="s">
        <v>106</v>
      </c>
      <c r="Y1424" s="53"/>
      <c r="Z1424" s="53">
        <f t="shared" si="93"/>
        <v>0</v>
      </c>
      <c r="AA1424" s="53">
        <f t="shared" si="94"/>
        <v>0</v>
      </c>
      <c r="AB1424" s="54"/>
      <c r="AC1424" s="55">
        <v>0</v>
      </c>
      <c r="AD1424" s="46" t="s">
        <v>106</v>
      </c>
      <c r="AE1424" s="47"/>
      <c r="AF1424" s="69" t="s">
        <v>106</v>
      </c>
      <c r="AG1424" s="64" t="s">
        <v>106</v>
      </c>
      <c r="AH1424" s="65" t="s">
        <v>106</v>
      </c>
      <c r="AI1424" s="65" t="s">
        <v>106</v>
      </c>
      <c r="AJ1424" s="65" t="s">
        <v>106</v>
      </c>
      <c r="AK1424" s="74" t="s">
        <v>106</v>
      </c>
      <c r="AL1424" s="75" t="s">
        <v>106</v>
      </c>
      <c r="AM1424" s="75" t="s">
        <v>106</v>
      </c>
      <c r="AN1424" s="75" t="s">
        <v>106</v>
      </c>
      <c r="AO1424" s="75" t="s">
        <v>106</v>
      </c>
      <c r="AP1424" s="75" t="s">
        <v>106</v>
      </c>
    </row>
    <row r="1425" spans="1:42" x14ac:dyDescent="0.25">
      <c r="A1425" s="59">
        <v>1423</v>
      </c>
      <c r="B1425" s="109"/>
      <c r="C1425" s="49"/>
      <c r="D1425" s="50"/>
      <c r="E1425" s="38" t="s">
        <v>14</v>
      </c>
      <c r="F1425" s="50"/>
      <c r="G1425" s="51">
        <v>0</v>
      </c>
      <c r="H1425" s="52">
        <v>0</v>
      </c>
      <c r="I1425" s="52">
        <v>0</v>
      </c>
      <c r="J1425" s="52">
        <v>0</v>
      </c>
      <c r="K1425" s="52">
        <v>0</v>
      </c>
      <c r="L1425" s="103">
        <f t="shared" si="91"/>
        <v>0</v>
      </c>
      <c r="M1425" s="53">
        <v>1</v>
      </c>
      <c r="N1425" s="106">
        <f t="shared" si="92"/>
        <v>0</v>
      </c>
      <c r="O1425" s="53">
        <v>1</v>
      </c>
      <c r="P1425" s="53">
        <v>1</v>
      </c>
      <c r="Q1425" s="53">
        <v>1</v>
      </c>
      <c r="R1425" s="42">
        <v>0</v>
      </c>
      <c r="S1425" s="42">
        <v>0</v>
      </c>
      <c r="T1425" s="43" t="s">
        <v>105</v>
      </c>
      <c r="U1425" s="53"/>
      <c r="V1425" s="41" t="s">
        <v>106</v>
      </c>
      <c r="W1425" s="53"/>
      <c r="X1425" s="41" t="s">
        <v>106</v>
      </c>
      <c r="Y1425" s="53"/>
      <c r="Z1425" s="53">
        <f t="shared" si="93"/>
        <v>0</v>
      </c>
      <c r="AA1425" s="53">
        <f t="shared" si="94"/>
        <v>0</v>
      </c>
      <c r="AB1425" s="54"/>
      <c r="AC1425" s="55">
        <v>0</v>
      </c>
      <c r="AD1425" s="46" t="s">
        <v>106</v>
      </c>
      <c r="AE1425" s="47"/>
      <c r="AF1425" s="69" t="s">
        <v>106</v>
      </c>
      <c r="AG1425" s="64" t="s">
        <v>106</v>
      </c>
      <c r="AH1425" s="65" t="s">
        <v>106</v>
      </c>
      <c r="AI1425" s="65" t="s">
        <v>106</v>
      </c>
      <c r="AJ1425" s="65" t="s">
        <v>106</v>
      </c>
      <c r="AK1425" s="74" t="s">
        <v>106</v>
      </c>
      <c r="AL1425" s="75" t="s">
        <v>106</v>
      </c>
      <c r="AM1425" s="75" t="s">
        <v>106</v>
      </c>
      <c r="AN1425" s="75" t="s">
        <v>106</v>
      </c>
      <c r="AO1425" s="75" t="s">
        <v>106</v>
      </c>
      <c r="AP1425" s="75" t="s">
        <v>106</v>
      </c>
    </row>
    <row r="1426" spans="1:42" x14ac:dyDescent="0.25">
      <c r="A1426" s="59">
        <v>1424</v>
      </c>
      <c r="B1426" s="109"/>
      <c r="C1426" s="49"/>
      <c r="D1426" s="50"/>
      <c r="E1426" s="38" t="s">
        <v>14</v>
      </c>
      <c r="F1426" s="50"/>
      <c r="G1426" s="51">
        <v>0</v>
      </c>
      <c r="H1426" s="52">
        <v>0</v>
      </c>
      <c r="I1426" s="52">
        <v>0</v>
      </c>
      <c r="J1426" s="52">
        <v>0</v>
      </c>
      <c r="K1426" s="52">
        <v>0</v>
      </c>
      <c r="L1426" s="103">
        <f t="shared" si="91"/>
        <v>0</v>
      </c>
      <c r="M1426" s="53">
        <v>1</v>
      </c>
      <c r="N1426" s="106">
        <f t="shared" si="92"/>
        <v>0</v>
      </c>
      <c r="O1426" s="53">
        <v>1</v>
      </c>
      <c r="P1426" s="53">
        <v>1</v>
      </c>
      <c r="Q1426" s="53">
        <v>1</v>
      </c>
      <c r="R1426" s="42">
        <v>0</v>
      </c>
      <c r="S1426" s="42">
        <v>0</v>
      </c>
      <c r="T1426" s="43" t="s">
        <v>105</v>
      </c>
      <c r="U1426" s="53"/>
      <c r="V1426" s="41" t="s">
        <v>106</v>
      </c>
      <c r="W1426" s="53"/>
      <c r="X1426" s="41" t="s">
        <v>106</v>
      </c>
      <c r="Y1426" s="53"/>
      <c r="Z1426" s="53">
        <f t="shared" si="93"/>
        <v>0</v>
      </c>
      <c r="AA1426" s="53">
        <f t="shared" si="94"/>
        <v>0</v>
      </c>
      <c r="AB1426" s="54"/>
      <c r="AC1426" s="55">
        <v>0</v>
      </c>
      <c r="AD1426" s="46" t="s">
        <v>106</v>
      </c>
      <c r="AE1426" s="47"/>
      <c r="AF1426" s="69" t="s">
        <v>106</v>
      </c>
      <c r="AG1426" s="64" t="s">
        <v>106</v>
      </c>
      <c r="AH1426" s="65" t="s">
        <v>106</v>
      </c>
      <c r="AI1426" s="65" t="s">
        <v>106</v>
      </c>
      <c r="AJ1426" s="65" t="s">
        <v>106</v>
      </c>
      <c r="AK1426" s="74" t="s">
        <v>106</v>
      </c>
      <c r="AL1426" s="75" t="s">
        <v>106</v>
      </c>
      <c r="AM1426" s="75" t="s">
        <v>106</v>
      </c>
      <c r="AN1426" s="75" t="s">
        <v>106</v>
      </c>
      <c r="AO1426" s="75" t="s">
        <v>106</v>
      </c>
      <c r="AP1426" s="75" t="s">
        <v>106</v>
      </c>
    </row>
    <row r="1427" spans="1:42" x14ac:dyDescent="0.25">
      <c r="A1427" s="59">
        <v>1425</v>
      </c>
      <c r="B1427" s="109"/>
      <c r="C1427" s="49"/>
      <c r="D1427" s="50"/>
      <c r="E1427" s="38" t="s">
        <v>14</v>
      </c>
      <c r="F1427" s="50"/>
      <c r="G1427" s="51">
        <v>0</v>
      </c>
      <c r="H1427" s="52">
        <v>0</v>
      </c>
      <c r="I1427" s="52">
        <v>0</v>
      </c>
      <c r="J1427" s="52">
        <v>0</v>
      </c>
      <c r="K1427" s="52">
        <v>0</v>
      </c>
      <c r="L1427" s="103">
        <f t="shared" si="91"/>
        <v>0</v>
      </c>
      <c r="M1427" s="53">
        <v>1</v>
      </c>
      <c r="N1427" s="106">
        <f t="shared" si="92"/>
        <v>0</v>
      </c>
      <c r="O1427" s="53">
        <v>1</v>
      </c>
      <c r="P1427" s="53">
        <v>1</v>
      </c>
      <c r="Q1427" s="53">
        <v>1</v>
      </c>
      <c r="R1427" s="42">
        <v>0</v>
      </c>
      <c r="S1427" s="42">
        <v>0</v>
      </c>
      <c r="T1427" s="43" t="s">
        <v>105</v>
      </c>
      <c r="U1427" s="53"/>
      <c r="V1427" s="41" t="s">
        <v>106</v>
      </c>
      <c r="W1427" s="53"/>
      <c r="X1427" s="41" t="s">
        <v>106</v>
      </c>
      <c r="Y1427" s="53"/>
      <c r="Z1427" s="53">
        <f t="shared" si="93"/>
        <v>0</v>
      </c>
      <c r="AA1427" s="53">
        <f t="shared" si="94"/>
        <v>0</v>
      </c>
      <c r="AB1427" s="54"/>
      <c r="AC1427" s="55">
        <v>0</v>
      </c>
      <c r="AD1427" s="46" t="s">
        <v>106</v>
      </c>
      <c r="AE1427" s="47"/>
      <c r="AF1427" s="69" t="s">
        <v>106</v>
      </c>
      <c r="AG1427" s="64" t="s">
        <v>106</v>
      </c>
      <c r="AH1427" s="65" t="s">
        <v>106</v>
      </c>
      <c r="AI1427" s="65" t="s">
        <v>106</v>
      </c>
      <c r="AJ1427" s="65" t="s">
        <v>106</v>
      </c>
      <c r="AK1427" s="74" t="s">
        <v>106</v>
      </c>
      <c r="AL1427" s="75" t="s">
        <v>106</v>
      </c>
      <c r="AM1427" s="75" t="s">
        <v>106</v>
      </c>
      <c r="AN1427" s="75" t="s">
        <v>106</v>
      </c>
      <c r="AO1427" s="75" t="s">
        <v>106</v>
      </c>
      <c r="AP1427" s="75" t="s">
        <v>106</v>
      </c>
    </row>
    <row r="1428" spans="1:42" x14ac:dyDescent="0.25">
      <c r="A1428" s="59">
        <v>1426</v>
      </c>
      <c r="B1428" s="109"/>
      <c r="C1428" s="49"/>
      <c r="D1428" s="50"/>
      <c r="E1428" s="38" t="s">
        <v>14</v>
      </c>
      <c r="F1428" s="50"/>
      <c r="G1428" s="51">
        <v>0</v>
      </c>
      <c r="H1428" s="52">
        <v>0</v>
      </c>
      <c r="I1428" s="52">
        <v>0</v>
      </c>
      <c r="J1428" s="52">
        <v>0</v>
      </c>
      <c r="K1428" s="52">
        <v>0</v>
      </c>
      <c r="L1428" s="103">
        <f t="shared" si="91"/>
        <v>0</v>
      </c>
      <c r="M1428" s="53">
        <v>1</v>
      </c>
      <c r="N1428" s="106">
        <f t="shared" si="92"/>
        <v>0</v>
      </c>
      <c r="O1428" s="53">
        <v>1</v>
      </c>
      <c r="P1428" s="53">
        <v>1</v>
      </c>
      <c r="Q1428" s="53">
        <v>1</v>
      </c>
      <c r="R1428" s="42">
        <v>0</v>
      </c>
      <c r="S1428" s="42">
        <v>0</v>
      </c>
      <c r="T1428" s="43" t="s">
        <v>105</v>
      </c>
      <c r="U1428" s="53"/>
      <c r="V1428" s="41" t="s">
        <v>106</v>
      </c>
      <c r="W1428" s="53"/>
      <c r="X1428" s="41" t="s">
        <v>106</v>
      </c>
      <c r="Y1428" s="53"/>
      <c r="Z1428" s="53">
        <f t="shared" si="93"/>
        <v>0</v>
      </c>
      <c r="AA1428" s="53">
        <f t="shared" si="94"/>
        <v>0</v>
      </c>
      <c r="AB1428" s="54"/>
      <c r="AC1428" s="55">
        <v>0</v>
      </c>
      <c r="AD1428" s="46" t="s">
        <v>106</v>
      </c>
      <c r="AE1428" s="47"/>
      <c r="AF1428" s="69" t="s">
        <v>106</v>
      </c>
      <c r="AG1428" s="64" t="s">
        <v>106</v>
      </c>
      <c r="AH1428" s="65" t="s">
        <v>106</v>
      </c>
      <c r="AI1428" s="65" t="s">
        <v>106</v>
      </c>
      <c r="AJ1428" s="65" t="s">
        <v>106</v>
      </c>
      <c r="AK1428" s="74" t="s">
        <v>106</v>
      </c>
      <c r="AL1428" s="75" t="s">
        <v>106</v>
      </c>
      <c r="AM1428" s="75" t="s">
        <v>106</v>
      </c>
      <c r="AN1428" s="75" t="s">
        <v>106</v>
      </c>
      <c r="AO1428" s="75" t="s">
        <v>106</v>
      </c>
      <c r="AP1428" s="75" t="s">
        <v>106</v>
      </c>
    </row>
    <row r="1429" spans="1:42" x14ac:dyDescent="0.25">
      <c r="A1429" s="59">
        <v>1427</v>
      </c>
      <c r="B1429" s="109"/>
      <c r="C1429" s="49"/>
      <c r="D1429" s="50"/>
      <c r="E1429" s="38" t="s">
        <v>14</v>
      </c>
      <c r="F1429" s="50"/>
      <c r="G1429" s="51">
        <v>0</v>
      </c>
      <c r="H1429" s="52">
        <v>0</v>
      </c>
      <c r="I1429" s="52">
        <v>0</v>
      </c>
      <c r="J1429" s="52">
        <v>0</v>
      </c>
      <c r="K1429" s="52">
        <v>0</v>
      </c>
      <c r="L1429" s="103">
        <f t="shared" si="91"/>
        <v>0</v>
      </c>
      <c r="M1429" s="53">
        <v>1</v>
      </c>
      <c r="N1429" s="106">
        <f t="shared" si="92"/>
        <v>0</v>
      </c>
      <c r="O1429" s="53">
        <v>1</v>
      </c>
      <c r="P1429" s="53">
        <v>1</v>
      </c>
      <c r="Q1429" s="53">
        <v>1</v>
      </c>
      <c r="R1429" s="42">
        <v>0</v>
      </c>
      <c r="S1429" s="42">
        <v>0</v>
      </c>
      <c r="T1429" s="43" t="s">
        <v>105</v>
      </c>
      <c r="U1429" s="53"/>
      <c r="V1429" s="41" t="s">
        <v>106</v>
      </c>
      <c r="W1429" s="53"/>
      <c r="X1429" s="41" t="s">
        <v>106</v>
      </c>
      <c r="Y1429" s="53"/>
      <c r="Z1429" s="53">
        <f t="shared" si="93"/>
        <v>0</v>
      </c>
      <c r="AA1429" s="53">
        <f t="shared" si="94"/>
        <v>0</v>
      </c>
      <c r="AB1429" s="54"/>
      <c r="AC1429" s="55">
        <v>0</v>
      </c>
      <c r="AD1429" s="46" t="s">
        <v>106</v>
      </c>
      <c r="AE1429" s="47"/>
      <c r="AF1429" s="69" t="s">
        <v>106</v>
      </c>
      <c r="AG1429" s="64" t="s">
        <v>106</v>
      </c>
      <c r="AH1429" s="65" t="s">
        <v>106</v>
      </c>
      <c r="AI1429" s="65" t="s">
        <v>106</v>
      </c>
      <c r="AJ1429" s="65" t="s">
        <v>106</v>
      </c>
      <c r="AK1429" s="74" t="s">
        <v>106</v>
      </c>
      <c r="AL1429" s="75" t="s">
        <v>106</v>
      </c>
      <c r="AM1429" s="75" t="s">
        <v>106</v>
      </c>
      <c r="AN1429" s="75" t="s">
        <v>106</v>
      </c>
      <c r="AO1429" s="75" t="s">
        <v>106</v>
      </c>
      <c r="AP1429" s="75" t="s">
        <v>106</v>
      </c>
    </row>
    <row r="1430" spans="1:42" x14ac:dyDescent="0.25">
      <c r="A1430" s="59">
        <v>1428</v>
      </c>
      <c r="B1430" s="109"/>
      <c r="C1430" s="49"/>
      <c r="D1430" s="50"/>
      <c r="E1430" s="38" t="s">
        <v>14</v>
      </c>
      <c r="F1430" s="50"/>
      <c r="G1430" s="51">
        <v>0</v>
      </c>
      <c r="H1430" s="52">
        <v>0</v>
      </c>
      <c r="I1430" s="52">
        <v>0</v>
      </c>
      <c r="J1430" s="52">
        <v>0</v>
      </c>
      <c r="K1430" s="52">
        <v>0</v>
      </c>
      <c r="L1430" s="103">
        <f t="shared" si="91"/>
        <v>0</v>
      </c>
      <c r="M1430" s="53">
        <v>1</v>
      </c>
      <c r="N1430" s="106">
        <f t="shared" si="92"/>
        <v>0</v>
      </c>
      <c r="O1430" s="53">
        <v>1</v>
      </c>
      <c r="P1430" s="53">
        <v>1</v>
      </c>
      <c r="Q1430" s="53">
        <v>1</v>
      </c>
      <c r="R1430" s="42">
        <v>0</v>
      </c>
      <c r="S1430" s="42">
        <v>0</v>
      </c>
      <c r="T1430" s="43" t="s">
        <v>105</v>
      </c>
      <c r="U1430" s="53"/>
      <c r="V1430" s="41" t="s">
        <v>106</v>
      </c>
      <c r="W1430" s="53"/>
      <c r="X1430" s="41" t="s">
        <v>106</v>
      </c>
      <c r="Y1430" s="53"/>
      <c r="Z1430" s="53">
        <f t="shared" si="93"/>
        <v>0</v>
      </c>
      <c r="AA1430" s="53">
        <f t="shared" si="94"/>
        <v>0</v>
      </c>
      <c r="AB1430" s="54"/>
      <c r="AC1430" s="55">
        <v>0</v>
      </c>
      <c r="AD1430" s="46" t="s">
        <v>106</v>
      </c>
      <c r="AE1430" s="47"/>
      <c r="AF1430" s="69" t="s">
        <v>106</v>
      </c>
      <c r="AG1430" s="64" t="s">
        <v>106</v>
      </c>
      <c r="AH1430" s="65" t="s">
        <v>106</v>
      </c>
      <c r="AI1430" s="65" t="s">
        <v>106</v>
      </c>
      <c r="AJ1430" s="65" t="s">
        <v>106</v>
      </c>
      <c r="AK1430" s="74" t="s">
        <v>106</v>
      </c>
      <c r="AL1430" s="75" t="s">
        <v>106</v>
      </c>
      <c r="AM1430" s="75" t="s">
        <v>106</v>
      </c>
      <c r="AN1430" s="75" t="s">
        <v>106</v>
      </c>
      <c r="AO1430" s="75" t="s">
        <v>106</v>
      </c>
      <c r="AP1430" s="75" t="s">
        <v>106</v>
      </c>
    </row>
    <row r="1431" spans="1:42" x14ac:dyDescent="0.25">
      <c r="A1431" s="59">
        <v>1429</v>
      </c>
      <c r="B1431" s="109"/>
      <c r="C1431" s="49"/>
      <c r="D1431" s="50"/>
      <c r="E1431" s="38" t="s">
        <v>14</v>
      </c>
      <c r="F1431" s="50"/>
      <c r="G1431" s="51">
        <v>0</v>
      </c>
      <c r="H1431" s="52">
        <v>0</v>
      </c>
      <c r="I1431" s="52">
        <v>0</v>
      </c>
      <c r="J1431" s="52">
        <v>0</v>
      </c>
      <c r="K1431" s="52">
        <v>0</v>
      </c>
      <c r="L1431" s="103">
        <f t="shared" si="91"/>
        <v>0</v>
      </c>
      <c r="M1431" s="53">
        <v>1</v>
      </c>
      <c r="N1431" s="106">
        <f t="shared" si="92"/>
        <v>0</v>
      </c>
      <c r="O1431" s="53">
        <v>1</v>
      </c>
      <c r="P1431" s="53">
        <v>1</v>
      </c>
      <c r="Q1431" s="53">
        <v>1</v>
      </c>
      <c r="R1431" s="42">
        <v>0</v>
      </c>
      <c r="S1431" s="42">
        <v>0</v>
      </c>
      <c r="T1431" s="43" t="s">
        <v>105</v>
      </c>
      <c r="U1431" s="53"/>
      <c r="V1431" s="41" t="s">
        <v>106</v>
      </c>
      <c r="W1431" s="53"/>
      <c r="X1431" s="41" t="s">
        <v>106</v>
      </c>
      <c r="Y1431" s="53"/>
      <c r="Z1431" s="53">
        <f t="shared" si="93"/>
        <v>0</v>
      </c>
      <c r="AA1431" s="53">
        <f t="shared" si="94"/>
        <v>0</v>
      </c>
      <c r="AB1431" s="54"/>
      <c r="AC1431" s="55">
        <v>0</v>
      </c>
      <c r="AD1431" s="46" t="s">
        <v>106</v>
      </c>
      <c r="AE1431" s="47"/>
      <c r="AF1431" s="69" t="s">
        <v>106</v>
      </c>
      <c r="AG1431" s="64" t="s">
        <v>106</v>
      </c>
      <c r="AH1431" s="65" t="s">
        <v>106</v>
      </c>
      <c r="AI1431" s="65" t="s">
        <v>106</v>
      </c>
      <c r="AJ1431" s="65" t="s">
        <v>106</v>
      </c>
      <c r="AK1431" s="74" t="s">
        <v>106</v>
      </c>
      <c r="AL1431" s="75" t="s">
        <v>106</v>
      </c>
      <c r="AM1431" s="75" t="s">
        <v>106</v>
      </c>
      <c r="AN1431" s="75" t="s">
        <v>106</v>
      </c>
      <c r="AO1431" s="75" t="s">
        <v>106</v>
      </c>
      <c r="AP1431" s="75" t="s">
        <v>106</v>
      </c>
    </row>
    <row r="1432" spans="1:42" x14ac:dyDescent="0.25">
      <c r="A1432" s="59">
        <v>1430</v>
      </c>
      <c r="B1432" s="109"/>
      <c r="C1432" s="49"/>
      <c r="D1432" s="50"/>
      <c r="E1432" s="38" t="s">
        <v>14</v>
      </c>
      <c r="F1432" s="50"/>
      <c r="G1432" s="51">
        <v>0</v>
      </c>
      <c r="H1432" s="52">
        <v>0</v>
      </c>
      <c r="I1432" s="52">
        <v>0</v>
      </c>
      <c r="J1432" s="52">
        <v>0</v>
      </c>
      <c r="K1432" s="52">
        <v>0</v>
      </c>
      <c r="L1432" s="103">
        <f t="shared" si="91"/>
        <v>0</v>
      </c>
      <c r="M1432" s="53">
        <v>1</v>
      </c>
      <c r="N1432" s="106">
        <f t="shared" si="92"/>
        <v>0</v>
      </c>
      <c r="O1432" s="53">
        <v>1</v>
      </c>
      <c r="P1432" s="53">
        <v>1</v>
      </c>
      <c r="Q1432" s="53">
        <v>1</v>
      </c>
      <c r="R1432" s="42">
        <v>0</v>
      </c>
      <c r="S1432" s="42">
        <v>0</v>
      </c>
      <c r="T1432" s="43" t="s">
        <v>105</v>
      </c>
      <c r="U1432" s="53"/>
      <c r="V1432" s="41" t="s">
        <v>106</v>
      </c>
      <c r="W1432" s="53"/>
      <c r="X1432" s="41" t="s">
        <v>106</v>
      </c>
      <c r="Y1432" s="53"/>
      <c r="Z1432" s="53">
        <f t="shared" si="93"/>
        <v>0</v>
      </c>
      <c r="AA1432" s="53">
        <f t="shared" si="94"/>
        <v>0</v>
      </c>
      <c r="AB1432" s="54"/>
      <c r="AC1432" s="55">
        <v>0</v>
      </c>
      <c r="AD1432" s="46" t="s">
        <v>106</v>
      </c>
      <c r="AE1432" s="47"/>
      <c r="AF1432" s="69" t="s">
        <v>106</v>
      </c>
      <c r="AG1432" s="64" t="s">
        <v>106</v>
      </c>
      <c r="AH1432" s="65" t="s">
        <v>106</v>
      </c>
      <c r="AI1432" s="65" t="s">
        <v>106</v>
      </c>
      <c r="AJ1432" s="65" t="s">
        <v>106</v>
      </c>
      <c r="AK1432" s="74" t="s">
        <v>106</v>
      </c>
      <c r="AL1432" s="75" t="s">
        <v>106</v>
      </c>
      <c r="AM1432" s="75" t="s">
        <v>106</v>
      </c>
      <c r="AN1432" s="75" t="s">
        <v>106</v>
      </c>
      <c r="AO1432" s="75" t="s">
        <v>106</v>
      </c>
      <c r="AP1432" s="75" t="s">
        <v>106</v>
      </c>
    </row>
    <row r="1433" spans="1:42" x14ac:dyDescent="0.25">
      <c r="A1433" s="59">
        <v>1431</v>
      </c>
      <c r="B1433" s="109"/>
      <c r="C1433" s="49"/>
      <c r="D1433" s="50"/>
      <c r="E1433" s="38" t="s">
        <v>14</v>
      </c>
      <c r="F1433" s="50"/>
      <c r="G1433" s="51">
        <v>0</v>
      </c>
      <c r="H1433" s="52">
        <v>0</v>
      </c>
      <c r="I1433" s="52">
        <v>0</v>
      </c>
      <c r="J1433" s="52">
        <v>0</v>
      </c>
      <c r="K1433" s="52">
        <v>0</v>
      </c>
      <c r="L1433" s="103">
        <f t="shared" si="91"/>
        <v>0</v>
      </c>
      <c r="M1433" s="53">
        <v>1</v>
      </c>
      <c r="N1433" s="106">
        <f t="shared" si="92"/>
        <v>0</v>
      </c>
      <c r="O1433" s="53">
        <v>1</v>
      </c>
      <c r="P1433" s="53">
        <v>1</v>
      </c>
      <c r="Q1433" s="53">
        <v>1</v>
      </c>
      <c r="R1433" s="42">
        <v>0</v>
      </c>
      <c r="S1433" s="42">
        <v>0</v>
      </c>
      <c r="T1433" s="43" t="s">
        <v>105</v>
      </c>
      <c r="U1433" s="53"/>
      <c r="V1433" s="41" t="s">
        <v>106</v>
      </c>
      <c r="W1433" s="53"/>
      <c r="X1433" s="41" t="s">
        <v>106</v>
      </c>
      <c r="Y1433" s="53"/>
      <c r="Z1433" s="53">
        <f t="shared" si="93"/>
        <v>0</v>
      </c>
      <c r="AA1433" s="53">
        <f t="shared" si="94"/>
        <v>0</v>
      </c>
      <c r="AB1433" s="54"/>
      <c r="AC1433" s="55">
        <v>0</v>
      </c>
      <c r="AD1433" s="46" t="s">
        <v>106</v>
      </c>
      <c r="AE1433" s="47"/>
      <c r="AF1433" s="69" t="s">
        <v>106</v>
      </c>
      <c r="AG1433" s="64" t="s">
        <v>106</v>
      </c>
      <c r="AH1433" s="65" t="s">
        <v>106</v>
      </c>
      <c r="AI1433" s="65" t="s">
        <v>106</v>
      </c>
      <c r="AJ1433" s="65" t="s">
        <v>106</v>
      </c>
      <c r="AK1433" s="74" t="s">
        <v>106</v>
      </c>
      <c r="AL1433" s="75" t="s">
        <v>106</v>
      </c>
      <c r="AM1433" s="75" t="s">
        <v>106</v>
      </c>
      <c r="AN1433" s="75" t="s">
        <v>106</v>
      </c>
      <c r="AO1433" s="75" t="s">
        <v>106</v>
      </c>
      <c r="AP1433" s="75" t="s">
        <v>106</v>
      </c>
    </row>
    <row r="1434" spans="1:42" x14ac:dyDescent="0.25">
      <c r="A1434" s="59">
        <v>1432</v>
      </c>
      <c r="B1434" s="109"/>
      <c r="C1434" s="49"/>
      <c r="D1434" s="50"/>
      <c r="E1434" s="38" t="s">
        <v>14</v>
      </c>
      <c r="F1434" s="50"/>
      <c r="G1434" s="51">
        <v>0</v>
      </c>
      <c r="H1434" s="52">
        <v>0</v>
      </c>
      <c r="I1434" s="52">
        <v>0</v>
      </c>
      <c r="J1434" s="52">
        <v>0</v>
      </c>
      <c r="K1434" s="52">
        <v>0</v>
      </c>
      <c r="L1434" s="103">
        <f t="shared" si="91"/>
        <v>0</v>
      </c>
      <c r="M1434" s="53">
        <v>1</v>
      </c>
      <c r="N1434" s="106">
        <f t="shared" si="92"/>
        <v>0</v>
      </c>
      <c r="O1434" s="53">
        <v>1</v>
      </c>
      <c r="P1434" s="53">
        <v>1</v>
      </c>
      <c r="Q1434" s="53">
        <v>1</v>
      </c>
      <c r="R1434" s="42">
        <v>0</v>
      </c>
      <c r="S1434" s="42">
        <v>0</v>
      </c>
      <c r="T1434" s="43" t="s">
        <v>105</v>
      </c>
      <c r="U1434" s="53"/>
      <c r="V1434" s="41" t="s">
        <v>106</v>
      </c>
      <c r="W1434" s="53"/>
      <c r="X1434" s="41" t="s">
        <v>106</v>
      </c>
      <c r="Y1434" s="53"/>
      <c r="Z1434" s="53">
        <f t="shared" si="93"/>
        <v>0</v>
      </c>
      <c r="AA1434" s="53">
        <f t="shared" si="94"/>
        <v>0</v>
      </c>
      <c r="AB1434" s="54"/>
      <c r="AC1434" s="55">
        <v>0</v>
      </c>
      <c r="AD1434" s="46" t="s">
        <v>106</v>
      </c>
      <c r="AE1434" s="47"/>
      <c r="AF1434" s="69" t="s">
        <v>106</v>
      </c>
      <c r="AG1434" s="64" t="s">
        <v>106</v>
      </c>
      <c r="AH1434" s="65" t="s">
        <v>106</v>
      </c>
      <c r="AI1434" s="65" t="s">
        <v>106</v>
      </c>
      <c r="AJ1434" s="65" t="s">
        <v>106</v>
      </c>
      <c r="AK1434" s="74" t="s">
        <v>106</v>
      </c>
      <c r="AL1434" s="75" t="s">
        <v>106</v>
      </c>
      <c r="AM1434" s="75" t="s">
        <v>106</v>
      </c>
      <c r="AN1434" s="75" t="s">
        <v>106</v>
      </c>
      <c r="AO1434" s="75" t="s">
        <v>106</v>
      </c>
      <c r="AP1434" s="75" t="s">
        <v>106</v>
      </c>
    </row>
    <row r="1435" spans="1:42" x14ac:dyDescent="0.25">
      <c r="A1435" s="59">
        <v>1433</v>
      </c>
      <c r="B1435" s="109"/>
      <c r="C1435" s="49"/>
      <c r="D1435" s="50"/>
      <c r="E1435" s="38" t="s">
        <v>14</v>
      </c>
      <c r="F1435" s="50"/>
      <c r="G1435" s="51">
        <v>0</v>
      </c>
      <c r="H1435" s="52">
        <v>0</v>
      </c>
      <c r="I1435" s="52">
        <v>0</v>
      </c>
      <c r="J1435" s="52">
        <v>0</v>
      </c>
      <c r="K1435" s="52">
        <v>0</v>
      </c>
      <c r="L1435" s="103">
        <f t="shared" si="91"/>
        <v>0</v>
      </c>
      <c r="M1435" s="53">
        <v>1</v>
      </c>
      <c r="N1435" s="106">
        <f t="shared" si="92"/>
        <v>0</v>
      </c>
      <c r="O1435" s="53">
        <v>1</v>
      </c>
      <c r="P1435" s="53">
        <v>1</v>
      </c>
      <c r="Q1435" s="53">
        <v>1</v>
      </c>
      <c r="R1435" s="42">
        <v>0</v>
      </c>
      <c r="S1435" s="42">
        <v>0</v>
      </c>
      <c r="T1435" s="43" t="s">
        <v>105</v>
      </c>
      <c r="U1435" s="53"/>
      <c r="V1435" s="41" t="s">
        <v>106</v>
      </c>
      <c r="W1435" s="53"/>
      <c r="X1435" s="41" t="s">
        <v>106</v>
      </c>
      <c r="Y1435" s="53"/>
      <c r="Z1435" s="53">
        <f t="shared" si="93"/>
        <v>0</v>
      </c>
      <c r="AA1435" s="53">
        <f t="shared" si="94"/>
        <v>0</v>
      </c>
      <c r="AB1435" s="54"/>
      <c r="AC1435" s="55">
        <v>0</v>
      </c>
      <c r="AD1435" s="46" t="s">
        <v>106</v>
      </c>
      <c r="AE1435" s="47"/>
      <c r="AF1435" s="69" t="s">
        <v>106</v>
      </c>
      <c r="AG1435" s="64" t="s">
        <v>106</v>
      </c>
      <c r="AH1435" s="65" t="s">
        <v>106</v>
      </c>
      <c r="AI1435" s="65" t="s">
        <v>106</v>
      </c>
      <c r="AJ1435" s="65" t="s">
        <v>106</v>
      </c>
      <c r="AK1435" s="74" t="s">
        <v>106</v>
      </c>
      <c r="AL1435" s="75" t="s">
        <v>106</v>
      </c>
      <c r="AM1435" s="75" t="s">
        <v>106</v>
      </c>
      <c r="AN1435" s="75" t="s">
        <v>106</v>
      </c>
      <c r="AO1435" s="75" t="s">
        <v>106</v>
      </c>
      <c r="AP1435" s="75" t="s">
        <v>106</v>
      </c>
    </row>
    <row r="1436" spans="1:42" x14ac:dyDescent="0.25">
      <c r="A1436" s="59">
        <v>1434</v>
      </c>
      <c r="B1436" s="109"/>
      <c r="C1436" s="49"/>
      <c r="D1436" s="50"/>
      <c r="E1436" s="38" t="s">
        <v>14</v>
      </c>
      <c r="F1436" s="50"/>
      <c r="G1436" s="51">
        <v>0</v>
      </c>
      <c r="H1436" s="52">
        <v>0</v>
      </c>
      <c r="I1436" s="52">
        <v>0</v>
      </c>
      <c r="J1436" s="52">
        <v>0</v>
      </c>
      <c r="K1436" s="52">
        <v>0</v>
      </c>
      <c r="L1436" s="103">
        <f t="shared" si="91"/>
        <v>0</v>
      </c>
      <c r="M1436" s="53">
        <v>1</v>
      </c>
      <c r="N1436" s="106">
        <f t="shared" si="92"/>
        <v>0</v>
      </c>
      <c r="O1436" s="53">
        <v>1</v>
      </c>
      <c r="P1436" s="53">
        <v>1</v>
      </c>
      <c r="Q1436" s="53">
        <v>1</v>
      </c>
      <c r="R1436" s="42">
        <v>0</v>
      </c>
      <c r="S1436" s="42">
        <v>0</v>
      </c>
      <c r="T1436" s="43" t="s">
        <v>105</v>
      </c>
      <c r="U1436" s="53"/>
      <c r="V1436" s="41" t="s">
        <v>106</v>
      </c>
      <c r="W1436" s="53"/>
      <c r="X1436" s="41" t="s">
        <v>106</v>
      </c>
      <c r="Y1436" s="53"/>
      <c r="Z1436" s="53">
        <f t="shared" si="93"/>
        <v>0</v>
      </c>
      <c r="AA1436" s="53">
        <f t="shared" si="94"/>
        <v>0</v>
      </c>
      <c r="AB1436" s="54"/>
      <c r="AC1436" s="55">
        <v>0</v>
      </c>
      <c r="AD1436" s="46" t="s">
        <v>106</v>
      </c>
      <c r="AE1436" s="47"/>
      <c r="AF1436" s="69" t="s">
        <v>106</v>
      </c>
      <c r="AG1436" s="64" t="s">
        <v>106</v>
      </c>
      <c r="AH1436" s="65" t="s">
        <v>106</v>
      </c>
      <c r="AI1436" s="65" t="s">
        <v>106</v>
      </c>
      <c r="AJ1436" s="65" t="s">
        <v>106</v>
      </c>
      <c r="AK1436" s="74" t="s">
        <v>106</v>
      </c>
      <c r="AL1436" s="75" t="s">
        <v>106</v>
      </c>
      <c r="AM1436" s="75" t="s">
        <v>106</v>
      </c>
      <c r="AN1436" s="75" t="s">
        <v>106</v>
      </c>
      <c r="AO1436" s="75" t="s">
        <v>106</v>
      </c>
      <c r="AP1436" s="75" t="s">
        <v>106</v>
      </c>
    </row>
    <row r="1437" spans="1:42" x14ac:dyDescent="0.25">
      <c r="A1437" s="59">
        <v>1435</v>
      </c>
      <c r="B1437" s="109"/>
      <c r="C1437" s="49"/>
      <c r="D1437" s="50"/>
      <c r="E1437" s="38" t="s">
        <v>14</v>
      </c>
      <c r="F1437" s="50"/>
      <c r="G1437" s="51">
        <v>0</v>
      </c>
      <c r="H1437" s="52">
        <v>0</v>
      </c>
      <c r="I1437" s="52">
        <v>0</v>
      </c>
      <c r="J1437" s="52">
        <v>0</v>
      </c>
      <c r="K1437" s="52">
        <v>0</v>
      </c>
      <c r="L1437" s="103">
        <f t="shared" si="91"/>
        <v>0</v>
      </c>
      <c r="M1437" s="53">
        <v>1</v>
      </c>
      <c r="N1437" s="106">
        <f t="shared" si="92"/>
        <v>0</v>
      </c>
      <c r="O1437" s="53">
        <v>1</v>
      </c>
      <c r="P1437" s="53">
        <v>1</v>
      </c>
      <c r="Q1437" s="53">
        <v>1</v>
      </c>
      <c r="R1437" s="42">
        <v>0</v>
      </c>
      <c r="S1437" s="42">
        <v>0</v>
      </c>
      <c r="T1437" s="43" t="s">
        <v>105</v>
      </c>
      <c r="U1437" s="53"/>
      <c r="V1437" s="41" t="s">
        <v>106</v>
      </c>
      <c r="W1437" s="53"/>
      <c r="X1437" s="41" t="s">
        <v>106</v>
      </c>
      <c r="Y1437" s="53"/>
      <c r="Z1437" s="53">
        <f t="shared" si="93"/>
        <v>0</v>
      </c>
      <c r="AA1437" s="53">
        <f t="shared" si="94"/>
        <v>0</v>
      </c>
      <c r="AB1437" s="54"/>
      <c r="AC1437" s="55">
        <v>0</v>
      </c>
      <c r="AD1437" s="46" t="s">
        <v>106</v>
      </c>
      <c r="AE1437" s="47"/>
      <c r="AF1437" s="69" t="s">
        <v>106</v>
      </c>
      <c r="AG1437" s="64" t="s">
        <v>106</v>
      </c>
      <c r="AH1437" s="65" t="s">
        <v>106</v>
      </c>
      <c r="AI1437" s="65" t="s">
        <v>106</v>
      </c>
      <c r="AJ1437" s="65" t="s">
        <v>106</v>
      </c>
      <c r="AK1437" s="74" t="s">
        <v>106</v>
      </c>
      <c r="AL1437" s="75" t="s">
        <v>106</v>
      </c>
      <c r="AM1437" s="75" t="s">
        <v>106</v>
      </c>
      <c r="AN1437" s="75" t="s">
        <v>106</v>
      </c>
      <c r="AO1437" s="75" t="s">
        <v>106</v>
      </c>
      <c r="AP1437" s="75" t="s">
        <v>106</v>
      </c>
    </row>
    <row r="1438" spans="1:42" x14ac:dyDescent="0.25">
      <c r="A1438" s="59">
        <v>1436</v>
      </c>
      <c r="B1438" s="109"/>
      <c r="C1438" s="49"/>
      <c r="D1438" s="50"/>
      <c r="E1438" s="38" t="s">
        <v>14</v>
      </c>
      <c r="F1438" s="50"/>
      <c r="G1438" s="51">
        <v>0</v>
      </c>
      <c r="H1438" s="52">
        <v>0</v>
      </c>
      <c r="I1438" s="52">
        <v>0</v>
      </c>
      <c r="J1438" s="52">
        <v>0</v>
      </c>
      <c r="K1438" s="52">
        <v>0</v>
      </c>
      <c r="L1438" s="103">
        <f t="shared" si="91"/>
        <v>0</v>
      </c>
      <c r="M1438" s="53">
        <v>1</v>
      </c>
      <c r="N1438" s="106">
        <f t="shared" si="92"/>
        <v>0</v>
      </c>
      <c r="O1438" s="53">
        <v>1</v>
      </c>
      <c r="P1438" s="53">
        <v>1</v>
      </c>
      <c r="Q1438" s="53">
        <v>1</v>
      </c>
      <c r="R1438" s="42">
        <v>0</v>
      </c>
      <c r="S1438" s="42">
        <v>0</v>
      </c>
      <c r="T1438" s="43" t="s">
        <v>105</v>
      </c>
      <c r="U1438" s="53"/>
      <c r="V1438" s="41" t="s">
        <v>106</v>
      </c>
      <c r="W1438" s="53"/>
      <c r="X1438" s="41" t="s">
        <v>106</v>
      </c>
      <c r="Y1438" s="53"/>
      <c r="Z1438" s="53">
        <f t="shared" si="93"/>
        <v>0</v>
      </c>
      <c r="AA1438" s="53">
        <f t="shared" si="94"/>
        <v>0</v>
      </c>
      <c r="AB1438" s="54"/>
      <c r="AC1438" s="55">
        <v>0</v>
      </c>
      <c r="AD1438" s="46" t="s">
        <v>106</v>
      </c>
      <c r="AE1438" s="47"/>
      <c r="AF1438" s="69" t="s">
        <v>106</v>
      </c>
      <c r="AG1438" s="64" t="s">
        <v>106</v>
      </c>
      <c r="AH1438" s="65" t="s">
        <v>106</v>
      </c>
      <c r="AI1438" s="65" t="s">
        <v>106</v>
      </c>
      <c r="AJ1438" s="65" t="s">
        <v>106</v>
      </c>
      <c r="AK1438" s="74" t="s">
        <v>106</v>
      </c>
      <c r="AL1438" s="75" t="s">
        <v>106</v>
      </c>
      <c r="AM1438" s="75" t="s">
        <v>106</v>
      </c>
      <c r="AN1438" s="75" t="s">
        <v>106</v>
      </c>
      <c r="AO1438" s="75" t="s">
        <v>106</v>
      </c>
      <c r="AP1438" s="75" t="s">
        <v>106</v>
      </c>
    </row>
    <row r="1439" spans="1:42" x14ac:dyDescent="0.25">
      <c r="A1439" s="59">
        <v>1437</v>
      </c>
      <c r="B1439" s="109"/>
      <c r="C1439" s="49"/>
      <c r="D1439" s="50"/>
      <c r="E1439" s="38" t="s">
        <v>14</v>
      </c>
      <c r="F1439" s="50"/>
      <c r="G1439" s="51">
        <v>0</v>
      </c>
      <c r="H1439" s="52">
        <v>0</v>
      </c>
      <c r="I1439" s="52">
        <v>0</v>
      </c>
      <c r="J1439" s="52">
        <v>0</v>
      </c>
      <c r="K1439" s="52">
        <v>0</v>
      </c>
      <c r="L1439" s="103">
        <f t="shared" si="91"/>
        <v>0</v>
      </c>
      <c r="M1439" s="53">
        <v>1</v>
      </c>
      <c r="N1439" s="106">
        <f t="shared" si="92"/>
        <v>0</v>
      </c>
      <c r="O1439" s="53">
        <v>1</v>
      </c>
      <c r="P1439" s="53">
        <v>1</v>
      </c>
      <c r="Q1439" s="53">
        <v>1</v>
      </c>
      <c r="R1439" s="42">
        <v>0</v>
      </c>
      <c r="S1439" s="42">
        <v>0</v>
      </c>
      <c r="T1439" s="43" t="s">
        <v>105</v>
      </c>
      <c r="U1439" s="53"/>
      <c r="V1439" s="41" t="s">
        <v>106</v>
      </c>
      <c r="W1439" s="53"/>
      <c r="X1439" s="41" t="s">
        <v>106</v>
      </c>
      <c r="Y1439" s="53"/>
      <c r="Z1439" s="53">
        <f t="shared" si="93"/>
        <v>0</v>
      </c>
      <c r="AA1439" s="53">
        <f t="shared" si="94"/>
        <v>0</v>
      </c>
      <c r="AB1439" s="54"/>
      <c r="AC1439" s="55">
        <v>0</v>
      </c>
      <c r="AD1439" s="46" t="s">
        <v>106</v>
      </c>
      <c r="AE1439" s="47"/>
      <c r="AF1439" s="69" t="s">
        <v>106</v>
      </c>
      <c r="AG1439" s="64" t="s">
        <v>106</v>
      </c>
      <c r="AH1439" s="65" t="s">
        <v>106</v>
      </c>
      <c r="AI1439" s="65" t="s">
        <v>106</v>
      </c>
      <c r="AJ1439" s="65" t="s">
        <v>106</v>
      </c>
      <c r="AK1439" s="74" t="s">
        <v>106</v>
      </c>
      <c r="AL1439" s="75" t="s">
        <v>106</v>
      </c>
      <c r="AM1439" s="75" t="s">
        <v>106</v>
      </c>
      <c r="AN1439" s="75" t="s">
        <v>106</v>
      </c>
      <c r="AO1439" s="75" t="s">
        <v>106</v>
      </c>
      <c r="AP1439" s="75" t="s">
        <v>106</v>
      </c>
    </row>
    <row r="1440" spans="1:42" x14ac:dyDescent="0.25">
      <c r="A1440" s="59">
        <v>1438</v>
      </c>
      <c r="B1440" s="109"/>
      <c r="C1440" s="49"/>
      <c r="D1440" s="50"/>
      <c r="E1440" s="38" t="s">
        <v>14</v>
      </c>
      <c r="F1440" s="50"/>
      <c r="G1440" s="51">
        <v>0</v>
      </c>
      <c r="H1440" s="52">
        <v>0</v>
      </c>
      <c r="I1440" s="52">
        <v>0</v>
      </c>
      <c r="J1440" s="52">
        <v>0</v>
      </c>
      <c r="K1440" s="52">
        <v>0</v>
      </c>
      <c r="L1440" s="103">
        <f t="shared" si="91"/>
        <v>0</v>
      </c>
      <c r="M1440" s="53">
        <v>1</v>
      </c>
      <c r="N1440" s="106">
        <f t="shared" si="92"/>
        <v>0</v>
      </c>
      <c r="O1440" s="53">
        <v>1</v>
      </c>
      <c r="P1440" s="53">
        <v>1</v>
      </c>
      <c r="Q1440" s="53">
        <v>1</v>
      </c>
      <c r="R1440" s="42">
        <v>0</v>
      </c>
      <c r="S1440" s="42">
        <v>0</v>
      </c>
      <c r="T1440" s="43" t="s">
        <v>105</v>
      </c>
      <c r="U1440" s="53"/>
      <c r="V1440" s="41" t="s">
        <v>106</v>
      </c>
      <c r="W1440" s="53"/>
      <c r="X1440" s="41" t="s">
        <v>106</v>
      </c>
      <c r="Y1440" s="53"/>
      <c r="Z1440" s="53">
        <f t="shared" si="93"/>
        <v>0</v>
      </c>
      <c r="AA1440" s="53">
        <f t="shared" si="94"/>
        <v>0</v>
      </c>
      <c r="AB1440" s="54"/>
      <c r="AC1440" s="55">
        <v>0</v>
      </c>
      <c r="AD1440" s="46" t="s">
        <v>106</v>
      </c>
      <c r="AE1440" s="47"/>
      <c r="AF1440" s="69" t="s">
        <v>106</v>
      </c>
      <c r="AG1440" s="64" t="s">
        <v>106</v>
      </c>
      <c r="AH1440" s="65" t="s">
        <v>106</v>
      </c>
      <c r="AI1440" s="65" t="s">
        <v>106</v>
      </c>
      <c r="AJ1440" s="65" t="s">
        <v>106</v>
      </c>
      <c r="AK1440" s="74" t="s">
        <v>106</v>
      </c>
      <c r="AL1440" s="75" t="s">
        <v>106</v>
      </c>
      <c r="AM1440" s="75" t="s">
        <v>106</v>
      </c>
      <c r="AN1440" s="75" t="s">
        <v>106</v>
      </c>
      <c r="AO1440" s="75" t="s">
        <v>106</v>
      </c>
      <c r="AP1440" s="75" t="s">
        <v>106</v>
      </c>
    </row>
    <row r="1441" spans="1:42" x14ac:dyDescent="0.25">
      <c r="A1441" s="59">
        <v>1439</v>
      </c>
      <c r="B1441" s="109"/>
      <c r="C1441" s="49"/>
      <c r="D1441" s="50"/>
      <c r="E1441" s="38" t="s">
        <v>14</v>
      </c>
      <c r="F1441" s="50"/>
      <c r="G1441" s="51">
        <v>0</v>
      </c>
      <c r="H1441" s="52">
        <v>0</v>
      </c>
      <c r="I1441" s="52">
        <v>0</v>
      </c>
      <c r="J1441" s="52">
        <v>0</v>
      </c>
      <c r="K1441" s="52">
        <v>0</v>
      </c>
      <c r="L1441" s="103">
        <f t="shared" si="91"/>
        <v>0</v>
      </c>
      <c r="M1441" s="53">
        <v>1</v>
      </c>
      <c r="N1441" s="106">
        <f t="shared" si="92"/>
        <v>0</v>
      </c>
      <c r="O1441" s="53">
        <v>1</v>
      </c>
      <c r="P1441" s="53">
        <v>1</v>
      </c>
      <c r="Q1441" s="53">
        <v>1</v>
      </c>
      <c r="R1441" s="42">
        <v>0</v>
      </c>
      <c r="S1441" s="42">
        <v>0</v>
      </c>
      <c r="T1441" s="43" t="s">
        <v>105</v>
      </c>
      <c r="U1441" s="53"/>
      <c r="V1441" s="41" t="s">
        <v>106</v>
      </c>
      <c r="W1441" s="53"/>
      <c r="X1441" s="41" t="s">
        <v>106</v>
      </c>
      <c r="Y1441" s="53"/>
      <c r="Z1441" s="53">
        <f t="shared" si="93"/>
        <v>0</v>
      </c>
      <c r="AA1441" s="53">
        <f t="shared" si="94"/>
        <v>0</v>
      </c>
      <c r="AB1441" s="54"/>
      <c r="AC1441" s="55">
        <v>0</v>
      </c>
      <c r="AD1441" s="46" t="s">
        <v>106</v>
      </c>
      <c r="AE1441" s="47"/>
      <c r="AF1441" s="69" t="s">
        <v>106</v>
      </c>
      <c r="AG1441" s="64" t="s">
        <v>106</v>
      </c>
      <c r="AH1441" s="65" t="s">
        <v>106</v>
      </c>
      <c r="AI1441" s="65" t="s">
        <v>106</v>
      </c>
      <c r="AJ1441" s="65" t="s">
        <v>106</v>
      </c>
      <c r="AK1441" s="74" t="s">
        <v>106</v>
      </c>
      <c r="AL1441" s="75" t="s">
        <v>106</v>
      </c>
      <c r="AM1441" s="75" t="s">
        <v>106</v>
      </c>
      <c r="AN1441" s="75" t="s">
        <v>106</v>
      </c>
      <c r="AO1441" s="75" t="s">
        <v>106</v>
      </c>
      <c r="AP1441" s="75" t="s">
        <v>106</v>
      </c>
    </row>
    <row r="1442" spans="1:42" x14ac:dyDescent="0.25">
      <c r="A1442" s="59">
        <v>1440</v>
      </c>
      <c r="B1442" s="109"/>
      <c r="C1442" s="49"/>
      <c r="D1442" s="50"/>
      <c r="E1442" s="38" t="s">
        <v>14</v>
      </c>
      <c r="F1442" s="50"/>
      <c r="G1442" s="51">
        <v>0</v>
      </c>
      <c r="H1442" s="52">
        <v>0</v>
      </c>
      <c r="I1442" s="52">
        <v>0</v>
      </c>
      <c r="J1442" s="52">
        <v>0</v>
      </c>
      <c r="K1442" s="52">
        <v>0</v>
      </c>
      <c r="L1442" s="103">
        <f t="shared" si="91"/>
        <v>0</v>
      </c>
      <c r="M1442" s="53">
        <v>1</v>
      </c>
      <c r="N1442" s="106">
        <f t="shared" si="92"/>
        <v>0</v>
      </c>
      <c r="O1442" s="53">
        <v>1</v>
      </c>
      <c r="P1442" s="53">
        <v>1</v>
      </c>
      <c r="Q1442" s="53">
        <v>1</v>
      </c>
      <c r="R1442" s="42">
        <v>0</v>
      </c>
      <c r="S1442" s="42">
        <v>0</v>
      </c>
      <c r="T1442" s="43" t="s">
        <v>105</v>
      </c>
      <c r="U1442" s="53"/>
      <c r="V1442" s="41" t="s">
        <v>106</v>
      </c>
      <c r="W1442" s="53"/>
      <c r="X1442" s="41" t="s">
        <v>106</v>
      </c>
      <c r="Y1442" s="53"/>
      <c r="Z1442" s="53">
        <f t="shared" si="93"/>
        <v>0</v>
      </c>
      <c r="AA1442" s="53">
        <f t="shared" si="94"/>
        <v>0</v>
      </c>
      <c r="AB1442" s="54"/>
      <c r="AC1442" s="55">
        <v>0</v>
      </c>
      <c r="AD1442" s="46" t="s">
        <v>106</v>
      </c>
      <c r="AE1442" s="47"/>
      <c r="AF1442" s="69" t="s">
        <v>106</v>
      </c>
      <c r="AG1442" s="64" t="s">
        <v>106</v>
      </c>
      <c r="AH1442" s="65" t="s">
        <v>106</v>
      </c>
      <c r="AI1442" s="65" t="s">
        <v>106</v>
      </c>
      <c r="AJ1442" s="65" t="s">
        <v>106</v>
      </c>
      <c r="AK1442" s="74" t="s">
        <v>106</v>
      </c>
      <c r="AL1442" s="75" t="s">
        <v>106</v>
      </c>
      <c r="AM1442" s="75" t="s">
        <v>106</v>
      </c>
      <c r="AN1442" s="75" t="s">
        <v>106</v>
      </c>
      <c r="AO1442" s="75" t="s">
        <v>106</v>
      </c>
      <c r="AP1442" s="75" t="s">
        <v>106</v>
      </c>
    </row>
    <row r="1443" spans="1:42" x14ac:dyDescent="0.25">
      <c r="A1443" s="59">
        <v>1441</v>
      </c>
      <c r="B1443" s="109"/>
      <c r="C1443" s="49"/>
      <c r="D1443" s="50"/>
      <c r="E1443" s="38" t="s">
        <v>14</v>
      </c>
      <c r="F1443" s="50"/>
      <c r="G1443" s="51">
        <v>0</v>
      </c>
      <c r="H1443" s="52">
        <v>0</v>
      </c>
      <c r="I1443" s="52">
        <v>0</v>
      </c>
      <c r="J1443" s="52">
        <v>0</v>
      </c>
      <c r="K1443" s="52">
        <v>0</v>
      </c>
      <c r="L1443" s="103">
        <f t="shared" si="91"/>
        <v>0</v>
      </c>
      <c r="M1443" s="53">
        <v>1</v>
      </c>
      <c r="N1443" s="106">
        <f t="shared" si="92"/>
        <v>0</v>
      </c>
      <c r="O1443" s="53">
        <v>1</v>
      </c>
      <c r="P1443" s="53">
        <v>1</v>
      </c>
      <c r="Q1443" s="53">
        <v>1</v>
      </c>
      <c r="R1443" s="42">
        <v>0</v>
      </c>
      <c r="S1443" s="42">
        <v>0</v>
      </c>
      <c r="T1443" s="43" t="s">
        <v>105</v>
      </c>
      <c r="U1443" s="53"/>
      <c r="V1443" s="41" t="s">
        <v>106</v>
      </c>
      <c r="W1443" s="53"/>
      <c r="X1443" s="41" t="s">
        <v>106</v>
      </c>
      <c r="Y1443" s="53"/>
      <c r="Z1443" s="53">
        <f t="shared" si="93"/>
        <v>0</v>
      </c>
      <c r="AA1443" s="53">
        <f t="shared" si="94"/>
        <v>0</v>
      </c>
      <c r="AB1443" s="54"/>
      <c r="AC1443" s="55">
        <v>0</v>
      </c>
      <c r="AD1443" s="46" t="s">
        <v>106</v>
      </c>
      <c r="AE1443" s="47"/>
      <c r="AF1443" s="69" t="s">
        <v>106</v>
      </c>
      <c r="AG1443" s="64" t="s">
        <v>106</v>
      </c>
      <c r="AH1443" s="65" t="s">
        <v>106</v>
      </c>
      <c r="AI1443" s="65" t="s">
        <v>106</v>
      </c>
      <c r="AJ1443" s="65" t="s">
        <v>106</v>
      </c>
      <c r="AK1443" s="74" t="s">
        <v>106</v>
      </c>
      <c r="AL1443" s="75" t="s">
        <v>106</v>
      </c>
      <c r="AM1443" s="75" t="s">
        <v>106</v>
      </c>
      <c r="AN1443" s="75" t="s">
        <v>106</v>
      </c>
      <c r="AO1443" s="75" t="s">
        <v>106</v>
      </c>
      <c r="AP1443" s="75" t="s">
        <v>106</v>
      </c>
    </row>
    <row r="1444" spans="1:42" x14ac:dyDescent="0.25">
      <c r="A1444" s="59">
        <v>1442</v>
      </c>
      <c r="B1444" s="109"/>
      <c r="C1444" s="49"/>
      <c r="D1444" s="50"/>
      <c r="E1444" s="38" t="s">
        <v>14</v>
      </c>
      <c r="F1444" s="50"/>
      <c r="G1444" s="51">
        <v>0</v>
      </c>
      <c r="H1444" s="52">
        <v>0</v>
      </c>
      <c r="I1444" s="52">
        <v>0</v>
      </c>
      <c r="J1444" s="52">
        <v>0</v>
      </c>
      <c r="K1444" s="52">
        <v>0</v>
      </c>
      <c r="L1444" s="103">
        <f t="shared" si="91"/>
        <v>0</v>
      </c>
      <c r="M1444" s="53">
        <v>1</v>
      </c>
      <c r="N1444" s="106">
        <f t="shared" si="92"/>
        <v>0</v>
      </c>
      <c r="O1444" s="53">
        <v>1</v>
      </c>
      <c r="P1444" s="53">
        <v>1</v>
      </c>
      <c r="Q1444" s="53">
        <v>1</v>
      </c>
      <c r="R1444" s="42">
        <v>0</v>
      </c>
      <c r="S1444" s="42">
        <v>0</v>
      </c>
      <c r="T1444" s="43" t="s">
        <v>105</v>
      </c>
      <c r="U1444" s="53"/>
      <c r="V1444" s="41" t="s">
        <v>106</v>
      </c>
      <c r="W1444" s="53"/>
      <c r="X1444" s="41" t="s">
        <v>106</v>
      </c>
      <c r="Y1444" s="53"/>
      <c r="Z1444" s="53">
        <f t="shared" si="93"/>
        <v>0</v>
      </c>
      <c r="AA1444" s="53">
        <f t="shared" si="94"/>
        <v>0</v>
      </c>
      <c r="AB1444" s="54"/>
      <c r="AC1444" s="55">
        <v>0</v>
      </c>
      <c r="AD1444" s="46" t="s">
        <v>106</v>
      </c>
      <c r="AE1444" s="47"/>
      <c r="AF1444" s="69" t="s">
        <v>106</v>
      </c>
      <c r="AG1444" s="64" t="s">
        <v>106</v>
      </c>
      <c r="AH1444" s="65" t="s">
        <v>106</v>
      </c>
      <c r="AI1444" s="65" t="s">
        <v>106</v>
      </c>
      <c r="AJ1444" s="65" t="s">
        <v>106</v>
      </c>
      <c r="AK1444" s="74" t="s">
        <v>106</v>
      </c>
      <c r="AL1444" s="75" t="s">
        <v>106</v>
      </c>
      <c r="AM1444" s="75" t="s">
        <v>106</v>
      </c>
      <c r="AN1444" s="75" t="s">
        <v>106</v>
      </c>
      <c r="AO1444" s="75" t="s">
        <v>106</v>
      </c>
      <c r="AP1444" s="75" t="s">
        <v>106</v>
      </c>
    </row>
    <row r="1445" spans="1:42" x14ac:dyDescent="0.25">
      <c r="A1445" s="59">
        <v>1443</v>
      </c>
      <c r="B1445" s="109"/>
      <c r="C1445" s="49"/>
      <c r="D1445" s="50"/>
      <c r="E1445" s="38" t="s">
        <v>14</v>
      </c>
      <c r="F1445" s="50"/>
      <c r="G1445" s="51">
        <v>0</v>
      </c>
      <c r="H1445" s="52">
        <v>0</v>
      </c>
      <c r="I1445" s="52">
        <v>0</v>
      </c>
      <c r="J1445" s="52">
        <v>0</v>
      </c>
      <c r="K1445" s="52">
        <v>0</v>
      </c>
      <c r="L1445" s="103">
        <f t="shared" si="91"/>
        <v>0</v>
      </c>
      <c r="M1445" s="53">
        <v>1</v>
      </c>
      <c r="N1445" s="106">
        <f t="shared" si="92"/>
        <v>0</v>
      </c>
      <c r="O1445" s="53">
        <v>1</v>
      </c>
      <c r="P1445" s="53">
        <v>1</v>
      </c>
      <c r="Q1445" s="53">
        <v>1</v>
      </c>
      <c r="R1445" s="42">
        <v>0</v>
      </c>
      <c r="S1445" s="42">
        <v>0</v>
      </c>
      <c r="T1445" s="43" t="s">
        <v>105</v>
      </c>
      <c r="U1445" s="53"/>
      <c r="V1445" s="41" t="s">
        <v>106</v>
      </c>
      <c r="W1445" s="53"/>
      <c r="X1445" s="41" t="s">
        <v>106</v>
      </c>
      <c r="Y1445" s="53"/>
      <c r="Z1445" s="53">
        <f t="shared" si="93"/>
        <v>0</v>
      </c>
      <c r="AA1445" s="53">
        <f t="shared" si="94"/>
        <v>0</v>
      </c>
      <c r="AB1445" s="54"/>
      <c r="AC1445" s="55">
        <v>0</v>
      </c>
      <c r="AD1445" s="46" t="s">
        <v>106</v>
      </c>
      <c r="AE1445" s="47"/>
      <c r="AF1445" s="69" t="s">
        <v>106</v>
      </c>
      <c r="AG1445" s="64" t="s">
        <v>106</v>
      </c>
      <c r="AH1445" s="65" t="s">
        <v>106</v>
      </c>
      <c r="AI1445" s="65" t="s">
        <v>106</v>
      </c>
      <c r="AJ1445" s="65" t="s">
        <v>106</v>
      </c>
      <c r="AK1445" s="74" t="s">
        <v>106</v>
      </c>
      <c r="AL1445" s="75" t="s">
        <v>106</v>
      </c>
      <c r="AM1445" s="75" t="s">
        <v>106</v>
      </c>
      <c r="AN1445" s="75" t="s">
        <v>106</v>
      </c>
      <c r="AO1445" s="75" t="s">
        <v>106</v>
      </c>
      <c r="AP1445" s="75" t="s">
        <v>106</v>
      </c>
    </row>
    <row r="1446" spans="1:42" x14ac:dyDescent="0.25">
      <c r="A1446" s="59">
        <v>1444</v>
      </c>
      <c r="B1446" s="109"/>
      <c r="C1446" s="49"/>
      <c r="D1446" s="50"/>
      <c r="E1446" s="38" t="s">
        <v>14</v>
      </c>
      <c r="F1446" s="50"/>
      <c r="G1446" s="51">
        <v>0</v>
      </c>
      <c r="H1446" s="52">
        <v>0</v>
      </c>
      <c r="I1446" s="52">
        <v>0</v>
      </c>
      <c r="J1446" s="52">
        <v>0</v>
      </c>
      <c r="K1446" s="52">
        <v>0</v>
      </c>
      <c r="L1446" s="103">
        <f t="shared" si="91"/>
        <v>0</v>
      </c>
      <c r="M1446" s="53">
        <v>1</v>
      </c>
      <c r="N1446" s="106">
        <f t="shared" si="92"/>
        <v>0</v>
      </c>
      <c r="O1446" s="53">
        <v>1</v>
      </c>
      <c r="P1446" s="53">
        <v>1</v>
      </c>
      <c r="Q1446" s="53">
        <v>1</v>
      </c>
      <c r="R1446" s="42">
        <v>0</v>
      </c>
      <c r="S1446" s="42">
        <v>0</v>
      </c>
      <c r="T1446" s="43" t="s">
        <v>105</v>
      </c>
      <c r="U1446" s="53"/>
      <c r="V1446" s="41" t="s">
        <v>106</v>
      </c>
      <c r="W1446" s="53"/>
      <c r="X1446" s="41" t="s">
        <v>106</v>
      </c>
      <c r="Y1446" s="53"/>
      <c r="Z1446" s="53">
        <f t="shared" si="93"/>
        <v>0</v>
      </c>
      <c r="AA1446" s="53">
        <f t="shared" si="94"/>
        <v>0</v>
      </c>
      <c r="AB1446" s="54"/>
      <c r="AC1446" s="55">
        <v>0</v>
      </c>
      <c r="AD1446" s="46" t="s">
        <v>106</v>
      </c>
      <c r="AE1446" s="47"/>
      <c r="AF1446" s="69" t="s">
        <v>106</v>
      </c>
      <c r="AG1446" s="64" t="s">
        <v>106</v>
      </c>
      <c r="AH1446" s="65" t="s">
        <v>106</v>
      </c>
      <c r="AI1446" s="65" t="s">
        <v>106</v>
      </c>
      <c r="AJ1446" s="65" t="s">
        <v>106</v>
      </c>
      <c r="AK1446" s="74" t="s">
        <v>106</v>
      </c>
      <c r="AL1446" s="75" t="s">
        <v>106</v>
      </c>
      <c r="AM1446" s="75" t="s">
        <v>106</v>
      </c>
      <c r="AN1446" s="75" t="s">
        <v>106</v>
      </c>
      <c r="AO1446" s="75" t="s">
        <v>106</v>
      </c>
      <c r="AP1446" s="75" t="s">
        <v>106</v>
      </c>
    </row>
    <row r="1447" spans="1:42" x14ac:dyDescent="0.25">
      <c r="A1447" s="59">
        <v>1445</v>
      </c>
      <c r="B1447" s="109"/>
      <c r="C1447" s="49"/>
      <c r="D1447" s="50"/>
      <c r="E1447" s="38" t="s">
        <v>14</v>
      </c>
      <c r="F1447" s="50"/>
      <c r="G1447" s="51">
        <v>0</v>
      </c>
      <c r="H1447" s="52">
        <v>0</v>
      </c>
      <c r="I1447" s="52">
        <v>0</v>
      </c>
      <c r="J1447" s="52">
        <v>0</v>
      </c>
      <c r="K1447" s="52">
        <v>0</v>
      </c>
      <c r="L1447" s="103">
        <f t="shared" si="91"/>
        <v>0</v>
      </c>
      <c r="M1447" s="53">
        <v>1</v>
      </c>
      <c r="N1447" s="106">
        <f t="shared" si="92"/>
        <v>0</v>
      </c>
      <c r="O1447" s="53">
        <v>1</v>
      </c>
      <c r="P1447" s="53">
        <v>1</v>
      </c>
      <c r="Q1447" s="53">
        <v>1</v>
      </c>
      <c r="R1447" s="42">
        <v>0</v>
      </c>
      <c r="S1447" s="42">
        <v>0</v>
      </c>
      <c r="T1447" s="43" t="s">
        <v>105</v>
      </c>
      <c r="U1447" s="53"/>
      <c r="V1447" s="41" t="s">
        <v>106</v>
      </c>
      <c r="W1447" s="53"/>
      <c r="X1447" s="41" t="s">
        <v>106</v>
      </c>
      <c r="Y1447" s="53"/>
      <c r="Z1447" s="53">
        <f t="shared" si="93"/>
        <v>0</v>
      </c>
      <c r="AA1447" s="53">
        <f t="shared" si="94"/>
        <v>0</v>
      </c>
      <c r="AB1447" s="54"/>
      <c r="AC1447" s="55">
        <v>0</v>
      </c>
      <c r="AD1447" s="46" t="s">
        <v>106</v>
      </c>
      <c r="AE1447" s="47"/>
      <c r="AF1447" s="69" t="s">
        <v>106</v>
      </c>
      <c r="AG1447" s="64" t="s">
        <v>106</v>
      </c>
      <c r="AH1447" s="65" t="s">
        <v>106</v>
      </c>
      <c r="AI1447" s="65" t="s">
        <v>106</v>
      </c>
      <c r="AJ1447" s="65" t="s">
        <v>106</v>
      </c>
      <c r="AK1447" s="74" t="s">
        <v>106</v>
      </c>
      <c r="AL1447" s="75" t="s">
        <v>106</v>
      </c>
      <c r="AM1447" s="75" t="s">
        <v>106</v>
      </c>
      <c r="AN1447" s="75" t="s">
        <v>106</v>
      </c>
      <c r="AO1447" s="75" t="s">
        <v>106</v>
      </c>
      <c r="AP1447" s="75" t="s">
        <v>106</v>
      </c>
    </row>
    <row r="1448" spans="1:42" x14ac:dyDescent="0.25">
      <c r="A1448" s="59">
        <v>1446</v>
      </c>
      <c r="B1448" s="109"/>
      <c r="C1448" s="49"/>
      <c r="D1448" s="50"/>
      <c r="E1448" s="38" t="s">
        <v>14</v>
      </c>
      <c r="F1448" s="50"/>
      <c r="G1448" s="51">
        <v>0</v>
      </c>
      <c r="H1448" s="52">
        <v>0</v>
      </c>
      <c r="I1448" s="52">
        <v>0</v>
      </c>
      <c r="J1448" s="52">
        <v>0</v>
      </c>
      <c r="K1448" s="52">
        <v>0</v>
      </c>
      <c r="L1448" s="103">
        <f t="shared" si="91"/>
        <v>0</v>
      </c>
      <c r="M1448" s="53">
        <v>1</v>
      </c>
      <c r="N1448" s="106">
        <f t="shared" si="92"/>
        <v>0</v>
      </c>
      <c r="O1448" s="53">
        <v>1</v>
      </c>
      <c r="P1448" s="53">
        <v>1</v>
      </c>
      <c r="Q1448" s="53">
        <v>1</v>
      </c>
      <c r="R1448" s="42">
        <v>0</v>
      </c>
      <c r="S1448" s="42">
        <v>0</v>
      </c>
      <c r="T1448" s="43" t="s">
        <v>105</v>
      </c>
      <c r="U1448" s="53"/>
      <c r="V1448" s="41" t="s">
        <v>106</v>
      </c>
      <c r="W1448" s="53"/>
      <c r="X1448" s="41" t="s">
        <v>106</v>
      </c>
      <c r="Y1448" s="53"/>
      <c r="Z1448" s="53">
        <f t="shared" si="93"/>
        <v>0</v>
      </c>
      <c r="AA1448" s="53">
        <f t="shared" si="94"/>
        <v>0</v>
      </c>
      <c r="AB1448" s="54"/>
      <c r="AC1448" s="55">
        <v>0</v>
      </c>
      <c r="AD1448" s="46" t="s">
        <v>106</v>
      </c>
      <c r="AE1448" s="47"/>
      <c r="AF1448" s="69" t="s">
        <v>106</v>
      </c>
      <c r="AG1448" s="64" t="s">
        <v>106</v>
      </c>
      <c r="AH1448" s="65" t="s">
        <v>106</v>
      </c>
      <c r="AI1448" s="65" t="s">
        <v>106</v>
      </c>
      <c r="AJ1448" s="65" t="s">
        <v>106</v>
      </c>
      <c r="AK1448" s="74" t="s">
        <v>106</v>
      </c>
      <c r="AL1448" s="75" t="s">
        <v>106</v>
      </c>
      <c r="AM1448" s="75" t="s">
        <v>106</v>
      </c>
      <c r="AN1448" s="75" t="s">
        <v>106</v>
      </c>
      <c r="AO1448" s="75" t="s">
        <v>106</v>
      </c>
      <c r="AP1448" s="75" t="s">
        <v>106</v>
      </c>
    </row>
    <row r="1449" spans="1:42" x14ac:dyDescent="0.25">
      <c r="A1449" s="59">
        <v>1447</v>
      </c>
      <c r="B1449" s="109"/>
      <c r="C1449" s="49"/>
      <c r="D1449" s="50"/>
      <c r="E1449" s="38" t="s">
        <v>14</v>
      </c>
      <c r="F1449" s="50"/>
      <c r="G1449" s="51">
        <v>0</v>
      </c>
      <c r="H1449" s="52">
        <v>0</v>
      </c>
      <c r="I1449" s="52">
        <v>0</v>
      </c>
      <c r="J1449" s="52">
        <v>0</v>
      </c>
      <c r="K1449" s="52">
        <v>0</v>
      </c>
      <c r="L1449" s="103">
        <f t="shared" si="91"/>
        <v>0</v>
      </c>
      <c r="M1449" s="53">
        <v>1</v>
      </c>
      <c r="N1449" s="106">
        <f t="shared" si="92"/>
        <v>0</v>
      </c>
      <c r="O1449" s="53">
        <v>1</v>
      </c>
      <c r="P1449" s="53">
        <v>1</v>
      </c>
      <c r="Q1449" s="53">
        <v>1</v>
      </c>
      <c r="R1449" s="42">
        <v>0</v>
      </c>
      <c r="S1449" s="42">
        <v>0</v>
      </c>
      <c r="T1449" s="43" t="s">
        <v>105</v>
      </c>
      <c r="U1449" s="53"/>
      <c r="V1449" s="41" t="s">
        <v>106</v>
      </c>
      <c r="W1449" s="53"/>
      <c r="X1449" s="41" t="s">
        <v>106</v>
      </c>
      <c r="Y1449" s="53"/>
      <c r="Z1449" s="53">
        <f t="shared" si="93"/>
        <v>0</v>
      </c>
      <c r="AA1449" s="53">
        <f t="shared" si="94"/>
        <v>0</v>
      </c>
      <c r="AB1449" s="54"/>
      <c r="AC1449" s="55">
        <v>0</v>
      </c>
      <c r="AD1449" s="46" t="s">
        <v>106</v>
      </c>
      <c r="AE1449" s="47"/>
      <c r="AF1449" s="69" t="s">
        <v>106</v>
      </c>
      <c r="AG1449" s="64" t="s">
        <v>106</v>
      </c>
      <c r="AH1449" s="65" t="s">
        <v>106</v>
      </c>
      <c r="AI1449" s="65" t="s">
        <v>106</v>
      </c>
      <c r="AJ1449" s="65" t="s">
        <v>106</v>
      </c>
      <c r="AK1449" s="74" t="s">
        <v>106</v>
      </c>
      <c r="AL1449" s="75" t="s">
        <v>106</v>
      </c>
      <c r="AM1449" s="75" t="s">
        <v>106</v>
      </c>
      <c r="AN1449" s="75" t="s">
        <v>106</v>
      </c>
      <c r="AO1449" s="75" t="s">
        <v>106</v>
      </c>
      <c r="AP1449" s="75" t="s">
        <v>106</v>
      </c>
    </row>
    <row r="1450" spans="1:42" x14ac:dyDescent="0.25">
      <c r="A1450" s="59">
        <v>1448</v>
      </c>
      <c r="B1450" s="109"/>
      <c r="C1450" s="49"/>
      <c r="D1450" s="50"/>
      <c r="E1450" s="38" t="s">
        <v>14</v>
      </c>
      <c r="F1450" s="50"/>
      <c r="G1450" s="51">
        <v>0</v>
      </c>
      <c r="H1450" s="52">
        <v>0</v>
      </c>
      <c r="I1450" s="52">
        <v>0</v>
      </c>
      <c r="J1450" s="52">
        <v>0</v>
      </c>
      <c r="K1450" s="52">
        <v>0</v>
      </c>
      <c r="L1450" s="103">
        <f t="shared" si="91"/>
        <v>0</v>
      </c>
      <c r="M1450" s="53">
        <v>1</v>
      </c>
      <c r="N1450" s="106">
        <f t="shared" si="92"/>
        <v>0</v>
      </c>
      <c r="O1450" s="53">
        <v>1</v>
      </c>
      <c r="P1450" s="53">
        <v>1</v>
      </c>
      <c r="Q1450" s="53">
        <v>1</v>
      </c>
      <c r="R1450" s="42">
        <v>0</v>
      </c>
      <c r="S1450" s="42">
        <v>0</v>
      </c>
      <c r="T1450" s="43" t="s">
        <v>105</v>
      </c>
      <c r="U1450" s="53"/>
      <c r="V1450" s="41" t="s">
        <v>106</v>
      </c>
      <c r="W1450" s="53"/>
      <c r="X1450" s="41" t="s">
        <v>106</v>
      </c>
      <c r="Y1450" s="53"/>
      <c r="Z1450" s="53">
        <f t="shared" si="93"/>
        <v>0</v>
      </c>
      <c r="AA1450" s="53">
        <f t="shared" si="94"/>
        <v>0</v>
      </c>
      <c r="AB1450" s="54"/>
      <c r="AC1450" s="55">
        <v>0</v>
      </c>
      <c r="AD1450" s="46" t="s">
        <v>106</v>
      </c>
      <c r="AE1450" s="47"/>
      <c r="AF1450" s="69" t="s">
        <v>106</v>
      </c>
      <c r="AG1450" s="64" t="s">
        <v>106</v>
      </c>
      <c r="AH1450" s="65" t="s">
        <v>106</v>
      </c>
      <c r="AI1450" s="65" t="s">
        <v>106</v>
      </c>
      <c r="AJ1450" s="65" t="s">
        <v>106</v>
      </c>
      <c r="AK1450" s="74" t="s">
        <v>106</v>
      </c>
      <c r="AL1450" s="75" t="s">
        <v>106</v>
      </c>
      <c r="AM1450" s="75" t="s">
        <v>106</v>
      </c>
      <c r="AN1450" s="75" t="s">
        <v>106</v>
      </c>
      <c r="AO1450" s="75" t="s">
        <v>106</v>
      </c>
      <c r="AP1450" s="75" t="s">
        <v>106</v>
      </c>
    </row>
    <row r="1451" spans="1:42" x14ac:dyDescent="0.25">
      <c r="A1451" s="59">
        <v>1449</v>
      </c>
      <c r="B1451" s="109"/>
      <c r="C1451" s="49"/>
      <c r="D1451" s="50"/>
      <c r="E1451" s="38" t="s">
        <v>14</v>
      </c>
      <c r="F1451" s="50"/>
      <c r="G1451" s="51">
        <v>0</v>
      </c>
      <c r="H1451" s="52">
        <v>0</v>
      </c>
      <c r="I1451" s="52">
        <v>0</v>
      </c>
      <c r="J1451" s="52">
        <v>0</v>
      </c>
      <c r="K1451" s="52">
        <v>0</v>
      </c>
      <c r="L1451" s="103">
        <f t="shared" si="91"/>
        <v>0</v>
      </c>
      <c r="M1451" s="53">
        <v>1</v>
      </c>
      <c r="N1451" s="106">
        <f t="shared" si="92"/>
        <v>0</v>
      </c>
      <c r="O1451" s="53">
        <v>1</v>
      </c>
      <c r="P1451" s="53">
        <v>1</v>
      </c>
      <c r="Q1451" s="53">
        <v>1</v>
      </c>
      <c r="R1451" s="42">
        <v>0</v>
      </c>
      <c r="S1451" s="42">
        <v>0</v>
      </c>
      <c r="T1451" s="43" t="s">
        <v>105</v>
      </c>
      <c r="U1451" s="53"/>
      <c r="V1451" s="41" t="s">
        <v>106</v>
      </c>
      <c r="W1451" s="53"/>
      <c r="X1451" s="41" t="s">
        <v>106</v>
      </c>
      <c r="Y1451" s="53"/>
      <c r="Z1451" s="53">
        <f t="shared" si="93"/>
        <v>0</v>
      </c>
      <c r="AA1451" s="53">
        <f t="shared" si="94"/>
        <v>0</v>
      </c>
      <c r="AB1451" s="54"/>
      <c r="AC1451" s="55">
        <v>0</v>
      </c>
      <c r="AD1451" s="46" t="s">
        <v>106</v>
      </c>
      <c r="AE1451" s="47"/>
      <c r="AF1451" s="69" t="s">
        <v>106</v>
      </c>
      <c r="AG1451" s="64" t="s">
        <v>106</v>
      </c>
      <c r="AH1451" s="65" t="s">
        <v>106</v>
      </c>
      <c r="AI1451" s="65" t="s">
        <v>106</v>
      </c>
      <c r="AJ1451" s="65" t="s">
        <v>106</v>
      </c>
      <c r="AK1451" s="74" t="s">
        <v>106</v>
      </c>
      <c r="AL1451" s="75" t="s">
        <v>106</v>
      </c>
      <c r="AM1451" s="75" t="s">
        <v>106</v>
      </c>
      <c r="AN1451" s="75" t="s">
        <v>106</v>
      </c>
      <c r="AO1451" s="75" t="s">
        <v>106</v>
      </c>
      <c r="AP1451" s="75" t="s">
        <v>106</v>
      </c>
    </row>
    <row r="1452" spans="1:42" x14ac:dyDescent="0.25">
      <c r="A1452" s="59">
        <v>1450</v>
      </c>
      <c r="B1452" s="109"/>
      <c r="C1452" s="49"/>
      <c r="D1452" s="50"/>
      <c r="E1452" s="38" t="s">
        <v>14</v>
      </c>
      <c r="F1452" s="50"/>
      <c r="G1452" s="51">
        <v>0</v>
      </c>
      <c r="H1452" s="52">
        <v>0</v>
      </c>
      <c r="I1452" s="52">
        <v>0</v>
      </c>
      <c r="J1452" s="52">
        <v>0</v>
      </c>
      <c r="K1452" s="52">
        <v>0</v>
      </c>
      <c r="L1452" s="103">
        <f t="shared" si="91"/>
        <v>0</v>
      </c>
      <c r="M1452" s="53">
        <v>1</v>
      </c>
      <c r="N1452" s="106">
        <f t="shared" si="92"/>
        <v>0</v>
      </c>
      <c r="O1452" s="53">
        <v>1</v>
      </c>
      <c r="P1452" s="53">
        <v>1</v>
      </c>
      <c r="Q1452" s="53">
        <v>1</v>
      </c>
      <c r="R1452" s="42">
        <v>0</v>
      </c>
      <c r="S1452" s="42">
        <v>0</v>
      </c>
      <c r="T1452" s="43" t="s">
        <v>105</v>
      </c>
      <c r="U1452" s="53"/>
      <c r="V1452" s="41" t="s">
        <v>106</v>
      </c>
      <c r="W1452" s="53"/>
      <c r="X1452" s="41" t="s">
        <v>106</v>
      </c>
      <c r="Y1452" s="53"/>
      <c r="Z1452" s="53">
        <f t="shared" si="93"/>
        <v>0</v>
      </c>
      <c r="AA1452" s="53">
        <f t="shared" si="94"/>
        <v>0</v>
      </c>
      <c r="AB1452" s="54"/>
      <c r="AC1452" s="55">
        <v>0</v>
      </c>
      <c r="AD1452" s="46" t="s">
        <v>106</v>
      </c>
      <c r="AE1452" s="47"/>
      <c r="AF1452" s="69" t="s">
        <v>106</v>
      </c>
      <c r="AG1452" s="64" t="s">
        <v>106</v>
      </c>
      <c r="AH1452" s="65" t="s">
        <v>106</v>
      </c>
      <c r="AI1452" s="65" t="s">
        <v>106</v>
      </c>
      <c r="AJ1452" s="65" t="s">
        <v>106</v>
      </c>
      <c r="AK1452" s="74" t="s">
        <v>106</v>
      </c>
      <c r="AL1452" s="75" t="s">
        <v>106</v>
      </c>
      <c r="AM1452" s="75" t="s">
        <v>106</v>
      </c>
      <c r="AN1452" s="75" t="s">
        <v>106</v>
      </c>
      <c r="AO1452" s="75" t="s">
        <v>106</v>
      </c>
      <c r="AP1452" s="75" t="s">
        <v>106</v>
      </c>
    </row>
    <row r="1453" spans="1:42" x14ac:dyDescent="0.25">
      <c r="A1453" s="59">
        <v>1451</v>
      </c>
      <c r="B1453" s="109"/>
      <c r="C1453" s="49"/>
      <c r="D1453" s="50"/>
      <c r="E1453" s="38" t="s">
        <v>14</v>
      </c>
      <c r="F1453" s="50"/>
      <c r="G1453" s="51">
        <v>0</v>
      </c>
      <c r="H1453" s="52">
        <v>0</v>
      </c>
      <c r="I1453" s="52">
        <v>0</v>
      </c>
      <c r="J1453" s="52">
        <v>0</v>
      </c>
      <c r="K1453" s="52">
        <v>0</v>
      </c>
      <c r="L1453" s="103">
        <f t="shared" si="91"/>
        <v>0</v>
      </c>
      <c r="M1453" s="53">
        <v>1</v>
      </c>
      <c r="N1453" s="106">
        <f t="shared" si="92"/>
        <v>0</v>
      </c>
      <c r="O1453" s="53">
        <v>1</v>
      </c>
      <c r="P1453" s="53">
        <v>1</v>
      </c>
      <c r="Q1453" s="53">
        <v>1</v>
      </c>
      <c r="R1453" s="42">
        <v>0</v>
      </c>
      <c r="S1453" s="42">
        <v>0</v>
      </c>
      <c r="T1453" s="43" t="s">
        <v>105</v>
      </c>
      <c r="U1453" s="53"/>
      <c r="V1453" s="41" t="s">
        <v>106</v>
      </c>
      <c r="W1453" s="53"/>
      <c r="X1453" s="41" t="s">
        <v>106</v>
      </c>
      <c r="Y1453" s="53"/>
      <c r="Z1453" s="53">
        <f t="shared" si="93"/>
        <v>0</v>
      </c>
      <c r="AA1453" s="53">
        <f t="shared" si="94"/>
        <v>0</v>
      </c>
      <c r="AB1453" s="54"/>
      <c r="AC1453" s="55">
        <v>0</v>
      </c>
      <c r="AD1453" s="46" t="s">
        <v>106</v>
      </c>
      <c r="AE1453" s="47"/>
      <c r="AF1453" s="69" t="s">
        <v>106</v>
      </c>
      <c r="AG1453" s="64" t="s">
        <v>106</v>
      </c>
      <c r="AH1453" s="65" t="s">
        <v>106</v>
      </c>
      <c r="AI1453" s="65" t="s">
        <v>106</v>
      </c>
      <c r="AJ1453" s="65" t="s">
        <v>106</v>
      </c>
      <c r="AK1453" s="74" t="s">
        <v>106</v>
      </c>
      <c r="AL1453" s="75" t="s">
        <v>106</v>
      </c>
      <c r="AM1453" s="75" t="s">
        <v>106</v>
      </c>
      <c r="AN1453" s="75" t="s">
        <v>106</v>
      </c>
      <c r="AO1453" s="75" t="s">
        <v>106</v>
      </c>
      <c r="AP1453" s="75" t="s">
        <v>106</v>
      </c>
    </row>
    <row r="1454" spans="1:42" x14ac:dyDescent="0.25">
      <c r="A1454" s="59">
        <v>1452</v>
      </c>
      <c r="B1454" s="109"/>
      <c r="C1454" s="49"/>
      <c r="D1454" s="50"/>
      <c r="E1454" s="38" t="s">
        <v>14</v>
      </c>
      <c r="F1454" s="50"/>
      <c r="G1454" s="51">
        <v>0</v>
      </c>
      <c r="H1454" s="52">
        <v>0</v>
      </c>
      <c r="I1454" s="52">
        <v>0</v>
      </c>
      <c r="J1454" s="52">
        <v>0</v>
      </c>
      <c r="K1454" s="52">
        <v>0</v>
      </c>
      <c r="L1454" s="103">
        <f t="shared" si="91"/>
        <v>0</v>
      </c>
      <c r="M1454" s="53">
        <v>1</v>
      </c>
      <c r="N1454" s="106">
        <f t="shared" si="92"/>
        <v>0</v>
      </c>
      <c r="O1454" s="53">
        <v>1</v>
      </c>
      <c r="P1454" s="53">
        <v>1</v>
      </c>
      <c r="Q1454" s="53">
        <v>1</v>
      </c>
      <c r="R1454" s="42">
        <v>0</v>
      </c>
      <c r="S1454" s="42">
        <v>0</v>
      </c>
      <c r="T1454" s="43" t="s">
        <v>105</v>
      </c>
      <c r="U1454" s="53"/>
      <c r="V1454" s="41" t="s">
        <v>106</v>
      </c>
      <c r="W1454" s="53"/>
      <c r="X1454" s="41" t="s">
        <v>106</v>
      </c>
      <c r="Y1454" s="53"/>
      <c r="Z1454" s="53">
        <f t="shared" si="93"/>
        <v>0</v>
      </c>
      <c r="AA1454" s="53">
        <f t="shared" si="94"/>
        <v>0</v>
      </c>
      <c r="AB1454" s="54"/>
      <c r="AC1454" s="55">
        <v>0</v>
      </c>
      <c r="AD1454" s="46" t="s">
        <v>106</v>
      </c>
      <c r="AE1454" s="47"/>
      <c r="AF1454" s="69" t="s">
        <v>106</v>
      </c>
      <c r="AG1454" s="64" t="s">
        <v>106</v>
      </c>
      <c r="AH1454" s="65" t="s">
        <v>106</v>
      </c>
      <c r="AI1454" s="65" t="s">
        <v>106</v>
      </c>
      <c r="AJ1454" s="65" t="s">
        <v>106</v>
      </c>
      <c r="AK1454" s="74" t="s">
        <v>106</v>
      </c>
      <c r="AL1454" s="75" t="s">
        <v>106</v>
      </c>
      <c r="AM1454" s="75" t="s">
        <v>106</v>
      </c>
      <c r="AN1454" s="75" t="s">
        <v>106</v>
      </c>
      <c r="AO1454" s="75" t="s">
        <v>106</v>
      </c>
      <c r="AP1454" s="75" t="s">
        <v>106</v>
      </c>
    </row>
    <row r="1455" spans="1:42" x14ac:dyDescent="0.25">
      <c r="A1455" s="59">
        <v>1453</v>
      </c>
      <c r="B1455" s="109"/>
      <c r="C1455" s="49"/>
      <c r="D1455" s="50"/>
      <c r="E1455" s="38" t="s">
        <v>14</v>
      </c>
      <c r="F1455" s="50"/>
      <c r="G1455" s="51">
        <v>0</v>
      </c>
      <c r="H1455" s="52">
        <v>0</v>
      </c>
      <c r="I1455" s="52">
        <v>0</v>
      </c>
      <c r="J1455" s="52">
        <v>0</v>
      </c>
      <c r="K1455" s="52">
        <v>0</v>
      </c>
      <c r="L1455" s="103">
        <f t="shared" si="91"/>
        <v>0</v>
      </c>
      <c r="M1455" s="53">
        <v>1</v>
      </c>
      <c r="N1455" s="106">
        <f t="shared" si="92"/>
        <v>0</v>
      </c>
      <c r="O1455" s="53">
        <v>1</v>
      </c>
      <c r="P1455" s="53">
        <v>1</v>
      </c>
      <c r="Q1455" s="53">
        <v>1</v>
      </c>
      <c r="R1455" s="42">
        <v>0</v>
      </c>
      <c r="S1455" s="42">
        <v>0</v>
      </c>
      <c r="T1455" s="43" t="s">
        <v>105</v>
      </c>
      <c r="U1455" s="53"/>
      <c r="V1455" s="41" t="s">
        <v>106</v>
      </c>
      <c r="W1455" s="53"/>
      <c r="X1455" s="41" t="s">
        <v>106</v>
      </c>
      <c r="Y1455" s="53"/>
      <c r="Z1455" s="53">
        <f t="shared" si="93"/>
        <v>0</v>
      </c>
      <c r="AA1455" s="53">
        <f t="shared" si="94"/>
        <v>0</v>
      </c>
      <c r="AB1455" s="54"/>
      <c r="AC1455" s="55">
        <v>0</v>
      </c>
      <c r="AD1455" s="46" t="s">
        <v>106</v>
      </c>
      <c r="AE1455" s="47"/>
      <c r="AF1455" s="69" t="s">
        <v>106</v>
      </c>
      <c r="AG1455" s="64" t="s">
        <v>106</v>
      </c>
      <c r="AH1455" s="65" t="s">
        <v>106</v>
      </c>
      <c r="AI1455" s="65" t="s">
        <v>106</v>
      </c>
      <c r="AJ1455" s="65" t="s">
        <v>106</v>
      </c>
      <c r="AK1455" s="74" t="s">
        <v>106</v>
      </c>
      <c r="AL1455" s="75" t="s">
        <v>106</v>
      </c>
      <c r="AM1455" s="75" t="s">
        <v>106</v>
      </c>
      <c r="AN1455" s="75" t="s">
        <v>106</v>
      </c>
      <c r="AO1455" s="75" t="s">
        <v>106</v>
      </c>
      <c r="AP1455" s="75" t="s">
        <v>106</v>
      </c>
    </row>
    <row r="1456" spans="1:42" x14ac:dyDescent="0.25">
      <c r="A1456" s="59">
        <v>1454</v>
      </c>
      <c r="B1456" s="109"/>
      <c r="C1456" s="49"/>
      <c r="D1456" s="50"/>
      <c r="E1456" s="38" t="s">
        <v>14</v>
      </c>
      <c r="F1456" s="50"/>
      <c r="G1456" s="51">
        <v>0</v>
      </c>
      <c r="H1456" s="52">
        <v>0</v>
      </c>
      <c r="I1456" s="52">
        <v>0</v>
      </c>
      <c r="J1456" s="52">
        <v>0</v>
      </c>
      <c r="K1456" s="52">
        <v>0</v>
      </c>
      <c r="L1456" s="103">
        <f t="shared" si="91"/>
        <v>0</v>
      </c>
      <c r="M1456" s="53">
        <v>1</v>
      </c>
      <c r="N1456" s="106">
        <f t="shared" si="92"/>
        <v>0</v>
      </c>
      <c r="O1456" s="53">
        <v>1</v>
      </c>
      <c r="P1456" s="53">
        <v>1</v>
      </c>
      <c r="Q1456" s="53">
        <v>1</v>
      </c>
      <c r="R1456" s="42">
        <v>0</v>
      </c>
      <c r="S1456" s="42">
        <v>0</v>
      </c>
      <c r="T1456" s="43" t="s">
        <v>105</v>
      </c>
      <c r="U1456" s="53"/>
      <c r="V1456" s="41" t="s">
        <v>106</v>
      </c>
      <c r="W1456" s="53"/>
      <c r="X1456" s="41" t="s">
        <v>106</v>
      </c>
      <c r="Y1456" s="53"/>
      <c r="Z1456" s="53">
        <f t="shared" si="93"/>
        <v>0</v>
      </c>
      <c r="AA1456" s="53">
        <f t="shared" si="94"/>
        <v>0</v>
      </c>
      <c r="AB1456" s="54"/>
      <c r="AC1456" s="55">
        <v>0</v>
      </c>
      <c r="AD1456" s="46" t="s">
        <v>106</v>
      </c>
      <c r="AE1456" s="47"/>
      <c r="AF1456" s="69" t="s">
        <v>106</v>
      </c>
      <c r="AG1456" s="64" t="s">
        <v>106</v>
      </c>
      <c r="AH1456" s="65" t="s">
        <v>106</v>
      </c>
      <c r="AI1456" s="65" t="s">
        <v>106</v>
      </c>
      <c r="AJ1456" s="65" t="s">
        <v>106</v>
      </c>
      <c r="AK1456" s="74" t="s">
        <v>106</v>
      </c>
      <c r="AL1456" s="75" t="s">
        <v>106</v>
      </c>
      <c r="AM1456" s="75" t="s">
        <v>106</v>
      </c>
      <c r="AN1456" s="75" t="s">
        <v>106</v>
      </c>
      <c r="AO1456" s="75" t="s">
        <v>106</v>
      </c>
      <c r="AP1456" s="75" t="s">
        <v>106</v>
      </c>
    </row>
    <row r="1457" spans="1:42" x14ac:dyDescent="0.25">
      <c r="A1457" s="59">
        <v>1455</v>
      </c>
      <c r="B1457" s="109"/>
      <c r="C1457" s="49"/>
      <c r="D1457" s="50"/>
      <c r="E1457" s="38" t="s">
        <v>14</v>
      </c>
      <c r="F1457" s="50"/>
      <c r="G1457" s="51">
        <v>0</v>
      </c>
      <c r="H1457" s="52">
        <v>0</v>
      </c>
      <c r="I1457" s="52">
        <v>0</v>
      </c>
      <c r="J1457" s="52">
        <v>0</v>
      </c>
      <c r="K1457" s="52">
        <v>0</v>
      </c>
      <c r="L1457" s="103">
        <f t="shared" si="91"/>
        <v>0</v>
      </c>
      <c r="M1457" s="53">
        <v>1</v>
      </c>
      <c r="N1457" s="106">
        <f t="shared" si="92"/>
        <v>0</v>
      </c>
      <c r="O1457" s="53">
        <v>1</v>
      </c>
      <c r="P1457" s="53">
        <v>1</v>
      </c>
      <c r="Q1457" s="53">
        <v>1</v>
      </c>
      <c r="R1457" s="42">
        <v>0</v>
      </c>
      <c r="S1457" s="42">
        <v>0</v>
      </c>
      <c r="T1457" s="43" t="s">
        <v>105</v>
      </c>
      <c r="U1457" s="53"/>
      <c r="V1457" s="41" t="s">
        <v>106</v>
      </c>
      <c r="W1457" s="53"/>
      <c r="X1457" s="41" t="s">
        <v>106</v>
      </c>
      <c r="Y1457" s="53"/>
      <c r="Z1457" s="53">
        <f t="shared" si="93"/>
        <v>0</v>
      </c>
      <c r="AA1457" s="53">
        <f t="shared" si="94"/>
        <v>0</v>
      </c>
      <c r="AB1457" s="54"/>
      <c r="AC1457" s="55">
        <v>0</v>
      </c>
      <c r="AD1457" s="46" t="s">
        <v>106</v>
      </c>
      <c r="AE1457" s="47"/>
      <c r="AF1457" s="69" t="s">
        <v>106</v>
      </c>
      <c r="AG1457" s="64" t="s">
        <v>106</v>
      </c>
      <c r="AH1457" s="65" t="s">
        <v>106</v>
      </c>
      <c r="AI1457" s="65" t="s">
        <v>106</v>
      </c>
      <c r="AJ1457" s="65" t="s">
        <v>106</v>
      </c>
      <c r="AK1457" s="74" t="s">
        <v>106</v>
      </c>
      <c r="AL1457" s="75" t="s">
        <v>106</v>
      </c>
      <c r="AM1457" s="75" t="s">
        <v>106</v>
      </c>
      <c r="AN1457" s="75" t="s">
        <v>106</v>
      </c>
      <c r="AO1457" s="75" t="s">
        <v>106</v>
      </c>
      <c r="AP1457" s="75" t="s">
        <v>106</v>
      </c>
    </row>
    <row r="1458" spans="1:42" x14ac:dyDescent="0.25">
      <c r="A1458" s="59">
        <v>1456</v>
      </c>
      <c r="B1458" s="109"/>
      <c r="C1458" s="49"/>
      <c r="D1458" s="50"/>
      <c r="E1458" s="38" t="s">
        <v>14</v>
      </c>
      <c r="F1458" s="50"/>
      <c r="G1458" s="51">
        <v>0</v>
      </c>
      <c r="H1458" s="52">
        <v>0</v>
      </c>
      <c r="I1458" s="52">
        <v>0</v>
      </c>
      <c r="J1458" s="52">
        <v>0</v>
      </c>
      <c r="K1458" s="52">
        <v>0</v>
      </c>
      <c r="L1458" s="103">
        <f t="shared" si="91"/>
        <v>0</v>
      </c>
      <c r="M1458" s="53">
        <v>1</v>
      </c>
      <c r="N1458" s="106">
        <f t="shared" si="92"/>
        <v>0</v>
      </c>
      <c r="O1458" s="53">
        <v>1</v>
      </c>
      <c r="P1458" s="53">
        <v>1</v>
      </c>
      <c r="Q1458" s="53">
        <v>1</v>
      </c>
      <c r="R1458" s="42">
        <v>0</v>
      </c>
      <c r="S1458" s="42">
        <v>0</v>
      </c>
      <c r="T1458" s="43" t="s">
        <v>105</v>
      </c>
      <c r="U1458" s="53"/>
      <c r="V1458" s="41" t="s">
        <v>106</v>
      </c>
      <c r="W1458" s="53"/>
      <c r="X1458" s="41" t="s">
        <v>106</v>
      </c>
      <c r="Y1458" s="53"/>
      <c r="Z1458" s="53">
        <f t="shared" si="93"/>
        <v>0</v>
      </c>
      <c r="AA1458" s="53">
        <f t="shared" si="94"/>
        <v>0</v>
      </c>
      <c r="AB1458" s="54"/>
      <c r="AC1458" s="55">
        <v>0</v>
      </c>
      <c r="AD1458" s="46" t="s">
        <v>106</v>
      </c>
      <c r="AE1458" s="47"/>
      <c r="AF1458" s="69" t="s">
        <v>106</v>
      </c>
      <c r="AG1458" s="64" t="s">
        <v>106</v>
      </c>
      <c r="AH1458" s="65" t="s">
        <v>106</v>
      </c>
      <c r="AI1458" s="65" t="s">
        <v>106</v>
      </c>
      <c r="AJ1458" s="65" t="s">
        <v>106</v>
      </c>
      <c r="AK1458" s="74" t="s">
        <v>106</v>
      </c>
      <c r="AL1458" s="75" t="s">
        <v>106</v>
      </c>
      <c r="AM1458" s="75" t="s">
        <v>106</v>
      </c>
      <c r="AN1458" s="75" t="s">
        <v>106</v>
      </c>
      <c r="AO1458" s="75" t="s">
        <v>106</v>
      </c>
      <c r="AP1458" s="75" t="s">
        <v>106</v>
      </c>
    </row>
    <row r="1459" spans="1:42" x14ac:dyDescent="0.25">
      <c r="A1459" s="59">
        <v>1457</v>
      </c>
      <c r="B1459" s="109"/>
      <c r="C1459" s="49"/>
      <c r="D1459" s="50"/>
      <c r="E1459" s="38" t="s">
        <v>14</v>
      </c>
      <c r="F1459" s="50"/>
      <c r="G1459" s="51">
        <v>0</v>
      </c>
      <c r="H1459" s="52">
        <v>0</v>
      </c>
      <c r="I1459" s="52">
        <v>0</v>
      </c>
      <c r="J1459" s="52">
        <v>0</v>
      </c>
      <c r="K1459" s="52">
        <v>0</v>
      </c>
      <c r="L1459" s="103">
        <f t="shared" si="91"/>
        <v>0</v>
      </c>
      <c r="M1459" s="53">
        <v>1</v>
      </c>
      <c r="N1459" s="106">
        <f t="shared" si="92"/>
        <v>0</v>
      </c>
      <c r="O1459" s="53">
        <v>1</v>
      </c>
      <c r="P1459" s="53">
        <v>1</v>
      </c>
      <c r="Q1459" s="53">
        <v>1</v>
      </c>
      <c r="R1459" s="42">
        <v>0</v>
      </c>
      <c r="S1459" s="42">
        <v>0</v>
      </c>
      <c r="T1459" s="43" t="s">
        <v>105</v>
      </c>
      <c r="U1459" s="53"/>
      <c r="V1459" s="41" t="s">
        <v>106</v>
      </c>
      <c r="W1459" s="53"/>
      <c r="X1459" s="41" t="s">
        <v>106</v>
      </c>
      <c r="Y1459" s="53"/>
      <c r="Z1459" s="53">
        <f t="shared" si="93"/>
        <v>0</v>
      </c>
      <c r="AA1459" s="53">
        <f t="shared" si="94"/>
        <v>0</v>
      </c>
      <c r="AB1459" s="54"/>
      <c r="AC1459" s="55">
        <v>0</v>
      </c>
      <c r="AD1459" s="46" t="s">
        <v>106</v>
      </c>
      <c r="AE1459" s="47"/>
      <c r="AF1459" s="69" t="s">
        <v>106</v>
      </c>
      <c r="AG1459" s="64" t="s">
        <v>106</v>
      </c>
      <c r="AH1459" s="65" t="s">
        <v>106</v>
      </c>
      <c r="AI1459" s="65" t="s">
        <v>106</v>
      </c>
      <c r="AJ1459" s="65" t="s">
        <v>106</v>
      </c>
      <c r="AK1459" s="74" t="s">
        <v>106</v>
      </c>
      <c r="AL1459" s="75" t="s">
        <v>106</v>
      </c>
      <c r="AM1459" s="75" t="s">
        <v>106</v>
      </c>
      <c r="AN1459" s="75" t="s">
        <v>106</v>
      </c>
      <c r="AO1459" s="75" t="s">
        <v>106</v>
      </c>
      <c r="AP1459" s="75" t="s">
        <v>106</v>
      </c>
    </row>
    <row r="1460" spans="1:42" x14ac:dyDescent="0.25">
      <c r="A1460" s="59">
        <v>1458</v>
      </c>
      <c r="B1460" s="109"/>
      <c r="C1460" s="49"/>
      <c r="D1460" s="50"/>
      <c r="E1460" s="38" t="s">
        <v>14</v>
      </c>
      <c r="F1460" s="50"/>
      <c r="G1460" s="51">
        <v>0</v>
      </c>
      <c r="H1460" s="52">
        <v>0</v>
      </c>
      <c r="I1460" s="52">
        <v>0</v>
      </c>
      <c r="J1460" s="52">
        <v>0</v>
      </c>
      <c r="K1460" s="52">
        <v>0</v>
      </c>
      <c r="L1460" s="103">
        <f t="shared" si="91"/>
        <v>0</v>
      </c>
      <c r="M1460" s="53">
        <v>1</v>
      </c>
      <c r="N1460" s="106">
        <f t="shared" si="92"/>
        <v>0</v>
      </c>
      <c r="O1460" s="53">
        <v>1</v>
      </c>
      <c r="P1460" s="53">
        <v>1</v>
      </c>
      <c r="Q1460" s="53">
        <v>1</v>
      </c>
      <c r="R1460" s="42">
        <v>0</v>
      </c>
      <c r="S1460" s="42">
        <v>0</v>
      </c>
      <c r="T1460" s="43" t="s">
        <v>105</v>
      </c>
      <c r="U1460" s="53"/>
      <c r="V1460" s="41" t="s">
        <v>106</v>
      </c>
      <c r="W1460" s="53"/>
      <c r="X1460" s="41" t="s">
        <v>106</v>
      </c>
      <c r="Y1460" s="53"/>
      <c r="Z1460" s="53">
        <f t="shared" si="93"/>
        <v>0</v>
      </c>
      <c r="AA1460" s="53">
        <f t="shared" si="94"/>
        <v>0</v>
      </c>
      <c r="AB1460" s="54"/>
      <c r="AC1460" s="55">
        <v>0</v>
      </c>
      <c r="AD1460" s="46" t="s">
        <v>106</v>
      </c>
      <c r="AE1460" s="47"/>
      <c r="AF1460" s="69" t="s">
        <v>106</v>
      </c>
      <c r="AG1460" s="64" t="s">
        <v>106</v>
      </c>
      <c r="AH1460" s="65" t="s">
        <v>106</v>
      </c>
      <c r="AI1460" s="65" t="s">
        <v>106</v>
      </c>
      <c r="AJ1460" s="65" t="s">
        <v>106</v>
      </c>
      <c r="AK1460" s="74" t="s">
        <v>106</v>
      </c>
      <c r="AL1460" s="75" t="s">
        <v>106</v>
      </c>
      <c r="AM1460" s="75" t="s">
        <v>106</v>
      </c>
      <c r="AN1460" s="75" t="s">
        <v>106</v>
      </c>
      <c r="AO1460" s="75" t="s">
        <v>106</v>
      </c>
      <c r="AP1460" s="75" t="s">
        <v>106</v>
      </c>
    </row>
    <row r="1461" spans="1:42" x14ac:dyDescent="0.25">
      <c r="A1461" s="59">
        <v>1459</v>
      </c>
      <c r="B1461" s="109"/>
      <c r="C1461" s="49"/>
      <c r="D1461" s="50"/>
      <c r="E1461" s="38" t="s">
        <v>14</v>
      </c>
      <c r="F1461" s="50"/>
      <c r="G1461" s="51">
        <v>0</v>
      </c>
      <c r="H1461" s="52">
        <v>0</v>
      </c>
      <c r="I1461" s="52">
        <v>0</v>
      </c>
      <c r="J1461" s="52">
        <v>0</v>
      </c>
      <c r="K1461" s="52">
        <v>0</v>
      </c>
      <c r="L1461" s="103">
        <f t="shared" si="91"/>
        <v>0</v>
      </c>
      <c r="M1461" s="53">
        <v>1</v>
      </c>
      <c r="N1461" s="106">
        <f t="shared" si="92"/>
        <v>0</v>
      </c>
      <c r="O1461" s="53">
        <v>1</v>
      </c>
      <c r="P1461" s="53">
        <v>1</v>
      </c>
      <c r="Q1461" s="53">
        <v>1</v>
      </c>
      <c r="R1461" s="42">
        <v>0</v>
      </c>
      <c r="S1461" s="42">
        <v>0</v>
      </c>
      <c r="T1461" s="43" t="s">
        <v>105</v>
      </c>
      <c r="U1461" s="53"/>
      <c r="V1461" s="41" t="s">
        <v>106</v>
      </c>
      <c r="W1461" s="53"/>
      <c r="X1461" s="41" t="s">
        <v>106</v>
      </c>
      <c r="Y1461" s="53"/>
      <c r="Z1461" s="53">
        <f t="shared" si="93"/>
        <v>0</v>
      </c>
      <c r="AA1461" s="53">
        <f t="shared" si="94"/>
        <v>0</v>
      </c>
      <c r="AB1461" s="54"/>
      <c r="AC1461" s="55">
        <v>0</v>
      </c>
      <c r="AD1461" s="46" t="s">
        <v>106</v>
      </c>
      <c r="AE1461" s="47"/>
      <c r="AF1461" s="69" t="s">
        <v>106</v>
      </c>
      <c r="AG1461" s="64" t="s">
        <v>106</v>
      </c>
      <c r="AH1461" s="65" t="s">
        <v>106</v>
      </c>
      <c r="AI1461" s="65" t="s">
        <v>106</v>
      </c>
      <c r="AJ1461" s="65" t="s">
        <v>106</v>
      </c>
      <c r="AK1461" s="74" t="s">
        <v>106</v>
      </c>
      <c r="AL1461" s="75" t="s">
        <v>106</v>
      </c>
      <c r="AM1461" s="75" t="s">
        <v>106</v>
      </c>
      <c r="AN1461" s="75" t="s">
        <v>106</v>
      </c>
      <c r="AO1461" s="75" t="s">
        <v>106</v>
      </c>
      <c r="AP1461" s="75" t="s">
        <v>106</v>
      </c>
    </row>
    <row r="1462" spans="1:42" x14ac:dyDescent="0.25">
      <c r="A1462" s="59">
        <v>1460</v>
      </c>
      <c r="B1462" s="109"/>
      <c r="C1462" s="49"/>
      <c r="D1462" s="50"/>
      <c r="E1462" s="38" t="s">
        <v>14</v>
      </c>
      <c r="F1462" s="50"/>
      <c r="G1462" s="51">
        <v>0</v>
      </c>
      <c r="H1462" s="52">
        <v>0</v>
      </c>
      <c r="I1462" s="52">
        <v>0</v>
      </c>
      <c r="J1462" s="52">
        <v>0</v>
      </c>
      <c r="K1462" s="52">
        <v>0</v>
      </c>
      <c r="L1462" s="103">
        <f t="shared" si="91"/>
        <v>0</v>
      </c>
      <c r="M1462" s="53">
        <v>1</v>
      </c>
      <c r="N1462" s="106">
        <f t="shared" si="92"/>
        <v>0</v>
      </c>
      <c r="O1462" s="53">
        <v>1</v>
      </c>
      <c r="P1462" s="53">
        <v>1</v>
      </c>
      <c r="Q1462" s="53">
        <v>1</v>
      </c>
      <c r="R1462" s="42">
        <v>0</v>
      </c>
      <c r="S1462" s="42">
        <v>0</v>
      </c>
      <c r="T1462" s="43" t="s">
        <v>105</v>
      </c>
      <c r="U1462" s="53"/>
      <c r="V1462" s="41" t="s">
        <v>106</v>
      </c>
      <c r="W1462" s="53"/>
      <c r="X1462" s="41" t="s">
        <v>106</v>
      </c>
      <c r="Y1462" s="53"/>
      <c r="Z1462" s="53">
        <f t="shared" si="93"/>
        <v>0</v>
      </c>
      <c r="AA1462" s="53">
        <f t="shared" si="94"/>
        <v>0</v>
      </c>
      <c r="AB1462" s="54"/>
      <c r="AC1462" s="55">
        <v>0</v>
      </c>
      <c r="AD1462" s="46" t="s">
        <v>106</v>
      </c>
      <c r="AE1462" s="47"/>
      <c r="AF1462" s="69" t="s">
        <v>106</v>
      </c>
      <c r="AG1462" s="64" t="s">
        <v>106</v>
      </c>
      <c r="AH1462" s="65" t="s">
        <v>106</v>
      </c>
      <c r="AI1462" s="65" t="s">
        <v>106</v>
      </c>
      <c r="AJ1462" s="65" t="s">
        <v>106</v>
      </c>
      <c r="AK1462" s="74" t="s">
        <v>106</v>
      </c>
      <c r="AL1462" s="75" t="s">
        <v>106</v>
      </c>
      <c r="AM1462" s="75" t="s">
        <v>106</v>
      </c>
      <c r="AN1462" s="75" t="s">
        <v>106</v>
      </c>
      <c r="AO1462" s="75" t="s">
        <v>106</v>
      </c>
      <c r="AP1462" s="75" t="s">
        <v>106</v>
      </c>
    </row>
    <row r="1463" spans="1:42" x14ac:dyDescent="0.25">
      <c r="A1463" s="59">
        <v>1461</v>
      </c>
      <c r="B1463" s="109"/>
      <c r="C1463" s="49"/>
      <c r="D1463" s="50"/>
      <c r="E1463" s="38" t="s">
        <v>14</v>
      </c>
      <c r="F1463" s="50"/>
      <c r="G1463" s="51">
        <v>0</v>
      </c>
      <c r="H1463" s="52">
        <v>0</v>
      </c>
      <c r="I1463" s="52">
        <v>0</v>
      </c>
      <c r="J1463" s="52">
        <v>0</v>
      </c>
      <c r="K1463" s="52">
        <v>0</v>
      </c>
      <c r="L1463" s="103">
        <f t="shared" ref="L1463:L1526" si="95">SUM(G1463:K1463)</f>
        <v>0</v>
      </c>
      <c r="M1463" s="53">
        <v>1</v>
      </c>
      <c r="N1463" s="106">
        <f t="shared" ref="N1463:N1526" si="96">G1463/M1463</f>
        <v>0</v>
      </c>
      <c r="O1463" s="53">
        <v>1</v>
      </c>
      <c r="P1463" s="53">
        <v>1</v>
      </c>
      <c r="Q1463" s="53">
        <v>1</v>
      </c>
      <c r="R1463" s="42">
        <v>0</v>
      </c>
      <c r="S1463" s="42">
        <v>0</v>
      </c>
      <c r="T1463" s="43" t="s">
        <v>105</v>
      </c>
      <c r="U1463" s="53"/>
      <c r="V1463" s="41" t="s">
        <v>106</v>
      </c>
      <c r="W1463" s="53"/>
      <c r="X1463" s="41" t="s">
        <v>106</v>
      </c>
      <c r="Y1463" s="53"/>
      <c r="Z1463" s="53">
        <f t="shared" ref="Z1463:Z1526" si="97">Y1463</f>
        <v>0</v>
      </c>
      <c r="AA1463" s="53">
        <f t="shared" ref="AA1463:AA1526" si="98">Y1463</f>
        <v>0</v>
      </c>
      <c r="AB1463" s="54"/>
      <c r="AC1463" s="55">
        <v>0</v>
      </c>
      <c r="AD1463" s="46" t="s">
        <v>106</v>
      </c>
      <c r="AE1463" s="47"/>
      <c r="AF1463" s="69" t="s">
        <v>106</v>
      </c>
      <c r="AG1463" s="64" t="s">
        <v>106</v>
      </c>
      <c r="AH1463" s="65" t="s">
        <v>106</v>
      </c>
      <c r="AI1463" s="65" t="s">
        <v>106</v>
      </c>
      <c r="AJ1463" s="65" t="s">
        <v>106</v>
      </c>
      <c r="AK1463" s="74" t="s">
        <v>106</v>
      </c>
      <c r="AL1463" s="75" t="s">
        <v>106</v>
      </c>
      <c r="AM1463" s="75" t="s">
        <v>106</v>
      </c>
      <c r="AN1463" s="75" t="s">
        <v>106</v>
      </c>
      <c r="AO1463" s="75" t="s">
        <v>106</v>
      </c>
      <c r="AP1463" s="75" t="s">
        <v>106</v>
      </c>
    </row>
    <row r="1464" spans="1:42" x14ac:dyDescent="0.25">
      <c r="A1464" s="59">
        <v>1462</v>
      </c>
      <c r="B1464" s="109"/>
      <c r="C1464" s="49"/>
      <c r="D1464" s="50"/>
      <c r="E1464" s="38" t="s">
        <v>14</v>
      </c>
      <c r="F1464" s="50"/>
      <c r="G1464" s="51">
        <v>0</v>
      </c>
      <c r="H1464" s="52">
        <v>0</v>
      </c>
      <c r="I1464" s="52">
        <v>0</v>
      </c>
      <c r="J1464" s="52">
        <v>0</v>
      </c>
      <c r="K1464" s="52">
        <v>0</v>
      </c>
      <c r="L1464" s="103">
        <f t="shared" si="95"/>
        <v>0</v>
      </c>
      <c r="M1464" s="53">
        <v>1</v>
      </c>
      <c r="N1464" s="106">
        <f t="shared" si="96"/>
        <v>0</v>
      </c>
      <c r="O1464" s="53">
        <v>1</v>
      </c>
      <c r="P1464" s="53">
        <v>1</v>
      </c>
      <c r="Q1464" s="53">
        <v>1</v>
      </c>
      <c r="R1464" s="42">
        <v>0</v>
      </c>
      <c r="S1464" s="42">
        <v>0</v>
      </c>
      <c r="T1464" s="43" t="s">
        <v>105</v>
      </c>
      <c r="U1464" s="53"/>
      <c r="V1464" s="41" t="s">
        <v>106</v>
      </c>
      <c r="W1464" s="53"/>
      <c r="X1464" s="41" t="s">
        <v>106</v>
      </c>
      <c r="Y1464" s="53"/>
      <c r="Z1464" s="53">
        <f t="shared" si="97"/>
        <v>0</v>
      </c>
      <c r="AA1464" s="53">
        <f t="shared" si="98"/>
        <v>0</v>
      </c>
      <c r="AB1464" s="54"/>
      <c r="AC1464" s="55">
        <v>0</v>
      </c>
      <c r="AD1464" s="46" t="s">
        <v>106</v>
      </c>
      <c r="AE1464" s="47"/>
      <c r="AF1464" s="69" t="s">
        <v>106</v>
      </c>
      <c r="AG1464" s="64" t="s">
        <v>106</v>
      </c>
      <c r="AH1464" s="65" t="s">
        <v>106</v>
      </c>
      <c r="AI1464" s="65" t="s">
        <v>106</v>
      </c>
      <c r="AJ1464" s="65" t="s">
        <v>106</v>
      </c>
      <c r="AK1464" s="74" t="s">
        <v>106</v>
      </c>
      <c r="AL1464" s="75" t="s">
        <v>106</v>
      </c>
      <c r="AM1464" s="75" t="s">
        <v>106</v>
      </c>
      <c r="AN1464" s="75" t="s">
        <v>106</v>
      </c>
      <c r="AO1464" s="75" t="s">
        <v>106</v>
      </c>
      <c r="AP1464" s="75" t="s">
        <v>106</v>
      </c>
    </row>
    <row r="1465" spans="1:42" x14ac:dyDescent="0.25">
      <c r="A1465" s="59">
        <v>1463</v>
      </c>
      <c r="B1465" s="109"/>
      <c r="C1465" s="49"/>
      <c r="D1465" s="50"/>
      <c r="E1465" s="38" t="s">
        <v>14</v>
      </c>
      <c r="F1465" s="50"/>
      <c r="G1465" s="51">
        <v>0</v>
      </c>
      <c r="H1465" s="52">
        <v>0</v>
      </c>
      <c r="I1465" s="52">
        <v>0</v>
      </c>
      <c r="J1465" s="52">
        <v>0</v>
      </c>
      <c r="K1465" s="52">
        <v>0</v>
      </c>
      <c r="L1465" s="103">
        <f t="shared" si="95"/>
        <v>0</v>
      </c>
      <c r="M1465" s="53">
        <v>1</v>
      </c>
      <c r="N1465" s="106">
        <f t="shared" si="96"/>
        <v>0</v>
      </c>
      <c r="O1465" s="53">
        <v>1</v>
      </c>
      <c r="P1465" s="53">
        <v>1</v>
      </c>
      <c r="Q1465" s="53">
        <v>1</v>
      </c>
      <c r="R1465" s="42">
        <v>0</v>
      </c>
      <c r="S1465" s="42">
        <v>0</v>
      </c>
      <c r="T1465" s="43" t="s">
        <v>105</v>
      </c>
      <c r="U1465" s="53"/>
      <c r="V1465" s="41" t="s">
        <v>106</v>
      </c>
      <c r="W1465" s="53"/>
      <c r="X1465" s="41" t="s">
        <v>106</v>
      </c>
      <c r="Y1465" s="53"/>
      <c r="Z1465" s="53">
        <f t="shared" si="97"/>
        <v>0</v>
      </c>
      <c r="AA1465" s="53">
        <f t="shared" si="98"/>
        <v>0</v>
      </c>
      <c r="AB1465" s="54"/>
      <c r="AC1465" s="55">
        <v>0</v>
      </c>
      <c r="AD1465" s="46" t="s">
        <v>106</v>
      </c>
      <c r="AE1465" s="47"/>
      <c r="AF1465" s="69" t="s">
        <v>106</v>
      </c>
      <c r="AG1465" s="64" t="s">
        <v>106</v>
      </c>
      <c r="AH1465" s="65" t="s">
        <v>106</v>
      </c>
      <c r="AI1465" s="65" t="s">
        <v>106</v>
      </c>
      <c r="AJ1465" s="65" t="s">
        <v>106</v>
      </c>
      <c r="AK1465" s="74" t="s">
        <v>106</v>
      </c>
      <c r="AL1465" s="75" t="s">
        <v>106</v>
      </c>
      <c r="AM1465" s="75" t="s">
        <v>106</v>
      </c>
      <c r="AN1465" s="75" t="s">
        <v>106</v>
      </c>
      <c r="AO1465" s="75" t="s">
        <v>106</v>
      </c>
      <c r="AP1465" s="75" t="s">
        <v>106</v>
      </c>
    </row>
    <row r="1466" spans="1:42" x14ac:dyDescent="0.25">
      <c r="A1466" s="59">
        <v>1464</v>
      </c>
      <c r="B1466" s="109"/>
      <c r="C1466" s="49"/>
      <c r="D1466" s="50"/>
      <c r="E1466" s="38" t="s">
        <v>14</v>
      </c>
      <c r="F1466" s="50"/>
      <c r="G1466" s="51">
        <v>0</v>
      </c>
      <c r="H1466" s="52">
        <v>0</v>
      </c>
      <c r="I1466" s="52">
        <v>0</v>
      </c>
      <c r="J1466" s="52">
        <v>0</v>
      </c>
      <c r="K1466" s="52">
        <v>0</v>
      </c>
      <c r="L1466" s="103">
        <f t="shared" si="95"/>
        <v>0</v>
      </c>
      <c r="M1466" s="53">
        <v>1</v>
      </c>
      <c r="N1466" s="106">
        <f t="shared" si="96"/>
        <v>0</v>
      </c>
      <c r="O1466" s="53">
        <v>1</v>
      </c>
      <c r="P1466" s="53">
        <v>1</v>
      </c>
      <c r="Q1466" s="53">
        <v>1</v>
      </c>
      <c r="R1466" s="42">
        <v>0</v>
      </c>
      <c r="S1466" s="42">
        <v>0</v>
      </c>
      <c r="T1466" s="43" t="s">
        <v>105</v>
      </c>
      <c r="U1466" s="53"/>
      <c r="V1466" s="41" t="s">
        <v>106</v>
      </c>
      <c r="W1466" s="53"/>
      <c r="X1466" s="41" t="s">
        <v>106</v>
      </c>
      <c r="Y1466" s="53"/>
      <c r="Z1466" s="53">
        <f t="shared" si="97"/>
        <v>0</v>
      </c>
      <c r="AA1466" s="53">
        <f t="shared" si="98"/>
        <v>0</v>
      </c>
      <c r="AB1466" s="54"/>
      <c r="AC1466" s="55">
        <v>0</v>
      </c>
      <c r="AD1466" s="46" t="s">
        <v>106</v>
      </c>
      <c r="AE1466" s="47"/>
      <c r="AF1466" s="69" t="s">
        <v>106</v>
      </c>
      <c r="AG1466" s="64" t="s">
        <v>106</v>
      </c>
      <c r="AH1466" s="65" t="s">
        <v>106</v>
      </c>
      <c r="AI1466" s="65" t="s">
        <v>106</v>
      </c>
      <c r="AJ1466" s="65" t="s">
        <v>106</v>
      </c>
      <c r="AK1466" s="74" t="s">
        <v>106</v>
      </c>
      <c r="AL1466" s="75" t="s">
        <v>106</v>
      </c>
      <c r="AM1466" s="75" t="s">
        <v>106</v>
      </c>
      <c r="AN1466" s="75" t="s">
        <v>106</v>
      </c>
      <c r="AO1466" s="75" t="s">
        <v>106</v>
      </c>
      <c r="AP1466" s="75" t="s">
        <v>106</v>
      </c>
    </row>
    <row r="1467" spans="1:42" x14ac:dyDescent="0.25">
      <c r="A1467" s="59">
        <v>1465</v>
      </c>
      <c r="B1467" s="109"/>
      <c r="C1467" s="49"/>
      <c r="D1467" s="50"/>
      <c r="E1467" s="38" t="s">
        <v>14</v>
      </c>
      <c r="F1467" s="50"/>
      <c r="G1467" s="51">
        <v>0</v>
      </c>
      <c r="H1467" s="52">
        <v>0</v>
      </c>
      <c r="I1467" s="52">
        <v>0</v>
      </c>
      <c r="J1467" s="52">
        <v>0</v>
      </c>
      <c r="K1467" s="52">
        <v>0</v>
      </c>
      <c r="L1467" s="103">
        <f t="shared" si="95"/>
        <v>0</v>
      </c>
      <c r="M1467" s="53">
        <v>1</v>
      </c>
      <c r="N1467" s="106">
        <f t="shared" si="96"/>
        <v>0</v>
      </c>
      <c r="O1467" s="53">
        <v>1</v>
      </c>
      <c r="P1467" s="53">
        <v>1</v>
      </c>
      <c r="Q1467" s="53">
        <v>1</v>
      </c>
      <c r="R1467" s="42">
        <v>0</v>
      </c>
      <c r="S1467" s="42">
        <v>0</v>
      </c>
      <c r="T1467" s="43" t="s">
        <v>105</v>
      </c>
      <c r="U1467" s="53"/>
      <c r="V1467" s="41" t="s">
        <v>106</v>
      </c>
      <c r="W1467" s="53"/>
      <c r="X1467" s="41" t="s">
        <v>106</v>
      </c>
      <c r="Y1467" s="53"/>
      <c r="Z1467" s="53">
        <f t="shared" si="97"/>
        <v>0</v>
      </c>
      <c r="AA1467" s="53">
        <f t="shared" si="98"/>
        <v>0</v>
      </c>
      <c r="AB1467" s="54"/>
      <c r="AC1467" s="55">
        <v>0</v>
      </c>
      <c r="AD1467" s="46" t="s">
        <v>106</v>
      </c>
      <c r="AE1467" s="47"/>
      <c r="AF1467" s="69" t="s">
        <v>106</v>
      </c>
      <c r="AG1467" s="64" t="s">
        <v>106</v>
      </c>
      <c r="AH1467" s="65" t="s">
        <v>106</v>
      </c>
      <c r="AI1467" s="65" t="s">
        <v>106</v>
      </c>
      <c r="AJ1467" s="65" t="s">
        <v>106</v>
      </c>
      <c r="AK1467" s="74" t="s">
        <v>106</v>
      </c>
      <c r="AL1467" s="75" t="s">
        <v>106</v>
      </c>
      <c r="AM1467" s="75" t="s">
        <v>106</v>
      </c>
      <c r="AN1467" s="75" t="s">
        <v>106</v>
      </c>
      <c r="AO1467" s="75" t="s">
        <v>106</v>
      </c>
      <c r="AP1467" s="75" t="s">
        <v>106</v>
      </c>
    </row>
    <row r="1468" spans="1:42" x14ac:dyDescent="0.25">
      <c r="A1468" s="59">
        <v>1466</v>
      </c>
      <c r="B1468" s="109"/>
      <c r="C1468" s="49"/>
      <c r="D1468" s="50"/>
      <c r="E1468" s="38" t="s">
        <v>14</v>
      </c>
      <c r="F1468" s="50"/>
      <c r="G1468" s="51">
        <v>0</v>
      </c>
      <c r="H1468" s="52">
        <v>0</v>
      </c>
      <c r="I1468" s="52">
        <v>0</v>
      </c>
      <c r="J1468" s="52">
        <v>0</v>
      </c>
      <c r="K1468" s="52">
        <v>0</v>
      </c>
      <c r="L1468" s="103">
        <f t="shared" si="95"/>
        <v>0</v>
      </c>
      <c r="M1468" s="53">
        <v>1</v>
      </c>
      <c r="N1468" s="106">
        <f t="shared" si="96"/>
        <v>0</v>
      </c>
      <c r="O1468" s="53">
        <v>1</v>
      </c>
      <c r="P1468" s="53">
        <v>1</v>
      </c>
      <c r="Q1468" s="53">
        <v>1</v>
      </c>
      <c r="R1468" s="42">
        <v>0</v>
      </c>
      <c r="S1468" s="42">
        <v>0</v>
      </c>
      <c r="T1468" s="43" t="s">
        <v>105</v>
      </c>
      <c r="U1468" s="53"/>
      <c r="V1468" s="41" t="s">
        <v>106</v>
      </c>
      <c r="W1468" s="53"/>
      <c r="X1468" s="41" t="s">
        <v>106</v>
      </c>
      <c r="Y1468" s="53"/>
      <c r="Z1468" s="53">
        <f t="shared" si="97"/>
        <v>0</v>
      </c>
      <c r="AA1468" s="53">
        <f t="shared" si="98"/>
        <v>0</v>
      </c>
      <c r="AB1468" s="54"/>
      <c r="AC1468" s="55">
        <v>0</v>
      </c>
      <c r="AD1468" s="46" t="s">
        <v>106</v>
      </c>
      <c r="AE1468" s="47"/>
      <c r="AF1468" s="69" t="s">
        <v>106</v>
      </c>
      <c r="AG1468" s="64" t="s">
        <v>106</v>
      </c>
      <c r="AH1468" s="65" t="s">
        <v>106</v>
      </c>
      <c r="AI1468" s="65" t="s">
        <v>106</v>
      </c>
      <c r="AJ1468" s="65" t="s">
        <v>106</v>
      </c>
      <c r="AK1468" s="74" t="s">
        <v>106</v>
      </c>
      <c r="AL1468" s="75" t="s">
        <v>106</v>
      </c>
      <c r="AM1468" s="75" t="s">
        <v>106</v>
      </c>
      <c r="AN1468" s="75" t="s">
        <v>106</v>
      </c>
      <c r="AO1468" s="75" t="s">
        <v>106</v>
      </c>
      <c r="AP1468" s="75" t="s">
        <v>106</v>
      </c>
    </row>
    <row r="1469" spans="1:42" x14ac:dyDescent="0.25">
      <c r="A1469" s="59">
        <v>1467</v>
      </c>
      <c r="B1469" s="109"/>
      <c r="C1469" s="49"/>
      <c r="D1469" s="50"/>
      <c r="E1469" s="38" t="s">
        <v>14</v>
      </c>
      <c r="F1469" s="50"/>
      <c r="G1469" s="51">
        <v>0</v>
      </c>
      <c r="H1469" s="52">
        <v>0</v>
      </c>
      <c r="I1469" s="52">
        <v>0</v>
      </c>
      <c r="J1469" s="52">
        <v>0</v>
      </c>
      <c r="K1469" s="52">
        <v>0</v>
      </c>
      <c r="L1469" s="103">
        <f t="shared" si="95"/>
        <v>0</v>
      </c>
      <c r="M1469" s="53">
        <v>1</v>
      </c>
      <c r="N1469" s="106">
        <f t="shared" si="96"/>
        <v>0</v>
      </c>
      <c r="O1469" s="53">
        <v>1</v>
      </c>
      <c r="P1469" s="53">
        <v>1</v>
      </c>
      <c r="Q1469" s="53">
        <v>1</v>
      </c>
      <c r="R1469" s="42">
        <v>0</v>
      </c>
      <c r="S1469" s="42">
        <v>0</v>
      </c>
      <c r="T1469" s="43" t="s">
        <v>105</v>
      </c>
      <c r="U1469" s="53"/>
      <c r="V1469" s="41" t="s">
        <v>106</v>
      </c>
      <c r="W1469" s="53"/>
      <c r="X1469" s="41" t="s">
        <v>106</v>
      </c>
      <c r="Y1469" s="53"/>
      <c r="Z1469" s="53">
        <f t="shared" si="97"/>
        <v>0</v>
      </c>
      <c r="AA1469" s="53">
        <f t="shared" si="98"/>
        <v>0</v>
      </c>
      <c r="AB1469" s="54"/>
      <c r="AC1469" s="55">
        <v>0</v>
      </c>
      <c r="AD1469" s="46" t="s">
        <v>106</v>
      </c>
      <c r="AE1469" s="47"/>
      <c r="AF1469" s="69" t="s">
        <v>106</v>
      </c>
      <c r="AG1469" s="64" t="s">
        <v>106</v>
      </c>
      <c r="AH1469" s="65" t="s">
        <v>106</v>
      </c>
      <c r="AI1469" s="65" t="s">
        <v>106</v>
      </c>
      <c r="AJ1469" s="65" t="s">
        <v>106</v>
      </c>
      <c r="AK1469" s="74" t="s">
        <v>106</v>
      </c>
      <c r="AL1469" s="75" t="s">
        <v>106</v>
      </c>
      <c r="AM1469" s="75" t="s">
        <v>106</v>
      </c>
      <c r="AN1469" s="75" t="s">
        <v>106</v>
      </c>
      <c r="AO1469" s="75" t="s">
        <v>106</v>
      </c>
      <c r="AP1469" s="75" t="s">
        <v>106</v>
      </c>
    </row>
    <row r="1470" spans="1:42" x14ac:dyDescent="0.25">
      <c r="A1470" s="59">
        <v>1468</v>
      </c>
      <c r="B1470" s="109"/>
      <c r="C1470" s="49"/>
      <c r="D1470" s="50"/>
      <c r="E1470" s="38" t="s">
        <v>14</v>
      </c>
      <c r="F1470" s="50"/>
      <c r="G1470" s="51">
        <v>0</v>
      </c>
      <c r="H1470" s="52">
        <v>0</v>
      </c>
      <c r="I1470" s="52">
        <v>0</v>
      </c>
      <c r="J1470" s="52">
        <v>0</v>
      </c>
      <c r="K1470" s="52">
        <v>0</v>
      </c>
      <c r="L1470" s="103">
        <f t="shared" si="95"/>
        <v>0</v>
      </c>
      <c r="M1470" s="53">
        <v>1</v>
      </c>
      <c r="N1470" s="106">
        <f t="shared" si="96"/>
        <v>0</v>
      </c>
      <c r="O1470" s="53">
        <v>1</v>
      </c>
      <c r="P1470" s="53">
        <v>1</v>
      </c>
      <c r="Q1470" s="53">
        <v>1</v>
      </c>
      <c r="R1470" s="42">
        <v>0</v>
      </c>
      <c r="S1470" s="42">
        <v>0</v>
      </c>
      <c r="T1470" s="43" t="s">
        <v>105</v>
      </c>
      <c r="U1470" s="53"/>
      <c r="V1470" s="41" t="s">
        <v>106</v>
      </c>
      <c r="W1470" s="53"/>
      <c r="X1470" s="41" t="s">
        <v>106</v>
      </c>
      <c r="Y1470" s="53"/>
      <c r="Z1470" s="53">
        <f t="shared" si="97"/>
        <v>0</v>
      </c>
      <c r="AA1470" s="53">
        <f t="shared" si="98"/>
        <v>0</v>
      </c>
      <c r="AB1470" s="54"/>
      <c r="AC1470" s="55">
        <v>0</v>
      </c>
      <c r="AD1470" s="46" t="s">
        <v>106</v>
      </c>
      <c r="AE1470" s="47"/>
      <c r="AF1470" s="69" t="s">
        <v>106</v>
      </c>
      <c r="AG1470" s="64" t="s">
        <v>106</v>
      </c>
      <c r="AH1470" s="65" t="s">
        <v>106</v>
      </c>
      <c r="AI1470" s="65" t="s">
        <v>106</v>
      </c>
      <c r="AJ1470" s="65" t="s">
        <v>106</v>
      </c>
      <c r="AK1470" s="74" t="s">
        <v>106</v>
      </c>
      <c r="AL1470" s="75" t="s">
        <v>106</v>
      </c>
      <c r="AM1470" s="75" t="s">
        <v>106</v>
      </c>
      <c r="AN1470" s="75" t="s">
        <v>106</v>
      </c>
      <c r="AO1470" s="75" t="s">
        <v>106</v>
      </c>
      <c r="AP1470" s="75" t="s">
        <v>106</v>
      </c>
    </row>
    <row r="1471" spans="1:42" x14ac:dyDescent="0.25">
      <c r="A1471" s="59">
        <v>1469</v>
      </c>
      <c r="B1471" s="109"/>
      <c r="C1471" s="49"/>
      <c r="D1471" s="50"/>
      <c r="E1471" s="38" t="s">
        <v>14</v>
      </c>
      <c r="F1471" s="50"/>
      <c r="G1471" s="51">
        <v>0</v>
      </c>
      <c r="H1471" s="52">
        <v>0</v>
      </c>
      <c r="I1471" s="52">
        <v>0</v>
      </c>
      <c r="J1471" s="52">
        <v>0</v>
      </c>
      <c r="K1471" s="52">
        <v>0</v>
      </c>
      <c r="L1471" s="103">
        <f t="shared" si="95"/>
        <v>0</v>
      </c>
      <c r="M1471" s="53">
        <v>1</v>
      </c>
      <c r="N1471" s="106">
        <f t="shared" si="96"/>
        <v>0</v>
      </c>
      <c r="O1471" s="53">
        <v>1</v>
      </c>
      <c r="P1471" s="53">
        <v>1</v>
      </c>
      <c r="Q1471" s="53">
        <v>1</v>
      </c>
      <c r="R1471" s="42">
        <v>0</v>
      </c>
      <c r="S1471" s="42">
        <v>0</v>
      </c>
      <c r="T1471" s="43" t="s">
        <v>105</v>
      </c>
      <c r="U1471" s="53"/>
      <c r="V1471" s="41" t="s">
        <v>106</v>
      </c>
      <c r="W1471" s="53"/>
      <c r="X1471" s="41" t="s">
        <v>106</v>
      </c>
      <c r="Y1471" s="53"/>
      <c r="Z1471" s="53">
        <f t="shared" si="97"/>
        <v>0</v>
      </c>
      <c r="AA1471" s="53">
        <f t="shared" si="98"/>
        <v>0</v>
      </c>
      <c r="AB1471" s="54"/>
      <c r="AC1471" s="55">
        <v>0</v>
      </c>
      <c r="AD1471" s="46" t="s">
        <v>106</v>
      </c>
      <c r="AE1471" s="47"/>
      <c r="AF1471" s="69" t="s">
        <v>106</v>
      </c>
      <c r="AG1471" s="64" t="s">
        <v>106</v>
      </c>
      <c r="AH1471" s="65" t="s">
        <v>106</v>
      </c>
      <c r="AI1471" s="65" t="s">
        <v>106</v>
      </c>
      <c r="AJ1471" s="65" t="s">
        <v>106</v>
      </c>
      <c r="AK1471" s="74" t="s">
        <v>106</v>
      </c>
      <c r="AL1471" s="75" t="s">
        <v>106</v>
      </c>
      <c r="AM1471" s="75" t="s">
        <v>106</v>
      </c>
      <c r="AN1471" s="75" t="s">
        <v>106</v>
      </c>
      <c r="AO1471" s="75" t="s">
        <v>106</v>
      </c>
      <c r="AP1471" s="75" t="s">
        <v>106</v>
      </c>
    </row>
    <row r="1472" spans="1:42" x14ac:dyDescent="0.25">
      <c r="A1472" s="59">
        <v>1470</v>
      </c>
      <c r="B1472" s="109"/>
      <c r="C1472" s="49"/>
      <c r="D1472" s="50"/>
      <c r="E1472" s="38" t="s">
        <v>14</v>
      </c>
      <c r="F1472" s="50"/>
      <c r="G1472" s="51">
        <v>0</v>
      </c>
      <c r="H1472" s="52">
        <v>0</v>
      </c>
      <c r="I1472" s="52">
        <v>0</v>
      </c>
      <c r="J1472" s="52">
        <v>0</v>
      </c>
      <c r="K1472" s="52">
        <v>0</v>
      </c>
      <c r="L1472" s="103">
        <f t="shared" si="95"/>
        <v>0</v>
      </c>
      <c r="M1472" s="53">
        <v>1</v>
      </c>
      <c r="N1472" s="106">
        <f t="shared" si="96"/>
        <v>0</v>
      </c>
      <c r="O1472" s="53">
        <v>1</v>
      </c>
      <c r="P1472" s="53">
        <v>1</v>
      </c>
      <c r="Q1472" s="53">
        <v>1</v>
      </c>
      <c r="R1472" s="42">
        <v>0</v>
      </c>
      <c r="S1472" s="42">
        <v>0</v>
      </c>
      <c r="T1472" s="43" t="s">
        <v>105</v>
      </c>
      <c r="U1472" s="53"/>
      <c r="V1472" s="41" t="s">
        <v>106</v>
      </c>
      <c r="W1472" s="53"/>
      <c r="X1472" s="41" t="s">
        <v>106</v>
      </c>
      <c r="Y1472" s="53"/>
      <c r="Z1472" s="53">
        <f t="shared" si="97"/>
        <v>0</v>
      </c>
      <c r="AA1472" s="53">
        <f t="shared" si="98"/>
        <v>0</v>
      </c>
      <c r="AB1472" s="54"/>
      <c r="AC1472" s="55">
        <v>0</v>
      </c>
      <c r="AD1472" s="46" t="s">
        <v>106</v>
      </c>
      <c r="AE1472" s="47"/>
      <c r="AF1472" s="69" t="s">
        <v>106</v>
      </c>
      <c r="AG1472" s="64" t="s">
        <v>106</v>
      </c>
      <c r="AH1472" s="65" t="s">
        <v>106</v>
      </c>
      <c r="AI1472" s="65" t="s">
        <v>106</v>
      </c>
      <c r="AJ1472" s="65" t="s">
        <v>106</v>
      </c>
      <c r="AK1472" s="74" t="s">
        <v>106</v>
      </c>
      <c r="AL1472" s="75" t="s">
        <v>106</v>
      </c>
      <c r="AM1472" s="75" t="s">
        <v>106</v>
      </c>
      <c r="AN1472" s="75" t="s">
        <v>106</v>
      </c>
      <c r="AO1472" s="75" t="s">
        <v>106</v>
      </c>
      <c r="AP1472" s="75" t="s">
        <v>106</v>
      </c>
    </row>
    <row r="1473" spans="1:42" x14ac:dyDescent="0.25">
      <c r="A1473" s="59">
        <v>1471</v>
      </c>
      <c r="B1473" s="109"/>
      <c r="C1473" s="49"/>
      <c r="D1473" s="50"/>
      <c r="E1473" s="38" t="s">
        <v>14</v>
      </c>
      <c r="F1473" s="50"/>
      <c r="G1473" s="51">
        <v>0</v>
      </c>
      <c r="H1473" s="52">
        <v>0</v>
      </c>
      <c r="I1473" s="52">
        <v>0</v>
      </c>
      <c r="J1473" s="52">
        <v>0</v>
      </c>
      <c r="K1473" s="52">
        <v>0</v>
      </c>
      <c r="L1473" s="103">
        <f t="shared" si="95"/>
        <v>0</v>
      </c>
      <c r="M1473" s="53">
        <v>1</v>
      </c>
      <c r="N1473" s="106">
        <f t="shared" si="96"/>
        <v>0</v>
      </c>
      <c r="O1473" s="53">
        <v>1</v>
      </c>
      <c r="P1473" s="53">
        <v>1</v>
      </c>
      <c r="Q1473" s="53">
        <v>1</v>
      </c>
      <c r="R1473" s="42">
        <v>0</v>
      </c>
      <c r="S1473" s="42">
        <v>0</v>
      </c>
      <c r="T1473" s="43" t="s">
        <v>105</v>
      </c>
      <c r="U1473" s="53"/>
      <c r="V1473" s="41" t="s">
        <v>106</v>
      </c>
      <c r="W1473" s="53"/>
      <c r="X1473" s="41" t="s">
        <v>106</v>
      </c>
      <c r="Y1473" s="53"/>
      <c r="Z1473" s="53">
        <f t="shared" si="97"/>
        <v>0</v>
      </c>
      <c r="AA1473" s="53">
        <f t="shared" si="98"/>
        <v>0</v>
      </c>
      <c r="AB1473" s="54"/>
      <c r="AC1473" s="55">
        <v>0</v>
      </c>
      <c r="AD1473" s="46" t="s">
        <v>106</v>
      </c>
      <c r="AE1473" s="47"/>
      <c r="AF1473" s="69" t="s">
        <v>106</v>
      </c>
      <c r="AG1473" s="64" t="s">
        <v>106</v>
      </c>
      <c r="AH1473" s="65" t="s">
        <v>106</v>
      </c>
      <c r="AI1473" s="65" t="s">
        <v>106</v>
      </c>
      <c r="AJ1473" s="65" t="s">
        <v>106</v>
      </c>
      <c r="AK1473" s="74" t="s">
        <v>106</v>
      </c>
      <c r="AL1473" s="75" t="s">
        <v>106</v>
      </c>
      <c r="AM1473" s="75" t="s">
        <v>106</v>
      </c>
      <c r="AN1473" s="75" t="s">
        <v>106</v>
      </c>
      <c r="AO1473" s="75" t="s">
        <v>106</v>
      </c>
      <c r="AP1473" s="75" t="s">
        <v>106</v>
      </c>
    </row>
    <row r="1474" spans="1:42" x14ac:dyDescent="0.25">
      <c r="A1474" s="59">
        <v>1472</v>
      </c>
      <c r="B1474" s="109"/>
      <c r="C1474" s="49"/>
      <c r="D1474" s="50"/>
      <c r="E1474" s="38" t="s">
        <v>14</v>
      </c>
      <c r="F1474" s="50"/>
      <c r="G1474" s="51">
        <v>0</v>
      </c>
      <c r="H1474" s="52">
        <v>0</v>
      </c>
      <c r="I1474" s="52">
        <v>0</v>
      </c>
      <c r="J1474" s="52">
        <v>0</v>
      </c>
      <c r="K1474" s="52">
        <v>0</v>
      </c>
      <c r="L1474" s="103">
        <f t="shared" si="95"/>
        <v>0</v>
      </c>
      <c r="M1474" s="53">
        <v>1</v>
      </c>
      <c r="N1474" s="106">
        <f t="shared" si="96"/>
        <v>0</v>
      </c>
      <c r="O1474" s="53">
        <v>1</v>
      </c>
      <c r="P1474" s="53">
        <v>1</v>
      </c>
      <c r="Q1474" s="53">
        <v>1</v>
      </c>
      <c r="R1474" s="42">
        <v>0</v>
      </c>
      <c r="S1474" s="42">
        <v>0</v>
      </c>
      <c r="T1474" s="43" t="s">
        <v>105</v>
      </c>
      <c r="U1474" s="53"/>
      <c r="V1474" s="41" t="s">
        <v>106</v>
      </c>
      <c r="W1474" s="53"/>
      <c r="X1474" s="41" t="s">
        <v>106</v>
      </c>
      <c r="Y1474" s="53"/>
      <c r="Z1474" s="53">
        <f t="shared" si="97"/>
        <v>0</v>
      </c>
      <c r="AA1474" s="53">
        <f t="shared" si="98"/>
        <v>0</v>
      </c>
      <c r="AB1474" s="54"/>
      <c r="AC1474" s="55">
        <v>0</v>
      </c>
      <c r="AD1474" s="46" t="s">
        <v>106</v>
      </c>
      <c r="AE1474" s="47"/>
      <c r="AF1474" s="69" t="s">
        <v>106</v>
      </c>
      <c r="AG1474" s="64" t="s">
        <v>106</v>
      </c>
      <c r="AH1474" s="65" t="s">
        <v>106</v>
      </c>
      <c r="AI1474" s="65" t="s">
        <v>106</v>
      </c>
      <c r="AJ1474" s="65" t="s">
        <v>106</v>
      </c>
      <c r="AK1474" s="74" t="s">
        <v>106</v>
      </c>
      <c r="AL1474" s="75" t="s">
        <v>106</v>
      </c>
      <c r="AM1474" s="75" t="s">
        <v>106</v>
      </c>
      <c r="AN1474" s="75" t="s">
        <v>106</v>
      </c>
      <c r="AO1474" s="75" t="s">
        <v>106</v>
      </c>
      <c r="AP1474" s="75" t="s">
        <v>106</v>
      </c>
    </row>
    <row r="1475" spans="1:42" x14ac:dyDescent="0.25">
      <c r="A1475" s="59">
        <v>1473</v>
      </c>
      <c r="B1475" s="109"/>
      <c r="C1475" s="49"/>
      <c r="D1475" s="50"/>
      <c r="E1475" s="38" t="s">
        <v>14</v>
      </c>
      <c r="F1475" s="50"/>
      <c r="G1475" s="51">
        <v>0</v>
      </c>
      <c r="H1475" s="52">
        <v>0</v>
      </c>
      <c r="I1475" s="52">
        <v>0</v>
      </c>
      <c r="J1475" s="52">
        <v>0</v>
      </c>
      <c r="K1475" s="52">
        <v>0</v>
      </c>
      <c r="L1475" s="103">
        <f t="shared" si="95"/>
        <v>0</v>
      </c>
      <c r="M1475" s="53">
        <v>1</v>
      </c>
      <c r="N1475" s="106">
        <f t="shared" si="96"/>
        <v>0</v>
      </c>
      <c r="O1475" s="53">
        <v>1</v>
      </c>
      <c r="P1475" s="53">
        <v>1</v>
      </c>
      <c r="Q1475" s="53">
        <v>1</v>
      </c>
      <c r="R1475" s="42">
        <v>0</v>
      </c>
      <c r="S1475" s="42">
        <v>0</v>
      </c>
      <c r="T1475" s="43" t="s">
        <v>105</v>
      </c>
      <c r="U1475" s="53"/>
      <c r="V1475" s="41" t="s">
        <v>106</v>
      </c>
      <c r="W1475" s="53"/>
      <c r="X1475" s="41" t="s">
        <v>106</v>
      </c>
      <c r="Y1475" s="53"/>
      <c r="Z1475" s="53">
        <f t="shared" si="97"/>
        <v>0</v>
      </c>
      <c r="AA1475" s="53">
        <f t="shared" si="98"/>
        <v>0</v>
      </c>
      <c r="AB1475" s="54"/>
      <c r="AC1475" s="55">
        <v>0</v>
      </c>
      <c r="AD1475" s="46" t="s">
        <v>106</v>
      </c>
      <c r="AE1475" s="47"/>
      <c r="AF1475" s="69" t="s">
        <v>106</v>
      </c>
      <c r="AG1475" s="64" t="s">
        <v>106</v>
      </c>
      <c r="AH1475" s="65" t="s">
        <v>106</v>
      </c>
      <c r="AI1475" s="65" t="s">
        <v>106</v>
      </c>
      <c r="AJ1475" s="65" t="s">
        <v>106</v>
      </c>
      <c r="AK1475" s="74" t="s">
        <v>106</v>
      </c>
      <c r="AL1475" s="75" t="s">
        <v>106</v>
      </c>
      <c r="AM1475" s="75" t="s">
        <v>106</v>
      </c>
      <c r="AN1475" s="75" t="s">
        <v>106</v>
      </c>
      <c r="AO1475" s="75" t="s">
        <v>106</v>
      </c>
      <c r="AP1475" s="75" t="s">
        <v>106</v>
      </c>
    </row>
    <row r="1476" spans="1:42" x14ac:dyDescent="0.25">
      <c r="A1476" s="59">
        <v>1474</v>
      </c>
      <c r="B1476" s="109"/>
      <c r="C1476" s="49"/>
      <c r="D1476" s="50"/>
      <c r="E1476" s="38" t="s">
        <v>14</v>
      </c>
      <c r="F1476" s="50"/>
      <c r="G1476" s="51">
        <v>0</v>
      </c>
      <c r="H1476" s="52">
        <v>0</v>
      </c>
      <c r="I1476" s="52">
        <v>0</v>
      </c>
      <c r="J1476" s="52">
        <v>0</v>
      </c>
      <c r="K1476" s="52">
        <v>0</v>
      </c>
      <c r="L1476" s="103">
        <f t="shared" si="95"/>
        <v>0</v>
      </c>
      <c r="M1476" s="53">
        <v>1</v>
      </c>
      <c r="N1476" s="106">
        <f t="shared" si="96"/>
        <v>0</v>
      </c>
      <c r="O1476" s="53">
        <v>1</v>
      </c>
      <c r="P1476" s="53">
        <v>1</v>
      </c>
      <c r="Q1476" s="53">
        <v>1</v>
      </c>
      <c r="R1476" s="42">
        <v>0</v>
      </c>
      <c r="S1476" s="42">
        <v>0</v>
      </c>
      <c r="T1476" s="43" t="s">
        <v>105</v>
      </c>
      <c r="U1476" s="53"/>
      <c r="V1476" s="41" t="s">
        <v>106</v>
      </c>
      <c r="W1476" s="53"/>
      <c r="X1476" s="41" t="s">
        <v>106</v>
      </c>
      <c r="Y1476" s="53"/>
      <c r="Z1476" s="53">
        <f t="shared" si="97"/>
        <v>0</v>
      </c>
      <c r="AA1476" s="53">
        <f t="shared" si="98"/>
        <v>0</v>
      </c>
      <c r="AB1476" s="54"/>
      <c r="AC1476" s="55">
        <v>0</v>
      </c>
      <c r="AD1476" s="46" t="s">
        <v>106</v>
      </c>
      <c r="AE1476" s="47"/>
      <c r="AF1476" s="69" t="s">
        <v>106</v>
      </c>
      <c r="AG1476" s="64" t="s">
        <v>106</v>
      </c>
      <c r="AH1476" s="65" t="s">
        <v>106</v>
      </c>
      <c r="AI1476" s="65" t="s">
        <v>106</v>
      </c>
      <c r="AJ1476" s="65" t="s">
        <v>106</v>
      </c>
      <c r="AK1476" s="74" t="s">
        <v>106</v>
      </c>
      <c r="AL1476" s="75" t="s">
        <v>106</v>
      </c>
      <c r="AM1476" s="75" t="s">
        <v>106</v>
      </c>
      <c r="AN1476" s="75" t="s">
        <v>106</v>
      </c>
      <c r="AO1476" s="75" t="s">
        <v>106</v>
      </c>
      <c r="AP1476" s="75" t="s">
        <v>106</v>
      </c>
    </row>
    <row r="1477" spans="1:42" x14ac:dyDescent="0.25">
      <c r="A1477" s="59">
        <v>1475</v>
      </c>
      <c r="B1477" s="109"/>
      <c r="C1477" s="49"/>
      <c r="D1477" s="50"/>
      <c r="E1477" s="38" t="s">
        <v>14</v>
      </c>
      <c r="F1477" s="50"/>
      <c r="G1477" s="51">
        <v>0</v>
      </c>
      <c r="H1477" s="52">
        <v>0</v>
      </c>
      <c r="I1477" s="52">
        <v>0</v>
      </c>
      <c r="J1477" s="52">
        <v>0</v>
      </c>
      <c r="K1477" s="52">
        <v>0</v>
      </c>
      <c r="L1477" s="103">
        <f t="shared" si="95"/>
        <v>0</v>
      </c>
      <c r="M1477" s="53">
        <v>1</v>
      </c>
      <c r="N1477" s="106">
        <f t="shared" si="96"/>
        <v>0</v>
      </c>
      <c r="O1477" s="53">
        <v>1</v>
      </c>
      <c r="P1477" s="53">
        <v>1</v>
      </c>
      <c r="Q1477" s="53">
        <v>1</v>
      </c>
      <c r="R1477" s="42">
        <v>0</v>
      </c>
      <c r="S1477" s="42">
        <v>0</v>
      </c>
      <c r="T1477" s="43" t="s">
        <v>105</v>
      </c>
      <c r="U1477" s="53"/>
      <c r="V1477" s="41" t="s">
        <v>106</v>
      </c>
      <c r="W1477" s="53"/>
      <c r="X1477" s="41" t="s">
        <v>106</v>
      </c>
      <c r="Y1477" s="53"/>
      <c r="Z1477" s="53">
        <f t="shared" si="97"/>
        <v>0</v>
      </c>
      <c r="AA1477" s="53">
        <f t="shared" si="98"/>
        <v>0</v>
      </c>
      <c r="AB1477" s="54"/>
      <c r="AC1477" s="55">
        <v>0</v>
      </c>
      <c r="AD1477" s="46" t="s">
        <v>106</v>
      </c>
      <c r="AE1477" s="47"/>
      <c r="AF1477" s="69" t="s">
        <v>106</v>
      </c>
      <c r="AG1477" s="64" t="s">
        <v>106</v>
      </c>
      <c r="AH1477" s="65" t="s">
        <v>106</v>
      </c>
      <c r="AI1477" s="65" t="s">
        <v>106</v>
      </c>
      <c r="AJ1477" s="65" t="s">
        <v>106</v>
      </c>
      <c r="AK1477" s="74" t="s">
        <v>106</v>
      </c>
      <c r="AL1477" s="75" t="s">
        <v>106</v>
      </c>
      <c r="AM1477" s="75" t="s">
        <v>106</v>
      </c>
      <c r="AN1477" s="75" t="s">
        <v>106</v>
      </c>
      <c r="AO1477" s="75" t="s">
        <v>106</v>
      </c>
      <c r="AP1477" s="75" t="s">
        <v>106</v>
      </c>
    </row>
    <row r="1478" spans="1:42" x14ac:dyDescent="0.25">
      <c r="A1478" s="59">
        <v>1476</v>
      </c>
      <c r="B1478" s="109"/>
      <c r="C1478" s="49"/>
      <c r="D1478" s="50"/>
      <c r="E1478" s="38" t="s">
        <v>14</v>
      </c>
      <c r="F1478" s="50"/>
      <c r="G1478" s="51">
        <v>0</v>
      </c>
      <c r="H1478" s="52">
        <v>0</v>
      </c>
      <c r="I1478" s="52">
        <v>0</v>
      </c>
      <c r="J1478" s="52">
        <v>0</v>
      </c>
      <c r="K1478" s="52">
        <v>0</v>
      </c>
      <c r="L1478" s="103">
        <f t="shared" si="95"/>
        <v>0</v>
      </c>
      <c r="M1478" s="53">
        <v>1</v>
      </c>
      <c r="N1478" s="106">
        <f t="shared" si="96"/>
        <v>0</v>
      </c>
      <c r="O1478" s="53">
        <v>1</v>
      </c>
      <c r="P1478" s="53">
        <v>1</v>
      </c>
      <c r="Q1478" s="53">
        <v>1</v>
      </c>
      <c r="R1478" s="42">
        <v>0</v>
      </c>
      <c r="S1478" s="42">
        <v>0</v>
      </c>
      <c r="T1478" s="43" t="s">
        <v>105</v>
      </c>
      <c r="U1478" s="53"/>
      <c r="V1478" s="41" t="s">
        <v>106</v>
      </c>
      <c r="W1478" s="53"/>
      <c r="X1478" s="41" t="s">
        <v>106</v>
      </c>
      <c r="Y1478" s="53"/>
      <c r="Z1478" s="53">
        <f t="shared" si="97"/>
        <v>0</v>
      </c>
      <c r="AA1478" s="53">
        <f t="shared" si="98"/>
        <v>0</v>
      </c>
      <c r="AB1478" s="54"/>
      <c r="AC1478" s="55">
        <v>0</v>
      </c>
      <c r="AD1478" s="46" t="s">
        <v>106</v>
      </c>
      <c r="AE1478" s="47"/>
      <c r="AF1478" s="69" t="s">
        <v>106</v>
      </c>
      <c r="AG1478" s="64" t="s">
        <v>106</v>
      </c>
      <c r="AH1478" s="65" t="s">
        <v>106</v>
      </c>
      <c r="AI1478" s="65" t="s">
        <v>106</v>
      </c>
      <c r="AJ1478" s="65" t="s">
        <v>106</v>
      </c>
      <c r="AK1478" s="74" t="s">
        <v>106</v>
      </c>
      <c r="AL1478" s="75" t="s">
        <v>106</v>
      </c>
      <c r="AM1478" s="75" t="s">
        <v>106</v>
      </c>
      <c r="AN1478" s="75" t="s">
        <v>106</v>
      </c>
      <c r="AO1478" s="75" t="s">
        <v>106</v>
      </c>
      <c r="AP1478" s="75" t="s">
        <v>106</v>
      </c>
    </row>
    <row r="1479" spans="1:42" x14ac:dyDescent="0.25">
      <c r="A1479" s="59">
        <v>1477</v>
      </c>
      <c r="B1479" s="109"/>
      <c r="C1479" s="49"/>
      <c r="D1479" s="50"/>
      <c r="E1479" s="38" t="s">
        <v>14</v>
      </c>
      <c r="F1479" s="50"/>
      <c r="G1479" s="51">
        <v>0</v>
      </c>
      <c r="H1479" s="52">
        <v>0</v>
      </c>
      <c r="I1479" s="52">
        <v>0</v>
      </c>
      <c r="J1479" s="52">
        <v>0</v>
      </c>
      <c r="K1479" s="52">
        <v>0</v>
      </c>
      <c r="L1479" s="103">
        <f t="shared" si="95"/>
        <v>0</v>
      </c>
      <c r="M1479" s="53">
        <v>1</v>
      </c>
      <c r="N1479" s="106">
        <f t="shared" si="96"/>
        <v>0</v>
      </c>
      <c r="O1479" s="53">
        <v>1</v>
      </c>
      <c r="P1479" s="53">
        <v>1</v>
      </c>
      <c r="Q1479" s="53">
        <v>1</v>
      </c>
      <c r="R1479" s="42">
        <v>0</v>
      </c>
      <c r="S1479" s="42">
        <v>0</v>
      </c>
      <c r="T1479" s="43" t="s">
        <v>105</v>
      </c>
      <c r="U1479" s="53"/>
      <c r="V1479" s="41" t="s">
        <v>106</v>
      </c>
      <c r="W1479" s="53"/>
      <c r="X1479" s="41" t="s">
        <v>106</v>
      </c>
      <c r="Y1479" s="53"/>
      <c r="Z1479" s="53">
        <f t="shared" si="97"/>
        <v>0</v>
      </c>
      <c r="AA1479" s="53">
        <f t="shared" si="98"/>
        <v>0</v>
      </c>
      <c r="AB1479" s="54"/>
      <c r="AC1479" s="55">
        <v>0</v>
      </c>
      <c r="AD1479" s="46" t="s">
        <v>106</v>
      </c>
      <c r="AE1479" s="47"/>
      <c r="AF1479" s="69" t="s">
        <v>106</v>
      </c>
      <c r="AG1479" s="64" t="s">
        <v>106</v>
      </c>
      <c r="AH1479" s="65" t="s">
        <v>106</v>
      </c>
      <c r="AI1479" s="65" t="s">
        <v>106</v>
      </c>
      <c r="AJ1479" s="65" t="s">
        <v>106</v>
      </c>
      <c r="AK1479" s="74" t="s">
        <v>106</v>
      </c>
      <c r="AL1479" s="75" t="s">
        <v>106</v>
      </c>
      <c r="AM1479" s="75" t="s">
        <v>106</v>
      </c>
      <c r="AN1479" s="75" t="s">
        <v>106</v>
      </c>
      <c r="AO1479" s="75" t="s">
        <v>106</v>
      </c>
      <c r="AP1479" s="75" t="s">
        <v>106</v>
      </c>
    </row>
    <row r="1480" spans="1:42" x14ac:dyDescent="0.25">
      <c r="A1480" s="59">
        <v>1478</v>
      </c>
      <c r="B1480" s="109"/>
      <c r="C1480" s="49"/>
      <c r="D1480" s="50"/>
      <c r="E1480" s="38" t="s">
        <v>14</v>
      </c>
      <c r="F1480" s="50"/>
      <c r="G1480" s="51">
        <v>0</v>
      </c>
      <c r="H1480" s="52">
        <v>0</v>
      </c>
      <c r="I1480" s="52">
        <v>0</v>
      </c>
      <c r="J1480" s="52">
        <v>0</v>
      </c>
      <c r="K1480" s="52">
        <v>0</v>
      </c>
      <c r="L1480" s="103">
        <f t="shared" si="95"/>
        <v>0</v>
      </c>
      <c r="M1480" s="53">
        <v>1</v>
      </c>
      <c r="N1480" s="106">
        <f t="shared" si="96"/>
        <v>0</v>
      </c>
      <c r="O1480" s="53">
        <v>1</v>
      </c>
      <c r="P1480" s="53">
        <v>1</v>
      </c>
      <c r="Q1480" s="53">
        <v>1</v>
      </c>
      <c r="R1480" s="42">
        <v>0</v>
      </c>
      <c r="S1480" s="42">
        <v>0</v>
      </c>
      <c r="T1480" s="43" t="s">
        <v>105</v>
      </c>
      <c r="U1480" s="53"/>
      <c r="V1480" s="41" t="s">
        <v>106</v>
      </c>
      <c r="W1480" s="53"/>
      <c r="X1480" s="41" t="s">
        <v>106</v>
      </c>
      <c r="Y1480" s="53"/>
      <c r="Z1480" s="53">
        <f t="shared" si="97"/>
        <v>0</v>
      </c>
      <c r="AA1480" s="53">
        <f t="shared" si="98"/>
        <v>0</v>
      </c>
      <c r="AB1480" s="54"/>
      <c r="AC1480" s="55">
        <v>0</v>
      </c>
      <c r="AD1480" s="46" t="s">
        <v>106</v>
      </c>
      <c r="AE1480" s="47"/>
      <c r="AF1480" s="69" t="s">
        <v>106</v>
      </c>
      <c r="AG1480" s="64" t="s">
        <v>106</v>
      </c>
      <c r="AH1480" s="65" t="s">
        <v>106</v>
      </c>
      <c r="AI1480" s="65" t="s">
        <v>106</v>
      </c>
      <c r="AJ1480" s="65" t="s">
        <v>106</v>
      </c>
      <c r="AK1480" s="74" t="s">
        <v>106</v>
      </c>
      <c r="AL1480" s="75" t="s">
        <v>106</v>
      </c>
      <c r="AM1480" s="75" t="s">
        <v>106</v>
      </c>
      <c r="AN1480" s="75" t="s">
        <v>106</v>
      </c>
      <c r="AO1480" s="75" t="s">
        <v>106</v>
      </c>
      <c r="AP1480" s="75" t="s">
        <v>106</v>
      </c>
    </row>
    <row r="1481" spans="1:42" x14ac:dyDescent="0.25">
      <c r="A1481" s="59">
        <v>1479</v>
      </c>
      <c r="B1481" s="109"/>
      <c r="C1481" s="49"/>
      <c r="D1481" s="50"/>
      <c r="E1481" s="38" t="s">
        <v>14</v>
      </c>
      <c r="F1481" s="50"/>
      <c r="G1481" s="51">
        <v>0</v>
      </c>
      <c r="H1481" s="52">
        <v>0</v>
      </c>
      <c r="I1481" s="52">
        <v>0</v>
      </c>
      <c r="J1481" s="52">
        <v>0</v>
      </c>
      <c r="K1481" s="52">
        <v>0</v>
      </c>
      <c r="L1481" s="103">
        <f t="shared" si="95"/>
        <v>0</v>
      </c>
      <c r="M1481" s="53">
        <v>1</v>
      </c>
      <c r="N1481" s="106">
        <f t="shared" si="96"/>
        <v>0</v>
      </c>
      <c r="O1481" s="53">
        <v>1</v>
      </c>
      <c r="P1481" s="53">
        <v>1</v>
      </c>
      <c r="Q1481" s="53">
        <v>1</v>
      </c>
      <c r="R1481" s="42">
        <v>0</v>
      </c>
      <c r="S1481" s="42">
        <v>0</v>
      </c>
      <c r="T1481" s="43" t="s">
        <v>105</v>
      </c>
      <c r="U1481" s="53"/>
      <c r="V1481" s="41" t="s">
        <v>106</v>
      </c>
      <c r="W1481" s="53"/>
      <c r="X1481" s="41" t="s">
        <v>106</v>
      </c>
      <c r="Y1481" s="53"/>
      <c r="Z1481" s="53">
        <f t="shared" si="97"/>
        <v>0</v>
      </c>
      <c r="AA1481" s="53">
        <f t="shared" si="98"/>
        <v>0</v>
      </c>
      <c r="AB1481" s="54"/>
      <c r="AC1481" s="55">
        <v>0</v>
      </c>
      <c r="AD1481" s="46" t="s">
        <v>106</v>
      </c>
      <c r="AE1481" s="47"/>
      <c r="AF1481" s="69" t="s">
        <v>106</v>
      </c>
      <c r="AG1481" s="64" t="s">
        <v>106</v>
      </c>
      <c r="AH1481" s="65" t="s">
        <v>106</v>
      </c>
      <c r="AI1481" s="65" t="s">
        <v>106</v>
      </c>
      <c r="AJ1481" s="65" t="s">
        <v>106</v>
      </c>
      <c r="AK1481" s="74" t="s">
        <v>106</v>
      </c>
      <c r="AL1481" s="75" t="s">
        <v>106</v>
      </c>
      <c r="AM1481" s="75" t="s">
        <v>106</v>
      </c>
      <c r="AN1481" s="75" t="s">
        <v>106</v>
      </c>
      <c r="AO1481" s="75" t="s">
        <v>106</v>
      </c>
      <c r="AP1481" s="75" t="s">
        <v>106</v>
      </c>
    </row>
    <row r="1482" spans="1:42" x14ac:dyDescent="0.25">
      <c r="A1482" s="59">
        <v>1480</v>
      </c>
      <c r="B1482" s="109"/>
      <c r="C1482" s="49"/>
      <c r="D1482" s="50"/>
      <c r="E1482" s="38" t="s">
        <v>14</v>
      </c>
      <c r="F1482" s="50"/>
      <c r="G1482" s="51">
        <v>0</v>
      </c>
      <c r="H1482" s="52">
        <v>0</v>
      </c>
      <c r="I1482" s="52">
        <v>0</v>
      </c>
      <c r="J1482" s="52">
        <v>0</v>
      </c>
      <c r="K1482" s="52">
        <v>0</v>
      </c>
      <c r="L1482" s="103">
        <f t="shared" si="95"/>
        <v>0</v>
      </c>
      <c r="M1482" s="53">
        <v>1</v>
      </c>
      <c r="N1482" s="106">
        <f t="shared" si="96"/>
        <v>0</v>
      </c>
      <c r="O1482" s="53">
        <v>1</v>
      </c>
      <c r="P1482" s="53">
        <v>1</v>
      </c>
      <c r="Q1482" s="53">
        <v>1</v>
      </c>
      <c r="R1482" s="42">
        <v>0</v>
      </c>
      <c r="S1482" s="42">
        <v>0</v>
      </c>
      <c r="T1482" s="43" t="s">
        <v>105</v>
      </c>
      <c r="U1482" s="53"/>
      <c r="V1482" s="41" t="s">
        <v>106</v>
      </c>
      <c r="W1482" s="53"/>
      <c r="X1482" s="41" t="s">
        <v>106</v>
      </c>
      <c r="Y1482" s="53"/>
      <c r="Z1482" s="53">
        <f t="shared" si="97"/>
        <v>0</v>
      </c>
      <c r="AA1482" s="53">
        <f t="shared" si="98"/>
        <v>0</v>
      </c>
      <c r="AB1482" s="54"/>
      <c r="AC1482" s="55">
        <v>0</v>
      </c>
      <c r="AD1482" s="46" t="s">
        <v>106</v>
      </c>
      <c r="AE1482" s="47"/>
      <c r="AF1482" s="69" t="s">
        <v>106</v>
      </c>
      <c r="AG1482" s="64" t="s">
        <v>106</v>
      </c>
      <c r="AH1482" s="65" t="s">
        <v>106</v>
      </c>
      <c r="AI1482" s="65" t="s">
        <v>106</v>
      </c>
      <c r="AJ1482" s="65" t="s">
        <v>106</v>
      </c>
      <c r="AK1482" s="74" t="s">
        <v>106</v>
      </c>
      <c r="AL1482" s="75" t="s">
        <v>106</v>
      </c>
      <c r="AM1482" s="75" t="s">
        <v>106</v>
      </c>
      <c r="AN1482" s="75" t="s">
        <v>106</v>
      </c>
      <c r="AO1482" s="75" t="s">
        <v>106</v>
      </c>
      <c r="AP1482" s="75" t="s">
        <v>106</v>
      </c>
    </row>
    <row r="1483" spans="1:42" x14ac:dyDescent="0.25">
      <c r="A1483" s="59">
        <v>1481</v>
      </c>
      <c r="B1483" s="109"/>
      <c r="C1483" s="49"/>
      <c r="D1483" s="50"/>
      <c r="E1483" s="38" t="s">
        <v>14</v>
      </c>
      <c r="F1483" s="50"/>
      <c r="G1483" s="51">
        <v>0</v>
      </c>
      <c r="H1483" s="52">
        <v>0</v>
      </c>
      <c r="I1483" s="52">
        <v>0</v>
      </c>
      <c r="J1483" s="52">
        <v>0</v>
      </c>
      <c r="K1483" s="52">
        <v>0</v>
      </c>
      <c r="L1483" s="103">
        <f t="shared" si="95"/>
        <v>0</v>
      </c>
      <c r="M1483" s="53">
        <v>1</v>
      </c>
      <c r="N1483" s="106">
        <f t="shared" si="96"/>
        <v>0</v>
      </c>
      <c r="O1483" s="53">
        <v>1</v>
      </c>
      <c r="P1483" s="53">
        <v>1</v>
      </c>
      <c r="Q1483" s="53">
        <v>1</v>
      </c>
      <c r="R1483" s="42">
        <v>0</v>
      </c>
      <c r="S1483" s="42">
        <v>0</v>
      </c>
      <c r="T1483" s="43" t="s">
        <v>105</v>
      </c>
      <c r="U1483" s="53"/>
      <c r="V1483" s="41" t="s">
        <v>106</v>
      </c>
      <c r="W1483" s="53"/>
      <c r="X1483" s="41" t="s">
        <v>106</v>
      </c>
      <c r="Y1483" s="53"/>
      <c r="Z1483" s="53">
        <f t="shared" si="97"/>
        <v>0</v>
      </c>
      <c r="AA1483" s="53">
        <f t="shared" si="98"/>
        <v>0</v>
      </c>
      <c r="AB1483" s="54"/>
      <c r="AC1483" s="55">
        <v>0</v>
      </c>
      <c r="AD1483" s="46" t="s">
        <v>106</v>
      </c>
      <c r="AE1483" s="47"/>
      <c r="AF1483" s="69" t="s">
        <v>106</v>
      </c>
      <c r="AG1483" s="64" t="s">
        <v>106</v>
      </c>
      <c r="AH1483" s="65" t="s">
        <v>106</v>
      </c>
      <c r="AI1483" s="65" t="s">
        <v>106</v>
      </c>
      <c r="AJ1483" s="65" t="s">
        <v>106</v>
      </c>
      <c r="AK1483" s="74" t="s">
        <v>106</v>
      </c>
      <c r="AL1483" s="75" t="s">
        <v>106</v>
      </c>
      <c r="AM1483" s="75" t="s">
        <v>106</v>
      </c>
      <c r="AN1483" s="75" t="s">
        <v>106</v>
      </c>
      <c r="AO1483" s="75" t="s">
        <v>106</v>
      </c>
      <c r="AP1483" s="75" t="s">
        <v>106</v>
      </c>
    </row>
    <row r="1484" spans="1:42" x14ac:dyDescent="0.25">
      <c r="A1484" s="59">
        <v>1482</v>
      </c>
      <c r="B1484" s="109"/>
      <c r="C1484" s="49"/>
      <c r="D1484" s="50"/>
      <c r="E1484" s="38" t="s">
        <v>14</v>
      </c>
      <c r="F1484" s="50"/>
      <c r="G1484" s="51">
        <v>0</v>
      </c>
      <c r="H1484" s="52">
        <v>0</v>
      </c>
      <c r="I1484" s="52">
        <v>0</v>
      </c>
      <c r="J1484" s="52">
        <v>0</v>
      </c>
      <c r="K1484" s="52">
        <v>0</v>
      </c>
      <c r="L1484" s="103">
        <f t="shared" si="95"/>
        <v>0</v>
      </c>
      <c r="M1484" s="53">
        <v>1</v>
      </c>
      <c r="N1484" s="106">
        <f t="shared" si="96"/>
        <v>0</v>
      </c>
      <c r="O1484" s="53">
        <v>1</v>
      </c>
      <c r="P1484" s="53">
        <v>1</v>
      </c>
      <c r="Q1484" s="53">
        <v>1</v>
      </c>
      <c r="R1484" s="42">
        <v>0</v>
      </c>
      <c r="S1484" s="42">
        <v>0</v>
      </c>
      <c r="T1484" s="43" t="s">
        <v>105</v>
      </c>
      <c r="U1484" s="53"/>
      <c r="V1484" s="41" t="s">
        <v>106</v>
      </c>
      <c r="W1484" s="53"/>
      <c r="X1484" s="41" t="s">
        <v>106</v>
      </c>
      <c r="Y1484" s="53"/>
      <c r="Z1484" s="53">
        <f t="shared" si="97"/>
        <v>0</v>
      </c>
      <c r="AA1484" s="53">
        <f t="shared" si="98"/>
        <v>0</v>
      </c>
      <c r="AB1484" s="54"/>
      <c r="AC1484" s="55">
        <v>0</v>
      </c>
      <c r="AD1484" s="46" t="s">
        <v>106</v>
      </c>
      <c r="AE1484" s="47"/>
      <c r="AF1484" s="69" t="s">
        <v>106</v>
      </c>
      <c r="AG1484" s="64" t="s">
        <v>106</v>
      </c>
      <c r="AH1484" s="65" t="s">
        <v>106</v>
      </c>
      <c r="AI1484" s="65" t="s">
        <v>106</v>
      </c>
      <c r="AJ1484" s="65" t="s">
        <v>106</v>
      </c>
      <c r="AK1484" s="74" t="s">
        <v>106</v>
      </c>
      <c r="AL1484" s="75" t="s">
        <v>106</v>
      </c>
      <c r="AM1484" s="75" t="s">
        <v>106</v>
      </c>
      <c r="AN1484" s="75" t="s">
        <v>106</v>
      </c>
      <c r="AO1484" s="75" t="s">
        <v>106</v>
      </c>
      <c r="AP1484" s="75" t="s">
        <v>106</v>
      </c>
    </row>
    <row r="1485" spans="1:42" x14ac:dyDescent="0.25">
      <c r="A1485" s="59">
        <v>1483</v>
      </c>
      <c r="B1485" s="109"/>
      <c r="C1485" s="49"/>
      <c r="D1485" s="50"/>
      <c r="E1485" s="38" t="s">
        <v>14</v>
      </c>
      <c r="F1485" s="50"/>
      <c r="G1485" s="51">
        <v>0</v>
      </c>
      <c r="H1485" s="52">
        <v>0</v>
      </c>
      <c r="I1485" s="52">
        <v>0</v>
      </c>
      <c r="J1485" s="52">
        <v>0</v>
      </c>
      <c r="K1485" s="52">
        <v>0</v>
      </c>
      <c r="L1485" s="103">
        <f t="shared" si="95"/>
        <v>0</v>
      </c>
      <c r="M1485" s="53">
        <v>1</v>
      </c>
      <c r="N1485" s="106">
        <f t="shared" si="96"/>
        <v>0</v>
      </c>
      <c r="O1485" s="53">
        <v>1</v>
      </c>
      <c r="P1485" s="53">
        <v>1</v>
      </c>
      <c r="Q1485" s="53">
        <v>1</v>
      </c>
      <c r="R1485" s="42">
        <v>0</v>
      </c>
      <c r="S1485" s="42">
        <v>0</v>
      </c>
      <c r="T1485" s="43" t="s">
        <v>105</v>
      </c>
      <c r="U1485" s="53"/>
      <c r="V1485" s="41" t="s">
        <v>106</v>
      </c>
      <c r="W1485" s="53"/>
      <c r="X1485" s="41" t="s">
        <v>106</v>
      </c>
      <c r="Y1485" s="53"/>
      <c r="Z1485" s="53">
        <f t="shared" si="97"/>
        <v>0</v>
      </c>
      <c r="AA1485" s="53">
        <f t="shared" si="98"/>
        <v>0</v>
      </c>
      <c r="AB1485" s="54"/>
      <c r="AC1485" s="55">
        <v>0</v>
      </c>
      <c r="AD1485" s="46" t="s">
        <v>106</v>
      </c>
      <c r="AE1485" s="47"/>
      <c r="AF1485" s="69" t="s">
        <v>106</v>
      </c>
      <c r="AG1485" s="64" t="s">
        <v>106</v>
      </c>
      <c r="AH1485" s="65" t="s">
        <v>106</v>
      </c>
      <c r="AI1485" s="65" t="s">
        <v>106</v>
      </c>
      <c r="AJ1485" s="65" t="s">
        <v>106</v>
      </c>
      <c r="AK1485" s="74" t="s">
        <v>106</v>
      </c>
      <c r="AL1485" s="75" t="s">
        <v>106</v>
      </c>
      <c r="AM1485" s="75" t="s">
        <v>106</v>
      </c>
      <c r="AN1485" s="75" t="s">
        <v>106</v>
      </c>
      <c r="AO1485" s="75" t="s">
        <v>106</v>
      </c>
      <c r="AP1485" s="75" t="s">
        <v>106</v>
      </c>
    </row>
    <row r="1486" spans="1:42" x14ac:dyDescent="0.25">
      <c r="A1486" s="59">
        <v>1484</v>
      </c>
      <c r="B1486" s="109"/>
      <c r="C1486" s="49"/>
      <c r="D1486" s="50"/>
      <c r="E1486" s="38" t="s">
        <v>14</v>
      </c>
      <c r="F1486" s="50"/>
      <c r="G1486" s="51">
        <v>0</v>
      </c>
      <c r="H1486" s="52">
        <v>0</v>
      </c>
      <c r="I1486" s="52">
        <v>0</v>
      </c>
      <c r="J1486" s="52">
        <v>0</v>
      </c>
      <c r="K1486" s="52">
        <v>0</v>
      </c>
      <c r="L1486" s="103">
        <f t="shared" si="95"/>
        <v>0</v>
      </c>
      <c r="M1486" s="53">
        <v>1</v>
      </c>
      <c r="N1486" s="106">
        <f t="shared" si="96"/>
        <v>0</v>
      </c>
      <c r="O1486" s="53">
        <v>1</v>
      </c>
      <c r="P1486" s="53">
        <v>1</v>
      </c>
      <c r="Q1486" s="53">
        <v>1</v>
      </c>
      <c r="R1486" s="42">
        <v>0</v>
      </c>
      <c r="S1486" s="42">
        <v>0</v>
      </c>
      <c r="T1486" s="43" t="s">
        <v>105</v>
      </c>
      <c r="U1486" s="53"/>
      <c r="V1486" s="41" t="s">
        <v>106</v>
      </c>
      <c r="W1486" s="53"/>
      <c r="X1486" s="41" t="s">
        <v>106</v>
      </c>
      <c r="Y1486" s="53"/>
      <c r="Z1486" s="53">
        <f t="shared" si="97"/>
        <v>0</v>
      </c>
      <c r="AA1486" s="53">
        <f t="shared" si="98"/>
        <v>0</v>
      </c>
      <c r="AB1486" s="54"/>
      <c r="AC1486" s="55">
        <v>0</v>
      </c>
      <c r="AD1486" s="46" t="s">
        <v>106</v>
      </c>
      <c r="AE1486" s="47"/>
      <c r="AF1486" s="69" t="s">
        <v>106</v>
      </c>
      <c r="AG1486" s="64" t="s">
        <v>106</v>
      </c>
      <c r="AH1486" s="65" t="s">
        <v>106</v>
      </c>
      <c r="AI1486" s="65" t="s">
        <v>106</v>
      </c>
      <c r="AJ1486" s="65" t="s">
        <v>106</v>
      </c>
      <c r="AK1486" s="74" t="s">
        <v>106</v>
      </c>
      <c r="AL1486" s="75" t="s">
        <v>106</v>
      </c>
      <c r="AM1486" s="75" t="s">
        <v>106</v>
      </c>
      <c r="AN1486" s="75" t="s">
        <v>106</v>
      </c>
      <c r="AO1486" s="75" t="s">
        <v>106</v>
      </c>
      <c r="AP1486" s="75" t="s">
        <v>106</v>
      </c>
    </row>
    <row r="1487" spans="1:42" x14ac:dyDescent="0.25">
      <c r="A1487" s="59">
        <v>1485</v>
      </c>
      <c r="B1487" s="109"/>
      <c r="C1487" s="49"/>
      <c r="D1487" s="50"/>
      <c r="E1487" s="38" t="s">
        <v>14</v>
      </c>
      <c r="F1487" s="50"/>
      <c r="G1487" s="51">
        <v>0</v>
      </c>
      <c r="H1487" s="52">
        <v>0</v>
      </c>
      <c r="I1487" s="52">
        <v>0</v>
      </c>
      <c r="J1487" s="52">
        <v>0</v>
      </c>
      <c r="K1487" s="52">
        <v>0</v>
      </c>
      <c r="L1487" s="103">
        <f t="shared" si="95"/>
        <v>0</v>
      </c>
      <c r="M1487" s="53">
        <v>1</v>
      </c>
      <c r="N1487" s="106">
        <f t="shared" si="96"/>
        <v>0</v>
      </c>
      <c r="O1487" s="53">
        <v>1</v>
      </c>
      <c r="P1487" s="53">
        <v>1</v>
      </c>
      <c r="Q1487" s="53">
        <v>1</v>
      </c>
      <c r="R1487" s="42">
        <v>0</v>
      </c>
      <c r="S1487" s="42">
        <v>0</v>
      </c>
      <c r="T1487" s="43" t="s">
        <v>105</v>
      </c>
      <c r="U1487" s="53"/>
      <c r="V1487" s="41" t="s">
        <v>106</v>
      </c>
      <c r="W1487" s="53"/>
      <c r="X1487" s="41" t="s">
        <v>106</v>
      </c>
      <c r="Y1487" s="53"/>
      <c r="Z1487" s="53">
        <f t="shared" si="97"/>
        <v>0</v>
      </c>
      <c r="AA1487" s="53">
        <f t="shared" si="98"/>
        <v>0</v>
      </c>
      <c r="AB1487" s="54"/>
      <c r="AC1487" s="55">
        <v>0</v>
      </c>
      <c r="AD1487" s="46" t="s">
        <v>106</v>
      </c>
      <c r="AE1487" s="47"/>
      <c r="AF1487" s="69" t="s">
        <v>106</v>
      </c>
      <c r="AG1487" s="64" t="s">
        <v>106</v>
      </c>
      <c r="AH1487" s="65" t="s">
        <v>106</v>
      </c>
      <c r="AI1487" s="65" t="s">
        <v>106</v>
      </c>
      <c r="AJ1487" s="65" t="s">
        <v>106</v>
      </c>
      <c r="AK1487" s="74" t="s">
        <v>106</v>
      </c>
      <c r="AL1487" s="75" t="s">
        <v>106</v>
      </c>
      <c r="AM1487" s="75" t="s">
        <v>106</v>
      </c>
      <c r="AN1487" s="75" t="s">
        <v>106</v>
      </c>
      <c r="AO1487" s="75" t="s">
        <v>106</v>
      </c>
      <c r="AP1487" s="75" t="s">
        <v>106</v>
      </c>
    </row>
    <row r="1488" spans="1:42" x14ac:dyDescent="0.25">
      <c r="A1488" s="59">
        <v>1486</v>
      </c>
      <c r="B1488" s="109"/>
      <c r="C1488" s="49"/>
      <c r="D1488" s="50"/>
      <c r="E1488" s="38" t="s">
        <v>14</v>
      </c>
      <c r="F1488" s="50"/>
      <c r="G1488" s="51">
        <v>0</v>
      </c>
      <c r="H1488" s="52">
        <v>0</v>
      </c>
      <c r="I1488" s="52">
        <v>0</v>
      </c>
      <c r="J1488" s="52">
        <v>0</v>
      </c>
      <c r="K1488" s="52">
        <v>0</v>
      </c>
      <c r="L1488" s="103">
        <f t="shared" si="95"/>
        <v>0</v>
      </c>
      <c r="M1488" s="53">
        <v>1</v>
      </c>
      <c r="N1488" s="106">
        <f t="shared" si="96"/>
        <v>0</v>
      </c>
      <c r="O1488" s="53">
        <v>1</v>
      </c>
      <c r="P1488" s="53">
        <v>1</v>
      </c>
      <c r="Q1488" s="53">
        <v>1</v>
      </c>
      <c r="R1488" s="42">
        <v>0</v>
      </c>
      <c r="S1488" s="42">
        <v>0</v>
      </c>
      <c r="T1488" s="43" t="s">
        <v>105</v>
      </c>
      <c r="U1488" s="53"/>
      <c r="V1488" s="41" t="s">
        <v>106</v>
      </c>
      <c r="W1488" s="53"/>
      <c r="X1488" s="41" t="s">
        <v>106</v>
      </c>
      <c r="Y1488" s="53"/>
      <c r="Z1488" s="53">
        <f t="shared" si="97"/>
        <v>0</v>
      </c>
      <c r="AA1488" s="53">
        <f t="shared" si="98"/>
        <v>0</v>
      </c>
      <c r="AB1488" s="54"/>
      <c r="AC1488" s="55">
        <v>0</v>
      </c>
      <c r="AD1488" s="46" t="s">
        <v>106</v>
      </c>
      <c r="AE1488" s="47"/>
      <c r="AF1488" s="69" t="s">
        <v>106</v>
      </c>
      <c r="AG1488" s="64" t="s">
        <v>106</v>
      </c>
      <c r="AH1488" s="65" t="s">
        <v>106</v>
      </c>
      <c r="AI1488" s="65" t="s">
        <v>106</v>
      </c>
      <c r="AJ1488" s="65" t="s">
        <v>106</v>
      </c>
      <c r="AK1488" s="74" t="s">
        <v>106</v>
      </c>
      <c r="AL1488" s="75" t="s">
        <v>106</v>
      </c>
      <c r="AM1488" s="75" t="s">
        <v>106</v>
      </c>
      <c r="AN1488" s="75" t="s">
        <v>106</v>
      </c>
      <c r="AO1488" s="75" t="s">
        <v>106</v>
      </c>
      <c r="AP1488" s="75" t="s">
        <v>106</v>
      </c>
    </row>
    <row r="1489" spans="1:42" x14ac:dyDescent="0.25">
      <c r="A1489" s="59">
        <v>1487</v>
      </c>
      <c r="B1489" s="109"/>
      <c r="C1489" s="49"/>
      <c r="D1489" s="50"/>
      <c r="E1489" s="38" t="s">
        <v>14</v>
      </c>
      <c r="F1489" s="50"/>
      <c r="G1489" s="51">
        <v>0</v>
      </c>
      <c r="H1489" s="52">
        <v>0</v>
      </c>
      <c r="I1489" s="52">
        <v>0</v>
      </c>
      <c r="J1489" s="52">
        <v>0</v>
      </c>
      <c r="K1489" s="52">
        <v>0</v>
      </c>
      <c r="L1489" s="103">
        <f t="shared" si="95"/>
        <v>0</v>
      </c>
      <c r="M1489" s="53">
        <v>1</v>
      </c>
      <c r="N1489" s="106">
        <f t="shared" si="96"/>
        <v>0</v>
      </c>
      <c r="O1489" s="53">
        <v>1</v>
      </c>
      <c r="P1489" s="53">
        <v>1</v>
      </c>
      <c r="Q1489" s="53">
        <v>1</v>
      </c>
      <c r="R1489" s="42">
        <v>0</v>
      </c>
      <c r="S1489" s="42">
        <v>0</v>
      </c>
      <c r="T1489" s="43" t="s">
        <v>105</v>
      </c>
      <c r="U1489" s="53"/>
      <c r="V1489" s="41" t="s">
        <v>106</v>
      </c>
      <c r="W1489" s="53"/>
      <c r="X1489" s="41" t="s">
        <v>106</v>
      </c>
      <c r="Y1489" s="53"/>
      <c r="Z1489" s="53">
        <f t="shared" si="97"/>
        <v>0</v>
      </c>
      <c r="AA1489" s="53">
        <f t="shared" si="98"/>
        <v>0</v>
      </c>
      <c r="AB1489" s="54"/>
      <c r="AC1489" s="55">
        <v>0</v>
      </c>
      <c r="AD1489" s="46" t="s">
        <v>106</v>
      </c>
      <c r="AE1489" s="47"/>
      <c r="AF1489" s="69" t="s">
        <v>106</v>
      </c>
      <c r="AG1489" s="64" t="s">
        <v>106</v>
      </c>
      <c r="AH1489" s="65" t="s">
        <v>106</v>
      </c>
      <c r="AI1489" s="65" t="s">
        <v>106</v>
      </c>
      <c r="AJ1489" s="65" t="s">
        <v>106</v>
      </c>
      <c r="AK1489" s="74" t="s">
        <v>106</v>
      </c>
      <c r="AL1489" s="75" t="s">
        <v>106</v>
      </c>
      <c r="AM1489" s="75" t="s">
        <v>106</v>
      </c>
      <c r="AN1489" s="75" t="s">
        <v>106</v>
      </c>
      <c r="AO1489" s="75" t="s">
        <v>106</v>
      </c>
      <c r="AP1489" s="75" t="s">
        <v>106</v>
      </c>
    </row>
    <row r="1490" spans="1:42" x14ac:dyDescent="0.25">
      <c r="A1490" s="59">
        <v>1488</v>
      </c>
      <c r="B1490" s="109"/>
      <c r="C1490" s="49"/>
      <c r="D1490" s="50"/>
      <c r="E1490" s="38" t="s">
        <v>14</v>
      </c>
      <c r="F1490" s="50"/>
      <c r="G1490" s="51">
        <v>0</v>
      </c>
      <c r="H1490" s="52">
        <v>0</v>
      </c>
      <c r="I1490" s="52">
        <v>0</v>
      </c>
      <c r="J1490" s="52">
        <v>0</v>
      </c>
      <c r="K1490" s="52">
        <v>0</v>
      </c>
      <c r="L1490" s="103">
        <f t="shared" si="95"/>
        <v>0</v>
      </c>
      <c r="M1490" s="53">
        <v>1</v>
      </c>
      <c r="N1490" s="106">
        <f t="shared" si="96"/>
        <v>0</v>
      </c>
      <c r="O1490" s="53">
        <v>1</v>
      </c>
      <c r="P1490" s="53">
        <v>1</v>
      </c>
      <c r="Q1490" s="53">
        <v>1</v>
      </c>
      <c r="R1490" s="42">
        <v>0</v>
      </c>
      <c r="S1490" s="42">
        <v>0</v>
      </c>
      <c r="T1490" s="43" t="s">
        <v>105</v>
      </c>
      <c r="U1490" s="53"/>
      <c r="V1490" s="41" t="s">
        <v>106</v>
      </c>
      <c r="W1490" s="53"/>
      <c r="X1490" s="41" t="s">
        <v>106</v>
      </c>
      <c r="Y1490" s="53"/>
      <c r="Z1490" s="53">
        <f t="shared" si="97"/>
        <v>0</v>
      </c>
      <c r="AA1490" s="53">
        <f t="shared" si="98"/>
        <v>0</v>
      </c>
      <c r="AB1490" s="54"/>
      <c r="AC1490" s="55">
        <v>0</v>
      </c>
      <c r="AD1490" s="46" t="s">
        <v>106</v>
      </c>
      <c r="AE1490" s="47"/>
      <c r="AF1490" s="69" t="s">
        <v>106</v>
      </c>
      <c r="AG1490" s="64" t="s">
        <v>106</v>
      </c>
      <c r="AH1490" s="65" t="s">
        <v>106</v>
      </c>
      <c r="AI1490" s="65" t="s">
        <v>106</v>
      </c>
      <c r="AJ1490" s="65" t="s">
        <v>106</v>
      </c>
      <c r="AK1490" s="74" t="s">
        <v>106</v>
      </c>
      <c r="AL1490" s="75" t="s">
        <v>106</v>
      </c>
      <c r="AM1490" s="75" t="s">
        <v>106</v>
      </c>
      <c r="AN1490" s="75" t="s">
        <v>106</v>
      </c>
      <c r="AO1490" s="75" t="s">
        <v>106</v>
      </c>
      <c r="AP1490" s="75" t="s">
        <v>106</v>
      </c>
    </row>
    <row r="1491" spans="1:42" x14ac:dyDescent="0.25">
      <c r="A1491" s="59">
        <v>1489</v>
      </c>
      <c r="B1491" s="109"/>
      <c r="C1491" s="49"/>
      <c r="D1491" s="50"/>
      <c r="E1491" s="38" t="s">
        <v>14</v>
      </c>
      <c r="F1491" s="50"/>
      <c r="G1491" s="51">
        <v>0</v>
      </c>
      <c r="H1491" s="52">
        <v>0</v>
      </c>
      <c r="I1491" s="52">
        <v>0</v>
      </c>
      <c r="J1491" s="52">
        <v>0</v>
      </c>
      <c r="K1491" s="52">
        <v>0</v>
      </c>
      <c r="L1491" s="103">
        <f t="shared" si="95"/>
        <v>0</v>
      </c>
      <c r="M1491" s="53">
        <v>1</v>
      </c>
      <c r="N1491" s="106">
        <f t="shared" si="96"/>
        <v>0</v>
      </c>
      <c r="O1491" s="53">
        <v>1</v>
      </c>
      <c r="P1491" s="53">
        <v>1</v>
      </c>
      <c r="Q1491" s="53">
        <v>1</v>
      </c>
      <c r="R1491" s="42">
        <v>0</v>
      </c>
      <c r="S1491" s="42">
        <v>0</v>
      </c>
      <c r="T1491" s="43" t="s">
        <v>105</v>
      </c>
      <c r="U1491" s="53"/>
      <c r="V1491" s="41" t="s">
        <v>106</v>
      </c>
      <c r="W1491" s="53"/>
      <c r="X1491" s="41" t="s">
        <v>106</v>
      </c>
      <c r="Y1491" s="53"/>
      <c r="Z1491" s="53">
        <f t="shared" si="97"/>
        <v>0</v>
      </c>
      <c r="AA1491" s="53">
        <f t="shared" si="98"/>
        <v>0</v>
      </c>
      <c r="AB1491" s="54"/>
      <c r="AC1491" s="55">
        <v>0</v>
      </c>
      <c r="AD1491" s="46" t="s">
        <v>106</v>
      </c>
      <c r="AE1491" s="47"/>
      <c r="AF1491" s="69" t="s">
        <v>106</v>
      </c>
      <c r="AG1491" s="64" t="s">
        <v>106</v>
      </c>
      <c r="AH1491" s="65" t="s">
        <v>106</v>
      </c>
      <c r="AI1491" s="65" t="s">
        <v>106</v>
      </c>
      <c r="AJ1491" s="65" t="s">
        <v>106</v>
      </c>
      <c r="AK1491" s="74" t="s">
        <v>106</v>
      </c>
      <c r="AL1491" s="75" t="s">
        <v>106</v>
      </c>
      <c r="AM1491" s="75" t="s">
        <v>106</v>
      </c>
      <c r="AN1491" s="75" t="s">
        <v>106</v>
      </c>
      <c r="AO1491" s="75" t="s">
        <v>106</v>
      </c>
      <c r="AP1491" s="75" t="s">
        <v>106</v>
      </c>
    </row>
    <row r="1492" spans="1:42" x14ac:dyDescent="0.25">
      <c r="A1492" s="59">
        <v>1490</v>
      </c>
      <c r="B1492" s="109"/>
      <c r="C1492" s="49"/>
      <c r="D1492" s="50"/>
      <c r="E1492" s="38" t="s">
        <v>14</v>
      </c>
      <c r="F1492" s="50"/>
      <c r="G1492" s="51">
        <v>0</v>
      </c>
      <c r="H1492" s="52">
        <v>0</v>
      </c>
      <c r="I1492" s="52">
        <v>0</v>
      </c>
      <c r="J1492" s="52">
        <v>0</v>
      </c>
      <c r="K1492" s="52">
        <v>0</v>
      </c>
      <c r="L1492" s="103">
        <f t="shared" si="95"/>
        <v>0</v>
      </c>
      <c r="M1492" s="53">
        <v>1</v>
      </c>
      <c r="N1492" s="106">
        <f t="shared" si="96"/>
        <v>0</v>
      </c>
      <c r="O1492" s="53">
        <v>1</v>
      </c>
      <c r="P1492" s="53">
        <v>1</v>
      </c>
      <c r="Q1492" s="53">
        <v>1</v>
      </c>
      <c r="R1492" s="42">
        <v>0</v>
      </c>
      <c r="S1492" s="42">
        <v>0</v>
      </c>
      <c r="T1492" s="43" t="s">
        <v>105</v>
      </c>
      <c r="U1492" s="53"/>
      <c r="V1492" s="41" t="s">
        <v>106</v>
      </c>
      <c r="W1492" s="53"/>
      <c r="X1492" s="41" t="s">
        <v>106</v>
      </c>
      <c r="Y1492" s="53"/>
      <c r="Z1492" s="53">
        <f t="shared" si="97"/>
        <v>0</v>
      </c>
      <c r="AA1492" s="53">
        <f t="shared" si="98"/>
        <v>0</v>
      </c>
      <c r="AB1492" s="54"/>
      <c r="AC1492" s="55">
        <v>0</v>
      </c>
      <c r="AD1492" s="46" t="s">
        <v>106</v>
      </c>
      <c r="AE1492" s="47"/>
      <c r="AF1492" s="69" t="s">
        <v>106</v>
      </c>
      <c r="AG1492" s="64" t="s">
        <v>106</v>
      </c>
      <c r="AH1492" s="65" t="s">
        <v>106</v>
      </c>
      <c r="AI1492" s="65" t="s">
        <v>106</v>
      </c>
      <c r="AJ1492" s="65" t="s">
        <v>106</v>
      </c>
      <c r="AK1492" s="74" t="s">
        <v>106</v>
      </c>
      <c r="AL1492" s="75" t="s">
        <v>106</v>
      </c>
      <c r="AM1492" s="75" t="s">
        <v>106</v>
      </c>
      <c r="AN1492" s="75" t="s">
        <v>106</v>
      </c>
      <c r="AO1492" s="75" t="s">
        <v>106</v>
      </c>
      <c r="AP1492" s="75" t="s">
        <v>106</v>
      </c>
    </row>
    <row r="1493" spans="1:42" x14ac:dyDescent="0.25">
      <c r="A1493" s="59">
        <v>1491</v>
      </c>
      <c r="B1493" s="109"/>
      <c r="C1493" s="49"/>
      <c r="D1493" s="50"/>
      <c r="E1493" s="38" t="s">
        <v>14</v>
      </c>
      <c r="F1493" s="50"/>
      <c r="G1493" s="51">
        <v>0</v>
      </c>
      <c r="H1493" s="52">
        <v>0</v>
      </c>
      <c r="I1493" s="52">
        <v>0</v>
      </c>
      <c r="J1493" s="52">
        <v>0</v>
      </c>
      <c r="K1493" s="52">
        <v>0</v>
      </c>
      <c r="L1493" s="103">
        <f t="shared" si="95"/>
        <v>0</v>
      </c>
      <c r="M1493" s="53">
        <v>1</v>
      </c>
      <c r="N1493" s="106">
        <f t="shared" si="96"/>
        <v>0</v>
      </c>
      <c r="O1493" s="53">
        <v>1</v>
      </c>
      <c r="P1493" s="53">
        <v>1</v>
      </c>
      <c r="Q1493" s="53">
        <v>1</v>
      </c>
      <c r="R1493" s="42">
        <v>0</v>
      </c>
      <c r="S1493" s="42">
        <v>0</v>
      </c>
      <c r="T1493" s="43" t="s">
        <v>105</v>
      </c>
      <c r="U1493" s="53"/>
      <c r="V1493" s="41" t="s">
        <v>106</v>
      </c>
      <c r="W1493" s="53"/>
      <c r="X1493" s="41" t="s">
        <v>106</v>
      </c>
      <c r="Y1493" s="53"/>
      <c r="Z1493" s="53">
        <f t="shared" si="97"/>
        <v>0</v>
      </c>
      <c r="AA1493" s="53">
        <f t="shared" si="98"/>
        <v>0</v>
      </c>
      <c r="AB1493" s="54"/>
      <c r="AC1493" s="55">
        <v>0</v>
      </c>
      <c r="AD1493" s="46" t="s">
        <v>106</v>
      </c>
      <c r="AE1493" s="47"/>
      <c r="AF1493" s="69" t="s">
        <v>106</v>
      </c>
      <c r="AG1493" s="64" t="s">
        <v>106</v>
      </c>
      <c r="AH1493" s="65" t="s">
        <v>106</v>
      </c>
      <c r="AI1493" s="65" t="s">
        <v>106</v>
      </c>
      <c r="AJ1493" s="65" t="s">
        <v>106</v>
      </c>
      <c r="AK1493" s="74" t="s">
        <v>106</v>
      </c>
      <c r="AL1493" s="75" t="s">
        <v>106</v>
      </c>
      <c r="AM1493" s="75" t="s">
        <v>106</v>
      </c>
      <c r="AN1493" s="75" t="s">
        <v>106</v>
      </c>
      <c r="AO1493" s="75" t="s">
        <v>106</v>
      </c>
      <c r="AP1493" s="75" t="s">
        <v>106</v>
      </c>
    </row>
    <row r="1494" spans="1:42" x14ac:dyDescent="0.25">
      <c r="A1494" s="59">
        <v>1492</v>
      </c>
      <c r="B1494" s="109"/>
      <c r="C1494" s="49"/>
      <c r="D1494" s="50"/>
      <c r="E1494" s="38" t="s">
        <v>14</v>
      </c>
      <c r="F1494" s="50"/>
      <c r="G1494" s="51">
        <v>0</v>
      </c>
      <c r="H1494" s="52">
        <v>0</v>
      </c>
      <c r="I1494" s="52">
        <v>0</v>
      </c>
      <c r="J1494" s="52">
        <v>0</v>
      </c>
      <c r="K1494" s="52">
        <v>0</v>
      </c>
      <c r="L1494" s="103">
        <f t="shared" si="95"/>
        <v>0</v>
      </c>
      <c r="M1494" s="53">
        <v>1</v>
      </c>
      <c r="N1494" s="106">
        <f t="shared" si="96"/>
        <v>0</v>
      </c>
      <c r="O1494" s="53">
        <v>1</v>
      </c>
      <c r="P1494" s="53">
        <v>1</v>
      </c>
      <c r="Q1494" s="53">
        <v>1</v>
      </c>
      <c r="R1494" s="42">
        <v>0</v>
      </c>
      <c r="S1494" s="42">
        <v>0</v>
      </c>
      <c r="T1494" s="43" t="s">
        <v>105</v>
      </c>
      <c r="U1494" s="53"/>
      <c r="V1494" s="41" t="s">
        <v>106</v>
      </c>
      <c r="W1494" s="53"/>
      <c r="X1494" s="41" t="s">
        <v>106</v>
      </c>
      <c r="Y1494" s="53"/>
      <c r="Z1494" s="53">
        <f t="shared" si="97"/>
        <v>0</v>
      </c>
      <c r="AA1494" s="53">
        <f t="shared" si="98"/>
        <v>0</v>
      </c>
      <c r="AB1494" s="54"/>
      <c r="AC1494" s="55">
        <v>0</v>
      </c>
      <c r="AD1494" s="46" t="s">
        <v>106</v>
      </c>
      <c r="AE1494" s="47"/>
      <c r="AF1494" s="69" t="s">
        <v>106</v>
      </c>
      <c r="AG1494" s="64" t="s">
        <v>106</v>
      </c>
      <c r="AH1494" s="65" t="s">
        <v>106</v>
      </c>
      <c r="AI1494" s="65" t="s">
        <v>106</v>
      </c>
      <c r="AJ1494" s="65" t="s">
        <v>106</v>
      </c>
      <c r="AK1494" s="74" t="s">
        <v>106</v>
      </c>
      <c r="AL1494" s="75" t="s">
        <v>106</v>
      </c>
      <c r="AM1494" s="75" t="s">
        <v>106</v>
      </c>
      <c r="AN1494" s="75" t="s">
        <v>106</v>
      </c>
      <c r="AO1494" s="75" t="s">
        <v>106</v>
      </c>
      <c r="AP1494" s="75" t="s">
        <v>106</v>
      </c>
    </row>
    <row r="1495" spans="1:42" x14ac:dyDescent="0.25">
      <c r="A1495" s="59">
        <v>1493</v>
      </c>
      <c r="B1495" s="109"/>
      <c r="C1495" s="49"/>
      <c r="D1495" s="50"/>
      <c r="E1495" s="38" t="s">
        <v>14</v>
      </c>
      <c r="F1495" s="50"/>
      <c r="G1495" s="51">
        <v>0</v>
      </c>
      <c r="H1495" s="52">
        <v>0</v>
      </c>
      <c r="I1495" s="52">
        <v>0</v>
      </c>
      <c r="J1495" s="52">
        <v>0</v>
      </c>
      <c r="K1495" s="52">
        <v>0</v>
      </c>
      <c r="L1495" s="103">
        <f t="shared" si="95"/>
        <v>0</v>
      </c>
      <c r="M1495" s="53">
        <v>1</v>
      </c>
      <c r="N1495" s="106">
        <f t="shared" si="96"/>
        <v>0</v>
      </c>
      <c r="O1495" s="53">
        <v>1</v>
      </c>
      <c r="P1495" s="53">
        <v>1</v>
      </c>
      <c r="Q1495" s="53">
        <v>1</v>
      </c>
      <c r="R1495" s="42">
        <v>0</v>
      </c>
      <c r="S1495" s="42">
        <v>0</v>
      </c>
      <c r="T1495" s="43" t="s">
        <v>105</v>
      </c>
      <c r="U1495" s="53"/>
      <c r="V1495" s="41" t="s">
        <v>106</v>
      </c>
      <c r="W1495" s="53"/>
      <c r="X1495" s="41" t="s">
        <v>106</v>
      </c>
      <c r="Y1495" s="53"/>
      <c r="Z1495" s="53">
        <f t="shared" si="97"/>
        <v>0</v>
      </c>
      <c r="AA1495" s="53">
        <f t="shared" si="98"/>
        <v>0</v>
      </c>
      <c r="AB1495" s="54"/>
      <c r="AC1495" s="55">
        <v>0</v>
      </c>
      <c r="AD1495" s="46" t="s">
        <v>106</v>
      </c>
      <c r="AE1495" s="47"/>
      <c r="AF1495" s="69" t="s">
        <v>106</v>
      </c>
      <c r="AG1495" s="64" t="s">
        <v>106</v>
      </c>
      <c r="AH1495" s="65" t="s">
        <v>106</v>
      </c>
      <c r="AI1495" s="65" t="s">
        <v>106</v>
      </c>
      <c r="AJ1495" s="65" t="s">
        <v>106</v>
      </c>
      <c r="AK1495" s="74" t="s">
        <v>106</v>
      </c>
      <c r="AL1495" s="75" t="s">
        <v>106</v>
      </c>
      <c r="AM1495" s="75" t="s">
        <v>106</v>
      </c>
      <c r="AN1495" s="75" t="s">
        <v>106</v>
      </c>
      <c r="AO1495" s="75" t="s">
        <v>106</v>
      </c>
      <c r="AP1495" s="75" t="s">
        <v>106</v>
      </c>
    </row>
    <row r="1496" spans="1:42" x14ac:dyDescent="0.25">
      <c r="A1496" s="59">
        <v>1494</v>
      </c>
      <c r="B1496" s="109"/>
      <c r="C1496" s="49"/>
      <c r="D1496" s="50"/>
      <c r="E1496" s="38" t="s">
        <v>14</v>
      </c>
      <c r="F1496" s="50"/>
      <c r="G1496" s="51">
        <v>0</v>
      </c>
      <c r="H1496" s="52">
        <v>0</v>
      </c>
      <c r="I1496" s="52">
        <v>0</v>
      </c>
      <c r="J1496" s="52">
        <v>0</v>
      </c>
      <c r="K1496" s="52">
        <v>0</v>
      </c>
      <c r="L1496" s="103">
        <f t="shared" si="95"/>
        <v>0</v>
      </c>
      <c r="M1496" s="53">
        <v>1</v>
      </c>
      <c r="N1496" s="106">
        <f t="shared" si="96"/>
        <v>0</v>
      </c>
      <c r="O1496" s="53">
        <v>1</v>
      </c>
      <c r="P1496" s="53">
        <v>1</v>
      </c>
      <c r="Q1496" s="53">
        <v>1</v>
      </c>
      <c r="R1496" s="42">
        <v>0</v>
      </c>
      <c r="S1496" s="42">
        <v>0</v>
      </c>
      <c r="T1496" s="43" t="s">
        <v>105</v>
      </c>
      <c r="U1496" s="53"/>
      <c r="V1496" s="41" t="s">
        <v>106</v>
      </c>
      <c r="W1496" s="53"/>
      <c r="X1496" s="41" t="s">
        <v>106</v>
      </c>
      <c r="Y1496" s="53"/>
      <c r="Z1496" s="53">
        <f t="shared" si="97"/>
        <v>0</v>
      </c>
      <c r="AA1496" s="53">
        <f t="shared" si="98"/>
        <v>0</v>
      </c>
      <c r="AB1496" s="54"/>
      <c r="AC1496" s="55">
        <v>0</v>
      </c>
      <c r="AD1496" s="46" t="s">
        <v>106</v>
      </c>
      <c r="AE1496" s="47"/>
      <c r="AF1496" s="69" t="s">
        <v>106</v>
      </c>
      <c r="AG1496" s="64" t="s">
        <v>106</v>
      </c>
      <c r="AH1496" s="65" t="s">
        <v>106</v>
      </c>
      <c r="AI1496" s="65" t="s">
        <v>106</v>
      </c>
      <c r="AJ1496" s="65" t="s">
        <v>106</v>
      </c>
      <c r="AK1496" s="74" t="s">
        <v>106</v>
      </c>
      <c r="AL1496" s="75" t="s">
        <v>106</v>
      </c>
      <c r="AM1496" s="75" t="s">
        <v>106</v>
      </c>
      <c r="AN1496" s="75" t="s">
        <v>106</v>
      </c>
      <c r="AO1496" s="75" t="s">
        <v>106</v>
      </c>
      <c r="AP1496" s="75" t="s">
        <v>106</v>
      </c>
    </row>
    <row r="1497" spans="1:42" x14ac:dyDescent="0.25">
      <c r="A1497" s="59">
        <v>1495</v>
      </c>
      <c r="B1497" s="109"/>
      <c r="C1497" s="49"/>
      <c r="D1497" s="50"/>
      <c r="E1497" s="38" t="s">
        <v>14</v>
      </c>
      <c r="F1497" s="50"/>
      <c r="G1497" s="51">
        <v>0</v>
      </c>
      <c r="H1497" s="52">
        <v>0</v>
      </c>
      <c r="I1497" s="52">
        <v>0</v>
      </c>
      <c r="J1497" s="52">
        <v>0</v>
      </c>
      <c r="K1497" s="52">
        <v>0</v>
      </c>
      <c r="L1497" s="103">
        <f t="shared" si="95"/>
        <v>0</v>
      </c>
      <c r="M1497" s="53">
        <v>1</v>
      </c>
      <c r="N1497" s="106">
        <f t="shared" si="96"/>
        <v>0</v>
      </c>
      <c r="O1497" s="53">
        <v>1</v>
      </c>
      <c r="P1497" s="53">
        <v>1</v>
      </c>
      <c r="Q1497" s="53">
        <v>1</v>
      </c>
      <c r="R1497" s="42">
        <v>0</v>
      </c>
      <c r="S1497" s="42">
        <v>0</v>
      </c>
      <c r="T1497" s="43" t="s">
        <v>105</v>
      </c>
      <c r="U1497" s="53"/>
      <c r="V1497" s="41" t="s">
        <v>106</v>
      </c>
      <c r="W1497" s="53"/>
      <c r="X1497" s="41" t="s">
        <v>106</v>
      </c>
      <c r="Y1497" s="53"/>
      <c r="Z1497" s="53">
        <f t="shared" si="97"/>
        <v>0</v>
      </c>
      <c r="AA1497" s="53">
        <f t="shared" si="98"/>
        <v>0</v>
      </c>
      <c r="AB1497" s="54"/>
      <c r="AC1497" s="55">
        <v>0</v>
      </c>
      <c r="AD1497" s="46" t="s">
        <v>106</v>
      </c>
      <c r="AE1497" s="47"/>
      <c r="AF1497" s="69" t="s">
        <v>106</v>
      </c>
      <c r="AG1497" s="64" t="s">
        <v>106</v>
      </c>
      <c r="AH1497" s="65" t="s">
        <v>106</v>
      </c>
      <c r="AI1497" s="65" t="s">
        <v>106</v>
      </c>
      <c r="AJ1497" s="65" t="s">
        <v>106</v>
      </c>
      <c r="AK1497" s="74" t="s">
        <v>106</v>
      </c>
      <c r="AL1497" s="75" t="s">
        <v>106</v>
      </c>
      <c r="AM1497" s="75" t="s">
        <v>106</v>
      </c>
      <c r="AN1497" s="75" t="s">
        <v>106</v>
      </c>
      <c r="AO1497" s="75" t="s">
        <v>106</v>
      </c>
      <c r="AP1497" s="75" t="s">
        <v>106</v>
      </c>
    </row>
    <row r="1498" spans="1:42" x14ac:dyDescent="0.25">
      <c r="A1498" s="59">
        <v>1496</v>
      </c>
      <c r="B1498" s="109"/>
      <c r="C1498" s="49"/>
      <c r="D1498" s="50"/>
      <c r="E1498" s="38" t="s">
        <v>14</v>
      </c>
      <c r="F1498" s="50"/>
      <c r="G1498" s="51">
        <v>0</v>
      </c>
      <c r="H1498" s="52">
        <v>0</v>
      </c>
      <c r="I1498" s="52">
        <v>0</v>
      </c>
      <c r="J1498" s="52">
        <v>0</v>
      </c>
      <c r="K1498" s="52">
        <v>0</v>
      </c>
      <c r="L1498" s="103">
        <f t="shared" si="95"/>
        <v>0</v>
      </c>
      <c r="M1498" s="53">
        <v>1</v>
      </c>
      <c r="N1498" s="106">
        <f t="shared" si="96"/>
        <v>0</v>
      </c>
      <c r="O1498" s="53">
        <v>1</v>
      </c>
      <c r="P1498" s="53">
        <v>1</v>
      </c>
      <c r="Q1498" s="53">
        <v>1</v>
      </c>
      <c r="R1498" s="42">
        <v>0</v>
      </c>
      <c r="S1498" s="42">
        <v>0</v>
      </c>
      <c r="T1498" s="43" t="s">
        <v>105</v>
      </c>
      <c r="U1498" s="53"/>
      <c r="V1498" s="41" t="s">
        <v>106</v>
      </c>
      <c r="W1498" s="53"/>
      <c r="X1498" s="41" t="s">
        <v>106</v>
      </c>
      <c r="Y1498" s="53"/>
      <c r="Z1498" s="53">
        <f t="shared" si="97"/>
        <v>0</v>
      </c>
      <c r="AA1498" s="53">
        <f t="shared" si="98"/>
        <v>0</v>
      </c>
      <c r="AB1498" s="54"/>
      <c r="AC1498" s="55">
        <v>0</v>
      </c>
      <c r="AD1498" s="46" t="s">
        <v>106</v>
      </c>
      <c r="AE1498" s="47"/>
      <c r="AF1498" s="69" t="s">
        <v>106</v>
      </c>
      <c r="AG1498" s="64" t="s">
        <v>106</v>
      </c>
      <c r="AH1498" s="65" t="s">
        <v>106</v>
      </c>
      <c r="AI1498" s="65" t="s">
        <v>106</v>
      </c>
      <c r="AJ1498" s="65" t="s">
        <v>106</v>
      </c>
      <c r="AK1498" s="74" t="s">
        <v>106</v>
      </c>
      <c r="AL1498" s="75" t="s">
        <v>106</v>
      </c>
      <c r="AM1498" s="75" t="s">
        <v>106</v>
      </c>
      <c r="AN1498" s="75" t="s">
        <v>106</v>
      </c>
      <c r="AO1498" s="75" t="s">
        <v>106</v>
      </c>
      <c r="AP1498" s="75" t="s">
        <v>106</v>
      </c>
    </row>
    <row r="1499" spans="1:42" x14ac:dyDescent="0.25">
      <c r="A1499" s="59">
        <v>1497</v>
      </c>
      <c r="B1499" s="109"/>
      <c r="C1499" s="49"/>
      <c r="D1499" s="50"/>
      <c r="E1499" s="38" t="s">
        <v>14</v>
      </c>
      <c r="F1499" s="50"/>
      <c r="G1499" s="51">
        <v>0</v>
      </c>
      <c r="H1499" s="52">
        <v>0</v>
      </c>
      <c r="I1499" s="52">
        <v>0</v>
      </c>
      <c r="J1499" s="52">
        <v>0</v>
      </c>
      <c r="K1499" s="52">
        <v>0</v>
      </c>
      <c r="L1499" s="103">
        <f t="shared" si="95"/>
        <v>0</v>
      </c>
      <c r="M1499" s="53">
        <v>1</v>
      </c>
      <c r="N1499" s="106">
        <f t="shared" si="96"/>
        <v>0</v>
      </c>
      <c r="O1499" s="53">
        <v>1</v>
      </c>
      <c r="P1499" s="53">
        <v>1</v>
      </c>
      <c r="Q1499" s="53">
        <v>1</v>
      </c>
      <c r="R1499" s="42">
        <v>0</v>
      </c>
      <c r="S1499" s="42">
        <v>0</v>
      </c>
      <c r="T1499" s="43" t="s">
        <v>105</v>
      </c>
      <c r="U1499" s="53"/>
      <c r="V1499" s="41" t="s">
        <v>106</v>
      </c>
      <c r="W1499" s="53"/>
      <c r="X1499" s="41" t="s">
        <v>106</v>
      </c>
      <c r="Y1499" s="53"/>
      <c r="Z1499" s="53">
        <f t="shared" si="97"/>
        <v>0</v>
      </c>
      <c r="AA1499" s="53">
        <f t="shared" si="98"/>
        <v>0</v>
      </c>
      <c r="AB1499" s="54"/>
      <c r="AC1499" s="55">
        <v>0</v>
      </c>
      <c r="AD1499" s="46" t="s">
        <v>106</v>
      </c>
      <c r="AE1499" s="47"/>
      <c r="AF1499" s="69" t="s">
        <v>106</v>
      </c>
      <c r="AG1499" s="64" t="s">
        <v>106</v>
      </c>
      <c r="AH1499" s="65" t="s">
        <v>106</v>
      </c>
      <c r="AI1499" s="65" t="s">
        <v>106</v>
      </c>
      <c r="AJ1499" s="65" t="s">
        <v>106</v>
      </c>
      <c r="AK1499" s="74" t="s">
        <v>106</v>
      </c>
      <c r="AL1499" s="75" t="s">
        <v>106</v>
      </c>
      <c r="AM1499" s="75" t="s">
        <v>106</v>
      </c>
      <c r="AN1499" s="75" t="s">
        <v>106</v>
      </c>
      <c r="AO1499" s="75" t="s">
        <v>106</v>
      </c>
      <c r="AP1499" s="75" t="s">
        <v>106</v>
      </c>
    </row>
    <row r="1500" spans="1:42" x14ac:dyDescent="0.25">
      <c r="A1500" s="59">
        <v>1498</v>
      </c>
      <c r="B1500" s="109"/>
      <c r="C1500" s="49"/>
      <c r="D1500" s="50"/>
      <c r="E1500" s="38" t="s">
        <v>14</v>
      </c>
      <c r="F1500" s="50"/>
      <c r="G1500" s="51">
        <v>0</v>
      </c>
      <c r="H1500" s="52">
        <v>0</v>
      </c>
      <c r="I1500" s="52">
        <v>0</v>
      </c>
      <c r="J1500" s="52">
        <v>0</v>
      </c>
      <c r="K1500" s="52">
        <v>0</v>
      </c>
      <c r="L1500" s="103">
        <f t="shared" si="95"/>
        <v>0</v>
      </c>
      <c r="M1500" s="53">
        <v>1</v>
      </c>
      <c r="N1500" s="106">
        <f t="shared" si="96"/>
        <v>0</v>
      </c>
      <c r="O1500" s="53">
        <v>1</v>
      </c>
      <c r="P1500" s="53">
        <v>1</v>
      </c>
      <c r="Q1500" s="53">
        <v>1</v>
      </c>
      <c r="R1500" s="42">
        <v>0</v>
      </c>
      <c r="S1500" s="42">
        <v>0</v>
      </c>
      <c r="T1500" s="43" t="s">
        <v>105</v>
      </c>
      <c r="U1500" s="53"/>
      <c r="V1500" s="41" t="s">
        <v>106</v>
      </c>
      <c r="W1500" s="53"/>
      <c r="X1500" s="41" t="s">
        <v>106</v>
      </c>
      <c r="Y1500" s="53"/>
      <c r="Z1500" s="53">
        <f t="shared" si="97"/>
        <v>0</v>
      </c>
      <c r="AA1500" s="53">
        <f t="shared" si="98"/>
        <v>0</v>
      </c>
      <c r="AB1500" s="54"/>
      <c r="AC1500" s="55">
        <v>0</v>
      </c>
      <c r="AD1500" s="46" t="s">
        <v>106</v>
      </c>
      <c r="AE1500" s="47"/>
      <c r="AF1500" s="69" t="s">
        <v>106</v>
      </c>
      <c r="AG1500" s="64" t="s">
        <v>106</v>
      </c>
      <c r="AH1500" s="65" t="s">
        <v>106</v>
      </c>
      <c r="AI1500" s="65" t="s">
        <v>106</v>
      </c>
      <c r="AJ1500" s="65" t="s">
        <v>106</v>
      </c>
      <c r="AK1500" s="74" t="s">
        <v>106</v>
      </c>
      <c r="AL1500" s="75" t="s">
        <v>106</v>
      </c>
      <c r="AM1500" s="75" t="s">
        <v>106</v>
      </c>
      <c r="AN1500" s="75" t="s">
        <v>106</v>
      </c>
      <c r="AO1500" s="75" t="s">
        <v>106</v>
      </c>
      <c r="AP1500" s="75" t="s">
        <v>106</v>
      </c>
    </row>
    <row r="1501" spans="1:42" x14ac:dyDescent="0.25">
      <c r="A1501" s="59">
        <v>1499</v>
      </c>
      <c r="B1501" s="109"/>
      <c r="C1501" s="49"/>
      <c r="D1501" s="50"/>
      <c r="E1501" s="38" t="s">
        <v>14</v>
      </c>
      <c r="F1501" s="50"/>
      <c r="G1501" s="51">
        <v>0</v>
      </c>
      <c r="H1501" s="52">
        <v>0</v>
      </c>
      <c r="I1501" s="52">
        <v>0</v>
      </c>
      <c r="J1501" s="52">
        <v>0</v>
      </c>
      <c r="K1501" s="52">
        <v>0</v>
      </c>
      <c r="L1501" s="103">
        <f t="shared" si="95"/>
        <v>0</v>
      </c>
      <c r="M1501" s="53">
        <v>1</v>
      </c>
      <c r="N1501" s="106">
        <f t="shared" si="96"/>
        <v>0</v>
      </c>
      <c r="O1501" s="53">
        <v>1</v>
      </c>
      <c r="P1501" s="53">
        <v>1</v>
      </c>
      <c r="Q1501" s="53">
        <v>1</v>
      </c>
      <c r="R1501" s="42">
        <v>0</v>
      </c>
      <c r="S1501" s="42">
        <v>0</v>
      </c>
      <c r="T1501" s="43" t="s">
        <v>105</v>
      </c>
      <c r="U1501" s="53"/>
      <c r="V1501" s="41" t="s">
        <v>106</v>
      </c>
      <c r="W1501" s="53"/>
      <c r="X1501" s="41" t="s">
        <v>106</v>
      </c>
      <c r="Y1501" s="53"/>
      <c r="Z1501" s="53">
        <f t="shared" si="97"/>
        <v>0</v>
      </c>
      <c r="AA1501" s="53">
        <f t="shared" si="98"/>
        <v>0</v>
      </c>
      <c r="AB1501" s="54"/>
      <c r="AC1501" s="55">
        <v>0</v>
      </c>
      <c r="AD1501" s="46" t="s">
        <v>106</v>
      </c>
      <c r="AE1501" s="47"/>
      <c r="AF1501" s="69" t="s">
        <v>106</v>
      </c>
      <c r="AG1501" s="64" t="s">
        <v>106</v>
      </c>
      <c r="AH1501" s="65" t="s">
        <v>106</v>
      </c>
      <c r="AI1501" s="65" t="s">
        <v>106</v>
      </c>
      <c r="AJ1501" s="65" t="s">
        <v>106</v>
      </c>
      <c r="AK1501" s="74" t="s">
        <v>106</v>
      </c>
      <c r="AL1501" s="75" t="s">
        <v>106</v>
      </c>
      <c r="AM1501" s="75" t="s">
        <v>106</v>
      </c>
      <c r="AN1501" s="75" t="s">
        <v>106</v>
      </c>
      <c r="AO1501" s="75" t="s">
        <v>106</v>
      </c>
      <c r="AP1501" s="75" t="s">
        <v>106</v>
      </c>
    </row>
    <row r="1502" spans="1:42" x14ac:dyDescent="0.25">
      <c r="A1502" s="59">
        <v>1500</v>
      </c>
      <c r="B1502" s="109"/>
      <c r="C1502" s="49"/>
      <c r="D1502" s="50"/>
      <c r="E1502" s="38" t="s">
        <v>14</v>
      </c>
      <c r="F1502" s="50"/>
      <c r="G1502" s="51">
        <v>0</v>
      </c>
      <c r="H1502" s="52">
        <v>0</v>
      </c>
      <c r="I1502" s="52">
        <v>0</v>
      </c>
      <c r="J1502" s="52">
        <v>0</v>
      </c>
      <c r="K1502" s="52">
        <v>0</v>
      </c>
      <c r="L1502" s="103">
        <f t="shared" si="95"/>
        <v>0</v>
      </c>
      <c r="M1502" s="53">
        <v>1</v>
      </c>
      <c r="N1502" s="106">
        <f t="shared" si="96"/>
        <v>0</v>
      </c>
      <c r="O1502" s="53">
        <v>1</v>
      </c>
      <c r="P1502" s="53">
        <v>1</v>
      </c>
      <c r="Q1502" s="53">
        <v>1</v>
      </c>
      <c r="R1502" s="42">
        <v>0</v>
      </c>
      <c r="S1502" s="42">
        <v>0</v>
      </c>
      <c r="T1502" s="43" t="s">
        <v>105</v>
      </c>
      <c r="U1502" s="53"/>
      <c r="V1502" s="41" t="s">
        <v>106</v>
      </c>
      <c r="W1502" s="53"/>
      <c r="X1502" s="41" t="s">
        <v>106</v>
      </c>
      <c r="Y1502" s="53"/>
      <c r="Z1502" s="53">
        <f t="shared" si="97"/>
        <v>0</v>
      </c>
      <c r="AA1502" s="53">
        <f t="shared" si="98"/>
        <v>0</v>
      </c>
      <c r="AB1502" s="54"/>
      <c r="AC1502" s="55">
        <v>0</v>
      </c>
      <c r="AD1502" s="46" t="s">
        <v>106</v>
      </c>
      <c r="AE1502" s="47"/>
      <c r="AF1502" s="69" t="s">
        <v>106</v>
      </c>
      <c r="AG1502" s="64" t="s">
        <v>106</v>
      </c>
      <c r="AH1502" s="65" t="s">
        <v>106</v>
      </c>
      <c r="AI1502" s="65" t="s">
        <v>106</v>
      </c>
      <c r="AJ1502" s="65" t="s">
        <v>106</v>
      </c>
      <c r="AK1502" s="74" t="s">
        <v>106</v>
      </c>
      <c r="AL1502" s="75" t="s">
        <v>106</v>
      </c>
      <c r="AM1502" s="75" t="s">
        <v>106</v>
      </c>
      <c r="AN1502" s="75" t="s">
        <v>106</v>
      </c>
      <c r="AO1502" s="75" t="s">
        <v>106</v>
      </c>
      <c r="AP1502" s="75" t="s">
        <v>106</v>
      </c>
    </row>
    <row r="1503" spans="1:42" x14ac:dyDescent="0.25">
      <c r="A1503" s="59">
        <v>1501</v>
      </c>
      <c r="B1503" s="109"/>
      <c r="C1503" s="49"/>
      <c r="D1503" s="50"/>
      <c r="E1503" s="38" t="s">
        <v>14</v>
      </c>
      <c r="F1503" s="50"/>
      <c r="G1503" s="51">
        <v>0</v>
      </c>
      <c r="H1503" s="52">
        <v>0</v>
      </c>
      <c r="I1503" s="52">
        <v>0</v>
      </c>
      <c r="J1503" s="52">
        <v>0</v>
      </c>
      <c r="K1503" s="52">
        <v>0</v>
      </c>
      <c r="L1503" s="103">
        <f t="shared" si="95"/>
        <v>0</v>
      </c>
      <c r="M1503" s="53">
        <v>1</v>
      </c>
      <c r="N1503" s="106">
        <f t="shared" si="96"/>
        <v>0</v>
      </c>
      <c r="O1503" s="53">
        <v>1</v>
      </c>
      <c r="P1503" s="53">
        <v>1</v>
      </c>
      <c r="Q1503" s="53">
        <v>1</v>
      </c>
      <c r="R1503" s="42">
        <v>0</v>
      </c>
      <c r="S1503" s="42">
        <v>0</v>
      </c>
      <c r="T1503" s="43" t="s">
        <v>105</v>
      </c>
      <c r="U1503" s="53"/>
      <c r="V1503" s="41" t="s">
        <v>106</v>
      </c>
      <c r="W1503" s="53"/>
      <c r="X1503" s="41" t="s">
        <v>106</v>
      </c>
      <c r="Y1503" s="53"/>
      <c r="Z1503" s="53">
        <f t="shared" si="97"/>
        <v>0</v>
      </c>
      <c r="AA1503" s="53">
        <f t="shared" si="98"/>
        <v>0</v>
      </c>
      <c r="AB1503" s="54"/>
      <c r="AC1503" s="55">
        <v>0</v>
      </c>
      <c r="AD1503" s="46" t="s">
        <v>106</v>
      </c>
      <c r="AE1503" s="47"/>
      <c r="AF1503" s="69" t="s">
        <v>106</v>
      </c>
      <c r="AG1503" s="64" t="s">
        <v>106</v>
      </c>
      <c r="AH1503" s="65" t="s">
        <v>106</v>
      </c>
      <c r="AI1503" s="65" t="s">
        <v>106</v>
      </c>
      <c r="AJ1503" s="65" t="s">
        <v>106</v>
      </c>
      <c r="AK1503" s="74" t="s">
        <v>106</v>
      </c>
      <c r="AL1503" s="75" t="s">
        <v>106</v>
      </c>
      <c r="AM1503" s="75" t="s">
        <v>106</v>
      </c>
      <c r="AN1503" s="75" t="s">
        <v>106</v>
      </c>
      <c r="AO1503" s="75" t="s">
        <v>106</v>
      </c>
      <c r="AP1503" s="75" t="s">
        <v>106</v>
      </c>
    </row>
    <row r="1504" spans="1:42" x14ac:dyDescent="0.25">
      <c r="A1504" s="59">
        <v>1502</v>
      </c>
      <c r="B1504" s="109"/>
      <c r="C1504" s="49"/>
      <c r="D1504" s="50"/>
      <c r="E1504" s="38" t="s">
        <v>14</v>
      </c>
      <c r="F1504" s="50"/>
      <c r="G1504" s="51">
        <v>0</v>
      </c>
      <c r="H1504" s="52">
        <v>0</v>
      </c>
      <c r="I1504" s="52">
        <v>0</v>
      </c>
      <c r="J1504" s="52">
        <v>0</v>
      </c>
      <c r="K1504" s="52">
        <v>0</v>
      </c>
      <c r="L1504" s="103">
        <f t="shared" si="95"/>
        <v>0</v>
      </c>
      <c r="M1504" s="53">
        <v>1</v>
      </c>
      <c r="N1504" s="106">
        <f t="shared" si="96"/>
        <v>0</v>
      </c>
      <c r="O1504" s="53">
        <v>1</v>
      </c>
      <c r="P1504" s="53">
        <v>1</v>
      </c>
      <c r="Q1504" s="53">
        <v>1</v>
      </c>
      <c r="R1504" s="42">
        <v>0</v>
      </c>
      <c r="S1504" s="42">
        <v>0</v>
      </c>
      <c r="T1504" s="43" t="s">
        <v>105</v>
      </c>
      <c r="U1504" s="53"/>
      <c r="V1504" s="41" t="s">
        <v>106</v>
      </c>
      <c r="W1504" s="53"/>
      <c r="X1504" s="41" t="s">
        <v>106</v>
      </c>
      <c r="Y1504" s="53"/>
      <c r="Z1504" s="53">
        <f t="shared" si="97"/>
        <v>0</v>
      </c>
      <c r="AA1504" s="53">
        <f t="shared" si="98"/>
        <v>0</v>
      </c>
      <c r="AB1504" s="54"/>
      <c r="AC1504" s="55">
        <v>0</v>
      </c>
      <c r="AD1504" s="46" t="s">
        <v>106</v>
      </c>
      <c r="AE1504" s="47"/>
      <c r="AF1504" s="69" t="s">
        <v>106</v>
      </c>
      <c r="AG1504" s="64" t="s">
        <v>106</v>
      </c>
      <c r="AH1504" s="65" t="s">
        <v>106</v>
      </c>
      <c r="AI1504" s="65" t="s">
        <v>106</v>
      </c>
      <c r="AJ1504" s="65" t="s">
        <v>106</v>
      </c>
      <c r="AK1504" s="74" t="s">
        <v>106</v>
      </c>
      <c r="AL1504" s="75" t="s">
        <v>106</v>
      </c>
      <c r="AM1504" s="75" t="s">
        <v>106</v>
      </c>
      <c r="AN1504" s="75" t="s">
        <v>106</v>
      </c>
      <c r="AO1504" s="75" t="s">
        <v>106</v>
      </c>
      <c r="AP1504" s="75" t="s">
        <v>106</v>
      </c>
    </row>
    <row r="1505" spans="1:42" x14ac:dyDescent="0.25">
      <c r="A1505" s="59">
        <v>1503</v>
      </c>
      <c r="B1505" s="109"/>
      <c r="C1505" s="49"/>
      <c r="D1505" s="50"/>
      <c r="E1505" s="38" t="s">
        <v>14</v>
      </c>
      <c r="F1505" s="50"/>
      <c r="G1505" s="51">
        <v>0</v>
      </c>
      <c r="H1505" s="52">
        <v>0</v>
      </c>
      <c r="I1505" s="52">
        <v>0</v>
      </c>
      <c r="J1505" s="52">
        <v>0</v>
      </c>
      <c r="K1505" s="52">
        <v>0</v>
      </c>
      <c r="L1505" s="103">
        <f t="shared" si="95"/>
        <v>0</v>
      </c>
      <c r="M1505" s="53">
        <v>1</v>
      </c>
      <c r="N1505" s="106">
        <f t="shared" si="96"/>
        <v>0</v>
      </c>
      <c r="O1505" s="53">
        <v>1</v>
      </c>
      <c r="P1505" s="53">
        <v>1</v>
      </c>
      <c r="Q1505" s="53">
        <v>1</v>
      </c>
      <c r="R1505" s="42">
        <v>0</v>
      </c>
      <c r="S1505" s="42">
        <v>0</v>
      </c>
      <c r="T1505" s="43" t="s">
        <v>105</v>
      </c>
      <c r="U1505" s="53"/>
      <c r="V1505" s="41" t="s">
        <v>106</v>
      </c>
      <c r="W1505" s="53"/>
      <c r="X1505" s="41" t="s">
        <v>106</v>
      </c>
      <c r="Y1505" s="53"/>
      <c r="Z1505" s="53">
        <f t="shared" si="97"/>
        <v>0</v>
      </c>
      <c r="AA1505" s="53">
        <f t="shared" si="98"/>
        <v>0</v>
      </c>
      <c r="AB1505" s="54"/>
      <c r="AC1505" s="55">
        <v>0</v>
      </c>
      <c r="AD1505" s="46" t="s">
        <v>106</v>
      </c>
      <c r="AE1505" s="47"/>
      <c r="AF1505" s="69" t="s">
        <v>106</v>
      </c>
      <c r="AG1505" s="64" t="s">
        <v>106</v>
      </c>
      <c r="AH1505" s="65" t="s">
        <v>106</v>
      </c>
      <c r="AI1505" s="65" t="s">
        <v>106</v>
      </c>
      <c r="AJ1505" s="65" t="s">
        <v>106</v>
      </c>
      <c r="AK1505" s="74" t="s">
        <v>106</v>
      </c>
      <c r="AL1505" s="75" t="s">
        <v>106</v>
      </c>
      <c r="AM1505" s="75" t="s">
        <v>106</v>
      </c>
      <c r="AN1505" s="75" t="s">
        <v>106</v>
      </c>
      <c r="AO1505" s="75" t="s">
        <v>106</v>
      </c>
      <c r="AP1505" s="75" t="s">
        <v>106</v>
      </c>
    </row>
    <row r="1506" spans="1:42" x14ac:dyDescent="0.25">
      <c r="A1506" s="59">
        <v>1504</v>
      </c>
      <c r="B1506" s="109"/>
      <c r="C1506" s="49"/>
      <c r="D1506" s="50"/>
      <c r="E1506" s="38" t="s">
        <v>14</v>
      </c>
      <c r="F1506" s="50"/>
      <c r="G1506" s="51">
        <v>0</v>
      </c>
      <c r="H1506" s="52">
        <v>0</v>
      </c>
      <c r="I1506" s="52">
        <v>0</v>
      </c>
      <c r="J1506" s="52">
        <v>0</v>
      </c>
      <c r="K1506" s="52">
        <v>0</v>
      </c>
      <c r="L1506" s="103">
        <f t="shared" si="95"/>
        <v>0</v>
      </c>
      <c r="M1506" s="53">
        <v>1</v>
      </c>
      <c r="N1506" s="106">
        <f t="shared" si="96"/>
        <v>0</v>
      </c>
      <c r="O1506" s="53">
        <v>1</v>
      </c>
      <c r="P1506" s="53">
        <v>1</v>
      </c>
      <c r="Q1506" s="53">
        <v>1</v>
      </c>
      <c r="R1506" s="42">
        <v>0</v>
      </c>
      <c r="S1506" s="42">
        <v>0</v>
      </c>
      <c r="T1506" s="43" t="s">
        <v>105</v>
      </c>
      <c r="U1506" s="53"/>
      <c r="V1506" s="41" t="s">
        <v>106</v>
      </c>
      <c r="W1506" s="53"/>
      <c r="X1506" s="41" t="s">
        <v>106</v>
      </c>
      <c r="Y1506" s="53"/>
      <c r="Z1506" s="53">
        <f t="shared" si="97"/>
        <v>0</v>
      </c>
      <c r="AA1506" s="53">
        <f t="shared" si="98"/>
        <v>0</v>
      </c>
      <c r="AB1506" s="54"/>
      <c r="AC1506" s="55">
        <v>0</v>
      </c>
      <c r="AD1506" s="46" t="s">
        <v>106</v>
      </c>
      <c r="AE1506" s="47"/>
      <c r="AF1506" s="69" t="s">
        <v>106</v>
      </c>
      <c r="AG1506" s="64" t="s">
        <v>106</v>
      </c>
      <c r="AH1506" s="65" t="s">
        <v>106</v>
      </c>
      <c r="AI1506" s="65" t="s">
        <v>106</v>
      </c>
      <c r="AJ1506" s="65" t="s">
        <v>106</v>
      </c>
      <c r="AK1506" s="74" t="s">
        <v>106</v>
      </c>
      <c r="AL1506" s="75" t="s">
        <v>106</v>
      </c>
      <c r="AM1506" s="75" t="s">
        <v>106</v>
      </c>
      <c r="AN1506" s="75" t="s">
        <v>106</v>
      </c>
      <c r="AO1506" s="75" t="s">
        <v>106</v>
      </c>
      <c r="AP1506" s="75" t="s">
        <v>106</v>
      </c>
    </row>
    <row r="1507" spans="1:42" x14ac:dyDescent="0.25">
      <c r="A1507" s="59">
        <v>1505</v>
      </c>
      <c r="B1507" s="109"/>
      <c r="C1507" s="49"/>
      <c r="D1507" s="50"/>
      <c r="E1507" s="38" t="s">
        <v>14</v>
      </c>
      <c r="F1507" s="50"/>
      <c r="G1507" s="51">
        <v>0</v>
      </c>
      <c r="H1507" s="52">
        <v>0</v>
      </c>
      <c r="I1507" s="52">
        <v>0</v>
      </c>
      <c r="J1507" s="52">
        <v>0</v>
      </c>
      <c r="K1507" s="52">
        <v>0</v>
      </c>
      <c r="L1507" s="103">
        <f t="shared" si="95"/>
        <v>0</v>
      </c>
      <c r="M1507" s="53">
        <v>1</v>
      </c>
      <c r="N1507" s="106">
        <f t="shared" si="96"/>
        <v>0</v>
      </c>
      <c r="O1507" s="53">
        <v>1</v>
      </c>
      <c r="P1507" s="53">
        <v>1</v>
      </c>
      <c r="Q1507" s="53">
        <v>1</v>
      </c>
      <c r="R1507" s="42">
        <v>0</v>
      </c>
      <c r="S1507" s="42">
        <v>0</v>
      </c>
      <c r="T1507" s="43" t="s">
        <v>105</v>
      </c>
      <c r="U1507" s="53"/>
      <c r="V1507" s="41" t="s">
        <v>106</v>
      </c>
      <c r="W1507" s="53"/>
      <c r="X1507" s="41" t="s">
        <v>106</v>
      </c>
      <c r="Y1507" s="53"/>
      <c r="Z1507" s="53">
        <f t="shared" si="97"/>
        <v>0</v>
      </c>
      <c r="AA1507" s="53">
        <f t="shared" si="98"/>
        <v>0</v>
      </c>
      <c r="AB1507" s="54"/>
      <c r="AC1507" s="55">
        <v>0</v>
      </c>
      <c r="AD1507" s="46" t="s">
        <v>106</v>
      </c>
      <c r="AE1507" s="47"/>
      <c r="AF1507" s="69" t="s">
        <v>106</v>
      </c>
      <c r="AG1507" s="64" t="s">
        <v>106</v>
      </c>
      <c r="AH1507" s="65" t="s">
        <v>106</v>
      </c>
      <c r="AI1507" s="65" t="s">
        <v>106</v>
      </c>
      <c r="AJ1507" s="65" t="s">
        <v>106</v>
      </c>
      <c r="AK1507" s="74" t="s">
        <v>106</v>
      </c>
      <c r="AL1507" s="75" t="s">
        <v>106</v>
      </c>
      <c r="AM1507" s="75" t="s">
        <v>106</v>
      </c>
      <c r="AN1507" s="75" t="s">
        <v>106</v>
      </c>
      <c r="AO1507" s="75" t="s">
        <v>106</v>
      </c>
      <c r="AP1507" s="75" t="s">
        <v>106</v>
      </c>
    </row>
    <row r="1508" spans="1:42" x14ac:dyDescent="0.25">
      <c r="A1508" s="59">
        <v>1506</v>
      </c>
      <c r="B1508" s="109"/>
      <c r="C1508" s="49"/>
      <c r="D1508" s="50"/>
      <c r="E1508" s="38" t="s">
        <v>14</v>
      </c>
      <c r="F1508" s="50"/>
      <c r="G1508" s="51">
        <v>0</v>
      </c>
      <c r="H1508" s="52">
        <v>0</v>
      </c>
      <c r="I1508" s="52">
        <v>0</v>
      </c>
      <c r="J1508" s="52">
        <v>0</v>
      </c>
      <c r="K1508" s="52">
        <v>0</v>
      </c>
      <c r="L1508" s="103">
        <f t="shared" si="95"/>
        <v>0</v>
      </c>
      <c r="M1508" s="53">
        <v>1</v>
      </c>
      <c r="N1508" s="106">
        <f t="shared" si="96"/>
        <v>0</v>
      </c>
      <c r="O1508" s="53">
        <v>1</v>
      </c>
      <c r="P1508" s="53">
        <v>1</v>
      </c>
      <c r="Q1508" s="53">
        <v>1</v>
      </c>
      <c r="R1508" s="42">
        <v>0</v>
      </c>
      <c r="S1508" s="42">
        <v>0</v>
      </c>
      <c r="T1508" s="43" t="s">
        <v>105</v>
      </c>
      <c r="U1508" s="53"/>
      <c r="V1508" s="41" t="s">
        <v>106</v>
      </c>
      <c r="W1508" s="53"/>
      <c r="X1508" s="41" t="s">
        <v>106</v>
      </c>
      <c r="Y1508" s="53"/>
      <c r="Z1508" s="53">
        <f t="shared" si="97"/>
        <v>0</v>
      </c>
      <c r="AA1508" s="53">
        <f t="shared" si="98"/>
        <v>0</v>
      </c>
      <c r="AB1508" s="54"/>
      <c r="AC1508" s="55">
        <v>0</v>
      </c>
      <c r="AD1508" s="46" t="s">
        <v>106</v>
      </c>
      <c r="AE1508" s="47"/>
      <c r="AF1508" s="69" t="s">
        <v>106</v>
      </c>
      <c r="AG1508" s="64" t="s">
        <v>106</v>
      </c>
      <c r="AH1508" s="65" t="s">
        <v>106</v>
      </c>
      <c r="AI1508" s="65" t="s">
        <v>106</v>
      </c>
      <c r="AJ1508" s="65" t="s">
        <v>106</v>
      </c>
      <c r="AK1508" s="74" t="s">
        <v>106</v>
      </c>
      <c r="AL1508" s="75" t="s">
        <v>106</v>
      </c>
      <c r="AM1508" s="75" t="s">
        <v>106</v>
      </c>
      <c r="AN1508" s="75" t="s">
        <v>106</v>
      </c>
      <c r="AO1508" s="75" t="s">
        <v>106</v>
      </c>
      <c r="AP1508" s="75" t="s">
        <v>106</v>
      </c>
    </row>
    <row r="1509" spans="1:42" x14ac:dyDescent="0.25">
      <c r="A1509" s="59">
        <v>1507</v>
      </c>
      <c r="B1509" s="109"/>
      <c r="C1509" s="49"/>
      <c r="D1509" s="50"/>
      <c r="E1509" s="38" t="s">
        <v>14</v>
      </c>
      <c r="F1509" s="50"/>
      <c r="G1509" s="51">
        <v>0</v>
      </c>
      <c r="H1509" s="52">
        <v>0</v>
      </c>
      <c r="I1509" s="52">
        <v>0</v>
      </c>
      <c r="J1509" s="52">
        <v>0</v>
      </c>
      <c r="K1509" s="52">
        <v>0</v>
      </c>
      <c r="L1509" s="103">
        <f t="shared" si="95"/>
        <v>0</v>
      </c>
      <c r="M1509" s="53">
        <v>1</v>
      </c>
      <c r="N1509" s="106">
        <f t="shared" si="96"/>
        <v>0</v>
      </c>
      <c r="O1509" s="53">
        <v>1</v>
      </c>
      <c r="P1509" s="53">
        <v>1</v>
      </c>
      <c r="Q1509" s="53">
        <v>1</v>
      </c>
      <c r="R1509" s="42">
        <v>0</v>
      </c>
      <c r="S1509" s="42">
        <v>0</v>
      </c>
      <c r="T1509" s="43" t="s">
        <v>105</v>
      </c>
      <c r="U1509" s="53"/>
      <c r="V1509" s="41" t="s">
        <v>106</v>
      </c>
      <c r="W1509" s="53"/>
      <c r="X1509" s="41" t="s">
        <v>106</v>
      </c>
      <c r="Y1509" s="53"/>
      <c r="Z1509" s="53">
        <f t="shared" si="97"/>
        <v>0</v>
      </c>
      <c r="AA1509" s="53">
        <f t="shared" si="98"/>
        <v>0</v>
      </c>
      <c r="AB1509" s="54"/>
      <c r="AC1509" s="55">
        <v>0</v>
      </c>
      <c r="AD1509" s="46" t="s">
        <v>106</v>
      </c>
      <c r="AE1509" s="47"/>
      <c r="AF1509" s="69" t="s">
        <v>106</v>
      </c>
      <c r="AG1509" s="64" t="s">
        <v>106</v>
      </c>
      <c r="AH1509" s="65" t="s">
        <v>106</v>
      </c>
      <c r="AI1509" s="65" t="s">
        <v>106</v>
      </c>
      <c r="AJ1509" s="65" t="s">
        <v>106</v>
      </c>
      <c r="AK1509" s="74" t="s">
        <v>106</v>
      </c>
      <c r="AL1509" s="75" t="s">
        <v>106</v>
      </c>
      <c r="AM1509" s="75" t="s">
        <v>106</v>
      </c>
      <c r="AN1509" s="75" t="s">
        <v>106</v>
      </c>
      <c r="AO1509" s="75" t="s">
        <v>106</v>
      </c>
      <c r="AP1509" s="75" t="s">
        <v>106</v>
      </c>
    </row>
    <row r="1510" spans="1:42" x14ac:dyDescent="0.25">
      <c r="A1510" s="59">
        <v>1508</v>
      </c>
      <c r="B1510" s="109"/>
      <c r="C1510" s="49"/>
      <c r="D1510" s="50"/>
      <c r="E1510" s="38" t="s">
        <v>14</v>
      </c>
      <c r="F1510" s="50"/>
      <c r="G1510" s="51">
        <v>0</v>
      </c>
      <c r="H1510" s="52">
        <v>0</v>
      </c>
      <c r="I1510" s="52">
        <v>0</v>
      </c>
      <c r="J1510" s="52">
        <v>0</v>
      </c>
      <c r="K1510" s="52">
        <v>0</v>
      </c>
      <c r="L1510" s="103">
        <f t="shared" si="95"/>
        <v>0</v>
      </c>
      <c r="M1510" s="53">
        <v>1</v>
      </c>
      <c r="N1510" s="106">
        <f t="shared" si="96"/>
        <v>0</v>
      </c>
      <c r="O1510" s="53">
        <v>1</v>
      </c>
      <c r="P1510" s="53">
        <v>1</v>
      </c>
      <c r="Q1510" s="53">
        <v>1</v>
      </c>
      <c r="R1510" s="42">
        <v>0</v>
      </c>
      <c r="S1510" s="42">
        <v>0</v>
      </c>
      <c r="T1510" s="43" t="s">
        <v>105</v>
      </c>
      <c r="U1510" s="53"/>
      <c r="V1510" s="41" t="s">
        <v>106</v>
      </c>
      <c r="W1510" s="53"/>
      <c r="X1510" s="41" t="s">
        <v>106</v>
      </c>
      <c r="Y1510" s="53"/>
      <c r="Z1510" s="53">
        <f t="shared" si="97"/>
        <v>0</v>
      </c>
      <c r="AA1510" s="53">
        <f t="shared" si="98"/>
        <v>0</v>
      </c>
      <c r="AB1510" s="54"/>
      <c r="AC1510" s="55">
        <v>0</v>
      </c>
      <c r="AD1510" s="46" t="s">
        <v>106</v>
      </c>
      <c r="AE1510" s="47"/>
      <c r="AF1510" s="69" t="s">
        <v>106</v>
      </c>
      <c r="AG1510" s="64" t="s">
        <v>106</v>
      </c>
      <c r="AH1510" s="65" t="s">
        <v>106</v>
      </c>
      <c r="AI1510" s="65" t="s">
        <v>106</v>
      </c>
      <c r="AJ1510" s="65" t="s">
        <v>106</v>
      </c>
      <c r="AK1510" s="74" t="s">
        <v>106</v>
      </c>
      <c r="AL1510" s="75" t="s">
        <v>106</v>
      </c>
      <c r="AM1510" s="75" t="s">
        <v>106</v>
      </c>
      <c r="AN1510" s="75" t="s">
        <v>106</v>
      </c>
      <c r="AO1510" s="75" t="s">
        <v>106</v>
      </c>
      <c r="AP1510" s="75" t="s">
        <v>106</v>
      </c>
    </row>
    <row r="1511" spans="1:42" x14ac:dyDescent="0.25">
      <c r="A1511" s="59">
        <v>1509</v>
      </c>
      <c r="B1511" s="109"/>
      <c r="C1511" s="49"/>
      <c r="D1511" s="50"/>
      <c r="E1511" s="38" t="s">
        <v>14</v>
      </c>
      <c r="F1511" s="50"/>
      <c r="G1511" s="51">
        <v>0</v>
      </c>
      <c r="H1511" s="52">
        <v>0</v>
      </c>
      <c r="I1511" s="52">
        <v>0</v>
      </c>
      <c r="J1511" s="52">
        <v>0</v>
      </c>
      <c r="K1511" s="52">
        <v>0</v>
      </c>
      <c r="L1511" s="103">
        <f t="shared" si="95"/>
        <v>0</v>
      </c>
      <c r="M1511" s="53">
        <v>1</v>
      </c>
      <c r="N1511" s="106">
        <f t="shared" si="96"/>
        <v>0</v>
      </c>
      <c r="O1511" s="53">
        <v>1</v>
      </c>
      <c r="P1511" s="53">
        <v>1</v>
      </c>
      <c r="Q1511" s="53">
        <v>1</v>
      </c>
      <c r="R1511" s="42">
        <v>0</v>
      </c>
      <c r="S1511" s="42">
        <v>0</v>
      </c>
      <c r="T1511" s="43" t="s">
        <v>105</v>
      </c>
      <c r="U1511" s="53"/>
      <c r="V1511" s="41" t="s">
        <v>106</v>
      </c>
      <c r="W1511" s="53"/>
      <c r="X1511" s="41" t="s">
        <v>106</v>
      </c>
      <c r="Y1511" s="53"/>
      <c r="Z1511" s="53">
        <f t="shared" si="97"/>
        <v>0</v>
      </c>
      <c r="AA1511" s="53">
        <f t="shared" si="98"/>
        <v>0</v>
      </c>
      <c r="AB1511" s="54"/>
      <c r="AC1511" s="55">
        <v>0</v>
      </c>
      <c r="AD1511" s="46" t="s">
        <v>106</v>
      </c>
      <c r="AE1511" s="47"/>
      <c r="AF1511" s="69" t="s">
        <v>106</v>
      </c>
      <c r="AG1511" s="64" t="s">
        <v>106</v>
      </c>
      <c r="AH1511" s="65" t="s">
        <v>106</v>
      </c>
      <c r="AI1511" s="65" t="s">
        <v>106</v>
      </c>
      <c r="AJ1511" s="65" t="s">
        <v>106</v>
      </c>
      <c r="AK1511" s="74" t="s">
        <v>106</v>
      </c>
      <c r="AL1511" s="75" t="s">
        <v>106</v>
      </c>
      <c r="AM1511" s="75" t="s">
        <v>106</v>
      </c>
      <c r="AN1511" s="75" t="s">
        <v>106</v>
      </c>
      <c r="AO1511" s="75" t="s">
        <v>106</v>
      </c>
      <c r="AP1511" s="75" t="s">
        <v>106</v>
      </c>
    </row>
    <row r="1512" spans="1:42" x14ac:dyDescent="0.25">
      <c r="A1512" s="59">
        <v>1510</v>
      </c>
      <c r="B1512" s="109"/>
      <c r="C1512" s="49"/>
      <c r="D1512" s="50"/>
      <c r="E1512" s="38" t="s">
        <v>14</v>
      </c>
      <c r="F1512" s="50"/>
      <c r="G1512" s="51">
        <v>0</v>
      </c>
      <c r="H1512" s="52">
        <v>0</v>
      </c>
      <c r="I1512" s="52">
        <v>0</v>
      </c>
      <c r="J1512" s="52">
        <v>0</v>
      </c>
      <c r="K1512" s="52">
        <v>0</v>
      </c>
      <c r="L1512" s="103">
        <f t="shared" si="95"/>
        <v>0</v>
      </c>
      <c r="M1512" s="53">
        <v>1</v>
      </c>
      <c r="N1512" s="106">
        <f t="shared" si="96"/>
        <v>0</v>
      </c>
      <c r="O1512" s="53">
        <v>1</v>
      </c>
      <c r="P1512" s="53">
        <v>1</v>
      </c>
      <c r="Q1512" s="53">
        <v>1</v>
      </c>
      <c r="R1512" s="42">
        <v>0</v>
      </c>
      <c r="S1512" s="42">
        <v>0</v>
      </c>
      <c r="T1512" s="43" t="s">
        <v>105</v>
      </c>
      <c r="U1512" s="53"/>
      <c r="V1512" s="41" t="s">
        <v>106</v>
      </c>
      <c r="W1512" s="53"/>
      <c r="X1512" s="41" t="s">
        <v>106</v>
      </c>
      <c r="Y1512" s="53"/>
      <c r="Z1512" s="53">
        <f t="shared" si="97"/>
        <v>0</v>
      </c>
      <c r="AA1512" s="53">
        <f t="shared" si="98"/>
        <v>0</v>
      </c>
      <c r="AB1512" s="54"/>
      <c r="AC1512" s="55">
        <v>0</v>
      </c>
      <c r="AD1512" s="46" t="s">
        <v>106</v>
      </c>
      <c r="AE1512" s="47"/>
      <c r="AF1512" s="69" t="s">
        <v>106</v>
      </c>
      <c r="AG1512" s="64" t="s">
        <v>106</v>
      </c>
      <c r="AH1512" s="65" t="s">
        <v>106</v>
      </c>
      <c r="AI1512" s="65" t="s">
        <v>106</v>
      </c>
      <c r="AJ1512" s="65" t="s">
        <v>106</v>
      </c>
      <c r="AK1512" s="74" t="s">
        <v>106</v>
      </c>
      <c r="AL1512" s="75" t="s">
        <v>106</v>
      </c>
      <c r="AM1512" s="75" t="s">
        <v>106</v>
      </c>
      <c r="AN1512" s="75" t="s">
        <v>106</v>
      </c>
      <c r="AO1512" s="75" t="s">
        <v>106</v>
      </c>
      <c r="AP1512" s="75" t="s">
        <v>106</v>
      </c>
    </row>
    <row r="1513" spans="1:42" x14ac:dyDescent="0.25">
      <c r="A1513" s="59">
        <v>1511</v>
      </c>
      <c r="B1513" s="109"/>
      <c r="C1513" s="49"/>
      <c r="D1513" s="50"/>
      <c r="E1513" s="38" t="s">
        <v>14</v>
      </c>
      <c r="F1513" s="50"/>
      <c r="G1513" s="51">
        <v>0</v>
      </c>
      <c r="H1513" s="52">
        <v>0</v>
      </c>
      <c r="I1513" s="52">
        <v>0</v>
      </c>
      <c r="J1513" s="52">
        <v>0</v>
      </c>
      <c r="K1513" s="52">
        <v>0</v>
      </c>
      <c r="L1513" s="103">
        <f t="shared" si="95"/>
        <v>0</v>
      </c>
      <c r="M1513" s="53">
        <v>1</v>
      </c>
      <c r="N1513" s="106">
        <f t="shared" si="96"/>
        <v>0</v>
      </c>
      <c r="O1513" s="53">
        <v>1</v>
      </c>
      <c r="P1513" s="53">
        <v>1</v>
      </c>
      <c r="Q1513" s="53">
        <v>1</v>
      </c>
      <c r="R1513" s="42">
        <v>0</v>
      </c>
      <c r="S1513" s="42">
        <v>0</v>
      </c>
      <c r="T1513" s="43" t="s">
        <v>105</v>
      </c>
      <c r="U1513" s="53"/>
      <c r="V1513" s="41" t="s">
        <v>106</v>
      </c>
      <c r="W1513" s="53"/>
      <c r="X1513" s="41" t="s">
        <v>106</v>
      </c>
      <c r="Y1513" s="53"/>
      <c r="Z1513" s="53">
        <f t="shared" si="97"/>
        <v>0</v>
      </c>
      <c r="AA1513" s="53">
        <f t="shared" si="98"/>
        <v>0</v>
      </c>
      <c r="AB1513" s="54"/>
      <c r="AC1513" s="55">
        <v>0</v>
      </c>
      <c r="AD1513" s="46" t="s">
        <v>106</v>
      </c>
      <c r="AE1513" s="47"/>
      <c r="AF1513" s="69" t="s">
        <v>106</v>
      </c>
      <c r="AG1513" s="64" t="s">
        <v>106</v>
      </c>
      <c r="AH1513" s="65" t="s">
        <v>106</v>
      </c>
      <c r="AI1513" s="65" t="s">
        <v>106</v>
      </c>
      <c r="AJ1513" s="65" t="s">
        <v>106</v>
      </c>
      <c r="AK1513" s="74" t="s">
        <v>106</v>
      </c>
      <c r="AL1513" s="75" t="s">
        <v>106</v>
      </c>
      <c r="AM1513" s="75" t="s">
        <v>106</v>
      </c>
      <c r="AN1513" s="75" t="s">
        <v>106</v>
      </c>
      <c r="AO1513" s="75" t="s">
        <v>106</v>
      </c>
      <c r="AP1513" s="75" t="s">
        <v>106</v>
      </c>
    </row>
    <row r="1514" spans="1:42" x14ac:dyDescent="0.25">
      <c r="A1514" s="59">
        <v>1512</v>
      </c>
      <c r="B1514" s="109"/>
      <c r="C1514" s="49"/>
      <c r="D1514" s="50"/>
      <c r="E1514" s="38" t="s">
        <v>14</v>
      </c>
      <c r="F1514" s="50"/>
      <c r="G1514" s="51">
        <v>0</v>
      </c>
      <c r="H1514" s="52">
        <v>0</v>
      </c>
      <c r="I1514" s="52">
        <v>0</v>
      </c>
      <c r="J1514" s="52">
        <v>0</v>
      </c>
      <c r="K1514" s="52">
        <v>0</v>
      </c>
      <c r="L1514" s="103">
        <f t="shared" si="95"/>
        <v>0</v>
      </c>
      <c r="M1514" s="53">
        <v>1</v>
      </c>
      <c r="N1514" s="106">
        <f t="shared" si="96"/>
        <v>0</v>
      </c>
      <c r="O1514" s="53">
        <v>1</v>
      </c>
      <c r="P1514" s="53">
        <v>1</v>
      </c>
      <c r="Q1514" s="53">
        <v>1</v>
      </c>
      <c r="R1514" s="42">
        <v>0</v>
      </c>
      <c r="S1514" s="42">
        <v>0</v>
      </c>
      <c r="T1514" s="43" t="s">
        <v>105</v>
      </c>
      <c r="U1514" s="53"/>
      <c r="V1514" s="41" t="s">
        <v>106</v>
      </c>
      <c r="W1514" s="53"/>
      <c r="X1514" s="41" t="s">
        <v>106</v>
      </c>
      <c r="Y1514" s="53"/>
      <c r="Z1514" s="53">
        <f t="shared" si="97"/>
        <v>0</v>
      </c>
      <c r="AA1514" s="53">
        <f t="shared" si="98"/>
        <v>0</v>
      </c>
      <c r="AB1514" s="54"/>
      <c r="AC1514" s="55">
        <v>0</v>
      </c>
      <c r="AD1514" s="46" t="s">
        <v>106</v>
      </c>
      <c r="AE1514" s="47"/>
      <c r="AF1514" s="69" t="s">
        <v>106</v>
      </c>
      <c r="AG1514" s="64" t="s">
        <v>106</v>
      </c>
      <c r="AH1514" s="65" t="s">
        <v>106</v>
      </c>
      <c r="AI1514" s="65" t="s">
        <v>106</v>
      </c>
      <c r="AJ1514" s="65" t="s">
        <v>106</v>
      </c>
      <c r="AK1514" s="74" t="s">
        <v>106</v>
      </c>
      <c r="AL1514" s="75" t="s">
        <v>106</v>
      </c>
      <c r="AM1514" s="75" t="s">
        <v>106</v>
      </c>
      <c r="AN1514" s="75" t="s">
        <v>106</v>
      </c>
      <c r="AO1514" s="75" t="s">
        <v>106</v>
      </c>
      <c r="AP1514" s="75" t="s">
        <v>106</v>
      </c>
    </row>
    <row r="1515" spans="1:42" x14ac:dyDescent="0.25">
      <c r="A1515" s="59">
        <v>1513</v>
      </c>
      <c r="B1515" s="109"/>
      <c r="C1515" s="49"/>
      <c r="D1515" s="50"/>
      <c r="E1515" s="38" t="s">
        <v>14</v>
      </c>
      <c r="F1515" s="50"/>
      <c r="G1515" s="51">
        <v>0</v>
      </c>
      <c r="H1515" s="52">
        <v>0</v>
      </c>
      <c r="I1515" s="52">
        <v>0</v>
      </c>
      <c r="J1515" s="52">
        <v>0</v>
      </c>
      <c r="K1515" s="52">
        <v>0</v>
      </c>
      <c r="L1515" s="103">
        <f t="shared" si="95"/>
        <v>0</v>
      </c>
      <c r="M1515" s="53">
        <v>1</v>
      </c>
      <c r="N1515" s="106">
        <f t="shared" si="96"/>
        <v>0</v>
      </c>
      <c r="O1515" s="53">
        <v>1</v>
      </c>
      <c r="P1515" s="53">
        <v>1</v>
      </c>
      <c r="Q1515" s="53">
        <v>1</v>
      </c>
      <c r="R1515" s="42">
        <v>0</v>
      </c>
      <c r="S1515" s="42">
        <v>0</v>
      </c>
      <c r="T1515" s="43" t="s">
        <v>105</v>
      </c>
      <c r="U1515" s="53"/>
      <c r="V1515" s="41" t="s">
        <v>106</v>
      </c>
      <c r="W1515" s="53"/>
      <c r="X1515" s="41" t="s">
        <v>106</v>
      </c>
      <c r="Y1515" s="53"/>
      <c r="Z1515" s="53">
        <f t="shared" si="97"/>
        <v>0</v>
      </c>
      <c r="AA1515" s="53">
        <f t="shared" si="98"/>
        <v>0</v>
      </c>
      <c r="AB1515" s="54"/>
      <c r="AC1515" s="55">
        <v>0</v>
      </c>
      <c r="AD1515" s="46" t="s">
        <v>106</v>
      </c>
      <c r="AE1515" s="47"/>
      <c r="AF1515" s="69" t="s">
        <v>106</v>
      </c>
      <c r="AG1515" s="64" t="s">
        <v>106</v>
      </c>
      <c r="AH1515" s="65" t="s">
        <v>106</v>
      </c>
      <c r="AI1515" s="65" t="s">
        <v>106</v>
      </c>
      <c r="AJ1515" s="65" t="s">
        <v>106</v>
      </c>
      <c r="AK1515" s="74" t="s">
        <v>106</v>
      </c>
      <c r="AL1515" s="75" t="s">
        <v>106</v>
      </c>
      <c r="AM1515" s="75" t="s">
        <v>106</v>
      </c>
      <c r="AN1515" s="75" t="s">
        <v>106</v>
      </c>
      <c r="AO1515" s="75" t="s">
        <v>106</v>
      </c>
      <c r="AP1515" s="75" t="s">
        <v>106</v>
      </c>
    </row>
    <row r="1516" spans="1:42" x14ac:dyDescent="0.25">
      <c r="A1516" s="59">
        <v>1514</v>
      </c>
      <c r="B1516" s="109"/>
      <c r="C1516" s="49"/>
      <c r="D1516" s="50"/>
      <c r="E1516" s="38" t="s">
        <v>14</v>
      </c>
      <c r="F1516" s="50"/>
      <c r="G1516" s="51">
        <v>0</v>
      </c>
      <c r="H1516" s="52">
        <v>0</v>
      </c>
      <c r="I1516" s="52">
        <v>0</v>
      </c>
      <c r="J1516" s="52">
        <v>0</v>
      </c>
      <c r="K1516" s="52">
        <v>0</v>
      </c>
      <c r="L1516" s="103">
        <f t="shared" si="95"/>
        <v>0</v>
      </c>
      <c r="M1516" s="53">
        <v>1</v>
      </c>
      <c r="N1516" s="106">
        <f t="shared" si="96"/>
        <v>0</v>
      </c>
      <c r="O1516" s="53">
        <v>1</v>
      </c>
      <c r="P1516" s="53">
        <v>1</v>
      </c>
      <c r="Q1516" s="53">
        <v>1</v>
      </c>
      <c r="R1516" s="42">
        <v>0</v>
      </c>
      <c r="S1516" s="42">
        <v>0</v>
      </c>
      <c r="T1516" s="43" t="s">
        <v>105</v>
      </c>
      <c r="U1516" s="53"/>
      <c r="V1516" s="41" t="s">
        <v>106</v>
      </c>
      <c r="W1516" s="53"/>
      <c r="X1516" s="41" t="s">
        <v>106</v>
      </c>
      <c r="Y1516" s="53"/>
      <c r="Z1516" s="53">
        <f t="shared" si="97"/>
        <v>0</v>
      </c>
      <c r="AA1516" s="53">
        <f t="shared" si="98"/>
        <v>0</v>
      </c>
      <c r="AB1516" s="54"/>
      <c r="AC1516" s="55">
        <v>0</v>
      </c>
      <c r="AD1516" s="46" t="s">
        <v>106</v>
      </c>
      <c r="AE1516" s="47"/>
      <c r="AF1516" s="69" t="s">
        <v>106</v>
      </c>
      <c r="AG1516" s="64" t="s">
        <v>106</v>
      </c>
      <c r="AH1516" s="65" t="s">
        <v>106</v>
      </c>
      <c r="AI1516" s="65" t="s">
        <v>106</v>
      </c>
      <c r="AJ1516" s="65" t="s">
        <v>106</v>
      </c>
      <c r="AK1516" s="74" t="s">
        <v>106</v>
      </c>
      <c r="AL1516" s="75" t="s">
        <v>106</v>
      </c>
      <c r="AM1516" s="75" t="s">
        <v>106</v>
      </c>
      <c r="AN1516" s="75" t="s">
        <v>106</v>
      </c>
      <c r="AO1516" s="75" t="s">
        <v>106</v>
      </c>
      <c r="AP1516" s="75" t="s">
        <v>106</v>
      </c>
    </row>
    <row r="1517" spans="1:42" x14ac:dyDescent="0.25">
      <c r="A1517" s="59">
        <v>1515</v>
      </c>
      <c r="B1517" s="109"/>
      <c r="C1517" s="49"/>
      <c r="D1517" s="50"/>
      <c r="E1517" s="38" t="s">
        <v>14</v>
      </c>
      <c r="F1517" s="50"/>
      <c r="G1517" s="51">
        <v>0</v>
      </c>
      <c r="H1517" s="52">
        <v>0</v>
      </c>
      <c r="I1517" s="52">
        <v>0</v>
      </c>
      <c r="J1517" s="52">
        <v>0</v>
      </c>
      <c r="K1517" s="52">
        <v>0</v>
      </c>
      <c r="L1517" s="103">
        <f t="shared" si="95"/>
        <v>0</v>
      </c>
      <c r="M1517" s="53">
        <v>1</v>
      </c>
      <c r="N1517" s="106">
        <f t="shared" si="96"/>
        <v>0</v>
      </c>
      <c r="O1517" s="53">
        <v>1</v>
      </c>
      <c r="P1517" s="53">
        <v>1</v>
      </c>
      <c r="Q1517" s="53">
        <v>1</v>
      </c>
      <c r="R1517" s="42">
        <v>0</v>
      </c>
      <c r="S1517" s="42">
        <v>0</v>
      </c>
      <c r="T1517" s="43" t="s">
        <v>105</v>
      </c>
      <c r="U1517" s="53"/>
      <c r="V1517" s="41" t="s">
        <v>106</v>
      </c>
      <c r="W1517" s="53"/>
      <c r="X1517" s="41" t="s">
        <v>106</v>
      </c>
      <c r="Y1517" s="53"/>
      <c r="Z1517" s="53">
        <f t="shared" si="97"/>
        <v>0</v>
      </c>
      <c r="AA1517" s="53">
        <f t="shared" si="98"/>
        <v>0</v>
      </c>
      <c r="AB1517" s="54"/>
      <c r="AC1517" s="55">
        <v>0</v>
      </c>
      <c r="AD1517" s="46" t="s">
        <v>106</v>
      </c>
      <c r="AE1517" s="47"/>
      <c r="AF1517" s="69" t="s">
        <v>106</v>
      </c>
      <c r="AG1517" s="64" t="s">
        <v>106</v>
      </c>
      <c r="AH1517" s="65" t="s">
        <v>106</v>
      </c>
      <c r="AI1517" s="65" t="s">
        <v>106</v>
      </c>
      <c r="AJ1517" s="65" t="s">
        <v>106</v>
      </c>
      <c r="AK1517" s="74" t="s">
        <v>106</v>
      </c>
      <c r="AL1517" s="75" t="s">
        <v>106</v>
      </c>
      <c r="AM1517" s="75" t="s">
        <v>106</v>
      </c>
      <c r="AN1517" s="75" t="s">
        <v>106</v>
      </c>
      <c r="AO1517" s="75" t="s">
        <v>106</v>
      </c>
      <c r="AP1517" s="75" t="s">
        <v>106</v>
      </c>
    </row>
    <row r="1518" spans="1:42" x14ac:dyDescent="0.25">
      <c r="A1518" s="59">
        <v>1516</v>
      </c>
      <c r="B1518" s="109"/>
      <c r="C1518" s="49"/>
      <c r="D1518" s="50"/>
      <c r="E1518" s="38" t="s">
        <v>14</v>
      </c>
      <c r="F1518" s="50"/>
      <c r="G1518" s="51">
        <v>0</v>
      </c>
      <c r="H1518" s="52">
        <v>0</v>
      </c>
      <c r="I1518" s="52">
        <v>0</v>
      </c>
      <c r="J1518" s="52">
        <v>0</v>
      </c>
      <c r="K1518" s="52">
        <v>0</v>
      </c>
      <c r="L1518" s="103">
        <f t="shared" si="95"/>
        <v>0</v>
      </c>
      <c r="M1518" s="53">
        <v>1</v>
      </c>
      <c r="N1518" s="106">
        <f t="shared" si="96"/>
        <v>0</v>
      </c>
      <c r="O1518" s="53">
        <v>1</v>
      </c>
      <c r="P1518" s="53">
        <v>1</v>
      </c>
      <c r="Q1518" s="53">
        <v>1</v>
      </c>
      <c r="R1518" s="42">
        <v>0</v>
      </c>
      <c r="S1518" s="42">
        <v>0</v>
      </c>
      <c r="T1518" s="43" t="s">
        <v>105</v>
      </c>
      <c r="U1518" s="53"/>
      <c r="V1518" s="41" t="s">
        <v>106</v>
      </c>
      <c r="W1518" s="53"/>
      <c r="X1518" s="41" t="s">
        <v>106</v>
      </c>
      <c r="Y1518" s="53"/>
      <c r="Z1518" s="53">
        <f t="shared" si="97"/>
        <v>0</v>
      </c>
      <c r="AA1518" s="53">
        <f t="shared" si="98"/>
        <v>0</v>
      </c>
      <c r="AB1518" s="54"/>
      <c r="AC1518" s="55">
        <v>0</v>
      </c>
      <c r="AD1518" s="46" t="s">
        <v>106</v>
      </c>
      <c r="AE1518" s="47"/>
      <c r="AF1518" s="69" t="s">
        <v>106</v>
      </c>
      <c r="AG1518" s="64" t="s">
        <v>106</v>
      </c>
      <c r="AH1518" s="65" t="s">
        <v>106</v>
      </c>
      <c r="AI1518" s="65" t="s">
        <v>106</v>
      </c>
      <c r="AJ1518" s="65" t="s">
        <v>106</v>
      </c>
      <c r="AK1518" s="74" t="s">
        <v>106</v>
      </c>
      <c r="AL1518" s="75" t="s">
        <v>106</v>
      </c>
      <c r="AM1518" s="75" t="s">
        <v>106</v>
      </c>
      <c r="AN1518" s="75" t="s">
        <v>106</v>
      </c>
      <c r="AO1518" s="75" t="s">
        <v>106</v>
      </c>
      <c r="AP1518" s="75" t="s">
        <v>106</v>
      </c>
    </row>
    <row r="1519" spans="1:42" x14ac:dyDescent="0.25">
      <c r="A1519" s="59">
        <v>1517</v>
      </c>
      <c r="B1519" s="109"/>
      <c r="C1519" s="49"/>
      <c r="D1519" s="50"/>
      <c r="E1519" s="38" t="s">
        <v>14</v>
      </c>
      <c r="F1519" s="50"/>
      <c r="G1519" s="51">
        <v>0</v>
      </c>
      <c r="H1519" s="52">
        <v>0</v>
      </c>
      <c r="I1519" s="52">
        <v>0</v>
      </c>
      <c r="J1519" s="52">
        <v>0</v>
      </c>
      <c r="K1519" s="52">
        <v>0</v>
      </c>
      <c r="L1519" s="103">
        <f t="shared" si="95"/>
        <v>0</v>
      </c>
      <c r="M1519" s="53">
        <v>1</v>
      </c>
      <c r="N1519" s="106">
        <f t="shared" si="96"/>
        <v>0</v>
      </c>
      <c r="O1519" s="53">
        <v>1</v>
      </c>
      <c r="P1519" s="53">
        <v>1</v>
      </c>
      <c r="Q1519" s="53">
        <v>1</v>
      </c>
      <c r="R1519" s="42">
        <v>0</v>
      </c>
      <c r="S1519" s="42">
        <v>0</v>
      </c>
      <c r="T1519" s="43" t="s">
        <v>105</v>
      </c>
      <c r="U1519" s="53"/>
      <c r="V1519" s="41" t="s">
        <v>106</v>
      </c>
      <c r="W1519" s="53"/>
      <c r="X1519" s="41" t="s">
        <v>106</v>
      </c>
      <c r="Y1519" s="53"/>
      <c r="Z1519" s="53">
        <f t="shared" si="97"/>
        <v>0</v>
      </c>
      <c r="AA1519" s="53">
        <f t="shared" si="98"/>
        <v>0</v>
      </c>
      <c r="AB1519" s="54"/>
      <c r="AC1519" s="55">
        <v>0</v>
      </c>
      <c r="AD1519" s="46" t="s">
        <v>106</v>
      </c>
      <c r="AE1519" s="47"/>
      <c r="AF1519" s="69" t="s">
        <v>106</v>
      </c>
      <c r="AG1519" s="64" t="s">
        <v>106</v>
      </c>
      <c r="AH1519" s="65" t="s">
        <v>106</v>
      </c>
      <c r="AI1519" s="65" t="s">
        <v>106</v>
      </c>
      <c r="AJ1519" s="65" t="s">
        <v>106</v>
      </c>
      <c r="AK1519" s="74" t="s">
        <v>106</v>
      </c>
      <c r="AL1519" s="75" t="s">
        <v>106</v>
      </c>
      <c r="AM1519" s="75" t="s">
        <v>106</v>
      </c>
      <c r="AN1519" s="75" t="s">
        <v>106</v>
      </c>
      <c r="AO1519" s="75" t="s">
        <v>106</v>
      </c>
      <c r="AP1519" s="75" t="s">
        <v>106</v>
      </c>
    </row>
    <row r="1520" spans="1:42" x14ac:dyDescent="0.25">
      <c r="A1520" s="59">
        <v>1518</v>
      </c>
      <c r="B1520" s="109"/>
      <c r="C1520" s="49"/>
      <c r="D1520" s="50"/>
      <c r="E1520" s="38" t="s">
        <v>14</v>
      </c>
      <c r="F1520" s="50"/>
      <c r="G1520" s="51">
        <v>0</v>
      </c>
      <c r="H1520" s="52">
        <v>0</v>
      </c>
      <c r="I1520" s="52">
        <v>0</v>
      </c>
      <c r="J1520" s="52">
        <v>0</v>
      </c>
      <c r="K1520" s="52">
        <v>0</v>
      </c>
      <c r="L1520" s="103">
        <f t="shared" si="95"/>
        <v>0</v>
      </c>
      <c r="M1520" s="53">
        <v>1</v>
      </c>
      <c r="N1520" s="106">
        <f t="shared" si="96"/>
        <v>0</v>
      </c>
      <c r="O1520" s="53">
        <v>1</v>
      </c>
      <c r="P1520" s="53">
        <v>1</v>
      </c>
      <c r="Q1520" s="53">
        <v>1</v>
      </c>
      <c r="R1520" s="42">
        <v>0</v>
      </c>
      <c r="S1520" s="42">
        <v>0</v>
      </c>
      <c r="T1520" s="43" t="s">
        <v>105</v>
      </c>
      <c r="U1520" s="53"/>
      <c r="V1520" s="41" t="s">
        <v>106</v>
      </c>
      <c r="W1520" s="53"/>
      <c r="X1520" s="41" t="s">
        <v>106</v>
      </c>
      <c r="Y1520" s="53"/>
      <c r="Z1520" s="53">
        <f t="shared" si="97"/>
        <v>0</v>
      </c>
      <c r="AA1520" s="53">
        <f t="shared" si="98"/>
        <v>0</v>
      </c>
      <c r="AB1520" s="54"/>
      <c r="AC1520" s="55">
        <v>0</v>
      </c>
      <c r="AD1520" s="46" t="s">
        <v>106</v>
      </c>
      <c r="AE1520" s="47"/>
      <c r="AF1520" s="69" t="s">
        <v>106</v>
      </c>
      <c r="AG1520" s="64" t="s">
        <v>106</v>
      </c>
      <c r="AH1520" s="65" t="s">
        <v>106</v>
      </c>
      <c r="AI1520" s="65" t="s">
        <v>106</v>
      </c>
      <c r="AJ1520" s="65" t="s">
        <v>106</v>
      </c>
      <c r="AK1520" s="74" t="s">
        <v>106</v>
      </c>
      <c r="AL1520" s="75" t="s">
        <v>106</v>
      </c>
      <c r="AM1520" s="75" t="s">
        <v>106</v>
      </c>
      <c r="AN1520" s="75" t="s">
        <v>106</v>
      </c>
      <c r="AO1520" s="75" t="s">
        <v>106</v>
      </c>
      <c r="AP1520" s="75" t="s">
        <v>106</v>
      </c>
    </row>
    <row r="1521" spans="1:42" x14ac:dyDescent="0.25">
      <c r="A1521" s="59">
        <v>1519</v>
      </c>
      <c r="B1521" s="109"/>
      <c r="C1521" s="49"/>
      <c r="D1521" s="50"/>
      <c r="E1521" s="38" t="s">
        <v>14</v>
      </c>
      <c r="F1521" s="50"/>
      <c r="G1521" s="51">
        <v>0</v>
      </c>
      <c r="H1521" s="52">
        <v>0</v>
      </c>
      <c r="I1521" s="52">
        <v>0</v>
      </c>
      <c r="J1521" s="52">
        <v>0</v>
      </c>
      <c r="K1521" s="52">
        <v>0</v>
      </c>
      <c r="L1521" s="103">
        <f t="shared" si="95"/>
        <v>0</v>
      </c>
      <c r="M1521" s="53">
        <v>1</v>
      </c>
      <c r="N1521" s="106">
        <f t="shared" si="96"/>
        <v>0</v>
      </c>
      <c r="O1521" s="53">
        <v>1</v>
      </c>
      <c r="P1521" s="53">
        <v>1</v>
      </c>
      <c r="Q1521" s="53">
        <v>1</v>
      </c>
      <c r="R1521" s="42">
        <v>0</v>
      </c>
      <c r="S1521" s="42">
        <v>0</v>
      </c>
      <c r="T1521" s="43" t="s">
        <v>105</v>
      </c>
      <c r="U1521" s="53"/>
      <c r="V1521" s="41" t="s">
        <v>106</v>
      </c>
      <c r="W1521" s="53"/>
      <c r="X1521" s="41" t="s">
        <v>106</v>
      </c>
      <c r="Y1521" s="53"/>
      <c r="Z1521" s="53">
        <f t="shared" si="97"/>
        <v>0</v>
      </c>
      <c r="AA1521" s="53">
        <f t="shared" si="98"/>
        <v>0</v>
      </c>
      <c r="AB1521" s="54"/>
      <c r="AC1521" s="55">
        <v>0</v>
      </c>
      <c r="AD1521" s="46" t="s">
        <v>106</v>
      </c>
      <c r="AE1521" s="47"/>
      <c r="AF1521" s="69" t="s">
        <v>106</v>
      </c>
      <c r="AG1521" s="64" t="s">
        <v>106</v>
      </c>
      <c r="AH1521" s="65" t="s">
        <v>106</v>
      </c>
      <c r="AI1521" s="65" t="s">
        <v>106</v>
      </c>
      <c r="AJ1521" s="65" t="s">
        <v>106</v>
      </c>
      <c r="AK1521" s="74" t="s">
        <v>106</v>
      </c>
      <c r="AL1521" s="75" t="s">
        <v>106</v>
      </c>
      <c r="AM1521" s="75" t="s">
        <v>106</v>
      </c>
      <c r="AN1521" s="75" t="s">
        <v>106</v>
      </c>
      <c r="AO1521" s="75" t="s">
        <v>106</v>
      </c>
      <c r="AP1521" s="75" t="s">
        <v>106</v>
      </c>
    </row>
    <row r="1522" spans="1:42" x14ac:dyDescent="0.25">
      <c r="A1522" s="59">
        <v>1520</v>
      </c>
      <c r="B1522" s="109"/>
      <c r="C1522" s="49"/>
      <c r="D1522" s="50"/>
      <c r="E1522" s="38" t="s">
        <v>14</v>
      </c>
      <c r="F1522" s="50"/>
      <c r="G1522" s="51">
        <v>0</v>
      </c>
      <c r="H1522" s="52">
        <v>0</v>
      </c>
      <c r="I1522" s="52">
        <v>0</v>
      </c>
      <c r="J1522" s="52">
        <v>0</v>
      </c>
      <c r="K1522" s="52">
        <v>0</v>
      </c>
      <c r="L1522" s="103">
        <f t="shared" si="95"/>
        <v>0</v>
      </c>
      <c r="M1522" s="53">
        <v>1</v>
      </c>
      <c r="N1522" s="106">
        <f t="shared" si="96"/>
        <v>0</v>
      </c>
      <c r="O1522" s="53">
        <v>1</v>
      </c>
      <c r="P1522" s="53">
        <v>1</v>
      </c>
      <c r="Q1522" s="53">
        <v>1</v>
      </c>
      <c r="R1522" s="42">
        <v>0</v>
      </c>
      <c r="S1522" s="42">
        <v>0</v>
      </c>
      <c r="T1522" s="43" t="s">
        <v>105</v>
      </c>
      <c r="U1522" s="53"/>
      <c r="V1522" s="41" t="s">
        <v>106</v>
      </c>
      <c r="W1522" s="53"/>
      <c r="X1522" s="41" t="s">
        <v>106</v>
      </c>
      <c r="Y1522" s="53"/>
      <c r="Z1522" s="53">
        <f t="shared" si="97"/>
        <v>0</v>
      </c>
      <c r="AA1522" s="53">
        <f t="shared" si="98"/>
        <v>0</v>
      </c>
      <c r="AB1522" s="54"/>
      <c r="AC1522" s="55">
        <v>0</v>
      </c>
      <c r="AD1522" s="46" t="s">
        <v>106</v>
      </c>
      <c r="AE1522" s="47"/>
      <c r="AF1522" s="69" t="s">
        <v>106</v>
      </c>
      <c r="AG1522" s="64" t="s">
        <v>106</v>
      </c>
      <c r="AH1522" s="65" t="s">
        <v>106</v>
      </c>
      <c r="AI1522" s="65" t="s">
        <v>106</v>
      </c>
      <c r="AJ1522" s="65" t="s">
        <v>106</v>
      </c>
      <c r="AK1522" s="74" t="s">
        <v>106</v>
      </c>
      <c r="AL1522" s="75" t="s">
        <v>106</v>
      </c>
      <c r="AM1522" s="75" t="s">
        <v>106</v>
      </c>
      <c r="AN1522" s="75" t="s">
        <v>106</v>
      </c>
      <c r="AO1522" s="75" t="s">
        <v>106</v>
      </c>
      <c r="AP1522" s="75" t="s">
        <v>106</v>
      </c>
    </row>
    <row r="1523" spans="1:42" x14ac:dyDescent="0.25">
      <c r="A1523" s="59">
        <v>1521</v>
      </c>
      <c r="B1523" s="109"/>
      <c r="C1523" s="49"/>
      <c r="D1523" s="50"/>
      <c r="E1523" s="38" t="s">
        <v>14</v>
      </c>
      <c r="F1523" s="50"/>
      <c r="G1523" s="51">
        <v>0</v>
      </c>
      <c r="H1523" s="52">
        <v>0</v>
      </c>
      <c r="I1523" s="52">
        <v>0</v>
      </c>
      <c r="J1523" s="52">
        <v>0</v>
      </c>
      <c r="K1523" s="52">
        <v>0</v>
      </c>
      <c r="L1523" s="103">
        <f t="shared" si="95"/>
        <v>0</v>
      </c>
      <c r="M1523" s="53">
        <v>1</v>
      </c>
      <c r="N1523" s="106">
        <f t="shared" si="96"/>
        <v>0</v>
      </c>
      <c r="O1523" s="53">
        <v>1</v>
      </c>
      <c r="P1523" s="53">
        <v>1</v>
      </c>
      <c r="Q1523" s="53">
        <v>1</v>
      </c>
      <c r="R1523" s="42">
        <v>0</v>
      </c>
      <c r="S1523" s="42">
        <v>0</v>
      </c>
      <c r="T1523" s="43" t="s">
        <v>105</v>
      </c>
      <c r="U1523" s="53"/>
      <c r="V1523" s="41" t="s">
        <v>106</v>
      </c>
      <c r="W1523" s="53"/>
      <c r="X1523" s="41" t="s">
        <v>106</v>
      </c>
      <c r="Y1523" s="53"/>
      <c r="Z1523" s="53">
        <f t="shared" si="97"/>
        <v>0</v>
      </c>
      <c r="AA1523" s="53">
        <f t="shared" si="98"/>
        <v>0</v>
      </c>
      <c r="AB1523" s="54"/>
      <c r="AC1523" s="55">
        <v>0</v>
      </c>
      <c r="AD1523" s="46" t="s">
        <v>106</v>
      </c>
      <c r="AE1523" s="47"/>
      <c r="AF1523" s="69" t="s">
        <v>106</v>
      </c>
      <c r="AG1523" s="64" t="s">
        <v>106</v>
      </c>
      <c r="AH1523" s="65" t="s">
        <v>106</v>
      </c>
      <c r="AI1523" s="65" t="s">
        <v>106</v>
      </c>
      <c r="AJ1523" s="65" t="s">
        <v>106</v>
      </c>
      <c r="AK1523" s="74" t="s">
        <v>106</v>
      </c>
      <c r="AL1523" s="75" t="s">
        <v>106</v>
      </c>
      <c r="AM1523" s="75" t="s">
        <v>106</v>
      </c>
      <c r="AN1523" s="75" t="s">
        <v>106</v>
      </c>
      <c r="AO1523" s="75" t="s">
        <v>106</v>
      </c>
      <c r="AP1523" s="75" t="s">
        <v>106</v>
      </c>
    </row>
    <row r="1524" spans="1:42" x14ac:dyDescent="0.25">
      <c r="A1524" s="59">
        <v>1522</v>
      </c>
      <c r="B1524" s="109"/>
      <c r="C1524" s="49"/>
      <c r="D1524" s="50"/>
      <c r="E1524" s="38" t="s">
        <v>14</v>
      </c>
      <c r="F1524" s="50"/>
      <c r="G1524" s="51">
        <v>0</v>
      </c>
      <c r="H1524" s="52">
        <v>0</v>
      </c>
      <c r="I1524" s="52">
        <v>0</v>
      </c>
      <c r="J1524" s="52">
        <v>0</v>
      </c>
      <c r="K1524" s="52">
        <v>0</v>
      </c>
      <c r="L1524" s="103">
        <f t="shared" si="95"/>
        <v>0</v>
      </c>
      <c r="M1524" s="53">
        <v>1</v>
      </c>
      <c r="N1524" s="106">
        <f t="shared" si="96"/>
        <v>0</v>
      </c>
      <c r="O1524" s="53">
        <v>1</v>
      </c>
      <c r="P1524" s="53">
        <v>1</v>
      </c>
      <c r="Q1524" s="53">
        <v>1</v>
      </c>
      <c r="R1524" s="42">
        <v>0</v>
      </c>
      <c r="S1524" s="42">
        <v>0</v>
      </c>
      <c r="T1524" s="43" t="s">
        <v>105</v>
      </c>
      <c r="U1524" s="53"/>
      <c r="V1524" s="41" t="s">
        <v>106</v>
      </c>
      <c r="W1524" s="53"/>
      <c r="X1524" s="41" t="s">
        <v>106</v>
      </c>
      <c r="Y1524" s="53"/>
      <c r="Z1524" s="53">
        <f t="shared" si="97"/>
        <v>0</v>
      </c>
      <c r="AA1524" s="53">
        <f t="shared" si="98"/>
        <v>0</v>
      </c>
      <c r="AB1524" s="54"/>
      <c r="AC1524" s="55">
        <v>0</v>
      </c>
      <c r="AD1524" s="46" t="s">
        <v>106</v>
      </c>
      <c r="AE1524" s="47"/>
      <c r="AF1524" s="69" t="s">
        <v>106</v>
      </c>
      <c r="AG1524" s="64" t="s">
        <v>106</v>
      </c>
      <c r="AH1524" s="65" t="s">
        <v>106</v>
      </c>
      <c r="AI1524" s="65" t="s">
        <v>106</v>
      </c>
      <c r="AJ1524" s="65" t="s">
        <v>106</v>
      </c>
      <c r="AK1524" s="74" t="s">
        <v>106</v>
      </c>
      <c r="AL1524" s="75" t="s">
        <v>106</v>
      </c>
      <c r="AM1524" s="75" t="s">
        <v>106</v>
      </c>
      <c r="AN1524" s="75" t="s">
        <v>106</v>
      </c>
      <c r="AO1524" s="75" t="s">
        <v>106</v>
      </c>
      <c r="AP1524" s="75" t="s">
        <v>106</v>
      </c>
    </row>
    <row r="1525" spans="1:42" x14ac:dyDescent="0.25">
      <c r="A1525" s="59">
        <v>1523</v>
      </c>
      <c r="B1525" s="109"/>
      <c r="C1525" s="49"/>
      <c r="D1525" s="50"/>
      <c r="E1525" s="38" t="s">
        <v>14</v>
      </c>
      <c r="F1525" s="50"/>
      <c r="G1525" s="51">
        <v>0</v>
      </c>
      <c r="H1525" s="52">
        <v>0</v>
      </c>
      <c r="I1525" s="52">
        <v>0</v>
      </c>
      <c r="J1525" s="52">
        <v>0</v>
      </c>
      <c r="K1525" s="52">
        <v>0</v>
      </c>
      <c r="L1525" s="103">
        <f t="shared" si="95"/>
        <v>0</v>
      </c>
      <c r="M1525" s="53">
        <v>1</v>
      </c>
      <c r="N1525" s="106">
        <f t="shared" si="96"/>
        <v>0</v>
      </c>
      <c r="O1525" s="53">
        <v>1</v>
      </c>
      <c r="P1525" s="53">
        <v>1</v>
      </c>
      <c r="Q1525" s="53">
        <v>1</v>
      </c>
      <c r="R1525" s="42">
        <v>0</v>
      </c>
      <c r="S1525" s="42">
        <v>0</v>
      </c>
      <c r="T1525" s="43" t="s">
        <v>105</v>
      </c>
      <c r="U1525" s="53"/>
      <c r="V1525" s="41" t="s">
        <v>106</v>
      </c>
      <c r="W1525" s="53"/>
      <c r="X1525" s="41" t="s">
        <v>106</v>
      </c>
      <c r="Y1525" s="53"/>
      <c r="Z1525" s="53">
        <f t="shared" si="97"/>
        <v>0</v>
      </c>
      <c r="AA1525" s="53">
        <f t="shared" si="98"/>
        <v>0</v>
      </c>
      <c r="AB1525" s="54"/>
      <c r="AC1525" s="55">
        <v>0</v>
      </c>
      <c r="AD1525" s="46" t="s">
        <v>106</v>
      </c>
      <c r="AE1525" s="47"/>
      <c r="AF1525" s="69" t="s">
        <v>106</v>
      </c>
      <c r="AG1525" s="64" t="s">
        <v>106</v>
      </c>
      <c r="AH1525" s="65" t="s">
        <v>106</v>
      </c>
      <c r="AI1525" s="65" t="s">
        <v>106</v>
      </c>
      <c r="AJ1525" s="65" t="s">
        <v>106</v>
      </c>
      <c r="AK1525" s="74" t="s">
        <v>106</v>
      </c>
      <c r="AL1525" s="75" t="s">
        <v>106</v>
      </c>
      <c r="AM1525" s="75" t="s">
        <v>106</v>
      </c>
      <c r="AN1525" s="75" t="s">
        <v>106</v>
      </c>
      <c r="AO1525" s="75" t="s">
        <v>106</v>
      </c>
      <c r="AP1525" s="75" t="s">
        <v>106</v>
      </c>
    </row>
    <row r="1526" spans="1:42" x14ac:dyDescent="0.25">
      <c r="A1526" s="59">
        <v>1524</v>
      </c>
      <c r="B1526" s="109"/>
      <c r="C1526" s="49"/>
      <c r="D1526" s="50"/>
      <c r="E1526" s="38" t="s">
        <v>14</v>
      </c>
      <c r="F1526" s="50"/>
      <c r="G1526" s="51">
        <v>0</v>
      </c>
      <c r="H1526" s="52">
        <v>0</v>
      </c>
      <c r="I1526" s="52">
        <v>0</v>
      </c>
      <c r="J1526" s="52">
        <v>0</v>
      </c>
      <c r="K1526" s="52">
        <v>0</v>
      </c>
      <c r="L1526" s="103">
        <f t="shared" si="95"/>
        <v>0</v>
      </c>
      <c r="M1526" s="53">
        <v>1</v>
      </c>
      <c r="N1526" s="106">
        <f t="shared" si="96"/>
        <v>0</v>
      </c>
      <c r="O1526" s="53">
        <v>1</v>
      </c>
      <c r="P1526" s="53">
        <v>1</v>
      </c>
      <c r="Q1526" s="53">
        <v>1</v>
      </c>
      <c r="R1526" s="42">
        <v>0</v>
      </c>
      <c r="S1526" s="42">
        <v>0</v>
      </c>
      <c r="T1526" s="43" t="s">
        <v>105</v>
      </c>
      <c r="U1526" s="53"/>
      <c r="V1526" s="41" t="s">
        <v>106</v>
      </c>
      <c r="W1526" s="53"/>
      <c r="X1526" s="41" t="s">
        <v>106</v>
      </c>
      <c r="Y1526" s="53"/>
      <c r="Z1526" s="53">
        <f t="shared" si="97"/>
        <v>0</v>
      </c>
      <c r="AA1526" s="53">
        <f t="shared" si="98"/>
        <v>0</v>
      </c>
      <c r="AB1526" s="54"/>
      <c r="AC1526" s="55">
        <v>0</v>
      </c>
      <c r="AD1526" s="46" t="s">
        <v>106</v>
      </c>
      <c r="AE1526" s="47"/>
      <c r="AF1526" s="69" t="s">
        <v>106</v>
      </c>
      <c r="AG1526" s="64" t="s">
        <v>106</v>
      </c>
      <c r="AH1526" s="65" t="s">
        <v>106</v>
      </c>
      <c r="AI1526" s="65" t="s">
        <v>106</v>
      </c>
      <c r="AJ1526" s="65" t="s">
        <v>106</v>
      </c>
      <c r="AK1526" s="74" t="s">
        <v>106</v>
      </c>
      <c r="AL1526" s="75" t="s">
        <v>106</v>
      </c>
      <c r="AM1526" s="75" t="s">
        <v>106</v>
      </c>
      <c r="AN1526" s="75" t="s">
        <v>106</v>
      </c>
      <c r="AO1526" s="75" t="s">
        <v>106</v>
      </c>
      <c r="AP1526" s="75" t="s">
        <v>106</v>
      </c>
    </row>
    <row r="1527" spans="1:42" x14ac:dyDescent="0.25">
      <c r="A1527" s="59">
        <v>1525</v>
      </c>
      <c r="B1527" s="109"/>
      <c r="C1527" s="49"/>
      <c r="D1527" s="50"/>
      <c r="E1527" s="38" t="s">
        <v>14</v>
      </c>
      <c r="F1527" s="50"/>
      <c r="G1527" s="51">
        <v>0</v>
      </c>
      <c r="H1527" s="52">
        <v>0</v>
      </c>
      <c r="I1527" s="52">
        <v>0</v>
      </c>
      <c r="J1527" s="52">
        <v>0</v>
      </c>
      <c r="K1527" s="52">
        <v>0</v>
      </c>
      <c r="L1527" s="103">
        <f t="shared" ref="L1527:L1590" si="99">SUM(G1527:K1527)</f>
        <v>0</v>
      </c>
      <c r="M1527" s="53">
        <v>1</v>
      </c>
      <c r="N1527" s="106">
        <f t="shared" ref="N1527:N1590" si="100">G1527/M1527</f>
        <v>0</v>
      </c>
      <c r="O1527" s="53">
        <v>1</v>
      </c>
      <c r="P1527" s="53">
        <v>1</v>
      </c>
      <c r="Q1527" s="53">
        <v>1</v>
      </c>
      <c r="R1527" s="42">
        <v>0</v>
      </c>
      <c r="S1527" s="42">
        <v>0</v>
      </c>
      <c r="T1527" s="43" t="s">
        <v>105</v>
      </c>
      <c r="U1527" s="53"/>
      <c r="V1527" s="41" t="s">
        <v>106</v>
      </c>
      <c r="W1527" s="53"/>
      <c r="X1527" s="41" t="s">
        <v>106</v>
      </c>
      <c r="Y1527" s="53"/>
      <c r="Z1527" s="53">
        <f t="shared" ref="Z1527:Z1590" si="101">Y1527</f>
        <v>0</v>
      </c>
      <c r="AA1527" s="53">
        <f t="shared" ref="AA1527:AA1590" si="102">Y1527</f>
        <v>0</v>
      </c>
      <c r="AB1527" s="54"/>
      <c r="AC1527" s="55">
        <v>0</v>
      </c>
      <c r="AD1527" s="46" t="s">
        <v>106</v>
      </c>
      <c r="AE1527" s="47"/>
      <c r="AF1527" s="69" t="s">
        <v>106</v>
      </c>
      <c r="AG1527" s="64" t="s">
        <v>106</v>
      </c>
      <c r="AH1527" s="65" t="s">
        <v>106</v>
      </c>
      <c r="AI1527" s="65" t="s">
        <v>106</v>
      </c>
      <c r="AJ1527" s="65" t="s">
        <v>106</v>
      </c>
      <c r="AK1527" s="74" t="s">
        <v>106</v>
      </c>
      <c r="AL1527" s="75" t="s">
        <v>106</v>
      </c>
      <c r="AM1527" s="75" t="s">
        <v>106</v>
      </c>
      <c r="AN1527" s="75" t="s">
        <v>106</v>
      </c>
      <c r="AO1527" s="75" t="s">
        <v>106</v>
      </c>
      <c r="AP1527" s="75" t="s">
        <v>106</v>
      </c>
    </row>
    <row r="1528" spans="1:42" x14ac:dyDescent="0.25">
      <c r="A1528" s="59">
        <v>1526</v>
      </c>
      <c r="B1528" s="109"/>
      <c r="C1528" s="49"/>
      <c r="D1528" s="50"/>
      <c r="E1528" s="38" t="s">
        <v>14</v>
      </c>
      <c r="F1528" s="50"/>
      <c r="G1528" s="51">
        <v>0</v>
      </c>
      <c r="H1528" s="52">
        <v>0</v>
      </c>
      <c r="I1528" s="52">
        <v>0</v>
      </c>
      <c r="J1528" s="52">
        <v>0</v>
      </c>
      <c r="K1528" s="52">
        <v>0</v>
      </c>
      <c r="L1528" s="103">
        <f t="shared" si="99"/>
        <v>0</v>
      </c>
      <c r="M1528" s="53">
        <v>1</v>
      </c>
      <c r="N1528" s="106">
        <f t="shared" si="100"/>
        <v>0</v>
      </c>
      <c r="O1528" s="53">
        <v>1</v>
      </c>
      <c r="P1528" s="53">
        <v>1</v>
      </c>
      <c r="Q1528" s="53">
        <v>1</v>
      </c>
      <c r="R1528" s="42">
        <v>0</v>
      </c>
      <c r="S1528" s="42">
        <v>0</v>
      </c>
      <c r="T1528" s="43" t="s">
        <v>105</v>
      </c>
      <c r="U1528" s="53"/>
      <c r="V1528" s="41" t="s">
        <v>106</v>
      </c>
      <c r="W1528" s="53"/>
      <c r="X1528" s="41" t="s">
        <v>106</v>
      </c>
      <c r="Y1528" s="53"/>
      <c r="Z1528" s="53">
        <f t="shared" si="101"/>
        <v>0</v>
      </c>
      <c r="AA1528" s="53">
        <f t="shared" si="102"/>
        <v>0</v>
      </c>
      <c r="AB1528" s="54"/>
      <c r="AC1528" s="55">
        <v>0</v>
      </c>
      <c r="AD1528" s="46" t="s">
        <v>106</v>
      </c>
      <c r="AE1528" s="47"/>
      <c r="AF1528" s="69" t="s">
        <v>106</v>
      </c>
      <c r="AG1528" s="64" t="s">
        <v>106</v>
      </c>
      <c r="AH1528" s="65" t="s">
        <v>106</v>
      </c>
      <c r="AI1528" s="65" t="s">
        <v>106</v>
      </c>
      <c r="AJ1528" s="65" t="s">
        <v>106</v>
      </c>
      <c r="AK1528" s="74" t="s">
        <v>106</v>
      </c>
      <c r="AL1528" s="75" t="s">
        <v>106</v>
      </c>
      <c r="AM1528" s="75" t="s">
        <v>106</v>
      </c>
      <c r="AN1528" s="75" t="s">
        <v>106</v>
      </c>
      <c r="AO1528" s="75" t="s">
        <v>106</v>
      </c>
      <c r="AP1528" s="75" t="s">
        <v>106</v>
      </c>
    </row>
    <row r="1529" spans="1:42" x14ac:dyDescent="0.25">
      <c r="A1529" s="59">
        <v>1527</v>
      </c>
      <c r="B1529" s="109"/>
      <c r="C1529" s="49"/>
      <c r="D1529" s="50"/>
      <c r="E1529" s="38" t="s">
        <v>14</v>
      </c>
      <c r="F1529" s="50"/>
      <c r="G1529" s="51">
        <v>0</v>
      </c>
      <c r="H1529" s="52">
        <v>0</v>
      </c>
      <c r="I1529" s="52">
        <v>0</v>
      </c>
      <c r="J1529" s="52">
        <v>0</v>
      </c>
      <c r="K1529" s="52">
        <v>0</v>
      </c>
      <c r="L1529" s="103">
        <f t="shared" si="99"/>
        <v>0</v>
      </c>
      <c r="M1529" s="53">
        <v>1</v>
      </c>
      <c r="N1529" s="106">
        <f t="shared" si="100"/>
        <v>0</v>
      </c>
      <c r="O1529" s="53">
        <v>1</v>
      </c>
      <c r="P1529" s="53">
        <v>1</v>
      </c>
      <c r="Q1529" s="53">
        <v>1</v>
      </c>
      <c r="R1529" s="42">
        <v>0</v>
      </c>
      <c r="S1529" s="42">
        <v>0</v>
      </c>
      <c r="T1529" s="43" t="s">
        <v>105</v>
      </c>
      <c r="U1529" s="53"/>
      <c r="V1529" s="41" t="s">
        <v>106</v>
      </c>
      <c r="W1529" s="53"/>
      <c r="X1529" s="41" t="s">
        <v>106</v>
      </c>
      <c r="Y1529" s="53"/>
      <c r="Z1529" s="53">
        <f t="shared" si="101"/>
        <v>0</v>
      </c>
      <c r="AA1529" s="53">
        <f t="shared" si="102"/>
        <v>0</v>
      </c>
      <c r="AB1529" s="54"/>
      <c r="AC1529" s="55">
        <v>0</v>
      </c>
      <c r="AD1529" s="46" t="s">
        <v>106</v>
      </c>
      <c r="AE1529" s="47"/>
      <c r="AF1529" s="69" t="s">
        <v>106</v>
      </c>
      <c r="AG1529" s="64" t="s">
        <v>106</v>
      </c>
      <c r="AH1529" s="65" t="s">
        <v>106</v>
      </c>
      <c r="AI1529" s="65" t="s">
        <v>106</v>
      </c>
      <c r="AJ1529" s="65" t="s">
        <v>106</v>
      </c>
      <c r="AK1529" s="74" t="s">
        <v>106</v>
      </c>
      <c r="AL1529" s="75" t="s">
        <v>106</v>
      </c>
      <c r="AM1529" s="75" t="s">
        <v>106</v>
      </c>
      <c r="AN1529" s="75" t="s">
        <v>106</v>
      </c>
      <c r="AO1529" s="75" t="s">
        <v>106</v>
      </c>
      <c r="AP1529" s="75" t="s">
        <v>106</v>
      </c>
    </row>
    <row r="1530" spans="1:42" x14ac:dyDescent="0.25">
      <c r="A1530" s="59">
        <v>1528</v>
      </c>
      <c r="B1530" s="109"/>
      <c r="C1530" s="49"/>
      <c r="D1530" s="50"/>
      <c r="E1530" s="38" t="s">
        <v>14</v>
      </c>
      <c r="F1530" s="50"/>
      <c r="G1530" s="51">
        <v>0</v>
      </c>
      <c r="H1530" s="52">
        <v>0</v>
      </c>
      <c r="I1530" s="52">
        <v>0</v>
      </c>
      <c r="J1530" s="52">
        <v>0</v>
      </c>
      <c r="K1530" s="52">
        <v>0</v>
      </c>
      <c r="L1530" s="103">
        <f t="shared" si="99"/>
        <v>0</v>
      </c>
      <c r="M1530" s="53">
        <v>1</v>
      </c>
      <c r="N1530" s="106">
        <f t="shared" si="100"/>
        <v>0</v>
      </c>
      <c r="O1530" s="53">
        <v>1</v>
      </c>
      <c r="P1530" s="53">
        <v>1</v>
      </c>
      <c r="Q1530" s="53">
        <v>1</v>
      </c>
      <c r="R1530" s="42">
        <v>0</v>
      </c>
      <c r="S1530" s="42">
        <v>0</v>
      </c>
      <c r="T1530" s="43" t="s">
        <v>105</v>
      </c>
      <c r="U1530" s="53"/>
      <c r="V1530" s="41" t="s">
        <v>106</v>
      </c>
      <c r="W1530" s="53"/>
      <c r="X1530" s="41" t="s">
        <v>106</v>
      </c>
      <c r="Y1530" s="53"/>
      <c r="Z1530" s="53">
        <f t="shared" si="101"/>
        <v>0</v>
      </c>
      <c r="AA1530" s="53">
        <f t="shared" si="102"/>
        <v>0</v>
      </c>
      <c r="AB1530" s="54"/>
      <c r="AC1530" s="55">
        <v>0</v>
      </c>
      <c r="AD1530" s="46" t="s">
        <v>106</v>
      </c>
      <c r="AE1530" s="47"/>
      <c r="AF1530" s="69" t="s">
        <v>106</v>
      </c>
      <c r="AG1530" s="64" t="s">
        <v>106</v>
      </c>
      <c r="AH1530" s="65" t="s">
        <v>106</v>
      </c>
      <c r="AI1530" s="65" t="s">
        <v>106</v>
      </c>
      <c r="AJ1530" s="65" t="s">
        <v>106</v>
      </c>
      <c r="AK1530" s="74" t="s">
        <v>106</v>
      </c>
      <c r="AL1530" s="75" t="s">
        <v>106</v>
      </c>
      <c r="AM1530" s="75" t="s">
        <v>106</v>
      </c>
      <c r="AN1530" s="75" t="s">
        <v>106</v>
      </c>
      <c r="AO1530" s="75" t="s">
        <v>106</v>
      </c>
      <c r="AP1530" s="75" t="s">
        <v>106</v>
      </c>
    </row>
    <row r="1531" spans="1:42" x14ac:dyDescent="0.25">
      <c r="A1531" s="59">
        <v>1529</v>
      </c>
      <c r="B1531" s="109"/>
      <c r="C1531" s="49"/>
      <c r="D1531" s="50"/>
      <c r="E1531" s="38" t="s">
        <v>14</v>
      </c>
      <c r="F1531" s="50"/>
      <c r="G1531" s="51">
        <v>0</v>
      </c>
      <c r="H1531" s="52">
        <v>0</v>
      </c>
      <c r="I1531" s="52">
        <v>0</v>
      </c>
      <c r="J1531" s="52">
        <v>0</v>
      </c>
      <c r="K1531" s="52">
        <v>0</v>
      </c>
      <c r="L1531" s="103">
        <f t="shared" si="99"/>
        <v>0</v>
      </c>
      <c r="M1531" s="53">
        <v>1</v>
      </c>
      <c r="N1531" s="106">
        <f t="shared" si="100"/>
        <v>0</v>
      </c>
      <c r="O1531" s="53">
        <v>1</v>
      </c>
      <c r="P1531" s="53">
        <v>1</v>
      </c>
      <c r="Q1531" s="53">
        <v>1</v>
      </c>
      <c r="R1531" s="42">
        <v>0</v>
      </c>
      <c r="S1531" s="42">
        <v>0</v>
      </c>
      <c r="T1531" s="43" t="s">
        <v>105</v>
      </c>
      <c r="U1531" s="53"/>
      <c r="V1531" s="41" t="s">
        <v>106</v>
      </c>
      <c r="W1531" s="53"/>
      <c r="X1531" s="41" t="s">
        <v>106</v>
      </c>
      <c r="Y1531" s="53"/>
      <c r="Z1531" s="53">
        <f t="shared" si="101"/>
        <v>0</v>
      </c>
      <c r="AA1531" s="53">
        <f t="shared" si="102"/>
        <v>0</v>
      </c>
      <c r="AB1531" s="54"/>
      <c r="AC1531" s="55">
        <v>0</v>
      </c>
      <c r="AD1531" s="46" t="s">
        <v>106</v>
      </c>
      <c r="AE1531" s="47"/>
      <c r="AF1531" s="69" t="s">
        <v>106</v>
      </c>
      <c r="AG1531" s="64" t="s">
        <v>106</v>
      </c>
      <c r="AH1531" s="65" t="s">
        <v>106</v>
      </c>
      <c r="AI1531" s="65" t="s">
        <v>106</v>
      </c>
      <c r="AJ1531" s="65" t="s">
        <v>106</v>
      </c>
      <c r="AK1531" s="74" t="s">
        <v>106</v>
      </c>
      <c r="AL1531" s="75" t="s">
        <v>106</v>
      </c>
      <c r="AM1531" s="75" t="s">
        <v>106</v>
      </c>
      <c r="AN1531" s="75" t="s">
        <v>106</v>
      </c>
      <c r="AO1531" s="75" t="s">
        <v>106</v>
      </c>
      <c r="AP1531" s="75" t="s">
        <v>106</v>
      </c>
    </row>
    <row r="1532" spans="1:42" x14ac:dyDescent="0.25">
      <c r="A1532" s="59">
        <v>1530</v>
      </c>
      <c r="B1532" s="109"/>
      <c r="C1532" s="49"/>
      <c r="D1532" s="50"/>
      <c r="E1532" s="38" t="s">
        <v>14</v>
      </c>
      <c r="F1532" s="50"/>
      <c r="G1532" s="51">
        <v>0</v>
      </c>
      <c r="H1532" s="52">
        <v>0</v>
      </c>
      <c r="I1532" s="52">
        <v>0</v>
      </c>
      <c r="J1532" s="52">
        <v>0</v>
      </c>
      <c r="K1532" s="52">
        <v>0</v>
      </c>
      <c r="L1532" s="103">
        <f t="shared" si="99"/>
        <v>0</v>
      </c>
      <c r="M1532" s="53">
        <v>1</v>
      </c>
      <c r="N1532" s="106">
        <f t="shared" si="100"/>
        <v>0</v>
      </c>
      <c r="O1532" s="53">
        <v>1</v>
      </c>
      <c r="P1532" s="53">
        <v>1</v>
      </c>
      <c r="Q1532" s="53">
        <v>1</v>
      </c>
      <c r="R1532" s="42">
        <v>0</v>
      </c>
      <c r="S1532" s="42">
        <v>0</v>
      </c>
      <c r="T1532" s="43" t="s">
        <v>105</v>
      </c>
      <c r="U1532" s="53"/>
      <c r="V1532" s="41" t="s">
        <v>106</v>
      </c>
      <c r="W1532" s="53"/>
      <c r="X1532" s="41" t="s">
        <v>106</v>
      </c>
      <c r="Y1532" s="53"/>
      <c r="Z1532" s="53">
        <f t="shared" si="101"/>
        <v>0</v>
      </c>
      <c r="AA1532" s="53">
        <f t="shared" si="102"/>
        <v>0</v>
      </c>
      <c r="AB1532" s="54"/>
      <c r="AC1532" s="55">
        <v>0</v>
      </c>
      <c r="AD1532" s="46" t="s">
        <v>106</v>
      </c>
      <c r="AE1532" s="47"/>
      <c r="AF1532" s="69" t="s">
        <v>106</v>
      </c>
      <c r="AG1532" s="64" t="s">
        <v>106</v>
      </c>
      <c r="AH1532" s="65" t="s">
        <v>106</v>
      </c>
      <c r="AI1532" s="65" t="s">
        <v>106</v>
      </c>
      <c r="AJ1532" s="65" t="s">
        <v>106</v>
      </c>
      <c r="AK1532" s="74" t="s">
        <v>106</v>
      </c>
      <c r="AL1532" s="75" t="s">
        <v>106</v>
      </c>
      <c r="AM1532" s="75" t="s">
        <v>106</v>
      </c>
      <c r="AN1532" s="75" t="s">
        <v>106</v>
      </c>
      <c r="AO1532" s="75" t="s">
        <v>106</v>
      </c>
      <c r="AP1532" s="75" t="s">
        <v>106</v>
      </c>
    </row>
    <row r="1533" spans="1:42" x14ac:dyDescent="0.25">
      <c r="A1533" s="59">
        <v>1531</v>
      </c>
      <c r="B1533" s="109"/>
      <c r="C1533" s="49"/>
      <c r="D1533" s="50"/>
      <c r="E1533" s="38" t="s">
        <v>14</v>
      </c>
      <c r="F1533" s="50"/>
      <c r="G1533" s="51">
        <v>0</v>
      </c>
      <c r="H1533" s="52">
        <v>0</v>
      </c>
      <c r="I1533" s="52">
        <v>0</v>
      </c>
      <c r="J1533" s="52">
        <v>0</v>
      </c>
      <c r="K1533" s="52">
        <v>0</v>
      </c>
      <c r="L1533" s="103">
        <f t="shared" si="99"/>
        <v>0</v>
      </c>
      <c r="M1533" s="53">
        <v>1</v>
      </c>
      <c r="N1533" s="106">
        <f t="shared" si="100"/>
        <v>0</v>
      </c>
      <c r="O1533" s="53">
        <v>1</v>
      </c>
      <c r="P1533" s="53">
        <v>1</v>
      </c>
      <c r="Q1533" s="53">
        <v>1</v>
      </c>
      <c r="R1533" s="42">
        <v>0</v>
      </c>
      <c r="S1533" s="42">
        <v>0</v>
      </c>
      <c r="T1533" s="43" t="s">
        <v>105</v>
      </c>
      <c r="U1533" s="53"/>
      <c r="V1533" s="41" t="s">
        <v>106</v>
      </c>
      <c r="W1533" s="53"/>
      <c r="X1533" s="41" t="s">
        <v>106</v>
      </c>
      <c r="Y1533" s="53"/>
      <c r="Z1533" s="53">
        <f t="shared" si="101"/>
        <v>0</v>
      </c>
      <c r="AA1533" s="53">
        <f t="shared" si="102"/>
        <v>0</v>
      </c>
      <c r="AB1533" s="54"/>
      <c r="AC1533" s="55">
        <v>0</v>
      </c>
      <c r="AD1533" s="46" t="s">
        <v>106</v>
      </c>
      <c r="AE1533" s="47"/>
      <c r="AF1533" s="69" t="s">
        <v>106</v>
      </c>
      <c r="AG1533" s="64" t="s">
        <v>106</v>
      </c>
      <c r="AH1533" s="65" t="s">
        <v>106</v>
      </c>
      <c r="AI1533" s="65" t="s">
        <v>106</v>
      </c>
      <c r="AJ1533" s="65" t="s">
        <v>106</v>
      </c>
      <c r="AK1533" s="74" t="s">
        <v>106</v>
      </c>
      <c r="AL1533" s="75" t="s">
        <v>106</v>
      </c>
      <c r="AM1533" s="75" t="s">
        <v>106</v>
      </c>
      <c r="AN1533" s="75" t="s">
        <v>106</v>
      </c>
      <c r="AO1533" s="75" t="s">
        <v>106</v>
      </c>
      <c r="AP1533" s="75" t="s">
        <v>106</v>
      </c>
    </row>
    <row r="1534" spans="1:42" x14ac:dyDescent="0.25">
      <c r="A1534" s="59">
        <v>1532</v>
      </c>
      <c r="B1534" s="109"/>
      <c r="C1534" s="49"/>
      <c r="D1534" s="50"/>
      <c r="E1534" s="38" t="s">
        <v>14</v>
      </c>
      <c r="F1534" s="50"/>
      <c r="G1534" s="51">
        <v>0</v>
      </c>
      <c r="H1534" s="52">
        <v>0</v>
      </c>
      <c r="I1534" s="52">
        <v>0</v>
      </c>
      <c r="J1534" s="52">
        <v>0</v>
      </c>
      <c r="K1534" s="52">
        <v>0</v>
      </c>
      <c r="L1534" s="103">
        <f t="shared" si="99"/>
        <v>0</v>
      </c>
      <c r="M1534" s="53">
        <v>1</v>
      </c>
      <c r="N1534" s="106">
        <f t="shared" si="100"/>
        <v>0</v>
      </c>
      <c r="O1534" s="53">
        <v>1</v>
      </c>
      <c r="P1534" s="53">
        <v>1</v>
      </c>
      <c r="Q1534" s="53">
        <v>1</v>
      </c>
      <c r="R1534" s="42">
        <v>0</v>
      </c>
      <c r="S1534" s="42">
        <v>0</v>
      </c>
      <c r="T1534" s="43" t="s">
        <v>105</v>
      </c>
      <c r="U1534" s="53"/>
      <c r="V1534" s="41" t="s">
        <v>106</v>
      </c>
      <c r="W1534" s="53"/>
      <c r="X1534" s="41" t="s">
        <v>106</v>
      </c>
      <c r="Y1534" s="53"/>
      <c r="Z1534" s="53">
        <f t="shared" si="101"/>
        <v>0</v>
      </c>
      <c r="AA1534" s="53">
        <f t="shared" si="102"/>
        <v>0</v>
      </c>
      <c r="AB1534" s="54"/>
      <c r="AC1534" s="55">
        <v>0</v>
      </c>
      <c r="AD1534" s="46" t="s">
        <v>106</v>
      </c>
      <c r="AE1534" s="47"/>
      <c r="AF1534" s="69" t="s">
        <v>106</v>
      </c>
      <c r="AG1534" s="64" t="s">
        <v>106</v>
      </c>
      <c r="AH1534" s="65" t="s">
        <v>106</v>
      </c>
      <c r="AI1534" s="65" t="s">
        <v>106</v>
      </c>
      <c r="AJ1534" s="65" t="s">
        <v>106</v>
      </c>
      <c r="AK1534" s="74" t="s">
        <v>106</v>
      </c>
      <c r="AL1534" s="75" t="s">
        <v>106</v>
      </c>
      <c r="AM1534" s="75" t="s">
        <v>106</v>
      </c>
      <c r="AN1534" s="75" t="s">
        <v>106</v>
      </c>
      <c r="AO1534" s="75" t="s">
        <v>106</v>
      </c>
      <c r="AP1534" s="75" t="s">
        <v>106</v>
      </c>
    </row>
    <row r="1535" spans="1:42" x14ac:dyDescent="0.25">
      <c r="A1535" s="59">
        <v>1533</v>
      </c>
      <c r="B1535" s="109"/>
      <c r="C1535" s="49"/>
      <c r="D1535" s="50"/>
      <c r="E1535" s="38" t="s">
        <v>14</v>
      </c>
      <c r="F1535" s="50"/>
      <c r="G1535" s="51">
        <v>0</v>
      </c>
      <c r="H1535" s="52">
        <v>0</v>
      </c>
      <c r="I1535" s="52">
        <v>0</v>
      </c>
      <c r="J1535" s="52">
        <v>0</v>
      </c>
      <c r="K1535" s="52">
        <v>0</v>
      </c>
      <c r="L1535" s="103">
        <f t="shared" si="99"/>
        <v>0</v>
      </c>
      <c r="M1535" s="53">
        <v>1</v>
      </c>
      <c r="N1535" s="106">
        <f t="shared" si="100"/>
        <v>0</v>
      </c>
      <c r="O1535" s="53">
        <v>1</v>
      </c>
      <c r="P1535" s="53">
        <v>1</v>
      </c>
      <c r="Q1535" s="53">
        <v>1</v>
      </c>
      <c r="R1535" s="42">
        <v>0</v>
      </c>
      <c r="S1535" s="42">
        <v>0</v>
      </c>
      <c r="T1535" s="43" t="s">
        <v>105</v>
      </c>
      <c r="U1535" s="53"/>
      <c r="V1535" s="41" t="s">
        <v>106</v>
      </c>
      <c r="W1535" s="53"/>
      <c r="X1535" s="41" t="s">
        <v>106</v>
      </c>
      <c r="Y1535" s="53"/>
      <c r="Z1535" s="53">
        <f t="shared" si="101"/>
        <v>0</v>
      </c>
      <c r="AA1535" s="53">
        <f t="shared" si="102"/>
        <v>0</v>
      </c>
      <c r="AB1535" s="54"/>
      <c r="AC1535" s="55">
        <v>0</v>
      </c>
      <c r="AD1535" s="46" t="s">
        <v>106</v>
      </c>
      <c r="AE1535" s="47"/>
      <c r="AF1535" s="69" t="s">
        <v>106</v>
      </c>
      <c r="AG1535" s="64" t="s">
        <v>106</v>
      </c>
      <c r="AH1535" s="65" t="s">
        <v>106</v>
      </c>
      <c r="AI1535" s="65" t="s">
        <v>106</v>
      </c>
      <c r="AJ1535" s="65" t="s">
        <v>106</v>
      </c>
      <c r="AK1535" s="74" t="s">
        <v>106</v>
      </c>
      <c r="AL1535" s="75" t="s">
        <v>106</v>
      </c>
      <c r="AM1535" s="75" t="s">
        <v>106</v>
      </c>
      <c r="AN1535" s="75" t="s">
        <v>106</v>
      </c>
      <c r="AO1535" s="75" t="s">
        <v>106</v>
      </c>
      <c r="AP1535" s="75" t="s">
        <v>106</v>
      </c>
    </row>
    <row r="1536" spans="1:42" x14ac:dyDescent="0.25">
      <c r="A1536" s="59">
        <v>1534</v>
      </c>
      <c r="B1536" s="109"/>
      <c r="C1536" s="49"/>
      <c r="D1536" s="50"/>
      <c r="E1536" s="38" t="s">
        <v>14</v>
      </c>
      <c r="F1536" s="50"/>
      <c r="G1536" s="51">
        <v>0</v>
      </c>
      <c r="H1536" s="52">
        <v>0</v>
      </c>
      <c r="I1536" s="52">
        <v>0</v>
      </c>
      <c r="J1536" s="52">
        <v>0</v>
      </c>
      <c r="K1536" s="52">
        <v>0</v>
      </c>
      <c r="L1536" s="103">
        <f t="shared" si="99"/>
        <v>0</v>
      </c>
      <c r="M1536" s="53">
        <v>1</v>
      </c>
      <c r="N1536" s="106">
        <f t="shared" si="100"/>
        <v>0</v>
      </c>
      <c r="O1536" s="53">
        <v>1</v>
      </c>
      <c r="P1536" s="53">
        <v>1</v>
      </c>
      <c r="Q1536" s="53">
        <v>1</v>
      </c>
      <c r="R1536" s="42">
        <v>0</v>
      </c>
      <c r="S1536" s="42">
        <v>0</v>
      </c>
      <c r="T1536" s="43" t="s">
        <v>105</v>
      </c>
      <c r="U1536" s="53"/>
      <c r="V1536" s="41" t="s">
        <v>106</v>
      </c>
      <c r="W1536" s="53"/>
      <c r="X1536" s="41" t="s">
        <v>106</v>
      </c>
      <c r="Y1536" s="53"/>
      <c r="Z1536" s="53">
        <f t="shared" si="101"/>
        <v>0</v>
      </c>
      <c r="AA1536" s="53">
        <f t="shared" si="102"/>
        <v>0</v>
      </c>
      <c r="AB1536" s="54"/>
      <c r="AC1536" s="55">
        <v>0</v>
      </c>
      <c r="AD1536" s="46" t="s">
        <v>106</v>
      </c>
      <c r="AE1536" s="47"/>
      <c r="AF1536" s="69" t="s">
        <v>106</v>
      </c>
      <c r="AG1536" s="64" t="s">
        <v>106</v>
      </c>
      <c r="AH1536" s="65" t="s">
        <v>106</v>
      </c>
      <c r="AI1536" s="65" t="s">
        <v>106</v>
      </c>
      <c r="AJ1536" s="65" t="s">
        <v>106</v>
      </c>
      <c r="AK1536" s="74" t="s">
        <v>106</v>
      </c>
      <c r="AL1536" s="75" t="s">
        <v>106</v>
      </c>
      <c r="AM1536" s="75" t="s">
        <v>106</v>
      </c>
      <c r="AN1536" s="75" t="s">
        <v>106</v>
      </c>
      <c r="AO1536" s="75" t="s">
        <v>106</v>
      </c>
      <c r="AP1536" s="75" t="s">
        <v>106</v>
      </c>
    </row>
    <row r="1537" spans="1:42" x14ac:dyDescent="0.25">
      <c r="A1537" s="59">
        <v>1535</v>
      </c>
      <c r="B1537" s="109"/>
      <c r="C1537" s="49"/>
      <c r="D1537" s="50"/>
      <c r="E1537" s="38" t="s">
        <v>14</v>
      </c>
      <c r="F1537" s="50"/>
      <c r="G1537" s="51">
        <v>0</v>
      </c>
      <c r="H1537" s="52">
        <v>0</v>
      </c>
      <c r="I1537" s="52">
        <v>0</v>
      </c>
      <c r="J1537" s="52">
        <v>0</v>
      </c>
      <c r="K1537" s="52">
        <v>0</v>
      </c>
      <c r="L1537" s="103">
        <f t="shared" si="99"/>
        <v>0</v>
      </c>
      <c r="M1537" s="53">
        <v>1</v>
      </c>
      <c r="N1537" s="106">
        <f t="shared" si="100"/>
        <v>0</v>
      </c>
      <c r="O1537" s="53">
        <v>1</v>
      </c>
      <c r="P1537" s="53">
        <v>1</v>
      </c>
      <c r="Q1537" s="53">
        <v>1</v>
      </c>
      <c r="R1537" s="42">
        <v>0</v>
      </c>
      <c r="S1537" s="42">
        <v>0</v>
      </c>
      <c r="T1537" s="43" t="s">
        <v>105</v>
      </c>
      <c r="U1537" s="53"/>
      <c r="V1537" s="41" t="s">
        <v>106</v>
      </c>
      <c r="W1537" s="53"/>
      <c r="X1537" s="41" t="s">
        <v>106</v>
      </c>
      <c r="Y1537" s="53"/>
      <c r="Z1537" s="53">
        <f t="shared" si="101"/>
        <v>0</v>
      </c>
      <c r="AA1537" s="53">
        <f t="shared" si="102"/>
        <v>0</v>
      </c>
      <c r="AB1537" s="54"/>
      <c r="AC1537" s="55">
        <v>0</v>
      </c>
      <c r="AD1537" s="46" t="s">
        <v>106</v>
      </c>
      <c r="AE1537" s="47"/>
      <c r="AF1537" s="69" t="s">
        <v>106</v>
      </c>
      <c r="AG1537" s="64" t="s">
        <v>106</v>
      </c>
      <c r="AH1537" s="65" t="s">
        <v>106</v>
      </c>
      <c r="AI1537" s="65" t="s">
        <v>106</v>
      </c>
      <c r="AJ1537" s="65" t="s">
        <v>106</v>
      </c>
      <c r="AK1537" s="74" t="s">
        <v>106</v>
      </c>
      <c r="AL1537" s="75" t="s">
        <v>106</v>
      </c>
      <c r="AM1537" s="75" t="s">
        <v>106</v>
      </c>
      <c r="AN1537" s="75" t="s">
        <v>106</v>
      </c>
      <c r="AO1537" s="75" t="s">
        <v>106</v>
      </c>
      <c r="AP1537" s="75" t="s">
        <v>106</v>
      </c>
    </row>
    <row r="1538" spans="1:42" x14ac:dyDescent="0.25">
      <c r="A1538" s="59">
        <v>1536</v>
      </c>
      <c r="B1538" s="109"/>
      <c r="C1538" s="49"/>
      <c r="D1538" s="50"/>
      <c r="E1538" s="38" t="s">
        <v>14</v>
      </c>
      <c r="F1538" s="50"/>
      <c r="G1538" s="51">
        <v>0</v>
      </c>
      <c r="H1538" s="52">
        <v>0</v>
      </c>
      <c r="I1538" s="52">
        <v>0</v>
      </c>
      <c r="J1538" s="52">
        <v>0</v>
      </c>
      <c r="K1538" s="52">
        <v>0</v>
      </c>
      <c r="L1538" s="103">
        <f t="shared" si="99"/>
        <v>0</v>
      </c>
      <c r="M1538" s="53">
        <v>1</v>
      </c>
      <c r="N1538" s="106">
        <f t="shared" si="100"/>
        <v>0</v>
      </c>
      <c r="O1538" s="53">
        <v>1</v>
      </c>
      <c r="P1538" s="53">
        <v>1</v>
      </c>
      <c r="Q1538" s="53">
        <v>1</v>
      </c>
      <c r="R1538" s="42">
        <v>0</v>
      </c>
      <c r="S1538" s="42">
        <v>0</v>
      </c>
      <c r="T1538" s="43" t="s">
        <v>105</v>
      </c>
      <c r="U1538" s="53"/>
      <c r="V1538" s="41" t="s">
        <v>106</v>
      </c>
      <c r="W1538" s="53"/>
      <c r="X1538" s="41" t="s">
        <v>106</v>
      </c>
      <c r="Y1538" s="53"/>
      <c r="Z1538" s="53">
        <f t="shared" si="101"/>
        <v>0</v>
      </c>
      <c r="AA1538" s="53">
        <f t="shared" si="102"/>
        <v>0</v>
      </c>
      <c r="AB1538" s="54"/>
      <c r="AC1538" s="55">
        <v>0</v>
      </c>
      <c r="AD1538" s="46" t="s">
        <v>106</v>
      </c>
      <c r="AE1538" s="47"/>
      <c r="AF1538" s="69" t="s">
        <v>106</v>
      </c>
      <c r="AG1538" s="64" t="s">
        <v>106</v>
      </c>
      <c r="AH1538" s="65" t="s">
        <v>106</v>
      </c>
      <c r="AI1538" s="65" t="s">
        <v>106</v>
      </c>
      <c r="AJ1538" s="65" t="s">
        <v>106</v>
      </c>
      <c r="AK1538" s="74" t="s">
        <v>106</v>
      </c>
      <c r="AL1538" s="75" t="s">
        <v>106</v>
      </c>
      <c r="AM1538" s="75" t="s">
        <v>106</v>
      </c>
      <c r="AN1538" s="75" t="s">
        <v>106</v>
      </c>
      <c r="AO1538" s="75" t="s">
        <v>106</v>
      </c>
      <c r="AP1538" s="75" t="s">
        <v>106</v>
      </c>
    </row>
    <row r="1539" spans="1:42" x14ac:dyDescent="0.25">
      <c r="A1539" s="59">
        <v>1537</v>
      </c>
      <c r="B1539" s="109"/>
      <c r="C1539" s="49"/>
      <c r="D1539" s="50"/>
      <c r="E1539" s="38" t="s">
        <v>14</v>
      </c>
      <c r="F1539" s="50"/>
      <c r="G1539" s="51">
        <v>0</v>
      </c>
      <c r="H1539" s="52">
        <v>0</v>
      </c>
      <c r="I1539" s="52">
        <v>0</v>
      </c>
      <c r="J1539" s="52">
        <v>0</v>
      </c>
      <c r="K1539" s="52">
        <v>0</v>
      </c>
      <c r="L1539" s="103">
        <f t="shared" si="99"/>
        <v>0</v>
      </c>
      <c r="M1539" s="53">
        <v>1</v>
      </c>
      <c r="N1539" s="106">
        <f t="shared" si="100"/>
        <v>0</v>
      </c>
      <c r="O1539" s="53">
        <v>1</v>
      </c>
      <c r="P1539" s="53">
        <v>1</v>
      </c>
      <c r="Q1539" s="53">
        <v>1</v>
      </c>
      <c r="R1539" s="42">
        <v>0</v>
      </c>
      <c r="S1539" s="42">
        <v>0</v>
      </c>
      <c r="T1539" s="43" t="s">
        <v>105</v>
      </c>
      <c r="U1539" s="53"/>
      <c r="V1539" s="41" t="s">
        <v>106</v>
      </c>
      <c r="W1539" s="53"/>
      <c r="X1539" s="41" t="s">
        <v>106</v>
      </c>
      <c r="Y1539" s="53"/>
      <c r="Z1539" s="53">
        <f t="shared" si="101"/>
        <v>0</v>
      </c>
      <c r="AA1539" s="53">
        <f t="shared" si="102"/>
        <v>0</v>
      </c>
      <c r="AB1539" s="54"/>
      <c r="AC1539" s="55">
        <v>0</v>
      </c>
      <c r="AD1539" s="46" t="s">
        <v>106</v>
      </c>
      <c r="AE1539" s="47"/>
      <c r="AF1539" s="69" t="s">
        <v>106</v>
      </c>
      <c r="AG1539" s="64" t="s">
        <v>106</v>
      </c>
      <c r="AH1539" s="65" t="s">
        <v>106</v>
      </c>
      <c r="AI1539" s="65" t="s">
        <v>106</v>
      </c>
      <c r="AJ1539" s="65" t="s">
        <v>106</v>
      </c>
      <c r="AK1539" s="74" t="s">
        <v>106</v>
      </c>
      <c r="AL1539" s="75" t="s">
        <v>106</v>
      </c>
      <c r="AM1539" s="75" t="s">
        <v>106</v>
      </c>
      <c r="AN1539" s="75" t="s">
        <v>106</v>
      </c>
      <c r="AO1539" s="75" t="s">
        <v>106</v>
      </c>
      <c r="AP1539" s="75" t="s">
        <v>106</v>
      </c>
    </row>
    <row r="1540" spans="1:42" x14ac:dyDescent="0.25">
      <c r="A1540" s="59">
        <v>1538</v>
      </c>
      <c r="B1540" s="109"/>
      <c r="C1540" s="49"/>
      <c r="D1540" s="50"/>
      <c r="E1540" s="38" t="s">
        <v>14</v>
      </c>
      <c r="F1540" s="50"/>
      <c r="G1540" s="51">
        <v>0</v>
      </c>
      <c r="H1540" s="52">
        <v>0</v>
      </c>
      <c r="I1540" s="52">
        <v>0</v>
      </c>
      <c r="J1540" s="52">
        <v>0</v>
      </c>
      <c r="K1540" s="52">
        <v>0</v>
      </c>
      <c r="L1540" s="103">
        <f t="shared" si="99"/>
        <v>0</v>
      </c>
      <c r="M1540" s="53">
        <v>1</v>
      </c>
      <c r="N1540" s="106">
        <f t="shared" si="100"/>
        <v>0</v>
      </c>
      <c r="O1540" s="53">
        <v>1</v>
      </c>
      <c r="P1540" s="53">
        <v>1</v>
      </c>
      <c r="Q1540" s="53">
        <v>1</v>
      </c>
      <c r="R1540" s="42">
        <v>0</v>
      </c>
      <c r="S1540" s="42">
        <v>0</v>
      </c>
      <c r="T1540" s="43" t="s">
        <v>105</v>
      </c>
      <c r="U1540" s="53"/>
      <c r="V1540" s="41" t="s">
        <v>106</v>
      </c>
      <c r="W1540" s="53"/>
      <c r="X1540" s="41" t="s">
        <v>106</v>
      </c>
      <c r="Y1540" s="53"/>
      <c r="Z1540" s="53">
        <f t="shared" si="101"/>
        <v>0</v>
      </c>
      <c r="AA1540" s="53">
        <f t="shared" si="102"/>
        <v>0</v>
      </c>
      <c r="AB1540" s="54"/>
      <c r="AC1540" s="55">
        <v>0</v>
      </c>
      <c r="AD1540" s="46" t="s">
        <v>106</v>
      </c>
      <c r="AE1540" s="47"/>
      <c r="AF1540" s="69" t="s">
        <v>106</v>
      </c>
      <c r="AG1540" s="64" t="s">
        <v>106</v>
      </c>
      <c r="AH1540" s="65" t="s">
        <v>106</v>
      </c>
      <c r="AI1540" s="65" t="s">
        <v>106</v>
      </c>
      <c r="AJ1540" s="65" t="s">
        <v>106</v>
      </c>
      <c r="AK1540" s="74" t="s">
        <v>106</v>
      </c>
      <c r="AL1540" s="75" t="s">
        <v>106</v>
      </c>
      <c r="AM1540" s="75" t="s">
        <v>106</v>
      </c>
      <c r="AN1540" s="75" t="s">
        <v>106</v>
      </c>
      <c r="AO1540" s="75" t="s">
        <v>106</v>
      </c>
      <c r="AP1540" s="75" t="s">
        <v>106</v>
      </c>
    </row>
    <row r="1541" spans="1:42" x14ac:dyDescent="0.25">
      <c r="A1541" s="59">
        <v>1539</v>
      </c>
      <c r="B1541" s="109"/>
      <c r="C1541" s="49"/>
      <c r="D1541" s="50"/>
      <c r="E1541" s="38" t="s">
        <v>14</v>
      </c>
      <c r="F1541" s="50"/>
      <c r="G1541" s="51">
        <v>0</v>
      </c>
      <c r="H1541" s="52">
        <v>0</v>
      </c>
      <c r="I1541" s="52">
        <v>0</v>
      </c>
      <c r="J1541" s="52">
        <v>0</v>
      </c>
      <c r="K1541" s="52">
        <v>0</v>
      </c>
      <c r="L1541" s="103">
        <f t="shared" si="99"/>
        <v>0</v>
      </c>
      <c r="M1541" s="53">
        <v>1</v>
      </c>
      <c r="N1541" s="106">
        <f t="shared" si="100"/>
        <v>0</v>
      </c>
      <c r="O1541" s="53">
        <v>1</v>
      </c>
      <c r="P1541" s="53">
        <v>1</v>
      </c>
      <c r="Q1541" s="53">
        <v>1</v>
      </c>
      <c r="R1541" s="42">
        <v>0</v>
      </c>
      <c r="S1541" s="42">
        <v>0</v>
      </c>
      <c r="T1541" s="43" t="s">
        <v>105</v>
      </c>
      <c r="U1541" s="53"/>
      <c r="V1541" s="41" t="s">
        <v>106</v>
      </c>
      <c r="W1541" s="53"/>
      <c r="X1541" s="41" t="s">
        <v>106</v>
      </c>
      <c r="Y1541" s="53"/>
      <c r="Z1541" s="53">
        <f t="shared" si="101"/>
        <v>0</v>
      </c>
      <c r="AA1541" s="53">
        <f t="shared" si="102"/>
        <v>0</v>
      </c>
      <c r="AB1541" s="54"/>
      <c r="AC1541" s="55">
        <v>0</v>
      </c>
      <c r="AD1541" s="46" t="s">
        <v>106</v>
      </c>
      <c r="AE1541" s="47"/>
      <c r="AF1541" s="69" t="s">
        <v>106</v>
      </c>
      <c r="AG1541" s="64" t="s">
        <v>106</v>
      </c>
      <c r="AH1541" s="65" t="s">
        <v>106</v>
      </c>
      <c r="AI1541" s="65" t="s">
        <v>106</v>
      </c>
      <c r="AJ1541" s="65" t="s">
        <v>106</v>
      </c>
      <c r="AK1541" s="74" t="s">
        <v>106</v>
      </c>
      <c r="AL1541" s="75" t="s">
        <v>106</v>
      </c>
      <c r="AM1541" s="75" t="s">
        <v>106</v>
      </c>
      <c r="AN1541" s="75" t="s">
        <v>106</v>
      </c>
      <c r="AO1541" s="75" t="s">
        <v>106</v>
      </c>
      <c r="AP1541" s="75" t="s">
        <v>106</v>
      </c>
    </row>
    <row r="1542" spans="1:42" x14ac:dyDescent="0.25">
      <c r="A1542" s="59">
        <v>1540</v>
      </c>
      <c r="B1542" s="109"/>
      <c r="C1542" s="49"/>
      <c r="D1542" s="50"/>
      <c r="E1542" s="38" t="s">
        <v>14</v>
      </c>
      <c r="F1542" s="50"/>
      <c r="G1542" s="51">
        <v>0</v>
      </c>
      <c r="H1542" s="52">
        <v>0</v>
      </c>
      <c r="I1542" s="52">
        <v>0</v>
      </c>
      <c r="J1542" s="52">
        <v>0</v>
      </c>
      <c r="K1542" s="52">
        <v>0</v>
      </c>
      <c r="L1542" s="103">
        <f t="shared" si="99"/>
        <v>0</v>
      </c>
      <c r="M1542" s="53">
        <v>1</v>
      </c>
      <c r="N1542" s="106">
        <f t="shared" si="100"/>
        <v>0</v>
      </c>
      <c r="O1542" s="53">
        <v>1</v>
      </c>
      <c r="P1542" s="53">
        <v>1</v>
      </c>
      <c r="Q1542" s="53">
        <v>1</v>
      </c>
      <c r="R1542" s="42">
        <v>0</v>
      </c>
      <c r="S1542" s="42">
        <v>0</v>
      </c>
      <c r="T1542" s="43" t="s">
        <v>105</v>
      </c>
      <c r="U1542" s="53"/>
      <c r="V1542" s="41" t="s">
        <v>106</v>
      </c>
      <c r="W1542" s="53"/>
      <c r="X1542" s="41" t="s">
        <v>106</v>
      </c>
      <c r="Y1542" s="53"/>
      <c r="Z1542" s="53">
        <f t="shared" si="101"/>
        <v>0</v>
      </c>
      <c r="AA1542" s="53">
        <f t="shared" si="102"/>
        <v>0</v>
      </c>
      <c r="AB1542" s="54"/>
      <c r="AC1542" s="55">
        <v>0</v>
      </c>
      <c r="AD1542" s="46" t="s">
        <v>106</v>
      </c>
      <c r="AE1542" s="47"/>
      <c r="AF1542" s="69" t="s">
        <v>106</v>
      </c>
      <c r="AG1542" s="64" t="s">
        <v>106</v>
      </c>
      <c r="AH1542" s="65" t="s">
        <v>106</v>
      </c>
      <c r="AI1542" s="65" t="s">
        <v>106</v>
      </c>
      <c r="AJ1542" s="65" t="s">
        <v>106</v>
      </c>
      <c r="AK1542" s="74" t="s">
        <v>106</v>
      </c>
      <c r="AL1542" s="75" t="s">
        <v>106</v>
      </c>
      <c r="AM1542" s="75" t="s">
        <v>106</v>
      </c>
      <c r="AN1542" s="75" t="s">
        <v>106</v>
      </c>
      <c r="AO1542" s="75" t="s">
        <v>106</v>
      </c>
      <c r="AP1542" s="75" t="s">
        <v>106</v>
      </c>
    </row>
    <row r="1543" spans="1:42" x14ac:dyDescent="0.25">
      <c r="A1543" s="59">
        <v>1541</v>
      </c>
      <c r="B1543" s="109"/>
      <c r="C1543" s="49"/>
      <c r="D1543" s="50"/>
      <c r="E1543" s="38" t="s">
        <v>14</v>
      </c>
      <c r="F1543" s="50"/>
      <c r="G1543" s="51">
        <v>0</v>
      </c>
      <c r="H1543" s="52">
        <v>0</v>
      </c>
      <c r="I1543" s="52">
        <v>0</v>
      </c>
      <c r="J1543" s="52">
        <v>0</v>
      </c>
      <c r="K1543" s="52">
        <v>0</v>
      </c>
      <c r="L1543" s="103">
        <f t="shared" si="99"/>
        <v>0</v>
      </c>
      <c r="M1543" s="53">
        <v>1</v>
      </c>
      <c r="N1543" s="106">
        <f t="shared" si="100"/>
        <v>0</v>
      </c>
      <c r="O1543" s="53">
        <v>1</v>
      </c>
      <c r="P1543" s="53">
        <v>1</v>
      </c>
      <c r="Q1543" s="53">
        <v>1</v>
      </c>
      <c r="R1543" s="42">
        <v>0</v>
      </c>
      <c r="S1543" s="42">
        <v>0</v>
      </c>
      <c r="T1543" s="43" t="s">
        <v>105</v>
      </c>
      <c r="U1543" s="53"/>
      <c r="V1543" s="41" t="s">
        <v>106</v>
      </c>
      <c r="W1543" s="53"/>
      <c r="X1543" s="41" t="s">
        <v>106</v>
      </c>
      <c r="Y1543" s="53"/>
      <c r="Z1543" s="53">
        <f t="shared" si="101"/>
        <v>0</v>
      </c>
      <c r="AA1543" s="53">
        <f t="shared" si="102"/>
        <v>0</v>
      </c>
      <c r="AB1543" s="54"/>
      <c r="AC1543" s="55">
        <v>0</v>
      </c>
      <c r="AD1543" s="46" t="s">
        <v>106</v>
      </c>
      <c r="AE1543" s="47"/>
      <c r="AF1543" s="69" t="s">
        <v>106</v>
      </c>
      <c r="AG1543" s="64" t="s">
        <v>106</v>
      </c>
      <c r="AH1543" s="65" t="s">
        <v>106</v>
      </c>
      <c r="AI1543" s="65" t="s">
        <v>106</v>
      </c>
      <c r="AJ1543" s="65" t="s">
        <v>106</v>
      </c>
      <c r="AK1543" s="74" t="s">
        <v>106</v>
      </c>
      <c r="AL1543" s="75" t="s">
        <v>106</v>
      </c>
      <c r="AM1543" s="75" t="s">
        <v>106</v>
      </c>
      <c r="AN1543" s="75" t="s">
        <v>106</v>
      </c>
      <c r="AO1543" s="75" t="s">
        <v>106</v>
      </c>
      <c r="AP1543" s="75" t="s">
        <v>106</v>
      </c>
    </row>
    <row r="1544" spans="1:42" x14ac:dyDescent="0.25">
      <c r="A1544" s="59">
        <v>1542</v>
      </c>
      <c r="B1544" s="109"/>
      <c r="C1544" s="49"/>
      <c r="D1544" s="50"/>
      <c r="E1544" s="38" t="s">
        <v>14</v>
      </c>
      <c r="F1544" s="50"/>
      <c r="G1544" s="51">
        <v>0</v>
      </c>
      <c r="H1544" s="52">
        <v>0</v>
      </c>
      <c r="I1544" s="52">
        <v>0</v>
      </c>
      <c r="J1544" s="52">
        <v>0</v>
      </c>
      <c r="K1544" s="52">
        <v>0</v>
      </c>
      <c r="L1544" s="103">
        <f t="shared" si="99"/>
        <v>0</v>
      </c>
      <c r="M1544" s="53">
        <v>1</v>
      </c>
      <c r="N1544" s="106">
        <f t="shared" si="100"/>
        <v>0</v>
      </c>
      <c r="O1544" s="53">
        <v>1</v>
      </c>
      <c r="P1544" s="53">
        <v>1</v>
      </c>
      <c r="Q1544" s="53">
        <v>1</v>
      </c>
      <c r="R1544" s="42">
        <v>0</v>
      </c>
      <c r="S1544" s="42">
        <v>0</v>
      </c>
      <c r="T1544" s="43" t="s">
        <v>105</v>
      </c>
      <c r="U1544" s="53"/>
      <c r="V1544" s="41" t="s">
        <v>106</v>
      </c>
      <c r="W1544" s="53"/>
      <c r="X1544" s="41" t="s">
        <v>106</v>
      </c>
      <c r="Y1544" s="53"/>
      <c r="Z1544" s="53">
        <f t="shared" si="101"/>
        <v>0</v>
      </c>
      <c r="AA1544" s="53">
        <f t="shared" si="102"/>
        <v>0</v>
      </c>
      <c r="AB1544" s="54"/>
      <c r="AC1544" s="55">
        <v>0</v>
      </c>
      <c r="AD1544" s="46" t="s">
        <v>106</v>
      </c>
      <c r="AE1544" s="47"/>
      <c r="AF1544" s="69" t="s">
        <v>106</v>
      </c>
      <c r="AG1544" s="64" t="s">
        <v>106</v>
      </c>
      <c r="AH1544" s="65" t="s">
        <v>106</v>
      </c>
      <c r="AI1544" s="65" t="s">
        <v>106</v>
      </c>
      <c r="AJ1544" s="65" t="s">
        <v>106</v>
      </c>
      <c r="AK1544" s="74" t="s">
        <v>106</v>
      </c>
      <c r="AL1544" s="75" t="s">
        <v>106</v>
      </c>
      <c r="AM1544" s="75" t="s">
        <v>106</v>
      </c>
      <c r="AN1544" s="75" t="s">
        <v>106</v>
      </c>
      <c r="AO1544" s="75" t="s">
        <v>106</v>
      </c>
      <c r="AP1544" s="75" t="s">
        <v>106</v>
      </c>
    </row>
    <row r="1545" spans="1:42" x14ac:dyDescent="0.25">
      <c r="A1545" s="59">
        <v>1543</v>
      </c>
      <c r="B1545" s="109"/>
      <c r="C1545" s="49"/>
      <c r="D1545" s="50"/>
      <c r="E1545" s="38" t="s">
        <v>14</v>
      </c>
      <c r="F1545" s="50"/>
      <c r="G1545" s="51">
        <v>0</v>
      </c>
      <c r="H1545" s="52">
        <v>0</v>
      </c>
      <c r="I1545" s="52">
        <v>0</v>
      </c>
      <c r="J1545" s="52">
        <v>0</v>
      </c>
      <c r="K1545" s="52">
        <v>0</v>
      </c>
      <c r="L1545" s="103">
        <f t="shared" si="99"/>
        <v>0</v>
      </c>
      <c r="M1545" s="53">
        <v>1</v>
      </c>
      <c r="N1545" s="106">
        <f t="shared" si="100"/>
        <v>0</v>
      </c>
      <c r="O1545" s="53">
        <v>1</v>
      </c>
      <c r="P1545" s="53">
        <v>1</v>
      </c>
      <c r="Q1545" s="53">
        <v>1</v>
      </c>
      <c r="R1545" s="42">
        <v>0</v>
      </c>
      <c r="S1545" s="42">
        <v>0</v>
      </c>
      <c r="T1545" s="43" t="s">
        <v>105</v>
      </c>
      <c r="U1545" s="53"/>
      <c r="V1545" s="41" t="s">
        <v>106</v>
      </c>
      <c r="W1545" s="53"/>
      <c r="X1545" s="41" t="s">
        <v>106</v>
      </c>
      <c r="Y1545" s="53"/>
      <c r="Z1545" s="53">
        <f t="shared" si="101"/>
        <v>0</v>
      </c>
      <c r="AA1545" s="53">
        <f t="shared" si="102"/>
        <v>0</v>
      </c>
      <c r="AB1545" s="54"/>
      <c r="AC1545" s="55">
        <v>0</v>
      </c>
      <c r="AD1545" s="46" t="s">
        <v>106</v>
      </c>
      <c r="AE1545" s="47"/>
      <c r="AF1545" s="69" t="s">
        <v>106</v>
      </c>
      <c r="AG1545" s="64" t="s">
        <v>106</v>
      </c>
      <c r="AH1545" s="65" t="s">
        <v>106</v>
      </c>
      <c r="AI1545" s="65" t="s">
        <v>106</v>
      </c>
      <c r="AJ1545" s="65" t="s">
        <v>106</v>
      </c>
      <c r="AK1545" s="74" t="s">
        <v>106</v>
      </c>
      <c r="AL1545" s="75" t="s">
        <v>106</v>
      </c>
      <c r="AM1545" s="75" t="s">
        <v>106</v>
      </c>
      <c r="AN1545" s="75" t="s">
        <v>106</v>
      </c>
      <c r="AO1545" s="75" t="s">
        <v>106</v>
      </c>
      <c r="AP1545" s="75" t="s">
        <v>106</v>
      </c>
    </row>
    <row r="1546" spans="1:42" x14ac:dyDescent="0.25">
      <c r="A1546" s="59">
        <v>1544</v>
      </c>
      <c r="B1546" s="109"/>
      <c r="C1546" s="49"/>
      <c r="D1546" s="50"/>
      <c r="E1546" s="38" t="s">
        <v>14</v>
      </c>
      <c r="F1546" s="50"/>
      <c r="G1546" s="51">
        <v>0</v>
      </c>
      <c r="H1546" s="52">
        <v>0</v>
      </c>
      <c r="I1546" s="52">
        <v>0</v>
      </c>
      <c r="J1546" s="52">
        <v>0</v>
      </c>
      <c r="K1546" s="52">
        <v>0</v>
      </c>
      <c r="L1546" s="103">
        <f t="shared" si="99"/>
        <v>0</v>
      </c>
      <c r="M1546" s="53">
        <v>1</v>
      </c>
      <c r="N1546" s="106">
        <f t="shared" si="100"/>
        <v>0</v>
      </c>
      <c r="O1546" s="53">
        <v>1</v>
      </c>
      <c r="P1546" s="53">
        <v>1</v>
      </c>
      <c r="Q1546" s="53">
        <v>1</v>
      </c>
      <c r="R1546" s="42">
        <v>0</v>
      </c>
      <c r="S1546" s="42">
        <v>0</v>
      </c>
      <c r="T1546" s="43" t="s">
        <v>105</v>
      </c>
      <c r="U1546" s="53"/>
      <c r="V1546" s="41" t="s">
        <v>106</v>
      </c>
      <c r="W1546" s="53"/>
      <c r="X1546" s="41" t="s">
        <v>106</v>
      </c>
      <c r="Y1546" s="53"/>
      <c r="Z1546" s="53">
        <f t="shared" si="101"/>
        <v>0</v>
      </c>
      <c r="AA1546" s="53">
        <f t="shared" si="102"/>
        <v>0</v>
      </c>
      <c r="AB1546" s="54"/>
      <c r="AC1546" s="55">
        <v>0</v>
      </c>
      <c r="AD1546" s="46" t="s">
        <v>106</v>
      </c>
      <c r="AE1546" s="47"/>
      <c r="AF1546" s="69" t="s">
        <v>106</v>
      </c>
      <c r="AG1546" s="64" t="s">
        <v>106</v>
      </c>
      <c r="AH1546" s="65" t="s">
        <v>106</v>
      </c>
      <c r="AI1546" s="65" t="s">
        <v>106</v>
      </c>
      <c r="AJ1546" s="65" t="s">
        <v>106</v>
      </c>
      <c r="AK1546" s="74" t="s">
        <v>106</v>
      </c>
      <c r="AL1546" s="75" t="s">
        <v>106</v>
      </c>
      <c r="AM1546" s="75" t="s">
        <v>106</v>
      </c>
      <c r="AN1546" s="75" t="s">
        <v>106</v>
      </c>
      <c r="AO1546" s="75" t="s">
        <v>106</v>
      </c>
      <c r="AP1546" s="75" t="s">
        <v>106</v>
      </c>
    </row>
    <row r="1547" spans="1:42" x14ac:dyDescent="0.25">
      <c r="A1547" s="59">
        <v>1545</v>
      </c>
      <c r="B1547" s="109"/>
      <c r="C1547" s="49"/>
      <c r="D1547" s="50"/>
      <c r="E1547" s="38" t="s">
        <v>14</v>
      </c>
      <c r="F1547" s="50"/>
      <c r="G1547" s="51">
        <v>0</v>
      </c>
      <c r="H1547" s="52">
        <v>0</v>
      </c>
      <c r="I1547" s="52">
        <v>0</v>
      </c>
      <c r="J1547" s="52">
        <v>0</v>
      </c>
      <c r="K1547" s="52">
        <v>0</v>
      </c>
      <c r="L1547" s="103">
        <f t="shared" si="99"/>
        <v>0</v>
      </c>
      <c r="M1547" s="53">
        <v>1</v>
      </c>
      <c r="N1547" s="106">
        <f t="shared" si="100"/>
        <v>0</v>
      </c>
      <c r="O1547" s="53">
        <v>1</v>
      </c>
      <c r="P1547" s="53">
        <v>1</v>
      </c>
      <c r="Q1547" s="53">
        <v>1</v>
      </c>
      <c r="R1547" s="42">
        <v>0</v>
      </c>
      <c r="S1547" s="42">
        <v>0</v>
      </c>
      <c r="T1547" s="43" t="s">
        <v>105</v>
      </c>
      <c r="U1547" s="53"/>
      <c r="V1547" s="41" t="s">
        <v>106</v>
      </c>
      <c r="W1547" s="53"/>
      <c r="X1547" s="41" t="s">
        <v>106</v>
      </c>
      <c r="Y1547" s="53"/>
      <c r="Z1547" s="53">
        <f t="shared" si="101"/>
        <v>0</v>
      </c>
      <c r="AA1547" s="53">
        <f t="shared" si="102"/>
        <v>0</v>
      </c>
      <c r="AB1547" s="54"/>
      <c r="AC1547" s="55">
        <v>0</v>
      </c>
      <c r="AD1547" s="46" t="s">
        <v>106</v>
      </c>
      <c r="AE1547" s="47"/>
      <c r="AF1547" s="69" t="s">
        <v>106</v>
      </c>
      <c r="AG1547" s="64" t="s">
        <v>106</v>
      </c>
      <c r="AH1547" s="65" t="s">
        <v>106</v>
      </c>
      <c r="AI1547" s="65" t="s">
        <v>106</v>
      </c>
      <c r="AJ1547" s="65" t="s">
        <v>106</v>
      </c>
      <c r="AK1547" s="74" t="s">
        <v>106</v>
      </c>
      <c r="AL1547" s="75" t="s">
        <v>106</v>
      </c>
      <c r="AM1547" s="75" t="s">
        <v>106</v>
      </c>
      <c r="AN1547" s="75" t="s">
        <v>106</v>
      </c>
      <c r="AO1547" s="75" t="s">
        <v>106</v>
      </c>
      <c r="AP1547" s="75" t="s">
        <v>106</v>
      </c>
    </row>
    <row r="1548" spans="1:42" x14ac:dyDescent="0.25">
      <c r="A1548" s="59">
        <v>1546</v>
      </c>
      <c r="B1548" s="109"/>
      <c r="C1548" s="49"/>
      <c r="D1548" s="50"/>
      <c r="E1548" s="38" t="s">
        <v>14</v>
      </c>
      <c r="F1548" s="50"/>
      <c r="G1548" s="51">
        <v>0</v>
      </c>
      <c r="H1548" s="52">
        <v>0</v>
      </c>
      <c r="I1548" s="52">
        <v>0</v>
      </c>
      <c r="J1548" s="52">
        <v>0</v>
      </c>
      <c r="K1548" s="52">
        <v>0</v>
      </c>
      <c r="L1548" s="103">
        <f t="shared" si="99"/>
        <v>0</v>
      </c>
      <c r="M1548" s="53">
        <v>1</v>
      </c>
      <c r="N1548" s="106">
        <f t="shared" si="100"/>
        <v>0</v>
      </c>
      <c r="O1548" s="53">
        <v>1</v>
      </c>
      <c r="P1548" s="53">
        <v>1</v>
      </c>
      <c r="Q1548" s="53">
        <v>1</v>
      </c>
      <c r="R1548" s="42">
        <v>0</v>
      </c>
      <c r="S1548" s="42">
        <v>0</v>
      </c>
      <c r="T1548" s="43" t="s">
        <v>105</v>
      </c>
      <c r="U1548" s="53"/>
      <c r="V1548" s="41" t="s">
        <v>106</v>
      </c>
      <c r="W1548" s="53"/>
      <c r="X1548" s="41" t="s">
        <v>106</v>
      </c>
      <c r="Y1548" s="53"/>
      <c r="Z1548" s="53">
        <f t="shared" si="101"/>
        <v>0</v>
      </c>
      <c r="AA1548" s="53">
        <f t="shared" si="102"/>
        <v>0</v>
      </c>
      <c r="AB1548" s="54"/>
      <c r="AC1548" s="55">
        <v>0</v>
      </c>
      <c r="AD1548" s="46" t="s">
        <v>106</v>
      </c>
      <c r="AE1548" s="47"/>
      <c r="AF1548" s="69" t="s">
        <v>106</v>
      </c>
      <c r="AG1548" s="64" t="s">
        <v>106</v>
      </c>
      <c r="AH1548" s="65" t="s">
        <v>106</v>
      </c>
      <c r="AI1548" s="65" t="s">
        <v>106</v>
      </c>
      <c r="AJ1548" s="65" t="s">
        <v>106</v>
      </c>
      <c r="AK1548" s="74" t="s">
        <v>106</v>
      </c>
      <c r="AL1548" s="75" t="s">
        <v>106</v>
      </c>
      <c r="AM1548" s="75" t="s">
        <v>106</v>
      </c>
      <c r="AN1548" s="75" t="s">
        <v>106</v>
      </c>
      <c r="AO1548" s="75" t="s">
        <v>106</v>
      </c>
      <c r="AP1548" s="75" t="s">
        <v>106</v>
      </c>
    </row>
    <row r="1549" spans="1:42" x14ac:dyDescent="0.25">
      <c r="A1549" s="59">
        <v>1547</v>
      </c>
      <c r="B1549" s="109"/>
      <c r="C1549" s="49"/>
      <c r="D1549" s="50"/>
      <c r="E1549" s="38" t="s">
        <v>14</v>
      </c>
      <c r="F1549" s="50"/>
      <c r="G1549" s="51">
        <v>0</v>
      </c>
      <c r="H1549" s="52">
        <v>0</v>
      </c>
      <c r="I1549" s="52">
        <v>0</v>
      </c>
      <c r="J1549" s="52">
        <v>0</v>
      </c>
      <c r="K1549" s="52">
        <v>0</v>
      </c>
      <c r="L1549" s="103">
        <f t="shared" si="99"/>
        <v>0</v>
      </c>
      <c r="M1549" s="53">
        <v>1</v>
      </c>
      <c r="N1549" s="106">
        <f t="shared" si="100"/>
        <v>0</v>
      </c>
      <c r="O1549" s="53">
        <v>1</v>
      </c>
      <c r="P1549" s="53">
        <v>1</v>
      </c>
      <c r="Q1549" s="53">
        <v>1</v>
      </c>
      <c r="R1549" s="42">
        <v>0</v>
      </c>
      <c r="S1549" s="42">
        <v>0</v>
      </c>
      <c r="T1549" s="43" t="s">
        <v>105</v>
      </c>
      <c r="U1549" s="53"/>
      <c r="V1549" s="41" t="s">
        <v>106</v>
      </c>
      <c r="W1549" s="53"/>
      <c r="X1549" s="41" t="s">
        <v>106</v>
      </c>
      <c r="Y1549" s="53"/>
      <c r="Z1549" s="53">
        <f t="shared" si="101"/>
        <v>0</v>
      </c>
      <c r="AA1549" s="53">
        <f t="shared" si="102"/>
        <v>0</v>
      </c>
      <c r="AB1549" s="54"/>
      <c r="AC1549" s="55">
        <v>0</v>
      </c>
      <c r="AD1549" s="46" t="s">
        <v>106</v>
      </c>
      <c r="AE1549" s="47"/>
      <c r="AF1549" s="69" t="s">
        <v>106</v>
      </c>
      <c r="AG1549" s="64" t="s">
        <v>106</v>
      </c>
      <c r="AH1549" s="65" t="s">
        <v>106</v>
      </c>
      <c r="AI1549" s="65" t="s">
        <v>106</v>
      </c>
      <c r="AJ1549" s="65" t="s">
        <v>106</v>
      </c>
      <c r="AK1549" s="74" t="s">
        <v>106</v>
      </c>
      <c r="AL1549" s="75" t="s">
        <v>106</v>
      </c>
      <c r="AM1549" s="75" t="s">
        <v>106</v>
      </c>
      <c r="AN1549" s="75" t="s">
        <v>106</v>
      </c>
      <c r="AO1549" s="75" t="s">
        <v>106</v>
      </c>
      <c r="AP1549" s="75" t="s">
        <v>106</v>
      </c>
    </row>
    <row r="1550" spans="1:42" x14ac:dyDescent="0.25">
      <c r="A1550" s="59">
        <v>1548</v>
      </c>
      <c r="B1550" s="109"/>
      <c r="C1550" s="49"/>
      <c r="D1550" s="50"/>
      <c r="E1550" s="38" t="s">
        <v>14</v>
      </c>
      <c r="F1550" s="50"/>
      <c r="G1550" s="51">
        <v>0</v>
      </c>
      <c r="H1550" s="52">
        <v>0</v>
      </c>
      <c r="I1550" s="52">
        <v>0</v>
      </c>
      <c r="J1550" s="52">
        <v>0</v>
      </c>
      <c r="K1550" s="52">
        <v>0</v>
      </c>
      <c r="L1550" s="103">
        <f t="shared" si="99"/>
        <v>0</v>
      </c>
      <c r="M1550" s="53">
        <v>1</v>
      </c>
      <c r="N1550" s="106">
        <f t="shared" si="100"/>
        <v>0</v>
      </c>
      <c r="O1550" s="53">
        <v>1</v>
      </c>
      <c r="P1550" s="53">
        <v>1</v>
      </c>
      <c r="Q1550" s="53">
        <v>1</v>
      </c>
      <c r="R1550" s="42">
        <v>0</v>
      </c>
      <c r="S1550" s="42">
        <v>0</v>
      </c>
      <c r="T1550" s="43" t="s">
        <v>105</v>
      </c>
      <c r="U1550" s="53"/>
      <c r="V1550" s="41" t="s">
        <v>106</v>
      </c>
      <c r="W1550" s="53"/>
      <c r="X1550" s="41" t="s">
        <v>106</v>
      </c>
      <c r="Y1550" s="53"/>
      <c r="Z1550" s="53">
        <f t="shared" si="101"/>
        <v>0</v>
      </c>
      <c r="AA1550" s="53">
        <f t="shared" si="102"/>
        <v>0</v>
      </c>
      <c r="AB1550" s="54"/>
      <c r="AC1550" s="55">
        <v>0</v>
      </c>
      <c r="AD1550" s="46" t="s">
        <v>106</v>
      </c>
      <c r="AE1550" s="47"/>
      <c r="AF1550" s="69" t="s">
        <v>106</v>
      </c>
      <c r="AG1550" s="64" t="s">
        <v>106</v>
      </c>
      <c r="AH1550" s="65" t="s">
        <v>106</v>
      </c>
      <c r="AI1550" s="65" t="s">
        <v>106</v>
      </c>
      <c r="AJ1550" s="65" t="s">
        <v>106</v>
      </c>
      <c r="AK1550" s="74" t="s">
        <v>106</v>
      </c>
      <c r="AL1550" s="75" t="s">
        <v>106</v>
      </c>
      <c r="AM1550" s="75" t="s">
        <v>106</v>
      </c>
      <c r="AN1550" s="75" t="s">
        <v>106</v>
      </c>
      <c r="AO1550" s="75" t="s">
        <v>106</v>
      </c>
      <c r="AP1550" s="75" t="s">
        <v>106</v>
      </c>
    </row>
    <row r="1551" spans="1:42" x14ac:dyDescent="0.25">
      <c r="A1551" s="59">
        <v>1549</v>
      </c>
      <c r="B1551" s="109"/>
      <c r="C1551" s="49"/>
      <c r="D1551" s="50"/>
      <c r="E1551" s="38" t="s">
        <v>14</v>
      </c>
      <c r="F1551" s="50"/>
      <c r="G1551" s="51">
        <v>0</v>
      </c>
      <c r="H1551" s="52">
        <v>0</v>
      </c>
      <c r="I1551" s="52">
        <v>0</v>
      </c>
      <c r="J1551" s="52">
        <v>0</v>
      </c>
      <c r="K1551" s="52">
        <v>0</v>
      </c>
      <c r="L1551" s="103">
        <f t="shared" si="99"/>
        <v>0</v>
      </c>
      <c r="M1551" s="53">
        <v>1</v>
      </c>
      <c r="N1551" s="106">
        <f t="shared" si="100"/>
        <v>0</v>
      </c>
      <c r="O1551" s="53">
        <v>1</v>
      </c>
      <c r="P1551" s="53">
        <v>1</v>
      </c>
      <c r="Q1551" s="53">
        <v>1</v>
      </c>
      <c r="R1551" s="42">
        <v>0</v>
      </c>
      <c r="S1551" s="42">
        <v>0</v>
      </c>
      <c r="T1551" s="43" t="s">
        <v>105</v>
      </c>
      <c r="U1551" s="53"/>
      <c r="V1551" s="41" t="s">
        <v>106</v>
      </c>
      <c r="W1551" s="53"/>
      <c r="X1551" s="41" t="s">
        <v>106</v>
      </c>
      <c r="Y1551" s="53"/>
      <c r="Z1551" s="53">
        <f t="shared" si="101"/>
        <v>0</v>
      </c>
      <c r="AA1551" s="53">
        <f t="shared" si="102"/>
        <v>0</v>
      </c>
      <c r="AB1551" s="54"/>
      <c r="AC1551" s="55">
        <v>0</v>
      </c>
      <c r="AD1551" s="46" t="s">
        <v>106</v>
      </c>
      <c r="AE1551" s="47"/>
      <c r="AF1551" s="69" t="s">
        <v>106</v>
      </c>
      <c r="AG1551" s="64" t="s">
        <v>106</v>
      </c>
      <c r="AH1551" s="65" t="s">
        <v>106</v>
      </c>
      <c r="AI1551" s="65" t="s">
        <v>106</v>
      </c>
      <c r="AJ1551" s="65" t="s">
        <v>106</v>
      </c>
      <c r="AK1551" s="74" t="s">
        <v>106</v>
      </c>
      <c r="AL1551" s="75" t="s">
        <v>106</v>
      </c>
      <c r="AM1551" s="75" t="s">
        <v>106</v>
      </c>
      <c r="AN1551" s="75" t="s">
        <v>106</v>
      </c>
      <c r="AO1551" s="75" t="s">
        <v>106</v>
      </c>
      <c r="AP1551" s="75" t="s">
        <v>106</v>
      </c>
    </row>
    <row r="1552" spans="1:42" x14ac:dyDescent="0.25">
      <c r="A1552" s="59">
        <v>1550</v>
      </c>
      <c r="B1552" s="109"/>
      <c r="C1552" s="49"/>
      <c r="D1552" s="50"/>
      <c r="E1552" s="38" t="s">
        <v>14</v>
      </c>
      <c r="F1552" s="50"/>
      <c r="G1552" s="51">
        <v>0</v>
      </c>
      <c r="H1552" s="52">
        <v>0</v>
      </c>
      <c r="I1552" s="52">
        <v>0</v>
      </c>
      <c r="J1552" s="52">
        <v>0</v>
      </c>
      <c r="K1552" s="52">
        <v>0</v>
      </c>
      <c r="L1552" s="103">
        <f t="shared" si="99"/>
        <v>0</v>
      </c>
      <c r="M1552" s="53">
        <v>1</v>
      </c>
      <c r="N1552" s="106">
        <f t="shared" si="100"/>
        <v>0</v>
      </c>
      <c r="O1552" s="53">
        <v>1</v>
      </c>
      <c r="P1552" s="53">
        <v>1</v>
      </c>
      <c r="Q1552" s="53">
        <v>1</v>
      </c>
      <c r="R1552" s="42">
        <v>0</v>
      </c>
      <c r="S1552" s="42">
        <v>0</v>
      </c>
      <c r="T1552" s="43" t="s">
        <v>105</v>
      </c>
      <c r="U1552" s="53"/>
      <c r="V1552" s="41" t="s">
        <v>106</v>
      </c>
      <c r="W1552" s="53"/>
      <c r="X1552" s="41" t="s">
        <v>106</v>
      </c>
      <c r="Y1552" s="53"/>
      <c r="Z1552" s="53">
        <f t="shared" si="101"/>
        <v>0</v>
      </c>
      <c r="AA1552" s="53">
        <f t="shared" si="102"/>
        <v>0</v>
      </c>
      <c r="AB1552" s="54"/>
      <c r="AC1552" s="55">
        <v>0</v>
      </c>
      <c r="AD1552" s="46" t="s">
        <v>106</v>
      </c>
      <c r="AE1552" s="47"/>
      <c r="AF1552" s="69" t="s">
        <v>106</v>
      </c>
      <c r="AG1552" s="64" t="s">
        <v>106</v>
      </c>
      <c r="AH1552" s="65" t="s">
        <v>106</v>
      </c>
      <c r="AI1552" s="65" t="s">
        <v>106</v>
      </c>
      <c r="AJ1552" s="65" t="s">
        <v>106</v>
      </c>
      <c r="AK1552" s="74" t="s">
        <v>106</v>
      </c>
      <c r="AL1552" s="75" t="s">
        <v>106</v>
      </c>
      <c r="AM1552" s="75" t="s">
        <v>106</v>
      </c>
      <c r="AN1552" s="75" t="s">
        <v>106</v>
      </c>
      <c r="AO1552" s="75" t="s">
        <v>106</v>
      </c>
      <c r="AP1552" s="75" t="s">
        <v>106</v>
      </c>
    </row>
    <row r="1553" spans="1:42" x14ac:dyDescent="0.25">
      <c r="A1553" s="59">
        <v>1551</v>
      </c>
      <c r="B1553" s="109"/>
      <c r="C1553" s="49"/>
      <c r="D1553" s="50"/>
      <c r="E1553" s="38" t="s">
        <v>14</v>
      </c>
      <c r="F1553" s="50"/>
      <c r="G1553" s="51">
        <v>0</v>
      </c>
      <c r="H1553" s="52">
        <v>0</v>
      </c>
      <c r="I1553" s="52">
        <v>0</v>
      </c>
      <c r="J1553" s="52">
        <v>0</v>
      </c>
      <c r="K1553" s="52">
        <v>0</v>
      </c>
      <c r="L1553" s="103">
        <f t="shared" si="99"/>
        <v>0</v>
      </c>
      <c r="M1553" s="53">
        <v>1</v>
      </c>
      <c r="N1553" s="106">
        <f t="shared" si="100"/>
        <v>0</v>
      </c>
      <c r="O1553" s="53">
        <v>1</v>
      </c>
      <c r="P1553" s="53">
        <v>1</v>
      </c>
      <c r="Q1553" s="53">
        <v>1</v>
      </c>
      <c r="R1553" s="42">
        <v>0</v>
      </c>
      <c r="S1553" s="42">
        <v>0</v>
      </c>
      <c r="T1553" s="43" t="s">
        <v>105</v>
      </c>
      <c r="U1553" s="53"/>
      <c r="V1553" s="41" t="s">
        <v>106</v>
      </c>
      <c r="W1553" s="53"/>
      <c r="X1553" s="41" t="s">
        <v>106</v>
      </c>
      <c r="Y1553" s="53"/>
      <c r="Z1553" s="53">
        <f t="shared" si="101"/>
        <v>0</v>
      </c>
      <c r="AA1553" s="53">
        <f t="shared" si="102"/>
        <v>0</v>
      </c>
      <c r="AB1553" s="54"/>
      <c r="AC1553" s="55">
        <v>0</v>
      </c>
      <c r="AD1553" s="46" t="s">
        <v>106</v>
      </c>
      <c r="AE1553" s="47"/>
      <c r="AF1553" s="69" t="s">
        <v>106</v>
      </c>
      <c r="AG1553" s="64" t="s">
        <v>106</v>
      </c>
      <c r="AH1553" s="65" t="s">
        <v>106</v>
      </c>
      <c r="AI1553" s="65" t="s">
        <v>106</v>
      </c>
      <c r="AJ1553" s="65" t="s">
        <v>106</v>
      </c>
      <c r="AK1553" s="74" t="s">
        <v>106</v>
      </c>
      <c r="AL1553" s="75" t="s">
        <v>106</v>
      </c>
      <c r="AM1553" s="75" t="s">
        <v>106</v>
      </c>
      <c r="AN1553" s="75" t="s">
        <v>106</v>
      </c>
      <c r="AO1553" s="75" t="s">
        <v>106</v>
      </c>
      <c r="AP1553" s="75" t="s">
        <v>106</v>
      </c>
    </row>
    <row r="1554" spans="1:42" x14ac:dyDescent="0.25">
      <c r="A1554" s="59">
        <v>1552</v>
      </c>
      <c r="B1554" s="109"/>
      <c r="C1554" s="49"/>
      <c r="D1554" s="50"/>
      <c r="E1554" s="38" t="s">
        <v>14</v>
      </c>
      <c r="F1554" s="50"/>
      <c r="G1554" s="51">
        <v>0</v>
      </c>
      <c r="H1554" s="52">
        <v>0</v>
      </c>
      <c r="I1554" s="52">
        <v>0</v>
      </c>
      <c r="J1554" s="52">
        <v>0</v>
      </c>
      <c r="K1554" s="52">
        <v>0</v>
      </c>
      <c r="L1554" s="103">
        <f t="shared" si="99"/>
        <v>0</v>
      </c>
      <c r="M1554" s="53">
        <v>1</v>
      </c>
      <c r="N1554" s="106">
        <f t="shared" si="100"/>
        <v>0</v>
      </c>
      <c r="O1554" s="53">
        <v>1</v>
      </c>
      <c r="P1554" s="53">
        <v>1</v>
      </c>
      <c r="Q1554" s="53">
        <v>1</v>
      </c>
      <c r="R1554" s="42">
        <v>0</v>
      </c>
      <c r="S1554" s="42">
        <v>0</v>
      </c>
      <c r="T1554" s="43" t="s">
        <v>105</v>
      </c>
      <c r="U1554" s="53"/>
      <c r="V1554" s="41" t="s">
        <v>106</v>
      </c>
      <c r="W1554" s="53"/>
      <c r="X1554" s="41" t="s">
        <v>106</v>
      </c>
      <c r="Y1554" s="53"/>
      <c r="Z1554" s="53">
        <f t="shared" si="101"/>
        <v>0</v>
      </c>
      <c r="AA1554" s="53">
        <f t="shared" si="102"/>
        <v>0</v>
      </c>
      <c r="AB1554" s="54"/>
      <c r="AC1554" s="55">
        <v>0</v>
      </c>
      <c r="AD1554" s="46" t="s">
        <v>106</v>
      </c>
      <c r="AE1554" s="47"/>
      <c r="AF1554" s="69" t="s">
        <v>106</v>
      </c>
      <c r="AG1554" s="64" t="s">
        <v>106</v>
      </c>
      <c r="AH1554" s="65" t="s">
        <v>106</v>
      </c>
      <c r="AI1554" s="65" t="s">
        <v>106</v>
      </c>
      <c r="AJ1554" s="65" t="s">
        <v>106</v>
      </c>
      <c r="AK1554" s="74" t="s">
        <v>106</v>
      </c>
      <c r="AL1554" s="75" t="s">
        <v>106</v>
      </c>
      <c r="AM1554" s="75" t="s">
        <v>106</v>
      </c>
      <c r="AN1554" s="75" t="s">
        <v>106</v>
      </c>
      <c r="AO1554" s="75" t="s">
        <v>106</v>
      </c>
      <c r="AP1554" s="75" t="s">
        <v>106</v>
      </c>
    </row>
    <row r="1555" spans="1:42" x14ac:dyDescent="0.25">
      <c r="A1555" s="59">
        <v>1553</v>
      </c>
      <c r="B1555" s="109"/>
      <c r="C1555" s="49"/>
      <c r="D1555" s="50"/>
      <c r="E1555" s="38" t="s">
        <v>14</v>
      </c>
      <c r="F1555" s="50"/>
      <c r="G1555" s="51">
        <v>0</v>
      </c>
      <c r="H1555" s="52">
        <v>0</v>
      </c>
      <c r="I1555" s="52">
        <v>0</v>
      </c>
      <c r="J1555" s="52">
        <v>0</v>
      </c>
      <c r="K1555" s="52">
        <v>0</v>
      </c>
      <c r="L1555" s="103">
        <f t="shared" si="99"/>
        <v>0</v>
      </c>
      <c r="M1555" s="53">
        <v>1</v>
      </c>
      <c r="N1555" s="106">
        <f t="shared" si="100"/>
        <v>0</v>
      </c>
      <c r="O1555" s="53">
        <v>1</v>
      </c>
      <c r="P1555" s="53">
        <v>1</v>
      </c>
      <c r="Q1555" s="53">
        <v>1</v>
      </c>
      <c r="R1555" s="42">
        <v>0</v>
      </c>
      <c r="S1555" s="42">
        <v>0</v>
      </c>
      <c r="T1555" s="43" t="s">
        <v>105</v>
      </c>
      <c r="U1555" s="53"/>
      <c r="V1555" s="41" t="s">
        <v>106</v>
      </c>
      <c r="W1555" s="53"/>
      <c r="X1555" s="41" t="s">
        <v>106</v>
      </c>
      <c r="Y1555" s="53"/>
      <c r="Z1555" s="53">
        <f t="shared" si="101"/>
        <v>0</v>
      </c>
      <c r="AA1555" s="53">
        <f t="shared" si="102"/>
        <v>0</v>
      </c>
      <c r="AB1555" s="54"/>
      <c r="AC1555" s="55">
        <v>0</v>
      </c>
      <c r="AD1555" s="46" t="s">
        <v>106</v>
      </c>
      <c r="AE1555" s="47"/>
      <c r="AF1555" s="69" t="s">
        <v>106</v>
      </c>
      <c r="AG1555" s="64" t="s">
        <v>106</v>
      </c>
      <c r="AH1555" s="65" t="s">
        <v>106</v>
      </c>
      <c r="AI1555" s="65" t="s">
        <v>106</v>
      </c>
      <c r="AJ1555" s="65" t="s">
        <v>106</v>
      </c>
      <c r="AK1555" s="74" t="s">
        <v>106</v>
      </c>
      <c r="AL1555" s="75" t="s">
        <v>106</v>
      </c>
      <c r="AM1555" s="75" t="s">
        <v>106</v>
      </c>
      <c r="AN1555" s="75" t="s">
        <v>106</v>
      </c>
      <c r="AO1555" s="75" t="s">
        <v>106</v>
      </c>
      <c r="AP1555" s="75" t="s">
        <v>106</v>
      </c>
    </row>
    <row r="1556" spans="1:42" x14ac:dyDescent="0.25">
      <c r="A1556" s="59">
        <v>1554</v>
      </c>
      <c r="B1556" s="109"/>
      <c r="C1556" s="49"/>
      <c r="D1556" s="50"/>
      <c r="E1556" s="38" t="s">
        <v>14</v>
      </c>
      <c r="F1556" s="50"/>
      <c r="G1556" s="51">
        <v>0</v>
      </c>
      <c r="H1556" s="52">
        <v>0</v>
      </c>
      <c r="I1556" s="52">
        <v>0</v>
      </c>
      <c r="J1556" s="52">
        <v>0</v>
      </c>
      <c r="K1556" s="52">
        <v>0</v>
      </c>
      <c r="L1556" s="103">
        <f t="shared" si="99"/>
        <v>0</v>
      </c>
      <c r="M1556" s="53">
        <v>1</v>
      </c>
      <c r="N1556" s="106">
        <f t="shared" si="100"/>
        <v>0</v>
      </c>
      <c r="O1556" s="53">
        <v>1</v>
      </c>
      <c r="P1556" s="53">
        <v>1</v>
      </c>
      <c r="Q1556" s="53">
        <v>1</v>
      </c>
      <c r="R1556" s="42">
        <v>0</v>
      </c>
      <c r="S1556" s="42">
        <v>0</v>
      </c>
      <c r="T1556" s="43" t="s">
        <v>105</v>
      </c>
      <c r="U1556" s="53"/>
      <c r="V1556" s="41" t="s">
        <v>106</v>
      </c>
      <c r="W1556" s="53"/>
      <c r="X1556" s="41" t="s">
        <v>106</v>
      </c>
      <c r="Y1556" s="53"/>
      <c r="Z1556" s="53">
        <f t="shared" si="101"/>
        <v>0</v>
      </c>
      <c r="AA1556" s="53">
        <f t="shared" si="102"/>
        <v>0</v>
      </c>
      <c r="AB1556" s="54"/>
      <c r="AC1556" s="55">
        <v>0</v>
      </c>
      <c r="AD1556" s="46" t="s">
        <v>106</v>
      </c>
      <c r="AE1556" s="47"/>
      <c r="AF1556" s="69" t="s">
        <v>106</v>
      </c>
      <c r="AG1556" s="64" t="s">
        <v>106</v>
      </c>
      <c r="AH1556" s="65" t="s">
        <v>106</v>
      </c>
      <c r="AI1556" s="65" t="s">
        <v>106</v>
      </c>
      <c r="AJ1556" s="65" t="s">
        <v>106</v>
      </c>
      <c r="AK1556" s="74" t="s">
        <v>106</v>
      </c>
      <c r="AL1556" s="75" t="s">
        <v>106</v>
      </c>
      <c r="AM1556" s="75" t="s">
        <v>106</v>
      </c>
      <c r="AN1556" s="75" t="s">
        <v>106</v>
      </c>
      <c r="AO1556" s="75" t="s">
        <v>106</v>
      </c>
      <c r="AP1556" s="75" t="s">
        <v>106</v>
      </c>
    </row>
    <row r="1557" spans="1:42" x14ac:dyDescent="0.25">
      <c r="A1557" s="59">
        <v>1555</v>
      </c>
      <c r="B1557" s="109"/>
      <c r="C1557" s="49"/>
      <c r="D1557" s="50"/>
      <c r="E1557" s="38" t="s">
        <v>14</v>
      </c>
      <c r="F1557" s="50"/>
      <c r="G1557" s="51">
        <v>0</v>
      </c>
      <c r="H1557" s="52">
        <v>0</v>
      </c>
      <c r="I1557" s="52">
        <v>0</v>
      </c>
      <c r="J1557" s="52">
        <v>0</v>
      </c>
      <c r="K1557" s="52">
        <v>0</v>
      </c>
      <c r="L1557" s="103">
        <f t="shared" si="99"/>
        <v>0</v>
      </c>
      <c r="M1557" s="53">
        <v>1</v>
      </c>
      <c r="N1557" s="106">
        <f t="shared" si="100"/>
        <v>0</v>
      </c>
      <c r="O1557" s="53">
        <v>1</v>
      </c>
      <c r="P1557" s="53">
        <v>1</v>
      </c>
      <c r="Q1557" s="53">
        <v>1</v>
      </c>
      <c r="R1557" s="42">
        <v>0</v>
      </c>
      <c r="S1557" s="42">
        <v>0</v>
      </c>
      <c r="T1557" s="43" t="s">
        <v>105</v>
      </c>
      <c r="U1557" s="53"/>
      <c r="V1557" s="41" t="s">
        <v>106</v>
      </c>
      <c r="W1557" s="53"/>
      <c r="X1557" s="41" t="s">
        <v>106</v>
      </c>
      <c r="Y1557" s="53"/>
      <c r="Z1557" s="53">
        <f t="shared" si="101"/>
        <v>0</v>
      </c>
      <c r="AA1557" s="53">
        <f t="shared" si="102"/>
        <v>0</v>
      </c>
      <c r="AB1557" s="54"/>
      <c r="AC1557" s="55">
        <v>0</v>
      </c>
      <c r="AD1557" s="46" t="s">
        <v>106</v>
      </c>
      <c r="AE1557" s="47"/>
      <c r="AF1557" s="69" t="s">
        <v>106</v>
      </c>
      <c r="AG1557" s="64" t="s">
        <v>106</v>
      </c>
      <c r="AH1557" s="65" t="s">
        <v>106</v>
      </c>
      <c r="AI1557" s="65" t="s">
        <v>106</v>
      </c>
      <c r="AJ1557" s="65" t="s">
        <v>106</v>
      </c>
      <c r="AK1557" s="74" t="s">
        <v>106</v>
      </c>
      <c r="AL1557" s="75" t="s">
        <v>106</v>
      </c>
      <c r="AM1557" s="75" t="s">
        <v>106</v>
      </c>
      <c r="AN1557" s="75" t="s">
        <v>106</v>
      </c>
      <c r="AO1557" s="75" t="s">
        <v>106</v>
      </c>
      <c r="AP1557" s="75" t="s">
        <v>106</v>
      </c>
    </row>
    <row r="1558" spans="1:42" x14ac:dyDescent="0.25">
      <c r="A1558" s="59">
        <v>1556</v>
      </c>
      <c r="B1558" s="109"/>
      <c r="C1558" s="49"/>
      <c r="D1558" s="50"/>
      <c r="E1558" s="38" t="s">
        <v>14</v>
      </c>
      <c r="F1558" s="50"/>
      <c r="G1558" s="51">
        <v>0</v>
      </c>
      <c r="H1558" s="52">
        <v>0</v>
      </c>
      <c r="I1558" s="52">
        <v>0</v>
      </c>
      <c r="J1558" s="52">
        <v>0</v>
      </c>
      <c r="K1558" s="52">
        <v>0</v>
      </c>
      <c r="L1558" s="103">
        <f t="shared" si="99"/>
        <v>0</v>
      </c>
      <c r="M1558" s="53">
        <v>1</v>
      </c>
      <c r="N1558" s="106">
        <f t="shared" si="100"/>
        <v>0</v>
      </c>
      <c r="O1558" s="53">
        <v>1</v>
      </c>
      <c r="P1558" s="53">
        <v>1</v>
      </c>
      <c r="Q1558" s="53">
        <v>1</v>
      </c>
      <c r="R1558" s="42">
        <v>0</v>
      </c>
      <c r="S1558" s="42">
        <v>0</v>
      </c>
      <c r="T1558" s="43" t="s">
        <v>105</v>
      </c>
      <c r="U1558" s="53"/>
      <c r="V1558" s="41" t="s">
        <v>106</v>
      </c>
      <c r="W1558" s="53"/>
      <c r="X1558" s="41" t="s">
        <v>106</v>
      </c>
      <c r="Y1558" s="53"/>
      <c r="Z1558" s="53">
        <f t="shared" si="101"/>
        <v>0</v>
      </c>
      <c r="AA1558" s="53">
        <f t="shared" si="102"/>
        <v>0</v>
      </c>
      <c r="AB1558" s="54"/>
      <c r="AC1558" s="55">
        <v>0</v>
      </c>
      <c r="AD1558" s="46" t="s">
        <v>106</v>
      </c>
      <c r="AE1558" s="47"/>
      <c r="AF1558" s="69" t="s">
        <v>106</v>
      </c>
      <c r="AG1558" s="64" t="s">
        <v>106</v>
      </c>
      <c r="AH1558" s="65" t="s">
        <v>106</v>
      </c>
      <c r="AI1558" s="65" t="s">
        <v>106</v>
      </c>
      <c r="AJ1558" s="65" t="s">
        <v>106</v>
      </c>
      <c r="AK1558" s="74" t="s">
        <v>106</v>
      </c>
      <c r="AL1558" s="75" t="s">
        <v>106</v>
      </c>
      <c r="AM1558" s="75" t="s">
        <v>106</v>
      </c>
      <c r="AN1558" s="75" t="s">
        <v>106</v>
      </c>
      <c r="AO1558" s="75" t="s">
        <v>106</v>
      </c>
      <c r="AP1558" s="75" t="s">
        <v>106</v>
      </c>
    </row>
    <row r="1559" spans="1:42" x14ac:dyDescent="0.25">
      <c r="A1559" s="59">
        <v>1557</v>
      </c>
      <c r="B1559" s="109"/>
      <c r="C1559" s="49"/>
      <c r="D1559" s="50"/>
      <c r="E1559" s="38" t="s">
        <v>14</v>
      </c>
      <c r="F1559" s="50"/>
      <c r="G1559" s="51">
        <v>0</v>
      </c>
      <c r="H1559" s="52">
        <v>0</v>
      </c>
      <c r="I1559" s="52">
        <v>0</v>
      </c>
      <c r="J1559" s="52">
        <v>0</v>
      </c>
      <c r="K1559" s="52">
        <v>0</v>
      </c>
      <c r="L1559" s="103">
        <f t="shared" si="99"/>
        <v>0</v>
      </c>
      <c r="M1559" s="53">
        <v>1</v>
      </c>
      <c r="N1559" s="106">
        <f t="shared" si="100"/>
        <v>0</v>
      </c>
      <c r="O1559" s="53">
        <v>1</v>
      </c>
      <c r="P1559" s="53">
        <v>1</v>
      </c>
      <c r="Q1559" s="53">
        <v>1</v>
      </c>
      <c r="R1559" s="42">
        <v>0</v>
      </c>
      <c r="S1559" s="42">
        <v>0</v>
      </c>
      <c r="T1559" s="43" t="s">
        <v>105</v>
      </c>
      <c r="U1559" s="53"/>
      <c r="V1559" s="41" t="s">
        <v>106</v>
      </c>
      <c r="W1559" s="53"/>
      <c r="X1559" s="41" t="s">
        <v>106</v>
      </c>
      <c r="Y1559" s="53"/>
      <c r="Z1559" s="53">
        <f t="shared" si="101"/>
        <v>0</v>
      </c>
      <c r="AA1559" s="53">
        <f t="shared" si="102"/>
        <v>0</v>
      </c>
      <c r="AB1559" s="54"/>
      <c r="AC1559" s="55">
        <v>0</v>
      </c>
      <c r="AD1559" s="46" t="s">
        <v>106</v>
      </c>
      <c r="AE1559" s="47"/>
      <c r="AF1559" s="69" t="s">
        <v>106</v>
      </c>
      <c r="AG1559" s="64" t="s">
        <v>106</v>
      </c>
      <c r="AH1559" s="65" t="s">
        <v>106</v>
      </c>
      <c r="AI1559" s="65" t="s">
        <v>106</v>
      </c>
      <c r="AJ1559" s="65" t="s">
        <v>106</v>
      </c>
      <c r="AK1559" s="74" t="s">
        <v>106</v>
      </c>
      <c r="AL1559" s="75" t="s">
        <v>106</v>
      </c>
      <c r="AM1559" s="75" t="s">
        <v>106</v>
      </c>
      <c r="AN1559" s="75" t="s">
        <v>106</v>
      </c>
      <c r="AO1559" s="75" t="s">
        <v>106</v>
      </c>
      <c r="AP1559" s="75" t="s">
        <v>106</v>
      </c>
    </row>
    <row r="1560" spans="1:42" x14ac:dyDescent="0.25">
      <c r="A1560" s="59">
        <v>1558</v>
      </c>
      <c r="B1560" s="109"/>
      <c r="C1560" s="49"/>
      <c r="D1560" s="50"/>
      <c r="E1560" s="38" t="s">
        <v>14</v>
      </c>
      <c r="F1560" s="50"/>
      <c r="G1560" s="51">
        <v>0</v>
      </c>
      <c r="H1560" s="52">
        <v>0</v>
      </c>
      <c r="I1560" s="52">
        <v>0</v>
      </c>
      <c r="J1560" s="52">
        <v>0</v>
      </c>
      <c r="K1560" s="52">
        <v>0</v>
      </c>
      <c r="L1560" s="103">
        <f t="shared" si="99"/>
        <v>0</v>
      </c>
      <c r="M1560" s="53">
        <v>1</v>
      </c>
      <c r="N1560" s="106">
        <f t="shared" si="100"/>
        <v>0</v>
      </c>
      <c r="O1560" s="53">
        <v>1</v>
      </c>
      <c r="P1560" s="53">
        <v>1</v>
      </c>
      <c r="Q1560" s="53">
        <v>1</v>
      </c>
      <c r="R1560" s="42">
        <v>0</v>
      </c>
      <c r="S1560" s="42">
        <v>0</v>
      </c>
      <c r="T1560" s="43" t="s">
        <v>105</v>
      </c>
      <c r="U1560" s="53"/>
      <c r="V1560" s="41" t="s">
        <v>106</v>
      </c>
      <c r="W1560" s="53"/>
      <c r="X1560" s="41" t="s">
        <v>106</v>
      </c>
      <c r="Y1560" s="53"/>
      <c r="Z1560" s="53">
        <f t="shared" si="101"/>
        <v>0</v>
      </c>
      <c r="AA1560" s="53">
        <f t="shared" si="102"/>
        <v>0</v>
      </c>
      <c r="AB1560" s="54"/>
      <c r="AC1560" s="55">
        <v>0</v>
      </c>
      <c r="AD1560" s="46" t="s">
        <v>106</v>
      </c>
      <c r="AE1560" s="47"/>
      <c r="AF1560" s="69" t="s">
        <v>106</v>
      </c>
      <c r="AG1560" s="64" t="s">
        <v>106</v>
      </c>
      <c r="AH1560" s="65" t="s">
        <v>106</v>
      </c>
      <c r="AI1560" s="65" t="s">
        <v>106</v>
      </c>
      <c r="AJ1560" s="65" t="s">
        <v>106</v>
      </c>
      <c r="AK1560" s="74" t="s">
        <v>106</v>
      </c>
      <c r="AL1560" s="75" t="s">
        <v>106</v>
      </c>
      <c r="AM1560" s="75" t="s">
        <v>106</v>
      </c>
      <c r="AN1560" s="75" t="s">
        <v>106</v>
      </c>
      <c r="AO1560" s="75" t="s">
        <v>106</v>
      </c>
      <c r="AP1560" s="75" t="s">
        <v>106</v>
      </c>
    </row>
    <row r="1561" spans="1:42" x14ac:dyDescent="0.25">
      <c r="A1561" s="59">
        <v>1559</v>
      </c>
      <c r="B1561" s="109"/>
      <c r="C1561" s="49"/>
      <c r="D1561" s="50"/>
      <c r="E1561" s="38" t="s">
        <v>14</v>
      </c>
      <c r="F1561" s="50"/>
      <c r="G1561" s="51">
        <v>0</v>
      </c>
      <c r="H1561" s="52">
        <v>0</v>
      </c>
      <c r="I1561" s="52">
        <v>0</v>
      </c>
      <c r="J1561" s="52">
        <v>0</v>
      </c>
      <c r="K1561" s="52">
        <v>0</v>
      </c>
      <c r="L1561" s="103">
        <f t="shared" si="99"/>
        <v>0</v>
      </c>
      <c r="M1561" s="53">
        <v>1</v>
      </c>
      <c r="N1561" s="106">
        <f t="shared" si="100"/>
        <v>0</v>
      </c>
      <c r="O1561" s="53">
        <v>1</v>
      </c>
      <c r="P1561" s="53">
        <v>1</v>
      </c>
      <c r="Q1561" s="53">
        <v>1</v>
      </c>
      <c r="R1561" s="42">
        <v>0</v>
      </c>
      <c r="S1561" s="42">
        <v>0</v>
      </c>
      <c r="T1561" s="43" t="s">
        <v>105</v>
      </c>
      <c r="U1561" s="53"/>
      <c r="V1561" s="41" t="s">
        <v>106</v>
      </c>
      <c r="W1561" s="53"/>
      <c r="X1561" s="41" t="s">
        <v>106</v>
      </c>
      <c r="Y1561" s="53"/>
      <c r="Z1561" s="53">
        <f t="shared" si="101"/>
        <v>0</v>
      </c>
      <c r="AA1561" s="53">
        <f t="shared" si="102"/>
        <v>0</v>
      </c>
      <c r="AB1561" s="54"/>
      <c r="AC1561" s="55">
        <v>0</v>
      </c>
      <c r="AD1561" s="46" t="s">
        <v>106</v>
      </c>
      <c r="AE1561" s="47"/>
      <c r="AF1561" s="69" t="s">
        <v>106</v>
      </c>
      <c r="AG1561" s="64" t="s">
        <v>106</v>
      </c>
      <c r="AH1561" s="65" t="s">
        <v>106</v>
      </c>
      <c r="AI1561" s="65" t="s">
        <v>106</v>
      </c>
      <c r="AJ1561" s="65" t="s">
        <v>106</v>
      </c>
      <c r="AK1561" s="74" t="s">
        <v>106</v>
      </c>
      <c r="AL1561" s="75" t="s">
        <v>106</v>
      </c>
      <c r="AM1561" s="75" t="s">
        <v>106</v>
      </c>
      <c r="AN1561" s="75" t="s">
        <v>106</v>
      </c>
      <c r="AO1561" s="75" t="s">
        <v>106</v>
      </c>
      <c r="AP1561" s="75" t="s">
        <v>106</v>
      </c>
    </row>
    <row r="1562" spans="1:42" x14ac:dyDescent="0.25">
      <c r="A1562" s="59">
        <v>1560</v>
      </c>
      <c r="B1562" s="109"/>
      <c r="C1562" s="49"/>
      <c r="D1562" s="50"/>
      <c r="E1562" s="38" t="s">
        <v>14</v>
      </c>
      <c r="F1562" s="50"/>
      <c r="G1562" s="51">
        <v>0</v>
      </c>
      <c r="H1562" s="52">
        <v>0</v>
      </c>
      <c r="I1562" s="52">
        <v>0</v>
      </c>
      <c r="J1562" s="52">
        <v>0</v>
      </c>
      <c r="K1562" s="52">
        <v>0</v>
      </c>
      <c r="L1562" s="103">
        <f t="shared" si="99"/>
        <v>0</v>
      </c>
      <c r="M1562" s="53">
        <v>1</v>
      </c>
      <c r="N1562" s="106">
        <f t="shared" si="100"/>
        <v>0</v>
      </c>
      <c r="O1562" s="53">
        <v>1</v>
      </c>
      <c r="P1562" s="53">
        <v>1</v>
      </c>
      <c r="Q1562" s="53">
        <v>1</v>
      </c>
      <c r="R1562" s="42">
        <v>0</v>
      </c>
      <c r="S1562" s="42">
        <v>0</v>
      </c>
      <c r="T1562" s="43" t="s">
        <v>105</v>
      </c>
      <c r="U1562" s="53"/>
      <c r="V1562" s="41" t="s">
        <v>106</v>
      </c>
      <c r="W1562" s="53"/>
      <c r="X1562" s="41" t="s">
        <v>106</v>
      </c>
      <c r="Y1562" s="53"/>
      <c r="Z1562" s="53">
        <f t="shared" si="101"/>
        <v>0</v>
      </c>
      <c r="AA1562" s="53">
        <f t="shared" si="102"/>
        <v>0</v>
      </c>
      <c r="AB1562" s="54"/>
      <c r="AC1562" s="55">
        <v>0</v>
      </c>
      <c r="AD1562" s="46" t="s">
        <v>106</v>
      </c>
      <c r="AE1562" s="47"/>
      <c r="AF1562" s="69" t="s">
        <v>106</v>
      </c>
      <c r="AG1562" s="64" t="s">
        <v>106</v>
      </c>
      <c r="AH1562" s="65" t="s">
        <v>106</v>
      </c>
      <c r="AI1562" s="65" t="s">
        <v>106</v>
      </c>
      <c r="AJ1562" s="65" t="s">
        <v>106</v>
      </c>
      <c r="AK1562" s="74" t="s">
        <v>106</v>
      </c>
      <c r="AL1562" s="75" t="s">
        <v>106</v>
      </c>
      <c r="AM1562" s="75" t="s">
        <v>106</v>
      </c>
      <c r="AN1562" s="75" t="s">
        <v>106</v>
      </c>
      <c r="AO1562" s="75" t="s">
        <v>106</v>
      </c>
      <c r="AP1562" s="75" t="s">
        <v>106</v>
      </c>
    </row>
    <row r="1563" spans="1:42" x14ac:dyDescent="0.25">
      <c r="A1563" s="59">
        <v>1561</v>
      </c>
      <c r="B1563" s="109"/>
      <c r="C1563" s="49"/>
      <c r="D1563" s="50"/>
      <c r="E1563" s="38" t="s">
        <v>14</v>
      </c>
      <c r="F1563" s="50"/>
      <c r="G1563" s="51">
        <v>0</v>
      </c>
      <c r="H1563" s="52">
        <v>0</v>
      </c>
      <c r="I1563" s="52">
        <v>0</v>
      </c>
      <c r="J1563" s="52">
        <v>0</v>
      </c>
      <c r="K1563" s="52">
        <v>0</v>
      </c>
      <c r="L1563" s="103">
        <f t="shared" si="99"/>
        <v>0</v>
      </c>
      <c r="M1563" s="53">
        <v>1</v>
      </c>
      <c r="N1563" s="106">
        <f t="shared" si="100"/>
        <v>0</v>
      </c>
      <c r="O1563" s="53">
        <v>1</v>
      </c>
      <c r="P1563" s="53">
        <v>1</v>
      </c>
      <c r="Q1563" s="53">
        <v>1</v>
      </c>
      <c r="R1563" s="42">
        <v>0</v>
      </c>
      <c r="S1563" s="42">
        <v>0</v>
      </c>
      <c r="T1563" s="43" t="s">
        <v>105</v>
      </c>
      <c r="U1563" s="53"/>
      <c r="V1563" s="41" t="s">
        <v>106</v>
      </c>
      <c r="W1563" s="53"/>
      <c r="X1563" s="41" t="s">
        <v>106</v>
      </c>
      <c r="Y1563" s="53"/>
      <c r="Z1563" s="53">
        <f t="shared" si="101"/>
        <v>0</v>
      </c>
      <c r="AA1563" s="53">
        <f t="shared" si="102"/>
        <v>0</v>
      </c>
      <c r="AB1563" s="54"/>
      <c r="AC1563" s="55">
        <v>0</v>
      </c>
      <c r="AD1563" s="46" t="s">
        <v>106</v>
      </c>
      <c r="AE1563" s="47"/>
      <c r="AF1563" s="69" t="s">
        <v>106</v>
      </c>
      <c r="AG1563" s="64" t="s">
        <v>106</v>
      </c>
      <c r="AH1563" s="65" t="s">
        <v>106</v>
      </c>
      <c r="AI1563" s="65" t="s">
        <v>106</v>
      </c>
      <c r="AJ1563" s="65" t="s">
        <v>106</v>
      </c>
      <c r="AK1563" s="74" t="s">
        <v>106</v>
      </c>
      <c r="AL1563" s="75" t="s">
        <v>106</v>
      </c>
      <c r="AM1563" s="75" t="s">
        <v>106</v>
      </c>
      <c r="AN1563" s="75" t="s">
        <v>106</v>
      </c>
      <c r="AO1563" s="75" t="s">
        <v>106</v>
      </c>
      <c r="AP1563" s="75" t="s">
        <v>106</v>
      </c>
    </row>
    <row r="1564" spans="1:42" x14ac:dyDescent="0.25">
      <c r="A1564" s="59">
        <v>1562</v>
      </c>
      <c r="B1564" s="109"/>
      <c r="C1564" s="49"/>
      <c r="D1564" s="50"/>
      <c r="E1564" s="38" t="s">
        <v>14</v>
      </c>
      <c r="F1564" s="50"/>
      <c r="G1564" s="51">
        <v>0</v>
      </c>
      <c r="H1564" s="52">
        <v>0</v>
      </c>
      <c r="I1564" s="52">
        <v>0</v>
      </c>
      <c r="J1564" s="52">
        <v>0</v>
      </c>
      <c r="K1564" s="52">
        <v>0</v>
      </c>
      <c r="L1564" s="103">
        <f t="shared" si="99"/>
        <v>0</v>
      </c>
      <c r="M1564" s="53">
        <v>1</v>
      </c>
      <c r="N1564" s="106">
        <f t="shared" si="100"/>
        <v>0</v>
      </c>
      <c r="O1564" s="53">
        <v>1</v>
      </c>
      <c r="P1564" s="53">
        <v>1</v>
      </c>
      <c r="Q1564" s="53">
        <v>1</v>
      </c>
      <c r="R1564" s="42">
        <v>0</v>
      </c>
      <c r="S1564" s="42">
        <v>0</v>
      </c>
      <c r="T1564" s="43" t="s">
        <v>105</v>
      </c>
      <c r="U1564" s="53"/>
      <c r="V1564" s="41" t="s">
        <v>106</v>
      </c>
      <c r="W1564" s="53"/>
      <c r="X1564" s="41" t="s">
        <v>106</v>
      </c>
      <c r="Y1564" s="53"/>
      <c r="Z1564" s="53">
        <f t="shared" si="101"/>
        <v>0</v>
      </c>
      <c r="AA1564" s="53">
        <f t="shared" si="102"/>
        <v>0</v>
      </c>
      <c r="AB1564" s="54"/>
      <c r="AC1564" s="55">
        <v>0</v>
      </c>
      <c r="AD1564" s="46" t="s">
        <v>106</v>
      </c>
      <c r="AE1564" s="47"/>
      <c r="AF1564" s="69" t="s">
        <v>106</v>
      </c>
      <c r="AG1564" s="64" t="s">
        <v>106</v>
      </c>
      <c r="AH1564" s="65" t="s">
        <v>106</v>
      </c>
      <c r="AI1564" s="65" t="s">
        <v>106</v>
      </c>
      <c r="AJ1564" s="65" t="s">
        <v>106</v>
      </c>
      <c r="AK1564" s="74" t="s">
        <v>106</v>
      </c>
      <c r="AL1564" s="75" t="s">
        <v>106</v>
      </c>
      <c r="AM1564" s="75" t="s">
        <v>106</v>
      </c>
      <c r="AN1564" s="75" t="s">
        <v>106</v>
      </c>
      <c r="AO1564" s="75" t="s">
        <v>106</v>
      </c>
      <c r="AP1564" s="75" t="s">
        <v>106</v>
      </c>
    </row>
    <row r="1565" spans="1:42" x14ac:dyDescent="0.25">
      <c r="A1565" s="59">
        <v>1563</v>
      </c>
      <c r="B1565" s="109"/>
      <c r="C1565" s="49"/>
      <c r="D1565" s="50"/>
      <c r="E1565" s="38" t="s">
        <v>14</v>
      </c>
      <c r="F1565" s="50"/>
      <c r="G1565" s="51">
        <v>0</v>
      </c>
      <c r="H1565" s="52">
        <v>0</v>
      </c>
      <c r="I1565" s="52">
        <v>0</v>
      </c>
      <c r="J1565" s="52">
        <v>0</v>
      </c>
      <c r="K1565" s="52">
        <v>0</v>
      </c>
      <c r="L1565" s="103">
        <f t="shared" si="99"/>
        <v>0</v>
      </c>
      <c r="M1565" s="53">
        <v>1</v>
      </c>
      <c r="N1565" s="106">
        <f t="shared" si="100"/>
        <v>0</v>
      </c>
      <c r="O1565" s="53">
        <v>1</v>
      </c>
      <c r="P1565" s="53">
        <v>1</v>
      </c>
      <c r="Q1565" s="53">
        <v>1</v>
      </c>
      <c r="R1565" s="42">
        <v>0</v>
      </c>
      <c r="S1565" s="42">
        <v>0</v>
      </c>
      <c r="T1565" s="43" t="s">
        <v>105</v>
      </c>
      <c r="U1565" s="53"/>
      <c r="V1565" s="41" t="s">
        <v>106</v>
      </c>
      <c r="W1565" s="53"/>
      <c r="X1565" s="41" t="s">
        <v>106</v>
      </c>
      <c r="Y1565" s="53"/>
      <c r="Z1565" s="53">
        <f t="shared" si="101"/>
        <v>0</v>
      </c>
      <c r="AA1565" s="53">
        <f t="shared" si="102"/>
        <v>0</v>
      </c>
      <c r="AB1565" s="54"/>
      <c r="AC1565" s="55">
        <v>0</v>
      </c>
      <c r="AD1565" s="46" t="s">
        <v>106</v>
      </c>
      <c r="AE1565" s="47"/>
      <c r="AF1565" s="69" t="s">
        <v>106</v>
      </c>
      <c r="AG1565" s="64" t="s">
        <v>106</v>
      </c>
      <c r="AH1565" s="65" t="s">
        <v>106</v>
      </c>
      <c r="AI1565" s="65" t="s">
        <v>106</v>
      </c>
      <c r="AJ1565" s="65" t="s">
        <v>106</v>
      </c>
      <c r="AK1565" s="74" t="s">
        <v>106</v>
      </c>
      <c r="AL1565" s="75" t="s">
        <v>106</v>
      </c>
      <c r="AM1565" s="75" t="s">
        <v>106</v>
      </c>
      <c r="AN1565" s="75" t="s">
        <v>106</v>
      </c>
      <c r="AO1565" s="75" t="s">
        <v>106</v>
      </c>
      <c r="AP1565" s="75" t="s">
        <v>106</v>
      </c>
    </row>
    <row r="1566" spans="1:42" x14ac:dyDescent="0.25">
      <c r="A1566" s="59">
        <v>1564</v>
      </c>
      <c r="B1566" s="109"/>
      <c r="C1566" s="49"/>
      <c r="D1566" s="50"/>
      <c r="E1566" s="38" t="s">
        <v>14</v>
      </c>
      <c r="F1566" s="50"/>
      <c r="G1566" s="51">
        <v>0</v>
      </c>
      <c r="H1566" s="52">
        <v>0</v>
      </c>
      <c r="I1566" s="52">
        <v>0</v>
      </c>
      <c r="J1566" s="52">
        <v>0</v>
      </c>
      <c r="K1566" s="52">
        <v>0</v>
      </c>
      <c r="L1566" s="103">
        <f t="shared" si="99"/>
        <v>0</v>
      </c>
      <c r="M1566" s="53">
        <v>1</v>
      </c>
      <c r="N1566" s="106">
        <f t="shared" si="100"/>
        <v>0</v>
      </c>
      <c r="O1566" s="53">
        <v>1</v>
      </c>
      <c r="P1566" s="53">
        <v>1</v>
      </c>
      <c r="Q1566" s="53">
        <v>1</v>
      </c>
      <c r="R1566" s="42">
        <v>0</v>
      </c>
      <c r="S1566" s="42">
        <v>0</v>
      </c>
      <c r="T1566" s="43" t="s">
        <v>105</v>
      </c>
      <c r="U1566" s="53"/>
      <c r="V1566" s="41" t="s">
        <v>106</v>
      </c>
      <c r="W1566" s="53"/>
      <c r="X1566" s="41" t="s">
        <v>106</v>
      </c>
      <c r="Y1566" s="53"/>
      <c r="Z1566" s="53">
        <f t="shared" si="101"/>
        <v>0</v>
      </c>
      <c r="AA1566" s="53">
        <f t="shared" si="102"/>
        <v>0</v>
      </c>
      <c r="AB1566" s="54"/>
      <c r="AC1566" s="55">
        <v>0</v>
      </c>
      <c r="AD1566" s="46" t="s">
        <v>106</v>
      </c>
      <c r="AE1566" s="47"/>
      <c r="AF1566" s="69" t="s">
        <v>106</v>
      </c>
      <c r="AG1566" s="64" t="s">
        <v>106</v>
      </c>
      <c r="AH1566" s="65" t="s">
        <v>106</v>
      </c>
      <c r="AI1566" s="65" t="s">
        <v>106</v>
      </c>
      <c r="AJ1566" s="65" t="s">
        <v>106</v>
      </c>
      <c r="AK1566" s="74" t="s">
        <v>106</v>
      </c>
      <c r="AL1566" s="75" t="s">
        <v>106</v>
      </c>
      <c r="AM1566" s="75" t="s">
        <v>106</v>
      </c>
      <c r="AN1566" s="75" t="s">
        <v>106</v>
      </c>
      <c r="AO1566" s="75" t="s">
        <v>106</v>
      </c>
      <c r="AP1566" s="75" t="s">
        <v>106</v>
      </c>
    </row>
    <row r="1567" spans="1:42" x14ac:dyDescent="0.25">
      <c r="A1567" s="59">
        <v>1565</v>
      </c>
      <c r="B1567" s="109"/>
      <c r="C1567" s="49"/>
      <c r="D1567" s="50"/>
      <c r="E1567" s="38" t="s">
        <v>14</v>
      </c>
      <c r="F1567" s="50"/>
      <c r="G1567" s="51">
        <v>0</v>
      </c>
      <c r="H1567" s="52">
        <v>0</v>
      </c>
      <c r="I1567" s="52">
        <v>0</v>
      </c>
      <c r="J1567" s="52">
        <v>0</v>
      </c>
      <c r="K1567" s="52">
        <v>0</v>
      </c>
      <c r="L1567" s="103">
        <f t="shared" si="99"/>
        <v>0</v>
      </c>
      <c r="M1567" s="53">
        <v>1</v>
      </c>
      <c r="N1567" s="106">
        <f t="shared" si="100"/>
        <v>0</v>
      </c>
      <c r="O1567" s="53">
        <v>1</v>
      </c>
      <c r="P1567" s="53">
        <v>1</v>
      </c>
      <c r="Q1567" s="53">
        <v>1</v>
      </c>
      <c r="R1567" s="42">
        <v>0</v>
      </c>
      <c r="S1567" s="42">
        <v>0</v>
      </c>
      <c r="T1567" s="43" t="s">
        <v>105</v>
      </c>
      <c r="U1567" s="53"/>
      <c r="V1567" s="41" t="s">
        <v>106</v>
      </c>
      <c r="W1567" s="53"/>
      <c r="X1567" s="41" t="s">
        <v>106</v>
      </c>
      <c r="Y1567" s="53"/>
      <c r="Z1567" s="53">
        <f t="shared" si="101"/>
        <v>0</v>
      </c>
      <c r="AA1567" s="53">
        <f t="shared" si="102"/>
        <v>0</v>
      </c>
      <c r="AB1567" s="54"/>
      <c r="AC1567" s="55">
        <v>0</v>
      </c>
      <c r="AD1567" s="46" t="s">
        <v>106</v>
      </c>
      <c r="AE1567" s="47"/>
      <c r="AF1567" s="69" t="s">
        <v>106</v>
      </c>
      <c r="AG1567" s="64" t="s">
        <v>106</v>
      </c>
      <c r="AH1567" s="65" t="s">
        <v>106</v>
      </c>
      <c r="AI1567" s="65" t="s">
        <v>106</v>
      </c>
      <c r="AJ1567" s="65" t="s">
        <v>106</v>
      </c>
      <c r="AK1567" s="74" t="s">
        <v>106</v>
      </c>
      <c r="AL1567" s="75" t="s">
        <v>106</v>
      </c>
      <c r="AM1567" s="75" t="s">
        <v>106</v>
      </c>
      <c r="AN1567" s="75" t="s">
        <v>106</v>
      </c>
      <c r="AO1567" s="75" t="s">
        <v>106</v>
      </c>
      <c r="AP1567" s="75" t="s">
        <v>106</v>
      </c>
    </row>
    <row r="1568" spans="1:42" x14ac:dyDescent="0.25">
      <c r="A1568" s="59">
        <v>1566</v>
      </c>
      <c r="B1568" s="109"/>
      <c r="C1568" s="49"/>
      <c r="D1568" s="50"/>
      <c r="E1568" s="38" t="s">
        <v>14</v>
      </c>
      <c r="F1568" s="50"/>
      <c r="G1568" s="51">
        <v>0</v>
      </c>
      <c r="H1568" s="52">
        <v>0</v>
      </c>
      <c r="I1568" s="52">
        <v>0</v>
      </c>
      <c r="J1568" s="52">
        <v>0</v>
      </c>
      <c r="K1568" s="52">
        <v>0</v>
      </c>
      <c r="L1568" s="103">
        <f t="shared" si="99"/>
        <v>0</v>
      </c>
      <c r="M1568" s="53">
        <v>1</v>
      </c>
      <c r="N1568" s="106">
        <f t="shared" si="100"/>
        <v>0</v>
      </c>
      <c r="O1568" s="53">
        <v>1</v>
      </c>
      <c r="P1568" s="53">
        <v>1</v>
      </c>
      <c r="Q1568" s="53">
        <v>1</v>
      </c>
      <c r="R1568" s="42">
        <v>0</v>
      </c>
      <c r="S1568" s="42">
        <v>0</v>
      </c>
      <c r="T1568" s="43" t="s">
        <v>105</v>
      </c>
      <c r="U1568" s="53"/>
      <c r="V1568" s="41" t="s">
        <v>106</v>
      </c>
      <c r="W1568" s="53"/>
      <c r="X1568" s="41" t="s">
        <v>106</v>
      </c>
      <c r="Y1568" s="53"/>
      <c r="Z1568" s="53">
        <f t="shared" si="101"/>
        <v>0</v>
      </c>
      <c r="AA1568" s="53">
        <f t="shared" si="102"/>
        <v>0</v>
      </c>
      <c r="AB1568" s="54"/>
      <c r="AC1568" s="55">
        <v>0</v>
      </c>
      <c r="AD1568" s="46" t="s">
        <v>106</v>
      </c>
      <c r="AE1568" s="47"/>
      <c r="AF1568" s="69" t="s">
        <v>106</v>
      </c>
      <c r="AG1568" s="64" t="s">
        <v>106</v>
      </c>
      <c r="AH1568" s="65" t="s">
        <v>106</v>
      </c>
      <c r="AI1568" s="65" t="s">
        <v>106</v>
      </c>
      <c r="AJ1568" s="65" t="s">
        <v>106</v>
      </c>
      <c r="AK1568" s="74" t="s">
        <v>106</v>
      </c>
      <c r="AL1568" s="75" t="s">
        <v>106</v>
      </c>
      <c r="AM1568" s="75" t="s">
        <v>106</v>
      </c>
      <c r="AN1568" s="75" t="s">
        <v>106</v>
      </c>
      <c r="AO1568" s="75" t="s">
        <v>106</v>
      </c>
      <c r="AP1568" s="75" t="s">
        <v>106</v>
      </c>
    </row>
    <row r="1569" spans="1:42" x14ac:dyDescent="0.25">
      <c r="A1569" s="59">
        <v>1567</v>
      </c>
      <c r="B1569" s="109"/>
      <c r="C1569" s="49"/>
      <c r="D1569" s="50"/>
      <c r="E1569" s="38" t="s">
        <v>14</v>
      </c>
      <c r="F1569" s="50"/>
      <c r="G1569" s="51">
        <v>0</v>
      </c>
      <c r="H1569" s="52">
        <v>0</v>
      </c>
      <c r="I1569" s="52">
        <v>0</v>
      </c>
      <c r="J1569" s="52">
        <v>0</v>
      </c>
      <c r="K1569" s="52">
        <v>0</v>
      </c>
      <c r="L1569" s="103">
        <f t="shared" si="99"/>
        <v>0</v>
      </c>
      <c r="M1569" s="53">
        <v>1</v>
      </c>
      <c r="N1569" s="106">
        <f t="shared" si="100"/>
        <v>0</v>
      </c>
      <c r="O1569" s="53">
        <v>1</v>
      </c>
      <c r="P1569" s="53">
        <v>1</v>
      </c>
      <c r="Q1569" s="53">
        <v>1</v>
      </c>
      <c r="R1569" s="42">
        <v>0</v>
      </c>
      <c r="S1569" s="42">
        <v>0</v>
      </c>
      <c r="T1569" s="43" t="s">
        <v>105</v>
      </c>
      <c r="U1569" s="53"/>
      <c r="V1569" s="41" t="s">
        <v>106</v>
      </c>
      <c r="W1569" s="53"/>
      <c r="X1569" s="41" t="s">
        <v>106</v>
      </c>
      <c r="Y1569" s="53"/>
      <c r="Z1569" s="53">
        <f t="shared" si="101"/>
        <v>0</v>
      </c>
      <c r="AA1569" s="53">
        <f t="shared" si="102"/>
        <v>0</v>
      </c>
      <c r="AB1569" s="54"/>
      <c r="AC1569" s="55">
        <v>0</v>
      </c>
      <c r="AD1569" s="46" t="s">
        <v>106</v>
      </c>
      <c r="AE1569" s="47"/>
      <c r="AF1569" s="69" t="s">
        <v>106</v>
      </c>
      <c r="AG1569" s="64" t="s">
        <v>106</v>
      </c>
      <c r="AH1569" s="65" t="s">
        <v>106</v>
      </c>
      <c r="AI1569" s="65" t="s">
        <v>106</v>
      </c>
      <c r="AJ1569" s="65" t="s">
        <v>106</v>
      </c>
      <c r="AK1569" s="74" t="s">
        <v>106</v>
      </c>
      <c r="AL1569" s="75" t="s">
        <v>106</v>
      </c>
      <c r="AM1569" s="75" t="s">
        <v>106</v>
      </c>
      <c r="AN1569" s="75" t="s">
        <v>106</v>
      </c>
      <c r="AO1569" s="75" t="s">
        <v>106</v>
      </c>
      <c r="AP1569" s="75" t="s">
        <v>106</v>
      </c>
    </row>
    <row r="1570" spans="1:42" x14ac:dyDescent="0.25">
      <c r="A1570" s="59">
        <v>1568</v>
      </c>
      <c r="B1570" s="109"/>
      <c r="C1570" s="49"/>
      <c r="D1570" s="50"/>
      <c r="E1570" s="38" t="s">
        <v>14</v>
      </c>
      <c r="F1570" s="50"/>
      <c r="G1570" s="51">
        <v>0</v>
      </c>
      <c r="H1570" s="52">
        <v>0</v>
      </c>
      <c r="I1570" s="52">
        <v>0</v>
      </c>
      <c r="J1570" s="52">
        <v>0</v>
      </c>
      <c r="K1570" s="52">
        <v>0</v>
      </c>
      <c r="L1570" s="103">
        <f t="shared" si="99"/>
        <v>0</v>
      </c>
      <c r="M1570" s="53">
        <v>1</v>
      </c>
      <c r="N1570" s="106">
        <f t="shared" si="100"/>
        <v>0</v>
      </c>
      <c r="O1570" s="53">
        <v>1</v>
      </c>
      <c r="P1570" s="53">
        <v>1</v>
      </c>
      <c r="Q1570" s="53">
        <v>1</v>
      </c>
      <c r="R1570" s="42">
        <v>0</v>
      </c>
      <c r="S1570" s="42">
        <v>0</v>
      </c>
      <c r="T1570" s="43" t="s">
        <v>105</v>
      </c>
      <c r="U1570" s="53"/>
      <c r="V1570" s="41" t="s">
        <v>106</v>
      </c>
      <c r="W1570" s="53"/>
      <c r="X1570" s="41" t="s">
        <v>106</v>
      </c>
      <c r="Y1570" s="53"/>
      <c r="Z1570" s="53">
        <f t="shared" si="101"/>
        <v>0</v>
      </c>
      <c r="AA1570" s="53">
        <f t="shared" si="102"/>
        <v>0</v>
      </c>
      <c r="AB1570" s="54"/>
      <c r="AC1570" s="55">
        <v>0</v>
      </c>
      <c r="AD1570" s="46" t="s">
        <v>106</v>
      </c>
      <c r="AE1570" s="47"/>
      <c r="AF1570" s="69" t="s">
        <v>106</v>
      </c>
      <c r="AG1570" s="64" t="s">
        <v>106</v>
      </c>
      <c r="AH1570" s="65" t="s">
        <v>106</v>
      </c>
      <c r="AI1570" s="65" t="s">
        <v>106</v>
      </c>
      <c r="AJ1570" s="65" t="s">
        <v>106</v>
      </c>
      <c r="AK1570" s="74" t="s">
        <v>106</v>
      </c>
      <c r="AL1570" s="75" t="s">
        <v>106</v>
      </c>
      <c r="AM1570" s="75" t="s">
        <v>106</v>
      </c>
      <c r="AN1570" s="75" t="s">
        <v>106</v>
      </c>
      <c r="AO1570" s="75" t="s">
        <v>106</v>
      </c>
      <c r="AP1570" s="75" t="s">
        <v>106</v>
      </c>
    </row>
    <row r="1571" spans="1:42" x14ac:dyDescent="0.25">
      <c r="A1571" s="59">
        <v>1569</v>
      </c>
      <c r="B1571" s="109"/>
      <c r="C1571" s="49"/>
      <c r="D1571" s="50"/>
      <c r="E1571" s="38" t="s">
        <v>14</v>
      </c>
      <c r="F1571" s="50"/>
      <c r="G1571" s="51">
        <v>0</v>
      </c>
      <c r="H1571" s="52">
        <v>0</v>
      </c>
      <c r="I1571" s="52">
        <v>0</v>
      </c>
      <c r="J1571" s="52">
        <v>0</v>
      </c>
      <c r="K1571" s="52">
        <v>0</v>
      </c>
      <c r="L1571" s="103">
        <f t="shared" si="99"/>
        <v>0</v>
      </c>
      <c r="M1571" s="53">
        <v>1</v>
      </c>
      <c r="N1571" s="106">
        <f t="shared" si="100"/>
        <v>0</v>
      </c>
      <c r="O1571" s="53">
        <v>1</v>
      </c>
      <c r="P1571" s="53">
        <v>1</v>
      </c>
      <c r="Q1571" s="53">
        <v>1</v>
      </c>
      <c r="R1571" s="42">
        <v>0</v>
      </c>
      <c r="S1571" s="42">
        <v>0</v>
      </c>
      <c r="T1571" s="43" t="s">
        <v>105</v>
      </c>
      <c r="U1571" s="53"/>
      <c r="V1571" s="41" t="s">
        <v>106</v>
      </c>
      <c r="W1571" s="53"/>
      <c r="X1571" s="41" t="s">
        <v>106</v>
      </c>
      <c r="Y1571" s="53"/>
      <c r="Z1571" s="53">
        <f t="shared" si="101"/>
        <v>0</v>
      </c>
      <c r="AA1571" s="53">
        <f t="shared" si="102"/>
        <v>0</v>
      </c>
      <c r="AB1571" s="54"/>
      <c r="AC1571" s="55">
        <v>0</v>
      </c>
      <c r="AD1571" s="46" t="s">
        <v>106</v>
      </c>
      <c r="AE1571" s="47"/>
      <c r="AF1571" s="69" t="s">
        <v>106</v>
      </c>
      <c r="AG1571" s="64" t="s">
        <v>106</v>
      </c>
      <c r="AH1571" s="65" t="s">
        <v>106</v>
      </c>
      <c r="AI1571" s="65" t="s">
        <v>106</v>
      </c>
      <c r="AJ1571" s="65" t="s">
        <v>106</v>
      </c>
      <c r="AK1571" s="74" t="s">
        <v>106</v>
      </c>
      <c r="AL1571" s="75" t="s">
        <v>106</v>
      </c>
      <c r="AM1571" s="75" t="s">
        <v>106</v>
      </c>
      <c r="AN1571" s="75" t="s">
        <v>106</v>
      </c>
      <c r="AO1571" s="75" t="s">
        <v>106</v>
      </c>
      <c r="AP1571" s="75" t="s">
        <v>106</v>
      </c>
    </row>
    <row r="1572" spans="1:42" x14ac:dyDescent="0.25">
      <c r="A1572" s="59">
        <v>1570</v>
      </c>
      <c r="B1572" s="109"/>
      <c r="C1572" s="49"/>
      <c r="D1572" s="50"/>
      <c r="E1572" s="38" t="s">
        <v>14</v>
      </c>
      <c r="F1572" s="50"/>
      <c r="G1572" s="51">
        <v>0</v>
      </c>
      <c r="H1572" s="52">
        <v>0</v>
      </c>
      <c r="I1572" s="52">
        <v>0</v>
      </c>
      <c r="J1572" s="52">
        <v>0</v>
      </c>
      <c r="K1572" s="52">
        <v>0</v>
      </c>
      <c r="L1572" s="103">
        <f t="shared" si="99"/>
        <v>0</v>
      </c>
      <c r="M1572" s="53">
        <v>1</v>
      </c>
      <c r="N1572" s="106">
        <f t="shared" si="100"/>
        <v>0</v>
      </c>
      <c r="O1572" s="53">
        <v>1</v>
      </c>
      <c r="P1572" s="53">
        <v>1</v>
      </c>
      <c r="Q1572" s="53">
        <v>1</v>
      </c>
      <c r="R1572" s="42">
        <v>0</v>
      </c>
      <c r="S1572" s="42">
        <v>0</v>
      </c>
      <c r="T1572" s="43" t="s">
        <v>105</v>
      </c>
      <c r="U1572" s="53"/>
      <c r="V1572" s="41" t="s">
        <v>106</v>
      </c>
      <c r="W1572" s="53"/>
      <c r="X1572" s="41" t="s">
        <v>106</v>
      </c>
      <c r="Y1572" s="53"/>
      <c r="Z1572" s="53">
        <f t="shared" si="101"/>
        <v>0</v>
      </c>
      <c r="AA1572" s="53">
        <f t="shared" si="102"/>
        <v>0</v>
      </c>
      <c r="AB1572" s="54"/>
      <c r="AC1572" s="55">
        <v>0</v>
      </c>
      <c r="AD1572" s="46" t="s">
        <v>106</v>
      </c>
      <c r="AE1572" s="47"/>
      <c r="AF1572" s="69" t="s">
        <v>106</v>
      </c>
      <c r="AG1572" s="64" t="s">
        <v>106</v>
      </c>
      <c r="AH1572" s="65" t="s">
        <v>106</v>
      </c>
      <c r="AI1572" s="65" t="s">
        <v>106</v>
      </c>
      <c r="AJ1572" s="65" t="s">
        <v>106</v>
      </c>
      <c r="AK1572" s="74" t="s">
        <v>106</v>
      </c>
      <c r="AL1572" s="75" t="s">
        <v>106</v>
      </c>
      <c r="AM1572" s="75" t="s">
        <v>106</v>
      </c>
      <c r="AN1572" s="75" t="s">
        <v>106</v>
      </c>
      <c r="AO1572" s="75" t="s">
        <v>106</v>
      </c>
      <c r="AP1572" s="75" t="s">
        <v>106</v>
      </c>
    </row>
    <row r="1573" spans="1:42" x14ac:dyDescent="0.25">
      <c r="A1573" s="59">
        <v>1571</v>
      </c>
      <c r="B1573" s="109"/>
      <c r="C1573" s="49"/>
      <c r="D1573" s="50"/>
      <c r="E1573" s="38" t="s">
        <v>14</v>
      </c>
      <c r="F1573" s="50"/>
      <c r="G1573" s="51">
        <v>0</v>
      </c>
      <c r="H1573" s="52">
        <v>0</v>
      </c>
      <c r="I1573" s="52">
        <v>0</v>
      </c>
      <c r="J1573" s="52">
        <v>0</v>
      </c>
      <c r="K1573" s="52">
        <v>0</v>
      </c>
      <c r="L1573" s="103">
        <f t="shared" si="99"/>
        <v>0</v>
      </c>
      <c r="M1573" s="53">
        <v>1</v>
      </c>
      <c r="N1573" s="106">
        <f t="shared" si="100"/>
        <v>0</v>
      </c>
      <c r="O1573" s="53">
        <v>1</v>
      </c>
      <c r="P1573" s="53">
        <v>1</v>
      </c>
      <c r="Q1573" s="53">
        <v>1</v>
      </c>
      <c r="R1573" s="42">
        <v>0</v>
      </c>
      <c r="S1573" s="42">
        <v>0</v>
      </c>
      <c r="T1573" s="43" t="s">
        <v>105</v>
      </c>
      <c r="U1573" s="53"/>
      <c r="V1573" s="41" t="s">
        <v>106</v>
      </c>
      <c r="W1573" s="53"/>
      <c r="X1573" s="41" t="s">
        <v>106</v>
      </c>
      <c r="Y1573" s="53"/>
      <c r="Z1573" s="53">
        <f t="shared" si="101"/>
        <v>0</v>
      </c>
      <c r="AA1573" s="53">
        <f t="shared" si="102"/>
        <v>0</v>
      </c>
      <c r="AB1573" s="54"/>
      <c r="AC1573" s="55">
        <v>0</v>
      </c>
      <c r="AD1573" s="46" t="s">
        <v>106</v>
      </c>
      <c r="AE1573" s="47"/>
      <c r="AF1573" s="69" t="s">
        <v>106</v>
      </c>
      <c r="AG1573" s="64" t="s">
        <v>106</v>
      </c>
      <c r="AH1573" s="65" t="s">
        <v>106</v>
      </c>
      <c r="AI1573" s="65" t="s">
        <v>106</v>
      </c>
      <c r="AJ1573" s="65" t="s">
        <v>106</v>
      </c>
      <c r="AK1573" s="74" t="s">
        <v>106</v>
      </c>
      <c r="AL1573" s="75" t="s">
        <v>106</v>
      </c>
      <c r="AM1573" s="75" t="s">
        <v>106</v>
      </c>
      <c r="AN1573" s="75" t="s">
        <v>106</v>
      </c>
      <c r="AO1573" s="75" t="s">
        <v>106</v>
      </c>
      <c r="AP1573" s="75" t="s">
        <v>106</v>
      </c>
    </row>
    <row r="1574" spans="1:42" x14ac:dyDescent="0.25">
      <c r="A1574" s="59">
        <v>1572</v>
      </c>
      <c r="B1574" s="109"/>
      <c r="C1574" s="49"/>
      <c r="D1574" s="50"/>
      <c r="E1574" s="38" t="s">
        <v>14</v>
      </c>
      <c r="F1574" s="50"/>
      <c r="G1574" s="51">
        <v>0</v>
      </c>
      <c r="H1574" s="52">
        <v>0</v>
      </c>
      <c r="I1574" s="52">
        <v>0</v>
      </c>
      <c r="J1574" s="52">
        <v>0</v>
      </c>
      <c r="K1574" s="52">
        <v>0</v>
      </c>
      <c r="L1574" s="103">
        <f t="shared" si="99"/>
        <v>0</v>
      </c>
      <c r="M1574" s="53">
        <v>1</v>
      </c>
      <c r="N1574" s="106">
        <f t="shared" si="100"/>
        <v>0</v>
      </c>
      <c r="O1574" s="53">
        <v>1</v>
      </c>
      <c r="P1574" s="53">
        <v>1</v>
      </c>
      <c r="Q1574" s="53">
        <v>1</v>
      </c>
      <c r="R1574" s="42">
        <v>0</v>
      </c>
      <c r="S1574" s="42">
        <v>0</v>
      </c>
      <c r="T1574" s="43" t="s">
        <v>105</v>
      </c>
      <c r="U1574" s="53"/>
      <c r="V1574" s="41" t="s">
        <v>106</v>
      </c>
      <c r="W1574" s="53"/>
      <c r="X1574" s="41" t="s">
        <v>106</v>
      </c>
      <c r="Y1574" s="53"/>
      <c r="Z1574" s="53">
        <f t="shared" si="101"/>
        <v>0</v>
      </c>
      <c r="AA1574" s="53">
        <f t="shared" si="102"/>
        <v>0</v>
      </c>
      <c r="AB1574" s="54"/>
      <c r="AC1574" s="55">
        <v>0</v>
      </c>
      <c r="AD1574" s="46" t="s">
        <v>106</v>
      </c>
      <c r="AE1574" s="47"/>
      <c r="AF1574" s="69" t="s">
        <v>106</v>
      </c>
      <c r="AG1574" s="64" t="s">
        <v>106</v>
      </c>
      <c r="AH1574" s="65" t="s">
        <v>106</v>
      </c>
      <c r="AI1574" s="65" t="s">
        <v>106</v>
      </c>
      <c r="AJ1574" s="65" t="s">
        <v>106</v>
      </c>
      <c r="AK1574" s="74" t="s">
        <v>106</v>
      </c>
      <c r="AL1574" s="75" t="s">
        <v>106</v>
      </c>
      <c r="AM1574" s="75" t="s">
        <v>106</v>
      </c>
      <c r="AN1574" s="75" t="s">
        <v>106</v>
      </c>
      <c r="AO1574" s="75" t="s">
        <v>106</v>
      </c>
      <c r="AP1574" s="75" t="s">
        <v>106</v>
      </c>
    </row>
    <row r="1575" spans="1:42" x14ac:dyDescent="0.25">
      <c r="A1575" s="59">
        <v>1573</v>
      </c>
      <c r="B1575" s="109"/>
      <c r="C1575" s="49"/>
      <c r="D1575" s="50"/>
      <c r="E1575" s="38" t="s">
        <v>14</v>
      </c>
      <c r="F1575" s="50"/>
      <c r="G1575" s="51">
        <v>0</v>
      </c>
      <c r="H1575" s="52">
        <v>0</v>
      </c>
      <c r="I1575" s="52">
        <v>0</v>
      </c>
      <c r="J1575" s="52">
        <v>0</v>
      </c>
      <c r="K1575" s="52">
        <v>0</v>
      </c>
      <c r="L1575" s="103">
        <f t="shared" si="99"/>
        <v>0</v>
      </c>
      <c r="M1575" s="53">
        <v>1</v>
      </c>
      <c r="N1575" s="106">
        <f t="shared" si="100"/>
        <v>0</v>
      </c>
      <c r="O1575" s="53">
        <v>1</v>
      </c>
      <c r="P1575" s="53">
        <v>1</v>
      </c>
      <c r="Q1575" s="53">
        <v>1</v>
      </c>
      <c r="R1575" s="42">
        <v>0</v>
      </c>
      <c r="S1575" s="42">
        <v>0</v>
      </c>
      <c r="T1575" s="43" t="s">
        <v>105</v>
      </c>
      <c r="U1575" s="53"/>
      <c r="V1575" s="41" t="s">
        <v>106</v>
      </c>
      <c r="W1575" s="53"/>
      <c r="X1575" s="41" t="s">
        <v>106</v>
      </c>
      <c r="Y1575" s="53"/>
      <c r="Z1575" s="53">
        <f t="shared" si="101"/>
        <v>0</v>
      </c>
      <c r="AA1575" s="53">
        <f t="shared" si="102"/>
        <v>0</v>
      </c>
      <c r="AB1575" s="54"/>
      <c r="AC1575" s="55">
        <v>0</v>
      </c>
      <c r="AD1575" s="46" t="s">
        <v>106</v>
      </c>
      <c r="AE1575" s="47"/>
      <c r="AF1575" s="69" t="s">
        <v>106</v>
      </c>
      <c r="AG1575" s="64" t="s">
        <v>106</v>
      </c>
      <c r="AH1575" s="65" t="s">
        <v>106</v>
      </c>
      <c r="AI1575" s="65" t="s">
        <v>106</v>
      </c>
      <c r="AJ1575" s="65" t="s">
        <v>106</v>
      </c>
      <c r="AK1575" s="74" t="s">
        <v>106</v>
      </c>
      <c r="AL1575" s="75" t="s">
        <v>106</v>
      </c>
      <c r="AM1575" s="75" t="s">
        <v>106</v>
      </c>
      <c r="AN1575" s="75" t="s">
        <v>106</v>
      </c>
      <c r="AO1575" s="75" t="s">
        <v>106</v>
      </c>
      <c r="AP1575" s="75" t="s">
        <v>106</v>
      </c>
    </row>
    <row r="1576" spans="1:42" x14ac:dyDescent="0.25">
      <c r="A1576" s="59">
        <v>1574</v>
      </c>
      <c r="B1576" s="109"/>
      <c r="C1576" s="49"/>
      <c r="D1576" s="50"/>
      <c r="E1576" s="38" t="s">
        <v>14</v>
      </c>
      <c r="F1576" s="50"/>
      <c r="G1576" s="51">
        <v>0</v>
      </c>
      <c r="H1576" s="52">
        <v>0</v>
      </c>
      <c r="I1576" s="52">
        <v>0</v>
      </c>
      <c r="J1576" s="52">
        <v>0</v>
      </c>
      <c r="K1576" s="52">
        <v>0</v>
      </c>
      <c r="L1576" s="103">
        <f t="shared" si="99"/>
        <v>0</v>
      </c>
      <c r="M1576" s="53">
        <v>1</v>
      </c>
      <c r="N1576" s="106">
        <f t="shared" si="100"/>
        <v>0</v>
      </c>
      <c r="O1576" s="53">
        <v>1</v>
      </c>
      <c r="P1576" s="53">
        <v>1</v>
      </c>
      <c r="Q1576" s="53">
        <v>1</v>
      </c>
      <c r="R1576" s="42">
        <v>0</v>
      </c>
      <c r="S1576" s="42">
        <v>0</v>
      </c>
      <c r="T1576" s="43" t="s">
        <v>105</v>
      </c>
      <c r="U1576" s="53"/>
      <c r="V1576" s="41" t="s">
        <v>106</v>
      </c>
      <c r="W1576" s="53"/>
      <c r="X1576" s="41" t="s">
        <v>106</v>
      </c>
      <c r="Y1576" s="53"/>
      <c r="Z1576" s="53">
        <f t="shared" si="101"/>
        <v>0</v>
      </c>
      <c r="AA1576" s="53">
        <f t="shared" si="102"/>
        <v>0</v>
      </c>
      <c r="AB1576" s="54"/>
      <c r="AC1576" s="55">
        <v>0</v>
      </c>
      <c r="AD1576" s="46" t="s">
        <v>106</v>
      </c>
      <c r="AE1576" s="47"/>
      <c r="AF1576" s="69" t="s">
        <v>106</v>
      </c>
      <c r="AG1576" s="64" t="s">
        <v>106</v>
      </c>
      <c r="AH1576" s="65" t="s">
        <v>106</v>
      </c>
      <c r="AI1576" s="65" t="s">
        <v>106</v>
      </c>
      <c r="AJ1576" s="65" t="s">
        <v>106</v>
      </c>
      <c r="AK1576" s="74" t="s">
        <v>106</v>
      </c>
      <c r="AL1576" s="75" t="s">
        <v>106</v>
      </c>
      <c r="AM1576" s="75" t="s">
        <v>106</v>
      </c>
      <c r="AN1576" s="75" t="s">
        <v>106</v>
      </c>
      <c r="AO1576" s="75" t="s">
        <v>106</v>
      </c>
      <c r="AP1576" s="75" t="s">
        <v>106</v>
      </c>
    </row>
    <row r="1577" spans="1:42" x14ac:dyDescent="0.25">
      <c r="A1577" s="59">
        <v>1575</v>
      </c>
      <c r="B1577" s="109"/>
      <c r="C1577" s="49"/>
      <c r="D1577" s="50"/>
      <c r="E1577" s="38" t="s">
        <v>14</v>
      </c>
      <c r="F1577" s="50"/>
      <c r="G1577" s="51">
        <v>0</v>
      </c>
      <c r="H1577" s="52">
        <v>0</v>
      </c>
      <c r="I1577" s="52">
        <v>0</v>
      </c>
      <c r="J1577" s="52">
        <v>0</v>
      </c>
      <c r="K1577" s="52">
        <v>0</v>
      </c>
      <c r="L1577" s="103">
        <f t="shared" si="99"/>
        <v>0</v>
      </c>
      <c r="M1577" s="53">
        <v>1</v>
      </c>
      <c r="N1577" s="106">
        <f t="shared" si="100"/>
        <v>0</v>
      </c>
      <c r="O1577" s="53">
        <v>1</v>
      </c>
      <c r="P1577" s="53">
        <v>1</v>
      </c>
      <c r="Q1577" s="53">
        <v>1</v>
      </c>
      <c r="R1577" s="42">
        <v>0</v>
      </c>
      <c r="S1577" s="42">
        <v>0</v>
      </c>
      <c r="T1577" s="43" t="s">
        <v>105</v>
      </c>
      <c r="U1577" s="53"/>
      <c r="V1577" s="41" t="s">
        <v>106</v>
      </c>
      <c r="W1577" s="53"/>
      <c r="X1577" s="41" t="s">
        <v>106</v>
      </c>
      <c r="Y1577" s="53"/>
      <c r="Z1577" s="53">
        <f t="shared" si="101"/>
        <v>0</v>
      </c>
      <c r="AA1577" s="53">
        <f t="shared" si="102"/>
        <v>0</v>
      </c>
      <c r="AB1577" s="54"/>
      <c r="AC1577" s="55">
        <v>0</v>
      </c>
      <c r="AD1577" s="46" t="s">
        <v>106</v>
      </c>
      <c r="AE1577" s="47"/>
      <c r="AF1577" s="69" t="s">
        <v>106</v>
      </c>
      <c r="AG1577" s="64" t="s">
        <v>106</v>
      </c>
      <c r="AH1577" s="65" t="s">
        <v>106</v>
      </c>
      <c r="AI1577" s="65" t="s">
        <v>106</v>
      </c>
      <c r="AJ1577" s="65" t="s">
        <v>106</v>
      </c>
      <c r="AK1577" s="74" t="s">
        <v>106</v>
      </c>
      <c r="AL1577" s="75" t="s">
        <v>106</v>
      </c>
      <c r="AM1577" s="75" t="s">
        <v>106</v>
      </c>
      <c r="AN1577" s="75" t="s">
        <v>106</v>
      </c>
      <c r="AO1577" s="75" t="s">
        <v>106</v>
      </c>
      <c r="AP1577" s="75" t="s">
        <v>106</v>
      </c>
    </row>
    <row r="1578" spans="1:42" x14ac:dyDescent="0.25">
      <c r="A1578" s="59">
        <v>1576</v>
      </c>
      <c r="B1578" s="109"/>
      <c r="C1578" s="49"/>
      <c r="D1578" s="50"/>
      <c r="E1578" s="38" t="s">
        <v>14</v>
      </c>
      <c r="F1578" s="50"/>
      <c r="G1578" s="51">
        <v>0</v>
      </c>
      <c r="H1578" s="52">
        <v>0</v>
      </c>
      <c r="I1578" s="52">
        <v>0</v>
      </c>
      <c r="J1578" s="52">
        <v>0</v>
      </c>
      <c r="K1578" s="52">
        <v>0</v>
      </c>
      <c r="L1578" s="103">
        <f t="shared" si="99"/>
        <v>0</v>
      </c>
      <c r="M1578" s="53">
        <v>1</v>
      </c>
      <c r="N1578" s="106">
        <f t="shared" si="100"/>
        <v>0</v>
      </c>
      <c r="O1578" s="53">
        <v>1</v>
      </c>
      <c r="P1578" s="53">
        <v>1</v>
      </c>
      <c r="Q1578" s="53">
        <v>1</v>
      </c>
      <c r="R1578" s="42">
        <v>0</v>
      </c>
      <c r="S1578" s="42">
        <v>0</v>
      </c>
      <c r="T1578" s="43" t="s">
        <v>105</v>
      </c>
      <c r="U1578" s="53"/>
      <c r="V1578" s="41" t="s">
        <v>106</v>
      </c>
      <c r="W1578" s="53"/>
      <c r="X1578" s="41" t="s">
        <v>106</v>
      </c>
      <c r="Y1578" s="53"/>
      <c r="Z1578" s="53">
        <f t="shared" si="101"/>
        <v>0</v>
      </c>
      <c r="AA1578" s="53">
        <f t="shared" si="102"/>
        <v>0</v>
      </c>
      <c r="AB1578" s="54"/>
      <c r="AC1578" s="55">
        <v>0</v>
      </c>
      <c r="AD1578" s="46" t="s">
        <v>106</v>
      </c>
      <c r="AE1578" s="47"/>
      <c r="AF1578" s="69" t="s">
        <v>106</v>
      </c>
      <c r="AG1578" s="64" t="s">
        <v>106</v>
      </c>
      <c r="AH1578" s="65" t="s">
        <v>106</v>
      </c>
      <c r="AI1578" s="65" t="s">
        <v>106</v>
      </c>
      <c r="AJ1578" s="65" t="s">
        <v>106</v>
      </c>
      <c r="AK1578" s="74" t="s">
        <v>106</v>
      </c>
      <c r="AL1578" s="75" t="s">
        <v>106</v>
      </c>
      <c r="AM1578" s="75" t="s">
        <v>106</v>
      </c>
      <c r="AN1578" s="75" t="s">
        <v>106</v>
      </c>
      <c r="AO1578" s="75" t="s">
        <v>106</v>
      </c>
      <c r="AP1578" s="75" t="s">
        <v>106</v>
      </c>
    </row>
    <row r="1579" spans="1:42" x14ac:dyDescent="0.25">
      <c r="A1579" s="59">
        <v>1577</v>
      </c>
      <c r="B1579" s="109"/>
      <c r="C1579" s="49"/>
      <c r="D1579" s="50"/>
      <c r="E1579" s="38" t="s">
        <v>14</v>
      </c>
      <c r="F1579" s="50"/>
      <c r="G1579" s="51">
        <v>0</v>
      </c>
      <c r="H1579" s="52">
        <v>0</v>
      </c>
      <c r="I1579" s="52">
        <v>0</v>
      </c>
      <c r="J1579" s="52">
        <v>0</v>
      </c>
      <c r="K1579" s="52">
        <v>0</v>
      </c>
      <c r="L1579" s="103">
        <f t="shared" si="99"/>
        <v>0</v>
      </c>
      <c r="M1579" s="53">
        <v>1</v>
      </c>
      <c r="N1579" s="106">
        <f t="shared" si="100"/>
        <v>0</v>
      </c>
      <c r="O1579" s="53">
        <v>1</v>
      </c>
      <c r="P1579" s="53">
        <v>1</v>
      </c>
      <c r="Q1579" s="53">
        <v>1</v>
      </c>
      <c r="R1579" s="42">
        <v>0</v>
      </c>
      <c r="S1579" s="42">
        <v>0</v>
      </c>
      <c r="T1579" s="43" t="s">
        <v>105</v>
      </c>
      <c r="U1579" s="53"/>
      <c r="V1579" s="41" t="s">
        <v>106</v>
      </c>
      <c r="W1579" s="53"/>
      <c r="X1579" s="41" t="s">
        <v>106</v>
      </c>
      <c r="Y1579" s="53"/>
      <c r="Z1579" s="53">
        <f t="shared" si="101"/>
        <v>0</v>
      </c>
      <c r="AA1579" s="53">
        <f t="shared" si="102"/>
        <v>0</v>
      </c>
      <c r="AB1579" s="54"/>
      <c r="AC1579" s="55">
        <v>0</v>
      </c>
      <c r="AD1579" s="46" t="s">
        <v>106</v>
      </c>
      <c r="AE1579" s="47"/>
      <c r="AF1579" s="69" t="s">
        <v>106</v>
      </c>
      <c r="AG1579" s="64" t="s">
        <v>106</v>
      </c>
      <c r="AH1579" s="65" t="s">
        <v>106</v>
      </c>
      <c r="AI1579" s="65" t="s">
        <v>106</v>
      </c>
      <c r="AJ1579" s="65" t="s">
        <v>106</v>
      </c>
      <c r="AK1579" s="74" t="s">
        <v>106</v>
      </c>
      <c r="AL1579" s="75" t="s">
        <v>106</v>
      </c>
      <c r="AM1579" s="75" t="s">
        <v>106</v>
      </c>
      <c r="AN1579" s="75" t="s">
        <v>106</v>
      </c>
      <c r="AO1579" s="75" t="s">
        <v>106</v>
      </c>
      <c r="AP1579" s="75" t="s">
        <v>106</v>
      </c>
    </row>
    <row r="1580" spans="1:42" x14ac:dyDescent="0.25">
      <c r="A1580" s="59">
        <v>1578</v>
      </c>
      <c r="B1580" s="109"/>
      <c r="C1580" s="49"/>
      <c r="D1580" s="50"/>
      <c r="E1580" s="38" t="s">
        <v>14</v>
      </c>
      <c r="F1580" s="50"/>
      <c r="G1580" s="51">
        <v>0</v>
      </c>
      <c r="H1580" s="52">
        <v>0</v>
      </c>
      <c r="I1580" s="52">
        <v>0</v>
      </c>
      <c r="J1580" s="52">
        <v>0</v>
      </c>
      <c r="K1580" s="52">
        <v>0</v>
      </c>
      <c r="L1580" s="103">
        <f t="shared" si="99"/>
        <v>0</v>
      </c>
      <c r="M1580" s="53">
        <v>1</v>
      </c>
      <c r="N1580" s="106">
        <f t="shared" si="100"/>
        <v>0</v>
      </c>
      <c r="O1580" s="53">
        <v>1</v>
      </c>
      <c r="P1580" s="53">
        <v>1</v>
      </c>
      <c r="Q1580" s="53">
        <v>1</v>
      </c>
      <c r="R1580" s="42">
        <v>0</v>
      </c>
      <c r="S1580" s="42">
        <v>0</v>
      </c>
      <c r="T1580" s="43" t="s">
        <v>105</v>
      </c>
      <c r="U1580" s="53"/>
      <c r="V1580" s="41" t="s">
        <v>106</v>
      </c>
      <c r="W1580" s="53"/>
      <c r="X1580" s="41" t="s">
        <v>106</v>
      </c>
      <c r="Y1580" s="53"/>
      <c r="Z1580" s="53">
        <f t="shared" si="101"/>
        <v>0</v>
      </c>
      <c r="AA1580" s="53">
        <f t="shared" si="102"/>
        <v>0</v>
      </c>
      <c r="AB1580" s="54"/>
      <c r="AC1580" s="55">
        <v>0</v>
      </c>
      <c r="AD1580" s="46" t="s">
        <v>106</v>
      </c>
      <c r="AE1580" s="47"/>
      <c r="AF1580" s="69" t="s">
        <v>106</v>
      </c>
      <c r="AG1580" s="64" t="s">
        <v>106</v>
      </c>
      <c r="AH1580" s="65" t="s">
        <v>106</v>
      </c>
      <c r="AI1580" s="65" t="s">
        <v>106</v>
      </c>
      <c r="AJ1580" s="65" t="s">
        <v>106</v>
      </c>
      <c r="AK1580" s="74" t="s">
        <v>106</v>
      </c>
      <c r="AL1580" s="75" t="s">
        <v>106</v>
      </c>
      <c r="AM1580" s="75" t="s">
        <v>106</v>
      </c>
      <c r="AN1580" s="75" t="s">
        <v>106</v>
      </c>
      <c r="AO1580" s="75" t="s">
        <v>106</v>
      </c>
      <c r="AP1580" s="75" t="s">
        <v>106</v>
      </c>
    </row>
    <row r="1581" spans="1:42" x14ac:dyDescent="0.25">
      <c r="A1581" s="59">
        <v>1579</v>
      </c>
      <c r="B1581" s="109"/>
      <c r="C1581" s="49"/>
      <c r="D1581" s="50"/>
      <c r="E1581" s="38" t="s">
        <v>14</v>
      </c>
      <c r="F1581" s="50"/>
      <c r="G1581" s="51">
        <v>0</v>
      </c>
      <c r="H1581" s="52">
        <v>0</v>
      </c>
      <c r="I1581" s="52">
        <v>0</v>
      </c>
      <c r="J1581" s="52">
        <v>0</v>
      </c>
      <c r="K1581" s="52">
        <v>0</v>
      </c>
      <c r="L1581" s="103">
        <f t="shared" si="99"/>
        <v>0</v>
      </c>
      <c r="M1581" s="53">
        <v>1</v>
      </c>
      <c r="N1581" s="106">
        <f t="shared" si="100"/>
        <v>0</v>
      </c>
      <c r="O1581" s="53">
        <v>1</v>
      </c>
      <c r="P1581" s="53">
        <v>1</v>
      </c>
      <c r="Q1581" s="53">
        <v>1</v>
      </c>
      <c r="R1581" s="42">
        <v>0</v>
      </c>
      <c r="S1581" s="42">
        <v>0</v>
      </c>
      <c r="T1581" s="43" t="s">
        <v>105</v>
      </c>
      <c r="U1581" s="53"/>
      <c r="V1581" s="41" t="s">
        <v>106</v>
      </c>
      <c r="W1581" s="53"/>
      <c r="X1581" s="41" t="s">
        <v>106</v>
      </c>
      <c r="Y1581" s="53"/>
      <c r="Z1581" s="53">
        <f t="shared" si="101"/>
        <v>0</v>
      </c>
      <c r="AA1581" s="53">
        <f t="shared" si="102"/>
        <v>0</v>
      </c>
      <c r="AB1581" s="54"/>
      <c r="AC1581" s="55">
        <v>0</v>
      </c>
      <c r="AD1581" s="46" t="s">
        <v>106</v>
      </c>
      <c r="AE1581" s="47"/>
      <c r="AF1581" s="69" t="s">
        <v>106</v>
      </c>
      <c r="AG1581" s="64" t="s">
        <v>106</v>
      </c>
      <c r="AH1581" s="65" t="s">
        <v>106</v>
      </c>
      <c r="AI1581" s="65" t="s">
        <v>106</v>
      </c>
      <c r="AJ1581" s="65" t="s">
        <v>106</v>
      </c>
      <c r="AK1581" s="74" t="s">
        <v>106</v>
      </c>
      <c r="AL1581" s="75" t="s">
        <v>106</v>
      </c>
      <c r="AM1581" s="75" t="s">
        <v>106</v>
      </c>
      <c r="AN1581" s="75" t="s">
        <v>106</v>
      </c>
      <c r="AO1581" s="75" t="s">
        <v>106</v>
      </c>
      <c r="AP1581" s="75" t="s">
        <v>106</v>
      </c>
    </row>
    <row r="1582" spans="1:42" x14ac:dyDescent="0.25">
      <c r="A1582" s="59">
        <v>1580</v>
      </c>
      <c r="B1582" s="109"/>
      <c r="C1582" s="49"/>
      <c r="D1582" s="50"/>
      <c r="E1582" s="38" t="s">
        <v>14</v>
      </c>
      <c r="F1582" s="50"/>
      <c r="G1582" s="51">
        <v>0</v>
      </c>
      <c r="H1582" s="52">
        <v>0</v>
      </c>
      <c r="I1582" s="52">
        <v>0</v>
      </c>
      <c r="J1582" s="52">
        <v>0</v>
      </c>
      <c r="K1582" s="52">
        <v>0</v>
      </c>
      <c r="L1582" s="103">
        <f t="shared" si="99"/>
        <v>0</v>
      </c>
      <c r="M1582" s="53">
        <v>1</v>
      </c>
      <c r="N1582" s="106">
        <f t="shared" si="100"/>
        <v>0</v>
      </c>
      <c r="O1582" s="53">
        <v>1</v>
      </c>
      <c r="P1582" s="53">
        <v>1</v>
      </c>
      <c r="Q1582" s="53">
        <v>1</v>
      </c>
      <c r="R1582" s="42">
        <v>0</v>
      </c>
      <c r="S1582" s="42">
        <v>0</v>
      </c>
      <c r="T1582" s="43" t="s">
        <v>105</v>
      </c>
      <c r="U1582" s="53"/>
      <c r="V1582" s="41" t="s">
        <v>106</v>
      </c>
      <c r="W1582" s="53"/>
      <c r="X1582" s="41" t="s">
        <v>106</v>
      </c>
      <c r="Y1582" s="53"/>
      <c r="Z1582" s="53">
        <f t="shared" si="101"/>
        <v>0</v>
      </c>
      <c r="AA1582" s="53">
        <f t="shared" si="102"/>
        <v>0</v>
      </c>
      <c r="AB1582" s="54"/>
      <c r="AC1582" s="55">
        <v>0</v>
      </c>
      <c r="AD1582" s="46" t="s">
        <v>106</v>
      </c>
      <c r="AE1582" s="47"/>
      <c r="AF1582" s="69" t="s">
        <v>106</v>
      </c>
      <c r="AG1582" s="64" t="s">
        <v>106</v>
      </c>
      <c r="AH1582" s="65" t="s">
        <v>106</v>
      </c>
      <c r="AI1582" s="65" t="s">
        <v>106</v>
      </c>
      <c r="AJ1582" s="65" t="s">
        <v>106</v>
      </c>
      <c r="AK1582" s="74" t="s">
        <v>106</v>
      </c>
      <c r="AL1582" s="75" t="s">
        <v>106</v>
      </c>
      <c r="AM1582" s="75" t="s">
        <v>106</v>
      </c>
      <c r="AN1582" s="75" t="s">
        <v>106</v>
      </c>
      <c r="AO1582" s="75" t="s">
        <v>106</v>
      </c>
      <c r="AP1582" s="75" t="s">
        <v>106</v>
      </c>
    </row>
    <row r="1583" spans="1:42" x14ac:dyDescent="0.25">
      <c r="A1583" s="59">
        <v>1581</v>
      </c>
      <c r="B1583" s="109"/>
      <c r="C1583" s="49"/>
      <c r="D1583" s="50"/>
      <c r="E1583" s="38" t="s">
        <v>14</v>
      </c>
      <c r="F1583" s="50"/>
      <c r="G1583" s="51">
        <v>0</v>
      </c>
      <c r="H1583" s="52">
        <v>0</v>
      </c>
      <c r="I1583" s="52">
        <v>0</v>
      </c>
      <c r="J1583" s="52">
        <v>0</v>
      </c>
      <c r="K1583" s="52">
        <v>0</v>
      </c>
      <c r="L1583" s="103">
        <f t="shared" si="99"/>
        <v>0</v>
      </c>
      <c r="M1583" s="53">
        <v>1</v>
      </c>
      <c r="N1583" s="106">
        <f t="shared" si="100"/>
        <v>0</v>
      </c>
      <c r="O1583" s="53">
        <v>1</v>
      </c>
      <c r="P1583" s="53">
        <v>1</v>
      </c>
      <c r="Q1583" s="53">
        <v>1</v>
      </c>
      <c r="R1583" s="42">
        <v>0</v>
      </c>
      <c r="S1583" s="42">
        <v>0</v>
      </c>
      <c r="T1583" s="43" t="s">
        <v>105</v>
      </c>
      <c r="U1583" s="53"/>
      <c r="V1583" s="41" t="s">
        <v>106</v>
      </c>
      <c r="W1583" s="53"/>
      <c r="X1583" s="41" t="s">
        <v>106</v>
      </c>
      <c r="Y1583" s="53"/>
      <c r="Z1583" s="53">
        <f t="shared" si="101"/>
        <v>0</v>
      </c>
      <c r="AA1583" s="53">
        <f t="shared" si="102"/>
        <v>0</v>
      </c>
      <c r="AB1583" s="54"/>
      <c r="AC1583" s="55">
        <v>0</v>
      </c>
      <c r="AD1583" s="46" t="s">
        <v>106</v>
      </c>
      <c r="AE1583" s="47"/>
      <c r="AF1583" s="69" t="s">
        <v>106</v>
      </c>
      <c r="AG1583" s="64" t="s">
        <v>106</v>
      </c>
      <c r="AH1583" s="65" t="s">
        <v>106</v>
      </c>
      <c r="AI1583" s="65" t="s">
        <v>106</v>
      </c>
      <c r="AJ1583" s="65" t="s">
        <v>106</v>
      </c>
      <c r="AK1583" s="74" t="s">
        <v>106</v>
      </c>
      <c r="AL1583" s="75" t="s">
        <v>106</v>
      </c>
      <c r="AM1583" s="75" t="s">
        <v>106</v>
      </c>
      <c r="AN1583" s="75" t="s">
        <v>106</v>
      </c>
      <c r="AO1583" s="75" t="s">
        <v>106</v>
      </c>
      <c r="AP1583" s="75" t="s">
        <v>106</v>
      </c>
    </row>
    <row r="1584" spans="1:42" x14ac:dyDescent="0.25">
      <c r="A1584" s="59">
        <v>1582</v>
      </c>
      <c r="B1584" s="109"/>
      <c r="C1584" s="49"/>
      <c r="D1584" s="50"/>
      <c r="E1584" s="38" t="s">
        <v>14</v>
      </c>
      <c r="F1584" s="50"/>
      <c r="G1584" s="51">
        <v>0</v>
      </c>
      <c r="H1584" s="52">
        <v>0</v>
      </c>
      <c r="I1584" s="52">
        <v>0</v>
      </c>
      <c r="J1584" s="52">
        <v>0</v>
      </c>
      <c r="K1584" s="52">
        <v>0</v>
      </c>
      <c r="L1584" s="103">
        <f t="shared" si="99"/>
        <v>0</v>
      </c>
      <c r="M1584" s="53">
        <v>1</v>
      </c>
      <c r="N1584" s="106">
        <f t="shared" si="100"/>
        <v>0</v>
      </c>
      <c r="O1584" s="53">
        <v>1</v>
      </c>
      <c r="P1584" s="53">
        <v>1</v>
      </c>
      <c r="Q1584" s="53">
        <v>1</v>
      </c>
      <c r="R1584" s="42">
        <v>0</v>
      </c>
      <c r="S1584" s="42">
        <v>0</v>
      </c>
      <c r="T1584" s="43" t="s">
        <v>105</v>
      </c>
      <c r="U1584" s="53"/>
      <c r="V1584" s="41" t="s">
        <v>106</v>
      </c>
      <c r="W1584" s="53"/>
      <c r="X1584" s="41" t="s">
        <v>106</v>
      </c>
      <c r="Y1584" s="53"/>
      <c r="Z1584" s="53">
        <f t="shared" si="101"/>
        <v>0</v>
      </c>
      <c r="AA1584" s="53">
        <f t="shared" si="102"/>
        <v>0</v>
      </c>
      <c r="AB1584" s="54"/>
      <c r="AC1584" s="55">
        <v>0</v>
      </c>
      <c r="AD1584" s="46" t="s">
        <v>106</v>
      </c>
      <c r="AE1584" s="47"/>
      <c r="AF1584" s="69" t="s">
        <v>106</v>
      </c>
      <c r="AG1584" s="64" t="s">
        <v>106</v>
      </c>
      <c r="AH1584" s="65" t="s">
        <v>106</v>
      </c>
      <c r="AI1584" s="65" t="s">
        <v>106</v>
      </c>
      <c r="AJ1584" s="65" t="s">
        <v>106</v>
      </c>
      <c r="AK1584" s="74" t="s">
        <v>106</v>
      </c>
      <c r="AL1584" s="75" t="s">
        <v>106</v>
      </c>
      <c r="AM1584" s="75" t="s">
        <v>106</v>
      </c>
      <c r="AN1584" s="75" t="s">
        <v>106</v>
      </c>
      <c r="AO1584" s="75" t="s">
        <v>106</v>
      </c>
      <c r="AP1584" s="75" t="s">
        <v>106</v>
      </c>
    </row>
    <row r="1585" spans="1:42" x14ac:dyDescent="0.25">
      <c r="A1585" s="59">
        <v>1583</v>
      </c>
      <c r="B1585" s="109"/>
      <c r="C1585" s="49"/>
      <c r="D1585" s="50"/>
      <c r="E1585" s="38" t="s">
        <v>14</v>
      </c>
      <c r="F1585" s="50"/>
      <c r="G1585" s="51">
        <v>0</v>
      </c>
      <c r="H1585" s="52">
        <v>0</v>
      </c>
      <c r="I1585" s="52">
        <v>0</v>
      </c>
      <c r="J1585" s="52">
        <v>0</v>
      </c>
      <c r="K1585" s="52">
        <v>0</v>
      </c>
      <c r="L1585" s="103">
        <f t="shared" si="99"/>
        <v>0</v>
      </c>
      <c r="M1585" s="53">
        <v>1</v>
      </c>
      <c r="N1585" s="106">
        <f t="shared" si="100"/>
        <v>0</v>
      </c>
      <c r="O1585" s="53">
        <v>1</v>
      </c>
      <c r="P1585" s="53">
        <v>1</v>
      </c>
      <c r="Q1585" s="53">
        <v>1</v>
      </c>
      <c r="R1585" s="42">
        <v>0</v>
      </c>
      <c r="S1585" s="42">
        <v>0</v>
      </c>
      <c r="T1585" s="43" t="s">
        <v>105</v>
      </c>
      <c r="U1585" s="53"/>
      <c r="V1585" s="41" t="s">
        <v>106</v>
      </c>
      <c r="W1585" s="53"/>
      <c r="X1585" s="41" t="s">
        <v>106</v>
      </c>
      <c r="Y1585" s="53"/>
      <c r="Z1585" s="53">
        <f t="shared" si="101"/>
        <v>0</v>
      </c>
      <c r="AA1585" s="53">
        <f t="shared" si="102"/>
        <v>0</v>
      </c>
      <c r="AB1585" s="54"/>
      <c r="AC1585" s="55">
        <v>0</v>
      </c>
      <c r="AD1585" s="46" t="s">
        <v>106</v>
      </c>
      <c r="AE1585" s="47"/>
      <c r="AF1585" s="69" t="s">
        <v>106</v>
      </c>
      <c r="AG1585" s="64" t="s">
        <v>106</v>
      </c>
      <c r="AH1585" s="65" t="s">
        <v>106</v>
      </c>
      <c r="AI1585" s="65" t="s">
        <v>106</v>
      </c>
      <c r="AJ1585" s="65" t="s">
        <v>106</v>
      </c>
      <c r="AK1585" s="74" t="s">
        <v>106</v>
      </c>
      <c r="AL1585" s="75" t="s">
        <v>106</v>
      </c>
      <c r="AM1585" s="75" t="s">
        <v>106</v>
      </c>
      <c r="AN1585" s="75" t="s">
        <v>106</v>
      </c>
      <c r="AO1585" s="75" t="s">
        <v>106</v>
      </c>
      <c r="AP1585" s="75" t="s">
        <v>106</v>
      </c>
    </row>
    <row r="1586" spans="1:42" x14ac:dyDescent="0.25">
      <c r="A1586" s="59">
        <v>1584</v>
      </c>
      <c r="B1586" s="109"/>
      <c r="C1586" s="49"/>
      <c r="D1586" s="50"/>
      <c r="E1586" s="38" t="s">
        <v>14</v>
      </c>
      <c r="F1586" s="50"/>
      <c r="G1586" s="51">
        <v>0</v>
      </c>
      <c r="H1586" s="52">
        <v>0</v>
      </c>
      <c r="I1586" s="52">
        <v>0</v>
      </c>
      <c r="J1586" s="52">
        <v>0</v>
      </c>
      <c r="K1586" s="52">
        <v>0</v>
      </c>
      <c r="L1586" s="103">
        <f t="shared" si="99"/>
        <v>0</v>
      </c>
      <c r="M1586" s="53">
        <v>1</v>
      </c>
      <c r="N1586" s="106">
        <f t="shared" si="100"/>
        <v>0</v>
      </c>
      <c r="O1586" s="53">
        <v>1</v>
      </c>
      <c r="P1586" s="53">
        <v>1</v>
      </c>
      <c r="Q1586" s="53">
        <v>1</v>
      </c>
      <c r="R1586" s="42">
        <v>0</v>
      </c>
      <c r="S1586" s="42">
        <v>0</v>
      </c>
      <c r="T1586" s="43" t="s">
        <v>105</v>
      </c>
      <c r="U1586" s="53"/>
      <c r="V1586" s="41" t="s">
        <v>106</v>
      </c>
      <c r="W1586" s="53"/>
      <c r="X1586" s="41" t="s">
        <v>106</v>
      </c>
      <c r="Y1586" s="53"/>
      <c r="Z1586" s="53">
        <f t="shared" si="101"/>
        <v>0</v>
      </c>
      <c r="AA1586" s="53">
        <f t="shared" si="102"/>
        <v>0</v>
      </c>
      <c r="AB1586" s="54"/>
      <c r="AC1586" s="55">
        <v>0</v>
      </c>
      <c r="AD1586" s="46" t="s">
        <v>106</v>
      </c>
      <c r="AE1586" s="47"/>
      <c r="AF1586" s="69" t="s">
        <v>106</v>
      </c>
      <c r="AG1586" s="64" t="s">
        <v>106</v>
      </c>
      <c r="AH1586" s="65" t="s">
        <v>106</v>
      </c>
      <c r="AI1586" s="65" t="s">
        <v>106</v>
      </c>
      <c r="AJ1586" s="65" t="s">
        <v>106</v>
      </c>
      <c r="AK1586" s="74" t="s">
        <v>106</v>
      </c>
      <c r="AL1586" s="75" t="s">
        <v>106</v>
      </c>
      <c r="AM1586" s="75" t="s">
        <v>106</v>
      </c>
      <c r="AN1586" s="75" t="s">
        <v>106</v>
      </c>
      <c r="AO1586" s="75" t="s">
        <v>106</v>
      </c>
      <c r="AP1586" s="75" t="s">
        <v>106</v>
      </c>
    </row>
    <row r="1587" spans="1:42" x14ac:dyDescent="0.25">
      <c r="A1587" s="59">
        <v>1585</v>
      </c>
      <c r="B1587" s="109"/>
      <c r="C1587" s="49"/>
      <c r="D1587" s="50"/>
      <c r="E1587" s="38" t="s">
        <v>14</v>
      </c>
      <c r="F1587" s="50"/>
      <c r="G1587" s="51">
        <v>0</v>
      </c>
      <c r="H1587" s="52">
        <v>0</v>
      </c>
      <c r="I1587" s="52">
        <v>0</v>
      </c>
      <c r="J1587" s="52">
        <v>0</v>
      </c>
      <c r="K1587" s="52">
        <v>0</v>
      </c>
      <c r="L1587" s="103">
        <f t="shared" si="99"/>
        <v>0</v>
      </c>
      <c r="M1587" s="53">
        <v>1</v>
      </c>
      <c r="N1587" s="106">
        <f t="shared" si="100"/>
        <v>0</v>
      </c>
      <c r="O1587" s="53">
        <v>1</v>
      </c>
      <c r="P1587" s="53">
        <v>1</v>
      </c>
      <c r="Q1587" s="53">
        <v>1</v>
      </c>
      <c r="R1587" s="42">
        <v>0</v>
      </c>
      <c r="S1587" s="42">
        <v>0</v>
      </c>
      <c r="T1587" s="43" t="s">
        <v>105</v>
      </c>
      <c r="U1587" s="53"/>
      <c r="V1587" s="41" t="s">
        <v>106</v>
      </c>
      <c r="W1587" s="53"/>
      <c r="X1587" s="41" t="s">
        <v>106</v>
      </c>
      <c r="Y1587" s="53"/>
      <c r="Z1587" s="53">
        <f t="shared" si="101"/>
        <v>0</v>
      </c>
      <c r="AA1587" s="53">
        <f t="shared" si="102"/>
        <v>0</v>
      </c>
      <c r="AB1587" s="54"/>
      <c r="AC1587" s="55">
        <v>0</v>
      </c>
      <c r="AD1587" s="46" t="s">
        <v>106</v>
      </c>
      <c r="AE1587" s="47"/>
      <c r="AF1587" s="69" t="s">
        <v>106</v>
      </c>
      <c r="AG1587" s="64" t="s">
        <v>106</v>
      </c>
      <c r="AH1587" s="65" t="s">
        <v>106</v>
      </c>
      <c r="AI1587" s="65" t="s">
        <v>106</v>
      </c>
      <c r="AJ1587" s="65" t="s">
        <v>106</v>
      </c>
      <c r="AK1587" s="74" t="s">
        <v>106</v>
      </c>
      <c r="AL1587" s="75" t="s">
        <v>106</v>
      </c>
      <c r="AM1587" s="75" t="s">
        <v>106</v>
      </c>
      <c r="AN1587" s="75" t="s">
        <v>106</v>
      </c>
      <c r="AO1587" s="75" t="s">
        <v>106</v>
      </c>
      <c r="AP1587" s="75" t="s">
        <v>106</v>
      </c>
    </row>
    <row r="1588" spans="1:42" x14ac:dyDescent="0.25">
      <c r="A1588" s="59">
        <v>1586</v>
      </c>
      <c r="B1588" s="109"/>
      <c r="C1588" s="49"/>
      <c r="D1588" s="50"/>
      <c r="E1588" s="38" t="s">
        <v>14</v>
      </c>
      <c r="F1588" s="50"/>
      <c r="G1588" s="51">
        <v>0</v>
      </c>
      <c r="H1588" s="52">
        <v>0</v>
      </c>
      <c r="I1588" s="52">
        <v>0</v>
      </c>
      <c r="J1588" s="52">
        <v>0</v>
      </c>
      <c r="K1588" s="52">
        <v>0</v>
      </c>
      <c r="L1588" s="103">
        <f t="shared" si="99"/>
        <v>0</v>
      </c>
      <c r="M1588" s="53">
        <v>1</v>
      </c>
      <c r="N1588" s="106">
        <f t="shared" si="100"/>
        <v>0</v>
      </c>
      <c r="O1588" s="53">
        <v>1</v>
      </c>
      <c r="P1588" s="53">
        <v>1</v>
      </c>
      <c r="Q1588" s="53">
        <v>1</v>
      </c>
      <c r="R1588" s="42">
        <v>0</v>
      </c>
      <c r="S1588" s="42">
        <v>0</v>
      </c>
      <c r="T1588" s="43" t="s">
        <v>105</v>
      </c>
      <c r="U1588" s="53"/>
      <c r="V1588" s="41" t="s">
        <v>106</v>
      </c>
      <c r="W1588" s="53"/>
      <c r="X1588" s="41" t="s">
        <v>106</v>
      </c>
      <c r="Y1588" s="53"/>
      <c r="Z1588" s="53">
        <f t="shared" si="101"/>
        <v>0</v>
      </c>
      <c r="AA1588" s="53">
        <f t="shared" si="102"/>
        <v>0</v>
      </c>
      <c r="AB1588" s="54"/>
      <c r="AC1588" s="55">
        <v>0</v>
      </c>
      <c r="AD1588" s="46" t="s">
        <v>106</v>
      </c>
      <c r="AE1588" s="47"/>
      <c r="AF1588" s="69" t="s">
        <v>106</v>
      </c>
      <c r="AG1588" s="64" t="s">
        <v>106</v>
      </c>
      <c r="AH1588" s="65" t="s">
        <v>106</v>
      </c>
      <c r="AI1588" s="65" t="s">
        <v>106</v>
      </c>
      <c r="AJ1588" s="65" t="s">
        <v>106</v>
      </c>
      <c r="AK1588" s="74" t="s">
        <v>106</v>
      </c>
      <c r="AL1588" s="75" t="s">
        <v>106</v>
      </c>
      <c r="AM1588" s="75" t="s">
        <v>106</v>
      </c>
      <c r="AN1588" s="75" t="s">
        <v>106</v>
      </c>
      <c r="AO1588" s="75" t="s">
        <v>106</v>
      </c>
      <c r="AP1588" s="75" t="s">
        <v>106</v>
      </c>
    </row>
    <row r="1589" spans="1:42" x14ac:dyDescent="0.25">
      <c r="A1589" s="59">
        <v>1587</v>
      </c>
      <c r="B1589" s="109"/>
      <c r="C1589" s="49"/>
      <c r="D1589" s="50"/>
      <c r="E1589" s="38" t="s">
        <v>14</v>
      </c>
      <c r="F1589" s="50"/>
      <c r="G1589" s="51">
        <v>0</v>
      </c>
      <c r="H1589" s="52">
        <v>0</v>
      </c>
      <c r="I1589" s="52">
        <v>0</v>
      </c>
      <c r="J1589" s="52">
        <v>0</v>
      </c>
      <c r="K1589" s="52">
        <v>0</v>
      </c>
      <c r="L1589" s="103">
        <f t="shared" si="99"/>
        <v>0</v>
      </c>
      <c r="M1589" s="53">
        <v>1</v>
      </c>
      <c r="N1589" s="106">
        <f t="shared" si="100"/>
        <v>0</v>
      </c>
      <c r="O1589" s="53">
        <v>1</v>
      </c>
      <c r="P1589" s="53">
        <v>1</v>
      </c>
      <c r="Q1589" s="53">
        <v>1</v>
      </c>
      <c r="R1589" s="42">
        <v>0</v>
      </c>
      <c r="S1589" s="42">
        <v>0</v>
      </c>
      <c r="T1589" s="43" t="s">
        <v>105</v>
      </c>
      <c r="U1589" s="53"/>
      <c r="V1589" s="41" t="s">
        <v>106</v>
      </c>
      <c r="W1589" s="53"/>
      <c r="X1589" s="41" t="s">
        <v>106</v>
      </c>
      <c r="Y1589" s="53"/>
      <c r="Z1589" s="53">
        <f t="shared" si="101"/>
        <v>0</v>
      </c>
      <c r="AA1589" s="53">
        <f t="shared" si="102"/>
        <v>0</v>
      </c>
      <c r="AB1589" s="54"/>
      <c r="AC1589" s="55">
        <v>0</v>
      </c>
      <c r="AD1589" s="46" t="s">
        <v>106</v>
      </c>
      <c r="AE1589" s="47"/>
      <c r="AF1589" s="69" t="s">
        <v>106</v>
      </c>
      <c r="AG1589" s="64" t="s">
        <v>106</v>
      </c>
      <c r="AH1589" s="65" t="s">
        <v>106</v>
      </c>
      <c r="AI1589" s="65" t="s">
        <v>106</v>
      </c>
      <c r="AJ1589" s="65" t="s">
        <v>106</v>
      </c>
      <c r="AK1589" s="74" t="s">
        <v>106</v>
      </c>
      <c r="AL1589" s="75" t="s">
        <v>106</v>
      </c>
      <c r="AM1589" s="75" t="s">
        <v>106</v>
      </c>
      <c r="AN1589" s="75" t="s">
        <v>106</v>
      </c>
      <c r="AO1589" s="75" t="s">
        <v>106</v>
      </c>
      <c r="AP1589" s="75" t="s">
        <v>106</v>
      </c>
    </row>
    <row r="1590" spans="1:42" x14ac:dyDescent="0.25">
      <c r="A1590" s="59">
        <v>1588</v>
      </c>
      <c r="B1590" s="109"/>
      <c r="C1590" s="49"/>
      <c r="D1590" s="50"/>
      <c r="E1590" s="38" t="s">
        <v>14</v>
      </c>
      <c r="F1590" s="50"/>
      <c r="G1590" s="51">
        <v>0</v>
      </c>
      <c r="H1590" s="52">
        <v>0</v>
      </c>
      <c r="I1590" s="52">
        <v>0</v>
      </c>
      <c r="J1590" s="52">
        <v>0</v>
      </c>
      <c r="K1590" s="52">
        <v>0</v>
      </c>
      <c r="L1590" s="103">
        <f t="shared" si="99"/>
        <v>0</v>
      </c>
      <c r="M1590" s="53">
        <v>1</v>
      </c>
      <c r="N1590" s="106">
        <f t="shared" si="100"/>
        <v>0</v>
      </c>
      <c r="O1590" s="53">
        <v>1</v>
      </c>
      <c r="P1590" s="53">
        <v>1</v>
      </c>
      <c r="Q1590" s="53">
        <v>1</v>
      </c>
      <c r="R1590" s="42">
        <v>0</v>
      </c>
      <c r="S1590" s="42">
        <v>0</v>
      </c>
      <c r="T1590" s="43" t="s">
        <v>105</v>
      </c>
      <c r="U1590" s="53"/>
      <c r="V1590" s="41" t="s">
        <v>106</v>
      </c>
      <c r="W1590" s="53"/>
      <c r="X1590" s="41" t="s">
        <v>106</v>
      </c>
      <c r="Y1590" s="53"/>
      <c r="Z1590" s="53">
        <f t="shared" si="101"/>
        <v>0</v>
      </c>
      <c r="AA1590" s="53">
        <f t="shared" si="102"/>
        <v>0</v>
      </c>
      <c r="AB1590" s="54"/>
      <c r="AC1590" s="55">
        <v>0</v>
      </c>
      <c r="AD1590" s="46" t="s">
        <v>106</v>
      </c>
      <c r="AE1590" s="47"/>
      <c r="AF1590" s="69" t="s">
        <v>106</v>
      </c>
      <c r="AG1590" s="64" t="s">
        <v>106</v>
      </c>
      <c r="AH1590" s="65" t="s">
        <v>106</v>
      </c>
      <c r="AI1590" s="65" t="s">
        <v>106</v>
      </c>
      <c r="AJ1590" s="65" t="s">
        <v>106</v>
      </c>
      <c r="AK1590" s="74" t="s">
        <v>106</v>
      </c>
      <c r="AL1590" s="75" t="s">
        <v>106</v>
      </c>
      <c r="AM1590" s="75" t="s">
        <v>106</v>
      </c>
      <c r="AN1590" s="75" t="s">
        <v>106</v>
      </c>
      <c r="AO1590" s="75" t="s">
        <v>106</v>
      </c>
      <c r="AP1590" s="75" t="s">
        <v>106</v>
      </c>
    </row>
    <row r="1591" spans="1:42" x14ac:dyDescent="0.25">
      <c r="A1591" s="59">
        <v>1589</v>
      </c>
      <c r="B1591" s="109"/>
      <c r="C1591" s="49"/>
      <c r="D1591" s="50"/>
      <c r="E1591" s="38" t="s">
        <v>14</v>
      </c>
      <c r="F1591" s="50"/>
      <c r="G1591" s="51">
        <v>0</v>
      </c>
      <c r="H1591" s="52">
        <v>0</v>
      </c>
      <c r="I1591" s="52">
        <v>0</v>
      </c>
      <c r="J1591" s="52">
        <v>0</v>
      </c>
      <c r="K1591" s="52">
        <v>0</v>
      </c>
      <c r="L1591" s="103">
        <f t="shared" ref="L1591:L1654" si="103">SUM(G1591:K1591)</f>
        <v>0</v>
      </c>
      <c r="M1591" s="53">
        <v>1</v>
      </c>
      <c r="N1591" s="106">
        <f t="shared" ref="N1591:N1654" si="104">G1591/M1591</f>
        <v>0</v>
      </c>
      <c r="O1591" s="53">
        <v>1</v>
      </c>
      <c r="P1591" s="53">
        <v>1</v>
      </c>
      <c r="Q1591" s="53">
        <v>1</v>
      </c>
      <c r="R1591" s="42">
        <v>0</v>
      </c>
      <c r="S1591" s="42">
        <v>0</v>
      </c>
      <c r="T1591" s="43" t="s">
        <v>105</v>
      </c>
      <c r="U1591" s="53"/>
      <c r="V1591" s="41" t="s">
        <v>106</v>
      </c>
      <c r="W1591" s="53"/>
      <c r="X1591" s="41" t="s">
        <v>106</v>
      </c>
      <c r="Y1591" s="53"/>
      <c r="Z1591" s="53">
        <f t="shared" ref="Z1591:Z1654" si="105">Y1591</f>
        <v>0</v>
      </c>
      <c r="AA1591" s="53">
        <f t="shared" ref="AA1591:AA1654" si="106">Y1591</f>
        <v>0</v>
      </c>
      <c r="AB1591" s="54"/>
      <c r="AC1591" s="55">
        <v>0</v>
      </c>
      <c r="AD1591" s="46" t="s">
        <v>106</v>
      </c>
      <c r="AE1591" s="47"/>
      <c r="AF1591" s="69" t="s">
        <v>106</v>
      </c>
      <c r="AG1591" s="64" t="s">
        <v>106</v>
      </c>
      <c r="AH1591" s="65" t="s">
        <v>106</v>
      </c>
      <c r="AI1591" s="65" t="s">
        <v>106</v>
      </c>
      <c r="AJ1591" s="65" t="s">
        <v>106</v>
      </c>
      <c r="AK1591" s="74" t="s">
        <v>106</v>
      </c>
      <c r="AL1591" s="75" t="s">
        <v>106</v>
      </c>
      <c r="AM1591" s="75" t="s">
        <v>106</v>
      </c>
      <c r="AN1591" s="75" t="s">
        <v>106</v>
      </c>
      <c r="AO1591" s="75" t="s">
        <v>106</v>
      </c>
      <c r="AP1591" s="75" t="s">
        <v>106</v>
      </c>
    </row>
    <row r="1592" spans="1:42" x14ac:dyDescent="0.25">
      <c r="A1592" s="59">
        <v>1590</v>
      </c>
      <c r="B1592" s="109"/>
      <c r="C1592" s="49"/>
      <c r="D1592" s="50"/>
      <c r="E1592" s="38" t="s">
        <v>14</v>
      </c>
      <c r="F1592" s="50"/>
      <c r="G1592" s="51">
        <v>0</v>
      </c>
      <c r="H1592" s="52">
        <v>0</v>
      </c>
      <c r="I1592" s="52">
        <v>0</v>
      </c>
      <c r="J1592" s="52">
        <v>0</v>
      </c>
      <c r="K1592" s="52">
        <v>0</v>
      </c>
      <c r="L1592" s="103">
        <f t="shared" si="103"/>
        <v>0</v>
      </c>
      <c r="M1592" s="53">
        <v>1</v>
      </c>
      <c r="N1592" s="106">
        <f t="shared" si="104"/>
        <v>0</v>
      </c>
      <c r="O1592" s="53">
        <v>1</v>
      </c>
      <c r="P1592" s="53">
        <v>1</v>
      </c>
      <c r="Q1592" s="53">
        <v>1</v>
      </c>
      <c r="R1592" s="42">
        <v>0</v>
      </c>
      <c r="S1592" s="42">
        <v>0</v>
      </c>
      <c r="T1592" s="43" t="s">
        <v>105</v>
      </c>
      <c r="U1592" s="53"/>
      <c r="V1592" s="41" t="s">
        <v>106</v>
      </c>
      <c r="W1592" s="53"/>
      <c r="X1592" s="41" t="s">
        <v>106</v>
      </c>
      <c r="Y1592" s="53"/>
      <c r="Z1592" s="53">
        <f t="shared" si="105"/>
        <v>0</v>
      </c>
      <c r="AA1592" s="53">
        <f t="shared" si="106"/>
        <v>0</v>
      </c>
      <c r="AB1592" s="54"/>
      <c r="AC1592" s="55">
        <v>0</v>
      </c>
      <c r="AD1592" s="46" t="s">
        <v>106</v>
      </c>
      <c r="AE1592" s="47"/>
      <c r="AF1592" s="69" t="s">
        <v>106</v>
      </c>
      <c r="AG1592" s="64" t="s">
        <v>106</v>
      </c>
      <c r="AH1592" s="65" t="s">
        <v>106</v>
      </c>
      <c r="AI1592" s="65" t="s">
        <v>106</v>
      </c>
      <c r="AJ1592" s="65" t="s">
        <v>106</v>
      </c>
      <c r="AK1592" s="74" t="s">
        <v>106</v>
      </c>
      <c r="AL1592" s="75" t="s">
        <v>106</v>
      </c>
      <c r="AM1592" s="75" t="s">
        <v>106</v>
      </c>
      <c r="AN1592" s="75" t="s">
        <v>106</v>
      </c>
      <c r="AO1592" s="75" t="s">
        <v>106</v>
      </c>
      <c r="AP1592" s="75" t="s">
        <v>106</v>
      </c>
    </row>
    <row r="1593" spans="1:42" x14ac:dyDescent="0.25">
      <c r="A1593" s="59">
        <v>1591</v>
      </c>
      <c r="B1593" s="109"/>
      <c r="C1593" s="49"/>
      <c r="D1593" s="50"/>
      <c r="E1593" s="38" t="s">
        <v>14</v>
      </c>
      <c r="F1593" s="50"/>
      <c r="G1593" s="51">
        <v>0</v>
      </c>
      <c r="H1593" s="52">
        <v>0</v>
      </c>
      <c r="I1593" s="52">
        <v>0</v>
      </c>
      <c r="J1593" s="52">
        <v>0</v>
      </c>
      <c r="K1593" s="52">
        <v>0</v>
      </c>
      <c r="L1593" s="103">
        <f t="shared" si="103"/>
        <v>0</v>
      </c>
      <c r="M1593" s="53">
        <v>1</v>
      </c>
      <c r="N1593" s="106">
        <f t="shared" si="104"/>
        <v>0</v>
      </c>
      <c r="O1593" s="53">
        <v>1</v>
      </c>
      <c r="P1593" s="53">
        <v>1</v>
      </c>
      <c r="Q1593" s="53">
        <v>1</v>
      </c>
      <c r="R1593" s="42">
        <v>0</v>
      </c>
      <c r="S1593" s="42">
        <v>0</v>
      </c>
      <c r="T1593" s="43" t="s">
        <v>105</v>
      </c>
      <c r="U1593" s="53"/>
      <c r="V1593" s="41" t="s">
        <v>106</v>
      </c>
      <c r="W1593" s="53"/>
      <c r="X1593" s="41" t="s">
        <v>106</v>
      </c>
      <c r="Y1593" s="53"/>
      <c r="Z1593" s="53">
        <f t="shared" si="105"/>
        <v>0</v>
      </c>
      <c r="AA1593" s="53">
        <f t="shared" si="106"/>
        <v>0</v>
      </c>
      <c r="AB1593" s="54"/>
      <c r="AC1593" s="55">
        <v>0</v>
      </c>
      <c r="AD1593" s="46" t="s">
        <v>106</v>
      </c>
      <c r="AE1593" s="47"/>
      <c r="AF1593" s="69" t="s">
        <v>106</v>
      </c>
      <c r="AG1593" s="64" t="s">
        <v>106</v>
      </c>
      <c r="AH1593" s="65" t="s">
        <v>106</v>
      </c>
      <c r="AI1593" s="65" t="s">
        <v>106</v>
      </c>
      <c r="AJ1593" s="65" t="s">
        <v>106</v>
      </c>
      <c r="AK1593" s="74" t="s">
        <v>106</v>
      </c>
      <c r="AL1593" s="75" t="s">
        <v>106</v>
      </c>
      <c r="AM1593" s="75" t="s">
        <v>106</v>
      </c>
      <c r="AN1593" s="75" t="s">
        <v>106</v>
      </c>
      <c r="AO1593" s="75" t="s">
        <v>106</v>
      </c>
      <c r="AP1593" s="75" t="s">
        <v>106</v>
      </c>
    </row>
    <row r="1594" spans="1:42" x14ac:dyDescent="0.25">
      <c r="A1594" s="59">
        <v>1592</v>
      </c>
      <c r="B1594" s="109"/>
      <c r="C1594" s="49"/>
      <c r="D1594" s="50"/>
      <c r="E1594" s="38" t="s">
        <v>14</v>
      </c>
      <c r="F1594" s="50"/>
      <c r="G1594" s="51">
        <v>0</v>
      </c>
      <c r="H1594" s="52">
        <v>0</v>
      </c>
      <c r="I1594" s="52">
        <v>0</v>
      </c>
      <c r="J1594" s="52">
        <v>0</v>
      </c>
      <c r="K1594" s="52">
        <v>0</v>
      </c>
      <c r="L1594" s="103">
        <f t="shared" si="103"/>
        <v>0</v>
      </c>
      <c r="M1594" s="53">
        <v>1</v>
      </c>
      <c r="N1594" s="106">
        <f t="shared" si="104"/>
        <v>0</v>
      </c>
      <c r="O1594" s="53">
        <v>1</v>
      </c>
      <c r="P1594" s="53">
        <v>1</v>
      </c>
      <c r="Q1594" s="53">
        <v>1</v>
      </c>
      <c r="R1594" s="42">
        <v>0</v>
      </c>
      <c r="S1594" s="42">
        <v>0</v>
      </c>
      <c r="T1594" s="43" t="s">
        <v>105</v>
      </c>
      <c r="U1594" s="53"/>
      <c r="V1594" s="41" t="s">
        <v>106</v>
      </c>
      <c r="W1594" s="53"/>
      <c r="X1594" s="41" t="s">
        <v>106</v>
      </c>
      <c r="Y1594" s="53"/>
      <c r="Z1594" s="53">
        <f t="shared" si="105"/>
        <v>0</v>
      </c>
      <c r="AA1594" s="53">
        <f t="shared" si="106"/>
        <v>0</v>
      </c>
      <c r="AB1594" s="54"/>
      <c r="AC1594" s="55">
        <v>0</v>
      </c>
      <c r="AD1594" s="46" t="s">
        <v>106</v>
      </c>
      <c r="AE1594" s="47"/>
      <c r="AF1594" s="69" t="s">
        <v>106</v>
      </c>
      <c r="AG1594" s="64" t="s">
        <v>106</v>
      </c>
      <c r="AH1594" s="65" t="s">
        <v>106</v>
      </c>
      <c r="AI1594" s="65" t="s">
        <v>106</v>
      </c>
      <c r="AJ1594" s="65" t="s">
        <v>106</v>
      </c>
      <c r="AK1594" s="74" t="s">
        <v>106</v>
      </c>
      <c r="AL1594" s="75" t="s">
        <v>106</v>
      </c>
      <c r="AM1594" s="75" t="s">
        <v>106</v>
      </c>
      <c r="AN1594" s="75" t="s">
        <v>106</v>
      </c>
      <c r="AO1594" s="75" t="s">
        <v>106</v>
      </c>
      <c r="AP1594" s="75" t="s">
        <v>106</v>
      </c>
    </row>
    <row r="1595" spans="1:42" x14ac:dyDescent="0.25">
      <c r="A1595" s="59">
        <v>1593</v>
      </c>
      <c r="B1595" s="109"/>
      <c r="C1595" s="49"/>
      <c r="D1595" s="50"/>
      <c r="E1595" s="38" t="s">
        <v>14</v>
      </c>
      <c r="F1595" s="50"/>
      <c r="G1595" s="51">
        <v>0</v>
      </c>
      <c r="H1595" s="52">
        <v>0</v>
      </c>
      <c r="I1595" s="52">
        <v>0</v>
      </c>
      <c r="J1595" s="52">
        <v>0</v>
      </c>
      <c r="K1595" s="52">
        <v>0</v>
      </c>
      <c r="L1595" s="103">
        <f t="shared" si="103"/>
        <v>0</v>
      </c>
      <c r="M1595" s="53">
        <v>1</v>
      </c>
      <c r="N1595" s="106">
        <f t="shared" si="104"/>
        <v>0</v>
      </c>
      <c r="O1595" s="53">
        <v>1</v>
      </c>
      <c r="P1595" s="53">
        <v>1</v>
      </c>
      <c r="Q1595" s="53">
        <v>1</v>
      </c>
      <c r="R1595" s="42">
        <v>0</v>
      </c>
      <c r="S1595" s="42">
        <v>0</v>
      </c>
      <c r="T1595" s="43" t="s">
        <v>105</v>
      </c>
      <c r="U1595" s="53"/>
      <c r="V1595" s="41" t="s">
        <v>106</v>
      </c>
      <c r="W1595" s="53"/>
      <c r="X1595" s="41" t="s">
        <v>106</v>
      </c>
      <c r="Y1595" s="53"/>
      <c r="Z1595" s="53">
        <f t="shared" si="105"/>
        <v>0</v>
      </c>
      <c r="AA1595" s="53">
        <f t="shared" si="106"/>
        <v>0</v>
      </c>
      <c r="AB1595" s="54"/>
      <c r="AC1595" s="55">
        <v>0</v>
      </c>
      <c r="AD1595" s="46" t="s">
        <v>106</v>
      </c>
      <c r="AE1595" s="47"/>
      <c r="AF1595" s="69" t="s">
        <v>106</v>
      </c>
      <c r="AG1595" s="64" t="s">
        <v>106</v>
      </c>
      <c r="AH1595" s="65" t="s">
        <v>106</v>
      </c>
      <c r="AI1595" s="65" t="s">
        <v>106</v>
      </c>
      <c r="AJ1595" s="65" t="s">
        <v>106</v>
      </c>
      <c r="AK1595" s="74" t="s">
        <v>106</v>
      </c>
      <c r="AL1595" s="75" t="s">
        <v>106</v>
      </c>
      <c r="AM1595" s="75" t="s">
        <v>106</v>
      </c>
      <c r="AN1595" s="75" t="s">
        <v>106</v>
      </c>
      <c r="AO1595" s="75" t="s">
        <v>106</v>
      </c>
      <c r="AP1595" s="75" t="s">
        <v>106</v>
      </c>
    </row>
    <row r="1596" spans="1:42" x14ac:dyDescent="0.25">
      <c r="A1596" s="59">
        <v>1594</v>
      </c>
      <c r="B1596" s="109"/>
      <c r="C1596" s="49"/>
      <c r="D1596" s="50"/>
      <c r="E1596" s="38" t="s">
        <v>14</v>
      </c>
      <c r="F1596" s="50"/>
      <c r="G1596" s="51">
        <v>0</v>
      </c>
      <c r="H1596" s="52">
        <v>0</v>
      </c>
      <c r="I1596" s="52">
        <v>0</v>
      </c>
      <c r="J1596" s="52">
        <v>0</v>
      </c>
      <c r="K1596" s="52">
        <v>0</v>
      </c>
      <c r="L1596" s="103">
        <f t="shared" si="103"/>
        <v>0</v>
      </c>
      <c r="M1596" s="53">
        <v>1</v>
      </c>
      <c r="N1596" s="106">
        <f t="shared" si="104"/>
        <v>0</v>
      </c>
      <c r="O1596" s="53">
        <v>1</v>
      </c>
      <c r="P1596" s="53">
        <v>1</v>
      </c>
      <c r="Q1596" s="53">
        <v>1</v>
      </c>
      <c r="R1596" s="42">
        <v>0</v>
      </c>
      <c r="S1596" s="42">
        <v>0</v>
      </c>
      <c r="T1596" s="43" t="s">
        <v>105</v>
      </c>
      <c r="U1596" s="53"/>
      <c r="V1596" s="41" t="s">
        <v>106</v>
      </c>
      <c r="W1596" s="53"/>
      <c r="X1596" s="41" t="s">
        <v>106</v>
      </c>
      <c r="Y1596" s="53"/>
      <c r="Z1596" s="53">
        <f t="shared" si="105"/>
        <v>0</v>
      </c>
      <c r="AA1596" s="53">
        <f t="shared" si="106"/>
        <v>0</v>
      </c>
      <c r="AB1596" s="54"/>
      <c r="AC1596" s="55">
        <v>0</v>
      </c>
      <c r="AD1596" s="46" t="s">
        <v>106</v>
      </c>
      <c r="AE1596" s="47"/>
      <c r="AF1596" s="69" t="s">
        <v>106</v>
      </c>
      <c r="AG1596" s="64" t="s">
        <v>106</v>
      </c>
      <c r="AH1596" s="65" t="s">
        <v>106</v>
      </c>
      <c r="AI1596" s="65" t="s">
        <v>106</v>
      </c>
      <c r="AJ1596" s="65" t="s">
        <v>106</v>
      </c>
      <c r="AK1596" s="74" t="s">
        <v>106</v>
      </c>
      <c r="AL1596" s="75" t="s">
        <v>106</v>
      </c>
      <c r="AM1596" s="75" t="s">
        <v>106</v>
      </c>
      <c r="AN1596" s="75" t="s">
        <v>106</v>
      </c>
      <c r="AO1596" s="75" t="s">
        <v>106</v>
      </c>
      <c r="AP1596" s="75" t="s">
        <v>106</v>
      </c>
    </row>
    <row r="1597" spans="1:42" x14ac:dyDescent="0.25">
      <c r="A1597" s="59">
        <v>1595</v>
      </c>
      <c r="B1597" s="109"/>
      <c r="C1597" s="49"/>
      <c r="D1597" s="50"/>
      <c r="E1597" s="38" t="s">
        <v>14</v>
      </c>
      <c r="F1597" s="50"/>
      <c r="G1597" s="51">
        <v>0</v>
      </c>
      <c r="H1597" s="52">
        <v>0</v>
      </c>
      <c r="I1597" s="52">
        <v>0</v>
      </c>
      <c r="J1597" s="52">
        <v>0</v>
      </c>
      <c r="K1597" s="52">
        <v>0</v>
      </c>
      <c r="L1597" s="103">
        <f t="shared" si="103"/>
        <v>0</v>
      </c>
      <c r="M1597" s="53">
        <v>1</v>
      </c>
      <c r="N1597" s="106">
        <f t="shared" si="104"/>
        <v>0</v>
      </c>
      <c r="O1597" s="53">
        <v>1</v>
      </c>
      <c r="P1597" s="53">
        <v>1</v>
      </c>
      <c r="Q1597" s="53">
        <v>1</v>
      </c>
      <c r="R1597" s="42">
        <v>0</v>
      </c>
      <c r="S1597" s="42">
        <v>0</v>
      </c>
      <c r="T1597" s="43" t="s">
        <v>105</v>
      </c>
      <c r="U1597" s="53"/>
      <c r="V1597" s="41" t="s">
        <v>106</v>
      </c>
      <c r="W1597" s="53"/>
      <c r="X1597" s="41" t="s">
        <v>106</v>
      </c>
      <c r="Y1597" s="53"/>
      <c r="Z1597" s="53">
        <f t="shared" si="105"/>
        <v>0</v>
      </c>
      <c r="AA1597" s="53">
        <f t="shared" si="106"/>
        <v>0</v>
      </c>
      <c r="AB1597" s="54"/>
      <c r="AC1597" s="55">
        <v>0</v>
      </c>
      <c r="AD1597" s="46" t="s">
        <v>106</v>
      </c>
      <c r="AE1597" s="47"/>
      <c r="AF1597" s="69" t="s">
        <v>106</v>
      </c>
      <c r="AG1597" s="64" t="s">
        <v>106</v>
      </c>
      <c r="AH1597" s="65" t="s">
        <v>106</v>
      </c>
      <c r="AI1597" s="65" t="s">
        <v>106</v>
      </c>
      <c r="AJ1597" s="65" t="s">
        <v>106</v>
      </c>
      <c r="AK1597" s="74" t="s">
        <v>106</v>
      </c>
      <c r="AL1597" s="75" t="s">
        <v>106</v>
      </c>
      <c r="AM1597" s="75" t="s">
        <v>106</v>
      </c>
      <c r="AN1597" s="75" t="s">
        <v>106</v>
      </c>
      <c r="AO1597" s="75" t="s">
        <v>106</v>
      </c>
      <c r="AP1597" s="75" t="s">
        <v>106</v>
      </c>
    </row>
    <row r="1598" spans="1:42" x14ac:dyDescent="0.25">
      <c r="A1598" s="59">
        <v>1596</v>
      </c>
      <c r="B1598" s="109"/>
      <c r="C1598" s="49"/>
      <c r="D1598" s="50"/>
      <c r="E1598" s="38" t="s">
        <v>14</v>
      </c>
      <c r="F1598" s="50"/>
      <c r="G1598" s="51">
        <v>0</v>
      </c>
      <c r="H1598" s="52">
        <v>0</v>
      </c>
      <c r="I1598" s="52">
        <v>0</v>
      </c>
      <c r="J1598" s="52">
        <v>0</v>
      </c>
      <c r="K1598" s="52">
        <v>0</v>
      </c>
      <c r="L1598" s="103">
        <f t="shared" si="103"/>
        <v>0</v>
      </c>
      <c r="M1598" s="53">
        <v>1</v>
      </c>
      <c r="N1598" s="106">
        <f t="shared" si="104"/>
        <v>0</v>
      </c>
      <c r="O1598" s="53">
        <v>1</v>
      </c>
      <c r="P1598" s="53">
        <v>1</v>
      </c>
      <c r="Q1598" s="53">
        <v>1</v>
      </c>
      <c r="R1598" s="42">
        <v>0</v>
      </c>
      <c r="S1598" s="42">
        <v>0</v>
      </c>
      <c r="T1598" s="43" t="s">
        <v>105</v>
      </c>
      <c r="U1598" s="53"/>
      <c r="V1598" s="41" t="s">
        <v>106</v>
      </c>
      <c r="W1598" s="53"/>
      <c r="X1598" s="41" t="s">
        <v>106</v>
      </c>
      <c r="Y1598" s="53"/>
      <c r="Z1598" s="53">
        <f t="shared" si="105"/>
        <v>0</v>
      </c>
      <c r="AA1598" s="53">
        <f t="shared" si="106"/>
        <v>0</v>
      </c>
      <c r="AB1598" s="54"/>
      <c r="AC1598" s="55">
        <v>0</v>
      </c>
      <c r="AD1598" s="46" t="s">
        <v>106</v>
      </c>
      <c r="AE1598" s="47"/>
      <c r="AF1598" s="69" t="s">
        <v>106</v>
      </c>
      <c r="AG1598" s="64" t="s">
        <v>106</v>
      </c>
      <c r="AH1598" s="65" t="s">
        <v>106</v>
      </c>
      <c r="AI1598" s="65" t="s">
        <v>106</v>
      </c>
      <c r="AJ1598" s="65" t="s">
        <v>106</v>
      </c>
      <c r="AK1598" s="74" t="s">
        <v>106</v>
      </c>
      <c r="AL1598" s="75" t="s">
        <v>106</v>
      </c>
      <c r="AM1598" s="75" t="s">
        <v>106</v>
      </c>
      <c r="AN1598" s="75" t="s">
        <v>106</v>
      </c>
      <c r="AO1598" s="75" t="s">
        <v>106</v>
      </c>
      <c r="AP1598" s="75" t="s">
        <v>106</v>
      </c>
    </row>
    <row r="1599" spans="1:42" x14ac:dyDescent="0.25">
      <c r="A1599" s="59">
        <v>1597</v>
      </c>
      <c r="B1599" s="109"/>
      <c r="C1599" s="49"/>
      <c r="D1599" s="50"/>
      <c r="E1599" s="38" t="s">
        <v>14</v>
      </c>
      <c r="F1599" s="50"/>
      <c r="G1599" s="51">
        <v>0</v>
      </c>
      <c r="H1599" s="52">
        <v>0</v>
      </c>
      <c r="I1599" s="52">
        <v>0</v>
      </c>
      <c r="J1599" s="52">
        <v>0</v>
      </c>
      <c r="K1599" s="52">
        <v>0</v>
      </c>
      <c r="L1599" s="103">
        <f t="shared" si="103"/>
        <v>0</v>
      </c>
      <c r="M1599" s="53">
        <v>1</v>
      </c>
      <c r="N1599" s="106">
        <f t="shared" si="104"/>
        <v>0</v>
      </c>
      <c r="O1599" s="53">
        <v>1</v>
      </c>
      <c r="P1599" s="53">
        <v>1</v>
      </c>
      <c r="Q1599" s="53">
        <v>1</v>
      </c>
      <c r="R1599" s="42">
        <v>0</v>
      </c>
      <c r="S1599" s="42">
        <v>0</v>
      </c>
      <c r="T1599" s="43" t="s">
        <v>105</v>
      </c>
      <c r="U1599" s="53"/>
      <c r="V1599" s="41" t="s">
        <v>106</v>
      </c>
      <c r="W1599" s="53"/>
      <c r="X1599" s="41" t="s">
        <v>106</v>
      </c>
      <c r="Y1599" s="53"/>
      <c r="Z1599" s="53">
        <f t="shared" si="105"/>
        <v>0</v>
      </c>
      <c r="AA1599" s="53">
        <f t="shared" si="106"/>
        <v>0</v>
      </c>
      <c r="AB1599" s="54"/>
      <c r="AC1599" s="55">
        <v>0</v>
      </c>
      <c r="AD1599" s="46" t="s">
        <v>106</v>
      </c>
      <c r="AE1599" s="47"/>
      <c r="AF1599" s="69" t="s">
        <v>106</v>
      </c>
      <c r="AG1599" s="64" t="s">
        <v>106</v>
      </c>
      <c r="AH1599" s="65" t="s">
        <v>106</v>
      </c>
      <c r="AI1599" s="65" t="s">
        <v>106</v>
      </c>
      <c r="AJ1599" s="65" t="s">
        <v>106</v>
      </c>
      <c r="AK1599" s="74" t="s">
        <v>106</v>
      </c>
      <c r="AL1599" s="75" t="s">
        <v>106</v>
      </c>
      <c r="AM1599" s="75" t="s">
        <v>106</v>
      </c>
      <c r="AN1599" s="75" t="s">
        <v>106</v>
      </c>
      <c r="AO1599" s="75" t="s">
        <v>106</v>
      </c>
      <c r="AP1599" s="75" t="s">
        <v>106</v>
      </c>
    </row>
    <row r="1600" spans="1:42" x14ac:dyDescent="0.25">
      <c r="A1600" s="59">
        <v>1598</v>
      </c>
      <c r="B1600" s="109"/>
      <c r="C1600" s="49"/>
      <c r="D1600" s="50"/>
      <c r="E1600" s="38" t="s">
        <v>14</v>
      </c>
      <c r="F1600" s="50"/>
      <c r="G1600" s="51">
        <v>0</v>
      </c>
      <c r="H1600" s="52">
        <v>0</v>
      </c>
      <c r="I1600" s="52">
        <v>0</v>
      </c>
      <c r="J1600" s="52">
        <v>0</v>
      </c>
      <c r="K1600" s="52">
        <v>0</v>
      </c>
      <c r="L1600" s="103">
        <f t="shared" si="103"/>
        <v>0</v>
      </c>
      <c r="M1600" s="53">
        <v>1</v>
      </c>
      <c r="N1600" s="106">
        <f t="shared" si="104"/>
        <v>0</v>
      </c>
      <c r="O1600" s="53">
        <v>1</v>
      </c>
      <c r="P1600" s="53">
        <v>1</v>
      </c>
      <c r="Q1600" s="53">
        <v>1</v>
      </c>
      <c r="R1600" s="42">
        <v>0</v>
      </c>
      <c r="S1600" s="42">
        <v>0</v>
      </c>
      <c r="T1600" s="43" t="s">
        <v>105</v>
      </c>
      <c r="U1600" s="53"/>
      <c r="V1600" s="41" t="s">
        <v>106</v>
      </c>
      <c r="W1600" s="53"/>
      <c r="X1600" s="41" t="s">
        <v>106</v>
      </c>
      <c r="Y1600" s="53"/>
      <c r="Z1600" s="53">
        <f t="shared" si="105"/>
        <v>0</v>
      </c>
      <c r="AA1600" s="53">
        <f t="shared" si="106"/>
        <v>0</v>
      </c>
      <c r="AB1600" s="54"/>
      <c r="AC1600" s="55">
        <v>0</v>
      </c>
      <c r="AD1600" s="46" t="s">
        <v>106</v>
      </c>
      <c r="AE1600" s="47"/>
      <c r="AF1600" s="69" t="s">
        <v>106</v>
      </c>
      <c r="AG1600" s="64" t="s">
        <v>106</v>
      </c>
      <c r="AH1600" s="65" t="s">
        <v>106</v>
      </c>
      <c r="AI1600" s="65" t="s">
        <v>106</v>
      </c>
      <c r="AJ1600" s="65" t="s">
        <v>106</v>
      </c>
      <c r="AK1600" s="74" t="s">
        <v>106</v>
      </c>
      <c r="AL1600" s="75" t="s">
        <v>106</v>
      </c>
      <c r="AM1600" s="75" t="s">
        <v>106</v>
      </c>
      <c r="AN1600" s="75" t="s">
        <v>106</v>
      </c>
      <c r="AO1600" s="75" t="s">
        <v>106</v>
      </c>
      <c r="AP1600" s="75" t="s">
        <v>106</v>
      </c>
    </row>
    <row r="1601" spans="1:42" x14ac:dyDescent="0.25">
      <c r="A1601" s="59">
        <v>1599</v>
      </c>
      <c r="B1601" s="109"/>
      <c r="C1601" s="49"/>
      <c r="D1601" s="50"/>
      <c r="E1601" s="38" t="s">
        <v>14</v>
      </c>
      <c r="F1601" s="50"/>
      <c r="G1601" s="51">
        <v>0</v>
      </c>
      <c r="H1601" s="52">
        <v>0</v>
      </c>
      <c r="I1601" s="52">
        <v>0</v>
      </c>
      <c r="J1601" s="52">
        <v>0</v>
      </c>
      <c r="K1601" s="52">
        <v>0</v>
      </c>
      <c r="L1601" s="103">
        <f t="shared" si="103"/>
        <v>0</v>
      </c>
      <c r="M1601" s="53">
        <v>1</v>
      </c>
      <c r="N1601" s="106">
        <f t="shared" si="104"/>
        <v>0</v>
      </c>
      <c r="O1601" s="53">
        <v>1</v>
      </c>
      <c r="P1601" s="53">
        <v>1</v>
      </c>
      <c r="Q1601" s="53">
        <v>1</v>
      </c>
      <c r="R1601" s="42">
        <v>0</v>
      </c>
      <c r="S1601" s="42">
        <v>0</v>
      </c>
      <c r="T1601" s="43" t="s">
        <v>105</v>
      </c>
      <c r="U1601" s="53"/>
      <c r="V1601" s="41" t="s">
        <v>106</v>
      </c>
      <c r="W1601" s="53"/>
      <c r="X1601" s="41" t="s">
        <v>106</v>
      </c>
      <c r="Y1601" s="53"/>
      <c r="Z1601" s="53">
        <f t="shared" si="105"/>
        <v>0</v>
      </c>
      <c r="AA1601" s="53">
        <f t="shared" si="106"/>
        <v>0</v>
      </c>
      <c r="AB1601" s="54"/>
      <c r="AC1601" s="55">
        <v>0</v>
      </c>
      <c r="AD1601" s="46" t="s">
        <v>106</v>
      </c>
      <c r="AE1601" s="47"/>
      <c r="AF1601" s="69" t="s">
        <v>106</v>
      </c>
      <c r="AG1601" s="64" t="s">
        <v>106</v>
      </c>
      <c r="AH1601" s="65" t="s">
        <v>106</v>
      </c>
      <c r="AI1601" s="65" t="s">
        <v>106</v>
      </c>
      <c r="AJ1601" s="65" t="s">
        <v>106</v>
      </c>
      <c r="AK1601" s="74" t="s">
        <v>106</v>
      </c>
      <c r="AL1601" s="75" t="s">
        <v>106</v>
      </c>
      <c r="AM1601" s="75" t="s">
        <v>106</v>
      </c>
      <c r="AN1601" s="75" t="s">
        <v>106</v>
      </c>
      <c r="AO1601" s="75" t="s">
        <v>106</v>
      </c>
      <c r="AP1601" s="75" t="s">
        <v>106</v>
      </c>
    </row>
    <row r="1602" spans="1:42" x14ac:dyDescent="0.25">
      <c r="A1602" s="59">
        <v>1600</v>
      </c>
      <c r="B1602" s="109"/>
      <c r="C1602" s="49"/>
      <c r="D1602" s="50"/>
      <c r="E1602" s="38" t="s">
        <v>14</v>
      </c>
      <c r="F1602" s="50"/>
      <c r="G1602" s="51">
        <v>0</v>
      </c>
      <c r="H1602" s="52">
        <v>0</v>
      </c>
      <c r="I1602" s="52">
        <v>0</v>
      </c>
      <c r="J1602" s="52">
        <v>0</v>
      </c>
      <c r="K1602" s="52">
        <v>0</v>
      </c>
      <c r="L1602" s="103">
        <f t="shared" si="103"/>
        <v>0</v>
      </c>
      <c r="M1602" s="53">
        <v>1</v>
      </c>
      <c r="N1602" s="106">
        <f t="shared" si="104"/>
        <v>0</v>
      </c>
      <c r="O1602" s="53">
        <v>1</v>
      </c>
      <c r="P1602" s="53">
        <v>1</v>
      </c>
      <c r="Q1602" s="53">
        <v>1</v>
      </c>
      <c r="R1602" s="42">
        <v>0</v>
      </c>
      <c r="S1602" s="42">
        <v>0</v>
      </c>
      <c r="T1602" s="43" t="s">
        <v>105</v>
      </c>
      <c r="U1602" s="53"/>
      <c r="V1602" s="41" t="s">
        <v>106</v>
      </c>
      <c r="W1602" s="53"/>
      <c r="X1602" s="41" t="s">
        <v>106</v>
      </c>
      <c r="Y1602" s="53"/>
      <c r="Z1602" s="53">
        <f t="shared" si="105"/>
        <v>0</v>
      </c>
      <c r="AA1602" s="53">
        <f t="shared" si="106"/>
        <v>0</v>
      </c>
      <c r="AB1602" s="54"/>
      <c r="AC1602" s="55">
        <v>0</v>
      </c>
      <c r="AD1602" s="46" t="s">
        <v>106</v>
      </c>
      <c r="AE1602" s="47"/>
      <c r="AF1602" s="69" t="s">
        <v>106</v>
      </c>
      <c r="AG1602" s="64" t="s">
        <v>106</v>
      </c>
      <c r="AH1602" s="65" t="s">
        <v>106</v>
      </c>
      <c r="AI1602" s="65" t="s">
        <v>106</v>
      </c>
      <c r="AJ1602" s="65" t="s">
        <v>106</v>
      </c>
      <c r="AK1602" s="74" t="s">
        <v>106</v>
      </c>
      <c r="AL1602" s="75" t="s">
        <v>106</v>
      </c>
      <c r="AM1602" s="75" t="s">
        <v>106</v>
      </c>
      <c r="AN1602" s="75" t="s">
        <v>106</v>
      </c>
      <c r="AO1602" s="75" t="s">
        <v>106</v>
      </c>
      <c r="AP1602" s="75" t="s">
        <v>106</v>
      </c>
    </row>
    <row r="1603" spans="1:42" x14ac:dyDescent="0.25">
      <c r="A1603" s="59">
        <v>1601</v>
      </c>
      <c r="B1603" s="109"/>
      <c r="C1603" s="49"/>
      <c r="D1603" s="50"/>
      <c r="E1603" s="38" t="s">
        <v>14</v>
      </c>
      <c r="F1603" s="50"/>
      <c r="G1603" s="51">
        <v>0</v>
      </c>
      <c r="H1603" s="52">
        <v>0</v>
      </c>
      <c r="I1603" s="52">
        <v>0</v>
      </c>
      <c r="J1603" s="52">
        <v>0</v>
      </c>
      <c r="K1603" s="52">
        <v>0</v>
      </c>
      <c r="L1603" s="103">
        <f t="shared" si="103"/>
        <v>0</v>
      </c>
      <c r="M1603" s="53">
        <v>1</v>
      </c>
      <c r="N1603" s="106">
        <f t="shared" si="104"/>
        <v>0</v>
      </c>
      <c r="O1603" s="53">
        <v>1</v>
      </c>
      <c r="P1603" s="53">
        <v>1</v>
      </c>
      <c r="Q1603" s="53">
        <v>1</v>
      </c>
      <c r="R1603" s="42">
        <v>0</v>
      </c>
      <c r="S1603" s="42">
        <v>0</v>
      </c>
      <c r="T1603" s="43" t="s">
        <v>105</v>
      </c>
      <c r="U1603" s="53"/>
      <c r="V1603" s="41" t="s">
        <v>106</v>
      </c>
      <c r="W1603" s="53"/>
      <c r="X1603" s="41" t="s">
        <v>106</v>
      </c>
      <c r="Y1603" s="53"/>
      <c r="Z1603" s="53">
        <f t="shared" si="105"/>
        <v>0</v>
      </c>
      <c r="AA1603" s="53">
        <f t="shared" si="106"/>
        <v>0</v>
      </c>
      <c r="AB1603" s="54"/>
      <c r="AC1603" s="55">
        <v>0</v>
      </c>
      <c r="AD1603" s="46" t="s">
        <v>106</v>
      </c>
      <c r="AE1603" s="47"/>
      <c r="AF1603" s="69" t="s">
        <v>106</v>
      </c>
      <c r="AG1603" s="64" t="s">
        <v>106</v>
      </c>
      <c r="AH1603" s="65" t="s">
        <v>106</v>
      </c>
      <c r="AI1603" s="65" t="s">
        <v>106</v>
      </c>
      <c r="AJ1603" s="65" t="s">
        <v>106</v>
      </c>
      <c r="AK1603" s="74" t="s">
        <v>106</v>
      </c>
      <c r="AL1603" s="75" t="s">
        <v>106</v>
      </c>
      <c r="AM1603" s="75" t="s">
        <v>106</v>
      </c>
      <c r="AN1603" s="75" t="s">
        <v>106</v>
      </c>
      <c r="AO1603" s="75" t="s">
        <v>106</v>
      </c>
      <c r="AP1603" s="75" t="s">
        <v>106</v>
      </c>
    </row>
    <row r="1604" spans="1:42" x14ac:dyDescent="0.25">
      <c r="A1604" s="59">
        <v>1602</v>
      </c>
      <c r="B1604" s="109"/>
      <c r="C1604" s="49"/>
      <c r="D1604" s="50"/>
      <c r="E1604" s="38" t="s">
        <v>14</v>
      </c>
      <c r="F1604" s="50"/>
      <c r="G1604" s="51">
        <v>0</v>
      </c>
      <c r="H1604" s="52">
        <v>0</v>
      </c>
      <c r="I1604" s="52">
        <v>0</v>
      </c>
      <c r="J1604" s="52">
        <v>0</v>
      </c>
      <c r="K1604" s="52">
        <v>0</v>
      </c>
      <c r="L1604" s="103">
        <f t="shared" si="103"/>
        <v>0</v>
      </c>
      <c r="M1604" s="53">
        <v>1</v>
      </c>
      <c r="N1604" s="106">
        <f t="shared" si="104"/>
        <v>0</v>
      </c>
      <c r="O1604" s="53">
        <v>1</v>
      </c>
      <c r="P1604" s="53">
        <v>1</v>
      </c>
      <c r="Q1604" s="53">
        <v>1</v>
      </c>
      <c r="R1604" s="42">
        <v>0</v>
      </c>
      <c r="S1604" s="42">
        <v>0</v>
      </c>
      <c r="T1604" s="43" t="s">
        <v>105</v>
      </c>
      <c r="U1604" s="53"/>
      <c r="V1604" s="41" t="s">
        <v>106</v>
      </c>
      <c r="W1604" s="53"/>
      <c r="X1604" s="41" t="s">
        <v>106</v>
      </c>
      <c r="Y1604" s="53"/>
      <c r="Z1604" s="53">
        <f t="shared" si="105"/>
        <v>0</v>
      </c>
      <c r="AA1604" s="53">
        <f t="shared" si="106"/>
        <v>0</v>
      </c>
      <c r="AB1604" s="54"/>
      <c r="AC1604" s="55">
        <v>0</v>
      </c>
      <c r="AD1604" s="46" t="s">
        <v>106</v>
      </c>
      <c r="AE1604" s="47"/>
      <c r="AF1604" s="69" t="s">
        <v>106</v>
      </c>
      <c r="AG1604" s="64" t="s">
        <v>106</v>
      </c>
      <c r="AH1604" s="65" t="s">
        <v>106</v>
      </c>
      <c r="AI1604" s="65" t="s">
        <v>106</v>
      </c>
      <c r="AJ1604" s="65" t="s">
        <v>106</v>
      </c>
      <c r="AK1604" s="74" t="s">
        <v>106</v>
      </c>
      <c r="AL1604" s="75" t="s">
        <v>106</v>
      </c>
      <c r="AM1604" s="75" t="s">
        <v>106</v>
      </c>
      <c r="AN1604" s="75" t="s">
        <v>106</v>
      </c>
      <c r="AO1604" s="75" t="s">
        <v>106</v>
      </c>
      <c r="AP1604" s="75" t="s">
        <v>106</v>
      </c>
    </row>
    <row r="1605" spans="1:42" x14ac:dyDescent="0.25">
      <c r="A1605" s="59">
        <v>1603</v>
      </c>
      <c r="B1605" s="109"/>
      <c r="C1605" s="49"/>
      <c r="D1605" s="50"/>
      <c r="E1605" s="38" t="s">
        <v>14</v>
      </c>
      <c r="F1605" s="50"/>
      <c r="G1605" s="51">
        <v>0</v>
      </c>
      <c r="H1605" s="52">
        <v>0</v>
      </c>
      <c r="I1605" s="52">
        <v>0</v>
      </c>
      <c r="J1605" s="52">
        <v>0</v>
      </c>
      <c r="K1605" s="52">
        <v>0</v>
      </c>
      <c r="L1605" s="103">
        <f t="shared" si="103"/>
        <v>0</v>
      </c>
      <c r="M1605" s="53">
        <v>1</v>
      </c>
      <c r="N1605" s="106">
        <f t="shared" si="104"/>
        <v>0</v>
      </c>
      <c r="O1605" s="53">
        <v>1</v>
      </c>
      <c r="P1605" s="53">
        <v>1</v>
      </c>
      <c r="Q1605" s="53">
        <v>1</v>
      </c>
      <c r="R1605" s="42">
        <v>0</v>
      </c>
      <c r="S1605" s="42">
        <v>0</v>
      </c>
      <c r="T1605" s="43" t="s">
        <v>105</v>
      </c>
      <c r="U1605" s="53"/>
      <c r="V1605" s="41" t="s">
        <v>106</v>
      </c>
      <c r="W1605" s="53"/>
      <c r="X1605" s="41" t="s">
        <v>106</v>
      </c>
      <c r="Y1605" s="53"/>
      <c r="Z1605" s="53">
        <f t="shared" si="105"/>
        <v>0</v>
      </c>
      <c r="AA1605" s="53">
        <f t="shared" si="106"/>
        <v>0</v>
      </c>
      <c r="AB1605" s="54"/>
      <c r="AC1605" s="55">
        <v>0</v>
      </c>
      <c r="AD1605" s="46" t="s">
        <v>106</v>
      </c>
      <c r="AE1605" s="47"/>
      <c r="AF1605" s="69" t="s">
        <v>106</v>
      </c>
      <c r="AG1605" s="64" t="s">
        <v>106</v>
      </c>
      <c r="AH1605" s="65" t="s">
        <v>106</v>
      </c>
      <c r="AI1605" s="65" t="s">
        <v>106</v>
      </c>
      <c r="AJ1605" s="65" t="s">
        <v>106</v>
      </c>
      <c r="AK1605" s="74" t="s">
        <v>106</v>
      </c>
      <c r="AL1605" s="75" t="s">
        <v>106</v>
      </c>
      <c r="AM1605" s="75" t="s">
        <v>106</v>
      </c>
      <c r="AN1605" s="75" t="s">
        <v>106</v>
      </c>
      <c r="AO1605" s="75" t="s">
        <v>106</v>
      </c>
      <c r="AP1605" s="75" t="s">
        <v>106</v>
      </c>
    </row>
    <row r="1606" spans="1:42" x14ac:dyDescent="0.25">
      <c r="A1606" s="59">
        <v>1604</v>
      </c>
      <c r="B1606" s="109"/>
      <c r="C1606" s="49"/>
      <c r="D1606" s="50"/>
      <c r="E1606" s="38" t="s">
        <v>14</v>
      </c>
      <c r="F1606" s="50"/>
      <c r="G1606" s="51">
        <v>0</v>
      </c>
      <c r="H1606" s="52">
        <v>0</v>
      </c>
      <c r="I1606" s="52">
        <v>0</v>
      </c>
      <c r="J1606" s="52">
        <v>0</v>
      </c>
      <c r="K1606" s="52">
        <v>0</v>
      </c>
      <c r="L1606" s="103">
        <f t="shared" si="103"/>
        <v>0</v>
      </c>
      <c r="M1606" s="53">
        <v>1</v>
      </c>
      <c r="N1606" s="106">
        <f t="shared" si="104"/>
        <v>0</v>
      </c>
      <c r="O1606" s="53">
        <v>1</v>
      </c>
      <c r="P1606" s="53">
        <v>1</v>
      </c>
      <c r="Q1606" s="53">
        <v>1</v>
      </c>
      <c r="R1606" s="42">
        <v>0</v>
      </c>
      <c r="S1606" s="42">
        <v>0</v>
      </c>
      <c r="T1606" s="43" t="s">
        <v>105</v>
      </c>
      <c r="U1606" s="53"/>
      <c r="V1606" s="41" t="s">
        <v>106</v>
      </c>
      <c r="W1606" s="53"/>
      <c r="X1606" s="41" t="s">
        <v>106</v>
      </c>
      <c r="Y1606" s="53"/>
      <c r="Z1606" s="53">
        <f t="shared" si="105"/>
        <v>0</v>
      </c>
      <c r="AA1606" s="53">
        <f t="shared" si="106"/>
        <v>0</v>
      </c>
      <c r="AB1606" s="54"/>
      <c r="AC1606" s="55">
        <v>0</v>
      </c>
      <c r="AD1606" s="46" t="s">
        <v>106</v>
      </c>
      <c r="AE1606" s="47"/>
      <c r="AF1606" s="69" t="s">
        <v>106</v>
      </c>
      <c r="AG1606" s="64" t="s">
        <v>106</v>
      </c>
      <c r="AH1606" s="65" t="s">
        <v>106</v>
      </c>
      <c r="AI1606" s="65" t="s">
        <v>106</v>
      </c>
      <c r="AJ1606" s="65" t="s">
        <v>106</v>
      </c>
      <c r="AK1606" s="74" t="s">
        <v>106</v>
      </c>
      <c r="AL1606" s="75" t="s">
        <v>106</v>
      </c>
      <c r="AM1606" s="75" t="s">
        <v>106</v>
      </c>
      <c r="AN1606" s="75" t="s">
        <v>106</v>
      </c>
      <c r="AO1606" s="75" t="s">
        <v>106</v>
      </c>
      <c r="AP1606" s="75" t="s">
        <v>106</v>
      </c>
    </row>
    <row r="1607" spans="1:42" x14ac:dyDescent="0.25">
      <c r="A1607" s="59">
        <v>1605</v>
      </c>
      <c r="B1607" s="109"/>
      <c r="C1607" s="49"/>
      <c r="D1607" s="50"/>
      <c r="E1607" s="38" t="s">
        <v>14</v>
      </c>
      <c r="F1607" s="50"/>
      <c r="G1607" s="51">
        <v>0</v>
      </c>
      <c r="H1607" s="52">
        <v>0</v>
      </c>
      <c r="I1607" s="52">
        <v>0</v>
      </c>
      <c r="J1607" s="52">
        <v>0</v>
      </c>
      <c r="K1607" s="52">
        <v>0</v>
      </c>
      <c r="L1607" s="103">
        <f t="shared" si="103"/>
        <v>0</v>
      </c>
      <c r="M1607" s="53">
        <v>1</v>
      </c>
      <c r="N1607" s="106">
        <f t="shared" si="104"/>
        <v>0</v>
      </c>
      <c r="O1607" s="53">
        <v>1</v>
      </c>
      <c r="P1607" s="53">
        <v>1</v>
      </c>
      <c r="Q1607" s="53">
        <v>1</v>
      </c>
      <c r="R1607" s="42">
        <v>0</v>
      </c>
      <c r="S1607" s="42">
        <v>0</v>
      </c>
      <c r="T1607" s="43" t="s">
        <v>105</v>
      </c>
      <c r="U1607" s="53"/>
      <c r="V1607" s="41" t="s">
        <v>106</v>
      </c>
      <c r="W1607" s="53"/>
      <c r="X1607" s="41" t="s">
        <v>106</v>
      </c>
      <c r="Y1607" s="53"/>
      <c r="Z1607" s="53">
        <f t="shared" si="105"/>
        <v>0</v>
      </c>
      <c r="AA1607" s="53">
        <f t="shared" si="106"/>
        <v>0</v>
      </c>
      <c r="AB1607" s="54"/>
      <c r="AC1607" s="55">
        <v>0</v>
      </c>
      <c r="AD1607" s="46" t="s">
        <v>106</v>
      </c>
      <c r="AE1607" s="47"/>
      <c r="AF1607" s="69" t="s">
        <v>106</v>
      </c>
      <c r="AG1607" s="64" t="s">
        <v>106</v>
      </c>
      <c r="AH1607" s="65" t="s">
        <v>106</v>
      </c>
      <c r="AI1607" s="65" t="s">
        <v>106</v>
      </c>
      <c r="AJ1607" s="65" t="s">
        <v>106</v>
      </c>
      <c r="AK1607" s="74" t="s">
        <v>106</v>
      </c>
      <c r="AL1607" s="75" t="s">
        <v>106</v>
      </c>
      <c r="AM1607" s="75" t="s">
        <v>106</v>
      </c>
      <c r="AN1607" s="75" t="s">
        <v>106</v>
      </c>
      <c r="AO1607" s="75" t="s">
        <v>106</v>
      </c>
      <c r="AP1607" s="75" t="s">
        <v>106</v>
      </c>
    </row>
    <row r="1608" spans="1:42" x14ac:dyDescent="0.25">
      <c r="A1608" s="59">
        <v>1606</v>
      </c>
      <c r="B1608" s="109"/>
      <c r="C1608" s="49"/>
      <c r="D1608" s="50"/>
      <c r="E1608" s="38" t="s">
        <v>14</v>
      </c>
      <c r="F1608" s="50"/>
      <c r="G1608" s="51">
        <v>0</v>
      </c>
      <c r="H1608" s="52">
        <v>0</v>
      </c>
      <c r="I1608" s="52">
        <v>0</v>
      </c>
      <c r="J1608" s="52">
        <v>0</v>
      </c>
      <c r="K1608" s="52">
        <v>0</v>
      </c>
      <c r="L1608" s="103">
        <f t="shared" si="103"/>
        <v>0</v>
      </c>
      <c r="M1608" s="53">
        <v>1</v>
      </c>
      <c r="N1608" s="106">
        <f t="shared" si="104"/>
        <v>0</v>
      </c>
      <c r="O1608" s="53">
        <v>1</v>
      </c>
      <c r="P1608" s="53">
        <v>1</v>
      </c>
      <c r="Q1608" s="53">
        <v>1</v>
      </c>
      <c r="R1608" s="42">
        <v>0</v>
      </c>
      <c r="S1608" s="42">
        <v>0</v>
      </c>
      <c r="T1608" s="43" t="s">
        <v>105</v>
      </c>
      <c r="U1608" s="53"/>
      <c r="V1608" s="41" t="s">
        <v>106</v>
      </c>
      <c r="W1608" s="53"/>
      <c r="X1608" s="41" t="s">
        <v>106</v>
      </c>
      <c r="Y1608" s="53"/>
      <c r="Z1608" s="53">
        <f t="shared" si="105"/>
        <v>0</v>
      </c>
      <c r="AA1608" s="53">
        <f t="shared" si="106"/>
        <v>0</v>
      </c>
      <c r="AB1608" s="54"/>
      <c r="AC1608" s="55">
        <v>0</v>
      </c>
      <c r="AD1608" s="46" t="s">
        <v>106</v>
      </c>
      <c r="AE1608" s="47"/>
      <c r="AF1608" s="69" t="s">
        <v>106</v>
      </c>
      <c r="AG1608" s="64" t="s">
        <v>106</v>
      </c>
      <c r="AH1608" s="65" t="s">
        <v>106</v>
      </c>
      <c r="AI1608" s="65" t="s">
        <v>106</v>
      </c>
      <c r="AJ1608" s="65" t="s">
        <v>106</v>
      </c>
      <c r="AK1608" s="74" t="s">
        <v>106</v>
      </c>
      <c r="AL1608" s="75" t="s">
        <v>106</v>
      </c>
      <c r="AM1608" s="75" t="s">
        <v>106</v>
      </c>
      <c r="AN1608" s="75" t="s">
        <v>106</v>
      </c>
      <c r="AO1608" s="75" t="s">
        <v>106</v>
      </c>
      <c r="AP1608" s="75" t="s">
        <v>106</v>
      </c>
    </row>
    <row r="1609" spans="1:42" x14ac:dyDescent="0.25">
      <c r="A1609" s="59">
        <v>1607</v>
      </c>
      <c r="B1609" s="109"/>
      <c r="C1609" s="49"/>
      <c r="D1609" s="50"/>
      <c r="E1609" s="38" t="s">
        <v>14</v>
      </c>
      <c r="F1609" s="50"/>
      <c r="G1609" s="51">
        <v>0</v>
      </c>
      <c r="H1609" s="52">
        <v>0</v>
      </c>
      <c r="I1609" s="52">
        <v>0</v>
      </c>
      <c r="J1609" s="52">
        <v>0</v>
      </c>
      <c r="K1609" s="52">
        <v>0</v>
      </c>
      <c r="L1609" s="103">
        <f t="shared" si="103"/>
        <v>0</v>
      </c>
      <c r="M1609" s="53">
        <v>1</v>
      </c>
      <c r="N1609" s="106">
        <f t="shared" si="104"/>
        <v>0</v>
      </c>
      <c r="O1609" s="53">
        <v>1</v>
      </c>
      <c r="P1609" s="53">
        <v>1</v>
      </c>
      <c r="Q1609" s="53">
        <v>1</v>
      </c>
      <c r="R1609" s="42">
        <v>0</v>
      </c>
      <c r="S1609" s="42">
        <v>0</v>
      </c>
      <c r="T1609" s="43" t="s">
        <v>105</v>
      </c>
      <c r="U1609" s="53"/>
      <c r="V1609" s="41" t="s">
        <v>106</v>
      </c>
      <c r="W1609" s="53"/>
      <c r="X1609" s="41" t="s">
        <v>106</v>
      </c>
      <c r="Y1609" s="53"/>
      <c r="Z1609" s="53">
        <f t="shared" si="105"/>
        <v>0</v>
      </c>
      <c r="AA1609" s="53">
        <f t="shared" si="106"/>
        <v>0</v>
      </c>
      <c r="AB1609" s="54"/>
      <c r="AC1609" s="55">
        <v>0</v>
      </c>
      <c r="AD1609" s="46" t="s">
        <v>106</v>
      </c>
      <c r="AE1609" s="47"/>
      <c r="AF1609" s="69" t="s">
        <v>106</v>
      </c>
      <c r="AG1609" s="64" t="s">
        <v>106</v>
      </c>
      <c r="AH1609" s="65" t="s">
        <v>106</v>
      </c>
      <c r="AI1609" s="65" t="s">
        <v>106</v>
      </c>
      <c r="AJ1609" s="65" t="s">
        <v>106</v>
      </c>
      <c r="AK1609" s="74" t="s">
        <v>106</v>
      </c>
      <c r="AL1609" s="75" t="s">
        <v>106</v>
      </c>
      <c r="AM1609" s="75" t="s">
        <v>106</v>
      </c>
      <c r="AN1609" s="75" t="s">
        <v>106</v>
      </c>
      <c r="AO1609" s="75" t="s">
        <v>106</v>
      </c>
      <c r="AP1609" s="75" t="s">
        <v>106</v>
      </c>
    </row>
    <row r="1610" spans="1:42" x14ac:dyDescent="0.25">
      <c r="A1610" s="59">
        <v>1608</v>
      </c>
      <c r="B1610" s="109"/>
      <c r="C1610" s="49"/>
      <c r="D1610" s="50"/>
      <c r="E1610" s="38" t="s">
        <v>14</v>
      </c>
      <c r="F1610" s="50"/>
      <c r="G1610" s="51">
        <v>0</v>
      </c>
      <c r="H1610" s="52">
        <v>0</v>
      </c>
      <c r="I1610" s="52">
        <v>0</v>
      </c>
      <c r="J1610" s="52">
        <v>0</v>
      </c>
      <c r="K1610" s="52">
        <v>0</v>
      </c>
      <c r="L1610" s="103">
        <f t="shared" si="103"/>
        <v>0</v>
      </c>
      <c r="M1610" s="53">
        <v>1</v>
      </c>
      <c r="N1610" s="106">
        <f t="shared" si="104"/>
        <v>0</v>
      </c>
      <c r="O1610" s="53">
        <v>1</v>
      </c>
      <c r="P1610" s="53">
        <v>1</v>
      </c>
      <c r="Q1610" s="53">
        <v>1</v>
      </c>
      <c r="R1610" s="42">
        <v>0</v>
      </c>
      <c r="S1610" s="42">
        <v>0</v>
      </c>
      <c r="T1610" s="43" t="s">
        <v>105</v>
      </c>
      <c r="U1610" s="53"/>
      <c r="V1610" s="41" t="s">
        <v>106</v>
      </c>
      <c r="W1610" s="53"/>
      <c r="X1610" s="41" t="s">
        <v>106</v>
      </c>
      <c r="Y1610" s="53"/>
      <c r="Z1610" s="53">
        <f t="shared" si="105"/>
        <v>0</v>
      </c>
      <c r="AA1610" s="53">
        <f t="shared" si="106"/>
        <v>0</v>
      </c>
      <c r="AB1610" s="54"/>
      <c r="AC1610" s="55">
        <v>0</v>
      </c>
      <c r="AD1610" s="46" t="s">
        <v>106</v>
      </c>
      <c r="AE1610" s="47"/>
      <c r="AF1610" s="69" t="s">
        <v>106</v>
      </c>
      <c r="AG1610" s="64" t="s">
        <v>106</v>
      </c>
      <c r="AH1610" s="65" t="s">
        <v>106</v>
      </c>
      <c r="AI1610" s="65" t="s">
        <v>106</v>
      </c>
      <c r="AJ1610" s="65" t="s">
        <v>106</v>
      </c>
      <c r="AK1610" s="74" t="s">
        <v>106</v>
      </c>
      <c r="AL1610" s="75" t="s">
        <v>106</v>
      </c>
      <c r="AM1610" s="75" t="s">
        <v>106</v>
      </c>
      <c r="AN1610" s="75" t="s">
        <v>106</v>
      </c>
      <c r="AO1610" s="75" t="s">
        <v>106</v>
      </c>
      <c r="AP1610" s="75" t="s">
        <v>106</v>
      </c>
    </row>
    <row r="1611" spans="1:42" x14ac:dyDescent="0.25">
      <c r="A1611" s="59">
        <v>1609</v>
      </c>
      <c r="B1611" s="109"/>
      <c r="C1611" s="49"/>
      <c r="D1611" s="50"/>
      <c r="E1611" s="38" t="s">
        <v>14</v>
      </c>
      <c r="F1611" s="50"/>
      <c r="G1611" s="51">
        <v>0</v>
      </c>
      <c r="H1611" s="52">
        <v>0</v>
      </c>
      <c r="I1611" s="52">
        <v>0</v>
      </c>
      <c r="J1611" s="52">
        <v>0</v>
      </c>
      <c r="K1611" s="52">
        <v>0</v>
      </c>
      <c r="L1611" s="103">
        <f t="shared" si="103"/>
        <v>0</v>
      </c>
      <c r="M1611" s="53">
        <v>1</v>
      </c>
      <c r="N1611" s="106">
        <f t="shared" si="104"/>
        <v>0</v>
      </c>
      <c r="O1611" s="53">
        <v>1</v>
      </c>
      <c r="P1611" s="53">
        <v>1</v>
      </c>
      <c r="Q1611" s="53">
        <v>1</v>
      </c>
      <c r="R1611" s="42">
        <v>0</v>
      </c>
      <c r="S1611" s="42">
        <v>0</v>
      </c>
      <c r="T1611" s="43" t="s">
        <v>105</v>
      </c>
      <c r="U1611" s="53"/>
      <c r="V1611" s="41" t="s">
        <v>106</v>
      </c>
      <c r="W1611" s="53"/>
      <c r="X1611" s="41" t="s">
        <v>106</v>
      </c>
      <c r="Y1611" s="53"/>
      <c r="Z1611" s="53">
        <f t="shared" si="105"/>
        <v>0</v>
      </c>
      <c r="AA1611" s="53">
        <f t="shared" si="106"/>
        <v>0</v>
      </c>
      <c r="AB1611" s="54"/>
      <c r="AC1611" s="55">
        <v>0</v>
      </c>
      <c r="AD1611" s="46" t="s">
        <v>106</v>
      </c>
      <c r="AE1611" s="47"/>
      <c r="AF1611" s="69" t="s">
        <v>106</v>
      </c>
      <c r="AG1611" s="64" t="s">
        <v>106</v>
      </c>
      <c r="AH1611" s="65" t="s">
        <v>106</v>
      </c>
      <c r="AI1611" s="65" t="s">
        <v>106</v>
      </c>
      <c r="AJ1611" s="65" t="s">
        <v>106</v>
      </c>
      <c r="AK1611" s="74" t="s">
        <v>106</v>
      </c>
      <c r="AL1611" s="75" t="s">
        <v>106</v>
      </c>
      <c r="AM1611" s="75" t="s">
        <v>106</v>
      </c>
      <c r="AN1611" s="75" t="s">
        <v>106</v>
      </c>
      <c r="AO1611" s="75" t="s">
        <v>106</v>
      </c>
      <c r="AP1611" s="75" t="s">
        <v>106</v>
      </c>
    </row>
    <row r="1612" spans="1:42" x14ac:dyDescent="0.25">
      <c r="A1612" s="59">
        <v>1610</v>
      </c>
      <c r="B1612" s="109"/>
      <c r="C1612" s="49"/>
      <c r="D1612" s="50"/>
      <c r="E1612" s="38" t="s">
        <v>14</v>
      </c>
      <c r="F1612" s="50"/>
      <c r="G1612" s="51">
        <v>0</v>
      </c>
      <c r="H1612" s="52">
        <v>0</v>
      </c>
      <c r="I1612" s="52">
        <v>0</v>
      </c>
      <c r="J1612" s="52">
        <v>0</v>
      </c>
      <c r="K1612" s="52">
        <v>0</v>
      </c>
      <c r="L1612" s="103">
        <f t="shared" si="103"/>
        <v>0</v>
      </c>
      <c r="M1612" s="53">
        <v>1</v>
      </c>
      <c r="N1612" s="106">
        <f t="shared" si="104"/>
        <v>0</v>
      </c>
      <c r="O1612" s="53">
        <v>1</v>
      </c>
      <c r="P1612" s="53">
        <v>1</v>
      </c>
      <c r="Q1612" s="53">
        <v>1</v>
      </c>
      <c r="R1612" s="42">
        <v>0</v>
      </c>
      <c r="S1612" s="42">
        <v>0</v>
      </c>
      <c r="T1612" s="43" t="s">
        <v>105</v>
      </c>
      <c r="U1612" s="53"/>
      <c r="V1612" s="41" t="s">
        <v>106</v>
      </c>
      <c r="W1612" s="53"/>
      <c r="X1612" s="41" t="s">
        <v>106</v>
      </c>
      <c r="Y1612" s="53"/>
      <c r="Z1612" s="53">
        <f t="shared" si="105"/>
        <v>0</v>
      </c>
      <c r="AA1612" s="53">
        <f t="shared" si="106"/>
        <v>0</v>
      </c>
      <c r="AB1612" s="54"/>
      <c r="AC1612" s="55">
        <v>0</v>
      </c>
      <c r="AD1612" s="46" t="s">
        <v>106</v>
      </c>
      <c r="AE1612" s="47"/>
      <c r="AF1612" s="69" t="s">
        <v>106</v>
      </c>
      <c r="AG1612" s="64" t="s">
        <v>106</v>
      </c>
      <c r="AH1612" s="65" t="s">
        <v>106</v>
      </c>
      <c r="AI1612" s="65" t="s">
        <v>106</v>
      </c>
      <c r="AJ1612" s="65" t="s">
        <v>106</v>
      </c>
      <c r="AK1612" s="74" t="s">
        <v>106</v>
      </c>
      <c r="AL1612" s="75" t="s">
        <v>106</v>
      </c>
      <c r="AM1612" s="75" t="s">
        <v>106</v>
      </c>
      <c r="AN1612" s="75" t="s">
        <v>106</v>
      </c>
      <c r="AO1612" s="75" t="s">
        <v>106</v>
      </c>
      <c r="AP1612" s="75" t="s">
        <v>106</v>
      </c>
    </row>
    <row r="1613" spans="1:42" x14ac:dyDescent="0.25">
      <c r="A1613" s="59">
        <v>1611</v>
      </c>
      <c r="B1613" s="109"/>
      <c r="C1613" s="49"/>
      <c r="D1613" s="50"/>
      <c r="E1613" s="38" t="s">
        <v>14</v>
      </c>
      <c r="F1613" s="50"/>
      <c r="G1613" s="51">
        <v>0</v>
      </c>
      <c r="H1613" s="52">
        <v>0</v>
      </c>
      <c r="I1613" s="52">
        <v>0</v>
      </c>
      <c r="J1613" s="52">
        <v>0</v>
      </c>
      <c r="K1613" s="52">
        <v>0</v>
      </c>
      <c r="L1613" s="103">
        <f t="shared" si="103"/>
        <v>0</v>
      </c>
      <c r="M1613" s="53">
        <v>1</v>
      </c>
      <c r="N1613" s="106">
        <f t="shared" si="104"/>
        <v>0</v>
      </c>
      <c r="O1613" s="53">
        <v>1</v>
      </c>
      <c r="P1613" s="53">
        <v>1</v>
      </c>
      <c r="Q1613" s="53">
        <v>1</v>
      </c>
      <c r="R1613" s="42">
        <v>0</v>
      </c>
      <c r="S1613" s="42">
        <v>0</v>
      </c>
      <c r="T1613" s="43" t="s">
        <v>105</v>
      </c>
      <c r="U1613" s="53"/>
      <c r="V1613" s="41" t="s">
        <v>106</v>
      </c>
      <c r="W1613" s="53"/>
      <c r="X1613" s="41" t="s">
        <v>106</v>
      </c>
      <c r="Y1613" s="53"/>
      <c r="Z1613" s="53">
        <f t="shared" si="105"/>
        <v>0</v>
      </c>
      <c r="AA1613" s="53">
        <f t="shared" si="106"/>
        <v>0</v>
      </c>
      <c r="AB1613" s="54"/>
      <c r="AC1613" s="55">
        <v>0</v>
      </c>
      <c r="AD1613" s="46" t="s">
        <v>106</v>
      </c>
      <c r="AE1613" s="47"/>
      <c r="AF1613" s="69" t="s">
        <v>106</v>
      </c>
      <c r="AG1613" s="64" t="s">
        <v>106</v>
      </c>
      <c r="AH1613" s="65" t="s">
        <v>106</v>
      </c>
      <c r="AI1613" s="65" t="s">
        <v>106</v>
      </c>
      <c r="AJ1613" s="65" t="s">
        <v>106</v>
      </c>
      <c r="AK1613" s="74" t="s">
        <v>106</v>
      </c>
      <c r="AL1613" s="75" t="s">
        <v>106</v>
      </c>
      <c r="AM1613" s="75" t="s">
        <v>106</v>
      </c>
      <c r="AN1613" s="75" t="s">
        <v>106</v>
      </c>
      <c r="AO1613" s="75" t="s">
        <v>106</v>
      </c>
      <c r="AP1613" s="75" t="s">
        <v>106</v>
      </c>
    </row>
    <row r="1614" spans="1:42" x14ac:dyDescent="0.25">
      <c r="A1614" s="59">
        <v>1612</v>
      </c>
      <c r="B1614" s="109"/>
      <c r="C1614" s="49"/>
      <c r="D1614" s="50"/>
      <c r="E1614" s="38" t="s">
        <v>14</v>
      </c>
      <c r="F1614" s="50"/>
      <c r="G1614" s="51">
        <v>0</v>
      </c>
      <c r="H1614" s="52">
        <v>0</v>
      </c>
      <c r="I1614" s="52">
        <v>0</v>
      </c>
      <c r="J1614" s="52">
        <v>0</v>
      </c>
      <c r="K1614" s="52">
        <v>0</v>
      </c>
      <c r="L1614" s="103">
        <f t="shared" si="103"/>
        <v>0</v>
      </c>
      <c r="M1614" s="53">
        <v>1</v>
      </c>
      <c r="N1614" s="106">
        <f t="shared" si="104"/>
        <v>0</v>
      </c>
      <c r="O1614" s="53">
        <v>1</v>
      </c>
      <c r="P1614" s="53">
        <v>1</v>
      </c>
      <c r="Q1614" s="53">
        <v>1</v>
      </c>
      <c r="R1614" s="42">
        <v>0</v>
      </c>
      <c r="S1614" s="42">
        <v>0</v>
      </c>
      <c r="T1614" s="43" t="s">
        <v>105</v>
      </c>
      <c r="U1614" s="53"/>
      <c r="V1614" s="41" t="s">
        <v>106</v>
      </c>
      <c r="W1614" s="53"/>
      <c r="X1614" s="41" t="s">
        <v>106</v>
      </c>
      <c r="Y1614" s="53"/>
      <c r="Z1614" s="53">
        <f t="shared" si="105"/>
        <v>0</v>
      </c>
      <c r="AA1614" s="53">
        <f t="shared" si="106"/>
        <v>0</v>
      </c>
      <c r="AB1614" s="54"/>
      <c r="AC1614" s="55">
        <v>0</v>
      </c>
      <c r="AD1614" s="46" t="s">
        <v>106</v>
      </c>
      <c r="AE1614" s="47"/>
      <c r="AF1614" s="69" t="s">
        <v>106</v>
      </c>
      <c r="AG1614" s="64" t="s">
        <v>106</v>
      </c>
      <c r="AH1614" s="65" t="s">
        <v>106</v>
      </c>
      <c r="AI1614" s="65" t="s">
        <v>106</v>
      </c>
      <c r="AJ1614" s="65" t="s">
        <v>106</v>
      </c>
      <c r="AK1614" s="74" t="s">
        <v>106</v>
      </c>
      <c r="AL1614" s="75" t="s">
        <v>106</v>
      </c>
      <c r="AM1614" s="75" t="s">
        <v>106</v>
      </c>
      <c r="AN1614" s="75" t="s">
        <v>106</v>
      </c>
      <c r="AO1614" s="75" t="s">
        <v>106</v>
      </c>
      <c r="AP1614" s="75" t="s">
        <v>106</v>
      </c>
    </row>
    <row r="1615" spans="1:42" x14ac:dyDescent="0.25">
      <c r="A1615" s="59">
        <v>1613</v>
      </c>
      <c r="B1615" s="109"/>
      <c r="C1615" s="49"/>
      <c r="D1615" s="50"/>
      <c r="E1615" s="38" t="s">
        <v>14</v>
      </c>
      <c r="F1615" s="50"/>
      <c r="G1615" s="51">
        <v>0</v>
      </c>
      <c r="H1615" s="52">
        <v>0</v>
      </c>
      <c r="I1615" s="52">
        <v>0</v>
      </c>
      <c r="J1615" s="52">
        <v>0</v>
      </c>
      <c r="K1615" s="52">
        <v>0</v>
      </c>
      <c r="L1615" s="103">
        <f t="shared" si="103"/>
        <v>0</v>
      </c>
      <c r="M1615" s="53">
        <v>1</v>
      </c>
      <c r="N1615" s="106">
        <f t="shared" si="104"/>
        <v>0</v>
      </c>
      <c r="O1615" s="53">
        <v>1</v>
      </c>
      <c r="P1615" s="53">
        <v>1</v>
      </c>
      <c r="Q1615" s="53">
        <v>1</v>
      </c>
      <c r="R1615" s="42">
        <v>0</v>
      </c>
      <c r="S1615" s="42">
        <v>0</v>
      </c>
      <c r="T1615" s="43" t="s">
        <v>105</v>
      </c>
      <c r="U1615" s="53"/>
      <c r="V1615" s="41" t="s">
        <v>106</v>
      </c>
      <c r="W1615" s="53"/>
      <c r="X1615" s="41" t="s">
        <v>106</v>
      </c>
      <c r="Y1615" s="53"/>
      <c r="Z1615" s="53">
        <f t="shared" si="105"/>
        <v>0</v>
      </c>
      <c r="AA1615" s="53">
        <f t="shared" si="106"/>
        <v>0</v>
      </c>
      <c r="AB1615" s="54"/>
      <c r="AC1615" s="55">
        <v>0</v>
      </c>
      <c r="AD1615" s="46" t="s">
        <v>106</v>
      </c>
      <c r="AE1615" s="47"/>
      <c r="AF1615" s="69" t="s">
        <v>106</v>
      </c>
      <c r="AG1615" s="64" t="s">
        <v>106</v>
      </c>
      <c r="AH1615" s="65" t="s">
        <v>106</v>
      </c>
      <c r="AI1615" s="65" t="s">
        <v>106</v>
      </c>
      <c r="AJ1615" s="65" t="s">
        <v>106</v>
      </c>
      <c r="AK1615" s="74" t="s">
        <v>106</v>
      </c>
      <c r="AL1615" s="75" t="s">
        <v>106</v>
      </c>
      <c r="AM1615" s="75" t="s">
        <v>106</v>
      </c>
      <c r="AN1615" s="75" t="s">
        <v>106</v>
      </c>
      <c r="AO1615" s="75" t="s">
        <v>106</v>
      </c>
      <c r="AP1615" s="75" t="s">
        <v>106</v>
      </c>
    </row>
    <row r="1616" spans="1:42" x14ac:dyDescent="0.25">
      <c r="A1616" s="59">
        <v>1614</v>
      </c>
      <c r="B1616" s="109"/>
      <c r="C1616" s="49"/>
      <c r="D1616" s="50"/>
      <c r="E1616" s="38" t="s">
        <v>14</v>
      </c>
      <c r="F1616" s="50"/>
      <c r="G1616" s="51">
        <v>0</v>
      </c>
      <c r="H1616" s="52">
        <v>0</v>
      </c>
      <c r="I1616" s="52">
        <v>0</v>
      </c>
      <c r="J1616" s="52">
        <v>0</v>
      </c>
      <c r="K1616" s="52">
        <v>0</v>
      </c>
      <c r="L1616" s="103">
        <f t="shared" si="103"/>
        <v>0</v>
      </c>
      <c r="M1616" s="53">
        <v>1</v>
      </c>
      <c r="N1616" s="106">
        <f t="shared" si="104"/>
        <v>0</v>
      </c>
      <c r="O1616" s="53">
        <v>1</v>
      </c>
      <c r="P1616" s="53">
        <v>1</v>
      </c>
      <c r="Q1616" s="53">
        <v>1</v>
      </c>
      <c r="R1616" s="42">
        <v>0</v>
      </c>
      <c r="S1616" s="42">
        <v>0</v>
      </c>
      <c r="T1616" s="43" t="s">
        <v>105</v>
      </c>
      <c r="U1616" s="53"/>
      <c r="V1616" s="41" t="s">
        <v>106</v>
      </c>
      <c r="W1616" s="53"/>
      <c r="X1616" s="41" t="s">
        <v>106</v>
      </c>
      <c r="Y1616" s="53"/>
      <c r="Z1616" s="53">
        <f t="shared" si="105"/>
        <v>0</v>
      </c>
      <c r="AA1616" s="53">
        <f t="shared" si="106"/>
        <v>0</v>
      </c>
      <c r="AB1616" s="54"/>
      <c r="AC1616" s="55">
        <v>0</v>
      </c>
      <c r="AD1616" s="46" t="s">
        <v>106</v>
      </c>
      <c r="AE1616" s="47"/>
      <c r="AF1616" s="69" t="s">
        <v>106</v>
      </c>
      <c r="AG1616" s="64" t="s">
        <v>106</v>
      </c>
      <c r="AH1616" s="65" t="s">
        <v>106</v>
      </c>
      <c r="AI1616" s="65" t="s">
        <v>106</v>
      </c>
      <c r="AJ1616" s="65" t="s">
        <v>106</v>
      </c>
      <c r="AK1616" s="74" t="s">
        <v>106</v>
      </c>
      <c r="AL1616" s="75" t="s">
        <v>106</v>
      </c>
      <c r="AM1616" s="75" t="s">
        <v>106</v>
      </c>
      <c r="AN1616" s="75" t="s">
        <v>106</v>
      </c>
      <c r="AO1616" s="75" t="s">
        <v>106</v>
      </c>
      <c r="AP1616" s="75" t="s">
        <v>106</v>
      </c>
    </row>
    <row r="1617" spans="1:42" x14ac:dyDescent="0.25">
      <c r="A1617" s="59">
        <v>1615</v>
      </c>
      <c r="B1617" s="109"/>
      <c r="C1617" s="49"/>
      <c r="D1617" s="50"/>
      <c r="E1617" s="38" t="s">
        <v>14</v>
      </c>
      <c r="F1617" s="50"/>
      <c r="G1617" s="51">
        <v>0</v>
      </c>
      <c r="H1617" s="52">
        <v>0</v>
      </c>
      <c r="I1617" s="52">
        <v>0</v>
      </c>
      <c r="J1617" s="52">
        <v>0</v>
      </c>
      <c r="K1617" s="52">
        <v>0</v>
      </c>
      <c r="L1617" s="103">
        <f t="shared" si="103"/>
        <v>0</v>
      </c>
      <c r="M1617" s="53">
        <v>1</v>
      </c>
      <c r="N1617" s="106">
        <f t="shared" si="104"/>
        <v>0</v>
      </c>
      <c r="O1617" s="53">
        <v>1</v>
      </c>
      <c r="P1617" s="53">
        <v>1</v>
      </c>
      <c r="Q1617" s="53">
        <v>1</v>
      </c>
      <c r="R1617" s="42">
        <v>0</v>
      </c>
      <c r="S1617" s="42">
        <v>0</v>
      </c>
      <c r="T1617" s="43" t="s">
        <v>105</v>
      </c>
      <c r="U1617" s="53"/>
      <c r="V1617" s="41" t="s">
        <v>106</v>
      </c>
      <c r="W1617" s="53"/>
      <c r="X1617" s="41" t="s">
        <v>106</v>
      </c>
      <c r="Y1617" s="53"/>
      <c r="Z1617" s="53">
        <f t="shared" si="105"/>
        <v>0</v>
      </c>
      <c r="AA1617" s="53">
        <f t="shared" si="106"/>
        <v>0</v>
      </c>
      <c r="AB1617" s="54"/>
      <c r="AC1617" s="55">
        <v>0</v>
      </c>
      <c r="AD1617" s="46" t="s">
        <v>106</v>
      </c>
      <c r="AE1617" s="47"/>
      <c r="AF1617" s="69" t="s">
        <v>106</v>
      </c>
      <c r="AG1617" s="64" t="s">
        <v>106</v>
      </c>
      <c r="AH1617" s="65" t="s">
        <v>106</v>
      </c>
      <c r="AI1617" s="65" t="s">
        <v>106</v>
      </c>
      <c r="AJ1617" s="65" t="s">
        <v>106</v>
      </c>
      <c r="AK1617" s="74" t="s">
        <v>106</v>
      </c>
      <c r="AL1617" s="75" t="s">
        <v>106</v>
      </c>
      <c r="AM1617" s="75" t="s">
        <v>106</v>
      </c>
      <c r="AN1617" s="75" t="s">
        <v>106</v>
      </c>
      <c r="AO1617" s="75" t="s">
        <v>106</v>
      </c>
      <c r="AP1617" s="75" t="s">
        <v>106</v>
      </c>
    </row>
    <row r="1618" spans="1:42" x14ac:dyDescent="0.25">
      <c r="A1618" s="59">
        <v>1616</v>
      </c>
      <c r="B1618" s="109"/>
      <c r="C1618" s="49"/>
      <c r="D1618" s="50"/>
      <c r="E1618" s="38" t="s">
        <v>14</v>
      </c>
      <c r="F1618" s="50"/>
      <c r="G1618" s="51">
        <v>0</v>
      </c>
      <c r="H1618" s="52">
        <v>0</v>
      </c>
      <c r="I1618" s="52">
        <v>0</v>
      </c>
      <c r="J1618" s="52">
        <v>0</v>
      </c>
      <c r="K1618" s="52">
        <v>0</v>
      </c>
      <c r="L1618" s="103">
        <f t="shared" si="103"/>
        <v>0</v>
      </c>
      <c r="M1618" s="53">
        <v>1</v>
      </c>
      <c r="N1618" s="106">
        <f t="shared" si="104"/>
        <v>0</v>
      </c>
      <c r="O1618" s="53">
        <v>1</v>
      </c>
      <c r="P1618" s="53">
        <v>1</v>
      </c>
      <c r="Q1618" s="53">
        <v>1</v>
      </c>
      <c r="R1618" s="42">
        <v>0</v>
      </c>
      <c r="S1618" s="42">
        <v>0</v>
      </c>
      <c r="T1618" s="43" t="s">
        <v>105</v>
      </c>
      <c r="U1618" s="53"/>
      <c r="V1618" s="41" t="s">
        <v>106</v>
      </c>
      <c r="W1618" s="53"/>
      <c r="X1618" s="41" t="s">
        <v>106</v>
      </c>
      <c r="Y1618" s="53"/>
      <c r="Z1618" s="53">
        <f t="shared" si="105"/>
        <v>0</v>
      </c>
      <c r="AA1618" s="53">
        <f t="shared" si="106"/>
        <v>0</v>
      </c>
      <c r="AB1618" s="54"/>
      <c r="AC1618" s="55">
        <v>0</v>
      </c>
      <c r="AD1618" s="46" t="s">
        <v>106</v>
      </c>
      <c r="AE1618" s="47"/>
      <c r="AF1618" s="69" t="s">
        <v>106</v>
      </c>
      <c r="AG1618" s="64" t="s">
        <v>106</v>
      </c>
      <c r="AH1618" s="65" t="s">
        <v>106</v>
      </c>
      <c r="AI1618" s="65" t="s">
        <v>106</v>
      </c>
      <c r="AJ1618" s="65" t="s">
        <v>106</v>
      </c>
      <c r="AK1618" s="74" t="s">
        <v>106</v>
      </c>
      <c r="AL1618" s="75" t="s">
        <v>106</v>
      </c>
      <c r="AM1618" s="75" t="s">
        <v>106</v>
      </c>
      <c r="AN1618" s="75" t="s">
        <v>106</v>
      </c>
      <c r="AO1618" s="75" t="s">
        <v>106</v>
      </c>
      <c r="AP1618" s="75" t="s">
        <v>106</v>
      </c>
    </row>
    <row r="1619" spans="1:42" x14ac:dyDescent="0.25">
      <c r="A1619" s="59">
        <v>1617</v>
      </c>
      <c r="B1619" s="109"/>
      <c r="C1619" s="49"/>
      <c r="D1619" s="50"/>
      <c r="E1619" s="38" t="s">
        <v>14</v>
      </c>
      <c r="F1619" s="50"/>
      <c r="G1619" s="51">
        <v>0</v>
      </c>
      <c r="H1619" s="52">
        <v>0</v>
      </c>
      <c r="I1619" s="52">
        <v>0</v>
      </c>
      <c r="J1619" s="52">
        <v>0</v>
      </c>
      <c r="K1619" s="52">
        <v>0</v>
      </c>
      <c r="L1619" s="103">
        <f t="shared" si="103"/>
        <v>0</v>
      </c>
      <c r="M1619" s="53">
        <v>1</v>
      </c>
      <c r="N1619" s="106">
        <f t="shared" si="104"/>
        <v>0</v>
      </c>
      <c r="O1619" s="53">
        <v>1</v>
      </c>
      <c r="P1619" s="53">
        <v>1</v>
      </c>
      <c r="Q1619" s="53">
        <v>1</v>
      </c>
      <c r="R1619" s="42">
        <v>0</v>
      </c>
      <c r="S1619" s="42">
        <v>0</v>
      </c>
      <c r="T1619" s="43" t="s">
        <v>105</v>
      </c>
      <c r="U1619" s="53"/>
      <c r="V1619" s="41" t="s">
        <v>106</v>
      </c>
      <c r="W1619" s="53"/>
      <c r="X1619" s="41" t="s">
        <v>106</v>
      </c>
      <c r="Y1619" s="53"/>
      <c r="Z1619" s="53">
        <f t="shared" si="105"/>
        <v>0</v>
      </c>
      <c r="AA1619" s="53">
        <f t="shared" si="106"/>
        <v>0</v>
      </c>
      <c r="AB1619" s="54"/>
      <c r="AC1619" s="55">
        <v>0</v>
      </c>
      <c r="AD1619" s="46" t="s">
        <v>106</v>
      </c>
      <c r="AE1619" s="47"/>
      <c r="AF1619" s="69" t="s">
        <v>106</v>
      </c>
      <c r="AG1619" s="64" t="s">
        <v>106</v>
      </c>
      <c r="AH1619" s="65" t="s">
        <v>106</v>
      </c>
      <c r="AI1619" s="65" t="s">
        <v>106</v>
      </c>
      <c r="AJ1619" s="65" t="s">
        <v>106</v>
      </c>
      <c r="AK1619" s="74" t="s">
        <v>106</v>
      </c>
      <c r="AL1619" s="75" t="s">
        <v>106</v>
      </c>
      <c r="AM1619" s="75" t="s">
        <v>106</v>
      </c>
      <c r="AN1619" s="75" t="s">
        <v>106</v>
      </c>
      <c r="AO1619" s="75" t="s">
        <v>106</v>
      </c>
      <c r="AP1619" s="75" t="s">
        <v>106</v>
      </c>
    </row>
    <row r="1620" spans="1:42" x14ac:dyDescent="0.25">
      <c r="A1620" s="59">
        <v>1618</v>
      </c>
      <c r="B1620" s="109"/>
      <c r="C1620" s="49"/>
      <c r="D1620" s="50"/>
      <c r="E1620" s="38" t="s">
        <v>14</v>
      </c>
      <c r="F1620" s="50"/>
      <c r="G1620" s="51">
        <v>0</v>
      </c>
      <c r="H1620" s="52">
        <v>0</v>
      </c>
      <c r="I1620" s="52">
        <v>0</v>
      </c>
      <c r="J1620" s="52">
        <v>0</v>
      </c>
      <c r="K1620" s="52">
        <v>0</v>
      </c>
      <c r="L1620" s="103">
        <f t="shared" si="103"/>
        <v>0</v>
      </c>
      <c r="M1620" s="53">
        <v>1</v>
      </c>
      <c r="N1620" s="106">
        <f t="shared" si="104"/>
        <v>0</v>
      </c>
      <c r="O1620" s="53">
        <v>1</v>
      </c>
      <c r="P1620" s="53">
        <v>1</v>
      </c>
      <c r="Q1620" s="53">
        <v>1</v>
      </c>
      <c r="R1620" s="42">
        <v>0</v>
      </c>
      <c r="S1620" s="42">
        <v>0</v>
      </c>
      <c r="T1620" s="43" t="s">
        <v>105</v>
      </c>
      <c r="U1620" s="53"/>
      <c r="V1620" s="41" t="s">
        <v>106</v>
      </c>
      <c r="W1620" s="53"/>
      <c r="X1620" s="41" t="s">
        <v>106</v>
      </c>
      <c r="Y1620" s="53"/>
      <c r="Z1620" s="53">
        <f t="shared" si="105"/>
        <v>0</v>
      </c>
      <c r="AA1620" s="53">
        <f t="shared" si="106"/>
        <v>0</v>
      </c>
      <c r="AB1620" s="54"/>
      <c r="AC1620" s="55">
        <v>0</v>
      </c>
      <c r="AD1620" s="46" t="s">
        <v>106</v>
      </c>
      <c r="AE1620" s="47"/>
      <c r="AF1620" s="69" t="s">
        <v>106</v>
      </c>
      <c r="AG1620" s="64" t="s">
        <v>106</v>
      </c>
      <c r="AH1620" s="65" t="s">
        <v>106</v>
      </c>
      <c r="AI1620" s="65" t="s">
        <v>106</v>
      </c>
      <c r="AJ1620" s="65" t="s">
        <v>106</v>
      </c>
      <c r="AK1620" s="74" t="s">
        <v>106</v>
      </c>
      <c r="AL1620" s="75" t="s">
        <v>106</v>
      </c>
      <c r="AM1620" s="75" t="s">
        <v>106</v>
      </c>
      <c r="AN1620" s="75" t="s">
        <v>106</v>
      </c>
      <c r="AO1620" s="75" t="s">
        <v>106</v>
      </c>
      <c r="AP1620" s="75" t="s">
        <v>106</v>
      </c>
    </row>
    <row r="1621" spans="1:42" x14ac:dyDescent="0.25">
      <c r="A1621" s="59">
        <v>1619</v>
      </c>
      <c r="B1621" s="109"/>
      <c r="C1621" s="49"/>
      <c r="D1621" s="50"/>
      <c r="E1621" s="38" t="s">
        <v>14</v>
      </c>
      <c r="F1621" s="50"/>
      <c r="G1621" s="51">
        <v>0</v>
      </c>
      <c r="H1621" s="52">
        <v>0</v>
      </c>
      <c r="I1621" s="52">
        <v>0</v>
      </c>
      <c r="J1621" s="52">
        <v>0</v>
      </c>
      <c r="K1621" s="52">
        <v>0</v>
      </c>
      <c r="L1621" s="103">
        <f t="shared" si="103"/>
        <v>0</v>
      </c>
      <c r="M1621" s="53">
        <v>1</v>
      </c>
      <c r="N1621" s="106">
        <f t="shared" si="104"/>
        <v>0</v>
      </c>
      <c r="O1621" s="53">
        <v>1</v>
      </c>
      <c r="P1621" s="53">
        <v>1</v>
      </c>
      <c r="Q1621" s="53">
        <v>1</v>
      </c>
      <c r="R1621" s="42">
        <v>0</v>
      </c>
      <c r="S1621" s="42">
        <v>0</v>
      </c>
      <c r="T1621" s="43" t="s">
        <v>105</v>
      </c>
      <c r="U1621" s="53"/>
      <c r="V1621" s="41" t="s">
        <v>106</v>
      </c>
      <c r="W1621" s="53"/>
      <c r="X1621" s="41" t="s">
        <v>106</v>
      </c>
      <c r="Y1621" s="53"/>
      <c r="Z1621" s="53">
        <f t="shared" si="105"/>
        <v>0</v>
      </c>
      <c r="AA1621" s="53">
        <f t="shared" si="106"/>
        <v>0</v>
      </c>
      <c r="AB1621" s="54"/>
      <c r="AC1621" s="55">
        <v>0</v>
      </c>
      <c r="AD1621" s="46" t="s">
        <v>106</v>
      </c>
      <c r="AE1621" s="47"/>
      <c r="AF1621" s="69" t="s">
        <v>106</v>
      </c>
      <c r="AG1621" s="64" t="s">
        <v>106</v>
      </c>
      <c r="AH1621" s="65" t="s">
        <v>106</v>
      </c>
      <c r="AI1621" s="65" t="s">
        <v>106</v>
      </c>
      <c r="AJ1621" s="65" t="s">
        <v>106</v>
      </c>
      <c r="AK1621" s="74" t="s">
        <v>106</v>
      </c>
      <c r="AL1621" s="75" t="s">
        <v>106</v>
      </c>
      <c r="AM1621" s="75" t="s">
        <v>106</v>
      </c>
      <c r="AN1621" s="75" t="s">
        <v>106</v>
      </c>
      <c r="AO1621" s="75" t="s">
        <v>106</v>
      </c>
      <c r="AP1621" s="75" t="s">
        <v>106</v>
      </c>
    </row>
    <row r="1622" spans="1:42" x14ac:dyDescent="0.25">
      <c r="A1622" s="59">
        <v>1620</v>
      </c>
      <c r="B1622" s="109"/>
      <c r="C1622" s="49"/>
      <c r="D1622" s="50"/>
      <c r="E1622" s="38" t="s">
        <v>14</v>
      </c>
      <c r="F1622" s="50"/>
      <c r="G1622" s="51">
        <v>0</v>
      </c>
      <c r="H1622" s="52">
        <v>0</v>
      </c>
      <c r="I1622" s="52">
        <v>0</v>
      </c>
      <c r="J1622" s="52">
        <v>0</v>
      </c>
      <c r="K1622" s="52">
        <v>0</v>
      </c>
      <c r="L1622" s="103">
        <f t="shared" si="103"/>
        <v>0</v>
      </c>
      <c r="M1622" s="53">
        <v>1</v>
      </c>
      <c r="N1622" s="106">
        <f t="shared" si="104"/>
        <v>0</v>
      </c>
      <c r="O1622" s="53">
        <v>1</v>
      </c>
      <c r="P1622" s="53">
        <v>1</v>
      </c>
      <c r="Q1622" s="53">
        <v>1</v>
      </c>
      <c r="R1622" s="42">
        <v>0</v>
      </c>
      <c r="S1622" s="42">
        <v>0</v>
      </c>
      <c r="T1622" s="43" t="s">
        <v>105</v>
      </c>
      <c r="U1622" s="53"/>
      <c r="V1622" s="41" t="s">
        <v>106</v>
      </c>
      <c r="W1622" s="53"/>
      <c r="X1622" s="41" t="s">
        <v>106</v>
      </c>
      <c r="Y1622" s="53"/>
      <c r="Z1622" s="53">
        <f t="shared" si="105"/>
        <v>0</v>
      </c>
      <c r="AA1622" s="53">
        <f t="shared" si="106"/>
        <v>0</v>
      </c>
      <c r="AB1622" s="54"/>
      <c r="AC1622" s="55">
        <v>0</v>
      </c>
      <c r="AD1622" s="46" t="s">
        <v>106</v>
      </c>
      <c r="AE1622" s="47"/>
      <c r="AF1622" s="69" t="s">
        <v>106</v>
      </c>
      <c r="AG1622" s="64" t="s">
        <v>106</v>
      </c>
      <c r="AH1622" s="65" t="s">
        <v>106</v>
      </c>
      <c r="AI1622" s="65" t="s">
        <v>106</v>
      </c>
      <c r="AJ1622" s="65" t="s">
        <v>106</v>
      </c>
      <c r="AK1622" s="74" t="s">
        <v>106</v>
      </c>
      <c r="AL1622" s="75" t="s">
        <v>106</v>
      </c>
      <c r="AM1622" s="75" t="s">
        <v>106</v>
      </c>
      <c r="AN1622" s="75" t="s">
        <v>106</v>
      </c>
      <c r="AO1622" s="75" t="s">
        <v>106</v>
      </c>
      <c r="AP1622" s="75" t="s">
        <v>106</v>
      </c>
    </row>
    <row r="1623" spans="1:42" x14ac:dyDescent="0.25">
      <c r="A1623" s="59">
        <v>1621</v>
      </c>
      <c r="B1623" s="109"/>
      <c r="C1623" s="49"/>
      <c r="D1623" s="50"/>
      <c r="E1623" s="38" t="s">
        <v>14</v>
      </c>
      <c r="F1623" s="50"/>
      <c r="G1623" s="51">
        <v>0</v>
      </c>
      <c r="H1623" s="52">
        <v>0</v>
      </c>
      <c r="I1623" s="52">
        <v>0</v>
      </c>
      <c r="J1623" s="52">
        <v>0</v>
      </c>
      <c r="K1623" s="52">
        <v>0</v>
      </c>
      <c r="L1623" s="103">
        <f t="shared" si="103"/>
        <v>0</v>
      </c>
      <c r="M1623" s="53">
        <v>1</v>
      </c>
      <c r="N1623" s="106">
        <f t="shared" si="104"/>
        <v>0</v>
      </c>
      <c r="O1623" s="53">
        <v>1</v>
      </c>
      <c r="P1623" s="53">
        <v>1</v>
      </c>
      <c r="Q1623" s="53">
        <v>1</v>
      </c>
      <c r="R1623" s="42">
        <v>0</v>
      </c>
      <c r="S1623" s="42">
        <v>0</v>
      </c>
      <c r="T1623" s="43" t="s">
        <v>105</v>
      </c>
      <c r="U1623" s="53"/>
      <c r="V1623" s="41" t="s">
        <v>106</v>
      </c>
      <c r="W1623" s="53"/>
      <c r="X1623" s="41" t="s">
        <v>106</v>
      </c>
      <c r="Y1623" s="53"/>
      <c r="Z1623" s="53">
        <f t="shared" si="105"/>
        <v>0</v>
      </c>
      <c r="AA1623" s="53">
        <f t="shared" si="106"/>
        <v>0</v>
      </c>
      <c r="AB1623" s="54"/>
      <c r="AC1623" s="55">
        <v>0</v>
      </c>
      <c r="AD1623" s="46" t="s">
        <v>106</v>
      </c>
      <c r="AE1623" s="47"/>
      <c r="AF1623" s="69" t="s">
        <v>106</v>
      </c>
      <c r="AG1623" s="64" t="s">
        <v>106</v>
      </c>
      <c r="AH1623" s="65" t="s">
        <v>106</v>
      </c>
      <c r="AI1623" s="65" t="s">
        <v>106</v>
      </c>
      <c r="AJ1623" s="65" t="s">
        <v>106</v>
      </c>
      <c r="AK1623" s="74" t="s">
        <v>106</v>
      </c>
      <c r="AL1623" s="75" t="s">
        <v>106</v>
      </c>
      <c r="AM1623" s="75" t="s">
        <v>106</v>
      </c>
      <c r="AN1623" s="75" t="s">
        <v>106</v>
      </c>
      <c r="AO1623" s="75" t="s">
        <v>106</v>
      </c>
      <c r="AP1623" s="75" t="s">
        <v>106</v>
      </c>
    </row>
    <row r="1624" spans="1:42" x14ac:dyDescent="0.25">
      <c r="A1624" s="59">
        <v>1622</v>
      </c>
      <c r="B1624" s="109"/>
      <c r="C1624" s="49"/>
      <c r="D1624" s="50"/>
      <c r="E1624" s="38" t="s">
        <v>14</v>
      </c>
      <c r="F1624" s="50"/>
      <c r="G1624" s="51">
        <v>0</v>
      </c>
      <c r="H1624" s="52">
        <v>0</v>
      </c>
      <c r="I1624" s="52">
        <v>0</v>
      </c>
      <c r="J1624" s="52">
        <v>0</v>
      </c>
      <c r="K1624" s="52">
        <v>0</v>
      </c>
      <c r="L1624" s="103">
        <f t="shared" si="103"/>
        <v>0</v>
      </c>
      <c r="M1624" s="53">
        <v>1</v>
      </c>
      <c r="N1624" s="106">
        <f t="shared" si="104"/>
        <v>0</v>
      </c>
      <c r="O1624" s="53">
        <v>1</v>
      </c>
      <c r="P1624" s="53">
        <v>1</v>
      </c>
      <c r="Q1624" s="53">
        <v>1</v>
      </c>
      <c r="R1624" s="42">
        <v>0</v>
      </c>
      <c r="S1624" s="42">
        <v>0</v>
      </c>
      <c r="T1624" s="43" t="s">
        <v>105</v>
      </c>
      <c r="U1624" s="53"/>
      <c r="V1624" s="41" t="s">
        <v>106</v>
      </c>
      <c r="W1624" s="53"/>
      <c r="X1624" s="41" t="s">
        <v>106</v>
      </c>
      <c r="Y1624" s="53"/>
      <c r="Z1624" s="53">
        <f t="shared" si="105"/>
        <v>0</v>
      </c>
      <c r="AA1624" s="53">
        <f t="shared" si="106"/>
        <v>0</v>
      </c>
      <c r="AB1624" s="54"/>
      <c r="AC1624" s="55">
        <v>0</v>
      </c>
      <c r="AD1624" s="46" t="s">
        <v>106</v>
      </c>
      <c r="AE1624" s="47"/>
      <c r="AF1624" s="69" t="s">
        <v>106</v>
      </c>
      <c r="AG1624" s="64" t="s">
        <v>106</v>
      </c>
      <c r="AH1624" s="65" t="s">
        <v>106</v>
      </c>
      <c r="AI1624" s="65" t="s">
        <v>106</v>
      </c>
      <c r="AJ1624" s="65" t="s">
        <v>106</v>
      </c>
      <c r="AK1624" s="74" t="s">
        <v>106</v>
      </c>
      <c r="AL1624" s="75" t="s">
        <v>106</v>
      </c>
      <c r="AM1624" s="75" t="s">
        <v>106</v>
      </c>
      <c r="AN1624" s="75" t="s">
        <v>106</v>
      </c>
      <c r="AO1624" s="75" t="s">
        <v>106</v>
      </c>
      <c r="AP1624" s="75" t="s">
        <v>106</v>
      </c>
    </row>
    <row r="1625" spans="1:42" x14ac:dyDescent="0.25">
      <c r="A1625" s="59">
        <v>1623</v>
      </c>
      <c r="B1625" s="109"/>
      <c r="C1625" s="49"/>
      <c r="D1625" s="50"/>
      <c r="E1625" s="38" t="s">
        <v>14</v>
      </c>
      <c r="F1625" s="50"/>
      <c r="G1625" s="51">
        <v>0</v>
      </c>
      <c r="H1625" s="52">
        <v>0</v>
      </c>
      <c r="I1625" s="52">
        <v>0</v>
      </c>
      <c r="J1625" s="52">
        <v>0</v>
      </c>
      <c r="K1625" s="52">
        <v>0</v>
      </c>
      <c r="L1625" s="103">
        <f t="shared" si="103"/>
        <v>0</v>
      </c>
      <c r="M1625" s="53">
        <v>1</v>
      </c>
      <c r="N1625" s="106">
        <f t="shared" si="104"/>
        <v>0</v>
      </c>
      <c r="O1625" s="53">
        <v>1</v>
      </c>
      <c r="P1625" s="53">
        <v>1</v>
      </c>
      <c r="Q1625" s="53">
        <v>1</v>
      </c>
      <c r="R1625" s="42">
        <v>0</v>
      </c>
      <c r="S1625" s="42">
        <v>0</v>
      </c>
      <c r="T1625" s="43" t="s">
        <v>105</v>
      </c>
      <c r="U1625" s="53"/>
      <c r="V1625" s="41" t="s">
        <v>106</v>
      </c>
      <c r="W1625" s="53"/>
      <c r="X1625" s="41" t="s">
        <v>106</v>
      </c>
      <c r="Y1625" s="53"/>
      <c r="Z1625" s="53">
        <f t="shared" si="105"/>
        <v>0</v>
      </c>
      <c r="AA1625" s="53">
        <f t="shared" si="106"/>
        <v>0</v>
      </c>
      <c r="AB1625" s="54"/>
      <c r="AC1625" s="55">
        <v>0</v>
      </c>
      <c r="AD1625" s="46" t="s">
        <v>106</v>
      </c>
      <c r="AE1625" s="47"/>
      <c r="AF1625" s="69" t="s">
        <v>106</v>
      </c>
      <c r="AG1625" s="64" t="s">
        <v>106</v>
      </c>
      <c r="AH1625" s="65" t="s">
        <v>106</v>
      </c>
      <c r="AI1625" s="65" t="s">
        <v>106</v>
      </c>
      <c r="AJ1625" s="65" t="s">
        <v>106</v>
      </c>
      <c r="AK1625" s="74" t="s">
        <v>106</v>
      </c>
      <c r="AL1625" s="75" t="s">
        <v>106</v>
      </c>
      <c r="AM1625" s="75" t="s">
        <v>106</v>
      </c>
      <c r="AN1625" s="75" t="s">
        <v>106</v>
      </c>
      <c r="AO1625" s="75" t="s">
        <v>106</v>
      </c>
      <c r="AP1625" s="75" t="s">
        <v>106</v>
      </c>
    </row>
    <row r="1626" spans="1:42" x14ac:dyDescent="0.25">
      <c r="A1626" s="59">
        <v>1624</v>
      </c>
      <c r="B1626" s="109"/>
      <c r="C1626" s="49"/>
      <c r="D1626" s="50"/>
      <c r="E1626" s="38" t="s">
        <v>14</v>
      </c>
      <c r="F1626" s="50"/>
      <c r="G1626" s="51">
        <v>0</v>
      </c>
      <c r="H1626" s="52">
        <v>0</v>
      </c>
      <c r="I1626" s="52">
        <v>0</v>
      </c>
      <c r="J1626" s="52">
        <v>0</v>
      </c>
      <c r="K1626" s="52">
        <v>0</v>
      </c>
      <c r="L1626" s="103">
        <f t="shared" si="103"/>
        <v>0</v>
      </c>
      <c r="M1626" s="53">
        <v>1</v>
      </c>
      <c r="N1626" s="106">
        <f t="shared" si="104"/>
        <v>0</v>
      </c>
      <c r="O1626" s="53">
        <v>1</v>
      </c>
      <c r="P1626" s="53">
        <v>1</v>
      </c>
      <c r="Q1626" s="53">
        <v>1</v>
      </c>
      <c r="R1626" s="42">
        <v>0</v>
      </c>
      <c r="S1626" s="42">
        <v>0</v>
      </c>
      <c r="T1626" s="43" t="s">
        <v>105</v>
      </c>
      <c r="U1626" s="53"/>
      <c r="V1626" s="41" t="s">
        <v>106</v>
      </c>
      <c r="W1626" s="53"/>
      <c r="X1626" s="41" t="s">
        <v>106</v>
      </c>
      <c r="Y1626" s="53"/>
      <c r="Z1626" s="53">
        <f t="shared" si="105"/>
        <v>0</v>
      </c>
      <c r="AA1626" s="53">
        <f t="shared" si="106"/>
        <v>0</v>
      </c>
      <c r="AB1626" s="54"/>
      <c r="AC1626" s="55">
        <v>0</v>
      </c>
      <c r="AD1626" s="46" t="s">
        <v>106</v>
      </c>
      <c r="AE1626" s="47"/>
      <c r="AF1626" s="69" t="s">
        <v>106</v>
      </c>
      <c r="AG1626" s="64" t="s">
        <v>106</v>
      </c>
      <c r="AH1626" s="65" t="s">
        <v>106</v>
      </c>
      <c r="AI1626" s="65" t="s">
        <v>106</v>
      </c>
      <c r="AJ1626" s="65" t="s">
        <v>106</v>
      </c>
      <c r="AK1626" s="74" t="s">
        <v>106</v>
      </c>
      <c r="AL1626" s="75" t="s">
        <v>106</v>
      </c>
      <c r="AM1626" s="75" t="s">
        <v>106</v>
      </c>
      <c r="AN1626" s="75" t="s">
        <v>106</v>
      </c>
      <c r="AO1626" s="75" t="s">
        <v>106</v>
      </c>
      <c r="AP1626" s="75" t="s">
        <v>106</v>
      </c>
    </row>
    <row r="1627" spans="1:42" x14ac:dyDescent="0.25">
      <c r="A1627" s="59">
        <v>1625</v>
      </c>
      <c r="B1627" s="109"/>
      <c r="C1627" s="49"/>
      <c r="D1627" s="50"/>
      <c r="E1627" s="38" t="s">
        <v>14</v>
      </c>
      <c r="F1627" s="50"/>
      <c r="G1627" s="51">
        <v>0</v>
      </c>
      <c r="H1627" s="52">
        <v>0</v>
      </c>
      <c r="I1627" s="52">
        <v>0</v>
      </c>
      <c r="J1627" s="52">
        <v>0</v>
      </c>
      <c r="K1627" s="52">
        <v>0</v>
      </c>
      <c r="L1627" s="103">
        <f t="shared" si="103"/>
        <v>0</v>
      </c>
      <c r="M1627" s="53">
        <v>1</v>
      </c>
      <c r="N1627" s="106">
        <f t="shared" si="104"/>
        <v>0</v>
      </c>
      <c r="O1627" s="53">
        <v>1</v>
      </c>
      <c r="P1627" s="53">
        <v>1</v>
      </c>
      <c r="Q1627" s="53">
        <v>1</v>
      </c>
      <c r="R1627" s="42">
        <v>0</v>
      </c>
      <c r="S1627" s="42">
        <v>0</v>
      </c>
      <c r="T1627" s="43" t="s">
        <v>105</v>
      </c>
      <c r="U1627" s="53"/>
      <c r="V1627" s="41" t="s">
        <v>106</v>
      </c>
      <c r="W1627" s="53"/>
      <c r="X1627" s="41" t="s">
        <v>106</v>
      </c>
      <c r="Y1627" s="53"/>
      <c r="Z1627" s="53">
        <f t="shared" si="105"/>
        <v>0</v>
      </c>
      <c r="AA1627" s="53">
        <f t="shared" si="106"/>
        <v>0</v>
      </c>
      <c r="AB1627" s="54"/>
      <c r="AC1627" s="55">
        <v>0</v>
      </c>
      <c r="AD1627" s="46" t="s">
        <v>106</v>
      </c>
      <c r="AE1627" s="47"/>
      <c r="AF1627" s="69" t="s">
        <v>106</v>
      </c>
      <c r="AG1627" s="64" t="s">
        <v>106</v>
      </c>
      <c r="AH1627" s="65" t="s">
        <v>106</v>
      </c>
      <c r="AI1627" s="65" t="s">
        <v>106</v>
      </c>
      <c r="AJ1627" s="65" t="s">
        <v>106</v>
      </c>
      <c r="AK1627" s="74" t="s">
        <v>106</v>
      </c>
      <c r="AL1627" s="75" t="s">
        <v>106</v>
      </c>
      <c r="AM1627" s="75" t="s">
        <v>106</v>
      </c>
      <c r="AN1627" s="75" t="s">
        <v>106</v>
      </c>
      <c r="AO1627" s="75" t="s">
        <v>106</v>
      </c>
      <c r="AP1627" s="75" t="s">
        <v>106</v>
      </c>
    </row>
    <row r="1628" spans="1:42" x14ac:dyDescent="0.25">
      <c r="A1628" s="59">
        <v>1626</v>
      </c>
      <c r="B1628" s="109"/>
      <c r="C1628" s="49"/>
      <c r="D1628" s="50"/>
      <c r="E1628" s="38" t="s">
        <v>14</v>
      </c>
      <c r="F1628" s="50"/>
      <c r="G1628" s="51">
        <v>0</v>
      </c>
      <c r="H1628" s="52">
        <v>0</v>
      </c>
      <c r="I1628" s="52">
        <v>0</v>
      </c>
      <c r="J1628" s="52">
        <v>0</v>
      </c>
      <c r="K1628" s="52">
        <v>0</v>
      </c>
      <c r="L1628" s="103">
        <f t="shared" si="103"/>
        <v>0</v>
      </c>
      <c r="M1628" s="53">
        <v>1</v>
      </c>
      <c r="N1628" s="106">
        <f t="shared" si="104"/>
        <v>0</v>
      </c>
      <c r="O1628" s="53">
        <v>1</v>
      </c>
      <c r="P1628" s="53">
        <v>1</v>
      </c>
      <c r="Q1628" s="53">
        <v>1</v>
      </c>
      <c r="R1628" s="42">
        <v>0</v>
      </c>
      <c r="S1628" s="42">
        <v>0</v>
      </c>
      <c r="T1628" s="43" t="s">
        <v>105</v>
      </c>
      <c r="U1628" s="53"/>
      <c r="V1628" s="41" t="s">
        <v>106</v>
      </c>
      <c r="W1628" s="53"/>
      <c r="X1628" s="41" t="s">
        <v>106</v>
      </c>
      <c r="Y1628" s="53"/>
      <c r="Z1628" s="53">
        <f t="shared" si="105"/>
        <v>0</v>
      </c>
      <c r="AA1628" s="53">
        <f t="shared" si="106"/>
        <v>0</v>
      </c>
      <c r="AB1628" s="54"/>
      <c r="AC1628" s="55">
        <v>0</v>
      </c>
      <c r="AD1628" s="46" t="s">
        <v>106</v>
      </c>
      <c r="AE1628" s="47"/>
      <c r="AF1628" s="69" t="s">
        <v>106</v>
      </c>
      <c r="AG1628" s="64" t="s">
        <v>106</v>
      </c>
      <c r="AH1628" s="65" t="s">
        <v>106</v>
      </c>
      <c r="AI1628" s="65" t="s">
        <v>106</v>
      </c>
      <c r="AJ1628" s="65" t="s">
        <v>106</v>
      </c>
      <c r="AK1628" s="74" t="s">
        <v>106</v>
      </c>
      <c r="AL1628" s="75" t="s">
        <v>106</v>
      </c>
      <c r="AM1628" s="75" t="s">
        <v>106</v>
      </c>
      <c r="AN1628" s="75" t="s">
        <v>106</v>
      </c>
      <c r="AO1628" s="75" t="s">
        <v>106</v>
      </c>
      <c r="AP1628" s="75" t="s">
        <v>106</v>
      </c>
    </row>
    <row r="1629" spans="1:42" x14ac:dyDescent="0.25">
      <c r="A1629" s="59">
        <v>1627</v>
      </c>
      <c r="B1629" s="109"/>
      <c r="C1629" s="49"/>
      <c r="D1629" s="50"/>
      <c r="E1629" s="38" t="s">
        <v>14</v>
      </c>
      <c r="F1629" s="50"/>
      <c r="G1629" s="51">
        <v>0</v>
      </c>
      <c r="H1629" s="52">
        <v>0</v>
      </c>
      <c r="I1629" s="52">
        <v>0</v>
      </c>
      <c r="J1629" s="52">
        <v>0</v>
      </c>
      <c r="K1629" s="52">
        <v>0</v>
      </c>
      <c r="L1629" s="103">
        <f t="shared" si="103"/>
        <v>0</v>
      </c>
      <c r="M1629" s="53">
        <v>1</v>
      </c>
      <c r="N1629" s="106">
        <f t="shared" si="104"/>
        <v>0</v>
      </c>
      <c r="O1629" s="53">
        <v>1</v>
      </c>
      <c r="P1629" s="53">
        <v>1</v>
      </c>
      <c r="Q1629" s="53">
        <v>1</v>
      </c>
      <c r="R1629" s="42">
        <v>0</v>
      </c>
      <c r="S1629" s="42">
        <v>0</v>
      </c>
      <c r="T1629" s="43" t="s">
        <v>105</v>
      </c>
      <c r="U1629" s="53"/>
      <c r="V1629" s="41" t="s">
        <v>106</v>
      </c>
      <c r="W1629" s="53"/>
      <c r="X1629" s="41" t="s">
        <v>106</v>
      </c>
      <c r="Y1629" s="53"/>
      <c r="Z1629" s="53">
        <f t="shared" si="105"/>
        <v>0</v>
      </c>
      <c r="AA1629" s="53">
        <f t="shared" si="106"/>
        <v>0</v>
      </c>
      <c r="AB1629" s="54"/>
      <c r="AC1629" s="55">
        <v>0</v>
      </c>
      <c r="AD1629" s="46" t="s">
        <v>106</v>
      </c>
      <c r="AE1629" s="47"/>
      <c r="AF1629" s="69" t="s">
        <v>106</v>
      </c>
      <c r="AG1629" s="64" t="s">
        <v>106</v>
      </c>
      <c r="AH1629" s="65" t="s">
        <v>106</v>
      </c>
      <c r="AI1629" s="65" t="s">
        <v>106</v>
      </c>
      <c r="AJ1629" s="65" t="s">
        <v>106</v>
      </c>
      <c r="AK1629" s="74" t="s">
        <v>106</v>
      </c>
      <c r="AL1629" s="75" t="s">
        <v>106</v>
      </c>
      <c r="AM1629" s="75" t="s">
        <v>106</v>
      </c>
      <c r="AN1629" s="75" t="s">
        <v>106</v>
      </c>
      <c r="AO1629" s="75" t="s">
        <v>106</v>
      </c>
      <c r="AP1629" s="75" t="s">
        <v>106</v>
      </c>
    </row>
    <row r="1630" spans="1:42" x14ac:dyDescent="0.25">
      <c r="A1630" s="59">
        <v>1628</v>
      </c>
      <c r="B1630" s="109"/>
      <c r="C1630" s="49"/>
      <c r="D1630" s="50"/>
      <c r="E1630" s="38" t="s">
        <v>14</v>
      </c>
      <c r="F1630" s="50"/>
      <c r="G1630" s="51">
        <v>0</v>
      </c>
      <c r="H1630" s="52">
        <v>0</v>
      </c>
      <c r="I1630" s="52">
        <v>0</v>
      </c>
      <c r="J1630" s="52">
        <v>0</v>
      </c>
      <c r="K1630" s="52">
        <v>0</v>
      </c>
      <c r="L1630" s="103">
        <f t="shared" si="103"/>
        <v>0</v>
      </c>
      <c r="M1630" s="53">
        <v>1</v>
      </c>
      <c r="N1630" s="106">
        <f t="shared" si="104"/>
        <v>0</v>
      </c>
      <c r="O1630" s="53">
        <v>1</v>
      </c>
      <c r="P1630" s="53">
        <v>1</v>
      </c>
      <c r="Q1630" s="53">
        <v>1</v>
      </c>
      <c r="R1630" s="42">
        <v>0</v>
      </c>
      <c r="S1630" s="42">
        <v>0</v>
      </c>
      <c r="T1630" s="43" t="s">
        <v>105</v>
      </c>
      <c r="U1630" s="53"/>
      <c r="V1630" s="41" t="s">
        <v>106</v>
      </c>
      <c r="W1630" s="53"/>
      <c r="X1630" s="41" t="s">
        <v>106</v>
      </c>
      <c r="Y1630" s="53"/>
      <c r="Z1630" s="53">
        <f t="shared" si="105"/>
        <v>0</v>
      </c>
      <c r="AA1630" s="53">
        <f t="shared" si="106"/>
        <v>0</v>
      </c>
      <c r="AB1630" s="54"/>
      <c r="AC1630" s="55">
        <v>0</v>
      </c>
      <c r="AD1630" s="46" t="s">
        <v>106</v>
      </c>
      <c r="AE1630" s="47"/>
      <c r="AF1630" s="69" t="s">
        <v>106</v>
      </c>
      <c r="AG1630" s="64" t="s">
        <v>106</v>
      </c>
      <c r="AH1630" s="65" t="s">
        <v>106</v>
      </c>
      <c r="AI1630" s="65" t="s">
        <v>106</v>
      </c>
      <c r="AJ1630" s="65" t="s">
        <v>106</v>
      </c>
      <c r="AK1630" s="74" t="s">
        <v>106</v>
      </c>
      <c r="AL1630" s="75" t="s">
        <v>106</v>
      </c>
      <c r="AM1630" s="75" t="s">
        <v>106</v>
      </c>
      <c r="AN1630" s="75" t="s">
        <v>106</v>
      </c>
      <c r="AO1630" s="75" t="s">
        <v>106</v>
      </c>
      <c r="AP1630" s="75" t="s">
        <v>106</v>
      </c>
    </row>
    <row r="1631" spans="1:42" x14ac:dyDescent="0.25">
      <c r="A1631" s="59">
        <v>1629</v>
      </c>
      <c r="B1631" s="109"/>
      <c r="C1631" s="49"/>
      <c r="D1631" s="50"/>
      <c r="E1631" s="38" t="s">
        <v>14</v>
      </c>
      <c r="F1631" s="50"/>
      <c r="G1631" s="51">
        <v>0</v>
      </c>
      <c r="H1631" s="52">
        <v>0</v>
      </c>
      <c r="I1631" s="52">
        <v>0</v>
      </c>
      <c r="J1631" s="52">
        <v>0</v>
      </c>
      <c r="K1631" s="52">
        <v>0</v>
      </c>
      <c r="L1631" s="103">
        <f t="shared" si="103"/>
        <v>0</v>
      </c>
      <c r="M1631" s="53">
        <v>1</v>
      </c>
      <c r="N1631" s="106">
        <f t="shared" si="104"/>
        <v>0</v>
      </c>
      <c r="O1631" s="53">
        <v>1</v>
      </c>
      <c r="P1631" s="53">
        <v>1</v>
      </c>
      <c r="Q1631" s="53">
        <v>1</v>
      </c>
      <c r="R1631" s="42">
        <v>0</v>
      </c>
      <c r="S1631" s="42">
        <v>0</v>
      </c>
      <c r="T1631" s="43" t="s">
        <v>105</v>
      </c>
      <c r="U1631" s="53"/>
      <c r="V1631" s="41" t="s">
        <v>106</v>
      </c>
      <c r="W1631" s="53"/>
      <c r="X1631" s="41" t="s">
        <v>106</v>
      </c>
      <c r="Y1631" s="53"/>
      <c r="Z1631" s="53">
        <f t="shared" si="105"/>
        <v>0</v>
      </c>
      <c r="AA1631" s="53">
        <f t="shared" si="106"/>
        <v>0</v>
      </c>
      <c r="AB1631" s="54"/>
      <c r="AC1631" s="55">
        <v>0</v>
      </c>
      <c r="AD1631" s="46" t="s">
        <v>106</v>
      </c>
      <c r="AE1631" s="47"/>
      <c r="AF1631" s="69" t="s">
        <v>106</v>
      </c>
      <c r="AG1631" s="64" t="s">
        <v>106</v>
      </c>
      <c r="AH1631" s="65" t="s">
        <v>106</v>
      </c>
      <c r="AI1631" s="65" t="s">
        <v>106</v>
      </c>
      <c r="AJ1631" s="65" t="s">
        <v>106</v>
      </c>
      <c r="AK1631" s="74" t="s">
        <v>106</v>
      </c>
      <c r="AL1631" s="75" t="s">
        <v>106</v>
      </c>
      <c r="AM1631" s="75" t="s">
        <v>106</v>
      </c>
      <c r="AN1631" s="75" t="s">
        <v>106</v>
      </c>
      <c r="AO1631" s="75" t="s">
        <v>106</v>
      </c>
      <c r="AP1631" s="75" t="s">
        <v>106</v>
      </c>
    </row>
    <row r="1632" spans="1:42" x14ac:dyDescent="0.25">
      <c r="A1632" s="59">
        <v>1630</v>
      </c>
      <c r="B1632" s="109"/>
      <c r="C1632" s="49"/>
      <c r="D1632" s="50"/>
      <c r="E1632" s="38" t="s">
        <v>14</v>
      </c>
      <c r="F1632" s="50"/>
      <c r="G1632" s="51">
        <v>0</v>
      </c>
      <c r="H1632" s="52">
        <v>0</v>
      </c>
      <c r="I1632" s="52">
        <v>0</v>
      </c>
      <c r="J1632" s="52">
        <v>0</v>
      </c>
      <c r="K1632" s="52">
        <v>0</v>
      </c>
      <c r="L1632" s="103">
        <f t="shared" si="103"/>
        <v>0</v>
      </c>
      <c r="M1632" s="53">
        <v>1</v>
      </c>
      <c r="N1632" s="106">
        <f t="shared" si="104"/>
        <v>0</v>
      </c>
      <c r="O1632" s="53">
        <v>1</v>
      </c>
      <c r="P1632" s="53">
        <v>1</v>
      </c>
      <c r="Q1632" s="53">
        <v>1</v>
      </c>
      <c r="R1632" s="42">
        <v>0</v>
      </c>
      <c r="S1632" s="42">
        <v>0</v>
      </c>
      <c r="T1632" s="43" t="s">
        <v>105</v>
      </c>
      <c r="U1632" s="53"/>
      <c r="V1632" s="41" t="s">
        <v>106</v>
      </c>
      <c r="W1632" s="53"/>
      <c r="X1632" s="41" t="s">
        <v>106</v>
      </c>
      <c r="Y1632" s="53"/>
      <c r="Z1632" s="53">
        <f t="shared" si="105"/>
        <v>0</v>
      </c>
      <c r="AA1632" s="53">
        <f t="shared" si="106"/>
        <v>0</v>
      </c>
      <c r="AB1632" s="54"/>
      <c r="AC1632" s="55">
        <v>0</v>
      </c>
      <c r="AD1632" s="46" t="s">
        <v>106</v>
      </c>
      <c r="AE1632" s="47"/>
      <c r="AF1632" s="69" t="s">
        <v>106</v>
      </c>
      <c r="AG1632" s="64" t="s">
        <v>106</v>
      </c>
      <c r="AH1632" s="65" t="s">
        <v>106</v>
      </c>
      <c r="AI1632" s="65" t="s">
        <v>106</v>
      </c>
      <c r="AJ1632" s="65" t="s">
        <v>106</v>
      </c>
      <c r="AK1632" s="74" t="s">
        <v>106</v>
      </c>
      <c r="AL1632" s="75" t="s">
        <v>106</v>
      </c>
      <c r="AM1632" s="75" t="s">
        <v>106</v>
      </c>
      <c r="AN1632" s="75" t="s">
        <v>106</v>
      </c>
      <c r="AO1632" s="75" t="s">
        <v>106</v>
      </c>
      <c r="AP1632" s="75" t="s">
        <v>106</v>
      </c>
    </row>
    <row r="1633" spans="1:42" x14ac:dyDescent="0.25">
      <c r="A1633" s="59">
        <v>1631</v>
      </c>
      <c r="B1633" s="109"/>
      <c r="C1633" s="49"/>
      <c r="D1633" s="50"/>
      <c r="E1633" s="38" t="s">
        <v>14</v>
      </c>
      <c r="F1633" s="50"/>
      <c r="G1633" s="51">
        <v>0</v>
      </c>
      <c r="H1633" s="52">
        <v>0</v>
      </c>
      <c r="I1633" s="52">
        <v>0</v>
      </c>
      <c r="J1633" s="52">
        <v>0</v>
      </c>
      <c r="K1633" s="52">
        <v>0</v>
      </c>
      <c r="L1633" s="103">
        <f t="shared" si="103"/>
        <v>0</v>
      </c>
      <c r="M1633" s="53">
        <v>1</v>
      </c>
      <c r="N1633" s="106">
        <f t="shared" si="104"/>
        <v>0</v>
      </c>
      <c r="O1633" s="53">
        <v>1</v>
      </c>
      <c r="P1633" s="53">
        <v>1</v>
      </c>
      <c r="Q1633" s="53">
        <v>1</v>
      </c>
      <c r="R1633" s="42">
        <v>0</v>
      </c>
      <c r="S1633" s="42">
        <v>0</v>
      </c>
      <c r="T1633" s="43" t="s">
        <v>105</v>
      </c>
      <c r="U1633" s="53"/>
      <c r="V1633" s="41" t="s">
        <v>106</v>
      </c>
      <c r="W1633" s="53"/>
      <c r="X1633" s="41" t="s">
        <v>106</v>
      </c>
      <c r="Y1633" s="53"/>
      <c r="Z1633" s="53">
        <f t="shared" si="105"/>
        <v>0</v>
      </c>
      <c r="AA1633" s="53">
        <f t="shared" si="106"/>
        <v>0</v>
      </c>
      <c r="AB1633" s="54"/>
      <c r="AC1633" s="55">
        <v>0</v>
      </c>
      <c r="AD1633" s="46" t="s">
        <v>106</v>
      </c>
      <c r="AE1633" s="47"/>
      <c r="AF1633" s="69" t="s">
        <v>106</v>
      </c>
      <c r="AG1633" s="64" t="s">
        <v>106</v>
      </c>
      <c r="AH1633" s="65" t="s">
        <v>106</v>
      </c>
      <c r="AI1633" s="65" t="s">
        <v>106</v>
      </c>
      <c r="AJ1633" s="65" t="s">
        <v>106</v>
      </c>
      <c r="AK1633" s="74" t="s">
        <v>106</v>
      </c>
      <c r="AL1633" s="75" t="s">
        <v>106</v>
      </c>
      <c r="AM1633" s="75" t="s">
        <v>106</v>
      </c>
      <c r="AN1633" s="75" t="s">
        <v>106</v>
      </c>
      <c r="AO1633" s="75" t="s">
        <v>106</v>
      </c>
      <c r="AP1633" s="75" t="s">
        <v>106</v>
      </c>
    </row>
    <row r="1634" spans="1:42" x14ac:dyDescent="0.25">
      <c r="A1634" s="59">
        <v>1632</v>
      </c>
      <c r="B1634" s="109"/>
      <c r="C1634" s="49"/>
      <c r="D1634" s="50"/>
      <c r="E1634" s="38" t="s">
        <v>14</v>
      </c>
      <c r="F1634" s="50"/>
      <c r="G1634" s="51">
        <v>0</v>
      </c>
      <c r="H1634" s="52">
        <v>0</v>
      </c>
      <c r="I1634" s="52">
        <v>0</v>
      </c>
      <c r="J1634" s="52">
        <v>0</v>
      </c>
      <c r="K1634" s="52">
        <v>0</v>
      </c>
      <c r="L1634" s="103">
        <f t="shared" si="103"/>
        <v>0</v>
      </c>
      <c r="M1634" s="53">
        <v>1</v>
      </c>
      <c r="N1634" s="106">
        <f t="shared" si="104"/>
        <v>0</v>
      </c>
      <c r="O1634" s="53">
        <v>1</v>
      </c>
      <c r="P1634" s="53">
        <v>1</v>
      </c>
      <c r="Q1634" s="53">
        <v>1</v>
      </c>
      <c r="R1634" s="42">
        <v>0</v>
      </c>
      <c r="S1634" s="42">
        <v>0</v>
      </c>
      <c r="T1634" s="43" t="s">
        <v>105</v>
      </c>
      <c r="U1634" s="53"/>
      <c r="V1634" s="41" t="s">
        <v>106</v>
      </c>
      <c r="W1634" s="53"/>
      <c r="X1634" s="41" t="s">
        <v>106</v>
      </c>
      <c r="Y1634" s="53"/>
      <c r="Z1634" s="53">
        <f t="shared" si="105"/>
        <v>0</v>
      </c>
      <c r="AA1634" s="53">
        <f t="shared" si="106"/>
        <v>0</v>
      </c>
      <c r="AB1634" s="54"/>
      <c r="AC1634" s="55">
        <v>0</v>
      </c>
      <c r="AD1634" s="46" t="s">
        <v>106</v>
      </c>
      <c r="AE1634" s="47"/>
      <c r="AF1634" s="69" t="s">
        <v>106</v>
      </c>
      <c r="AG1634" s="64" t="s">
        <v>106</v>
      </c>
      <c r="AH1634" s="65" t="s">
        <v>106</v>
      </c>
      <c r="AI1634" s="65" t="s">
        <v>106</v>
      </c>
      <c r="AJ1634" s="65" t="s">
        <v>106</v>
      </c>
      <c r="AK1634" s="74" t="s">
        <v>106</v>
      </c>
      <c r="AL1634" s="75" t="s">
        <v>106</v>
      </c>
      <c r="AM1634" s="75" t="s">
        <v>106</v>
      </c>
      <c r="AN1634" s="75" t="s">
        <v>106</v>
      </c>
      <c r="AO1634" s="75" t="s">
        <v>106</v>
      </c>
      <c r="AP1634" s="75" t="s">
        <v>106</v>
      </c>
    </row>
    <row r="1635" spans="1:42" x14ac:dyDescent="0.25">
      <c r="A1635" s="59">
        <v>1633</v>
      </c>
      <c r="B1635" s="109"/>
      <c r="C1635" s="49"/>
      <c r="D1635" s="50"/>
      <c r="E1635" s="38" t="s">
        <v>14</v>
      </c>
      <c r="F1635" s="50"/>
      <c r="G1635" s="51">
        <v>0</v>
      </c>
      <c r="H1635" s="52">
        <v>0</v>
      </c>
      <c r="I1635" s="52">
        <v>0</v>
      </c>
      <c r="J1635" s="52">
        <v>0</v>
      </c>
      <c r="K1635" s="52">
        <v>0</v>
      </c>
      <c r="L1635" s="103">
        <f t="shared" si="103"/>
        <v>0</v>
      </c>
      <c r="M1635" s="53">
        <v>1</v>
      </c>
      <c r="N1635" s="106">
        <f t="shared" si="104"/>
        <v>0</v>
      </c>
      <c r="O1635" s="53">
        <v>1</v>
      </c>
      <c r="P1635" s="53">
        <v>1</v>
      </c>
      <c r="Q1635" s="53">
        <v>1</v>
      </c>
      <c r="R1635" s="42">
        <v>0</v>
      </c>
      <c r="S1635" s="42">
        <v>0</v>
      </c>
      <c r="T1635" s="43" t="s">
        <v>105</v>
      </c>
      <c r="U1635" s="53"/>
      <c r="V1635" s="41" t="s">
        <v>106</v>
      </c>
      <c r="W1635" s="53"/>
      <c r="X1635" s="41" t="s">
        <v>106</v>
      </c>
      <c r="Y1635" s="53"/>
      <c r="Z1635" s="53">
        <f t="shared" si="105"/>
        <v>0</v>
      </c>
      <c r="AA1635" s="53">
        <f t="shared" si="106"/>
        <v>0</v>
      </c>
      <c r="AB1635" s="54"/>
      <c r="AC1635" s="55">
        <v>0</v>
      </c>
      <c r="AD1635" s="46" t="s">
        <v>106</v>
      </c>
      <c r="AE1635" s="47"/>
      <c r="AF1635" s="69" t="s">
        <v>106</v>
      </c>
      <c r="AG1635" s="64" t="s">
        <v>106</v>
      </c>
      <c r="AH1635" s="65" t="s">
        <v>106</v>
      </c>
      <c r="AI1635" s="65" t="s">
        <v>106</v>
      </c>
      <c r="AJ1635" s="65" t="s">
        <v>106</v>
      </c>
      <c r="AK1635" s="74" t="s">
        <v>106</v>
      </c>
      <c r="AL1635" s="75" t="s">
        <v>106</v>
      </c>
      <c r="AM1635" s="75" t="s">
        <v>106</v>
      </c>
      <c r="AN1635" s="75" t="s">
        <v>106</v>
      </c>
      <c r="AO1635" s="75" t="s">
        <v>106</v>
      </c>
      <c r="AP1635" s="75" t="s">
        <v>106</v>
      </c>
    </row>
    <row r="1636" spans="1:42" x14ac:dyDescent="0.25">
      <c r="A1636" s="59">
        <v>1634</v>
      </c>
      <c r="B1636" s="109"/>
      <c r="C1636" s="49"/>
      <c r="D1636" s="50"/>
      <c r="E1636" s="38" t="s">
        <v>14</v>
      </c>
      <c r="F1636" s="50"/>
      <c r="G1636" s="51">
        <v>0</v>
      </c>
      <c r="H1636" s="52">
        <v>0</v>
      </c>
      <c r="I1636" s="52">
        <v>0</v>
      </c>
      <c r="J1636" s="52">
        <v>0</v>
      </c>
      <c r="K1636" s="52">
        <v>0</v>
      </c>
      <c r="L1636" s="103">
        <f t="shared" si="103"/>
        <v>0</v>
      </c>
      <c r="M1636" s="53">
        <v>1</v>
      </c>
      <c r="N1636" s="106">
        <f t="shared" si="104"/>
        <v>0</v>
      </c>
      <c r="O1636" s="53">
        <v>1</v>
      </c>
      <c r="P1636" s="53">
        <v>1</v>
      </c>
      <c r="Q1636" s="53">
        <v>1</v>
      </c>
      <c r="R1636" s="42">
        <v>0</v>
      </c>
      <c r="S1636" s="42">
        <v>0</v>
      </c>
      <c r="T1636" s="43" t="s">
        <v>105</v>
      </c>
      <c r="U1636" s="53"/>
      <c r="V1636" s="41" t="s">
        <v>106</v>
      </c>
      <c r="W1636" s="53"/>
      <c r="X1636" s="41" t="s">
        <v>106</v>
      </c>
      <c r="Y1636" s="53"/>
      <c r="Z1636" s="53">
        <f t="shared" si="105"/>
        <v>0</v>
      </c>
      <c r="AA1636" s="53">
        <f t="shared" si="106"/>
        <v>0</v>
      </c>
      <c r="AB1636" s="54"/>
      <c r="AC1636" s="55">
        <v>0</v>
      </c>
      <c r="AD1636" s="46" t="s">
        <v>106</v>
      </c>
      <c r="AE1636" s="47"/>
      <c r="AF1636" s="69" t="s">
        <v>106</v>
      </c>
      <c r="AG1636" s="64" t="s">
        <v>106</v>
      </c>
      <c r="AH1636" s="65" t="s">
        <v>106</v>
      </c>
      <c r="AI1636" s="65" t="s">
        <v>106</v>
      </c>
      <c r="AJ1636" s="65" t="s">
        <v>106</v>
      </c>
      <c r="AK1636" s="74" t="s">
        <v>106</v>
      </c>
      <c r="AL1636" s="75" t="s">
        <v>106</v>
      </c>
      <c r="AM1636" s="75" t="s">
        <v>106</v>
      </c>
      <c r="AN1636" s="75" t="s">
        <v>106</v>
      </c>
      <c r="AO1636" s="75" t="s">
        <v>106</v>
      </c>
      <c r="AP1636" s="75" t="s">
        <v>106</v>
      </c>
    </row>
    <row r="1637" spans="1:42" x14ac:dyDescent="0.25">
      <c r="A1637" s="59">
        <v>1635</v>
      </c>
      <c r="B1637" s="109"/>
      <c r="C1637" s="49"/>
      <c r="D1637" s="50"/>
      <c r="E1637" s="38" t="s">
        <v>14</v>
      </c>
      <c r="F1637" s="50"/>
      <c r="G1637" s="51">
        <v>0</v>
      </c>
      <c r="H1637" s="52">
        <v>0</v>
      </c>
      <c r="I1637" s="52">
        <v>0</v>
      </c>
      <c r="J1637" s="52">
        <v>0</v>
      </c>
      <c r="K1637" s="52">
        <v>0</v>
      </c>
      <c r="L1637" s="103">
        <f t="shared" si="103"/>
        <v>0</v>
      </c>
      <c r="M1637" s="53">
        <v>1</v>
      </c>
      <c r="N1637" s="106">
        <f t="shared" si="104"/>
        <v>0</v>
      </c>
      <c r="O1637" s="53">
        <v>1</v>
      </c>
      <c r="P1637" s="53">
        <v>1</v>
      </c>
      <c r="Q1637" s="53">
        <v>1</v>
      </c>
      <c r="R1637" s="42">
        <v>0</v>
      </c>
      <c r="S1637" s="42">
        <v>0</v>
      </c>
      <c r="T1637" s="43" t="s">
        <v>105</v>
      </c>
      <c r="U1637" s="53"/>
      <c r="V1637" s="41" t="s">
        <v>106</v>
      </c>
      <c r="W1637" s="53"/>
      <c r="X1637" s="41" t="s">
        <v>106</v>
      </c>
      <c r="Y1637" s="53"/>
      <c r="Z1637" s="53">
        <f t="shared" si="105"/>
        <v>0</v>
      </c>
      <c r="AA1637" s="53">
        <f t="shared" si="106"/>
        <v>0</v>
      </c>
      <c r="AB1637" s="54"/>
      <c r="AC1637" s="55">
        <v>0</v>
      </c>
      <c r="AD1637" s="46" t="s">
        <v>106</v>
      </c>
      <c r="AE1637" s="47"/>
      <c r="AF1637" s="69" t="s">
        <v>106</v>
      </c>
      <c r="AG1637" s="64" t="s">
        <v>106</v>
      </c>
      <c r="AH1637" s="65" t="s">
        <v>106</v>
      </c>
      <c r="AI1637" s="65" t="s">
        <v>106</v>
      </c>
      <c r="AJ1637" s="65" t="s">
        <v>106</v>
      </c>
      <c r="AK1637" s="74" t="s">
        <v>106</v>
      </c>
      <c r="AL1637" s="75" t="s">
        <v>106</v>
      </c>
      <c r="AM1637" s="75" t="s">
        <v>106</v>
      </c>
      <c r="AN1637" s="75" t="s">
        <v>106</v>
      </c>
      <c r="AO1637" s="75" t="s">
        <v>106</v>
      </c>
      <c r="AP1637" s="75" t="s">
        <v>106</v>
      </c>
    </row>
    <row r="1638" spans="1:42" x14ac:dyDescent="0.25">
      <c r="A1638" s="59">
        <v>1636</v>
      </c>
      <c r="B1638" s="109"/>
      <c r="C1638" s="49"/>
      <c r="D1638" s="50"/>
      <c r="E1638" s="38" t="s">
        <v>14</v>
      </c>
      <c r="F1638" s="50"/>
      <c r="G1638" s="51">
        <v>0</v>
      </c>
      <c r="H1638" s="52">
        <v>0</v>
      </c>
      <c r="I1638" s="52">
        <v>0</v>
      </c>
      <c r="J1638" s="52">
        <v>0</v>
      </c>
      <c r="K1638" s="52">
        <v>0</v>
      </c>
      <c r="L1638" s="103">
        <f t="shared" si="103"/>
        <v>0</v>
      </c>
      <c r="M1638" s="53">
        <v>1</v>
      </c>
      <c r="N1638" s="106">
        <f t="shared" si="104"/>
        <v>0</v>
      </c>
      <c r="O1638" s="53">
        <v>1</v>
      </c>
      <c r="P1638" s="53">
        <v>1</v>
      </c>
      <c r="Q1638" s="53">
        <v>1</v>
      </c>
      <c r="R1638" s="42">
        <v>0</v>
      </c>
      <c r="S1638" s="42">
        <v>0</v>
      </c>
      <c r="T1638" s="43" t="s">
        <v>105</v>
      </c>
      <c r="U1638" s="53"/>
      <c r="V1638" s="41" t="s">
        <v>106</v>
      </c>
      <c r="W1638" s="53"/>
      <c r="X1638" s="41" t="s">
        <v>106</v>
      </c>
      <c r="Y1638" s="53"/>
      <c r="Z1638" s="53">
        <f t="shared" si="105"/>
        <v>0</v>
      </c>
      <c r="AA1638" s="53">
        <f t="shared" si="106"/>
        <v>0</v>
      </c>
      <c r="AB1638" s="54"/>
      <c r="AC1638" s="55">
        <v>0</v>
      </c>
      <c r="AD1638" s="46" t="s">
        <v>106</v>
      </c>
      <c r="AE1638" s="47"/>
      <c r="AF1638" s="69" t="s">
        <v>106</v>
      </c>
      <c r="AG1638" s="64" t="s">
        <v>106</v>
      </c>
      <c r="AH1638" s="65" t="s">
        <v>106</v>
      </c>
      <c r="AI1638" s="65" t="s">
        <v>106</v>
      </c>
      <c r="AJ1638" s="65" t="s">
        <v>106</v>
      </c>
      <c r="AK1638" s="74" t="s">
        <v>106</v>
      </c>
      <c r="AL1638" s="75" t="s">
        <v>106</v>
      </c>
      <c r="AM1638" s="75" t="s">
        <v>106</v>
      </c>
      <c r="AN1638" s="75" t="s">
        <v>106</v>
      </c>
      <c r="AO1638" s="75" t="s">
        <v>106</v>
      </c>
      <c r="AP1638" s="75" t="s">
        <v>106</v>
      </c>
    </row>
    <row r="1639" spans="1:42" x14ac:dyDescent="0.25">
      <c r="A1639" s="59">
        <v>1637</v>
      </c>
      <c r="B1639" s="109"/>
      <c r="C1639" s="49"/>
      <c r="D1639" s="50"/>
      <c r="E1639" s="38" t="s">
        <v>14</v>
      </c>
      <c r="F1639" s="50"/>
      <c r="G1639" s="51">
        <v>0</v>
      </c>
      <c r="H1639" s="52">
        <v>0</v>
      </c>
      <c r="I1639" s="52">
        <v>0</v>
      </c>
      <c r="J1639" s="52">
        <v>0</v>
      </c>
      <c r="K1639" s="52">
        <v>0</v>
      </c>
      <c r="L1639" s="103">
        <f t="shared" si="103"/>
        <v>0</v>
      </c>
      <c r="M1639" s="53">
        <v>1</v>
      </c>
      <c r="N1639" s="106">
        <f t="shared" si="104"/>
        <v>0</v>
      </c>
      <c r="O1639" s="53">
        <v>1</v>
      </c>
      <c r="P1639" s="53">
        <v>1</v>
      </c>
      <c r="Q1639" s="53">
        <v>1</v>
      </c>
      <c r="R1639" s="42">
        <v>0</v>
      </c>
      <c r="S1639" s="42">
        <v>0</v>
      </c>
      <c r="T1639" s="43" t="s">
        <v>105</v>
      </c>
      <c r="U1639" s="53"/>
      <c r="V1639" s="41" t="s">
        <v>106</v>
      </c>
      <c r="W1639" s="53"/>
      <c r="X1639" s="41" t="s">
        <v>106</v>
      </c>
      <c r="Y1639" s="53"/>
      <c r="Z1639" s="53">
        <f t="shared" si="105"/>
        <v>0</v>
      </c>
      <c r="AA1639" s="53">
        <f t="shared" si="106"/>
        <v>0</v>
      </c>
      <c r="AB1639" s="54"/>
      <c r="AC1639" s="55">
        <v>0</v>
      </c>
      <c r="AD1639" s="46" t="s">
        <v>106</v>
      </c>
      <c r="AE1639" s="47"/>
      <c r="AF1639" s="69" t="s">
        <v>106</v>
      </c>
      <c r="AG1639" s="64" t="s">
        <v>106</v>
      </c>
      <c r="AH1639" s="65" t="s">
        <v>106</v>
      </c>
      <c r="AI1639" s="65" t="s">
        <v>106</v>
      </c>
      <c r="AJ1639" s="65" t="s">
        <v>106</v>
      </c>
      <c r="AK1639" s="74" t="s">
        <v>106</v>
      </c>
      <c r="AL1639" s="75" t="s">
        <v>106</v>
      </c>
      <c r="AM1639" s="75" t="s">
        <v>106</v>
      </c>
      <c r="AN1639" s="75" t="s">
        <v>106</v>
      </c>
      <c r="AO1639" s="75" t="s">
        <v>106</v>
      </c>
      <c r="AP1639" s="75" t="s">
        <v>106</v>
      </c>
    </row>
    <row r="1640" spans="1:42" x14ac:dyDescent="0.25">
      <c r="A1640" s="59">
        <v>1638</v>
      </c>
      <c r="B1640" s="109"/>
      <c r="C1640" s="49"/>
      <c r="D1640" s="50"/>
      <c r="E1640" s="38" t="s">
        <v>14</v>
      </c>
      <c r="F1640" s="50"/>
      <c r="G1640" s="51">
        <v>0</v>
      </c>
      <c r="H1640" s="52">
        <v>0</v>
      </c>
      <c r="I1640" s="52">
        <v>0</v>
      </c>
      <c r="J1640" s="52">
        <v>0</v>
      </c>
      <c r="K1640" s="52">
        <v>0</v>
      </c>
      <c r="L1640" s="103">
        <f t="shared" si="103"/>
        <v>0</v>
      </c>
      <c r="M1640" s="53">
        <v>1</v>
      </c>
      <c r="N1640" s="106">
        <f t="shared" si="104"/>
        <v>0</v>
      </c>
      <c r="O1640" s="53">
        <v>1</v>
      </c>
      <c r="P1640" s="53">
        <v>1</v>
      </c>
      <c r="Q1640" s="53">
        <v>1</v>
      </c>
      <c r="R1640" s="42">
        <v>0</v>
      </c>
      <c r="S1640" s="42">
        <v>0</v>
      </c>
      <c r="T1640" s="43" t="s">
        <v>105</v>
      </c>
      <c r="U1640" s="53"/>
      <c r="V1640" s="41" t="s">
        <v>106</v>
      </c>
      <c r="W1640" s="53"/>
      <c r="X1640" s="41" t="s">
        <v>106</v>
      </c>
      <c r="Y1640" s="53"/>
      <c r="Z1640" s="53">
        <f t="shared" si="105"/>
        <v>0</v>
      </c>
      <c r="AA1640" s="53">
        <f t="shared" si="106"/>
        <v>0</v>
      </c>
      <c r="AB1640" s="54"/>
      <c r="AC1640" s="55">
        <v>0</v>
      </c>
      <c r="AD1640" s="46" t="s">
        <v>106</v>
      </c>
      <c r="AE1640" s="47"/>
      <c r="AF1640" s="69" t="s">
        <v>106</v>
      </c>
      <c r="AG1640" s="64" t="s">
        <v>106</v>
      </c>
      <c r="AH1640" s="65" t="s">
        <v>106</v>
      </c>
      <c r="AI1640" s="65" t="s">
        <v>106</v>
      </c>
      <c r="AJ1640" s="65" t="s">
        <v>106</v>
      </c>
      <c r="AK1640" s="74" t="s">
        <v>106</v>
      </c>
      <c r="AL1640" s="75" t="s">
        <v>106</v>
      </c>
      <c r="AM1640" s="75" t="s">
        <v>106</v>
      </c>
      <c r="AN1640" s="75" t="s">
        <v>106</v>
      </c>
      <c r="AO1640" s="75" t="s">
        <v>106</v>
      </c>
      <c r="AP1640" s="75" t="s">
        <v>106</v>
      </c>
    </row>
    <row r="1641" spans="1:42" x14ac:dyDescent="0.25">
      <c r="A1641" s="59">
        <v>1639</v>
      </c>
      <c r="B1641" s="109"/>
      <c r="C1641" s="49"/>
      <c r="D1641" s="50"/>
      <c r="E1641" s="38" t="s">
        <v>14</v>
      </c>
      <c r="F1641" s="50"/>
      <c r="G1641" s="51">
        <v>0</v>
      </c>
      <c r="H1641" s="52">
        <v>0</v>
      </c>
      <c r="I1641" s="52">
        <v>0</v>
      </c>
      <c r="J1641" s="52">
        <v>0</v>
      </c>
      <c r="K1641" s="52">
        <v>0</v>
      </c>
      <c r="L1641" s="103">
        <f t="shared" si="103"/>
        <v>0</v>
      </c>
      <c r="M1641" s="53">
        <v>1</v>
      </c>
      <c r="N1641" s="106">
        <f t="shared" si="104"/>
        <v>0</v>
      </c>
      <c r="O1641" s="53">
        <v>1</v>
      </c>
      <c r="P1641" s="53">
        <v>1</v>
      </c>
      <c r="Q1641" s="53">
        <v>1</v>
      </c>
      <c r="R1641" s="42">
        <v>0</v>
      </c>
      <c r="S1641" s="42">
        <v>0</v>
      </c>
      <c r="T1641" s="43" t="s">
        <v>105</v>
      </c>
      <c r="U1641" s="53"/>
      <c r="V1641" s="41" t="s">
        <v>106</v>
      </c>
      <c r="W1641" s="53"/>
      <c r="X1641" s="41" t="s">
        <v>106</v>
      </c>
      <c r="Y1641" s="53"/>
      <c r="Z1641" s="53">
        <f t="shared" si="105"/>
        <v>0</v>
      </c>
      <c r="AA1641" s="53">
        <f t="shared" si="106"/>
        <v>0</v>
      </c>
      <c r="AB1641" s="54"/>
      <c r="AC1641" s="55">
        <v>0</v>
      </c>
      <c r="AD1641" s="46" t="s">
        <v>106</v>
      </c>
      <c r="AE1641" s="47"/>
      <c r="AF1641" s="69" t="s">
        <v>106</v>
      </c>
      <c r="AG1641" s="64" t="s">
        <v>106</v>
      </c>
      <c r="AH1641" s="65" t="s">
        <v>106</v>
      </c>
      <c r="AI1641" s="65" t="s">
        <v>106</v>
      </c>
      <c r="AJ1641" s="65" t="s">
        <v>106</v>
      </c>
      <c r="AK1641" s="74" t="s">
        <v>106</v>
      </c>
      <c r="AL1641" s="75" t="s">
        <v>106</v>
      </c>
      <c r="AM1641" s="75" t="s">
        <v>106</v>
      </c>
      <c r="AN1641" s="75" t="s">
        <v>106</v>
      </c>
      <c r="AO1641" s="75" t="s">
        <v>106</v>
      </c>
      <c r="AP1641" s="75" t="s">
        <v>106</v>
      </c>
    </row>
    <row r="1642" spans="1:42" x14ac:dyDescent="0.25">
      <c r="A1642" s="59">
        <v>1640</v>
      </c>
      <c r="B1642" s="109"/>
      <c r="C1642" s="49"/>
      <c r="D1642" s="50"/>
      <c r="E1642" s="38" t="s">
        <v>14</v>
      </c>
      <c r="F1642" s="50"/>
      <c r="G1642" s="51">
        <v>0</v>
      </c>
      <c r="H1642" s="52">
        <v>0</v>
      </c>
      <c r="I1642" s="52">
        <v>0</v>
      </c>
      <c r="J1642" s="52">
        <v>0</v>
      </c>
      <c r="K1642" s="52">
        <v>0</v>
      </c>
      <c r="L1642" s="103">
        <f t="shared" si="103"/>
        <v>0</v>
      </c>
      <c r="M1642" s="53">
        <v>1</v>
      </c>
      <c r="N1642" s="106">
        <f t="shared" si="104"/>
        <v>0</v>
      </c>
      <c r="O1642" s="53">
        <v>1</v>
      </c>
      <c r="P1642" s="53">
        <v>1</v>
      </c>
      <c r="Q1642" s="53">
        <v>1</v>
      </c>
      <c r="R1642" s="42">
        <v>0</v>
      </c>
      <c r="S1642" s="42">
        <v>0</v>
      </c>
      <c r="T1642" s="43" t="s">
        <v>105</v>
      </c>
      <c r="U1642" s="53"/>
      <c r="V1642" s="41" t="s">
        <v>106</v>
      </c>
      <c r="W1642" s="53"/>
      <c r="X1642" s="41" t="s">
        <v>106</v>
      </c>
      <c r="Y1642" s="53"/>
      <c r="Z1642" s="53">
        <f t="shared" si="105"/>
        <v>0</v>
      </c>
      <c r="AA1642" s="53">
        <f t="shared" si="106"/>
        <v>0</v>
      </c>
      <c r="AB1642" s="54"/>
      <c r="AC1642" s="55">
        <v>0</v>
      </c>
      <c r="AD1642" s="46" t="s">
        <v>106</v>
      </c>
      <c r="AE1642" s="47"/>
      <c r="AF1642" s="69" t="s">
        <v>106</v>
      </c>
      <c r="AG1642" s="64" t="s">
        <v>106</v>
      </c>
      <c r="AH1642" s="65" t="s">
        <v>106</v>
      </c>
      <c r="AI1642" s="65" t="s">
        <v>106</v>
      </c>
      <c r="AJ1642" s="65" t="s">
        <v>106</v>
      </c>
      <c r="AK1642" s="74" t="s">
        <v>106</v>
      </c>
      <c r="AL1642" s="75" t="s">
        <v>106</v>
      </c>
      <c r="AM1642" s="75" t="s">
        <v>106</v>
      </c>
      <c r="AN1642" s="75" t="s">
        <v>106</v>
      </c>
      <c r="AO1642" s="75" t="s">
        <v>106</v>
      </c>
      <c r="AP1642" s="75" t="s">
        <v>106</v>
      </c>
    </row>
    <row r="1643" spans="1:42" x14ac:dyDescent="0.25">
      <c r="A1643" s="59">
        <v>1641</v>
      </c>
      <c r="B1643" s="109"/>
      <c r="C1643" s="49"/>
      <c r="D1643" s="50"/>
      <c r="E1643" s="38" t="s">
        <v>14</v>
      </c>
      <c r="F1643" s="50"/>
      <c r="G1643" s="51">
        <v>0</v>
      </c>
      <c r="H1643" s="52">
        <v>0</v>
      </c>
      <c r="I1643" s="52">
        <v>0</v>
      </c>
      <c r="J1643" s="52">
        <v>0</v>
      </c>
      <c r="K1643" s="52">
        <v>0</v>
      </c>
      <c r="L1643" s="103">
        <f t="shared" si="103"/>
        <v>0</v>
      </c>
      <c r="M1643" s="53">
        <v>1</v>
      </c>
      <c r="N1643" s="106">
        <f t="shared" si="104"/>
        <v>0</v>
      </c>
      <c r="O1643" s="53">
        <v>1</v>
      </c>
      <c r="P1643" s="53">
        <v>1</v>
      </c>
      <c r="Q1643" s="53">
        <v>1</v>
      </c>
      <c r="R1643" s="42">
        <v>0</v>
      </c>
      <c r="S1643" s="42">
        <v>0</v>
      </c>
      <c r="T1643" s="43" t="s">
        <v>105</v>
      </c>
      <c r="U1643" s="53"/>
      <c r="V1643" s="41" t="s">
        <v>106</v>
      </c>
      <c r="W1643" s="53"/>
      <c r="X1643" s="41" t="s">
        <v>106</v>
      </c>
      <c r="Y1643" s="53"/>
      <c r="Z1643" s="53">
        <f t="shared" si="105"/>
        <v>0</v>
      </c>
      <c r="AA1643" s="53">
        <f t="shared" si="106"/>
        <v>0</v>
      </c>
      <c r="AB1643" s="54"/>
      <c r="AC1643" s="55">
        <v>0</v>
      </c>
      <c r="AD1643" s="46" t="s">
        <v>106</v>
      </c>
      <c r="AE1643" s="47"/>
      <c r="AF1643" s="69" t="s">
        <v>106</v>
      </c>
      <c r="AG1643" s="64" t="s">
        <v>106</v>
      </c>
      <c r="AH1643" s="65" t="s">
        <v>106</v>
      </c>
      <c r="AI1643" s="65" t="s">
        <v>106</v>
      </c>
      <c r="AJ1643" s="65" t="s">
        <v>106</v>
      </c>
      <c r="AK1643" s="74" t="s">
        <v>106</v>
      </c>
      <c r="AL1643" s="75" t="s">
        <v>106</v>
      </c>
      <c r="AM1643" s="75" t="s">
        <v>106</v>
      </c>
      <c r="AN1643" s="75" t="s">
        <v>106</v>
      </c>
      <c r="AO1643" s="75" t="s">
        <v>106</v>
      </c>
      <c r="AP1643" s="75" t="s">
        <v>106</v>
      </c>
    </row>
    <row r="1644" spans="1:42" x14ac:dyDescent="0.25">
      <c r="A1644" s="59">
        <v>1642</v>
      </c>
      <c r="B1644" s="109"/>
      <c r="C1644" s="49"/>
      <c r="D1644" s="50"/>
      <c r="E1644" s="38" t="s">
        <v>14</v>
      </c>
      <c r="F1644" s="50"/>
      <c r="G1644" s="51">
        <v>0</v>
      </c>
      <c r="H1644" s="52">
        <v>0</v>
      </c>
      <c r="I1644" s="52">
        <v>0</v>
      </c>
      <c r="J1644" s="52">
        <v>0</v>
      </c>
      <c r="K1644" s="52">
        <v>0</v>
      </c>
      <c r="L1644" s="103">
        <f t="shared" si="103"/>
        <v>0</v>
      </c>
      <c r="M1644" s="53">
        <v>1</v>
      </c>
      <c r="N1644" s="106">
        <f t="shared" si="104"/>
        <v>0</v>
      </c>
      <c r="O1644" s="53">
        <v>1</v>
      </c>
      <c r="P1644" s="53">
        <v>1</v>
      </c>
      <c r="Q1644" s="53">
        <v>1</v>
      </c>
      <c r="R1644" s="42">
        <v>0</v>
      </c>
      <c r="S1644" s="42">
        <v>0</v>
      </c>
      <c r="T1644" s="43" t="s">
        <v>105</v>
      </c>
      <c r="U1644" s="53"/>
      <c r="V1644" s="41" t="s">
        <v>106</v>
      </c>
      <c r="W1644" s="53"/>
      <c r="X1644" s="41" t="s">
        <v>106</v>
      </c>
      <c r="Y1644" s="53"/>
      <c r="Z1644" s="53">
        <f t="shared" si="105"/>
        <v>0</v>
      </c>
      <c r="AA1644" s="53">
        <f t="shared" si="106"/>
        <v>0</v>
      </c>
      <c r="AB1644" s="54"/>
      <c r="AC1644" s="55">
        <v>0</v>
      </c>
      <c r="AD1644" s="46" t="s">
        <v>106</v>
      </c>
      <c r="AE1644" s="47"/>
      <c r="AF1644" s="69" t="s">
        <v>106</v>
      </c>
      <c r="AG1644" s="64" t="s">
        <v>106</v>
      </c>
      <c r="AH1644" s="65" t="s">
        <v>106</v>
      </c>
      <c r="AI1644" s="65" t="s">
        <v>106</v>
      </c>
      <c r="AJ1644" s="65" t="s">
        <v>106</v>
      </c>
      <c r="AK1644" s="74" t="s">
        <v>106</v>
      </c>
      <c r="AL1644" s="75" t="s">
        <v>106</v>
      </c>
      <c r="AM1644" s="75" t="s">
        <v>106</v>
      </c>
      <c r="AN1644" s="75" t="s">
        <v>106</v>
      </c>
      <c r="AO1644" s="75" t="s">
        <v>106</v>
      </c>
      <c r="AP1644" s="75" t="s">
        <v>106</v>
      </c>
    </row>
    <row r="1645" spans="1:42" x14ac:dyDescent="0.25">
      <c r="A1645" s="59">
        <v>1643</v>
      </c>
      <c r="B1645" s="109"/>
      <c r="C1645" s="49"/>
      <c r="D1645" s="50"/>
      <c r="E1645" s="38" t="s">
        <v>14</v>
      </c>
      <c r="F1645" s="50"/>
      <c r="G1645" s="51">
        <v>0</v>
      </c>
      <c r="H1645" s="52">
        <v>0</v>
      </c>
      <c r="I1645" s="52">
        <v>0</v>
      </c>
      <c r="J1645" s="52">
        <v>0</v>
      </c>
      <c r="K1645" s="52">
        <v>0</v>
      </c>
      <c r="L1645" s="103">
        <f t="shared" si="103"/>
        <v>0</v>
      </c>
      <c r="M1645" s="53">
        <v>1</v>
      </c>
      <c r="N1645" s="106">
        <f t="shared" si="104"/>
        <v>0</v>
      </c>
      <c r="O1645" s="53">
        <v>1</v>
      </c>
      <c r="P1645" s="53">
        <v>1</v>
      </c>
      <c r="Q1645" s="53">
        <v>1</v>
      </c>
      <c r="R1645" s="42">
        <v>0</v>
      </c>
      <c r="S1645" s="42">
        <v>0</v>
      </c>
      <c r="T1645" s="43" t="s">
        <v>105</v>
      </c>
      <c r="U1645" s="53"/>
      <c r="V1645" s="41" t="s">
        <v>106</v>
      </c>
      <c r="W1645" s="53"/>
      <c r="X1645" s="41" t="s">
        <v>106</v>
      </c>
      <c r="Y1645" s="53"/>
      <c r="Z1645" s="53">
        <f t="shared" si="105"/>
        <v>0</v>
      </c>
      <c r="AA1645" s="53">
        <f t="shared" si="106"/>
        <v>0</v>
      </c>
      <c r="AB1645" s="54"/>
      <c r="AC1645" s="55">
        <v>0</v>
      </c>
      <c r="AD1645" s="46" t="s">
        <v>106</v>
      </c>
      <c r="AE1645" s="47"/>
      <c r="AF1645" s="69" t="s">
        <v>106</v>
      </c>
      <c r="AG1645" s="64" t="s">
        <v>106</v>
      </c>
      <c r="AH1645" s="65" t="s">
        <v>106</v>
      </c>
      <c r="AI1645" s="65" t="s">
        <v>106</v>
      </c>
      <c r="AJ1645" s="65" t="s">
        <v>106</v>
      </c>
      <c r="AK1645" s="74" t="s">
        <v>106</v>
      </c>
      <c r="AL1645" s="75" t="s">
        <v>106</v>
      </c>
      <c r="AM1645" s="75" t="s">
        <v>106</v>
      </c>
      <c r="AN1645" s="75" t="s">
        <v>106</v>
      </c>
      <c r="AO1645" s="75" t="s">
        <v>106</v>
      </c>
      <c r="AP1645" s="75" t="s">
        <v>106</v>
      </c>
    </row>
    <row r="1646" spans="1:42" x14ac:dyDescent="0.25">
      <c r="A1646" s="59">
        <v>1644</v>
      </c>
      <c r="B1646" s="109"/>
      <c r="C1646" s="49"/>
      <c r="D1646" s="50"/>
      <c r="E1646" s="38" t="s">
        <v>14</v>
      </c>
      <c r="F1646" s="50"/>
      <c r="G1646" s="51">
        <v>0</v>
      </c>
      <c r="H1646" s="52">
        <v>0</v>
      </c>
      <c r="I1646" s="52">
        <v>0</v>
      </c>
      <c r="J1646" s="52">
        <v>0</v>
      </c>
      <c r="K1646" s="52">
        <v>0</v>
      </c>
      <c r="L1646" s="103">
        <f t="shared" si="103"/>
        <v>0</v>
      </c>
      <c r="M1646" s="53">
        <v>1</v>
      </c>
      <c r="N1646" s="106">
        <f t="shared" si="104"/>
        <v>0</v>
      </c>
      <c r="O1646" s="53">
        <v>1</v>
      </c>
      <c r="P1646" s="53">
        <v>1</v>
      </c>
      <c r="Q1646" s="53">
        <v>1</v>
      </c>
      <c r="R1646" s="42">
        <v>0</v>
      </c>
      <c r="S1646" s="42">
        <v>0</v>
      </c>
      <c r="T1646" s="43" t="s">
        <v>105</v>
      </c>
      <c r="U1646" s="53"/>
      <c r="V1646" s="41" t="s">
        <v>106</v>
      </c>
      <c r="W1646" s="53"/>
      <c r="X1646" s="41" t="s">
        <v>106</v>
      </c>
      <c r="Y1646" s="53"/>
      <c r="Z1646" s="53">
        <f t="shared" si="105"/>
        <v>0</v>
      </c>
      <c r="AA1646" s="53">
        <f t="shared" si="106"/>
        <v>0</v>
      </c>
      <c r="AB1646" s="54"/>
      <c r="AC1646" s="55">
        <v>0</v>
      </c>
      <c r="AD1646" s="46" t="s">
        <v>106</v>
      </c>
      <c r="AE1646" s="47"/>
      <c r="AF1646" s="69" t="s">
        <v>106</v>
      </c>
      <c r="AG1646" s="64" t="s">
        <v>106</v>
      </c>
      <c r="AH1646" s="65" t="s">
        <v>106</v>
      </c>
      <c r="AI1646" s="65" t="s">
        <v>106</v>
      </c>
      <c r="AJ1646" s="65" t="s">
        <v>106</v>
      </c>
      <c r="AK1646" s="74" t="s">
        <v>106</v>
      </c>
      <c r="AL1646" s="75" t="s">
        <v>106</v>
      </c>
      <c r="AM1646" s="75" t="s">
        <v>106</v>
      </c>
      <c r="AN1646" s="75" t="s">
        <v>106</v>
      </c>
      <c r="AO1646" s="75" t="s">
        <v>106</v>
      </c>
      <c r="AP1646" s="75" t="s">
        <v>106</v>
      </c>
    </row>
    <row r="1647" spans="1:42" x14ac:dyDescent="0.25">
      <c r="A1647" s="59">
        <v>1645</v>
      </c>
      <c r="B1647" s="109"/>
      <c r="C1647" s="49"/>
      <c r="D1647" s="50"/>
      <c r="E1647" s="38" t="s">
        <v>14</v>
      </c>
      <c r="F1647" s="50"/>
      <c r="G1647" s="51">
        <v>0</v>
      </c>
      <c r="H1647" s="52">
        <v>0</v>
      </c>
      <c r="I1647" s="52">
        <v>0</v>
      </c>
      <c r="J1647" s="52">
        <v>0</v>
      </c>
      <c r="K1647" s="52">
        <v>0</v>
      </c>
      <c r="L1647" s="103">
        <f t="shared" si="103"/>
        <v>0</v>
      </c>
      <c r="M1647" s="53">
        <v>1</v>
      </c>
      <c r="N1647" s="106">
        <f t="shared" si="104"/>
        <v>0</v>
      </c>
      <c r="O1647" s="53">
        <v>1</v>
      </c>
      <c r="P1647" s="53">
        <v>1</v>
      </c>
      <c r="Q1647" s="53">
        <v>1</v>
      </c>
      <c r="R1647" s="42">
        <v>0</v>
      </c>
      <c r="S1647" s="42">
        <v>0</v>
      </c>
      <c r="T1647" s="43" t="s">
        <v>105</v>
      </c>
      <c r="U1647" s="53"/>
      <c r="V1647" s="41" t="s">
        <v>106</v>
      </c>
      <c r="W1647" s="53"/>
      <c r="X1647" s="41" t="s">
        <v>106</v>
      </c>
      <c r="Y1647" s="53"/>
      <c r="Z1647" s="53">
        <f t="shared" si="105"/>
        <v>0</v>
      </c>
      <c r="AA1647" s="53">
        <f t="shared" si="106"/>
        <v>0</v>
      </c>
      <c r="AB1647" s="54"/>
      <c r="AC1647" s="55">
        <v>0</v>
      </c>
      <c r="AD1647" s="46" t="s">
        <v>106</v>
      </c>
      <c r="AE1647" s="47"/>
      <c r="AF1647" s="69" t="s">
        <v>106</v>
      </c>
      <c r="AG1647" s="64" t="s">
        <v>106</v>
      </c>
      <c r="AH1647" s="65" t="s">
        <v>106</v>
      </c>
      <c r="AI1647" s="65" t="s">
        <v>106</v>
      </c>
      <c r="AJ1647" s="65" t="s">
        <v>106</v>
      </c>
      <c r="AK1647" s="74" t="s">
        <v>106</v>
      </c>
      <c r="AL1647" s="75" t="s">
        <v>106</v>
      </c>
      <c r="AM1647" s="75" t="s">
        <v>106</v>
      </c>
      <c r="AN1647" s="75" t="s">
        <v>106</v>
      </c>
      <c r="AO1647" s="75" t="s">
        <v>106</v>
      </c>
      <c r="AP1647" s="75" t="s">
        <v>106</v>
      </c>
    </row>
    <row r="1648" spans="1:42" x14ac:dyDescent="0.25">
      <c r="A1648" s="59">
        <v>1646</v>
      </c>
      <c r="B1648" s="109"/>
      <c r="C1648" s="49"/>
      <c r="D1648" s="50"/>
      <c r="E1648" s="38" t="s">
        <v>14</v>
      </c>
      <c r="F1648" s="50"/>
      <c r="G1648" s="51">
        <v>0</v>
      </c>
      <c r="H1648" s="52">
        <v>0</v>
      </c>
      <c r="I1648" s="52">
        <v>0</v>
      </c>
      <c r="J1648" s="52">
        <v>0</v>
      </c>
      <c r="K1648" s="52">
        <v>0</v>
      </c>
      <c r="L1648" s="103">
        <f t="shared" si="103"/>
        <v>0</v>
      </c>
      <c r="M1648" s="53">
        <v>1</v>
      </c>
      <c r="N1648" s="106">
        <f t="shared" si="104"/>
        <v>0</v>
      </c>
      <c r="O1648" s="53">
        <v>1</v>
      </c>
      <c r="P1648" s="53">
        <v>1</v>
      </c>
      <c r="Q1648" s="53">
        <v>1</v>
      </c>
      <c r="R1648" s="42">
        <v>0</v>
      </c>
      <c r="S1648" s="42">
        <v>0</v>
      </c>
      <c r="T1648" s="43" t="s">
        <v>105</v>
      </c>
      <c r="U1648" s="53"/>
      <c r="V1648" s="41" t="s">
        <v>106</v>
      </c>
      <c r="W1648" s="53"/>
      <c r="X1648" s="41" t="s">
        <v>106</v>
      </c>
      <c r="Y1648" s="53"/>
      <c r="Z1648" s="53">
        <f t="shared" si="105"/>
        <v>0</v>
      </c>
      <c r="AA1648" s="53">
        <f t="shared" si="106"/>
        <v>0</v>
      </c>
      <c r="AB1648" s="54"/>
      <c r="AC1648" s="55">
        <v>0</v>
      </c>
      <c r="AD1648" s="46" t="s">
        <v>106</v>
      </c>
      <c r="AE1648" s="47"/>
      <c r="AF1648" s="69" t="s">
        <v>106</v>
      </c>
      <c r="AG1648" s="64" t="s">
        <v>106</v>
      </c>
      <c r="AH1648" s="65" t="s">
        <v>106</v>
      </c>
      <c r="AI1648" s="65" t="s">
        <v>106</v>
      </c>
      <c r="AJ1648" s="65" t="s">
        <v>106</v>
      </c>
      <c r="AK1648" s="74" t="s">
        <v>106</v>
      </c>
      <c r="AL1648" s="75" t="s">
        <v>106</v>
      </c>
      <c r="AM1648" s="75" t="s">
        <v>106</v>
      </c>
      <c r="AN1648" s="75" t="s">
        <v>106</v>
      </c>
      <c r="AO1648" s="75" t="s">
        <v>106</v>
      </c>
      <c r="AP1648" s="75" t="s">
        <v>106</v>
      </c>
    </row>
    <row r="1649" spans="1:42" x14ac:dyDescent="0.25">
      <c r="A1649" s="59">
        <v>1647</v>
      </c>
      <c r="B1649" s="109"/>
      <c r="C1649" s="49"/>
      <c r="D1649" s="50"/>
      <c r="E1649" s="38" t="s">
        <v>14</v>
      </c>
      <c r="F1649" s="50"/>
      <c r="G1649" s="51">
        <v>0</v>
      </c>
      <c r="H1649" s="52">
        <v>0</v>
      </c>
      <c r="I1649" s="52">
        <v>0</v>
      </c>
      <c r="J1649" s="52">
        <v>0</v>
      </c>
      <c r="K1649" s="52">
        <v>0</v>
      </c>
      <c r="L1649" s="103">
        <f t="shared" si="103"/>
        <v>0</v>
      </c>
      <c r="M1649" s="53">
        <v>1</v>
      </c>
      <c r="N1649" s="106">
        <f t="shared" si="104"/>
        <v>0</v>
      </c>
      <c r="O1649" s="53">
        <v>1</v>
      </c>
      <c r="P1649" s="53">
        <v>1</v>
      </c>
      <c r="Q1649" s="53">
        <v>1</v>
      </c>
      <c r="R1649" s="42">
        <v>0</v>
      </c>
      <c r="S1649" s="42">
        <v>0</v>
      </c>
      <c r="T1649" s="43" t="s">
        <v>105</v>
      </c>
      <c r="U1649" s="53"/>
      <c r="V1649" s="41" t="s">
        <v>106</v>
      </c>
      <c r="W1649" s="53"/>
      <c r="X1649" s="41" t="s">
        <v>106</v>
      </c>
      <c r="Y1649" s="53"/>
      <c r="Z1649" s="53">
        <f t="shared" si="105"/>
        <v>0</v>
      </c>
      <c r="AA1649" s="53">
        <f t="shared" si="106"/>
        <v>0</v>
      </c>
      <c r="AB1649" s="54"/>
      <c r="AC1649" s="55">
        <v>0</v>
      </c>
      <c r="AD1649" s="46" t="s">
        <v>106</v>
      </c>
      <c r="AE1649" s="47"/>
      <c r="AF1649" s="69" t="s">
        <v>106</v>
      </c>
      <c r="AG1649" s="64" t="s">
        <v>106</v>
      </c>
      <c r="AH1649" s="65" t="s">
        <v>106</v>
      </c>
      <c r="AI1649" s="65" t="s">
        <v>106</v>
      </c>
      <c r="AJ1649" s="65" t="s">
        <v>106</v>
      </c>
      <c r="AK1649" s="74" t="s">
        <v>106</v>
      </c>
      <c r="AL1649" s="75" t="s">
        <v>106</v>
      </c>
      <c r="AM1649" s="75" t="s">
        <v>106</v>
      </c>
      <c r="AN1649" s="75" t="s">
        <v>106</v>
      </c>
      <c r="AO1649" s="75" t="s">
        <v>106</v>
      </c>
      <c r="AP1649" s="75" t="s">
        <v>106</v>
      </c>
    </row>
    <row r="1650" spans="1:42" x14ac:dyDescent="0.25">
      <c r="A1650" s="59">
        <v>1648</v>
      </c>
      <c r="B1650" s="109"/>
      <c r="C1650" s="49"/>
      <c r="D1650" s="50"/>
      <c r="E1650" s="38" t="s">
        <v>14</v>
      </c>
      <c r="F1650" s="50"/>
      <c r="G1650" s="51">
        <v>0</v>
      </c>
      <c r="H1650" s="52">
        <v>0</v>
      </c>
      <c r="I1650" s="52">
        <v>0</v>
      </c>
      <c r="J1650" s="52">
        <v>0</v>
      </c>
      <c r="K1650" s="52">
        <v>0</v>
      </c>
      <c r="L1650" s="103">
        <f t="shared" si="103"/>
        <v>0</v>
      </c>
      <c r="M1650" s="53">
        <v>1</v>
      </c>
      <c r="N1650" s="106">
        <f t="shared" si="104"/>
        <v>0</v>
      </c>
      <c r="O1650" s="53">
        <v>1</v>
      </c>
      <c r="P1650" s="53">
        <v>1</v>
      </c>
      <c r="Q1650" s="53">
        <v>1</v>
      </c>
      <c r="R1650" s="42">
        <v>0</v>
      </c>
      <c r="S1650" s="42">
        <v>0</v>
      </c>
      <c r="T1650" s="43" t="s">
        <v>105</v>
      </c>
      <c r="U1650" s="53"/>
      <c r="V1650" s="41" t="s">
        <v>106</v>
      </c>
      <c r="W1650" s="53"/>
      <c r="X1650" s="41" t="s">
        <v>106</v>
      </c>
      <c r="Y1650" s="53"/>
      <c r="Z1650" s="53">
        <f t="shared" si="105"/>
        <v>0</v>
      </c>
      <c r="AA1650" s="53">
        <f t="shared" si="106"/>
        <v>0</v>
      </c>
      <c r="AB1650" s="54"/>
      <c r="AC1650" s="55">
        <v>0</v>
      </c>
      <c r="AD1650" s="46" t="s">
        <v>106</v>
      </c>
      <c r="AE1650" s="47"/>
      <c r="AF1650" s="69" t="s">
        <v>106</v>
      </c>
      <c r="AG1650" s="64" t="s">
        <v>106</v>
      </c>
      <c r="AH1650" s="65" t="s">
        <v>106</v>
      </c>
      <c r="AI1650" s="65" t="s">
        <v>106</v>
      </c>
      <c r="AJ1650" s="65" t="s">
        <v>106</v>
      </c>
      <c r="AK1650" s="74" t="s">
        <v>106</v>
      </c>
      <c r="AL1650" s="75" t="s">
        <v>106</v>
      </c>
      <c r="AM1650" s="75" t="s">
        <v>106</v>
      </c>
      <c r="AN1650" s="75" t="s">
        <v>106</v>
      </c>
      <c r="AO1650" s="75" t="s">
        <v>106</v>
      </c>
      <c r="AP1650" s="75" t="s">
        <v>106</v>
      </c>
    </row>
    <row r="1651" spans="1:42" x14ac:dyDescent="0.25">
      <c r="A1651" s="59">
        <v>1649</v>
      </c>
      <c r="B1651" s="109"/>
      <c r="C1651" s="49"/>
      <c r="D1651" s="50"/>
      <c r="E1651" s="38" t="s">
        <v>14</v>
      </c>
      <c r="F1651" s="50"/>
      <c r="G1651" s="51">
        <v>0</v>
      </c>
      <c r="H1651" s="52">
        <v>0</v>
      </c>
      <c r="I1651" s="52">
        <v>0</v>
      </c>
      <c r="J1651" s="52">
        <v>0</v>
      </c>
      <c r="K1651" s="52">
        <v>0</v>
      </c>
      <c r="L1651" s="103">
        <f t="shared" si="103"/>
        <v>0</v>
      </c>
      <c r="M1651" s="53">
        <v>1</v>
      </c>
      <c r="N1651" s="106">
        <f t="shared" si="104"/>
        <v>0</v>
      </c>
      <c r="O1651" s="53">
        <v>1</v>
      </c>
      <c r="P1651" s="53">
        <v>1</v>
      </c>
      <c r="Q1651" s="53">
        <v>1</v>
      </c>
      <c r="R1651" s="42">
        <v>0</v>
      </c>
      <c r="S1651" s="42">
        <v>0</v>
      </c>
      <c r="T1651" s="43" t="s">
        <v>105</v>
      </c>
      <c r="U1651" s="53"/>
      <c r="V1651" s="41" t="s">
        <v>106</v>
      </c>
      <c r="W1651" s="53"/>
      <c r="X1651" s="41" t="s">
        <v>106</v>
      </c>
      <c r="Y1651" s="53"/>
      <c r="Z1651" s="53">
        <f t="shared" si="105"/>
        <v>0</v>
      </c>
      <c r="AA1651" s="53">
        <f t="shared" si="106"/>
        <v>0</v>
      </c>
      <c r="AB1651" s="54"/>
      <c r="AC1651" s="55">
        <v>0</v>
      </c>
      <c r="AD1651" s="46" t="s">
        <v>106</v>
      </c>
      <c r="AE1651" s="47"/>
      <c r="AF1651" s="69" t="s">
        <v>106</v>
      </c>
      <c r="AG1651" s="64" t="s">
        <v>106</v>
      </c>
      <c r="AH1651" s="65" t="s">
        <v>106</v>
      </c>
      <c r="AI1651" s="65" t="s">
        <v>106</v>
      </c>
      <c r="AJ1651" s="65" t="s">
        <v>106</v>
      </c>
      <c r="AK1651" s="74" t="s">
        <v>106</v>
      </c>
      <c r="AL1651" s="75" t="s">
        <v>106</v>
      </c>
      <c r="AM1651" s="75" t="s">
        <v>106</v>
      </c>
      <c r="AN1651" s="75" t="s">
        <v>106</v>
      </c>
      <c r="AO1651" s="75" t="s">
        <v>106</v>
      </c>
      <c r="AP1651" s="75" t="s">
        <v>106</v>
      </c>
    </row>
    <row r="1652" spans="1:42" x14ac:dyDescent="0.25">
      <c r="A1652" s="59">
        <v>1650</v>
      </c>
      <c r="B1652" s="109"/>
      <c r="C1652" s="49"/>
      <c r="D1652" s="50"/>
      <c r="E1652" s="38" t="s">
        <v>14</v>
      </c>
      <c r="F1652" s="50"/>
      <c r="G1652" s="51">
        <v>0</v>
      </c>
      <c r="H1652" s="52">
        <v>0</v>
      </c>
      <c r="I1652" s="52">
        <v>0</v>
      </c>
      <c r="J1652" s="52">
        <v>0</v>
      </c>
      <c r="K1652" s="52">
        <v>0</v>
      </c>
      <c r="L1652" s="103">
        <f t="shared" si="103"/>
        <v>0</v>
      </c>
      <c r="M1652" s="53">
        <v>1</v>
      </c>
      <c r="N1652" s="106">
        <f t="shared" si="104"/>
        <v>0</v>
      </c>
      <c r="O1652" s="53">
        <v>1</v>
      </c>
      <c r="P1652" s="53">
        <v>1</v>
      </c>
      <c r="Q1652" s="53">
        <v>1</v>
      </c>
      <c r="R1652" s="42">
        <v>0</v>
      </c>
      <c r="S1652" s="42">
        <v>0</v>
      </c>
      <c r="T1652" s="43" t="s">
        <v>105</v>
      </c>
      <c r="U1652" s="53"/>
      <c r="V1652" s="41" t="s">
        <v>106</v>
      </c>
      <c r="W1652" s="53"/>
      <c r="X1652" s="41" t="s">
        <v>106</v>
      </c>
      <c r="Y1652" s="53"/>
      <c r="Z1652" s="53">
        <f t="shared" si="105"/>
        <v>0</v>
      </c>
      <c r="AA1652" s="53">
        <f t="shared" si="106"/>
        <v>0</v>
      </c>
      <c r="AB1652" s="54"/>
      <c r="AC1652" s="55">
        <v>0</v>
      </c>
      <c r="AD1652" s="46" t="s">
        <v>106</v>
      </c>
      <c r="AE1652" s="47"/>
      <c r="AF1652" s="69" t="s">
        <v>106</v>
      </c>
      <c r="AG1652" s="64" t="s">
        <v>106</v>
      </c>
      <c r="AH1652" s="65" t="s">
        <v>106</v>
      </c>
      <c r="AI1652" s="65" t="s">
        <v>106</v>
      </c>
      <c r="AJ1652" s="65" t="s">
        <v>106</v>
      </c>
      <c r="AK1652" s="74" t="s">
        <v>106</v>
      </c>
      <c r="AL1652" s="75" t="s">
        <v>106</v>
      </c>
      <c r="AM1652" s="75" t="s">
        <v>106</v>
      </c>
      <c r="AN1652" s="75" t="s">
        <v>106</v>
      </c>
      <c r="AO1652" s="75" t="s">
        <v>106</v>
      </c>
      <c r="AP1652" s="75" t="s">
        <v>106</v>
      </c>
    </row>
    <row r="1653" spans="1:42" x14ac:dyDescent="0.25">
      <c r="A1653" s="59">
        <v>1651</v>
      </c>
      <c r="B1653" s="109"/>
      <c r="C1653" s="49"/>
      <c r="D1653" s="50"/>
      <c r="E1653" s="38" t="s">
        <v>14</v>
      </c>
      <c r="F1653" s="50"/>
      <c r="G1653" s="51">
        <v>0</v>
      </c>
      <c r="H1653" s="52">
        <v>0</v>
      </c>
      <c r="I1653" s="52">
        <v>0</v>
      </c>
      <c r="J1653" s="52">
        <v>0</v>
      </c>
      <c r="K1653" s="52">
        <v>0</v>
      </c>
      <c r="L1653" s="103">
        <f t="shared" si="103"/>
        <v>0</v>
      </c>
      <c r="M1653" s="53">
        <v>1</v>
      </c>
      <c r="N1653" s="106">
        <f t="shared" si="104"/>
        <v>0</v>
      </c>
      <c r="O1653" s="53">
        <v>1</v>
      </c>
      <c r="P1653" s="53">
        <v>1</v>
      </c>
      <c r="Q1653" s="53">
        <v>1</v>
      </c>
      <c r="R1653" s="42">
        <v>0</v>
      </c>
      <c r="S1653" s="42">
        <v>0</v>
      </c>
      <c r="T1653" s="43" t="s">
        <v>105</v>
      </c>
      <c r="U1653" s="53"/>
      <c r="V1653" s="41" t="s">
        <v>106</v>
      </c>
      <c r="W1653" s="53"/>
      <c r="X1653" s="41" t="s">
        <v>106</v>
      </c>
      <c r="Y1653" s="53"/>
      <c r="Z1653" s="53">
        <f t="shared" si="105"/>
        <v>0</v>
      </c>
      <c r="AA1653" s="53">
        <f t="shared" si="106"/>
        <v>0</v>
      </c>
      <c r="AB1653" s="54"/>
      <c r="AC1653" s="55">
        <v>0</v>
      </c>
      <c r="AD1653" s="46" t="s">
        <v>106</v>
      </c>
      <c r="AE1653" s="47"/>
      <c r="AF1653" s="69" t="s">
        <v>106</v>
      </c>
      <c r="AG1653" s="64" t="s">
        <v>106</v>
      </c>
      <c r="AH1653" s="65" t="s">
        <v>106</v>
      </c>
      <c r="AI1653" s="65" t="s">
        <v>106</v>
      </c>
      <c r="AJ1653" s="65" t="s">
        <v>106</v>
      </c>
      <c r="AK1653" s="74" t="s">
        <v>106</v>
      </c>
      <c r="AL1653" s="75" t="s">
        <v>106</v>
      </c>
      <c r="AM1653" s="75" t="s">
        <v>106</v>
      </c>
      <c r="AN1653" s="75" t="s">
        <v>106</v>
      </c>
      <c r="AO1653" s="75" t="s">
        <v>106</v>
      </c>
      <c r="AP1653" s="75" t="s">
        <v>106</v>
      </c>
    </row>
    <row r="1654" spans="1:42" x14ac:dyDescent="0.25">
      <c r="A1654" s="59">
        <v>1652</v>
      </c>
      <c r="B1654" s="109"/>
      <c r="C1654" s="49"/>
      <c r="D1654" s="50"/>
      <c r="E1654" s="38" t="s">
        <v>14</v>
      </c>
      <c r="F1654" s="50"/>
      <c r="G1654" s="51">
        <v>0</v>
      </c>
      <c r="H1654" s="52">
        <v>0</v>
      </c>
      <c r="I1654" s="52">
        <v>0</v>
      </c>
      <c r="J1654" s="52">
        <v>0</v>
      </c>
      <c r="K1654" s="52">
        <v>0</v>
      </c>
      <c r="L1654" s="103">
        <f t="shared" si="103"/>
        <v>0</v>
      </c>
      <c r="M1654" s="53">
        <v>1</v>
      </c>
      <c r="N1654" s="106">
        <f t="shared" si="104"/>
        <v>0</v>
      </c>
      <c r="O1654" s="53">
        <v>1</v>
      </c>
      <c r="P1654" s="53">
        <v>1</v>
      </c>
      <c r="Q1654" s="53">
        <v>1</v>
      </c>
      <c r="R1654" s="42">
        <v>0</v>
      </c>
      <c r="S1654" s="42">
        <v>0</v>
      </c>
      <c r="T1654" s="43" t="s">
        <v>105</v>
      </c>
      <c r="U1654" s="53"/>
      <c r="V1654" s="41" t="s">
        <v>106</v>
      </c>
      <c r="W1654" s="53"/>
      <c r="X1654" s="41" t="s">
        <v>106</v>
      </c>
      <c r="Y1654" s="53"/>
      <c r="Z1654" s="53">
        <f t="shared" si="105"/>
        <v>0</v>
      </c>
      <c r="AA1654" s="53">
        <f t="shared" si="106"/>
        <v>0</v>
      </c>
      <c r="AB1654" s="54"/>
      <c r="AC1654" s="55">
        <v>0</v>
      </c>
      <c r="AD1654" s="46" t="s">
        <v>106</v>
      </c>
      <c r="AE1654" s="47"/>
      <c r="AF1654" s="69" t="s">
        <v>106</v>
      </c>
      <c r="AG1654" s="64" t="s">
        <v>106</v>
      </c>
      <c r="AH1654" s="65" t="s">
        <v>106</v>
      </c>
      <c r="AI1654" s="65" t="s">
        <v>106</v>
      </c>
      <c r="AJ1654" s="65" t="s">
        <v>106</v>
      </c>
      <c r="AK1654" s="74" t="s">
        <v>106</v>
      </c>
      <c r="AL1654" s="75" t="s">
        <v>106</v>
      </c>
      <c r="AM1654" s="75" t="s">
        <v>106</v>
      </c>
      <c r="AN1654" s="75" t="s">
        <v>106</v>
      </c>
      <c r="AO1654" s="75" t="s">
        <v>106</v>
      </c>
      <c r="AP1654" s="75" t="s">
        <v>106</v>
      </c>
    </row>
    <row r="1655" spans="1:42" x14ac:dyDescent="0.25">
      <c r="A1655" s="59">
        <v>1653</v>
      </c>
      <c r="B1655" s="109"/>
      <c r="C1655" s="49"/>
      <c r="D1655" s="50"/>
      <c r="E1655" s="38" t="s">
        <v>14</v>
      </c>
      <c r="F1655" s="50"/>
      <c r="G1655" s="51">
        <v>0</v>
      </c>
      <c r="H1655" s="52">
        <v>0</v>
      </c>
      <c r="I1655" s="52">
        <v>0</v>
      </c>
      <c r="J1655" s="52">
        <v>0</v>
      </c>
      <c r="K1655" s="52">
        <v>0</v>
      </c>
      <c r="L1655" s="103">
        <f t="shared" ref="L1655:L1718" si="107">SUM(G1655:K1655)</f>
        <v>0</v>
      </c>
      <c r="M1655" s="53">
        <v>1</v>
      </c>
      <c r="N1655" s="106">
        <f t="shared" ref="N1655:N1718" si="108">G1655/M1655</f>
        <v>0</v>
      </c>
      <c r="O1655" s="53">
        <v>1</v>
      </c>
      <c r="P1655" s="53">
        <v>1</v>
      </c>
      <c r="Q1655" s="53">
        <v>1</v>
      </c>
      <c r="R1655" s="42">
        <v>0</v>
      </c>
      <c r="S1655" s="42">
        <v>0</v>
      </c>
      <c r="T1655" s="43" t="s">
        <v>105</v>
      </c>
      <c r="U1655" s="53"/>
      <c r="V1655" s="41" t="s">
        <v>106</v>
      </c>
      <c r="W1655" s="53"/>
      <c r="X1655" s="41" t="s">
        <v>106</v>
      </c>
      <c r="Y1655" s="53"/>
      <c r="Z1655" s="53">
        <f t="shared" ref="Z1655:Z1718" si="109">Y1655</f>
        <v>0</v>
      </c>
      <c r="AA1655" s="53">
        <f t="shared" ref="AA1655:AA1718" si="110">Y1655</f>
        <v>0</v>
      </c>
      <c r="AB1655" s="54"/>
      <c r="AC1655" s="55">
        <v>0</v>
      </c>
      <c r="AD1655" s="46" t="s">
        <v>106</v>
      </c>
      <c r="AE1655" s="47"/>
      <c r="AF1655" s="69" t="s">
        <v>106</v>
      </c>
      <c r="AG1655" s="64" t="s">
        <v>106</v>
      </c>
      <c r="AH1655" s="65" t="s">
        <v>106</v>
      </c>
      <c r="AI1655" s="65" t="s">
        <v>106</v>
      </c>
      <c r="AJ1655" s="65" t="s">
        <v>106</v>
      </c>
      <c r="AK1655" s="74" t="s">
        <v>106</v>
      </c>
      <c r="AL1655" s="75" t="s">
        <v>106</v>
      </c>
      <c r="AM1655" s="75" t="s">
        <v>106</v>
      </c>
      <c r="AN1655" s="75" t="s">
        <v>106</v>
      </c>
      <c r="AO1655" s="75" t="s">
        <v>106</v>
      </c>
      <c r="AP1655" s="75" t="s">
        <v>106</v>
      </c>
    </row>
    <row r="1656" spans="1:42" x14ac:dyDescent="0.25">
      <c r="A1656" s="59">
        <v>1654</v>
      </c>
      <c r="B1656" s="109"/>
      <c r="C1656" s="49"/>
      <c r="D1656" s="50"/>
      <c r="E1656" s="38" t="s">
        <v>14</v>
      </c>
      <c r="F1656" s="50"/>
      <c r="G1656" s="51">
        <v>0</v>
      </c>
      <c r="H1656" s="52">
        <v>0</v>
      </c>
      <c r="I1656" s="52">
        <v>0</v>
      </c>
      <c r="J1656" s="52">
        <v>0</v>
      </c>
      <c r="K1656" s="52">
        <v>0</v>
      </c>
      <c r="L1656" s="103">
        <f t="shared" si="107"/>
        <v>0</v>
      </c>
      <c r="M1656" s="53">
        <v>1</v>
      </c>
      <c r="N1656" s="106">
        <f t="shared" si="108"/>
        <v>0</v>
      </c>
      <c r="O1656" s="53">
        <v>1</v>
      </c>
      <c r="P1656" s="53">
        <v>1</v>
      </c>
      <c r="Q1656" s="53">
        <v>1</v>
      </c>
      <c r="R1656" s="42">
        <v>0</v>
      </c>
      <c r="S1656" s="42">
        <v>0</v>
      </c>
      <c r="T1656" s="43" t="s">
        <v>105</v>
      </c>
      <c r="U1656" s="53"/>
      <c r="V1656" s="41" t="s">
        <v>106</v>
      </c>
      <c r="W1656" s="53"/>
      <c r="X1656" s="41" t="s">
        <v>106</v>
      </c>
      <c r="Y1656" s="53"/>
      <c r="Z1656" s="53">
        <f t="shared" si="109"/>
        <v>0</v>
      </c>
      <c r="AA1656" s="53">
        <f t="shared" si="110"/>
        <v>0</v>
      </c>
      <c r="AB1656" s="54"/>
      <c r="AC1656" s="55">
        <v>0</v>
      </c>
      <c r="AD1656" s="46" t="s">
        <v>106</v>
      </c>
      <c r="AE1656" s="47"/>
      <c r="AF1656" s="69" t="s">
        <v>106</v>
      </c>
      <c r="AG1656" s="64" t="s">
        <v>106</v>
      </c>
      <c r="AH1656" s="65" t="s">
        <v>106</v>
      </c>
      <c r="AI1656" s="65" t="s">
        <v>106</v>
      </c>
      <c r="AJ1656" s="65" t="s">
        <v>106</v>
      </c>
      <c r="AK1656" s="74" t="s">
        <v>106</v>
      </c>
      <c r="AL1656" s="75" t="s">
        <v>106</v>
      </c>
      <c r="AM1656" s="75" t="s">
        <v>106</v>
      </c>
      <c r="AN1656" s="75" t="s">
        <v>106</v>
      </c>
      <c r="AO1656" s="75" t="s">
        <v>106</v>
      </c>
      <c r="AP1656" s="75" t="s">
        <v>106</v>
      </c>
    </row>
    <row r="1657" spans="1:42" x14ac:dyDescent="0.25">
      <c r="A1657" s="59">
        <v>1655</v>
      </c>
      <c r="B1657" s="109"/>
      <c r="C1657" s="49"/>
      <c r="D1657" s="50"/>
      <c r="E1657" s="38" t="s">
        <v>14</v>
      </c>
      <c r="F1657" s="50"/>
      <c r="G1657" s="51">
        <v>0</v>
      </c>
      <c r="H1657" s="52">
        <v>0</v>
      </c>
      <c r="I1657" s="52">
        <v>0</v>
      </c>
      <c r="J1657" s="52">
        <v>0</v>
      </c>
      <c r="K1657" s="52">
        <v>0</v>
      </c>
      <c r="L1657" s="103">
        <f t="shared" si="107"/>
        <v>0</v>
      </c>
      <c r="M1657" s="53">
        <v>1</v>
      </c>
      <c r="N1657" s="106">
        <f t="shared" si="108"/>
        <v>0</v>
      </c>
      <c r="O1657" s="53">
        <v>1</v>
      </c>
      <c r="P1657" s="53">
        <v>1</v>
      </c>
      <c r="Q1657" s="53">
        <v>1</v>
      </c>
      <c r="R1657" s="42">
        <v>0</v>
      </c>
      <c r="S1657" s="42">
        <v>0</v>
      </c>
      <c r="T1657" s="43" t="s">
        <v>105</v>
      </c>
      <c r="U1657" s="53"/>
      <c r="V1657" s="41" t="s">
        <v>106</v>
      </c>
      <c r="W1657" s="53"/>
      <c r="X1657" s="41" t="s">
        <v>106</v>
      </c>
      <c r="Y1657" s="53"/>
      <c r="Z1657" s="53">
        <f t="shared" si="109"/>
        <v>0</v>
      </c>
      <c r="AA1657" s="53">
        <f t="shared" si="110"/>
        <v>0</v>
      </c>
      <c r="AB1657" s="54"/>
      <c r="AC1657" s="55">
        <v>0</v>
      </c>
      <c r="AD1657" s="46" t="s">
        <v>106</v>
      </c>
      <c r="AE1657" s="47"/>
      <c r="AF1657" s="69" t="s">
        <v>106</v>
      </c>
      <c r="AG1657" s="64" t="s">
        <v>106</v>
      </c>
      <c r="AH1657" s="65" t="s">
        <v>106</v>
      </c>
      <c r="AI1657" s="65" t="s">
        <v>106</v>
      </c>
      <c r="AJ1657" s="65" t="s">
        <v>106</v>
      </c>
      <c r="AK1657" s="74" t="s">
        <v>106</v>
      </c>
      <c r="AL1657" s="75" t="s">
        <v>106</v>
      </c>
      <c r="AM1657" s="75" t="s">
        <v>106</v>
      </c>
      <c r="AN1657" s="75" t="s">
        <v>106</v>
      </c>
      <c r="AO1657" s="75" t="s">
        <v>106</v>
      </c>
      <c r="AP1657" s="75" t="s">
        <v>106</v>
      </c>
    </row>
    <row r="1658" spans="1:42" x14ac:dyDescent="0.25">
      <c r="A1658" s="59">
        <v>1656</v>
      </c>
      <c r="B1658" s="109"/>
      <c r="C1658" s="49"/>
      <c r="D1658" s="50"/>
      <c r="E1658" s="38" t="s">
        <v>14</v>
      </c>
      <c r="F1658" s="50"/>
      <c r="G1658" s="51">
        <v>0</v>
      </c>
      <c r="H1658" s="52">
        <v>0</v>
      </c>
      <c r="I1658" s="52">
        <v>0</v>
      </c>
      <c r="J1658" s="52">
        <v>0</v>
      </c>
      <c r="K1658" s="52">
        <v>0</v>
      </c>
      <c r="L1658" s="103">
        <f t="shared" si="107"/>
        <v>0</v>
      </c>
      <c r="M1658" s="53">
        <v>1</v>
      </c>
      <c r="N1658" s="106">
        <f t="shared" si="108"/>
        <v>0</v>
      </c>
      <c r="O1658" s="53">
        <v>1</v>
      </c>
      <c r="P1658" s="53">
        <v>1</v>
      </c>
      <c r="Q1658" s="53">
        <v>1</v>
      </c>
      <c r="R1658" s="42">
        <v>0</v>
      </c>
      <c r="S1658" s="42">
        <v>0</v>
      </c>
      <c r="T1658" s="43" t="s">
        <v>105</v>
      </c>
      <c r="U1658" s="53"/>
      <c r="V1658" s="41" t="s">
        <v>106</v>
      </c>
      <c r="W1658" s="53"/>
      <c r="X1658" s="41" t="s">
        <v>106</v>
      </c>
      <c r="Y1658" s="53"/>
      <c r="Z1658" s="53">
        <f t="shared" si="109"/>
        <v>0</v>
      </c>
      <c r="AA1658" s="53">
        <f t="shared" si="110"/>
        <v>0</v>
      </c>
      <c r="AB1658" s="54"/>
      <c r="AC1658" s="55">
        <v>0</v>
      </c>
      <c r="AD1658" s="46" t="s">
        <v>106</v>
      </c>
      <c r="AE1658" s="47"/>
      <c r="AF1658" s="69" t="s">
        <v>106</v>
      </c>
      <c r="AG1658" s="64" t="s">
        <v>106</v>
      </c>
      <c r="AH1658" s="65" t="s">
        <v>106</v>
      </c>
      <c r="AI1658" s="65" t="s">
        <v>106</v>
      </c>
      <c r="AJ1658" s="65" t="s">
        <v>106</v>
      </c>
      <c r="AK1658" s="74" t="s">
        <v>106</v>
      </c>
      <c r="AL1658" s="75" t="s">
        <v>106</v>
      </c>
      <c r="AM1658" s="75" t="s">
        <v>106</v>
      </c>
      <c r="AN1658" s="75" t="s">
        <v>106</v>
      </c>
      <c r="AO1658" s="75" t="s">
        <v>106</v>
      </c>
      <c r="AP1658" s="75" t="s">
        <v>106</v>
      </c>
    </row>
    <row r="1659" spans="1:42" x14ac:dyDescent="0.25">
      <c r="A1659" s="59">
        <v>1657</v>
      </c>
      <c r="B1659" s="109"/>
      <c r="C1659" s="49"/>
      <c r="D1659" s="50"/>
      <c r="E1659" s="38" t="s">
        <v>14</v>
      </c>
      <c r="F1659" s="50"/>
      <c r="G1659" s="51">
        <v>0</v>
      </c>
      <c r="H1659" s="52">
        <v>0</v>
      </c>
      <c r="I1659" s="52">
        <v>0</v>
      </c>
      <c r="J1659" s="52">
        <v>0</v>
      </c>
      <c r="K1659" s="52">
        <v>0</v>
      </c>
      <c r="L1659" s="103">
        <f t="shared" si="107"/>
        <v>0</v>
      </c>
      <c r="M1659" s="53">
        <v>1</v>
      </c>
      <c r="N1659" s="106">
        <f t="shared" si="108"/>
        <v>0</v>
      </c>
      <c r="O1659" s="53">
        <v>1</v>
      </c>
      <c r="P1659" s="53">
        <v>1</v>
      </c>
      <c r="Q1659" s="53">
        <v>1</v>
      </c>
      <c r="R1659" s="42">
        <v>0</v>
      </c>
      <c r="S1659" s="42">
        <v>0</v>
      </c>
      <c r="T1659" s="43" t="s">
        <v>105</v>
      </c>
      <c r="U1659" s="53"/>
      <c r="V1659" s="41" t="s">
        <v>106</v>
      </c>
      <c r="W1659" s="53"/>
      <c r="X1659" s="41" t="s">
        <v>106</v>
      </c>
      <c r="Y1659" s="53"/>
      <c r="Z1659" s="53">
        <f t="shared" si="109"/>
        <v>0</v>
      </c>
      <c r="AA1659" s="53">
        <f t="shared" si="110"/>
        <v>0</v>
      </c>
      <c r="AB1659" s="54"/>
      <c r="AC1659" s="55">
        <v>0</v>
      </c>
      <c r="AD1659" s="46" t="s">
        <v>106</v>
      </c>
      <c r="AE1659" s="47"/>
      <c r="AF1659" s="69" t="s">
        <v>106</v>
      </c>
      <c r="AG1659" s="64" t="s">
        <v>106</v>
      </c>
      <c r="AH1659" s="65" t="s">
        <v>106</v>
      </c>
      <c r="AI1659" s="65" t="s">
        <v>106</v>
      </c>
      <c r="AJ1659" s="65" t="s">
        <v>106</v>
      </c>
      <c r="AK1659" s="74" t="s">
        <v>106</v>
      </c>
      <c r="AL1659" s="75" t="s">
        <v>106</v>
      </c>
      <c r="AM1659" s="75" t="s">
        <v>106</v>
      </c>
      <c r="AN1659" s="75" t="s">
        <v>106</v>
      </c>
      <c r="AO1659" s="75" t="s">
        <v>106</v>
      </c>
      <c r="AP1659" s="75" t="s">
        <v>106</v>
      </c>
    </row>
    <row r="1660" spans="1:42" x14ac:dyDescent="0.25">
      <c r="A1660" s="59">
        <v>1658</v>
      </c>
      <c r="B1660" s="109"/>
      <c r="C1660" s="49"/>
      <c r="D1660" s="50"/>
      <c r="E1660" s="38" t="s">
        <v>14</v>
      </c>
      <c r="F1660" s="50"/>
      <c r="G1660" s="51">
        <v>0</v>
      </c>
      <c r="H1660" s="52">
        <v>0</v>
      </c>
      <c r="I1660" s="52">
        <v>0</v>
      </c>
      <c r="J1660" s="52">
        <v>0</v>
      </c>
      <c r="K1660" s="52">
        <v>0</v>
      </c>
      <c r="L1660" s="103">
        <f t="shared" si="107"/>
        <v>0</v>
      </c>
      <c r="M1660" s="53">
        <v>1</v>
      </c>
      <c r="N1660" s="106">
        <f t="shared" si="108"/>
        <v>0</v>
      </c>
      <c r="O1660" s="53">
        <v>1</v>
      </c>
      <c r="P1660" s="53">
        <v>1</v>
      </c>
      <c r="Q1660" s="53">
        <v>1</v>
      </c>
      <c r="R1660" s="42">
        <v>0</v>
      </c>
      <c r="S1660" s="42">
        <v>0</v>
      </c>
      <c r="T1660" s="43" t="s">
        <v>105</v>
      </c>
      <c r="U1660" s="53"/>
      <c r="V1660" s="41" t="s">
        <v>106</v>
      </c>
      <c r="W1660" s="53"/>
      <c r="X1660" s="41" t="s">
        <v>106</v>
      </c>
      <c r="Y1660" s="53"/>
      <c r="Z1660" s="53">
        <f t="shared" si="109"/>
        <v>0</v>
      </c>
      <c r="AA1660" s="53">
        <f t="shared" si="110"/>
        <v>0</v>
      </c>
      <c r="AB1660" s="54"/>
      <c r="AC1660" s="55">
        <v>0</v>
      </c>
      <c r="AD1660" s="46" t="s">
        <v>106</v>
      </c>
      <c r="AE1660" s="47"/>
      <c r="AF1660" s="69" t="s">
        <v>106</v>
      </c>
      <c r="AG1660" s="64" t="s">
        <v>106</v>
      </c>
      <c r="AH1660" s="65" t="s">
        <v>106</v>
      </c>
      <c r="AI1660" s="65" t="s">
        <v>106</v>
      </c>
      <c r="AJ1660" s="65" t="s">
        <v>106</v>
      </c>
      <c r="AK1660" s="74" t="s">
        <v>106</v>
      </c>
      <c r="AL1660" s="75" t="s">
        <v>106</v>
      </c>
      <c r="AM1660" s="75" t="s">
        <v>106</v>
      </c>
      <c r="AN1660" s="75" t="s">
        <v>106</v>
      </c>
      <c r="AO1660" s="75" t="s">
        <v>106</v>
      </c>
      <c r="AP1660" s="75" t="s">
        <v>106</v>
      </c>
    </row>
    <row r="1661" spans="1:42" x14ac:dyDescent="0.25">
      <c r="A1661" s="59">
        <v>1659</v>
      </c>
      <c r="B1661" s="109"/>
      <c r="C1661" s="49"/>
      <c r="D1661" s="50"/>
      <c r="E1661" s="38" t="s">
        <v>14</v>
      </c>
      <c r="F1661" s="50"/>
      <c r="G1661" s="51">
        <v>0</v>
      </c>
      <c r="H1661" s="52">
        <v>0</v>
      </c>
      <c r="I1661" s="52">
        <v>0</v>
      </c>
      <c r="J1661" s="52">
        <v>0</v>
      </c>
      <c r="K1661" s="52">
        <v>0</v>
      </c>
      <c r="L1661" s="103">
        <f t="shared" si="107"/>
        <v>0</v>
      </c>
      <c r="M1661" s="53">
        <v>1</v>
      </c>
      <c r="N1661" s="106">
        <f t="shared" si="108"/>
        <v>0</v>
      </c>
      <c r="O1661" s="53">
        <v>1</v>
      </c>
      <c r="P1661" s="53">
        <v>1</v>
      </c>
      <c r="Q1661" s="53">
        <v>1</v>
      </c>
      <c r="R1661" s="42">
        <v>0</v>
      </c>
      <c r="S1661" s="42">
        <v>0</v>
      </c>
      <c r="T1661" s="43" t="s">
        <v>105</v>
      </c>
      <c r="U1661" s="53"/>
      <c r="V1661" s="41" t="s">
        <v>106</v>
      </c>
      <c r="W1661" s="53"/>
      <c r="X1661" s="41" t="s">
        <v>106</v>
      </c>
      <c r="Y1661" s="53"/>
      <c r="Z1661" s="53">
        <f t="shared" si="109"/>
        <v>0</v>
      </c>
      <c r="AA1661" s="53">
        <f t="shared" si="110"/>
        <v>0</v>
      </c>
      <c r="AB1661" s="54"/>
      <c r="AC1661" s="55">
        <v>0</v>
      </c>
      <c r="AD1661" s="46" t="s">
        <v>106</v>
      </c>
      <c r="AE1661" s="47"/>
      <c r="AF1661" s="69" t="s">
        <v>106</v>
      </c>
      <c r="AG1661" s="64" t="s">
        <v>106</v>
      </c>
      <c r="AH1661" s="65" t="s">
        <v>106</v>
      </c>
      <c r="AI1661" s="65" t="s">
        <v>106</v>
      </c>
      <c r="AJ1661" s="65" t="s">
        <v>106</v>
      </c>
      <c r="AK1661" s="74" t="s">
        <v>106</v>
      </c>
      <c r="AL1661" s="75" t="s">
        <v>106</v>
      </c>
      <c r="AM1661" s="75" t="s">
        <v>106</v>
      </c>
      <c r="AN1661" s="75" t="s">
        <v>106</v>
      </c>
      <c r="AO1661" s="75" t="s">
        <v>106</v>
      </c>
      <c r="AP1661" s="75" t="s">
        <v>106</v>
      </c>
    </row>
    <row r="1662" spans="1:42" x14ac:dyDescent="0.25">
      <c r="A1662" s="59">
        <v>1660</v>
      </c>
      <c r="B1662" s="109"/>
      <c r="C1662" s="49"/>
      <c r="D1662" s="50"/>
      <c r="E1662" s="38" t="s">
        <v>14</v>
      </c>
      <c r="F1662" s="50"/>
      <c r="G1662" s="51">
        <v>0</v>
      </c>
      <c r="H1662" s="52">
        <v>0</v>
      </c>
      <c r="I1662" s="52">
        <v>0</v>
      </c>
      <c r="J1662" s="52">
        <v>0</v>
      </c>
      <c r="K1662" s="52">
        <v>0</v>
      </c>
      <c r="L1662" s="103">
        <f t="shared" si="107"/>
        <v>0</v>
      </c>
      <c r="M1662" s="53">
        <v>1</v>
      </c>
      <c r="N1662" s="106">
        <f t="shared" si="108"/>
        <v>0</v>
      </c>
      <c r="O1662" s="53">
        <v>1</v>
      </c>
      <c r="P1662" s="53">
        <v>1</v>
      </c>
      <c r="Q1662" s="53">
        <v>1</v>
      </c>
      <c r="R1662" s="42">
        <v>0</v>
      </c>
      <c r="S1662" s="42">
        <v>0</v>
      </c>
      <c r="T1662" s="43" t="s">
        <v>105</v>
      </c>
      <c r="U1662" s="53"/>
      <c r="V1662" s="41" t="s">
        <v>106</v>
      </c>
      <c r="W1662" s="53"/>
      <c r="X1662" s="41" t="s">
        <v>106</v>
      </c>
      <c r="Y1662" s="53"/>
      <c r="Z1662" s="53">
        <f t="shared" si="109"/>
        <v>0</v>
      </c>
      <c r="AA1662" s="53">
        <f t="shared" si="110"/>
        <v>0</v>
      </c>
      <c r="AB1662" s="54"/>
      <c r="AC1662" s="55">
        <v>0</v>
      </c>
      <c r="AD1662" s="46" t="s">
        <v>106</v>
      </c>
      <c r="AE1662" s="47"/>
      <c r="AF1662" s="69" t="s">
        <v>106</v>
      </c>
      <c r="AG1662" s="64" t="s">
        <v>106</v>
      </c>
      <c r="AH1662" s="65" t="s">
        <v>106</v>
      </c>
      <c r="AI1662" s="65" t="s">
        <v>106</v>
      </c>
      <c r="AJ1662" s="65" t="s">
        <v>106</v>
      </c>
      <c r="AK1662" s="74" t="s">
        <v>106</v>
      </c>
      <c r="AL1662" s="75" t="s">
        <v>106</v>
      </c>
      <c r="AM1662" s="75" t="s">
        <v>106</v>
      </c>
      <c r="AN1662" s="75" t="s">
        <v>106</v>
      </c>
      <c r="AO1662" s="75" t="s">
        <v>106</v>
      </c>
      <c r="AP1662" s="75" t="s">
        <v>106</v>
      </c>
    </row>
    <row r="1663" spans="1:42" x14ac:dyDescent="0.25">
      <c r="A1663" s="59">
        <v>1661</v>
      </c>
      <c r="B1663" s="109"/>
      <c r="C1663" s="49"/>
      <c r="D1663" s="50"/>
      <c r="E1663" s="38" t="s">
        <v>14</v>
      </c>
      <c r="F1663" s="50"/>
      <c r="G1663" s="51">
        <v>0</v>
      </c>
      <c r="H1663" s="52">
        <v>0</v>
      </c>
      <c r="I1663" s="52">
        <v>0</v>
      </c>
      <c r="J1663" s="52">
        <v>0</v>
      </c>
      <c r="K1663" s="52">
        <v>0</v>
      </c>
      <c r="L1663" s="103">
        <f t="shared" si="107"/>
        <v>0</v>
      </c>
      <c r="M1663" s="53">
        <v>1</v>
      </c>
      <c r="N1663" s="106">
        <f t="shared" si="108"/>
        <v>0</v>
      </c>
      <c r="O1663" s="53">
        <v>1</v>
      </c>
      <c r="P1663" s="53">
        <v>1</v>
      </c>
      <c r="Q1663" s="53">
        <v>1</v>
      </c>
      <c r="R1663" s="42">
        <v>0</v>
      </c>
      <c r="S1663" s="42">
        <v>0</v>
      </c>
      <c r="T1663" s="43" t="s">
        <v>105</v>
      </c>
      <c r="U1663" s="53"/>
      <c r="V1663" s="41" t="s">
        <v>106</v>
      </c>
      <c r="W1663" s="53"/>
      <c r="X1663" s="41" t="s">
        <v>106</v>
      </c>
      <c r="Y1663" s="53"/>
      <c r="Z1663" s="53">
        <f t="shared" si="109"/>
        <v>0</v>
      </c>
      <c r="AA1663" s="53">
        <f t="shared" si="110"/>
        <v>0</v>
      </c>
      <c r="AB1663" s="54"/>
      <c r="AC1663" s="55">
        <v>0</v>
      </c>
      <c r="AD1663" s="46" t="s">
        <v>106</v>
      </c>
      <c r="AE1663" s="47"/>
      <c r="AF1663" s="69" t="s">
        <v>106</v>
      </c>
      <c r="AG1663" s="64" t="s">
        <v>106</v>
      </c>
      <c r="AH1663" s="65" t="s">
        <v>106</v>
      </c>
      <c r="AI1663" s="65" t="s">
        <v>106</v>
      </c>
      <c r="AJ1663" s="65" t="s">
        <v>106</v>
      </c>
      <c r="AK1663" s="74" t="s">
        <v>106</v>
      </c>
      <c r="AL1663" s="75" t="s">
        <v>106</v>
      </c>
      <c r="AM1663" s="75" t="s">
        <v>106</v>
      </c>
      <c r="AN1663" s="75" t="s">
        <v>106</v>
      </c>
      <c r="AO1663" s="75" t="s">
        <v>106</v>
      </c>
      <c r="AP1663" s="75" t="s">
        <v>106</v>
      </c>
    </row>
    <row r="1664" spans="1:42" x14ac:dyDescent="0.25">
      <c r="A1664" s="59">
        <v>1662</v>
      </c>
      <c r="B1664" s="109"/>
      <c r="C1664" s="49"/>
      <c r="D1664" s="50"/>
      <c r="E1664" s="38" t="s">
        <v>14</v>
      </c>
      <c r="F1664" s="50"/>
      <c r="G1664" s="51">
        <v>0</v>
      </c>
      <c r="H1664" s="52">
        <v>0</v>
      </c>
      <c r="I1664" s="52">
        <v>0</v>
      </c>
      <c r="J1664" s="52">
        <v>0</v>
      </c>
      <c r="K1664" s="52">
        <v>0</v>
      </c>
      <c r="L1664" s="103">
        <f t="shared" si="107"/>
        <v>0</v>
      </c>
      <c r="M1664" s="53">
        <v>1</v>
      </c>
      <c r="N1664" s="106">
        <f t="shared" si="108"/>
        <v>0</v>
      </c>
      <c r="O1664" s="53">
        <v>1</v>
      </c>
      <c r="P1664" s="53">
        <v>1</v>
      </c>
      <c r="Q1664" s="53">
        <v>1</v>
      </c>
      <c r="R1664" s="42">
        <v>0</v>
      </c>
      <c r="S1664" s="42">
        <v>0</v>
      </c>
      <c r="T1664" s="43" t="s">
        <v>105</v>
      </c>
      <c r="U1664" s="53"/>
      <c r="V1664" s="41" t="s">
        <v>106</v>
      </c>
      <c r="W1664" s="53"/>
      <c r="X1664" s="41" t="s">
        <v>106</v>
      </c>
      <c r="Y1664" s="53"/>
      <c r="Z1664" s="53">
        <f t="shared" si="109"/>
        <v>0</v>
      </c>
      <c r="AA1664" s="53">
        <f t="shared" si="110"/>
        <v>0</v>
      </c>
      <c r="AB1664" s="54"/>
      <c r="AC1664" s="55">
        <v>0</v>
      </c>
      <c r="AD1664" s="46" t="s">
        <v>106</v>
      </c>
      <c r="AE1664" s="47"/>
      <c r="AF1664" s="69" t="s">
        <v>106</v>
      </c>
      <c r="AG1664" s="64" t="s">
        <v>106</v>
      </c>
      <c r="AH1664" s="65" t="s">
        <v>106</v>
      </c>
      <c r="AI1664" s="65" t="s">
        <v>106</v>
      </c>
      <c r="AJ1664" s="65" t="s">
        <v>106</v>
      </c>
      <c r="AK1664" s="74" t="s">
        <v>106</v>
      </c>
      <c r="AL1664" s="75" t="s">
        <v>106</v>
      </c>
      <c r="AM1664" s="75" t="s">
        <v>106</v>
      </c>
      <c r="AN1664" s="75" t="s">
        <v>106</v>
      </c>
      <c r="AO1664" s="75" t="s">
        <v>106</v>
      </c>
      <c r="AP1664" s="75" t="s">
        <v>106</v>
      </c>
    </row>
    <row r="1665" spans="1:42" x14ac:dyDescent="0.25">
      <c r="A1665" s="59">
        <v>1663</v>
      </c>
      <c r="B1665" s="109"/>
      <c r="C1665" s="49"/>
      <c r="D1665" s="50"/>
      <c r="E1665" s="38" t="s">
        <v>14</v>
      </c>
      <c r="F1665" s="50"/>
      <c r="G1665" s="51">
        <v>0</v>
      </c>
      <c r="H1665" s="52">
        <v>0</v>
      </c>
      <c r="I1665" s="52">
        <v>0</v>
      </c>
      <c r="J1665" s="52">
        <v>0</v>
      </c>
      <c r="K1665" s="52">
        <v>0</v>
      </c>
      <c r="L1665" s="103">
        <f t="shared" si="107"/>
        <v>0</v>
      </c>
      <c r="M1665" s="53">
        <v>1</v>
      </c>
      <c r="N1665" s="106">
        <f t="shared" si="108"/>
        <v>0</v>
      </c>
      <c r="O1665" s="53">
        <v>1</v>
      </c>
      <c r="P1665" s="53">
        <v>1</v>
      </c>
      <c r="Q1665" s="53">
        <v>1</v>
      </c>
      <c r="R1665" s="42">
        <v>0</v>
      </c>
      <c r="S1665" s="42">
        <v>0</v>
      </c>
      <c r="T1665" s="43" t="s">
        <v>105</v>
      </c>
      <c r="U1665" s="53"/>
      <c r="V1665" s="41" t="s">
        <v>106</v>
      </c>
      <c r="W1665" s="53"/>
      <c r="X1665" s="41" t="s">
        <v>106</v>
      </c>
      <c r="Y1665" s="53"/>
      <c r="Z1665" s="53">
        <f t="shared" si="109"/>
        <v>0</v>
      </c>
      <c r="AA1665" s="53">
        <f t="shared" si="110"/>
        <v>0</v>
      </c>
      <c r="AB1665" s="54"/>
      <c r="AC1665" s="55">
        <v>0</v>
      </c>
      <c r="AD1665" s="46" t="s">
        <v>106</v>
      </c>
      <c r="AE1665" s="47"/>
      <c r="AF1665" s="69" t="s">
        <v>106</v>
      </c>
      <c r="AG1665" s="64" t="s">
        <v>106</v>
      </c>
      <c r="AH1665" s="65" t="s">
        <v>106</v>
      </c>
      <c r="AI1665" s="65" t="s">
        <v>106</v>
      </c>
      <c r="AJ1665" s="65" t="s">
        <v>106</v>
      </c>
      <c r="AK1665" s="74" t="s">
        <v>106</v>
      </c>
      <c r="AL1665" s="75" t="s">
        <v>106</v>
      </c>
      <c r="AM1665" s="75" t="s">
        <v>106</v>
      </c>
      <c r="AN1665" s="75" t="s">
        <v>106</v>
      </c>
      <c r="AO1665" s="75" t="s">
        <v>106</v>
      </c>
      <c r="AP1665" s="75" t="s">
        <v>106</v>
      </c>
    </row>
    <row r="1666" spans="1:42" x14ac:dyDescent="0.25">
      <c r="A1666" s="59">
        <v>1664</v>
      </c>
      <c r="B1666" s="109"/>
      <c r="C1666" s="49"/>
      <c r="D1666" s="50"/>
      <c r="E1666" s="38" t="s">
        <v>14</v>
      </c>
      <c r="F1666" s="50"/>
      <c r="G1666" s="51">
        <v>0</v>
      </c>
      <c r="H1666" s="52">
        <v>0</v>
      </c>
      <c r="I1666" s="52">
        <v>0</v>
      </c>
      <c r="J1666" s="52">
        <v>0</v>
      </c>
      <c r="K1666" s="52">
        <v>0</v>
      </c>
      <c r="L1666" s="103">
        <f t="shared" si="107"/>
        <v>0</v>
      </c>
      <c r="M1666" s="53">
        <v>1</v>
      </c>
      <c r="N1666" s="106">
        <f t="shared" si="108"/>
        <v>0</v>
      </c>
      <c r="O1666" s="53">
        <v>1</v>
      </c>
      <c r="P1666" s="53">
        <v>1</v>
      </c>
      <c r="Q1666" s="53">
        <v>1</v>
      </c>
      <c r="R1666" s="42">
        <v>0</v>
      </c>
      <c r="S1666" s="42">
        <v>0</v>
      </c>
      <c r="T1666" s="43" t="s">
        <v>105</v>
      </c>
      <c r="U1666" s="53"/>
      <c r="V1666" s="41" t="s">
        <v>106</v>
      </c>
      <c r="W1666" s="53"/>
      <c r="X1666" s="41" t="s">
        <v>106</v>
      </c>
      <c r="Y1666" s="53"/>
      <c r="Z1666" s="53">
        <f t="shared" si="109"/>
        <v>0</v>
      </c>
      <c r="AA1666" s="53">
        <f t="shared" si="110"/>
        <v>0</v>
      </c>
      <c r="AB1666" s="54"/>
      <c r="AC1666" s="55">
        <v>0</v>
      </c>
      <c r="AD1666" s="46" t="s">
        <v>106</v>
      </c>
      <c r="AE1666" s="47"/>
      <c r="AF1666" s="69" t="s">
        <v>106</v>
      </c>
      <c r="AG1666" s="64" t="s">
        <v>106</v>
      </c>
      <c r="AH1666" s="65" t="s">
        <v>106</v>
      </c>
      <c r="AI1666" s="65" t="s">
        <v>106</v>
      </c>
      <c r="AJ1666" s="65" t="s">
        <v>106</v>
      </c>
      <c r="AK1666" s="74" t="s">
        <v>106</v>
      </c>
      <c r="AL1666" s="75" t="s">
        <v>106</v>
      </c>
      <c r="AM1666" s="75" t="s">
        <v>106</v>
      </c>
      <c r="AN1666" s="75" t="s">
        <v>106</v>
      </c>
      <c r="AO1666" s="75" t="s">
        <v>106</v>
      </c>
      <c r="AP1666" s="75" t="s">
        <v>106</v>
      </c>
    </row>
    <row r="1667" spans="1:42" x14ac:dyDescent="0.25">
      <c r="A1667" s="59">
        <v>1665</v>
      </c>
      <c r="B1667" s="109"/>
      <c r="C1667" s="49"/>
      <c r="D1667" s="50"/>
      <c r="E1667" s="38" t="s">
        <v>14</v>
      </c>
      <c r="F1667" s="50"/>
      <c r="G1667" s="51">
        <v>0</v>
      </c>
      <c r="H1667" s="52">
        <v>0</v>
      </c>
      <c r="I1667" s="52">
        <v>0</v>
      </c>
      <c r="J1667" s="52">
        <v>0</v>
      </c>
      <c r="K1667" s="52">
        <v>0</v>
      </c>
      <c r="L1667" s="103">
        <f t="shared" si="107"/>
        <v>0</v>
      </c>
      <c r="M1667" s="53">
        <v>1</v>
      </c>
      <c r="N1667" s="106">
        <f t="shared" si="108"/>
        <v>0</v>
      </c>
      <c r="O1667" s="53">
        <v>1</v>
      </c>
      <c r="P1667" s="53">
        <v>1</v>
      </c>
      <c r="Q1667" s="53">
        <v>1</v>
      </c>
      <c r="R1667" s="42">
        <v>0</v>
      </c>
      <c r="S1667" s="42">
        <v>0</v>
      </c>
      <c r="T1667" s="43" t="s">
        <v>105</v>
      </c>
      <c r="U1667" s="53"/>
      <c r="V1667" s="41" t="s">
        <v>106</v>
      </c>
      <c r="W1667" s="53"/>
      <c r="X1667" s="41" t="s">
        <v>106</v>
      </c>
      <c r="Y1667" s="53"/>
      <c r="Z1667" s="53">
        <f t="shared" si="109"/>
        <v>0</v>
      </c>
      <c r="AA1667" s="53">
        <f t="shared" si="110"/>
        <v>0</v>
      </c>
      <c r="AB1667" s="54"/>
      <c r="AC1667" s="55">
        <v>0</v>
      </c>
      <c r="AD1667" s="46" t="s">
        <v>106</v>
      </c>
      <c r="AE1667" s="47"/>
      <c r="AF1667" s="69" t="s">
        <v>106</v>
      </c>
      <c r="AG1667" s="64" t="s">
        <v>106</v>
      </c>
      <c r="AH1667" s="65" t="s">
        <v>106</v>
      </c>
      <c r="AI1667" s="65" t="s">
        <v>106</v>
      </c>
      <c r="AJ1667" s="65" t="s">
        <v>106</v>
      </c>
      <c r="AK1667" s="74" t="s">
        <v>106</v>
      </c>
      <c r="AL1667" s="75" t="s">
        <v>106</v>
      </c>
      <c r="AM1667" s="75" t="s">
        <v>106</v>
      </c>
      <c r="AN1667" s="75" t="s">
        <v>106</v>
      </c>
      <c r="AO1667" s="75" t="s">
        <v>106</v>
      </c>
      <c r="AP1667" s="75" t="s">
        <v>106</v>
      </c>
    </row>
    <row r="1668" spans="1:42" x14ac:dyDescent="0.25">
      <c r="A1668" s="59">
        <v>1666</v>
      </c>
      <c r="B1668" s="109"/>
      <c r="C1668" s="49"/>
      <c r="D1668" s="50"/>
      <c r="E1668" s="38" t="s">
        <v>14</v>
      </c>
      <c r="F1668" s="50"/>
      <c r="G1668" s="51">
        <v>0</v>
      </c>
      <c r="H1668" s="52">
        <v>0</v>
      </c>
      <c r="I1668" s="52">
        <v>0</v>
      </c>
      <c r="J1668" s="52">
        <v>0</v>
      </c>
      <c r="K1668" s="52">
        <v>0</v>
      </c>
      <c r="L1668" s="103">
        <f t="shared" si="107"/>
        <v>0</v>
      </c>
      <c r="M1668" s="53">
        <v>1</v>
      </c>
      <c r="N1668" s="106">
        <f t="shared" si="108"/>
        <v>0</v>
      </c>
      <c r="O1668" s="53">
        <v>1</v>
      </c>
      <c r="P1668" s="53">
        <v>1</v>
      </c>
      <c r="Q1668" s="53">
        <v>1</v>
      </c>
      <c r="R1668" s="42">
        <v>0</v>
      </c>
      <c r="S1668" s="42">
        <v>0</v>
      </c>
      <c r="T1668" s="43" t="s">
        <v>105</v>
      </c>
      <c r="U1668" s="53"/>
      <c r="V1668" s="41" t="s">
        <v>106</v>
      </c>
      <c r="W1668" s="53"/>
      <c r="X1668" s="41" t="s">
        <v>106</v>
      </c>
      <c r="Y1668" s="53"/>
      <c r="Z1668" s="53">
        <f t="shared" si="109"/>
        <v>0</v>
      </c>
      <c r="AA1668" s="53">
        <f t="shared" si="110"/>
        <v>0</v>
      </c>
      <c r="AB1668" s="54"/>
      <c r="AC1668" s="55">
        <v>0</v>
      </c>
      <c r="AD1668" s="46" t="s">
        <v>106</v>
      </c>
      <c r="AE1668" s="47"/>
      <c r="AF1668" s="69" t="s">
        <v>106</v>
      </c>
      <c r="AG1668" s="64" t="s">
        <v>106</v>
      </c>
      <c r="AH1668" s="65" t="s">
        <v>106</v>
      </c>
      <c r="AI1668" s="65" t="s">
        <v>106</v>
      </c>
      <c r="AJ1668" s="65" t="s">
        <v>106</v>
      </c>
      <c r="AK1668" s="74" t="s">
        <v>106</v>
      </c>
      <c r="AL1668" s="75" t="s">
        <v>106</v>
      </c>
      <c r="AM1668" s="75" t="s">
        <v>106</v>
      </c>
      <c r="AN1668" s="75" t="s">
        <v>106</v>
      </c>
      <c r="AO1668" s="75" t="s">
        <v>106</v>
      </c>
      <c r="AP1668" s="75" t="s">
        <v>106</v>
      </c>
    </row>
    <row r="1669" spans="1:42" x14ac:dyDescent="0.25">
      <c r="A1669" s="59">
        <v>1667</v>
      </c>
      <c r="B1669" s="109"/>
      <c r="C1669" s="49"/>
      <c r="D1669" s="50"/>
      <c r="E1669" s="38" t="s">
        <v>14</v>
      </c>
      <c r="F1669" s="50"/>
      <c r="G1669" s="51">
        <v>0</v>
      </c>
      <c r="H1669" s="52">
        <v>0</v>
      </c>
      <c r="I1669" s="52">
        <v>0</v>
      </c>
      <c r="J1669" s="52">
        <v>0</v>
      </c>
      <c r="K1669" s="52">
        <v>0</v>
      </c>
      <c r="L1669" s="103">
        <f t="shared" si="107"/>
        <v>0</v>
      </c>
      <c r="M1669" s="53">
        <v>1</v>
      </c>
      <c r="N1669" s="106">
        <f t="shared" si="108"/>
        <v>0</v>
      </c>
      <c r="O1669" s="53">
        <v>1</v>
      </c>
      <c r="P1669" s="53">
        <v>1</v>
      </c>
      <c r="Q1669" s="53">
        <v>1</v>
      </c>
      <c r="R1669" s="42">
        <v>0</v>
      </c>
      <c r="S1669" s="42">
        <v>0</v>
      </c>
      <c r="T1669" s="43" t="s">
        <v>105</v>
      </c>
      <c r="U1669" s="53"/>
      <c r="V1669" s="41" t="s">
        <v>106</v>
      </c>
      <c r="W1669" s="53"/>
      <c r="X1669" s="41" t="s">
        <v>106</v>
      </c>
      <c r="Y1669" s="53"/>
      <c r="Z1669" s="53">
        <f t="shared" si="109"/>
        <v>0</v>
      </c>
      <c r="AA1669" s="53">
        <f t="shared" si="110"/>
        <v>0</v>
      </c>
      <c r="AB1669" s="54"/>
      <c r="AC1669" s="55">
        <v>0</v>
      </c>
      <c r="AD1669" s="46" t="s">
        <v>106</v>
      </c>
      <c r="AE1669" s="47"/>
      <c r="AF1669" s="69" t="s">
        <v>106</v>
      </c>
      <c r="AG1669" s="64" t="s">
        <v>106</v>
      </c>
      <c r="AH1669" s="65" t="s">
        <v>106</v>
      </c>
      <c r="AI1669" s="65" t="s">
        <v>106</v>
      </c>
      <c r="AJ1669" s="65" t="s">
        <v>106</v>
      </c>
      <c r="AK1669" s="74" t="s">
        <v>106</v>
      </c>
      <c r="AL1669" s="75" t="s">
        <v>106</v>
      </c>
      <c r="AM1669" s="75" t="s">
        <v>106</v>
      </c>
      <c r="AN1669" s="75" t="s">
        <v>106</v>
      </c>
      <c r="AO1669" s="75" t="s">
        <v>106</v>
      </c>
      <c r="AP1669" s="75" t="s">
        <v>106</v>
      </c>
    </row>
    <row r="1670" spans="1:42" x14ac:dyDescent="0.25">
      <c r="A1670" s="59">
        <v>1668</v>
      </c>
      <c r="B1670" s="109"/>
      <c r="C1670" s="49"/>
      <c r="D1670" s="50"/>
      <c r="E1670" s="38" t="s">
        <v>14</v>
      </c>
      <c r="F1670" s="50"/>
      <c r="G1670" s="51">
        <v>0</v>
      </c>
      <c r="H1670" s="52">
        <v>0</v>
      </c>
      <c r="I1670" s="52">
        <v>0</v>
      </c>
      <c r="J1670" s="52">
        <v>0</v>
      </c>
      <c r="K1670" s="52">
        <v>0</v>
      </c>
      <c r="L1670" s="103">
        <f t="shared" si="107"/>
        <v>0</v>
      </c>
      <c r="M1670" s="53">
        <v>1</v>
      </c>
      <c r="N1670" s="106">
        <f t="shared" si="108"/>
        <v>0</v>
      </c>
      <c r="O1670" s="53">
        <v>1</v>
      </c>
      <c r="P1670" s="53">
        <v>1</v>
      </c>
      <c r="Q1670" s="53">
        <v>1</v>
      </c>
      <c r="R1670" s="42">
        <v>0</v>
      </c>
      <c r="S1670" s="42">
        <v>0</v>
      </c>
      <c r="T1670" s="43" t="s">
        <v>105</v>
      </c>
      <c r="U1670" s="53"/>
      <c r="V1670" s="41" t="s">
        <v>106</v>
      </c>
      <c r="W1670" s="53"/>
      <c r="X1670" s="41" t="s">
        <v>106</v>
      </c>
      <c r="Y1670" s="53"/>
      <c r="Z1670" s="53">
        <f t="shared" si="109"/>
        <v>0</v>
      </c>
      <c r="AA1670" s="53">
        <f t="shared" si="110"/>
        <v>0</v>
      </c>
      <c r="AB1670" s="54"/>
      <c r="AC1670" s="55">
        <v>0</v>
      </c>
      <c r="AD1670" s="46" t="s">
        <v>106</v>
      </c>
      <c r="AE1670" s="47"/>
      <c r="AF1670" s="69" t="s">
        <v>106</v>
      </c>
      <c r="AG1670" s="64" t="s">
        <v>106</v>
      </c>
      <c r="AH1670" s="65" t="s">
        <v>106</v>
      </c>
      <c r="AI1670" s="65" t="s">
        <v>106</v>
      </c>
      <c r="AJ1670" s="65" t="s">
        <v>106</v>
      </c>
      <c r="AK1670" s="74" t="s">
        <v>106</v>
      </c>
      <c r="AL1670" s="75" t="s">
        <v>106</v>
      </c>
      <c r="AM1670" s="75" t="s">
        <v>106</v>
      </c>
      <c r="AN1670" s="75" t="s">
        <v>106</v>
      </c>
      <c r="AO1670" s="75" t="s">
        <v>106</v>
      </c>
      <c r="AP1670" s="75" t="s">
        <v>106</v>
      </c>
    </row>
    <row r="1671" spans="1:42" x14ac:dyDescent="0.25">
      <c r="A1671" s="59">
        <v>1669</v>
      </c>
      <c r="B1671" s="109"/>
      <c r="C1671" s="49"/>
      <c r="D1671" s="50"/>
      <c r="E1671" s="38" t="s">
        <v>14</v>
      </c>
      <c r="F1671" s="50"/>
      <c r="G1671" s="51">
        <v>0</v>
      </c>
      <c r="H1671" s="52">
        <v>0</v>
      </c>
      <c r="I1671" s="52">
        <v>0</v>
      </c>
      <c r="J1671" s="52">
        <v>0</v>
      </c>
      <c r="K1671" s="52">
        <v>0</v>
      </c>
      <c r="L1671" s="103">
        <f t="shared" si="107"/>
        <v>0</v>
      </c>
      <c r="M1671" s="53">
        <v>1</v>
      </c>
      <c r="N1671" s="106">
        <f t="shared" si="108"/>
        <v>0</v>
      </c>
      <c r="O1671" s="53">
        <v>1</v>
      </c>
      <c r="P1671" s="53">
        <v>1</v>
      </c>
      <c r="Q1671" s="53">
        <v>1</v>
      </c>
      <c r="R1671" s="42">
        <v>0</v>
      </c>
      <c r="S1671" s="42">
        <v>0</v>
      </c>
      <c r="T1671" s="43" t="s">
        <v>105</v>
      </c>
      <c r="U1671" s="53"/>
      <c r="V1671" s="41" t="s">
        <v>106</v>
      </c>
      <c r="W1671" s="53"/>
      <c r="X1671" s="41" t="s">
        <v>106</v>
      </c>
      <c r="Y1671" s="53"/>
      <c r="Z1671" s="53">
        <f t="shared" si="109"/>
        <v>0</v>
      </c>
      <c r="AA1671" s="53">
        <f t="shared" si="110"/>
        <v>0</v>
      </c>
      <c r="AB1671" s="54"/>
      <c r="AC1671" s="55">
        <v>0</v>
      </c>
      <c r="AD1671" s="46" t="s">
        <v>106</v>
      </c>
      <c r="AE1671" s="47"/>
      <c r="AF1671" s="69" t="s">
        <v>106</v>
      </c>
      <c r="AG1671" s="64" t="s">
        <v>106</v>
      </c>
      <c r="AH1671" s="65" t="s">
        <v>106</v>
      </c>
      <c r="AI1671" s="65" t="s">
        <v>106</v>
      </c>
      <c r="AJ1671" s="65" t="s">
        <v>106</v>
      </c>
      <c r="AK1671" s="74" t="s">
        <v>106</v>
      </c>
      <c r="AL1671" s="75" t="s">
        <v>106</v>
      </c>
      <c r="AM1671" s="75" t="s">
        <v>106</v>
      </c>
      <c r="AN1671" s="75" t="s">
        <v>106</v>
      </c>
      <c r="AO1671" s="75" t="s">
        <v>106</v>
      </c>
      <c r="AP1671" s="75" t="s">
        <v>106</v>
      </c>
    </row>
    <row r="1672" spans="1:42" x14ac:dyDescent="0.25">
      <c r="A1672" s="59">
        <v>1670</v>
      </c>
      <c r="B1672" s="109"/>
      <c r="C1672" s="49"/>
      <c r="D1672" s="50"/>
      <c r="E1672" s="38" t="s">
        <v>14</v>
      </c>
      <c r="F1672" s="50"/>
      <c r="G1672" s="51">
        <v>0</v>
      </c>
      <c r="H1672" s="52">
        <v>0</v>
      </c>
      <c r="I1672" s="52">
        <v>0</v>
      </c>
      <c r="J1672" s="52">
        <v>0</v>
      </c>
      <c r="K1672" s="52">
        <v>0</v>
      </c>
      <c r="L1672" s="103">
        <f t="shared" si="107"/>
        <v>0</v>
      </c>
      <c r="M1672" s="53">
        <v>1</v>
      </c>
      <c r="N1672" s="106">
        <f t="shared" si="108"/>
        <v>0</v>
      </c>
      <c r="O1672" s="53">
        <v>1</v>
      </c>
      <c r="P1672" s="53">
        <v>1</v>
      </c>
      <c r="Q1672" s="53">
        <v>1</v>
      </c>
      <c r="R1672" s="42">
        <v>0</v>
      </c>
      <c r="S1672" s="42">
        <v>0</v>
      </c>
      <c r="T1672" s="43" t="s">
        <v>105</v>
      </c>
      <c r="U1672" s="53"/>
      <c r="V1672" s="41" t="s">
        <v>106</v>
      </c>
      <c r="W1672" s="53"/>
      <c r="X1672" s="41" t="s">
        <v>106</v>
      </c>
      <c r="Y1672" s="53"/>
      <c r="Z1672" s="53">
        <f t="shared" si="109"/>
        <v>0</v>
      </c>
      <c r="AA1672" s="53">
        <f t="shared" si="110"/>
        <v>0</v>
      </c>
      <c r="AB1672" s="54"/>
      <c r="AC1672" s="55">
        <v>0</v>
      </c>
      <c r="AD1672" s="46" t="s">
        <v>106</v>
      </c>
      <c r="AE1672" s="47"/>
      <c r="AF1672" s="69" t="s">
        <v>106</v>
      </c>
      <c r="AG1672" s="64" t="s">
        <v>106</v>
      </c>
      <c r="AH1672" s="65" t="s">
        <v>106</v>
      </c>
      <c r="AI1672" s="65" t="s">
        <v>106</v>
      </c>
      <c r="AJ1672" s="65" t="s">
        <v>106</v>
      </c>
      <c r="AK1672" s="74" t="s">
        <v>106</v>
      </c>
      <c r="AL1672" s="75" t="s">
        <v>106</v>
      </c>
      <c r="AM1672" s="75" t="s">
        <v>106</v>
      </c>
      <c r="AN1672" s="75" t="s">
        <v>106</v>
      </c>
      <c r="AO1672" s="75" t="s">
        <v>106</v>
      </c>
      <c r="AP1672" s="75" t="s">
        <v>106</v>
      </c>
    </row>
    <row r="1673" spans="1:42" x14ac:dyDescent="0.25">
      <c r="A1673" s="59">
        <v>1671</v>
      </c>
      <c r="B1673" s="109"/>
      <c r="C1673" s="49"/>
      <c r="D1673" s="50"/>
      <c r="E1673" s="38" t="s">
        <v>14</v>
      </c>
      <c r="F1673" s="50"/>
      <c r="G1673" s="51">
        <v>0</v>
      </c>
      <c r="H1673" s="52">
        <v>0</v>
      </c>
      <c r="I1673" s="52">
        <v>0</v>
      </c>
      <c r="J1673" s="52">
        <v>0</v>
      </c>
      <c r="K1673" s="52">
        <v>0</v>
      </c>
      <c r="L1673" s="103">
        <f t="shared" si="107"/>
        <v>0</v>
      </c>
      <c r="M1673" s="53">
        <v>1</v>
      </c>
      <c r="N1673" s="106">
        <f t="shared" si="108"/>
        <v>0</v>
      </c>
      <c r="O1673" s="53">
        <v>1</v>
      </c>
      <c r="P1673" s="53">
        <v>1</v>
      </c>
      <c r="Q1673" s="53">
        <v>1</v>
      </c>
      <c r="R1673" s="42">
        <v>0</v>
      </c>
      <c r="S1673" s="42">
        <v>0</v>
      </c>
      <c r="T1673" s="43" t="s">
        <v>105</v>
      </c>
      <c r="U1673" s="53"/>
      <c r="V1673" s="41" t="s">
        <v>106</v>
      </c>
      <c r="W1673" s="53"/>
      <c r="X1673" s="41" t="s">
        <v>106</v>
      </c>
      <c r="Y1673" s="53"/>
      <c r="Z1673" s="53">
        <f t="shared" si="109"/>
        <v>0</v>
      </c>
      <c r="AA1673" s="53">
        <f t="shared" si="110"/>
        <v>0</v>
      </c>
      <c r="AB1673" s="54"/>
      <c r="AC1673" s="55">
        <v>0</v>
      </c>
      <c r="AD1673" s="46" t="s">
        <v>106</v>
      </c>
      <c r="AE1673" s="47"/>
      <c r="AF1673" s="69" t="s">
        <v>106</v>
      </c>
      <c r="AG1673" s="64" t="s">
        <v>106</v>
      </c>
      <c r="AH1673" s="65" t="s">
        <v>106</v>
      </c>
      <c r="AI1673" s="65" t="s">
        <v>106</v>
      </c>
      <c r="AJ1673" s="65" t="s">
        <v>106</v>
      </c>
      <c r="AK1673" s="74" t="s">
        <v>106</v>
      </c>
      <c r="AL1673" s="75" t="s">
        <v>106</v>
      </c>
      <c r="AM1673" s="75" t="s">
        <v>106</v>
      </c>
      <c r="AN1673" s="75" t="s">
        <v>106</v>
      </c>
      <c r="AO1673" s="75" t="s">
        <v>106</v>
      </c>
      <c r="AP1673" s="75" t="s">
        <v>106</v>
      </c>
    </row>
    <row r="1674" spans="1:42" x14ac:dyDescent="0.25">
      <c r="A1674" s="59">
        <v>1672</v>
      </c>
      <c r="B1674" s="109"/>
      <c r="C1674" s="49"/>
      <c r="D1674" s="50"/>
      <c r="E1674" s="38" t="s">
        <v>14</v>
      </c>
      <c r="F1674" s="50"/>
      <c r="G1674" s="51">
        <v>0</v>
      </c>
      <c r="H1674" s="52">
        <v>0</v>
      </c>
      <c r="I1674" s="52">
        <v>0</v>
      </c>
      <c r="J1674" s="52">
        <v>0</v>
      </c>
      <c r="K1674" s="52">
        <v>0</v>
      </c>
      <c r="L1674" s="103">
        <f t="shared" si="107"/>
        <v>0</v>
      </c>
      <c r="M1674" s="53">
        <v>1</v>
      </c>
      <c r="N1674" s="106">
        <f t="shared" si="108"/>
        <v>0</v>
      </c>
      <c r="O1674" s="53">
        <v>1</v>
      </c>
      <c r="P1674" s="53">
        <v>1</v>
      </c>
      <c r="Q1674" s="53">
        <v>1</v>
      </c>
      <c r="R1674" s="42">
        <v>0</v>
      </c>
      <c r="S1674" s="42">
        <v>0</v>
      </c>
      <c r="T1674" s="43" t="s">
        <v>105</v>
      </c>
      <c r="U1674" s="53"/>
      <c r="V1674" s="41" t="s">
        <v>106</v>
      </c>
      <c r="W1674" s="53"/>
      <c r="X1674" s="41" t="s">
        <v>106</v>
      </c>
      <c r="Y1674" s="53"/>
      <c r="Z1674" s="53">
        <f t="shared" si="109"/>
        <v>0</v>
      </c>
      <c r="AA1674" s="53">
        <f t="shared" si="110"/>
        <v>0</v>
      </c>
      <c r="AB1674" s="54"/>
      <c r="AC1674" s="55">
        <v>0</v>
      </c>
      <c r="AD1674" s="46" t="s">
        <v>106</v>
      </c>
      <c r="AE1674" s="47"/>
      <c r="AF1674" s="69" t="s">
        <v>106</v>
      </c>
      <c r="AG1674" s="64" t="s">
        <v>106</v>
      </c>
      <c r="AH1674" s="65" t="s">
        <v>106</v>
      </c>
      <c r="AI1674" s="65" t="s">
        <v>106</v>
      </c>
      <c r="AJ1674" s="65" t="s">
        <v>106</v>
      </c>
      <c r="AK1674" s="74" t="s">
        <v>106</v>
      </c>
      <c r="AL1674" s="75" t="s">
        <v>106</v>
      </c>
      <c r="AM1674" s="75" t="s">
        <v>106</v>
      </c>
      <c r="AN1674" s="75" t="s">
        <v>106</v>
      </c>
      <c r="AO1674" s="75" t="s">
        <v>106</v>
      </c>
      <c r="AP1674" s="75" t="s">
        <v>106</v>
      </c>
    </row>
    <row r="1675" spans="1:42" x14ac:dyDescent="0.25">
      <c r="A1675" s="59">
        <v>1673</v>
      </c>
      <c r="B1675" s="109"/>
      <c r="C1675" s="49"/>
      <c r="D1675" s="50"/>
      <c r="E1675" s="38" t="s">
        <v>14</v>
      </c>
      <c r="F1675" s="50"/>
      <c r="G1675" s="51">
        <v>0</v>
      </c>
      <c r="H1675" s="52">
        <v>0</v>
      </c>
      <c r="I1675" s="52">
        <v>0</v>
      </c>
      <c r="J1675" s="52">
        <v>0</v>
      </c>
      <c r="K1675" s="52">
        <v>0</v>
      </c>
      <c r="L1675" s="103">
        <f t="shared" si="107"/>
        <v>0</v>
      </c>
      <c r="M1675" s="53">
        <v>1</v>
      </c>
      <c r="N1675" s="106">
        <f t="shared" si="108"/>
        <v>0</v>
      </c>
      <c r="O1675" s="53">
        <v>1</v>
      </c>
      <c r="P1675" s="53">
        <v>1</v>
      </c>
      <c r="Q1675" s="53">
        <v>1</v>
      </c>
      <c r="R1675" s="42">
        <v>0</v>
      </c>
      <c r="S1675" s="42">
        <v>0</v>
      </c>
      <c r="T1675" s="43" t="s">
        <v>105</v>
      </c>
      <c r="U1675" s="53"/>
      <c r="V1675" s="41" t="s">
        <v>106</v>
      </c>
      <c r="W1675" s="53"/>
      <c r="X1675" s="41" t="s">
        <v>106</v>
      </c>
      <c r="Y1675" s="53"/>
      <c r="Z1675" s="53">
        <f t="shared" si="109"/>
        <v>0</v>
      </c>
      <c r="AA1675" s="53">
        <f t="shared" si="110"/>
        <v>0</v>
      </c>
      <c r="AB1675" s="54"/>
      <c r="AC1675" s="55">
        <v>0</v>
      </c>
      <c r="AD1675" s="46" t="s">
        <v>106</v>
      </c>
      <c r="AE1675" s="47"/>
      <c r="AF1675" s="69" t="s">
        <v>106</v>
      </c>
      <c r="AG1675" s="64" t="s">
        <v>106</v>
      </c>
      <c r="AH1675" s="65" t="s">
        <v>106</v>
      </c>
      <c r="AI1675" s="65" t="s">
        <v>106</v>
      </c>
      <c r="AJ1675" s="65" t="s">
        <v>106</v>
      </c>
      <c r="AK1675" s="74" t="s">
        <v>106</v>
      </c>
      <c r="AL1675" s="75" t="s">
        <v>106</v>
      </c>
      <c r="AM1675" s="75" t="s">
        <v>106</v>
      </c>
      <c r="AN1675" s="75" t="s">
        <v>106</v>
      </c>
      <c r="AO1675" s="75" t="s">
        <v>106</v>
      </c>
      <c r="AP1675" s="75" t="s">
        <v>106</v>
      </c>
    </row>
    <row r="1676" spans="1:42" x14ac:dyDescent="0.25">
      <c r="A1676" s="59">
        <v>1674</v>
      </c>
      <c r="B1676" s="109"/>
      <c r="C1676" s="49"/>
      <c r="D1676" s="50"/>
      <c r="E1676" s="38" t="s">
        <v>14</v>
      </c>
      <c r="F1676" s="50"/>
      <c r="G1676" s="51">
        <v>0</v>
      </c>
      <c r="H1676" s="52">
        <v>0</v>
      </c>
      <c r="I1676" s="52">
        <v>0</v>
      </c>
      <c r="J1676" s="52">
        <v>0</v>
      </c>
      <c r="K1676" s="52">
        <v>0</v>
      </c>
      <c r="L1676" s="103">
        <f t="shared" si="107"/>
        <v>0</v>
      </c>
      <c r="M1676" s="53">
        <v>1</v>
      </c>
      <c r="N1676" s="106">
        <f t="shared" si="108"/>
        <v>0</v>
      </c>
      <c r="O1676" s="53">
        <v>1</v>
      </c>
      <c r="P1676" s="53">
        <v>1</v>
      </c>
      <c r="Q1676" s="53">
        <v>1</v>
      </c>
      <c r="R1676" s="42">
        <v>0</v>
      </c>
      <c r="S1676" s="42">
        <v>0</v>
      </c>
      <c r="T1676" s="43" t="s">
        <v>105</v>
      </c>
      <c r="U1676" s="53"/>
      <c r="V1676" s="41" t="s">
        <v>106</v>
      </c>
      <c r="W1676" s="53"/>
      <c r="X1676" s="41" t="s">
        <v>106</v>
      </c>
      <c r="Y1676" s="53"/>
      <c r="Z1676" s="53">
        <f t="shared" si="109"/>
        <v>0</v>
      </c>
      <c r="AA1676" s="53">
        <f t="shared" si="110"/>
        <v>0</v>
      </c>
      <c r="AB1676" s="54"/>
      <c r="AC1676" s="55">
        <v>0</v>
      </c>
      <c r="AD1676" s="46" t="s">
        <v>106</v>
      </c>
      <c r="AE1676" s="47"/>
      <c r="AF1676" s="69" t="s">
        <v>106</v>
      </c>
      <c r="AG1676" s="64" t="s">
        <v>106</v>
      </c>
      <c r="AH1676" s="65" t="s">
        <v>106</v>
      </c>
      <c r="AI1676" s="65" t="s">
        <v>106</v>
      </c>
      <c r="AJ1676" s="65" t="s">
        <v>106</v>
      </c>
      <c r="AK1676" s="74" t="s">
        <v>106</v>
      </c>
      <c r="AL1676" s="75" t="s">
        <v>106</v>
      </c>
      <c r="AM1676" s="75" t="s">
        <v>106</v>
      </c>
      <c r="AN1676" s="75" t="s">
        <v>106</v>
      </c>
      <c r="AO1676" s="75" t="s">
        <v>106</v>
      </c>
      <c r="AP1676" s="75" t="s">
        <v>106</v>
      </c>
    </row>
    <row r="1677" spans="1:42" x14ac:dyDescent="0.25">
      <c r="A1677" s="59">
        <v>1675</v>
      </c>
      <c r="B1677" s="109"/>
      <c r="C1677" s="49"/>
      <c r="D1677" s="50"/>
      <c r="E1677" s="38" t="s">
        <v>14</v>
      </c>
      <c r="F1677" s="50"/>
      <c r="G1677" s="51">
        <v>0</v>
      </c>
      <c r="H1677" s="52">
        <v>0</v>
      </c>
      <c r="I1677" s="52">
        <v>0</v>
      </c>
      <c r="J1677" s="52">
        <v>0</v>
      </c>
      <c r="K1677" s="52">
        <v>0</v>
      </c>
      <c r="L1677" s="103">
        <f t="shared" si="107"/>
        <v>0</v>
      </c>
      <c r="M1677" s="53">
        <v>1</v>
      </c>
      <c r="N1677" s="106">
        <f t="shared" si="108"/>
        <v>0</v>
      </c>
      <c r="O1677" s="53">
        <v>1</v>
      </c>
      <c r="P1677" s="53">
        <v>1</v>
      </c>
      <c r="Q1677" s="53">
        <v>1</v>
      </c>
      <c r="R1677" s="42">
        <v>0</v>
      </c>
      <c r="S1677" s="42">
        <v>0</v>
      </c>
      <c r="T1677" s="43" t="s">
        <v>105</v>
      </c>
      <c r="U1677" s="53"/>
      <c r="V1677" s="41" t="s">
        <v>106</v>
      </c>
      <c r="W1677" s="53"/>
      <c r="X1677" s="41" t="s">
        <v>106</v>
      </c>
      <c r="Y1677" s="53"/>
      <c r="Z1677" s="53">
        <f t="shared" si="109"/>
        <v>0</v>
      </c>
      <c r="AA1677" s="53">
        <f t="shared" si="110"/>
        <v>0</v>
      </c>
      <c r="AB1677" s="54"/>
      <c r="AC1677" s="55">
        <v>0</v>
      </c>
      <c r="AD1677" s="46" t="s">
        <v>106</v>
      </c>
      <c r="AE1677" s="47"/>
      <c r="AF1677" s="69" t="s">
        <v>106</v>
      </c>
      <c r="AG1677" s="64" t="s">
        <v>106</v>
      </c>
      <c r="AH1677" s="65" t="s">
        <v>106</v>
      </c>
      <c r="AI1677" s="65" t="s">
        <v>106</v>
      </c>
      <c r="AJ1677" s="65" t="s">
        <v>106</v>
      </c>
      <c r="AK1677" s="74" t="s">
        <v>106</v>
      </c>
      <c r="AL1677" s="75" t="s">
        <v>106</v>
      </c>
      <c r="AM1677" s="75" t="s">
        <v>106</v>
      </c>
      <c r="AN1677" s="75" t="s">
        <v>106</v>
      </c>
      <c r="AO1677" s="75" t="s">
        <v>106</v>
      </c>
      <c r="AP1677" s="75" t="s">
        <v>106</v>
      </c>
    </row>
    <row r="1678" spans="1:42" x14ac:dyDescent="0.25">
      <c r="A1678" s="59">
        <v>1676</v>
      </c>
      <c r="B1678" s="109"/>
      <c r="C1678" s="49"/>
      <c r="D1678" s="50"/>
      <c r="E1678" s="38" t="s">
        <v>14</v>
      </c>
      <c r="F1678" s="50"/>
      <c r="G1678" s="51">
        <v>0</v>
      </c>
      <c r="H1678" s="52">
        <v>0</v>
      </c>
      <c r="I1678" s="52">
        <v>0</v>
      </c>
      <c r="J1678" s="52">
        <v>0</v>
      </c>
      <c r="K1678" s="52">
        <v>0</v>
      </c>
      <c r="L1678" s="103">
        <f t="shared" si="107"/>
        <v>0</v>
      </c>
      <c r="M1678" s="53">
        <v>1</v>
      </c>
      <c r="N1678" s="106">
        <f t="shared" si="108"/>
        <v>0</v>
      </c>
      <c r="O1678" s="53">
        <v>1</v>
      </c>
      <c r="P1678" s="53">
        <v>1</v>
      </c>
      <c r="Q1678" s="53">
        <v>1</v>
      </c>
      <c r="R1678" s="42">
        <v>0</v>
      </c>
      <c r="S1678" s="42">
        <v>0</v>
      </c>
      <c r="T1678" s="43" t="s">
        <v>105</v>
      </c>
      <c r="U1678" s="53"/>
      <c r="V1678" s="41" t="s">
        <v>106</v>
      </c>
      <c r="W1678" s="53"/>
      <c r="X1678" s="41" t="s">
        <v>106</v>
      </c>
      <c r="Y1678" s="53"/>
      <c r="Z1678" s="53">
        <f t="shared" si="109"/>
        <v>0</v>
      </c>
      <c r="AA1678" s="53">
        <f t="shared" si="110"/>
        <v>0</v>
      </c>
      <c r="AB1678" s="54"/>
      <c r="AC1678" s="55">
        <v>0</v>
      </c>
      <c r="AD1678" s="46" t="s">
        <v>106</v>
      </c>
      <c r="AE1678" s="47"/>
      <c r="AF1678" s="69" t="s">
        <v>106</v>
      </c>
      <c r="AG1678" s="64" t="s">
        <v>106</v>
      </c>
      <c r="AH1678" s="65" t="s">
        <v>106</v>
      </c>
      <c r="AI1678" s="65" t="s">
        <v>106</v>
      </c>
      <c r="AJ1678" s="65" t="s">
        <v>106</v>
      </c>
      <c r="AK1678" s="74" t="s">
        <v>106</v>
      </c>
      <c r="AL1678" s="75" t="s">
        <v>106</v>
      </c>
      <c r="AM1678" s="75" t="s">
        <v>106</v>
      </c>
      <c r="AN1678" s="75" t="s">
        <v>106</v>
      </c>
      <c r="AO1678" s="75" t="s">
        <v>106</v>
      </c>
      <c r="AP1678" s="75" t="s">
        <v>106</v>
      </c>
    </row>
    <row r="1679" spans="1:42" x14ac:dyDescent="0.25">
      <c r="A1679" s="59">
        <v>1677</v>
      </c>
      <c r="B1679" s="109"/>
      <c r="C1679" s="49"/>
      <c r="D1679" s="50"/>
      <c r="E1679" s="38" t="s">
        <v>14</v>
      </c>
      <c r="F1679" s="50"/>
      <c r="G1679" s="51">
        <v>0</v>
      </c>
      <c r="H1679" s="52">
        <v>0</v>
      </c>
      <c r="I1679" s="52">
        <v>0</v>
      </c>
      <c r="J1679" s="52">
        <v>0</v>
      </c>
      <c r="K1679" s="52">
        <v>0</v>
      </c>
      <c r="L1679" s="103">
        <f t="shared" si="107"/>
        <v>0</v>
      </c>
      <c r="M1679" s="53">
        <v>1</v>
      </c>
      <c r="N1679" s="106">
        <f t="shared" si="108"/>
        <v>0</v>
      </c>
      <c r="O1679" s="53">
        <v>1</v>
      </c>
      <c r="P1679" s="53">
        <v>1</v>
      </c>
      <c r="Q1679" s="53">
        <v>1</v>
      </c>
      <c r="R1679" s="42">
        <v>0</v>
      </c>
      <c r="S1679" s="42">
        <v>0</v>
      </c>
      <c r="T1679" s="43" t="s">
        <v>105</v>
      </c>
      <c r="U1679" s="53"/>
      <c r="V1679" s="41" t="s">
        <v>106</v>
      </c>
      <c r="W1679" s="53"/>
      <c r="X1679" s="41" t="s">
        <v>106</v>
      </c>
      <c r="Y1679" s="53"/>
      <c r="Z1679" s="53">
        <f t="shared" si="109"/>
        <v>0</v>
      </c>
      <c r="AA1679" s="53">
        <f t="shared" si="110"/>
        <v>0</v>
      </c>
      <c r="AB1679" s="54"/>
      <c r="AC1679" s="55">
        <v>0</v>
      </c>
      <c r="AD1679" s="46" t="s">
        <v>106</v>
      </c>
      <c r="AE1679" s="47"/>
      <c r="AF1679" s="69" t="s">
        <v>106</v>
      </c>
      <c r="AG1679" s="64" t="s">
        <v>106</v>
      </c>
      <c r="AH1679" s="65" t="s">
        <v>106</v>
      </c>
      <c r="AI1679" s="65" t="s">
        <v>106</v>
      </c>
      <c r="AJ1679" s="65" t="s">
        <v>106</v>
      </c>
      <c r="AK1679" s="74" t="s">
        <v>106</v>
      </c>
      <c r="AL1679" s="75" t="s">
        <v>106</v>
      </c>
      <c r="AM1679" s="75" t="s">
        <v>106</v>
      </c>
      <c r="AN1679" s="75" t="s">
        <v>106</v>
      </c>
      <c r="AO1679" s="75" t="s">
        <v>106</v>
      </c>
      <c r="AP1679" s="75" t="s">
        <v>106</v>
      </c>
    </row>
    <row r="1680" spans="1:42" x14ac:dyDescent="0.25">
      <c r="A1680" s="59">
        <v>1678</v>
      </c>
      <c r="B1680" s="109"/>
      <c r="C1680" s="49"/>
      <c r="D1680" s="50"/>
      <c r="E1680" s="38" t="s">
        <v>14</v>
      </c>
      <c r="F1680" s="50"/>
      <c r="G1680" s="51">
        <v>0</v>
      </c>
      <c r="H1680" s="52">
        <v>0</v>
      </c>
      <c r="I1680" s="52">
        <v>0</v>
      </c>
      <c r="J1680" s="52">
        <v>0</v>
      </c>
      <c r="K1680" s="52">
        <v>0</v>
      </c>
      <c r="L1680" s="103">
        <f t="shared" si="107"/>
        <v>0</v>
      </c>
      <c r="M1680" s="53">
        <v>1</v>
      </c>
      <c r="N1680" s="106">
        <f t="shared" si="108"/>
        <v>0</v>
      </c>
      <c r="O1680" s="53">
        <v>1</v>
      </c>
      <c r="P1680" s="53">
        <v>1</v>
      </c>
      <c r="Q1680" s="53">
        <v>1</v>
      </c>
      <c r="R1680" s="42">
        <v>0</v>
      </c>
      <c r="S1680" s="42">
        <v>0</v>
      </c>
      <c r="T1680" s="43" t="s">
        <v>105</v>
      </c>
      <c r="U1680" s="53"/>
      <c r="V1680" s="41" t="s">
        <v>106</v>
      </c>
      <c r="W1680" s="53"/>
      <c r="X1680" s="41" t="s">
        <v>106</v>
      </c>
      <c r="Y1680" s="53"/>
      <c r="Z1680" s="53">
        <f t="shared" si="109"/>
        <v>0</v>
      </c>
      <c r="AA1680" s="53">
        <f t="shared" si="110"/>
        <v>0</v>
      </c>
      <c r="AB1680" s="54"/>
      <c r="AC1680" s="55">
        <v>0</v>
      </c>
      <c r="AD1680" s="46" t="s">
        <v>106</v>
      </c>
      <c r="AE1680" s="47"/>
      <c r="AF1680" s="69" t="s">
        <v>106</v>
      </c>
      <c r="AG1680" s="64" t="s">
        <v>106</v>
      </c>
      <c r="AH1680" s="65" t="s">
        <v>106</v>
      </c>
      <c r="AI1680" s="65" t="s">
        <v>106</v>
      </c>
      <c r="AJ1680" s="65" t="s">
        <v>106</v>
      </c>
      <c r="AK1680" s="74" t="s">
        <v>106</v>
      </c>
      <c r="AL1680" s="75" t="s">
        <v>106</v>
      </c>
      <c r="AM1680" s="75" t="s">
        <v>106</v>
      </c>
      <c r="AN1680" s="75" t="s">
        <v>106</v>
      </c>
      <c r="AO1680" s="75" t="s">
        <v>106</v>
      </c>
      <c r="AP1680" s="75" t="s">
        <v>106</v>
      </c>
    </row>
    <row r="1681" spans="1:42" x14ac:dyDescent="0.25">
      <c r="A1681" s="59">
        <v>1679</v>
      </c>
      <c r="B1681" s="109"/>
      <c r="C1681" s="49"/>
      <c r="D1681" s="50"/>
      <c r="E1681" s="38" t="s">
        <v>14</v>
      </c>
      <c r="F1681" s="50"/>
      <c r="G1681" s="51">
        <v>0</v>
      </c>
      <c r="H1681" s="52">
        <v>0</v>
      </c>
      <c r="I1681" s="52">
        <v>0</v>
      </c>
      <c r="J1681" s="52">
        <v>0</v>
      </c>
      <c r="K1681" s="52">
        <v>0</v>
      </c>
      <c r="L1681" s="103">
        <f t="shared" si="107"/>
        <v>0</v>
      </c>
      <c r="M1681" s="53">
        <v>1</v>
      </c>
      <c r="N1681" s="106">
        <f t="shared" si="108"/>
        <v>0</v>
      </c>
      <c r="O1681" s="53">
        <v>1</v>
      </c>
      <c r="P1681" s="53">
        <v>1</v>
      </c>
      <c r="Q1681" s="53">
        <v>1</v>
      </c>
      <c r="R1681" s="42">
        <v>0</v>
      </c>
      <c r="S1681" s="42">
        <v>0</v>
      </c>
      <c r="T1681" s="43" t="s">
        <v>105</v>
      </c>
      <c r="U1681" s="53"/>
      <c r="V1681" s="41" t="s">
        <v>106</v>
      </c>
      <c r="W1681" s="53"/>
      <c r="X1681" s="41" t="s">
        <v>106</v>
      </c>
      <c r="Y1681" s="53"/>
      <c r="Z1681" s="53">
        <f t="shared" si="109"/>
        <v>0</v>
      </c>
      <c r="AA1681" s="53">
        <f t="shared" si="110"/>
        <v>0</v>
      </c>
      <c r="AB1681" s="54"/>
      <c r="AC1681" s="55">
        <v>0</v>
      </c>
      <c r="AD1681" s="46" t="s">
        <v>106</v>
      </c>
      <c r="AE1681" s="47"/>
      <c r="AF1681" s="69" t="s">
        <v>106</v>
      </c>
      <c r="AG1681" s="64" t="s">
        <v>106</v>
      </c>
      <c r="AH1681" s="65" t="s">
        <v>106</v>
      </c>
      <c r="AI1681" s="65" t="s">
        <v>106</v>
      </c>
      <c r="AJ1681" s="65" t="s">
        <v>106</v>
      </c>
      <c r="AK1681" s="74" t="s">
        <v>106</v>
      </c>
      <c r="AL1681" s="75" t="s">
        <v>106</v>
      </c>
      <c r="AM1681" s="75" t="s">
        <v>106</v>
      </c>
      <c r="AN1681" s="75" t="s">
        <v>106</v>
      </c>
      <c r="AO1681" s="75" t="s">
        <v>106</v>
      </c>
      <c r="AP1681" s="75" t="s">
        <v>106</v>
      </c>
    </row>
    <row r="1682" spans="1:42" x14ac:dyDescent="0.25">
      <c r="A1682" s="59">
        <v>1680</v>
      </c>
      <c r="B1682" s="109"/>
      <c r="C1682" s="49"/>
      <c r="D1682" s="50"/>
      <c r="E1682" s="38" t="s">
        <v>14</v>
      </c>
      <c r="F1682" s="50"/>
      <c r="G1682" s="51">
        <v>0</v>
      </c>
      <c r="H1682" s="52">
        <v>0</v>
      </c>
      <c r="I1682" s="52">
        <v>0</v>
      </c>
      <c r="J1682" s="52">
        <v>0</v>
      </c>
      <c r="K1682" s="52">
        <v>0</v>
      </c>
      <c r="L1682" s="103">
        <f t="shared" si="107"/>
        <v>0</v>
      </c>
      <c r="M1682" s="53">
        <v>1</v>
      </c>
      <c r="N1682" s="106">
        <f t="shared" si="108"/>
        <v>0</v>
      </c>
      <c r="O1682" s="53">
        <v>1</v>
      </c>
      <c r="P1682" s="53">
        <v>1</v>
      </c>
      <c r="Q1682" s="53">
        <v>1</v>
      </c>
      <c r="R1682" s="42">
        <v>0</v>
      </c>
      <c r="S1682" s="42">
        <v>0</v>
      </c>
      <c r="T1682" s="43" t="s">
        <v>105</v>
      </c>
      <c r="U1682" s="53"/>
      <c r="V1682" s="41" t="s">
        <v>106</v>
      </c>
      <c r="W1682" s="53"/>
      <c r="X1682" s="41" t="s">
        <v>106</v>
      </c>
      <c r="Y1682" s="53"/>
      <c r="Z1682" s="53">
        <f t="shared" si="109"/>
        <v>0</v>
      </c>
      <c r="AA1682" s="53">
        <f t="shared" si="110"/>
        <v>0</v>
      </c>
      <c r="AB1682" s="54"/>
      <c r="AC1682" s="55">
        <v>0</v>
      </c>
      <c r="AD1682" s="46" t="s">
        <v>106</v>
      </c>
      <c r="AE1682" s="47"/>
      <c r="AF1682" s="69" t="s">
        <v>106</v>
      </c>
      <c r="AG1682" s="64" t="s">
        <v>106</v>
      </c>
      <c r="AH1682" s="65" t="s">
        <v>106</v>
      </c>
      <c r="AI1682" s="65" t="s">
        <v>106</v>
      </c>
      <c r="AJ1682" s="65" t="s">
        <v>106</v>
      </c>
      <c r="AK1682" s="74" t="s">
        <v>106</v>
      </c>
      <c r="AL1682" s="75" t="s">
        <v>106</v>
      </c>
      <c r="AM1682" s="75" t="s">
        <v>106</v>
      </c>
      <c r="AN1682" s="75" t="s">
        <v>106</v>
      </c>
      <c r="AO1682" s="75" t="s">
        <v>106</v>
      </c>
      <c r="AP1682" s="75" t="s">
        <v>106</v>
      </c>
    </row>
    <row r="1683" spans="1:42" x14ac:dyDescent="0.25">
      <c r="A1683" s="59">
        <v>1681</v>
      </c>
      <c r="B1683" s="109"/>
      <c r="C1683" s="49"/>
      <c r="D1683" s="50"/>
      <c r="E1683" s="38" t="s">
        <v>14</v>
      </c>
      <c r="F1683" s="50"/>
      <c r="G1683" s="51">
        <v>0</v>
      </c>
      <c r="H1683" s="52">
        <v>0</v>
      </c>
      <c r="I1683" s="52">
        <v>0</v>
      </c>
      <c r="J1683" s="52">
        <v>0</v>
      </c>
      <c r="K1683" s="52">
        <v>0</v>
      </c>
      <c r="L1683" s="103">
        <f t="shared" si="107"/>
        <v>0</v>
      </c>
      <c r="M1683" s="53">
        <v>1</v>
      </c>
      <c r="N1683" s="106">
        <f t="shared" si="108"/>
        <v>0</v>
      </c>
      <c r="O1683" s="53">
        <v>1</v>
      </c>
      <c r="P1683" s="53">
        <v>1</v>
      </c>
      <c r="Q1683" s="53">
        <v>1</v>
      </c>
      <c r="R1683" s="42">
        <v>0</v>
      </c>
      <c r="S1683" s="42">
        <v>0</v>
      </c>
      <c r="T1683" s="43" t="s">
        <v>105</v>
      </c>
      <c r="U1683" s="53"/>
      <c r="V1683" s="41" t="s">
        <v>106</v>
      </c>
      <c r="W1683" s="53"/>
      <c r="X1683" s="41" t="s">
        <v>106</v>
      </c>
      <c r="Y1683" s="53"/>
      <c r="Z1683" s="53">
        <f t="shared" si="109"/>
        <v>0</v>
      </c>
      <c r="AA1683" s="53">
        <f t="shared" si="110"/>
        <v>0</v>
      </c>
      <c r="AB1683" s="54"/>
      <c r="AC1683" s="55">
        <v>0</v>
      </c>
      <c r="AD1683" s="46" t="s">
        <v>106</v>
      </c>
      <c r="AE1683" s="47"/>
      <c r="AF1683" s="69" t="s">
        <v>106</v>
      </c>
      <c r="AG1683" s="64" t="s">
        <v>106</v>
      </c>
      <c r="AH1683" s="65" t="s">
        <v>106</v>
      </c>
      <c r="AI1683" s="65" t="s">
        <v>106</v>
      </c>
      <c r="AJ1683" s="65" t="s">
        <v>106</v>
      </c>
      <c r="AK1683" s="74" t="s">
        <v>106</v>
      </c>
      <c r="AL1683" s="75" t="s">
        <v>106</v>
      </c>
      <c r="AM1683" s="75" t="s">
        <v>106</v>
      </c>
      <c r="AN1683" s="75" t="s">
        <v>106</v>
      </c>
      <c r="AO1683" s="75" t="s">
        <v>106</v>
      </c>
      <c r="AP1683" s="75" t="s">
        <v>106</v>
      </c>
    </row>
    <row r="1684" spans="1:42" x14ac:dyDescent="0.25">
      <c r="A1684" s="59">
        <v>1682</v>
      </c>
      <c r="B1684" s="109"/>
      <c r="C1684" s="49"/>
      <c r="D1684" s="50"/>
      <c r="E1684" s="38" t="s">
        <v>14</v>
      </c>
      <c r="F1684" s="50"/>
      <c r="G1684" s="51">
        <v>0</v>
      </c>
      <c r="H1684" s="52">
        <v>0</v>
      </c>
      <c r="I1684" s="52">
        <v>0</v>
      </c>
      <c r="J1684" s="52">
        <v>0</v>
      </c>
      <c r="K1684" s="52">
        <v>0</v>
      </c>
      <c r="L1684" s="103">
        <f t="shared" si="107"/>
        <v>0</v>
      </c>
      <c r="M1684" s="53">
        <v>1</v>
      </c>
      <c r="N1684" s="106">
        <f t="shared" si="108"/>
        <v>0</v>
      </c>
      <c r="O1684" s="53">
        <v>1</v>
      </c>
      <c r="P1684" s="53">
        <v>1</v>
      </c>
      <c r="Q1684" s="53">
        <v>1</v>
      </c>
      <c r="R1684" s="42">
        <v>0</v>
      </c>
      <c r="S1684" s="42">
        <v>0</v>
      </c>
      <c r="T1684" s="43" t="s">
        <v>105</v>
      </c>
      <c r="U1684" s="53"/>
      <c r="V1684" s="41" t="s">
        <v>106</v>
      </c>
      <c r="W1684" s="53"/>
      <c r="X1684" s="41" t="s">
        <v>106</v>
      </c>
      <c r="Y1684" s="53"/>
      <c r="Z1684" s="53">
        <f t="shared" si="109"/>
        <v>0</v>
      </c>
      <c r="AA1684" s="53">
        <f t="shared" si="110"/>
        <v>0</v>
      </c>
      <c r="AB1684" s="54"/>
      <c r="AC1684" s="55">
        <v>0</v>
      </c>
      <c r="AD1684" s="46" t="s">
        <v>106</v>
      </c>
      <c r="AE1684" s="47"/>
      <c r="AF1684" s="69" t="s">
        <v>106</v>
      </c>
      <c r="AG1684" s="64" t="s">
        <v>106</v>
      </c>
      <c r="AH1684" s="65" t="s">
        <v>106</v>
      </c>
      <c r="AI1684" s="65" t="s">
        <v>106</v>
      </c>
      <c r="AJ1684" s="65" t="s">
        <v>106</v>
      </c>
      <c r="AK1684" s="74" t="s">
        <v>106</v>
      </c>
      <c r="AL1684" s="75" t="s">
        <v>106</v>
      </c>
      <c r="AM1684" s="75" t="s">
        <v>106</v>
      </c>
      <c r="AN1684" s="75" t="s">
        <v>106</v>
      </c>
      <c r="AO1684" s="75" t="s">
        <v>106</v>
      </c>
      <c r="AP1684" s="75" t="s">
        <v>106</v>
      </c>
    </row>
    <row r="1685" spans="1:42" x14ac:dyDescent="0.25">
      <c r="A1685" s="59">
        <v>1683</v>
      </c>
      <c r="B1685" s="109"/>
      <c r="C1685" s="49"/>
      <c r="D1685" s="50"/>
      <c r="E1685" s="38" t="s">
        <v>14</v>
      </c>
      <c r="F1685" s="50"/>
      <c r="G1685" s="51">
        <v>0</v>
      </c>
      <c r="H1685" s="52">
        <v>0</v>
      </c>
      <c r="I1685" s="52">
        <v>0</v>
      </c>
      <c r="J1685" s="52">
        <v>0</v>
      </c>
      <c r="K1685" s="52">
        <v>0</v>
      </c>
      <c r="L1685" s="103">
        <f t="shared" si="107"/>
        <v>0</v>
      </c>
      <c r="M1685" s="53">
        <v>1</v>
      </c>
      <c r="N1685" s="106">
        <f t="shared" si="108"/>
        <v>0</v>
      </c>
      <c r="O1685" s="53">
        <v>1</v>
      </c>
      <c r="P1685" s="53">
        <v>1</v>
      </c>
      <c r="Q1685" s="53">
        <v>1</v>
      </c>
      <c r="R1685" s="42">
        <v>0</v>
      </c>
      <c r="S1685" s="42">
        <v>0</v>
      </c>
      <c r="T1685" s="43" t="s">
        <v>105</v>
      </c>
      <c r="U1685" s="53"/>
      <c r="V1685" s="41" t="s">
        <v>106</v>
      </c>
      <c r="W1685" s="53"/>
      <c r="X1685" s="41" t="s">
        <v>106</v>
      </c>
      <c r="Y1685" s="53"/>
      <c r="Z1685" s="53">
        <f t="shared" si="109"/>
        <v>0</v>
      </c>
      <c r="AA1685" s="53">
        <f t="shared" si="110"/>
        <v>0</v>
      </c>
      <c r="AB1685" s="54"/>
      <c r="AC1685" s="55">
        <v>0</v>
      </c>
      <c r="AD1685" s="46" t="s">
        <v>106</v>
      </c>
      <c r="AE1685" s="47"/>
      <c r="AF1685" s="69" t="s">
        <v>106</v>
      </c>
      <c r="AG1685" s="64" t="s">
        <v>106</v>
      </c>
      <c r="AH1685" s="65" t="s">
        <v>106</v>
      </c>
      <c r="AI1685" s="65" t="s">
        <v>106</v>
      </c>
      <c r="AJ1685" s="65" t="s">
        <v>106</v>
      </c>
      <c r="AK1685" s="74" t="s">
        <v>106</v>
      </c>
      <c r="AL1685" s="75" t="s">
        <v>106</v>
      </c>
      <c r="AM1685" s="75" t="s">
        <v>106</v>
      </c>
      <c r="AN1685" s="75" t="s">
        <v>106</v>
      </c>
      <c r="AO1685" s="75" t="s">
        <v>106</v>
      </c>
      <c r="AP1685" s="75" t="s">
        <v>106</v>
      </c>
    </row>
    <row r="1686" spans="1:42" x14ac:dyDescent="0.25">
      <c r="A1686" s="59">
        <v>1684</v>
      </c>
      <c r="B1686" s="109"/>
      <c r="C1686" s="49"/>
      <c r="D1686" s="50"/>
      <c r="E1686" s="38" t="s">
        <v>14</v>
      </c>
      <c r="F1686" s="50"/>
      <c r="G1686" s="51">
        <v>0</v>
      </c>
      <c r="H1686" s="52">
        <v>0</v>
      </c>
      <c r="I1686" s="52">
        <v>0</v>
      </c>
      <c r="J1686" s="52">
        <v>0</v>
      </c>
      <c r="K1686" s="52">
        <v>0</v>
      </c>
      <c r="L1686" s="103">
        <f t="shared" si="107"/>
        <v>0</v>
      </c>
      <c r="M1686" s="53">
        <v>1</v>
      </c>
      <c r="N1686" s="106">
        <f t="shared" si="108"/>
        <v>0</v>
      </c>
      <c r="O1686" s="53">
        <v>1</v>
      </c>
      <c r="P1686" s="53">
        <v>1</v>
      </c>
      <c r="Q1686" s="53">
        <v>1</v>
      </c>
      <c r="R1686" s="42">
        <v>0</v>
      </c>
      <c r="S1686" s="42">
        <v>0</v>
      </c>
      <c r="T1686" s="43" t="s">
        <v>105</v>
      </c>
      <c r="U1686" s="53"/>
      <c r="V1686" s="41" t="s">
        <v>106</v>
      </c>
      <c r="W1686" s="53"/>
      <c r="X1686" s="41" t="s">
        <v>106</v>
      </c>
      <c r="Y1686" s="53"/>
      <c r="Z1686" s="53">
        <f t="shared" si="109"/>
        <v>0</v>
      </c>
      <c r="AA1686" s="53">
        <f t="shared" si="110"/>
        <v>0</v>
      </c>
      <c r="AB1686" s="54"/>
      <c r="AC1686" s="55">
        <v>0</v>
      </c>
      <c r="AD1686" s="46" t="s">
        <v>106</v>
      </c>
      <c r="AE1686" s="47"/>
      <c r="AF1686" s="69" t="s">
        <v>106</v>
      </c>
      <c r="AG1686" s="64" t="s">
        <v>106</v>
      </c>
      <c r="AH1686" s="65" t="s">
        <v>106</v>
      </c>
      <c r="AI1686" s="65" t="s">
        <v>106</v>
      </c>
      <c r="AJ1686" s="65" t="s">
        <v>106</v>
      </c>
      <c r="AK1686" s="74" t="s">
        <v>106</v>
      </c>
      <c r="AL1686" s="75" t="s">
        <v>106</v>
      </c>
      <c r="AM1686" s="75" t="s">
        <v>106</v>
      </c>
      <c r="AN1686" s="75" t="s">
        <v>106</v>
      </c>
      <c r="AO1686" s="75" t="s">
        <v>106</v>
      </c>
      <c r="AP1686" s="75" t="s">
        <v>106</v>
      </c>
    </row>
    <row r="1687" spans="1:42" x14ac:dyDescent="0.25">
      <c r="A1687" s="59">
        <v>1685</v>
      </c>
      <c r="B1687" s="109"/>
      <c r="C1687" s="49"/>
      <c r="D1687" s="50"/>
      <c r="E1687" s="38" t="s">
        <v>14</v>
      </c>
      <c r="F1687" s="50"/>
      <c r="G1687" s="51">
        <v>0</v>
      </c>
      <c r="H1687" s="52">
        <v>0</v>
      </c>
      <c r="I1687" s="52">
        <v>0</v>
      </c>
      <c r="J1687" s="52">
        <v>0</v>
      </c>
      <c r="K1687" s="52">
        <v>0</v>
      </c>
      <c r="L1687" s="103">
        <f t="shared" si="107"/>
        <v>0</v>
      </c>
      <c r="M1687" s="53">
        <v>1</v>
      </c>
      <c r="N1687" s="106">
        <f t="shared" si="108"/>
        <v>0</v>
      </c>
      <c r="O1687" s="53">
        <v>1</v>
      </c>
      <c r="P1687" s="53">
        <v>1</v>
      </c>
      <c r="Q1687" s="53">
        <v>1</v>
      </c>
      <c r="R1687" s="42">
        <v>0</v>
      </c>
      <c r="S1687" s="42">
        <v>0</v>
      </c>
      <c r="T1687" s="43" t="s">
        <v>105</v>
      </c>
      <c r="U1687" s="53"/>
      <c r="V1687" s="41" t="s">
        <v>106</v>
      </c>
      <c r="W1687" s="53"/>
      <c r="X1687" s="41" t="s">
        <v>106</v>
      </c>
      <c r="Y1687" s="53"/>
      <c r="Z1687" s="53">
        <f t="shared" si="109"/>
        <v>0</v>
      </c>
      <c r="AA1687" s="53">
        <f t="shared" si="110"/>
        <v>0</v>
      </c>
      <c r="AB1687" s="54"/>
      <c r="AC1687" s="55">
        <v>0</v>
      </c>
      <c r="AD1687" s="46" t="s">
        <v>106</v>
      </c>
      <c r="AE1687" s="47"/>
      <c r="AF1687" s="69" t="s">
        <v>106</v>
      </c>
      <c r="AG1687" s="64" t="s">
        <v>106</v>
      </c>
      <c r="AH1687" s="65" t="s">
        <v>106</v>
      </c>
      <c r="AI1687" s="65" t="s">
        <v>106</v>
      </c>
      <c r="AJ1687" s="65" t="s">
        <v>106</v>
      </c>
      <c r="AK1687" s="74" t="s">
        <v>106</v>
      </c>
      <c r="AL1687" s="75" t="s">
        <v>106</v>
      </c>
      <c r="AM1687" s="75" t="s">
        <v>106</v>
      </c>
      <c r="AN1687" s="75" t="s">
        <v>106</v>
      </c>
      <c r="AO1687" s="75" t="s">
        <v>106</v>
      </c>
      <c r="AP1687" s="75" t="s">
        <v>106</v>
      </c>
    </row>
    <row r="1688" spans="1:42" x14ac:dyDescent="0.25">
      <c r="A1688" s="59">
        <v>1686</v>
      </c>
      <c r="B1688" s="109"/>
      <c r="C1688" s="49"/>
      <c r="D1688" s="50"/>
      <c r="E1688" s="38" t="s">
        <v>14</v>
      </c>
      <c r="F1688" s="50"/>
      <c r="G1688" s="51">
        <v>0</v>
      </c>
      <c r="H1688" s="52">
        <v>0</v>
      </c>
      <c r="I1688" s="52">
        <v>0</v>
      </c>
      <c r="J1688" s="52">
        <v>0</v>
      </c>
      <c r="K1688" s="52">
        <v>0</v>
      </c>
      <c r="L1688" s="103">
        <f t="shared" si="107"/>
        <v>0</v>
      </c>
      <c r="M1688" s="53">
        <v>1</v>
      </c>
      <c r="N1688" s="106">
        <f t="shared" si="108"/>
        <v>0</v>
      </c>
      <c r="O1688" s="53">
        <v>1</v>
      </c>
      <c r="P1688" s="53">
        <v>1</v>
      </c>
      <c r="Q1688" s="53">
        <v>1</v>
      </c>
      <c r="R1688" s="42">
        <v>0</v>
      </c>
      <c r="S1688" s="42">
        <v>0</v>
      </c>
      <c r="T1688" s="43" t="s">
        <v>105</v>
      </c>
      <c r="U1688" s="53"/>
      <c r="V1688" s="41" t="s">
        <v>106</v>
      </c>
      <c r="W1688" s="53"/>
      <c r="X1688" s="41" t="s">
        <v>106</v>
      </c>
      <c r="Y1688" s="53"/>
      <c r="Z1688" s="53">
        <f t="shared" si="109"/>
        <v>0</v>
      </c>
      <c r="AA1688" s="53">
        <f t="shared" si="110"/>
        <v>0</v>
      </c>
      <c r="AB1688" s="54"/>
      <c r="AC1688" s="55">
        <v>0</v>
      </c>
      <c r="AD1688" s="46" t="s">
        <v>106</v>
      </c>
      <c r="AE1688" s="47"/>
      <c r="AF1688" s="69" t="s">
        <v>106</v>
      </c>
      <c r="AG1688" s="64" t="s">
        <v>106</v>
      </c>
      <c r="AH1688" s="65" t="s">
        <v>106</v>
      </c>
      <c r="AI1688" s="65" t="s">
        <v>106</v>
      </c>
      <c r="AJ1688" s="65" t="s">
        <v>106</v>
      </c>
      <c r="AK1688" s="74" t="s">
        <v>106</v>
      </c>
      <c r="AL1688" s="75" t="s">
        <v>106</v>
      </c>
      <c r="AM1688" s="75" t="s">
        <v>106</v>
      </c>
      <c r="AN1688" s="75" t="s">
        <v>106</v>
      </c>
      <c r="AO1688" s="75" t="s">
        <v>106</v>
      </c>
      <c r="AP1688" s="75" t="s">
        <v>106</v>
      </c>
    </row>
    <row r="1689" spans="1:42" x14ac:dyDescent="0.25">
      <c r="A1689" s="59">
        <v>1687</v>
      </c>
      <c r="B1689" s="109"/>
      <c r="C1689" s="49"/>
      <c r="D1689" s="50"/>
      <c r="E1689" s="38" t="s">
        <v>14</v>
      </c>
      <c r="F1689" s="50"/>
      <c r="G1689" s="51">
        <v>0</v>
      </c>
      <c r="H1689" s="52">
        <v>0</v>
      </c>
      <c r="I1689" s="52">
        <v>0</v>
      </c>
      <c r="J1689" s="52">
        <v>0</v>
      </c>
      <c r="K1689" s="52">
        <v>0</v>
      </c>
      <c r="L1689" s="103">
        <f t="shared" si="107"/>
        <v>0</v>
      </c>
      <c r="M1689" s="53">
        <v>1</v>
      </c>
      <c r="N1689" s="106">
        <f t="shared" si="108"/>
        <v>0</v>
      </c>
      <c r="O1689" s="53">
        <v>1</v>
      </c>
      <c r="P1689" s="53">
        <v>1</v>
      </c>
      <c r="Q1689" s="53">
        <v>1</v>
      </c>
      <c r="R1689" s="42">
        <v>0</v>
      </c>
      <c r="S1689" s="42">
        <v>0</v>
      </c>
      <c r="T1689" s="43" t="s">
        <v>105</v>
      </c>
      <c r="U1689" s="53"/>
      <c r="V1689" s="41" t="s">
        <v>106</v>
      </c>
      <c r="W1689" s="53"/>
      <c r="X1689" s="41" t="s">
        <v>106</v>
      </c>
      <c r="Y1689" s="53"/>
      <c r="Z1689" s="53">
        <f t="shared" si="109"/>
        <v>0</v>
      </c>
      <c r="AA1689" s="53">
        <f t="shared" si="110"/>
        <v>0</v>
      </c>
      <c r="AB1689" s="54"/>
      <c r="AC1689" s="55">
        <v>0</v>
      </c>
      <c r="AD1689" s="46" t="s">
        <v>106</v>
      </c>
      <c r="AE1689" s="47"/>
      <c r="AF1689" s="69" t="s">
        <v>106</v>
      </c>
      <c r="AG1689" s="64" t="s">
        <v>106</v>
      </c>
      <c r="AH1689" s="65" t="s">
        <v>106</v>
      </c>
      <c r="AI1689" s="65" t="s">
        <v>106</v>
      </c>
      <c r="AJ1689" s="65" t="s">
        <v>106</v>
      </c>
      <c r="AK1689" s="74" t="s">
        <v>106</v>
      </c>
      <c r="AL1689" s="75" t="s">
        <v>106</v>
      </c>
      <c r="AM1689" s="75" t="s">
        <v>106</v>
      </c>
      <c r="AN1689" s="75" t="s">
        <v>106</v>
      </c>
      <c r="AO1689" s="75" t="s">
        <v>106</v>
      </c>
      <c r="AP1689" s="75" t="s">
        <v>106</v>
      </c>
    </row>
    <row r="1690" spans="1:42" x14ac:dyDescent="0.25">
      <c r="A1690" s="59">
        <v>1688</v>
      </c>
      <c r="B1690" s="109"/>
      <c r="C1690" s="49"/>
      <c r="D1690" s="50"/>
      <c r="E1690" s="38" t="s">
        <v>14</v>
      </c>
      <c r="F1690" s="50"/>
      <c r="G1690" s="51">
        <v>0</v>
      </c>
      <c r="H1690" s="52">
        <v>0</v>
      </c>
      <c r="I1690" s="52">
        <v>0</v>
      </c>
      <c r="J1690" s="52">
        <v>0</v>
      </c>
      <c r="K1690" s="52">
        <v>0</v>
      </c>
      <c r="L1690" s="103">
        <f t="shared" si="107"/>
        <v>0</v>
      </c>
      <c r="M1690" s="53">
        <v>1</v>
      </c>
      <c r="N1690" s="106">
        <f t="shared" si="108"/>
        <v>0</v>
      </c>
      <c r="O1690" s="53">
        <v>1</v>
      </c>
      <c r="P1690" s="53">
        <v>1</v>
      </c>
      <c r="Q1690" s="53">
        <v>1</v>
      </c>
      <c r="R1690" s="42">
        <v>0</v>
      </c>
      <c r="S1690" s="42">
        <v>0</v>
      </c>
      <c r="T1690" s="43" t="s">
        <v>105</v>
      </c>
      <c r="U1690" s="53"/>
      <c r="V1690" s="41" t="s">
        <v>106</v>
      </c>
      <c r="W1690" s="53"/>
      <c r="X1690" s="41" t="s">
        <v>106</v>
      </c>
      <c r="Y1690" s="53"/>
      <c r="Z1690" s="53">
        <f t="shared" si="109"/>
        <v>0</v>
      </c>
      <c r="AA1690" s="53">
        <f t="shared" si="110"/>
        <v>0</v>
      </c>
      <c r="AB1690" s="54"/>
      <c r="AC1690" s="55">
        <v>0</v>
      </c>
      <c r="AD1690" s="46" t="s">
        <v>106</v>
      </c>
      <c r="AE1690" s="47"/>
      <c r="AF1690" s="69" t="s">
        <v>106</v>
      </c>
      <c r="AG1690" s="64" t="s">
        <v>106</v>
      </c>
      <c r="AH1690" s="65" t="s">
        <v>106</v>
      </c>
      <c r="AI1690" s="65" t="s">
        <v>106</v>
      </c>
      <c r="AJ1690" s="65" t="s">
        <v>106</v>
      </c>
      <c r="AK1690" s="74" t="s">
        <v>106</v>
      </c>
      <c r="AL1690" s="75" t="s">
        <v>106</v>
      </c>
      <c r="AM1690" s="75" t="s">
        <v>106</v>
      </c>
      <c r="AN1690" s="75" t="s">
        <v>106</v>
      </c>
      <c r="AO1690" s="75" t="s">
        <v>106</v>
      </c>
      <c r="AP1690" s="75" t="s">
        <v>106</v>
      </c>
    </row>
    <row r="1691" spans="1:42" x14ac:dyDescent="0.25">
      <c r="A1691" s="59">
        <v>1689</v>
      </c>
      <c r="B1691" s="109"/>
      <c r="C1691" s="49"/>
      <c r="D1691" s="50"/>
      <c r="E1691" s="38" t="s">
        <v>14</v>
      </c>
      <c r="F1691" s="50"/>
      <c r="G1691" s="51">
        <v>0</v>
      </c>
      <c r="H1691" s="52">
        <v>0</v>
      </c>
      <c r="I1691" s="52">
        <v>0</v>
      </c>
      <c r="J1691" s="52">
        <v>0</v>
      </c>
      <c r="K1691" s="52">
        <v>0</v>
      </c>
      <c r="L1691" s="103">
        <f t="shared" si="107"/>
        <v>0</v>
      </c>
      <c r="M1691" s="53">
        <v>1</v>
      </c>
      <c r="N1691" s="106">
        <f t="shared" si="108"/>
        <v>0</v>
      </c>
      <c r="O1691" s="53">
        <v>1</v>
      </c>
      <c r="P1691" s="53">
        <v>1</v>
      </c>
      <c r="Q1691" s="53">
        <v>1</v>
      </c>
      <c r="R1691" s="42">
        <v>0</v>
      </c>
      <c r="S1691" s="42">
        <v>0</v>
      </c>
      <c r="T1691" s="43" t="s">
        <v>105</v>
      </c>
      <c r="U1691" s="53"/>
      <c r="V1691" s="41" t="s">
        <v>106</v>
      </c>
      <c r="W1691" s="53"/>
      <c r="X1691" s="41" t="s">
        <v>106</v>
      </c>
      <c r="Y1691" s="53"/>
      <c r="Z1691" s="53">
        <f t="shared" si="109"/>
        <v>0</v>
      </c>
      <c r="AA1691" s="53">
        <f t="shared" si="110"/>
        <v>0</v>
      </c>
      <c r="AB1691" s="54"/>
      <c r="AC1691" s="55">
        <v>0</v>
      </c>
      <c r="AD1691" s="46" t="s">
        <v>106</v>
      </c>
      <c r="AE1691" s="47"/>
      <c r="AF1691" s="69" t="s">
        <v>106</v>
      </c>
      <c r="AG1691" s="64" t="s">
        <v>106</v>
      </c>
      <c r="AH1691" s="65" t="s">
        <v>106</v>
      </c>
      <c r="AI1691" s="65" t="s">
        <v>106</v>
      </c>
      <c r="AJ1691" s="65" t="s">
        <v>106</v>
      </c>
      <c r="AK1691" s="74" t="s">
        <v>106</v>
      </c>
      <c r="AL1691" s="75" t="s">
        <v>106</v>
      </c>
      <c r="AM1691" s="75" t="s">
        <v>106</v>
      </c>
      <c r="AN1691" s="75" t="s">
        <v>106</v>
      </c>
      <c r="AO1691" s="75" t="s">
        <v>106</v>
      </c>
      <c r="AP1691" s="75" t="s">
        <v>106</v>
      </c>
    </row>
    <row r="1692" spans="1:42" x14ac:dyDescent="0.25">
      <c r="A1692" s="59">
        <v>1690</v>
      </c>
      <c r="B1692" s="109"/>
      <c r="C1692" s="49"/>
      <c r="D1692" s="50"/>
      <c r="E1692" s="38" t="s">
        <v>14</v>
      </c>
      <c r="F1692" s="50"/>
      <c r="G1692" s="51">
        <v>0</v>
      </c>
      <c r="H1692" s="52">
        <v>0</v>
      </c>
      <c r="I1692" s="52">
        <v>0</v>
      </c>
      <c r="J1692" s="52">
        <v>0</v>
      </c>
      <c r="K1692" s="52">
        <v>0</v>
      </c>
      <c r="L1692" s="103">
        <f t="shared" si="107"/>
        <v>0</v>
      </c>
      <c r="M1692" s="53">
        <v>1</v>
      </c>
      <c r="N1692" s="106">
        <f t="shared" si="108"/>
        <v>0</v>
      </c>
      <c r="O1692" s="53">
        <v>1</v>
      </c>
      <c r="P1692" s="53">
        <v>1</v>
      </c>
      <c r="Q1692" s="53">
        <v>1</v>
      </c>
      <c r="R1692" s="42">
        <v>0</v>
      </c>
      <c r="S1692" s="42">
        <v>0</v>
      </c>
      <c r="T1692" s="43" t="s">
        <v>105</v>
      </c>
      <c r="U1692" s="53"/>
      <c r="V1692" s="41" t="s">
        <v>106</v>
      </c>
      <c r="W1692" s="53"/>
      <c r="X1692" s="41" t="s">
        <v>106</v>
      </c>
      <c r="Y1692" s="53"/>
      <c r="Z1692" s="53">
        <f t="shared" si="109"/>
        <v>0</v>
      </c>
      <c r="AA1692" s="53">
        <f t="shared" si="110"/>
        <v>0</v>
      </c>
      <c r="AB1692" s="54"/>
      <c r="AC1692" s="55">
        <v>0</v>
      </c>
      <c r="AD1692" s="46" t="s">
        <v>106</v>
      </c>
      <c r="AE1692" s="47"/>
      <c r="AF1692" s="69" t="s">
        <v>106</v>
      </c>
      <c r="AG1692" s="64" t="s">
        <v>106</v>
      </c>
      <c r="AH1692" s="65" t="s">
        <v>106</v>
      </c>
      <c r="AI1692" s="65" t="s">
        <v>106</v>
      </c>
      <c r="AJ1692" s="65" t="s">
        <v>106</v>
      </c>
      <c r="AK1692" s="74" t="s">
        <v>106</v>
      </c>
      <c r="AL1692" s="75" t="s">
        <v>106</v>
      </c>
      <c r="AM1692" s="75" t="s">
        <v>106</v>
      </c>
      <c r="AN1692" s="75" t="s">
        <v>106</v>
      </c>
      <c r="AO1692" s="75" t="s">
        <v>106</v>
      </c>
      <c r="AP1692" s="75" t="s">
        <v>106</v>
      </c>
    </row>
    <row r="1693" spans="1:42" x14ac:dyDescent="0.25">
      <c r="A1693" s="59">
        <v>1691</v>
      </c>
      <c r="B1693" s="109"/>
      <c r="C1693" s="49"/>
      <c r="D1693" s="50"/>
      <c r="E1693" s="38" t="s">
        <v>14</v>
      </c>
      <c r="F1693" s="50"/>
      <c r="G1693" s="51">
        <v>0</v>
      </c>
      <c r="H1693" s="52">
        <v>0</v>
      </c>
      <c r="I1693" s="52">
        <v>0</v>
      </c>
      <c r="J1693" s="52">
        <v>0</v>
      </c>
      <c r="K1693" s="52">
        <v>0</v>
      </c>
      <c r="L1693" s="103">
        <f t="shared" si="107"/>
        <v>0</v>
      </c>
      <c r="M1693" s="53">
        <v>1</v>
      </c>
      <c r="N1693" s="106">
        <f t="shared" si="108"/>
        <v>0</v>
      </c>
      <c r="O1693" s="53">
        <v>1</v>
      </c>
      <c r="P1693" s="53">
        <v>1</v>
      </c>
      <c r="Q1693" s="53">
        <v>1</v>
      </c>
      <c r="R1693" s="42">
        <v>0</v>
      </c>
      <c r="S1693" s="42">
        <v>0</v>
      </c>
      <c r="T1693" s="43" t="s">
        <v>105</v>
      </c>
      <c r="U1693" s="53"/>
      <c r="V1693" s="41" t="s">
        <v>106</v>
      </c>
      <c r="W1693" s="53"/>
      <c r="X1693" s="41" t="s">
        <v>106</v>
      </c>
      <c r="Y1693" s="53"/>
      <c r="Z1693" s="53">
        <f t="shared" si="109"/>
        <v>0</v>
      </c>
      <c r="AA1693" s="53">
        <f t="shared" si="110"/>
        <v>0</v>
      </c>
      <c r="AB1693" s="54"/>
      <c r="AC1693" s="55">
        <v>0</v>
      </c>
      <c r="AD1693" s="46" t="s">
        <v>106</v>
      </c>
      <c r="AE1693" s="47"/>
      <c r="AF1693" s="69" t="s">
        <v>106</v>
      </c>
      <c r="AG1693" s="64" t="s">
        <v>106</v>
      </c>
      <c r="AH1693" s="65" t="s">
        <v>106</v>
      </c>
      <c r="AI1693" s="65" t="s">
        <v>106</v>
      </c>
      <c r="AJ1693" s="65" t="s">
        <v>106</v>
      </c>
      <c r="AK1693" s="74" t="s">
        <v>106</v>
      </c>
      <c r="AL1693" s="75" t="s">
        <v>106</v>
      </c>
      <c r="AM1693" s="75" t="s">
        <v>106</v>
      </c>
      <c r="AN1693" s="75" t="s">
        <v>106</v>
      </c>
      <c r="AO1693" s="75" t="s">
        <v>106</v>
      </c>
      <c r="AP1693" s="75" t="s">
        <v>106</v>
      </c>
    </row>
    <row r="1694" spans="1:42" x14ac:dyDescent="0.25">
      <c r="A1694" s="59">
        <v>1692</v>
      </c>
      <c r="B1694" s="109"/>
      <c r="C1694" s="49"/>
      <c r="D1694" s="50"/>
      <c r="E1694" s="38" t="s">
        <v>14</v>
      </c>
      <c r="F1694" s="50"/>
      <c r="G1694" s="51">
        <v>0</v>
      </c>
      <c r="H1694" s="52">
        <v>0</v>
      </c>
      <c r="I1694" s="52">
        <v>0</v>
      </c>
      <c r="J1694" s="52">
        <v>0</v>
      </c>
      <c r="K1694" s="52">
        <v>0</v>
      </c>
      <c r="L1694" s="103">
        <f t="shared" si="107"/>
        <v>0</v>
      </c>
      <c r="M1694" s="53">
        <v>1</v>
      </c>
      <c r="N1694" s="106">
        <f t="shared" si="108"/>
        <v>0</v>
      </c>
      <c r="O1694" s="53">
        <v>1</v>
      </c>
      <c r="P1694" s="53">
        <v>1</v>
      </c>
      <c r="Q1694" s="53">
        <v>1</v>
      </c>
      <c r="R1694" s="42">
        <v>0</v>
      </c>
      <c r="S1694" s="42">
        <v>0</v>
      </c>
      <c r="T1694" s="43" t="s">
        <v>105</v>
      </c>
      <c r="U1694" s="53"/>
      <c r="V1694" s="41" t="s">
        <v>106</v>
      </c>
      <c r="W1694" s="53"/>
      <c r="X1694" s="41" t="s">
        <v>106</v>
      </c>
      <c r="Y1694" s="53"/>
      <c r="Z1694" s="53">
        <f t="shared" si="109"/>
        <v>0</v>
      </c>
      <c r="AA1694" s="53">
        <f t="shared" si="110"/>
        <v>0</v>
      </c>
      <c r="AB1694" s="54"/>
      <c r="AC1694" s="55">
        <v>0</v>
      </c>
      <c r="AD1694" s="46" t="s">
        <v>106</v>
      </c>
      <c r="AE1694" s="47"/>
      <c r="AF1694" s="69" t="s">
        <v>106</v>
      </c>
      <c r="AG1694" s="64" t="s">
        <v>106</v>
      </c>
      <c r="AH1694" s="65" t="s">
        <v>106</v>
      </c>
      <c r="AI1694" s="65" t="s">
        <v>106</v>
      </c>
      <c r="AJ1694" s="65" t="s">
        <v>106</v>
      </c>
      <c r="AK1694" s="74" t="s">
        <v>106</v>
      </c>
      <c r="AL1694" s="75" t="s">
        <v>106</v>
      </c>
      <c r="AM1694" s="75" t="s">
        <v>106</v>
      </c>
      <c r="AN1694" s="75" t="s">
        <v>106</v>
      </c>
      <c r="AO1694" s="75" t="s">
        <v>106</v>
      </c>
      <c r="AP1694" s="75" t="s">
        <v>106</v>
      </c>
    </row>
    <row r="1695" spans="1:42" x14ac:dyDescent="0.25">
      <c r="A1695" s="59">
        <v>1693</v>
      </c>
      <c r="B1695" s="109"/>
      <c r="C1695" s="49"/>
      <c r="D1695" s="50"/>
      <c r="E1695" s="38" t="s">
        <v>14</v>
      </c>
      <c r="F1695" s="50"/>
      <c r="G1695" s="51">
        <v>0</v>
      </c>
      <c r="H1695" s="52">
        <v>0</v>
      </c>
      <c r="I1695" s="52">
        <v>0</v>
      </c>
      <c r="J1695" s="52">
        <v>0</v>
      </c>
      <c r="K1695" s="52">
        <v>0</v>
      </c>
      <c r="L1695" s="103">
        <f t="shared" si="107"/>
        <v>0</v>
      </c>
      <c r="M1695" s="53">
        <v>1</v>
      </c>
      <c r="N1695" s="106">
        <f t="shared" si="108"/>
        <v>0</v>
      </c>
      <c r="O1695" s="53">
        <v>1</v>
      </c>
      <c r="P1695" s="53">
        <v>1</v>
      </c>
      <c r="Q1695" s="53">
        <v>1</v>
      </c>
      <c r="R1695" s="42">
        <v>0</v>
      </c>
      <c r="S1695" s="42">
        <v>0</v>
      </c>
      <c r="T1695" s="43" t="s">
        <v>105</v>
      </c>
      <c r="U1695" s="53"/>
      <c r="V1695" s="41" t="s">
        <v>106</v>
      </c>
      <c r="W1695" s="53"/>
      <c r="X1695" s="41" t="s">
        <v>106</v>
      </c>
      <c r="Y1695" s="53"/>
      <c r="Z1695" s="53">
        <f t="shared" si="109"/>
        <v>0</v>
      </c>
      <c r="AA1695" s="53">
        <f t="shared" si="110"/>
        <v>0</v>
      </c>
      <c r="AB1695" s="54"/>
      <c r="AC1695" s="55">
        <v>0</v>
      </c>
      <c r="AD1695" s="46" t="s">
        <v>106</v>
      </c>
      <c r="AE1695" s="47"/>
      <c r="AF1695" s="69" t="s">
        <v>106</v>
      </c>
      <c r="AG1695" s="64" t="s">
        <v>106</v>
      </c>
      <c r="AH1695" s="65" t="s">
        <v>106</v>
      </c>
      <c r="AI1695" s="65" t="s">
        <v>106</v>
      </c>
      <c r="AJ1695" s="65" t="s">
        <v>106</v>
      </c>
      <c r="AK1695" s="74" t="s">
        <v>106</v>
      </c>
      <c r="AL1695" s="75" t="s">
        <v>106</v>
      </c>
      <c r="AM1695" s="75" t="s">
        <v>106</v>
      </c>
      <c r="AN1695" s="75" t="s">
        <v>106</v>
      </c>
      <c r="AO1695" s="75" t="s">
        <v>106</v>
      </c>
      <c r="AP1695" s="75" t="s">
        <v>106</v>
      </c>
    </row>
    <row r="1696" spans="1:42" x14ac:dyDescent="0.25">
      <c r="A1696" s="59">
        <v>1694</v>
      </c>
      <c r="B1696" s="109"/>
      <c r="C1696" s="49"/>
      <c r="D1696" s="50"/>
      <c r="E1696" s="38" t="s">
        <v>14</v>
      </c>
      <c r="F1696" s="50"/>
      <c r="G1696" s="51">
        <v>0</v>
      </c>
      <c r="H1696" s="52">
        <v>0</v>
      </c>
      <c r="I1696" s="52">
        <v>0</v>
      </c>
      <c r="J1696" s="52">
        <v>0</v>
      </c>
      <c r="K1696" s="52">
        <v>0</v>
      </c>
      <c r="L1696" s="103">
        <f t="shared" si="107"/>
        <v>0</v>
      </c>
      <c r="M1696" s="53">
        <v>1</v>
      </c>
      <c r="N1696" s="106">
        <f t="shared" si="108"/>
        <v>0</v>
      </c>
      <c r="O1696" s="53">
        <v>1</v>
      </c>
      <c r="P1696" s="53">
        <v>1</v>
      </c>
      <c r="Q1696" s="53">
        <v>1</v>
      </c>
      <c r="R1696" s="42">
        <v>0</v>
      </c>
      <c r="S1696" s="42">
        <v>0</v>
      </c>
      <c r="T1696" s="43" t="s">
        <v>105</v>
      </c>
      <c r="U1696" s="53"/>
      <c r="V1696" s="41" t="s">
        <v>106</v>
      </c>
      <c r="W1696" s="53"/>
      <c r="X1696" s="41" t="s">
        <v>106</v>
      </c>
      <c r="Y1696" s="53"/>
      <c r="Z1696" s="53">
        <f t="shared" si="109"/>
        <v>0</v>
      </c>
      <c r="AA1696" s="53">
        <f t="shared" si="110"/>
        <v>0</v>
      </c>
      <c r="AB1696" s="54"/>
      <c r="AC1696" s="55">
        <v>0</v>
      </c>
      <c r="AD1696" s="46" t="s">
        <v>106</v>
      </c>
      <c r="AE1696" s="47"/>
      <c r="AF1696" s="69" t="s">
        <v>106</v>
      </c>
      <c r="AG1696" s="64" t="s">
        <v>106</v>
      </c>
      <c r="AH1696" s="65" t="s">
        <v>106</v>
      </c>
      <c r="AI1696" s="65" t="s">
        <v>106</v>
      </c>
      <c r="AJ1696" s="65" t="s">
        <v>106</v>
      </c>
      <c r="AK1696" s="74" t="s">
        <v>106</v>
      </c>
      <c r="AL1696" s="75" t="s">
        <v>106</v>
      </c>
      <c r="AM1696" s="75" t="s">
        <v>106</v>
      </c>
      <c r="AN1696" s="75" t="s">
        <v>106</v>
      </c>
      <c r="AO1696" s="75" t="s">
        <v>106</v>
      </c>
      <c r="AP1696" s="75" t="s">
        <v>106</v>
      </c>
    </row>
    <row r="1697" spans="1:42" x14ac:dyDescent="0.25">
      <c r="A1697" s="59">
        <v>1695</v>
      </c>
      <c r="B1697" s="109"/>
      <c r="C1697" s="49"/>
      <c r="D1697" s="50"/>
      <c r="E1697" s="38" t="s">
        <v>14</v>
      </c>
      <c r="F1697" s="50"/>
      <c r="G1697" s="51">
        <v>0</v>
      </c>
      <c r="H1697" s="52">
        <v>0</v>
      </c>
      <c r="I1697" s="52">
        <v>0</v>
      </c>
      <c r="J1697" s="52">
        <v>0</v>
      </c>
      <c r="K1697" s="52">
        <v>0</v>
      </c>
      <c r="L1697" s="103">
        <f t="shared" si="107"/>
        <v>0</v>
      </c>
      <c r="M1697" s="53">
        <v>1</v>
      </c>
      <c r="N1697" s="106">
        <f t="shared" si="108"/>
        <v>0</v>
      </c>
      <c r="O1697" s="53">
        <v>1</v>
      </c>
      <c r="P1697" s="53">
        <v>1</v>
      </c>
      <c r="Q1697" s="53">
        <v>1</v>
      </c>
      <c r="R1697" s="42">
        <v>0</v>
      </c>
      <c r="S1697" s="42">
        <v>0</v>
      </c>
      <c r="T1697" s="43" t="s">
        <v>105</v>
      </c>
      <c r="U1697" s="53"/>
      <c r="V1697" s="41" t="s">
        <v>106</v>
      </c>
      <c r="W1697" s="53"/>
      <c r="X1697" s="41" t="s">
        <v>106</v>
      </c>
      <c r="Y1697" s="53"/>
      <c r="Z1697" s="53">
        <f t="shared" si="109"/>
        <v>0</v>
      </c>
      <c r="AA1697" s="53">
        <f t="shared" si="110"/>
        <v>0</v>
      </c>
      <c r="AB1697" s="54"/>
      <c r="AC1697" s="55">
        <v>0</v>
      </c>
      <c r="AD1697" s="46" t="s">
        <v>106</v>
      </c>
      <c r="AE1697" s="47"/>
      <c r="AF1697" s="69" t="s">
        <v>106</v>
      </c>
      <c r="AG1697" s="64" t="s">
        <v>106</v>
      </c>
      <c r="AH1697" s="65" t="s">
        <v>106</v>
      </c>
      <c r="AI1697" s="65" t="s">
        <v>106</v>
      </c>
      <c r="AJ1697" s="65" t="s">
        <v>106</v>
      </c>
      <c r="AK1697" s="74" t="s">
        <v>106</v>
      </c>
      <c r="AL1697" s="75" t="s">
        <v>106</v>
      </c>
      <c r="AM1697" s="75" t="s">
        <v>106</v>
      </c>
      <c r="AN1697" s="75" t="s">
        <v>106</v>
      </c>
      <c r="AO1697" s="75" t="s">
        <v>106</v>
      </c>
      <c r="AP1697" s="75" t="s">
        <v>106</v>
      </c>
    </row>
    <row r="1698" spans="1:42" x14ac:dyDescent="0.25">
      <c r="A1698" s="59">
        <v>1696</v>
      </c>
      <c r="B1698" s="109"/>
      <c r="C1698" s="49"/>
      <c r="D1698" s="50"/>
      <c r="E1698" s="38" t="s">
        <v>14</v>
      </c>
      <c r="F1698" s="50"/>
      <c r="G1698" s="51">
        <v>0</v>
      </c>
      <c r="H1698" s="52">
        <v>0</v>
      </c>
      <c r="I1698" s="52">
        <v>0</v>
      </c>
      <c r="J1698" s="52">
        <v>0</v>
      </c>
      <c r="K1698" s="52">
        <v>0</v>
      </c>
      <c r="L1698" s="103">
        <f t="shared" si="107"/>
        <v>0</v>
      </c>
      <c r="M1698" s="53">
        <v>1</v>
      </c>
      <c r="N1698" s="106">
        <f t="shared" si="108"/>
        <v>0</v>
      </c>
      <c r="O1698" s="53">
        <v>1</v>
      </c>
      <c r="P1698" s="53">
        <v>1</v>
      </c>
      <c r="Q1698" s="53">
        <v>1</v>
      </c>
      <c r="R1698" s="42">
        <v>0</v>
      </c>
      <c r="S1698" s="42">
        <v>0</v>
      </c>
      <c r="T1698" s="43" t="s">
        <v>105</v>
      </c>
      <c r="U1698" s="53"/>
      <c r="V1698" s="41" t="s">
        <v>106</v>
      </c>
      <c r="W1698" s="53"/>
      <c r="X1698" s="41" t="s">
        <v>106</v>
      </c>
      <c r="Y1698" s="53"/>
      <c r="Z1698" s="53">
        <f t="shared" si="109"/>
        <v>0</v>
      </c>
      <c r="AA1698" s="53">
        <f t="shared" si="110"/>
        <v>0</v>
      </c>
      <c r="AB1698" s="54"/>
      <c r="AC1698" s="55">
        <v>0</v>
      </c>
      <c r="AD1698" s="46" t="s">
        <v>106</v>
      </c>
      <c r="AE1698" s="47"/>
      <c r="AF1698" s="69" t="s">
        <v>106</v>
      </c>
      <c r="AG1698" s="64" t="s">
        <v>106</v>
      </c>
      <c r="AH1698" s="65" t="s">
        <v>106</v>
      </c>
      <c r="AI1698" s="65" t="s">
        <v>106</v>
      </c>
      <c r="AJ1698" s="65" t="s">
        <v>106</v>
      </c>
      <c r="AK1698" s="74" t="s">
        <v>106</v>
      </c>
      <c r="AL1698" s="75" t="s">
        <v>106</v>
      </c>
      <c r="AM1698" s="75" t="s">
        <v>106</v>
      </c>
      <c r="AN1698" s="75" t="s">
        <v>106</v>
      </c>
      <c r="AO1698" s="75" t="s">
        <v>106</v>
      </c>
      <c r="AP1698" s="75" t="s">
        <v>106</v>
      </c>
    </row>
    <row r="1699" spans="1:42" x14ac:dyDescent="0.25">
      <c r="A1699" s="59">
        <v>1697</v>
      </c>
      <c r="B1699" s="109"/>
      <c r="C1699" s="49"/>
      <c r="D1699" s="50"/>
      <c r="E1699" s="38" t="s">
        <v>14</v>
      </c>
      <c r="F1699" s="50"/>
      <c r="G1699" s="51">
        <v>0</v>
      </c>
      <c r="H1699" s="52">
        <v>0</v>
      </c>
      <c r="I1699" s="52">
        <v>0</v>
      </c>
      <c r="J1699" s="52">
        <v>0</v>
      </c>
      <c r="K1699" s="52">
        <v>0</v>
      </c>
      <c r="L1699" s="103">
        <f t="shared" si="107"/>
        <v>0</v>
      </c>
      <c r="M1699" s="53">
        <v>1</v>
      </c>
      <c r="N1699" s="106">
        <f t="shared" si="108"/>
        <v>0</v>
      </c>
      <c r="O1699" s="53">
        <v>1</v>
      </c>
      <c r="P1699" s="53">
        <v>1</v>
      </c>
      <c r="Q1699" s="53">
        <v>1</v>
      </c>
      <c r="R1699" s="42">
        <v>0</v>
      </c>
      <c r="S1699" s="42">
        <v>0</v>
      </c>
      <c r="T1699" s="43" t="s">
        <v>105</v>
      </c>
      <c r="U1699" s="53"/>
      <c r="V1699" s="41" t="s">
        <v>106</v>
      </c>
      <c r="W1699" s="53"/>
      <c r="X1699" s="41" t="s">
        <v>106</v>
      </c>
      <c r="Y1699" s="53"/>
      <c r="Z1699" s="53">
        <f t="shared" si="109"/>
        <v>0</v>
      </c>
      <c r="AA1699" s="53">
        <f t="shared" si="110"/>
        <v>0</v>
      </c>
      <c r="AB1699" s="54"/>
      <c r="AC1699" s="55">
        <v>0</v>
      </c>
      <c r="AD1699" s="46" t="s">
        <v>106</v>
      </c>
      <c r="AE1699" s="47"/>
      <c r="AF1699" s="69" t="s">
        <v>106</v>
      </c>
      <c r="AG1699" s="64" t="s">
        <v>106</v>
      </c>
      <c r="AH1699" s="65" t="s">
        <v>106</v>
      </c>
      <c r="AI1699" s="65" t="s">
        <v>106</v>
      </c>
      <c r="AJ1699" s="65" t="s">
        <v>106</v>
      </c>
      <c r="AK1699" s="74" t="s">
        <v>106</v>
      </c>
      <c r="AL1699" s="75" t="s">
        <v>106</v>
      </c>
      <c r="AM1699" s="75" t="s">
        <v>106</v>
      </c>
      <c r="AN1699" s="75" t="s">
        <v>106</v>
      </c>
      <c r="AO1699" s="75" t="s">
        <v>106</v>
      </c>
      <c r="AP1699" s="75" t="s">
        <v>106</v>
      </c>
    </row>
    <row r="1700" spans="1:42" x14ac:dyDescent="0.25">
      <c r="A1700" s="59">
        <v>1698</v>
      </c>
      <c r="B1700" s="109"/>
      <c r="C1700" s="49"/>
      <c r="D1700" s="50"/>
      <c r="E1700" s="38" t="s">
        <v>14</v>
      </c>
      <c r="F1700" s="50"/>
      <c r="G1700" s="51">
        <v>0</v>
      </c>
      <c r="H1700" s="52">
        <v>0</v>
      </c>
      <c r="I1700" s="52">
        <v>0</v>
      </c>
      <c r="J1700" s="52">
        <v>0</v>
      </c>
      <c r="K1700" s="52">
        <v>0</v>
      </c>
      <c r="L1700" s="103">
        <f t="shared" si="107"/>
        <v>0</v>
      </c>
      <c r="M1700" s="53">
        <v>1</v>
      </c>
      <c r="N1700" s="106">
        <f t="shared" si="108"/>
        <v>0</v>
      </c>
      <c r="O1700" s="53">
        <v>1</v>
      </c>
      <c r="P1700" s="53">
        <v>1</v>
      </c>
      <c r="Q1700" s="53">
        <v>1</v>
      </c>
      <c r="R1700" s="42">
        <v>0</v>
      </c>
      <c r="S1700" s="42">
        <v>0</v>
      </c>
      <c r="T1700" s="43" t="s">
        <v>105</v>
      </c>
      <c r="U1700" s="53"/>
      <c r="V1700" s="41" t="s">
        <v>106</v>
      </c>
      <c r="W1700" s="53"/>
      <c r="X1700" s="41" t="s">
        <v>106</v>
      </c>
      <c r="Y1700" s="53"/>
      <c r="Z1700" s="53">
        <f t="shared" si="109"/>
        <v>0</v>
      </c>
      <c r="AA1700" s="53">
        <f t="shared" si="110"/>
        <v>0</v>
      </c>
      <c r="AB1700" s="54"/>
      <c r="AC1700" s="55">
        <v>0</v>
      </c>
      <c r="AD1700" s="46" t="s">
        <v>106</v>
      </c>
      <c r="AE1700" s="47"/>
      <c r="AF1700" s="69" t="s">
        <v>106</v>
      </c>
      <c r="AG1700" s="64" t="s">
        <v>106</v>
      </c>
      <c r="AH1700" s="65" t="s">
        <v>106</v>
      </c>
      <c r="AI1700" s="65" t="s">
        <v>106</v>
      </c>
      <c r="AJ1700" s="65" t="s">
        <v>106</v>
      </c>
      <c r="AK1700" s="74" t="s">
        <v>106</v>
      </c>
      <c r="AL1700" s="75" t="s">
        <v>106</v>
      </c>
      <c r="AM1700" s="75" t="s">
        <v>106</v>
      </c>
      <c r="AN1700" s="75" t="s">
        <v>106</v>
      </c>
      <c r="AO1700" s="75" t="s">
        <v>106</v>
      </c>
      <c r="AP1700" s="75" t="s">
        <v>106</v>
      </c>
    </row>
    <row r="1701" spans="1:42" x14ac:dyDescent="0.25">
      <c r="A1701" s="59">
        <v>1699</v>
      </c>
      <c r="B1701" s="109"/>
      <c r="C1701" s="49"/>
      <c r="D1701" s="50"/>
      <c r="E1701" s="38" t="s">
        <v>14</v>
      </c>
      <c r="F1701" s="50"/>
      <c r="G1701" s="51">
        <v>0</v>
      </c>
      <c r="H1701" s="52">
        <v>0</v>
      </c>
      <c r="I1701" s="52">
        <v>0</v>
      </c>
      <c r="J1701" s="52">
        <v>0</v>
      </c>
      <c r="K1701" s="52">
        <v>0</v>
      </c>
      <c r="L1701" s="103">
        <f t="shared" si="107"/>
        <v>0</v>
      </c>
      <c r="M1701" s="53">
        <v>1</v>
      </c>
      <c r="N1701" s="106">
        <f t="shared" si="108"/>
        <v>0</v>
      </c>
      <c r="O1701" s="53">
        <v>1</v>
      </c>
      <c r="P1701" s="53">
        <v>1</v>
      </c>
      <c r="Q1701" s="53">
        <v>1</v>
      </c>
      <c r="R1701" s="42">
        <v>0</v>
      </c>
      <c r="S1701" s="42">
        <v>0</v>
      </c>
      <c r="T1701" s="43" t="s">
        <v>105</v>
      </c>
      <c r="U1701" s="53"/>
      <c r="V1701" s="41" t="s">
        <v>106</v>
      </c>
      <c r="W1701" s="53"/>
      <c r="X1701" s="41" t="s">
        <v>106</v>
      </c>
      <c r="Y1701" s="53"/>
      <c r="Z1701" s="53">
        <f t="shared" si="109"/>
        <v>0</v>
      </c>
      <c r="AA1701" s="53">
        <f t="shared" si="110"/>
        <v>0</v>
      </c>
      <c r="AB1701" s="54"/>
      <c r="AC1701" s="55">
        <v>0</v>
      </c>
      <c r="AD1701" s="46" t="s">
        <v>106</v>
      </c>
      <c r="AE1701" s="47"/>
      <c r="AF1701" s="69" t="s">
        <v>106</v>
      </c>
      <c r="AG1701" s="64" t="s">
        <v>106</v>
      </c>
      <c r="AH1701" s="65" t="s">
        <v>106</v>
      </c>
      <c r="AI1701" s="65" t="s">
        <v>106</v>
      </c>
      <c r="AJ1701" s="65" t="s">
        <v>106</v>
      </c>
      <c r="AK1701" s="74" t="s">
        <v>106</v>
      </c>
      <c r="AL1701" s="75" t="s">
        <v>106</v>
      </c>
      <c r="AM1701" s="75" t="s">
        <v>106</v>
      </c>
      <c r="AN1701" s="75" t="s">
        <v>106</v>
      </c>
      <c r="AO1701" s="75" t="s">
        <v>106</v>
      </c>
      <c r="AP1701" s="75" t="s">
        <v>106</v>
      </c>
    </row>
    <row r="1702" spans="1:42" x14ac:dyDescent="0.25">
      <c r="A1702" s="59">
        <v>1700</v>
      </c>
      <c r="B1702" s="109"/>
      <c r="C1702" s="49"/>
      <c r="D1702" s="50"/>
      <c r="E1702" s="38" t="s">
        <v>14</v>
      </c>
      <c r="F1702" s="50"/>
      <c r="G1702" s="51">
        <v>0</v>
      </c>
      <c r="H1702" s="52">
        <v>0</v>
      </c>
      <c r="I1702" s="52">
        <v>0</v>
      </c>
      <c r="J1702" s="52">
        <v>0</v>
      </c>
      <c r="K1702" s="52">
        <v>0</v>
      </c>
      <c r="L1702" s="103">
        <f t="shared" si="107"/>
        <v>0</v>
      </c>
      <c r="M1702" s="53">
        <v>1</v>
      </c>
      <c r="N1702" s="106">
        <f t="shared" si="108"/>
        <v>0</v>
      </c>
      <c r="O1702" s="53">
        <v>1</v>
      </c>
      <c r="P1702" s="53">
        <v>1</v>
      </c>
      <c r="Q1702" s="53">
        <v>1</v>
      </c>
      <c r="R1702" s="42">
        <v>0</v>
      </c>
      <c r="S1702" s="42">
        <v>0</v>
      </c>
      <c r="T1702" s="43" t="s">
        <v>105</v>
      </c>
      <c r="U1702" s="53"/>
      <c r="V1702" s="41" t="s">
        <v>106</v>
      </c>
      <c r="W1702" s="53"/>
      <c r="X1702" s="41" t="s">
        <v>106</v>
      </c>
      <c r="Y1702" s="53"/>
      <c r="Z1702" s="53">
        <f t="shared" si="109"/>
        <v>0</v>
      </c>
      <c r="AA1702" s="53">
        <f t="shared" si="110"/>
        <v>0</v>
      </c>
      <c r="AB1702" s="54"/>
      <c r="AC1702" s="55">
        <v>0</v>
      </c>
      <c r="AD1702" s="46" t="s">
        <v>106</v>
      </c>
      <c r="AE1702" s="47"/>
      <c r="AF1702" s="69" t="s">
        <v>106</v>
      </c>
      <c r="AG1702" s="64" t="s">
        <v>106</v>
      </c>
      <c r="AH1702" s="65" t="s">
        <v>106</v>
      </c>
      <c r="AI1702" s="65" t="s">
        <v>106</v>
      </c>
      <c r="AJ1702" s="65" t="s">
        <v>106</v>
      </c>
      <c r="AK1702" s="74" t="s">
        <v>106</v>
      </c>
      <c r="AL1702" s="75" t="s">
        <v>106</v>
      </c>
      <c r="AM1702" s="75" t="s">
        <v>106</v>
      </c>
      <c r="AN1702" s="75" t="s">
        <v>106</v>
      </c>
      <c r="AO1702" s="75" t="s">
        <v>106</v>
      </c>
      <c r="AP1702" s="75" t="s">
        <v>106</v>
      </c>
    </row>
    <row r="1703" spans="1:42" x14ac:dyDescent="0.25">
      <c r="A1703" s="59">
        <v>1701</v>
      </c>
      <c r="B1703" s="109"/>
      <c r="C1703" s="49"/>
      <c r="D1703" s="50"/>
      <c r="E1703" s="38" t="s">
        <v>14</v>
      </c>
      <c r="F1703" s="50"/>
      <c r="G1703" s="51">
        <v>0</v>
      </c>
      <c r="H1703" s="52">
        <v>0</v>
      </c>
      <c r="I1703" s="52">
        <v>0</v>
      </c>
      <c r="J1703" s="52">
        <v>0</v>
      </c>
      <c r="K1703" s="52">
        <v>0</v>
      </c>
      <c r="L1703" s="103">
        <f t="shared" si="107"/>
        <v>0</v>
      </c>
      <c r="M1703" s="53">
        <v>1</v>
      </c>
      <c r="N1703" s="106">
        <f t="shared" si="108"/>
        <v>0</v>
      </c>
      <c r="O1703" s="53">
        <v>1</v>
      </c>
      <c r="P1703" s="53">
        <v>1</v>
      </c>
      <c r="Q1703" s="53">
        <v>1</v>
      </c>
      <c r="R1703" s="42">
        <v>0</v>
      </c>
      <c r="S1703" s="42">
        <v>0</v>
      </c>
      <c r="T1703" s="43" t="s">
        <v>105</v>
      </c>
      <c r="U1703" s="53"/>
      <c r="V1703" s="41" t="s">
        <v>106</v>
      </c>
      <c r="W1703" s="53"/>
      <c r="X1703" s="41" t="s">
        <v>106</v>
      </c>
      <c r="Y1703" s="53"/>
      <c r="Z1703" s="53">
        <f t="shared" si="109"/>
        <v>0</v>
      </c>
      <c r="AA1703" s="53">
        <f t="shared" si="110"/>
        <v>0</v>
      </c>
      <c r="AB1703" s="54"/>
      <c r="AC1703" s="55">
        <v>0</v>
      </c>
      <c r="AD1703" s="46" t="s">
        <v>106</v>
      </c>
      <c r="AE1703" s="47"/>
      <c r="AF1703" s="69" t="s">
        <v>106</v>
      </c>
      <c r="AG1703" s="64" t="s">
        <v>106</v>
      </c>
      <c r="AH1703" s="65" t="s">
        <v>106</v>
      </c>
      <c r="AI1703" s="65" t="s">
        <v>106</v>
      </c>
      <c r="AJ1703" s="65" t="s">
        <v>106</v>
      </c>
      <c r="AK1703" s="74" t="s">
        <v>106</v>
      </c>
      <c r="AL1703" s="75" t="s">
        <v>106</v>
      </c>
      <c r="AM1703" s="75" t="s">
        <v>106</v>
      </c>
      <c r="AN1703" s="75" t="s">
        <v>106</v>
      </c>
      <c r="AO1703" s="75" t="s">
        <v>106</v>
      </c>
      <c r="AP1703" s="75" t="s">
        <v>106</v>
      </c>
    </row>
    <row r="1704" spans="1:42" x14ac:dyDescent="0.25">
      <c r="A1704" s="59">
        <v>1702</v>
      </c>
      <c r="B1704" s="109"/>
      <c r="C1704" s="49"/>
      <c r="D1704" s="50"/>
      <c r="E1704" s="38" t="s">
        <v>14</v>
      </c>
      <c r="F1704" s="50"/>
      <c r="G1704" s="51">
        <v>0</v>
      </c>
      <c r="H1704" s="52">
        <v>0</v>
      </c>
      <c r="I1704" s="52">
        <v>0</v>
      </c>
      <c r="J1704" s="52">
        <v>0</v>
      </c>
      <c r="K1704" s="52">
        <v>0</v>
      </c>
      <c r="L1704" s="103">
        <f t="shared" si="107"/>
        <v>0</v>
      </c>
      <c r="M1704" s="53">
        <v>1</v>
      </c>
      <c r="N1704" s="106">
        <f t="shared" si="108"/>
        <v>0</v>
      </c>
      <c r="O1704" s="53">
        <v>1</v>
      </c>
      <c r="P1704" s="53">
        <v>1</v>
      </c>
      <c r="Q1704" s="53">
        <v>1</v>
      </c>
      <c r="R1704" s="42">
        <v>0</v>
      </c>
      <c r="S1704" s="42">
        <v>0</v>
      </c>
      <c r="T1704" s="43" t="s">
        <v>105</v>
      </c>
      <c r="U1704" s="53"/>
      <c r="V1704" s="41" t="s">
        <v>106</v>
      </c>
      <c r="W1704" s="53"/>
      <c r="X1704" s="41" t="s">
        <v>106</v>
      </c>
      <c r="Y1704" s="53"/>
      <c r="Z1704" s="53">
        <f t="shared" si="109"/>
        <v>0</v>
      </c>
      <c r="AA1704" s="53">
        <f t="shared" si="110"/>
        <v>0</v>
      </c>
      <c r="AB1704" s="54"/>
      <c r="AC1704" s="55">
        <v>0</v>
      </c>
      <c r="AD1704" s="46" t="s">
        <v>106</v>
      </c>
      <c r="AE1704" s="47"/>
      <c r="AF1704" s="69" t="s">
        <v>106</v>
      </c>
      <c r="AG1704" s="64" t="s">
        <v>106</v>
      </c>
      <c r="AH1704" s="65" t="s">
        <v>106</v>
      </c>
      <c r="AI1704" s="65" t="s">
        <v>106</v>
      </c>
      <c r="AJ1704" s="65" t="s">
        <v>106</v>
      </c>
      <c r="AK1704" s="74" t="s">
        <v>106</v>
      </c>
      <c r="AL1704" s="75" t="s">
        <v>106</v>
      </c>
      <c r="AM1704" s="75" t="s">
        <v>106</v>
      </c>
      <c r="AN1704" s="75" t="s">
        <v>106</v>
      </c>
      <c r="AO1704" s="75" t="s">
        <v>106</v>
      </c>
      <c r="AP1704" s="75" t="s">
        <v>106</v>
      </c>
    </row>
    <row r="1705" spans="1:42" x14ac:dyDescent="0.25">
      <c r="A1705" s="59">
        <v>1703</v>
      </c>
      <c r="B1705" s="109"/>
      <c r="C1705" s="49"/>
      <c r="D1705" s="50"/>
      <c r="E1705" s="38" t="s">
        <v>14</v>
      </c>
      <c r="F1705" s="50"/>
      <c r="G1705" s="51">
        <v>0</v>
      </c>
      <c r="H1705" s="52">
        <v>0</v>
      </c>
      <c r="I1705" s="52">
        <v>0</v>
      </c>
      <c r="J1705" s="52">
        <v>0</v>
      </c>
      <c r="K1705" s="52">
        <v>0</v>
      </c>
      <c r="L1705" s="103">
        <f t="shared" si="107"/>
        <v>0</v>
      </c>
      <c r="M1705" s="53">
        <v>1</v>
      </c>
      <c r="N1705" s="106">
        <f t="shared" si="108"/>
        <v>0</v>
      </c>
      <c r="O1705" s="53">
        <v>1</v>
      </c>
      <c r="P1705" s="53">
        <v>1</v>
      </c>
      <c r="Q1705" s="53">
        <v>1</v>
      </c>
      <c r="R1705" s="42">
        <v>0</v>
      </c>
      <c r="S1705" s="42">
        <v>0</v>
      </c>
      <c r="T1705" s="43" t="s">
        <v>105</v>
      </c>
      <c r="U1705" s="53"/>
      <c r="V1705" s="41" t="s">
        <v>106</v>
      </c>
      <c r="W1705" s="53"/>
      <c r="X1705" s="41" t="s">
        <v>106</v>
      </c>
      <c r="Y1705" s="53"/>
      <c r="Z1705" s="53">
        <f t="shared" si="109"/>
        <v>0</v>
      </c>
      <c r="AA1705" s="53">
        <f t="shared" si="110"/>
        <v>0</v>
      </c>
      <c r="AB1705" s="54"/>
      <c r="AC1705" s="55">
        <v>0</v>
      </c>
      <c r="AD1705" s="46" t="s">
        <v>106</v>
      </c>
      <c r="AE1705" s="47"/>
      <c r="AF1705" s="69" t="s">
        <v>106</v>
      </c>
      <c r="AG1705" s="64" t="s">
        <v>106</v>
      </c>
      <c r="AH1705" s="65" t="s">
        <v>106</v>
      </c>
      <c r="AI1705" s="65" t="s">
        <v>106</v>
      </c>
      <c r="AJ1705" s="65" t="s">
        <v>106</v>
      </c>
      <c r="AK1705" s="74" t="s">
        <v>106</v>
      </c>
      <c r="AL1705" s="75" t="s">
        <v>106</v>
      </c>
      <c r="AM1705" s="75" t="s">
        <v>106</v>
      </c>
      <c r="AN1705" s="75" t="s">
        <v>106</v>
      </c>
      <c r="AO1705" s="75" t="s">
        <v>106</v>
      </c>
      <c r="AP1705" s="75" t="s">
        <v>106</v>
      </c>
    </row>
    <row r="1706" spans="1:42" x14ac:dyDescent="0.25">
      <c r="A1706" s="59">
        <v>1704</v>
      </c>
      <c r="B1706" s="109"/>
      <c r="C1706" s="49"/>
      <c r="D1706" s="50"/>
      <c r="E1706" s="38" t="s">
        <v>14</v>
      </c>
      <c r="F1706" s="50"/>
      <c r="G1706" s="51">
        <v>0</v>
      </c>
      <c r="H1706" s="52">
        <v>0</v>
      </c>
      <c r="I1706" s="52">
        <v>0</v>
      </c>
      <c r="J1706" s="52">
        <v>0</v>
      </c>
      <c r="K1706" s="52">
        <v>0</v>
      </c>
      <c r="L1706" s="103">
        <f t="shared" si="107"/>
        <v>0</v>
      </c>
      <c r="M1706" s="53">
        <v>1</v>
      </c>
      <c r="N1706" s="106">
        <f t="shared" si="108"/>
        <v>0</v>
      </c>
      <c r="O1706" s="53">
        <v>1</v>
      </c>
      <c r="P1706" s="53">
        <v>1</v>
      </c>
      <c r="Q1706" s="53">
        <v>1</v>
      </c>
      <c r="R1706" s="42">
        <v>0</v>
      </c>
      <c r="S1706" s="42">
        <v>0</v>
      </c>
      <c r="T1706" s="43" t="s">
        <v>105</v>
      </c>
      <c r="U1706" s="53"/>
      <c r="V1706" s="41" t="s">
        <v>106</v>
      </c>
      <c r="W1706" s="53"/>
      <c r="X1706" s="41" t="s">
        <v>106</v>
      </c>
      <c r="Y1706" s="53"/>
      <c r="Z1706" s="53">
        <f t="shared" si="109"/>
        <v>0</v>
      </c>
      <c r="AA1706" s="53">
        <f t="shared" si="110"/>
        <v>0</v>
      </c>
      <c r="AB1706" s="54"/>
      <c r="AC1706" s="55">
        <v>0</v>
      </c>
      <c r="AD1706" s="46" t="s">
        <v>106</v>
      </c>
      <c r="AE1706" s="47"/>
      <c r="AF1706" s="69" t="s">
        <v>106</v>
      </c>
      <c r="AG1706" s="64" t="s">
        <v>106</v>
      </c>
      <c r="AH1706" s="65" t="s">
        <v>106</v>
      </c>
      <c r="AI1706" s="65" t="s">
        <v>106</v>
      </c>
      <c r="AJ1706" s="65" t="s">
        <v>106</v>
      </c>
      <c r="AK1706" s="74" t="s">
        <v>106</v>
      </c>
      <c r="AL1706" s="75" t="s">
        <v>106</v>
      </c>
      <c r="AM1706" s="75" t="s">
        <v>106</v>
      </c>
      <c r="AN1706" s="75" t="s">
        <v>106</v>
      </c>
      <c r="AO1706" s="75" t="s">
        <v>106</v>
      </c>
      <c r="AP1706" s="75" t="s">
        <v>106</v>
      </c>
    </row>
    <row r="1707" spans="1:42" x14ac:dyDescent="0.25">
      <c r="A1707" s="59">
        <v>1705</v>
      </c>
      <c r="B1707" s="109"/>
      <c r="C1707" s="49"/>
      <c r="D1707" s="50"/>
      <c r="E1707" s="38" t="s">
        <v>14</v>
      </c>
      <c r="F1707" s="50"/>
      <c r="G1707" s="51">
        <v>0</v>
      </c>
      <c r="H1707" s="52">
        <v>0</v>
      </c>
      <c r="I1707" s="52">
        <v>0</v>
      </c>
      <c r="J1707" s="52">
        <v>0</v>
      </c>
      <c r="K1707" s="52">
        <v>0</v>
      </c>
      <c r="L1707" s="103">
        <f t="shared" si="107"/>
        <v>0</v>
      </c>
      <c r="M1707" s="53">
        <v>1</v>
      </c>
      <c r="N1707" s="106">
        <f t="shared" si="108"/>
        <v>0</v>
      </c>
      <c r="O1707" s="53">
        <v>1</v>
      </c>
      <c r="P1707" s="53">
        <v>1</v>
      </c>
      <c r="Q1707" s="53">
        <v>1</v>
      </c>
      <c r="R1707" s="42">
        <v>0</v>
      </c>
      <c r="S1707" s="42">
        <v>0</v>
      </c>
      <c r="T1707" s="43" t="s">
        <v>105</v>
      </c>
      <c r="U1707" s="53"/>
      <c r="V1707" s="41" t="s">
        <v>106</v>
      </c>
      <c r="W1707" s="53"/>
      <c r="X1707" s="41" t="s">
        <v>106</v>
      </c>
      <c r="Y1707" s="53"/>
      <c r="Z1707" s="53">
        <f t="shared" si="109"/>
        <v>0</v>
      </c>
      <c r="AA1707" s="53">
        <f t="shared" si="110"/>
        <v>0</v>
      </c>
      <c r="AB1707" s="54"/>
      <c r="AC1707" s="55">
        <v>0</v>
      </c>
      <c r="AD1707" s="46" t="s">
        <v>106</v>
      </c>
      <c r="AE1707" s="47"/>
      <c r="AF1707" s="69" t="s">
        <v>106</v>
      </c>
      <c r="AG1707" s="64" t="s">
        <v>106</v>
      </c>
      <c r="AH1707" s="65" t="s">
        <v>106</v>
      </c>
      <c r="AI1707" s="65" t="s">
        <v>106</v>
      </c>
      <c r="AJ1707" s="65" t="s">
        <v>106</v>
      </c>
      <c r="AK1707" s="74" t="s">
        <v>106</v>
      </c>
      <c r="AL1707" s="75" t="s">
        <v>106</v>
      </c>
      <c r="AM1707" s="75" t="s">
        <v>106</v>
      </c>
      <c r="AN1707" s="75" t="s">
        <v>106</v>
      </c>
      <c r="AO1707" s="75" t="s">
        <v>106</v>
      </c>
      <c r="AP1707" s="75" t="s">
        <v>106</v>
      </c>
    </row>
    <row r="1708" spans="1:42" x14ac:dyDescent="0.25">
      <c r="A1708" s="59">
        <v>1706</v>
      </c>
      <c r="B1708" s="109"/>
      <c r="C1708" s="49"/>
      <c r="D1708" s="50"/>
      <c r="E1708" s="38" t="s">
        <v>14</v>
      </c>
      <c r="F1708" s="50"/>
      <c r="G1708" s="51">
        <v>0</v>
      </c>
      <c r="H1708" s="52">
        <v>0</v>
      </c>
      <c r="I1708" s="52">
        <v>0</v>
      </c>
      <c r="J1708" s="52">
        <v>0</v>
      </c>
      <c r="K1708" s="52">
        <v>0</v>
      </c>
      <c r="L1708" s="103">
        <f t="shared" si="107"/>
        <v>0</v>
      </c>
      <c r="M1708" s="53">
        <v>1</v>
      </c>
      <c r="N1708" s="106">
        <f t="shared" si="108"/>
        <v>0</v>
      </c>
      <c r="O1708" s="53">
        <v>1</v>
      </c>
      <c r="P1708" s="53">
        <v>1</v>
      </c>
      <c r="Q1708" s="53">
        <v>1</v>
      </c>
      <c r="R1708" s="42">
        <v>0</v>
      </c>
      <c r="S1708" s="42">
        <v>0</v>
      </c>
      <c r="T1708" s="43" t="s">
        <v>105</v>
      </c>
      <c r="U1708" s="53"/>
      <c r="V1708" s="41" t="s">
        <v>106</v>
      </c>
      <c r="W1708" s="53"/>
      <c r="X1708" s="41" t="s">
        <v>106</v>
      </c>
      <c r="Y1708" s="53"/>
      <c r="Z1708" s="53">
        <f t="shared" si="109"/>
        <v>0</v>
      </c>
      <c r="AA1708" s="53">
        <f t="shared" si="110"/>
        <v>0</v>
      </c>
      <c r="AB1708" s="54"/>
      <c r="AC1708" s="55">
        <v>0</v>
      </c>
      <c r="AD1708" s="46" t="s">
        <v>106</v>
      </c>
      <c r="AE1708" s="47"/>
      <c r="AF1708" s="69" t="s">
        <v>106</v>
      </c>
      <c r="AG1708" s="64" t="s">
        <v>106</v>
      </c>
      <c r="AH1708" s="65" t="s">
        <v>106</v>
      </c>
      <c r="AI1708" s="65" t="s">
        <v>106</v>
      </c>
      <c r="AJ1708" s="65" t="s">
        <v>106</v>
      </c>
      <c r="AK1708" s="74" t="s">
        <v>106</v>
      </c>
      <c r="AL1708" s="75" t="s">
        <v>106</v>
      </c>
      <c r="AM1708" s="75" t="s">
        <v>106</v>
      </c>
      <c r="AN1708" s="75" t="s">
        <v>106</v>
      </c>
      <c r="AO1708" s="75" t="s">
        <v>106</v>
      </c>
      <c r="AP1708" s="75" t="s">
        <v>106</v>
      </c>
    </row>
    <row r="1709" spans="1:42" x14ac:dyDescent="0.25">
      <c r="A1709" s="59">
        <v>1707</v>
      </c>
      <c r="B1709" s="109"/>
      <c r="C1709" s="49"/>
      <c r="D1709" s="50"/>
      <c r="E1709" s="38" t="s">
        <v>14</v>
      </c>
      <c r="F1709" s="50"/>
      <c r="G1709" s="51">
        <v>0</v>
      </c>
      <c r="H1709" s="52">
        <v>0</v>
      </c>
      <c r="I1709" s="52">
        <v>0</v>
      </c>
      <c r="J1709" s="52">
        <v>0</v>
      </c>
      <c r="K1709" s="52">
        <v>0</v>
      </c>
      <c r="L1709" s="103">
        <f t="shared" si="107"/>
        <v>0</v>
      </c>
      <c r="M1709" s="53">
        <v>1</v>
      </c>
      <c r="N1709" s="106">
        <f t="shared" si="108"/>
        <v>0</v>
      </c>
      <c r="O1709" s="53">
        <v>1</v>
      </c>
      <c r="P1709" s="53">
        <v>1</v>
      </c>
      <c r="Q1709" s="53">
        <v>1</v>
      </c>
      <c r="R1709" s="42">
        <v>0</v>
      </c>
      <c r="S1709" s="42">
        <v>0</v>
      </c>
      <c r="T1709" s="43" t="s">
        <v>105</v>
      </c>
      <c r="U1709" s="53"/>
      <c r="V1709" s="41" t="s">
        <v>106</v>
      </c>
      <c r="W1709" s="53"/>
      <c r="X1709" s="41" t="s">
        <v>106</v>
      </c>
      <c r="Y1709" s="53"/>
      <c r="Z1709" s="53">
        <f t="shared" si="109"/>
        <v>0</v>
      </c>
      <c r="AA1709" s="53">
        <f t="shared" si="110"/>
        <v>0</v>
      </c>
      <c r="AB1709" s="54"/>
      <c r="AC1709" s="55">
        <v>0</v>
      </c>
      <c r="AD1709" s="46" t="s">
        <v>106</v>
      </c>
      <c r="AE1709" s="47"/>
      <c r="AF1709" s="69" t="s">
        <v>106</v>
      </c>
      <c r="AG1709" s="64" t="s">
        <v>106</v>
      </c>
      <c r="AH1709" s="65" t="s">
        <v>106</v>
      </c>
      <c r="AI1709" s="65" t="s">
        <v>106</v>
      </c>
      <c r="AJ1709" s="65" t="s">
        <v>106</v>
      </c>
      <c r="AK1709" s="74" t="s">
        <v>106</v>
      </c>
      <c r="AL1709" s="75" t="s">
        <v>106</v>
      </c>
      <c r="AM1709" s="75" t="s">
        <v>106</v>
      </c>
      <c r="AN1709" s="75" t="s">
        <v>106</v>
      </c>
      <c r="AO1709" s="75" t="s">
        <v>106</v>
      </c>
      <c r="AP1709" s="75" t="s">
        <v>106</v>
      </c>
    </row>
    <row r="1710" spans="1:42" x14ac:dyDescent="0.25">
      <c r="A1710" s="59">
        <v>1708</v>
      </c>
      <c r="B1710" s="109"/>
      <c r="C1710" s="49"/>
      <c r="D1710" s="50"/>
      <c r="E1710" s="38" t="s">
        <v>14</v>
      </c>
      <c r="F1710" s="50"/>
      <c r="G1710" s="51">
        <v>0</v>
      </c>
      <c r="H1710" s="52">
        <v>0</v>
      </c>
      <c r="I1710" s="52">
        <v>0</v>
      </c>
      <c r="J1710" s="52">
        <v>0</v>
      </c>
      <c r="K1710" s="52">
        <v>0</v>
      </c>
      <c r="L1710" s="103">
        <f t="shared" si="107"/>
        <v>0</v>
      </c>
      <c r="M1710" s="53">
        <v>1</v>
      </c>
      <c r="N1710" s="106">
        <f t="shared" si="108"/>
        <v>0</v>
      </c>
      <c r="O1710" s="53">
        <v>1</v>
      </c>
      <c r="P1710" s="53">
        <v>1</v>
      </c>
      <c r="Q1710" s="53">
        <v>1</v>
      </c>
      <c r="R1710" s="42">
        <v>0</v>
      </c>
      <c r="S1710" s="42">
        <v>0</v>
      </c>
      <c r="T1710" s="43" t="s">
        <v>105</v>
      </c>
      <c r="U1710" s="53"/>
      <c r="V1710" s="41" t="s">
        <v>106</v>
      </c>
      <c r="W1710" s="53"/>
      <c r="X1710" s="41" t="s">
        <v>106</v>
      </c>
      <c r="Y1710" s="53"/>
      <c r="Z1710" s="53">
        <f t="shared" si="109"/>
        <v>0</v>
      </c>
      <c r="AA1710" s="53">
        <f t="shared" si="110"/>
        <v>0</v>
      </c>
      <c r="AB1710" s="54"/>
      <c r="AC1710" s="55">
        <v>0</v>
      </c>
      <c r="AD1710" s="46" t="s">
        <v>106</v>
      </c>
      <c r="AE1710" s="47"/>
      <c r="AF1710" s="69" t="s">
        <v>106</v>
      </c>
      <c r="AG1710" s="64" t="s">
        <v>106</v>
      </c>
      <c r="AH1710" s="65" t="s">
        <v>106</v>
      </c>
      <c r="AI1710" s="65" t="s">
        <v>106</v>
      </c>
      <c r="AJ1710" s="65" t="s">
        <v>106</v>
      </c>
      <c r="AK1710" s="74" t="s">
        <v>106</v>
      </c>
      <c r="AL1710" s="75" t="s">
        <v>106</v>
      </c>
      <c r="AM1710" s="75" t="s">
        <v>106</v>
      </c>
      <c r="AN1710" s="75" t="s">
        <v>106</v>
      </c>
      <c r="AO1710" s="75" t="s">
        <v>106</v>
      </c>
      <c r="AP1710" s="75" t="s">
        <v>106</v>
      </c>
    </row>
    <row r="1711" spans="1:42" x14ac:dyDescent="0.25">
      <c r="A1711" s="59">
        <v>1709</v>
      </c>
      <c r="B1711" s="109"/>
      <c r="C1711" s="49"/>
      <c r="D1711" s="50"/>
      <c r="E1711" s="38" t="s">
        <v>14</v>
      </c>
      <c r="F1711" s="50"/>
      <c r="G1711" s="51">
        <v>0</v>
      </c>
      <c r="H1711" s="52">
        <v>0</v>
      </c>
      <c r="I1711" s="52">
        <v>0</v>
      </c>
      <c r="J1711" s="52">
        <v>0</v>
      </c>
      <c r="K1711" s="52">
        <v>0</v>
      </c>
      <c r="L1711" s="103">
        <f t="shared" si="107"/>
        <v>0</v>
      </c>
      <c r="M1711" s="53">
        <v>1</v>
      </c>
      <c r="N1711" s="106">
        <f t="shared" si="108"/>
        <v>0</v>
      </c>
      <c r="O1711" s="53">
        <v>1</v>
      </c>
      <c r="P1711" s="53">
        <v>1</v>
      </c>
      <c r="Q1711" s="53">
        <v>1</v>
      </c>
      <c r="R1711" s="42">
        <v>0</v>
      </c>
      <c r="S1711" s="42">
        <v>0</v>
      </c>
      <c r="T1711" s="43" t="s">
        <v>105</v>
      </c>
      <c r="U1711" s="53"/>
      <c r="V1711" s="41" t="s">
        <v>106</v>
      </c>
      <c r="W1711" s="53"/>
      <c r="X1711" s="41" t="s">
        <v>106</v>
      </c>
      <c r="Y1711" s="53"/>
      <c r="Z1711" s="53">
        <f t="shared" si="109"/>
        <v>0</v>
      </c>
      <c r="AA1711" s="53">
        <f t="shared" si="110"/>
        <v>0</v>
      </c>
      <c r="AB1711" s="54"/>
      <c r="AC1711" s="55">
        <v>0</v>
      </c>
      <c r="AD1711" s="46" t="s">
        <v>106</v>
      </c>
      <c r="AE1711" s="47"/>
      <c r="AF1711" s="69" t="s">
        <v>106</v>
      </c>
      <c r="AG1711" s="64" t="s">
        <v>106</v>
      </c>
      <c r="AH1711" s="65" t="s">
        <v>106</v>
      </c>
      <c r="AI1711" s="65" t="s">
        <v>106</v>
      </c>
      <c r="AJ1711" s="65" t="s">
        <v>106</v>
      </c>
      <c r="AK1711" s="74" t="s">
        <v>106</v>
      </c>
      <c r="AL1711" s="75" t="s">
        <v>106</v>
      </c>
      <c r="AM1711" s="75" t="s">
        <v>106</v>
      </c>
      <c r="AN1711" s="75" t="s">
        <v>106</v>
      </c>
      <c r="AO1711" s="75" t="s">
        <v>106</v>
      </c>
      <c r="AP1711" s="75" t="s">
        <v>106</v>
      </c>
    </row>
    <row r="1712" spans="1:42" x14ac:dyDescent="0.25">
      <c r="A1712" s="59">
        <v>1710</v>
      </c>
      <c r="B1712" s="109"/>
      <c r="C1712" s="49"/>
      <c r="D1712" s="50"/>
      <c r="E1712" s="38" t="s">
        <v>14</v>
      </c>
      <c r="F1712" s="50"/>
      <c r="G1712" s="51">
        <v>0</v>
      </c>
      <c r="H1712" s="52">
        <v>0</v>
      </c>
      <c r="I1712" s="52">
        <v>0</v>
      </c>
      <c r="J1712" s="52">
        <v>0</v>
      </c>
      <c r="K1712" s="52">
        <v>0</v>
      </c>
      <c r="L1712" s="103">
        <f t="shared" si="107"/>
        <v>0</v>
      </c>
      <c r="M1712" s="53">
        <v>1</v>
      </c>
      <c r="N1712" s="106">
        <f t="shared" si="108"/>
        <v>0</v>
      </c>
      <c r="O1712" s="53">
        <v>1</v>
      </c>
      <c r="P1712" s="53">
        <v>1</v>
      </c>
      <c r="Q1712" s="53">
        <v>1</v>
      </c>
      <c r="R1712" s="42">
        <v>0</v>
      </c>
      <c r="S1712" s="42">
        <v>0</v>
      </c>
      <c r="T1712" s="43" t="s">
        <v>105</v>
      </c>
      <c r="U1712" s="53"/>
      <c r="V1712" s="41" t="s">
        <v>106</v>
      </c>
      <c r="W1712" s="53"/>
      <c r="X1712" s="41" t="s">
        <v>106</v>
      </c>
      <c r="Y1712" s="53"/>
      <c r="Z1712" s="53">
        <f t="shared" si="109"/>
        <v>0</v>
      </c>
      <c r="AA1712" s="53">
        <f t="shared" si="110"/>
        <v>0</v>
      </c>
      <c r="AB1712" s="54"/>
      <c r="AC1712" s="55">
        <v>0</v>
      </c>
      <c r="AD1712" s="46" t="s">
        <v>106</v>
      </c>
      <c r="AE1712" s="47"/>
      <c r="AF1712" s="69" t="s">
        <v>106</v>
      </c>
      <c r="AG1712" s="64" t="s">
        <v>106</v>
      </c>
      <c r="AH1712" s="65" t="s">
        <v>106</v>
      </c>
      <c r="AI1712" s="65" t="s">
        <v>106</v>
      </c>
      <c r="AJ1712" s="65" t="s">
        <v>106</v>
      </c>
      <c r="AK1712" s="74" t="s">
        <v>106</v>
      </c>
      <c r="AL1712" s="75" t="s">
        <v>106</v>
      </c>
      <c r="AM1712" s="75" t="s">
        <v>106</v>
      </c>
      <c r="AN1712" s="75" t="s">
        <v>106</v>
      </c>
      <c r="AO1712" s="75" t="s">
        <v>106</v>
      </c>
      <c r="AP1712" s="75" t="s">
        <v>106</v>
      </c>
    </row>
    <row r="1713" spans="1:42" x14ac:dyDescent="0.25">
      <c r="A1713" s="59">
        <v>1711</v>
      </c>
      <c r="B1713" s="109"/>
      <c r="C1713" s="49"/>
      <c r="D1713" s="50"/>
      <c r="E1713" s="38" t="s">
        <v>14</v>
      </c>
      <c r="F1713" s="50"/>
      <c r="G1713" s="51">
        <v>0</v>
      </c>
      <c r="H1713" s="52">
        <v>0</v>
      </c>
      <c r="I1713" s="52">
        <v>0</v>
      </c>
      <c r="J1713" s="52">
        <v>0</v>
      </c>
      <c r="K1713" s="52">
        <v>0</v>
      </c>
      <c r="L1713" s="103">
        <f t="shared" si="107"/>
        <v>0</v>
      </c>
      <c r="M1713" s="53">
        <v>1</v>
      </c>
      <c r="N1713" s="106">
        <f t="shared" si="108"/>
        <v>0</v>
      </c>
      <c r="O1713" s="53">
        <v>1</v>
      </c>
      <c r="P1713" s="53">
        <v>1</v>
      </c>
      <c r="Q1713" s="53">
        <v>1</v>
      </c>
      <c r="R1713" s="42">
        <v>0</v>
      </c>
      <c r="S1713" s="42">
        <v>0</v>
      </c>
      <c r="T1713" s="43" t="s">
        <v>105</v>
      </c>
      <c r="U1713" s="53"/>
      <c r="V1713" s="41" t="s">
        <v>106</v>
      </c>
      <c r="W1713" s="53"/>
      <c r="X1713" s="41" t="s">
        <v>106</v>
      </c>
      <c r="Y1713" s="53"/>
      <c r="Z1713" s="53">
        <f t="shared" si="109"/>
        <v>0</v>
      </c>
      <c r="AA1713" s="53">
        <f t="shared" si="110"/>
        <v>0</v>
      </c>
      <c r="AB1713" s="54"/>
      <c r="AC1713" s="55">
        <v>0</v>
      </c>
      <c r="AD1713" s="46" t="s">
        <v>106</v>
      </c>
      <c r="AE1713" s="47"/>
      <c r="AF1713" s="69" t="s">
        <v>106</v>
      </c>
      <c r="AG1713" s="64" t="s">
        <v>106</v>
      </c>
      <c r="AH1713" s="65" t="s">
        <v>106</v>
      </c>
      <c r="AI1713" s="65" t="s">
        <v>106</v>
      </c>
      <c r="AJ1713" s="65" t="s">
        <v>106</v>
      </c>
      <c r="AK1713" s="74" t="s">
        <v>106</v>
      </c>
      <c r="AL1713" s="75" t="s">
        <v>106</v>
      </c>
      <c r="AM1713" s="75" t="s">
        <v>106</v>
      </c>
      <c r="AN1713" s="75" t="s">
        <v>106</v>
      </c>
      <c r="AO1713" s="75" t="s">
        <v>106</v>
      </c>
      <c r="AP1713" s="75" t="s">
        <v>106</v>
      </c>
    </row>
    <row r="1714" spans="1:42" x14ac:dyDescent="0.25">
      <c r="A1714" s="59">
        <v>1712</v>
      </c>
      <c r="B1714" s="109"/>
      <c r="C1714" s="49"/>
      <c r="D1714" s="50"/>
      <c r="E1714" s="38" t="s">
        <v>14</v>
      </c>
      <c r="F1714" s="50"/>
      <c r="G1714" s="51">
        <v>0</v>
      </c>
      <c r="H1714" s="52">
        <v>0</v>
      </c>
      <c r="I1714" s="52">
        <v>0</v>
      </c>
      <c r="J1714" s="52">
        <v>0</v>
      </c>
      <c r="K1714" s="52">
        <v>0</v>
      </c>
      <c r="L1714" s="103">
        <f t="shared" si="107"/>
        <v>0</v>
      </c>
      <c r="M1714" s="53">
        <v>1</v>
      </c>
      <c r="N1714" s="106">
        <f t="shared" si="108"/>
        <v>0</v>
      </c>
      <c r="O1714" s="53">
        <v>1</v>
      </c>
      <c r="P1714" s="53">
        <v>1</v>
      </c>
      <c r="Q1714" s="53">
        <v>1</v>
      </c>
      <c r="R1714" s="42">
        <v>0</v>
      </c>
      <c r="S1714" s="42">
        <v>0</v>
      </c>
      <c r="T1714" s="43" t="s">
        <v>105</v>
      </c>
      <c r="U1714" s="53"/>
      <c r="V1714" s="41" t="s">
        <v>106</v>
      </c>
      <c r="W1714" s="53"/>
      <c r="X1714" s="41" t="s">
        <v>106</v>
      </c>
      <c r="Y1714" s="53"/>
      <c r="Z1714" s="53">
        <f t="shared" si="109"/>
        <v>0</v>
      </c>
      <c r="AA1714" s="53">
        <f t="shared" si="110"/>
        <v>0</v>
      </c>
      <c r="AB1714" s="54"/>
      <c r="AC1714" s="55">
        <v>0</v>
      </c>
      <c r="AD1714" s="46" t="s">
        <v>106</v>
      </c>
      <c r="AE1714" s="47"/>
      <c r="AF1714" s="69" t="s">
        <v>106</v>
      </c>
      <c r="AG1714" s="64" t="s">
        <v>106</v>
      </c>
      <c r="AH1714" s="65" t="s">
        <v>106</v>
      </c>
      <c r="AI1714" s="65" t="s">
        <v>106</v>
      </c>
      <c r="AJ1714" s="65" t="s">
        <v>106</v>
      </c>
      <c r="AK1714" s="74" t="s">
        <v>106</v>
      </c>
      <c r="AL1714" s="75" t="s">
        <v>106</v>
      </c>
      <c r="AM1714" s="75" t="s">
        <v>106</v>
      </c>
      <c r="AN1714" s="75" t="s">
        <v>106</v>
      </c>
      <c r="AO1714" s="75" t="s">
        <v>106</v>
      </c>
      <c r="AP1714" s="75" t="s">
        <v>106</v>
      </c>
    </row>
    <row r="1715" spans="1:42" x14ac:dyDescent="0.25">
      <c r="A1715" s="59">
        <v>1713</v>
      </c>
      <c r="B1715" s="109"/>
      <c r="C1715" s="49"/>
      <c r="D1715" s="50"/>
      <c r="E1715" s="38" t="s">
        <v>14</v>
      </c>
      <c r="F1715" s="50"/>
      <c r="G1715" s="51">
        <v>0</v>
      </c>
      <c r="H1715" s="52">
        <v>0</v>
      </c>
      <c r="I1715" s="52">
        <v>0</v>
      </c>
      <c r="J1715" s="52">
        <v>0</v>
      </c>
      <c r="K1715" s="52">
        <v>0</v>
      </c>
      <c r="L1715" s="103">
        <f t="shared" si="107"/>
        <v>0</v>
      </c>
      <c r="M1715" s="53">
        <v>1</v>
      </c>
      <c r="N1715" s="106">
        <f t="shared" si="108"/>
        <v>0</v>
      </c>
      <c r="O1715" s="53">
        <v>1</v>
      </c>
      <c r="P1715" s="53">
        <v>1</v>
      </c>
      <c r="Q1715" s="53">
        <v>1</v>
      </c>
      <c r="R1715" s="42">
        <v>0</v>
      </c>
      <c r="S1715" s="42">
        <v>0</v>
      </c>
      <c r="T1715" s="43" t="s">
        <v>105</v>
      </c>
      <c r="U1715" s="53"/>
      <c r="V1715" s="41" t="s">
        <v>106</v>
      </c>
      <c r="W1715" s="53"/>
      <c r="X1715" s="41" t="s">
        <v>106</v>
      </c>
      <c r="Y1715" s="53"/>
      <c r="Z1715" s="53">
        <f t="shared" si="109"/>
        <v>0</v>
      </c>
      <c r="AA1715" s="53">
        <f t="shared" si="110"/>
        <v>0</v>
      </c>
      <c r="AB1715" s="54"/>
      <c r="AC1715" s="55">
        <v>0</v>
      </c>
      <c r="AD1715" s="46" t="s">
        <v>106</v>
      </c>
      <c r="AE1715" s="47"/>
      <c r="AF1715" s="69" t="s">
        <v>106</v>
      </c>
      <c r="AG1715" s="64" t="s">
        <v>106</v>
      </c>
      <c r="AH1715" s="65" t="s">
        <v>106</v>
      </c>
      <c r="AI1715" s="65" t="s">
        <v>106</v>
      </c>
      <c r="AJ1715" s="65" t="s">
        <v>106</v>
      </c>
      <c r="AK1715" s="74" t="s">
        <v>106</v>
      </c>
      <c r="AL1715" s="75" t="s">
        <v>106</v>
      </c>
      <c r="AM1715" s="75" t="s">
        <v>106</v>
      </c>
      <c r="AN1715" s="75" t="s">
        <v>106</v>
      </c>
      <c r="AO1715" s="75" t="s">
        <v>106</v>
      </c>
      <c r="AP1715" s="75" t="s">
        <v>106</v>
      </c>
    </row>
    <row r="1716" spans="1:42" x14ac:dyDescent="0.25">
      <c r="A1716" s="59">
        <v>1714</v>
      </c>
      <c r="B1716" s="109"/>
      <c r="C1716" s="49"/>
      <c r="D1716" s="50"/>
      <c r="E1716" s="38" t="s">
        <v>14</v>
      </c>
      <c r="F1716" s="50"/>
      <c r="G1716" s="51">
        <v>0</v>
      </c>
      <c r="H1716" s="52">
        <v>0</v>
      </c>
      <c r="I1716" s="52">
        <v>0</v>
      </c>
      <c r="J1716" s="52">
        <v>0</v>
      </c>
      <c r="K1716" s="52">
        <v>0</v>
      </c>
      <c r="L1716" s="103">
        <f t="shared" si="107"/>
        <v>0</v>
      </c>
      <c r="M1716" s="53">
        <v>1</v>
      </c>
      <c r="N1716" s="106">
        <f t="shared" si="108"/>
        <v>0</v>
      </c>
      <c r="O1716" s="53">
        <v>1</v>
      </c>
      <c r="P1716" s="53">
        <v>1</v>
      </c>
      <c r="Q1716" s="53">
        <v>1</v>
      </c>
      <c r="R1716" s="42">
        <v>0</v>
      </c>
      <c r="S1716" s="42">
        <v>0</v>
      </c>
      <c r="T1716" s="43" t="s">
        <v>105</v>
      </c>
      <c r="U1716" s="53"/>
      <c r="V1716" s="41" t="s">
        <v>106</v>
      </c>
      <c r="W1716" s="53"/>
      <c r="X1716" s="41" t="s">
        <v>106</v>
      </c>
      <c r="Y1716" s="53"/>
      <c r="Z1716" s="53">
        <f t="shared" si="109"/>
        <v>0</v>
      </c>
      <c r="AA1716" s="53">
        <f t="shared" si="110"/>
        <v>0</v>
      </c>
      <c r="AB1716" s="54"/>
      <c r="AC1716" s="55">
        <v>0</v>
      </c>
      <c r="AD1716" s="46" t="s">
        <v>106</v>
      </c>
      <c r="AE1716" s="47"/>
      <c r="AF1716" s="69" t="s">
        <v>106</v>
      </c>
      <c r="AG1716" s="64" t="s">
        <v>106</v>
      </c>
      <c r="AH1716" s="65" t="s">
        <v>106</v>
      </c>
      <c r="AI1716" s="65" t="s">
        <v>106</v>
      </c>
      <c r="AJ1716" s="65" t="s">
        <v>106</v>
      </c>
      <c r="AK1716" s="74" t="s">
        <v>106</v>
      </c>
      <c r="AL1716" s="75" t="s">
        <v>106</v>
      </c>
      <c r="AM1716" s="75" t="s">
        <v>106</v>
      </c>
      <c r="AN1716" s="75" t="s">
        <v>106</v>
      </c>
      <c r="AO1716" s="75" t="s">
        <v>106</v>
      </c>
      <c r="AP1716" s="75" t="s">
        <v>106</v>
      </c>
    </row>
    <row r="1717" spans="1:42" x14ac:dyDescent="0.25">
      <c r="A1717" s="59">
        <v>1715</v>
      </c>
      <c r="B1717" s="109"/>
      <c r="C1717" s="49"/>
      <c r="D1717" s="50"/>
      <c r="E1717" s="38" t="s">
        <v>14</v>
      </c>
      <c r="F1717" s="50"/>
      <c r="G1717" s="51">
        <v>0</v>
      </c>
      <c r="H1717" s="52">
        <v>0</v>
      </c>
      <c r="I1717" s="52">
        <v>0</v>
      </c>
      <c r="J1717" s="52">
        <v>0</v>
      </c>
      <c r="K1717" s="52">
        <v>0</v>
      </c>
      <c r="L1717" s="103">
        <f t="shared" si="107"/>
        <v>0</v>
      </c>
      <c r="M1717" s="53">
        <v>1</v>
      </c>
      <c r="N1717" s="106">
        <f t="shared" si="108"/>
        <v>0</v>
      </c>
      <c r="O1717" s="53">
        <v>1</v>
      </c>
      <c r="P1717" s="53">
        <v>1</v>
      </c>
      <c r="Q1717" s="53">
        <v>1</v>
      </c>
      <c r="R1717" s="42">
        <v>0</v>
      </c>
      <c r="S1717" s="42">
        <v>0</v>
      </c>
      <c r="T1717" s="43" t="s">
        <v>105</v>
      </c>
      <c r="U1717" s="53"/>
      <c r="V1717" s="41" t="s">
        <v>106</v>
      </c>
      <c r="W1717" s="53"/>
      <c r="X1717" s="41" t="s">
        <v>106</v>
      </c>
      <c r="Y1717" s="53"/>
      <c r="Z1717" s="53">
        <f t="shared" si="109"/>
        <v>0</v>
      </c>
      <c r="AA1717" s="53">
        <f t="shared" si="110"/>
        <v>0</v>
      </c>
      <c r="AB1717" s="54"/>
      <c r="AC1717" s="55">
        <v>0</v>
      </c>
      <c r="AD1717" s="46" t="s">
        <v>106</v>
      </c>
      <c r="AE1717" s="47"/>
      <c r="AF1717" s="69" t="s">
        <v>106</v>
      </c>
      <c r="AG1717" s="64" t="s">
        <v>106</v>
      </c>
      <c r="AH1717" s="65" t="s">
        <v>106</v>
      </c>
      <c r="AI1717" s="65" t="s">
        <v>106</v>
      </c>
      <c r="AJ1717" s="65" t="s">
        <v>106</v>
      </c>
      <c r="AK1717" s="74" t="s">
        <v>106</v>
      </c>
      <c r="AL1717" s="75" t="s">
        <v>106</v>
      </c>
      <c r="AM1717" s="75" t="s">
        <v>106</v>
      </c>
      <c r="AN1717" s="75" t="s">
        <v>106</v>
      </c>
      <c r="AO1717" s="75" t="s">
        <v>106</v>
      </c>
      <c r="AP1717" s="75" t="s">
        <v>106</v>
      </c>
    </row>
    <row r="1718" spans="1:42" x14ac:dyDescent="0.25">
      <c r="A1718" s="59">
        <v>1716</v>
      </c>
      <c r="B1718" s="109"/>
      <c r="C1718" s="49"/>
      <c r="D1718" s="50"/>
      <c r="E1718" s="38" t="s">
        <v>14</v>
      </c>
      <c r="F1718" s="50"/>
      <c r="G1718" s="51">
        <v>0</v>
      </c>
      <c r="H1718" s="52">
        <v>0</v>
      </c>
      <c r="I1718" s="52">
        <v>0</v>
      </c>
      <c r="J1718" s="52">
        <v>0</v>
      </c>
      <c r="K1718" s="52">
        <v>0</v>
      </c>
      <c r="L1718" s="103">
        <f t="shared" si="107"/>
        <v>0</v>
      </c>
      <c r="M1718" s="53">
        <v>1</v>
      </c>
      <c r="N1718" s="106">
        <f t="shared" si="108"/>
        <v>0</v>
      </c>
      <c r="O1718" s="53">
        <v>1</v>
      </c>
      <c r="P1718" s="53">
        <v>1</v>
      </c>
      <c r="Q1718" s="53">
        <v>1</v>
      </c>
      <c r="R1718" s="42">
        <v>0</v>
      </c>
      <c r="S1718" s="42">
        <v>0</v>
      </c>
      <c r="T1718" s="43" t="s">
        <v>105</v>
      </c>
      <c r="U1718" s="53"/>
      <c r="V1718" s="41" t="s">
        <v>106</v>
      </c>
      <c r="W1718" s="53"/>
      <c r="X1718" s="41" t="s">
        <v>106</v>
      </c>
      <c r="Y1718" s="53"/>
      <c r="Z1718" s="53">
        <f t="shared" si="109"/>
        <v>0</v>
      </c>
      <c r="AA1718" s="53">
        <f t="shared" si="110"/>
        <v>0</v>
      </c>
      <c r="AB1718" s="54"/>
      <c r="AC1718" s="55">
        <v>0</v>
      </c>
      <c r="AD1718" s="46" t="s">
        <v>106</v>
      </c>
      <c r="AE1718" s="47"/>
      <c r="AF1718" s="69" t="s">
        <v>106</v>
      </c>
      <c r="AG1718" s="64" t="s">
        <v>106</v>
      </c>
      <c r="AH1718" s="65" t="s">
        <v>106</v>
      </c>
      <c r="AI1718" s="65" t="s">
        <v>106</v>
      </c>
      <c r="AJ1718" s="65" t="s">
        <v>106</v>
      </c>
      <c r="AK1718" s="74" t="s">
        <v>106</v>
      </c>
      <c r="AL1718" s="75" t="s">
        <v>106</v>
      </c>
      <c r="AM1718" s="75" t="s">
        <v>106</v>
      </c>
      <c r="AN1718" s="75" t="s">
        <v>106</v>
      </c>
      <c r="AO1718" s="75" t="s">
        <v>106</v>
      </c>
      <c r="AP1718" s="75" t="s">
        <v>106</v>
      </c>
    </row>
    <row r="1719" spans="1:42" x14ac:dyDescent="0.25">
      <c r="A1719" s="59">
        <v>1717</v>
      </c>
      <c r="B1719" s="109"/>
      <c r="C1719" s="49"/>
      <c r="D1719" s="50"/>
      <c r="E1719" s="38" t="s">
        <v>14</v>
      </c>
      <c r="F1719" s="50"/>
      <c r="G1719" s="51">
        <v>0</v>
      </c>
      <c r="H1719" s="52">
        <v>0</v>
      </c>
      <c r="I1719" s="52">
        <v>0</v>
      </c>
      <c r="J1719" s="52">
        <v>0</v>
      </c>
      <c r="K1719" s="52">
        <v>0</v>
      </c>
      <c r="L1719" s="103">
        <f t="shared" ref="L1719:L1782" si="111">SUM(G1719:K1719)</f>
        <v>0</v>
      </c>
      <c r="M1719" s="53">
        <v>1</v>
      </c>
      <c r="N1719" s="106">
        <f t="shared" ref="N1719:N1782" si="112">G1719/M1719</f>
        <v>0</v>
      </c>
      <c r="O1719" s="53">
        <v>1</v>
      </c>
      <c r="P1719" s="53">
        <v>1</v>
      </c>
      <c r="Q1719" s="53">
        <v>1</v>
      </c>
      <c r="R1719" s="42">
        <v>0</v>
      </c>
      <c r="S1719" s="42">
        <v>0</v>
      </c>
      <c r="T1719" s="43" t="s">
        <v>105</v>
      </c>
      <c r="U1719" s="53"/>
      <c r="V1719" s="41" t="s">
        <v>106</v>
      </c>
      <c r="W1719" s="53"/>
      <c r="X1719" s="41" t="s">
        <v>106</v>
      </c>
      <c r="Y1719" s="53"/>
      <c r="Z1719" s="53">
        <f t="shared" ref="Z1719:Z1782" si="113">Y1719</f>
        <v>0</v>
      </c>
      <c r="AA1719" s="53">
        <f t="shared" ref="AA1719:AA1782" si="114">Y1719</f>
        <v>0</v>
      </c>
      <c r="AB1719" s="54"/>
      <c r="AC1719" s="55">
        <v>0</v>
      </c>
      <c r="AD1719" s="46" t="s">
        <v>106</v>
      </c>
      <c r="AE1719" s="47"/>
      <c r="AF1719" s="69" t="s">
        <v>106</v>
      </c>
      <c r="AG1719" s="64" t="s">
        <v>106</v>
      </c>
      <c r="AH1719" s="65" t="s">
        <v>106</v>
      </c>
      <c r="AI1719" s="65" t="s">
        <v>106</v>
      </c>
      <c r="AJ1719" s="65" t="s">
        <v>106</v>
      </c>
      <c r="AK1719" s="74" t="s">
        <v>106</v>
      </c>
      <c r="AL1719" s="75" t="s">
        <v>106</v>
      </c>
      <c r="AM1719" s="75" t="s">
        <v>106</v>
      </c>
      <c r="AN1719" s="75" t="s">
        <v>106</v>
      </c>
      <c r="AO1719" s="75" t="s">
        <v>106</v>
      </c>
      <c r="AP1719" s="75" t="s">
        <v>106</v>
      </c>
    </row>
    <row r="1720" spans="1:42" x14ac:dyDescent="0.25">
      <c r="A1720" s="59">
        <v>1718</v>
      </c>
      <c r="B1720" s="109"/>
      <c r="C1720" s="49"/>
      <c r="D1720" s="50"/>
      <c r="E1720" s="38" t="s">
        <v>14</v>
      </c>
      <c r="F1720" s="50"/>
      <c r="G1720" s="51">
        <v>0</v>
      </c>
      <c r="H1720" s="52">
        <v>0</v>
      </c>
      <c r="I1720" s="52">
        <v>0</v>
      </c>
      <c r="J1720" s="52">
        <v>0</v>
      </c>
      <c r="K1720" s="52">
        <v>0</v>
      </c>
      <c r="L1720" s="103">
        <f t="shared" si="111"/>
        <v>0</v>
      </c>
      <c r="M1720" s="53">
        <v>1</v>
      </c>
      <c r="N1720" s="106">
        <f t="shared" si="112"/>
        <v>0</v>
      </c>
      <c r="O1720" s="53">
        <v>1</v>
      </c>
      <c r="P1720" s="53">
        <v>1</v>
      </c>
      <c r="Q1720" s="53">
        <v>1</v>
      </c>
      <c r="R1720" s="42">
        <v>0</v>
      </c>
      <c r="S1720" s="42">
        <v>0</v>
      </c>
      <c r="T1720" s="43" t="s">
        <v>105</v>
      </c>
      <c r="U1720" s="53"/>
      <c r="V1720" s="41" t="s">
        <v>106</v>
      </c>
      <c r="W1720" s="53"/>
      <c r="X1720" s="41" t="s">
        <v>106</v>
      </c>
      <c r="Y1720" s="53"/>
      <c r="Z1720" s="53">
        <f t="shared" si="113"/>
        <v>0</v>
      </c>
      <c r="AA1720" s="53">
        <f t="shared" si="114"/>
        <v>0</v>
      </c>
      <c r="AB1720" s="54"/>
      <c r="AC1720" s="55">
        <v>0</v>
      </c>
      <c r="AD1720" s="46" t="s">
        <v>106</v>
      </c>
      <c r="AE1720" s="47"/>
      <c r="AF1720" s="69" t="s">
        <v>106</v>
      </c>
      <c r="AG1720" s="64" t="s">
        <v>106</v>
      </c>
      <c r="AH1720" s="65" t="s">
        <v>106</v>
      </c>
      <c r="AI1720" s="65" t="s">
        <v>106</v>
      </c>
      <c r="AJ1720" s="65" t="s">
        <v>106</v>
      </c>
      <c r="AK1720" s="74" t="s">
        <v>106</v>
      </c>
      <c r="AL1720" s="75" t="s">
        <v>106</v>
      </c>
      <c r="AM1720" s="75" t="s">
        <v>106</v>
      </c>
      <c r="AN1720" s="75" t="s">
        <v>106</v>
      </c>
      <c r="AO1720" s="75" t="s">
        <v>106</v>
      </c>
      <c r="AP1720" s="75" t="s">
        <v>106</v>
      </c>
    </row>
    <row r="1721" spans="1:42" x14ac:dyDescent="0.25">
      <c r="A1721" s="59">
        <v>1719</v>
      </c>
      <c r="B1721" s="109"/>
      <c r="C1721" s="49"/>
      <c r="D1721" s="50"/>
      <c r="E1721" s="38" t="s">
        <v>14</v>
      </c>
      <c r="F1721" s="50"/>
      <c r="G1721" s="51">
        <v>0</v>
      </c>
      <c r="H1721" s="52">
        <v>0</v>
      </c>
      <c r="I1721" s="52">
        <v>0</v>
      </c>
      <c r="J1721" s="52">
        <v>0</v>
      </c>
      <c r="K1721" s="52">
        <v>0</v>
      </c>
      <c r="L1721" s="103">
        <f t="shared" si="111"/>
        <v>0</v>
      </c>
      <c r="M1721" s="53">
        <v>1</v>
      </c>
      <c r="N1721" s="106">
        <f t="shared" si="112"/>
        <v>0</v>
      </c>
      <c r="O1721" s="53">
        <v>1</v>
      </c>
      <c r="P1721" s="53">
        <v>1</v>
      </c>
      <c r="Q1721" s="53">
        <v>1</v>
      </c>
      <c r="R1721" s="42">
        <v>0</v>
      </c>
      <c r="S1721" s="42">
        <v>0</v>
      </c>
      <c r="T1721" s="43" t="s">
        <v>105</v>
      </c>
      <c r="U1721" s="53"/>
      <c r="V1721" s="41" t="s">
        <v>106</v>
      </c>
      <c r="W1721" s="53"/>
      <c r="X1721" s="41" t="s">
        <v>106</v>
      </c>
      <c r="Y1721" s="53"/>
      <c r="Z1721" s="53">
        <f t="shared" si="113"/>
        <v>0</v>
      </c>
      <c r="AA1721" s="53">
        <f t="shared" si="114"/>
        <v>0</v>
      </c>
      <c r="AB1721" s="54"/>
      <c r="AC1721" s="55">
        <v>0</v>
      </c>
      <c r="AD1721" s="46" t="s">
        <v>106</v>
      </c>
      <c r="AE1721" s="47"/>
      <c r="AF1721" s="69" t="s">
        <v>106</v>
      </c>
      <c r="AG1721" s="64" t="s">
        <v>106</v>
      </c>
      <c r="AH1721" s="65" t="s">
        <v>106</v>
      </c>
      <c r="AI1721" s="65" t="s">
        <v>106</v>
      </c>
      <c r="AJ1721" s="65" t="s">
        <v>106</v>
      </c>
      <c r="AK1721" s="74" t="s">
        <v>106</v>
      </c>
      <c r="AL1721" s="75" t="s">
        <v>106</v>
      </c>
      <c r="AM1721" s="75" t="s">
        <v>106</v>
      </c>
      <c r="AN1721" s="75" t="s">
        <v>106</v>
      </c>
      <c r="AO1721" s="75" t="s">
        <v>106</v>
      </c>
      <c r="AP1721" s="75" t="s">
        <v>106</v>
      </c>
    </row>
    <row r="1722" spans="1:42" x14ac:dyDescent="0.25">
      <c r="A1722" s="59">
        <v>1720</v>
      </c>
      <c r="B1722" s="109"/>
      <c r="C1722" s="49"/>
      <c r="D1722" s="50"/>
      <c r="E1722" s="38" t="s">
        <v>14</v>
      </c>
      <c r="F1722" s="50"/>
      <c r="G1722" s="51">
        <v>0</v>
      </c>
      <c r="H1722" s="52">
        <v>0</v>
      </c>
      <c r="I1722" s="52">
        <v>0</v>
      </c>
      <c r="J1722" s="52">
        <v>0</v>
      </c>
      <c r="K1722" s="52">
        <v>0</v>
      </c>
      <c r="L1722" s="103">
        <f t="shared" si="111"/>
        <v>0</v>
      </c>
      <c r="M1722" s="53">
        <v>1</v>
      </c>
      <c r="N1722" s="106">
        <f t="shared" si="112"/>
        <v>0</v>
      </c>
      <c r="O1722" s="53">
        <v>1</v>
      </c>
      <c r="P1722" s="53">
        <v>1</v>
      </c>
      <c r="Q1722" s="53">
        <v>1</v>
      </c>
      <c r="R1722" s="42">
        <v>0</v>
      </c>
      <c r="S1722" s="42">
        <v>0</v>
      </c>
      <c r="T1722" s="43" t="s">
        <v>105</v>
      </c>
      <c r="U1722" s="53"/>
      <c r="V1722" s="41" t="s">
        <v>106</v>
      </c>
      <c r="W1722" s="53"/>
      <c r="X1722" s="41" t="s">
        <v>106</v>
      </c>
      <c r="Y1722" s="53"/>
      <c r="Z1722" s="53">
        <f t="shared" si="113"/>
        <v>0</v>
      </c>
      <c r="AA1722" s="53">
        <f t="shared" si="114"/>
        <v>0</v>
      </c>
      <c r="AB1722" s="54"/>
      <c r="AC1722" s="55">
        <v>0</v>
      </c>
      <c r="AD1722" s="46" t="s">
        <v>106</v>
      </c>
      <c r="AE1722" s="47"/>
      <c r="AF1722" s="69" t="s">
        <v>106</v>
      </c>
      <c r="AG1722" s="64" t="s">
        <v>106</v>
      </c>
      <c r="AH1722" s="65" t="s">
        <v>106</v>
      </c>
      <c r="AI1722" s="65" t="s">
        <v>106</v>
      </c>
      <c r="AJ1722" s="65" t="s">
        <v>106</v>
      </c>
      <c r="AK1722" s="74" t="s">
        <v>106</v>
      </c>
      <c r="AL1722" s="75" t="s">
        <v>106</v>
      </c>
      <c r="AM1722" s="75" t="s">
        <v>106</v>
      </c>
      <c r="AN1722" s="75" t="s">
        <v>106</v>
      </c>
      <c r="AO1722" s="75" t="s">
        <v>106</v>
      </c>
      <c r="AP1722" s="75" t="s">
        <v>106</v>
      </c>
    </row>
    <row r="1723" spans="1:42" x14ac:dyDescent="0.25">
      <c r="A1723" s="59">
        <v>1721</v>
      </c>
      <c r="B1723" s="109"/>
      <c r="C1723" s="49"/>
      <c r="D1723" s="50"/>
      <c r="E1723" s="38" t="s">
        <v>14</v>
      </c>
      <c r="F1723" s="50"/>
      <c r="G1723" s="51">
        <v>0</v>
      </c>
      <c r="H1723" s="52">
        <v>0</v>
      </c>
      <c r="I1723" s="52">
        <v>0</v>
      </c>
      <c r="J1723" s="52">
        <v>0</v>
      </c>
      <c r="K1723" s="52">
        <v>0</v>
      </c>
      <c r="L1723" s="103">
        <f t="shared" si="111"/>
        <v>0</v>
      </c>
      <c r="M1723" s="53">
        <v>1</v>
      </c>
      <c r="N1723" s="106">
        <f t="shared" si="112"/>
        <v>0</v>
      </c>
      <c r="O1723" s="53">
        <v>1</v>
      </c>
      <c r="P1723" s="53">
        <v>1</v>
      </c>
      <c r="Q1723" s="53">
        <v>1</v>
      </c>
      <c r="R1723" s="42">
        <v>0</v>
      </c>
      <c r="S1723" s="42">
        <v>0</v>
      </c>
      <c r="T1723" s="43" t="s">
        <v>105</v>
      </c>
      <c r="U1723" s="53"/>
      <c r="V1723" s="41" t="s">
        <v>106</v>
      </c>
      <c r="W1723" s="53"/>
      <c r="X1723" s="41" t="s">
        <v>106</v>
      </c>
      <c r="Y1723" s="53"/>
      <c r="Z1723" s="53">
        <f t="shared" si="113"/>
        <v>0</v>
      </c>
      <c r="AA1723" s="53">
        <f t="shared" si="114"/>
        <v>0</v>
      </c>
      <c r="AB1723" s="54"/>
      <c r="AC1723" s="55">
        <v>0</v>
      </c>
      <c r="AD1723" s="46" t="s">
        <v>106</v>
      </c>
      <c r="AE1723" s="47"/>
      <c r="AF1723" s="69" t="s">
        <v>106</v>
      </c>
      <c r="AG1723" s="64" t="s">
        <v>106</v>
      </c>
      <c r="AH1723" s="65" t="s">
        <v>106</v>
      </c>
      <c r="AI1723" s="65" t="s">
        <v>106</v>
      </c>
      <c r="AJ1723" s="65" t="s">
        <v>106</v>
      </c>
      <c r="AK1723" s="74" t="s">
        <v>106</v>
      </c>
      <c r="AL1723" s="75" t="s">
        <v>106</v>
      </c>
      <c r="AM1723" s="75" t="s">
        <v>106</v>
      </c>
      <c r="AN1723" s="75" t="s">
        <v>106</v>
      </c>
      <c r="AO1723" s="75" t="s">
        <v>106</v>
      </c>
      <c r="AP1723" s="75" t="s">
        <v>106</v>
      </c>
    </row>
    <row r="1724" spans="1:42" x14ac:dyDescent="0.25">
      <c r="A1724" s="59">
        <v>1722</v>
      </c>
      <c r="B1724" s="109"/>
      <c r="C1724" s="49"/>
      <c r="D1724" s="50"/>
      <c r="E1724" s="38" t="s">
        <v>14</v>
      </c>
      <c r="F1724" s="50"/>
      <c r="G1724" s="51">
        <v>0</v>
      </c>
      <c r="H1724" s="52">
        <v>0</v>
      </c>
      <c r="I1724" s="52">
        <v>0</v>
      </c>
      <c r="J1724" s="52">
        <v>0</v>
      </c>
      <c r="K1724" s="52">
        <v>0</v>
      </c>
      <c r="L1724" s="103">
        <f t="shared" si="111"/>
        <v>0</v>
      </c>
      <c r="M1724" s="53">
        <v>1</v>
      </c>
      <c r="N1724" s="106">
        <f t="shared" si="112"/>
        <v>0</v>
      </c>
      <c r="O1724" s="53">
        <v>1</v>
      </c>
      <c r="P1724" s="53">
        <v>1</v>
      </c>
      <c r="Q1724" s="53">
        <v>1</v>
      </c>
      <c r="R1724" s="42">
        <v>0</v>
      </c>
      <c r="S1724" s="42">
        <v>0</v>
      </c>
      <c r="T1724" s="43" t="s">
        <v>105</v>
      </c>
      <c r="U1724" s="53"/>
      <c r="V1724" s="41" t="s">
        <v>106</v>
      </c>
      <c r="W1724" s="53"/>
      <c r="X1724" s="41" t="s">
        <v>106</v>
      </c>
      <c r="Y1724" s="53"/>
      <c r="Z1724" s="53">
        <f t="shared" si="113"/>
        <v>0</v>
      </c>
      <c r="AA1724" s="53">
        <f t="shared" si="114"/>
        <v>0</v>
      </c>
      <c r="AB1724" s="54"/>
      <c r="AC1724" s="55">
        <v>0</v>
      </c>
      <c r="AD1724" s="46" t="s">
        <v>106</v>
      </c>
      <c r="AE1724" s="47"/>
      <c r="AF1724" s="69" t="s">
        <v>106</v>
      </c>
      <c r="AG1724" s="64" t="s">
        <v>106</v>
      </c>
      <c r="AH1724" s="65" t="s">
        <v>106</v>
      </c>
      <c r="AI1724" s="65" t="s">
        <v>106</v>
      </c>
      <c r="AJ1724" s="65" t="s">
        <v>106</v>
      </c>
      <c r="AK1724" s="74" t="s">
        <v>106</v>
      </c>
      <c r="AL1724" s="75" t="s">
        <v>106</v>
      </c>
      <c r="AM1724" s="75" t="s">
        <v>106</v>
      </c>
      <c r="AN1724" s="75" t="s">
        <v>106</v>
      </c>
      <c r="AO1724" s="75" t="s">
        <v>106</v>
      </c>
      <c r="AP1724" s="75" t="s">
        <v>106</v>
      </c>
    </row>
    <row r="1725" spans="1:42" x14ac:dyDescent="0.25">
      <c r="A1725" s="59">
        <v>1723</v>
      </c>
      <c r="B1725" s="109"/>
      <c r="C1725" s="49"/>
      <c r="D1725" s="50"/>
      <c r="E1725" s="38" t="s">
        <v>14</v>
      </c>
      <c r="F1725" s="50"/>
      <c r="G1725" s="51">
        <v>0</v>
      </c>
      <c r="H1725" s="52">
        <v>0</v>
      </c>
      <c r="I1725" s="52">
        <v>0</v>
      </c>
      <c r="J1725" s="52">
        <v>0</v>
      </c>
      <c r="K1725" s="52">
        <v>0</v>
      </c>
      <c r="L1725" s="103">
        <f t="shared" si="111"/>
        <v>0</v>
      </c>
      <c r="M1725" s="53">
        <v>1</v>
      </c>
      <c r="N1725" s="106">
        <f t="shared" si="112"/>
        <v>0</v>
      </c>
      <c r="O1725" s="53">
        <v>1</v>
      </c>
      <c r="P1725" s="53">
        <v>1</v>
      </c>
      <c r="Q1725" s="53">
        <v>1</v>
      </c>
      <c r="R1725" s="42">
        <v>0</v>
      </c>
      <c r="S1725" s="42">
        <v>0</v>
      </c>
      <c r="T1725" s="43" t="s">
        <v>105</v>
      </c>
      <c r="U1725" s="53"/>
      <c r="V1725" s="41" t="s">
        <v>106</v>
      </c>
      <c r="W1725" s="53"/>
      <c r="X1725" s="41" t="s">
        <v>106</v>
      </c>
      <c r="Y1725" s="53"/>
      <c r="Z1725" s="53">
        <f t="shared" si="113"/>
        <v>0</v>
      </c>
      <c r="AA1725" s="53">
        <f t="shared" si="114"/>
        <v>0</v>
      </c>
      <c r="AB1725" s="54"/>
      <c r="AC1725" s="55">
        <v>0</v>
      </c>
      <c r="AD1725" s="46" t="s">
        <v>106</v>
      </c>
      <c r="AE1725" s="47"/>
      <c r="AF1725" s="69" t="s">
        <v>106</v>
      </c>
      <c r="AG1725" s="64" t="s">
        <v>106</v>
      </c>
      <c r="AH1725" s="65" t="s">
        <v>106</v>
      </c>
      <c r="AI1725" s="65" t="s">
        <v>106</v>
      </c>
      <c r="AJ1725" s="65" t="s">
        <v>106</v>
      </c>
      <c r="AK1725" s="74" t="s">
        <v>106</v>
      </c>
      <c r="AL1725" s="75" t="s">
        <v>106</v>
      </c>
      <c r="AM1725" s="75" t="s">
        <v>106</v>
      </c>
      <c r="AN1725" s="75" t="s">
        <v>106</v>
      </c>
      <c r="AO1725" s="75" t="s">
        <v>106</v>
      </c>
      <c r="AP1725" s="75" t="s">
        <v>106</v>
      </c>
    </row>
    <row r="1726" spans="1:42" x14ac:dyDescent="0.25">
      <c r="A1726" s="59">
        <v>1724</v>
      </c>
      <c r="B1726" s="109"/>
      <c r="C1726" s="49"/>
      <c r="D1726" s="50"/>
      <c r="E1726" s="38" t="s">
        <v>14</v>
      </c>
      <c r="F1726" s="50"/>
      <c r="G1726" s="51">
        <v>0</v>
      </c>
      <c r="H1726" s="52">
        <v>0</v>
      </c>
      <c r="I1726" s="52">
        <v>0</v>
      </c>
      <c r="J1726" s="52">
        <v>0</v>
      </c>
      <c r="K1726" s="52">
        <v>0</v>
      </c>
      <c r="L1726" s="103">
        <f t="shared" si="111"/>
        <v>0</v>
      </c>
      <c r="M1726" s="53">
        <v>1</v>
      </c>
      <c r="N1726" s="106">
        <f t="shared" si="112"/>
        <v>0</v>
      </c>
      <c r="O1726" s="53">
        <v>1</v>
      </c>
      <c r="P1726" s="53">
        <v>1</v>
      </c>
      <c r="Q1726" s="53">
        <v>1</v>
      </c>
      <c r="R1726" s="42">
        <v>0</v>
      </c>
      <c r="S1726" s="42">
        <v>0</v>
      </c>
      <c r="T1726" s="43" t="s">
        <v>105</v>
      </c>
      <c r="U1726" s="53"/>
      <c r="V1726" s="41" t="s">
        <v>106</v>
      </c>
      <c r="W1726" s="53"/>
      <c r="X1726" s="41" t="s">
        <v>106</v>
      </c>
      <c r="Y1726" s="53"/>
      <c r="Z1726" s="53">
        <f t="shared" si="113"/>
        <v>0</v>
      </c>
      <c r="AA1726" s="53">
        <f t="shared" si="114"/>
        <v>0</v>
      </c>
      <c r="AB1726" s="54"/>
      <c r="AC1726" s="55">
        <v>0</v>
      </c>
      <c r="AD1726" s="46" t="s">
        <v>106</v>
      </c>
      <c r="AE1726" s="47"/>
      <c r="AF1726" s="69" t="s">
        <v>106</v>
      </c>
      <c r="AG1726" s="64" t="s">
        <v>106</v>
      </c>
      <c r="AH1726" s="65" t="s">
        <v>106</v>
      </c>
      <c r="AI1726" s="65" t="s">
        <v>106</v>
      </c>
      <c r="AJ1726" s="65" t="s">
        <v>106</v>
      </c>
      <c r="AK1726" s="74" t="s">
        <v>106</v>
      </c>
      <c r="AL1726" s="75" t="s">
        <v>106</v>
      </c>
      <c r="AM1726" s="75" t="s">
        <v>106</v>
      </c>
      <c r="AN1726" s="75" t="s">
        <v>106</v>
      </c>
      <c r="AO1726" s="75" t="s">
        <v>106</v>
      </c>
      <c r="AP1726" s="75" t="s">
        <v>106</v>
      </c>
    </row>
    <row r="1727" spans="1:42" x14ac:dyDescent="0.25">
      <c r="A1727" s="59">
        <v>1725</v>
      </c>
      <c r="B1727" s="109"/>
      <c r="C1727" s="49"/>
      <c r="D1727" s="50"/>
      <c r="E1727" s="38" t="s">
        <v>14</v>
      </c>
      <c r="F1727" s="50"/>
      <c r="G1727" s="51">
        <v>0</v>
      </c>
      <c r="H1727" s="52">
        <v>0</v>
      </c>
      <c r="I1727" s="52">
        <v>0</v>
      </c>
      <c r="J1727" s="52">
        <v>0</v>
      </c>
      <c r="K1727" s="52">
        <v>0</v>
      </c>
      <c r="L1727" s="103">
        <f t="shared" si="111"/>
        <v>0</v>
      </c>
      <c r="M1727" s="53">
        <v>1</v>
      </c>
      <c r="N1727" s="106">
        <f t="shared" si="112"/>
        <v>0</v>
      </c>
      <c r="O1727" s="53">
        <v>1</v>
      </c>
      <c r="P1727" s="53">
        <v>1</v>
      </c>
      <c r="Q1727" s="53">
        <v>1</v>
      </c>
      <c r="R1727" s="42">
        <v>0</v>
      </c>
      <c r="S1727" s="42">
        <v>0</v>
      </c>
      <c r="T1727" s="43" t="s">
        <v>105</v>
      </c>
      <c r="U1727" s="53"/>
      <c r="V1727" s="41" t="s">
        <v>106</v>
      </c>
      <c r="W1727" s="53"/>
      <c r="X1727" s="41" t="s">
        <v>106</v>
      </c>
      <c r="Y1727" s="53"/>
      <c r="Z1727" s="53">
        <f t="shared" si="113"/>
        <v>0</v>
      </c>
      <c r="AA1727" s="53">
        <f t="shared" si="114"/>
        <v>0</v>
      </c>
      <c r="AB1727" s="54"/>
      <c r="AC1727" s="55">
        <v>0</v>
      </c>
      <c r="AD1727" s="46" t="s">
        <v>106</v>
      </c>
      <c r="AE1727" s="47"/>
      <c r="AF1727" s="69" t="s">
        <v>106</v>
      </c>
      <c r="AG1727" s="64" t="s">
        <v>106</v>
      </c>
      <c r="AH1727" s="65" t="s">
        <v>106</v>
      </c>
      <c r="AI1727" s="65" t="s">
        <v>106</v>
      </c>
      <c r="AJ1727" s="65" t="s">
        <v>106</v>
      </c>
      <c r="AK1727" s="74" t="s">
        <v>106</v>
      </c>
      <c r="AL1727" s="75" t="s">
        <v>106</v>
      </c>
      <c r="AM1727" s="75" t="s">
        <v>106</v>
      </c>
      <c r="AN1727" s="75" t="s">
        <v>106</v>
      </c>
      <c r="AO1727" s="75" t="s">
        <v>106</v>
      </c>
      <c r="AP1727" s="75" t="s">
        <v>106</v>
      </c>
    </row>
    <row r="1728" spans="1:42" x14ac:dyDescent="0.25">
      <c r="A1728" s="59">
        <v>1726</v>
      </c>
      <c r="B1728" s="109"/>
      <c r="C1728" s="49"/>
      <c r="D1728" s="50"/>
      <c r="E1728" s="38" t="s">
        <v>14</v>
      </c>
      <c r="F1728" s="50"/>
      <c r="G1728" s="51">
        <v>0</v>
      </c>
      <c r="H1728" s="52">
        <v>0</v>
      </c>
      <c r="I1728" s="52">
        <v>0</v>
      </c>
      <c r="J1728" s="52">
        <v>0</v>
      </c>
      <c r="K1728" s="52">
        <v>0</v>
      </c>
      <c r="L1728" s="103">
        <f t="shared" si="111"/>
        <v>0</v>
      </c>
      <c r="M1728" s="53">
        <v>1</v>
      </c>
      <c r="N1728" s="106">
        <f t="shared" si="112"/>
        <v>0</v>
      </c>
      <c r="O1728" s="53">
        <v>1</v>
      </c>
      <c r="P1728" s="53">
        <v>1</v>
      </c>
      <c r="Q1728" s="53">
        <v>1</v>
      </c>
      <c r="R1728" s="42">
        <v>0</v>
      </c>
      <c r="S1728" s="42">
        <v>0</v>
      </c>
      <c r="T1728" s="43" t="s">
        <v>105</v>
      </c>
      <c r="U1728" s="53"/>
      <c r="V1728" s="41" t="s">
        <v>106</v>
      </c>
      <c r="W1728" s="53"/>
      <c r="X1728" s="41" t="s">
        <v>106</v>
      </c>
      <c r="Y1728" s="53"/>
      <c r="Z1728" s="53">
        <f t="shared" si="113"/>
        <v>0</v>
      </c>
      <c r="AA1728" s="53">
        <f t="shared" si="114"/>
        <v>0</v>
      </c>
      <c r="AB1728" s="54"/>
      <c r="AC1728" s="55">
        <v>0</v>
      </c>
      <c r="AD1728" s="46" t="s">
        <v>106</v>
      </c>
      <c r="AE1728" s="47"/>
      <c r="AF1728" s="69" t="s">
        <v>106</v>
      </c>
      <c r="AG1728" s="64" t="s">
        <v>106</v>
      </c>
      <c r="AH1728" s="65" t="s">
        <v>106</v>
      </c>
      <c r="AI1728" s="65" t="s">
        <v>106</v>
      </c>
      <c r="AJ1728" s="65" t="s">
        <v>106</v>
      </c>
      <c r="AK1728" s="74" t="s">
        <v>106</v>
      </c>
      <c r="AL1728" s="75" t="s">
        <v>106</v>
      </c>
      <c r="AM1728" s="75" t="s">
        <v>106</v>
      </c>
      <c r="AN1728" s="75" t="s">
        <v>106</v>
      </c>
      <c r="AO1728" s="75" t="s">
        <v>106</v>
      </c>
      <c r="AP1728" s="75" t="s">
        <v>106</v>
      </c>
    </row>
    <row r="1729" spans="1:42" x14ac:dyDescent="0.25">
      <c r="A1729" s="59">
        <v>1727</v>
      </c>
      <c r="B1729" s="109"/>
      <c r="C1729" s="49"/>
      <c r="D1729" s="50"/>
      <c r="E1729" s="38" t="s">
        <v>14</v>
      </c>
      <c r="F1729" s="50"/>
      <c r="G1729" s="51">
        <v>0</v>
      </c>
      <c r="H1729" s="52">
        <v>0</v>
      </c>
      <c r="I1729" s="52">
        <v>0</v>
      </c>
      <c r="J1729" s="52">
        <v>0</v>
      </c>
      <c r="K1729" s="52">
        <v>0</v>
      </c>
      <c r="L1729" s="103">
        <f t="shared" si="111"/>
        <v>0</v>
      </c>
      <c r="M1729" s="53">
        <v>1</v>
      </c>
      <c r="N1729" s="106">
        <f t="shared" si="112"/>
        <v>0</v>
      </c>
      <c r="O1729" s="53">
        <v>1</v>
      </c>
      <c r="P1729" s="53">
        <v>1</v>
      </c>
      <c r="Q1729" s="53">
        <v>1</v>
      </c>
      <c r="R1729" s="42">
        <v>0</v>
      </c>
      <c r="S1729" s="42">
        <v>0</v>
      </c>
      <c r="T1729" s="43" t="s">
        <v>105</v>
      </c>
      <c r="U1729" s="53"/>
      <c r="V1729" s="41" t="s">
        <v>106</v>
      </c>
      <c r="W1729" s="53"/>
      <c r="X1729" s="41" t="s">
        <v>106</v>
      </c>
      <c r="Y1729" s="53"/>
      <c r="Z1729" s="53">
        <f t="shared" si="113"/>
        <v>0</v>
      </c>
      <c r="AA1729" s="53">
        <f t="shared" si="114"/>
        <v>0</v>
      </c>
      <c r="AB1729" s="54"/>
      <c r="AC1729" s="55">
        <v>0</v>
      </c>
      <c r="AD1729" s="46" t="s">
        <v>106</v>
      </c>
      <c r="AE1729" s="47"/>
      <c r="AF1729" s="69" t="s">
        <v>106</v>
      </c>
      <c r="AG1729" s="64" t="s">
        <v>106</v>
      </c>
      <c r="AH1729" s="65" t="s">
        <v>106</v>
      </c>
      <c r="AI1729" s="65" t="s">
        <v>106</v>
      </c>
      <c r="AJ1729" s="65" t="s">
        <v>106</v>
      </c>
      <c r="AK1729" s="74" t="s">
        <v>106</v>
      </c>
      <c r="AL1729" s="75" t="s">
        <v>106</v>
      </c>
      <c r="AM1729" s="75" t="s">
        <v>106</v>
      </c>
      <c r="AN1729" s="75" t="s">
        <v>106</v>
      </c>
      <c r="AO1729" s="75" t="s">
        <v>106</v>
      </c>
      <c r="AP1729" s="75" t="s">
        <v>106</v>
      </c>
    </row>
    <row r="1730" spans="1:42" x14ac:dyDescent="0.25">
      <c r="A1730" s="59">
        <v>1728</v>
      </c>
      <c r="B1730" s="109"/>
      <c r="C1730" s="49"/>
      <c r="D1730" s="50"/>
      <c r="E1730" s="38" t="s">
        <v>14</v>
      </c>
      <c r="F1730" s="50"/>
      <c r="G1730" s="51">
        <v>0</v>
      </c>
      <c r="H1730" s="52">
        <v>0</v>
      </c>
      <c r="I1730" s="52">
        <v>0</v>
      </c>
      <c r="J1730" s="52">
        <v>0</v>
      </c>
      <c r="K1730" s="52">
        <v>0</v>
      </c>
      <c r="L1730" s="103">
        <f t="shared" si="111"/>
        <v>0</v>
      </c>
      <c r="M1730" s="53">
        <v>1</v>
      </c>
      <c r="N1730" s="106">
        <f t="shared" si="112"/>
        <v>0</v>
      </c>
      <c r="O1730" s="53">
        <v>1</v>
      </c>
      <c r="P1730" s="53">
        <v>1</v>
      </c>
      <c r="Q1730" s="53">
        <v>1</v>
      </c>
      <c r="R1730" s="42">
        <v>0</v>
      </c>
      <c r="S1730" s="42">
        <v>0</v>
      </c>
      <c r="T1730" s="43" t="s">
        <v>105</v>
      </c>
      <c r="U1730" s="53"/>
      <c r="V1730" s="41" t="s">
        <v>106</v>
      </c>
      <c r="W1730" s="53"/>
      <c r="X1730" s="41" t="s">
        <v>106</v>
      </c>
      <c r="Y1730" s="53"/>
      <c r="Z1730" s="53">
        <f t="shared" si="113"/>
        <v>0</v>
      </c>
      <c r="AA1730" s="53">
        <f t="shared" si="114"/>
        <v>0</v>
      </c>
      <c r="AB1730" s="54"/>
      <c r="AC1730" s="55">
        <v>0</v>
      </c>
      <c r="AD1730" s="46" t="s">
        <v>106</v>
      </c>
      <c r="AE1730" s="47"/>
      <c r="AF1730" s="69" t="s">
        <v>106</v>
      </c>
      <c r="AG1730" s="64" t="s">
        <v>106</v>
      </c>
      <c r="AH1730" s="65" t="s">
        <v>106</v>
      </c>
      <c r="AI1730" s="65" t="s">
        <v>106</v>
      </c>
      <c r="AJ1730" s="65" t="s">
        <v>106</v>
      </c>
      <c r="AK1730" s="74" t="s">
        <v>106</v>
      </c>
      <c r="AL1730" s="75" t="s">
        <v>106</v>
      </c>
      <c r="AM1730" s="75" t="s">
        <v>106</v>
      </c>
      <c r="AN1730" s="75" t="s">
        <v>106</v>
      </c>
      <c r="AO1730" s="75" t="s">
        <v>106</v>
      </c>
      <c r="AP1730" s="75" t="s">
        <v>106</v>
      </c>
    </row>
    <row r="1731" spans="1:42" x14ac:dyDescent="0.25">
      <c r="A1731" s="59">
        <v>1729</v>
      </c>
      <c r="B1731" s="109"/>
      <c r="C1731" s="49"/>
      <c r="D1731" s="50"/>
      <c r="E1731" s="38" t="s">
        <v>14</v>
      </c>
      <c r="F1731" s="50"/>
      <c r="G1731" s="51">
        <v>0</v>
      </c>
      <c r="H1731" s="52">
        <v>0</v>
      </c>
      <c r="I1731" s="52">
        <v>0</v>
      </c>
      <c r="J1731" s="52">
        <v>0</v>
      </c>
      <c r="K1731" s="52">
        <v>0</v>
      </c>
      <c r="L1731" s="103">
        <f t="shared" si="111"/>
        <v>0</v>
      </c>
      <c r="M1731" s="53">
        <v>1</v>
      </c>
      <c r="N1731" s="106">
        <f t="shared" si="112"/>
        <v>0</v>
      </c>
      <c r="O1731" s="53">
        <v>1</v>
      </c>
      <c r="P1731" s="53">
        <v>1</v>
      </c>
      <c r="Q1731" s="53">
        <v>1</v>
      </c>
      <c r="R1731" s="42">
        <v>0</v>
      </c>
      <c r="S1731" s="42">
        <v>0</v>
      </c>
      <c r="T1731" s="43" t="s">
        <v>105</v>
      </c>
      <c r="U1731" s="53"/>
      <c r="V1731" s="41" t="s">
        <v>106</v>
      </c>
      <c r="W1731" s="53"/>
      <c r="X1731" s="41" t="s">
        <v>106</v>
      </c>
      <c r="Y1731" s="53"/>
      <c r="Z1731" s="53">
        <f t="shared" si="113"/>
        <v>0</v>
      </c>
      <c r="AA1731" s="53">
        <f t="shared" si="114"/>
        <v>0</v>
      </c>
      <c r="AB1731" s="54"/>
      <c r="AC1731" s="55">
        <v>0</v>
      </c>
      <c r="AD1731" s="46" t="s">
        <v>106</v>
      </c>
      <c r="AE1731" s="47"/>
      <c r="AF1731" s="69" t="s">
        <v>106</v>
      </c>
      <c r="AG1731" s="64" t="s">
        <v>106</v>
      </c>
      <c r="AH1731" s="65" t="s">
        <v>106</v>
      </c>
      <c r="AI1731" s="65" t="s">
        <v>106</v>
      </c>
      <c r="AJ1731" s="65" t="s">
        <v>106</v>
      </c>
      <c r="AK1731" s="74" t="s">
        <v>106</v>
      </c>
      <c r="AL1731" s="75" t="s">
        <v>106</v>
      </c>
      <c r="AM1731" s="75" t="s">
        <v>106</v>
      </c>
      <c r="AN1731" s="75" t="s">
        <v>106</v>
      </c>
      <c r="AO1731" s="75" t="s">
        <v>106</v>
      </c>
      <c r="AP1731" s="75" t="s">
        <v>106</v>
      </c>
    </row>
    <row r="1732" spans="1:42" x14ac:dyDescent="0.25">
      <c r="A1732" s="59">
        <v>1730</v>
      </c>
      <c r="B1732" s="109"/>
      <c r="C1732" s="49"/>
      <c r="D1732" s="50"/>
      <c r="E1732" s="38" t="s">
        <v>14</v>
      </c>
      <c r="F1732" s="50"/>
      <c r="G1732" s="51">
        <v>0</v>
      </c>
      <c r="H1732" s="52">
        <v>0</v>
      </c>
      <c r="I1732" s="52">
        <v>0</v>
      </c>
      <c r="J1732" s="52">
        <v>0</v>
      </c>
      <c r="K1732" s="52">
        <v>0</v>
      </c>
      <c r="L1732" s="103">
        <f t="shared" si="111"/>
        <v>0</v>
      </c>
      <c r="M1732" s="53">
        <v>1</v>
      </c>
      <c r="N1732" s="106">
        <f t="shared" si="112"/>
        <v>0</v>
      </c>
      <c r="O1732" s="53">
        <v>1</v>
      </c>
      <c r="P1732" s="53">
        <v>1</v>
      </c>
      <c r="Q1732" s="53">
        <v>1</v>
      </c>
      <c r="R1732" s="42">
        <v>0</v>
      </c>
      <c r="S1732" s="42">
        <v>0</v>
      </c>
      <c r="T1732" s="43" t="s">
        <v>105</v>
      </c>
      <c r="U1732" s="53"/>
      <c r="V1732" s="41" t="s">
        <v>106</v>
      </c>
      <c r="W1732" s="53"/>
      <c r="X1732" s="41" t="s">
        <v>106</v>
      </c>
      <c r="Y1732" s="53"/>
      <c r="Z1732" s="53">
        <f t="shared" si="113"/>
        <v>0</v>
      </c>
      <c r="AA1732" s="53">
        <f t="shared" si="114"/>
        <v>0</v>
      </c>
      <c r="AB1732" s="54"/>
      <c r="AC1732" s="55">
        <v>0</v>
      </c>
      <c r="AD1732" s="46" t="s">
        <v>106</v>
      </c>
      <c r="AE1732" s="47"/>
      <c r="AF1732" s="69" t="s">
        <v>106</v>
      </c>
      <c r="AG1732" s="64" t="s">
        <v>106</v>
      </c>
      <c r="AH1732" s="65" t="s">
        <v>106</v>
      </c>
      <c r="AI1732" s="65" t="s">
        <v>106</v>
      </c>
      <c r="AJ1732" s="65" t="s">
        <v>106</v>
      </c>
      <c r="AK1732" s="74" t="s">
        <v>106</v>
      </c>
      <c r="AL1732" s="75" t="s">
        <v>106</v>
      </c>
      <c r="AM1732" s="75" t="s">
        <v>106</v>
      </c>
      <c r="AN1732" s="75" t="s">
        <v>106</v>
      </c>
      <c r="AO1732" s="75" t="s">
        <v>106</v>
      </c>
      <c r="AP1732" s="75" t="s">
        <v>106</v>
      </c>
    </row>
    <row r="1733" spans="1:42" x14ac:dyDescent="0.25">
      <c r="A1733" s="59">
        <v>1731</v>
      </c>
      <c r="B1733" s="109"/>
      <c r="C1733" s="49"/>
      <c r="D1733" s="50"/>
      <c r="E1733" s="38" t="s">
        <v>14</v>
      </c>
      <c r="F1733" s="50"/>
      <c r="G1733" s="51">
        <v>0</v>
      </c>
      <c r="H1733" s="52">
        <v>0</v>
      </c>
      <c r="I1733" s="52">
        <v>0</v>
      </c>
      <c r="J1733" s="52">
        <v>0</v>
      </c>
      <c r="K1733" s="52">
        <v>0</v>
      </c>
      <c r="L1733" s="103">
        <f t="shared" si="111"/>
        <v>0</v>
      </c>
      <c r="M1733" s="53">
        <v>1</v>
      </c>
      <c r="N1733" s="106">
        <f t="shared" si="112"/>
        <v>0</v>
      </c>
      <c r="O1733" s="53">
        <v>1</v>
      </c>
      <c r="P1733" s="53">
        <v>1</v>
      </c>
      <c r="Q1733" s="53">
        <v>1</v>
      </c>
      <c r="R1733" s="42">
        <v>0</v>
      </c>
      <c r="S1733" s="42">
        <v>0</v>
      </c>
      <c r="T1733" s="43" t="s">
        <v>105</v>
      </c>
      <c r="U1733" s="53"/>
      <c r="V1733" s="41" t="s">
        <v>106</v>
      </c>
      <c r="W1733" s="53"/>
      <c r="X1733" s="41" t="s">
        <v>106</v>
      </c>
      <c r="Y1733" s="53"/>
      <c r="Z1733" s="53">
        <f t="shared" si="113"/>
        <v>0</v>
      </c>
      <c r="AA1733" s="53">
        <f t="shared" si="114"/>
        <v>0</v>
      </c>
      <c r="AB1733" s="54"/>
      <c r="AC1733" s="55">
        <v>0</v>
      </c>
      <c r="AD1733" s="46" t="s">
        <v>106</v>
      </c>
      <c r="AE1733" s="47"/>
      <c r="AF1733" s="69" t="s">
        <v>106</v>
      </c>
      <c r="AG1733" s="64" t="s">
        <v>106</v>
      </c>
      <c r="AH1733" s="65" t="s">
        <v>106</v>
      </c>
      <c r="AI1733" s="65" t="s">
        <v>106</v>
      </c>
      <c r="AJ1733" s="65" t="s">
        <v>106</v>
      </c>
      <c r="AK1733" s="74" t="s">
        <v>106</v>
      </c>
      <c r="AL1733" s="75" t="s">
        <v>106</v>
      </c>
      <c r="AM1733" s="75" t="s">
        <v>106</v>
      </c>
      <c r="AN1733" s="75" t="s">
        <v>106</v>
      </c>
      <c r="AO1733" s="75" t="s">
        <v>106</v>
      </c>
      <c r="AP1733" s="75" t="s">
        <v>106</v>
      </c>
    </row>
    <row r="1734" spans="1:42" x14ac:dyDescent="0.25">
      <c r="A1734" s="59">
        <v>1732</v>
      </c>
      <c r="B1734" s="109"/>
      <c r="C1734" s="49"/>
      <c r="D1734" s="50"/>
      <c r="E1734" s="38" t="s">
        <v>14</v>
      </c>
      <c r="F1734" s="50"/>
      <c r="G1734" s="51">
        <v>0</v>
      </c>
      <c r="H1734" s="52">
        <v>0</v>
      </c>
      <c r="I1734" s="52">
        <v>0</v>
      </c>
      <c r="J1734" s="52">
        <v>0</v>
      </c>
      <c r="K1734" s="52">
        <v>0</v>
      </c>
      <c r="L1734" s="103">
        <f t="shared" si="111"/>
        <v>0</v>
      </c>
      <c r="M1734" s="53">
        <v>1</v>
      </c>
      <c r="N1734" s="106">
        <f t="shared" si="112"/>
        <v>0</v>
      </c>
      <c r="O1734" s="53">
        <v>1</v>
      </c>
      <c r="P1734" s="53">
        <v>1</v>
      </c>
      <c r="Q1734" s="53">
        <v>1</v>
      </c>
      <c r="R1734" s="42">
        <v>0</v>
      </c>
      <c r="S1734" s="42">
        <v>0</v>
      </c>
      <c r="T1734" s="43" t="s">
        <v>105</v>
      </c>
      <c r="U1734" s="53"/>
      <c r="V1734" s="41" t="s">
        <v>106</v>
      </c>
      <c r="W1734" s="53"/>
      <c r="X1734" s="41" t="s">
        <v>106</v>
      </c>
      <c r="Y1734" s="53"/>
      <c r="Z1734" s="53">
        <f t="shared" si="113"/>
        <v>0</v>
      </c>
      <c r="AA1734" s="53">
        <f t="shared" si="114"/>
        <v>0</v>
      </c>
      <c r="AB1734" s="54"/>
      <c r="AC1734" s="55">
        <v>0</v>
      </c>
      <c r="AD1734" s="46" t="s">
        <v>106</v>
      </c>
      <c r="AE1734" s="47"/>
      <c r="AF1734" s="69" t="s">
        <v>106</v>
      </c>
      <c r="AG1734" s="64" t="s">
        <v>106</v>
      </c>
      <c r="AH1734" s="65" t="s">
        <v>106</v>
      </c>
      <c r="AI1734" s="65" t="s">
        <v>106</v>
      </c>
      <c r="AJ1734" s="65" t="s">
        <v>106</v>
      </c>
      <c r="AK1734" s="74" t="s">
        <v>106</v>
      </c>
      <c r="AL1734" s="75" t="s">
        <v>106</v>
      </c>
      <c r="AM1734" s="75" t="s">
        <v>106</v>
      </c>
      <c r="AN1734" s="75" t="s">
        <v>106</v>
      </c>
      <c r="AO1734" s="75" t="s">
        <v>106</v>
      </c>
      <c r="AP1734" s="75" t="s">
        <v>106</v>
      </c>
    </row>
    <row r="1735" spans="1:42" x14ac:dyDescent="0.25">
      <c r="A1735" s="59">
        <v>1733</v>
      </c>
      <c r="B1735" s="109"/>
      <c r="C1735" s="49"/>
      <c r="D1735" s="50"/>
      <c r="E1735" s="38" t="s">
        <v>14</v>
      </c>
      <c r="F1735" s="50"/>
      <c r="G1735" s="51">
        <v>0</v>
      </c>
      <c r="H1735" s="52">
        <v>0</v>
      </c>
      <c r="I1735" s="52">
        <v>0</v>
      </c>
      <c r="J1735" s="52">
        <v>0</v>
      </c>
      <c r="K1735" s="52">
        <v>0</v>
      </c>
      <c r="L1735" s="103">
        <f t="shared" si="111"/>
        <v>0</v>
      </c>
      <c r="M1735" s="53">
        <v>1</v>
      </c>
      <c r="N1735" s="106">
        <f t="shared" si="112"/>
        <v>0</v>
      </c>
      <c r="O1735" s="53">
        <v>1</v>
      </c>
      <c r="P1735" s="53">
        <v>1</v>
      </c>
      <c r="Q1735" s="53">
        <v>1</v>
      </c>
      <c r="R1735" s="42">
        <v>0</v>
      </c>
      <c r="S1735" s="42">
        <v>0</v>
      </c>
      <c r="T1735" s="43" t="s">
        <v>105</v>
      </c>
      <c r="U1735" s="53"/>
      <c r="V1735" s="41" t="s">
        <v>106</v>
      </c>
      <c r="W1735" s="53"/>
      <c r="X1735" s="41" t="s">
        <v>106</v>
      </c>
      <c r="Y1735" s="53"/>
      <c r="Z1735" s="53">
        <f t="shared" si="113"/>
        <v>0</v>
      </c>
      <c r="AA1735" s="53">
        <f t="shared" si="114"/>
        <v>0</v>
      </c>
      <c r="AB1735" s="54"/>
      <c r="AC1735" s="55">
        <v>0</v>
      </c>
      <c r="AD1735" s="46" t="s">
        <v>106</v>
      </c>
      <c r="AE1735" s="47"/>
      <c r="AF1735" s="69" t="s">
        <v>106</v>
      </c>
      <c r="AG1735" s="64" t="s">
        <v>106</v>
      </c>
      <c r="AH1735" s="65" t="s">
        <v>106</v>
      </c>
      <c r="AI1735" s="65" t="s">
        <v>106</v>
      </c>
      <c r="AJ1735" s="65" t="s">
        <v>106</v>
      </c>
      <c r="AK1735" s="74" t="s">
        <v>106</v>
      </c>
      <c r="AL1735" s="75" t="s">
        <v>106</v>
      </c>
      <c r="AM1735" s="75" t="s">
        <v>106</v>
      </c>
      <c r="AN1735" s="75" t="s">
        <v>106</v>
      </c>
      <c r="AO1735" s="75" t="s">
        <v>106</v>
      </c>
      <c r="AP1735" s="75" t="s">
        <v>106</v>
      </c>
    </row>
    <row r="1736" spans="1:42" x14ac:dyDescent="0.25">
      <c r="A1736" s="59">
        <v>1734</v>
      </c>
      <c r="B1736" s="109"/>
      <c r="C1736" s="49"/>
      <c r="D1736" s="50"/>
      <c r="E1736" s="38" t="s">
        <v>14</v>
      </c>
      <c r="F1736" s="50"/>
      <c r="G1736" s="51">
        <v>0</v>
      </c>
      <c r="H1736" s="52">
        <v>0</v>
      </c>
      <c r="I1736" s="52">
        <v>0</v>
      </c>
      <c r="J1736" s="52">
        <v>0</v>
      </c>
      <c r="K1736" s="52">
        <v>0</v>
      </c>
      <c r="L1736" s="103">
        <f t="shared" si="111"/>
        <v>0</v>
      </c>
      <c r="M1736" s="53">
        <v>1</v>
      </c>
      <c r="N1736" s="106">
        <f t="shared" si="112"/>
        <v>0</v>
      </c>
      <c r="O1736" s="53">
        <v>1</v>
      </c>
      <c r="P1736" s="53">
        <v>1</v>
      </c>
      <c r="Q1736" s="53">
        <v>1</v>
      </c>
      <c r="R1736" s="42">
        <v>0</v>
      </c>
      <c r="S1736" s="42">
        <v>0</v>
      </c>
      <c r="T1736" s="43" t="s">
        <v>105</v>
      </c>
      <c r="U1736" s="53"/>
      <c r="V1736" s="41" t="s">
        <v>106</v>
      </c>
      <c r="W1736" s="53"/>
      <c r="X1736" s="41" t="s">
        <v>106</v>
      </c>
      <c r="Y1736" s="53"/>
      <c r="Z1736" s="53">
        <f t="shared" si="113"/>
        <v>0</v>
      </c>
      <c r="AA1736" s="53">
        <f t="shared" si="114"/>
        <v>0</v>
      </c>
      <c r="AB1736" s="54"/>
      <c r="AC1736" s="55">
        <v>0</v>
      </c>
      <c r="AD1736" s="46" t="s">
        <v>106</v>
      </c>
      <c r="AE1736" s="47"/>
      <c r="AF1736" s="69" t="s">
        <v>106</v>
      </c>
      <c r="AG1736" s="64" t="s">
        <v>106</v>
      </c>
      <c r="AH1736" s="65" t="s">
        <v>106</v>
      </c>
      <c r="AI1736" s="65" t="s">
        <v>106</v>
      </c>
      <c r="AJ1736" s="65" t="s">
        <v>106</v>
      </c>
      <c r="AK1736" s="74" t="s">
        <v>106</v>
      </c>
      <c r="AL1736" s="75" t="s">
        <v>106</v>
      </c>
      <c r="AM1736" s="75" t="s">
        <v>106</v>
      </c>
      <c r="AN1736" s="75" t="s">
        <v>106</v>
      </c>
      <c r="AO1736" s="75" t="s">
        <v>106</v>
      </c>
      <c r="AP1736" s="75" t="s">
        <v>106</v>
      </c>
    </row>
    <row r="1737" spans="1:42" x14ac:dyDescent="0.25">
      <c r="A1737" s="59">
        <v>1735</v>
      </c>
      <c r="B1737" s="109"/>
      <c r="C1737" s="49"/>
      <c r="D1737" s="50"/>
      <c r="E1737" s="38" t="s">
        <v>14</v>
      </c>
      <c r="F1737" s="50"/>
      <c r="G1737" s="51">
        <v>0</v>
      </c>
      <c r="H1737" s="52">
        <v>0</v>
      </c>
      <c r="I1737" s="52">
        <v>0</v>
      </c>
      <c r="J1737" s="52">
        <v>0</v>
      </c>
      <c r="K1737" s="52">
        <v>0</v>
      </c>
      <c r="L1737" s="103">
        <f t="shared" si="111"/>
        <v>0</v>
      </c>
      <c r="M1737" s="53">
        <v>1</v>
      </c>
      <c r="N1737" s="106">
        <f t="shared" si="112"/>
        <v>0</v>
      </c>
      <c r="O1737" s="53">
        <v>1</v>
      </c>
      <c r="P1737" s="53">
        <v>1</v>
      </c>
      <c r="Q1737" s="53">
        <v>1</v>
      </c>
      <c r="R1737" s="42">
        <v>0</v>
      </c>
      <c r="S1737" s="42">
        <v>0</v>
      </c>
      <c r="T1737" s="43" t="s">
        <v>105</v>
      </c>
      <c r="U1737" s="53"/>
      <c r="V1737" s="41" t="s">
        <v>106</v>
      </c>
      <c r="W1737" s="53"/>
      <c r="X1737" s="41" t="s">
        <v>106</v>
      </c>
      <c r="Y1737" s="53"/>
      <c r="Z1737" s="53">
        <f t="shared" si="113"/>
        <v>0</v>
      </c>
      <c r="AA1737" s="53">
        <f t="shared" si="114"/>
        <v>0</v>
      </c>
      <c r="AB1737" s="54"/>
      <c r="AC1737" s="55">
        <v>0</v>
      </c>
      <c r="AD1737" s="46" t="s">
        <v>106</v>
      </c>
      <c r="AE1737" s="47"/>
      <c r="AF1737" s="69" t="s">
        <v>106</v>
      </c>
      <c r="AG1737" s="64" t="s">
        <v>106</v>
      </c>
      <c r="AH1737" s="65" t="s">
        <v>106</v>
      </c>
      <c r="AI1737" s="65" t="s">
        <v>106</v>
      </c>
      <c r="AJ1737" s="65" t="s">
        <v>106</v>
      </c>
      <c r="AK1737" s="74" t="s">
        <v>106</v>
      </c>
      <c r="AL1737" s="75" t="s">
        <v>106</v>
      </c>
      <c r="AM1737" s="75" t="s">
        <v>106</v>
      </c>
      <c r="AN1737" s="75" t="s">
        <v>106</v>
      </c>
      <c r="AO1737" s="75" t="s">
        <v>106</v>
      </c>
      <c r="AP1737" s="75" t="s">
        <v>106</v>
      </c>
    </row>
    <row r="1738" spans="1:42" x14ac:dyDescent="0.25">
      <c r="A1738" s="59">
        <v>1736</v>
      </c>
      <c r="B1738" s="109"/>
      <c r="C1738" s="49"/>
      <c r="D1738" s="50"/>
      <c r="E1738" s="38" t="s">
        <v>14</v>
      </c>
      <c r="F1738" s="50"/>
      <c r="G1738" s="51">
        <v>0</v>
      </c>
      <c r="H1738" s="52">
        <v>0</v>
      </c>
      <c r="I1738" s="52">
        <v>0</v>
      </c>
      <c r="J1738" s="52">
        <v>0</v>
      </c>
      <c r="K1738" s="52">
        <v>0</v>
      </c>
      <c r="L1738" s="103">
        <f t="shared" si="111"/>
        <v>0</v>
      </c>
      <c r="M1738" s="53">
        <v>1</v>
      </c>
      <c r="N1738" s="106">
        <f t="shared" si="112"/>
        <v>0</v>
      </c>
      <c r="O1738" s="53">
        <v>1</v>
      </c>
      <c r="P1738" s="53">
        <v>1</v>
      </c>
      <c r="Q1738" s="53">
        <v>1</v>
      </c>
      <c r="R1738" s="42">
        <v>0</v>
      </c>
      <c r="S1738" s="42">
        <v>0</v>
      </c>
      <c r="T1738" s="43" t="s">
        <v>105</v>
      </c>
      <c r="U1738" s="53"/>
      <c r="V1738" s="41" t="s">
        <v>106</v>
      </c>
      <c r="W1738" s="53"/>
      <c r="X1738" s="41" t="s">
        <v>106</v>
      </c>
      <c r="Y1738" s="53"/>
      <c r="Z1738" s="53">
        <f t="shared" si="113"/>
        <v>0</v>
      </c>
      <c r="AA1738" s="53">
        <f t="shared" si="114"/>
        <v>0</v>
      </c>
      <c r="AB1738" s="54"/>
      <c r="AC1738" s="55">
        <v>0</v>
      </c>
      <c r="AD1738" s="46" t="s">
        <v>106</v>
      </c>
      <c r="AE1738" s="47"/>
      <c r="AF1738" s="69" t="s">
        <v>106</v>
      </c>
      <c r="AG1738" s="64" t="s">
        <v>106</v>
      </c>
      <c r="AH1738" s="65" t="s">
        <v>106</v>
      </c>
      <c r="AI1738" s="65" t="s">
        <v>106</v>
      </c>
      <c r="AJ1738" s="65" t="s">
        <v>106</v>
      </c>
      <c r="AK1738" s="74" t="s">
        <v>106</v>
      </c>
      <c r="AL1738" s="75" t="s">
        <v>106</v>
      </c>
      <c r="AM1738" s="75" t="s">
        <v>106</v>
      </c>
      <c r="AN1738" s="75" t="s">
        <v>106</v>
      </c>
      <c r="AO1738" s="75" t="s">
        <v>106</v>
      </c>
      <c r="AP1738" s="75" t="s">
        <v>106</v>
      </c>
    </row>
    <row r="1739" spans="1:42" x14ac:dyDescent="0.25">
      <c r="A1739" s="59">
        <v>1737</v>
      </c>
      <c r="B1739" s="109"/>
      <c r="C1739" s="49"/>
      <c r="D1739" s="50"/>
      <c r="E1739" s="38" t="s">
        <v>14</v>
      </c>
      <c r="F1739" s="50"/>
      <c r="G1739" s="51">
        <v>0</v>
      </c>
      <c r="H1739" s="52">
        <v>0</v>
      </c>
      <c r="I1739" s="52">
        <v>0</v>
      </c>
      <c r="J1739" s="52">
        <v>0</v>
      </c>
      <c r="K1739" s="52">
        <v>0</v>
      </c>
      <c r="L1739" s="103">
        <f t="shared" si="111"/>
        <v>0</v>
      </c>
      <c r="M1739" s="53">
        <v>1</v>
      </c>
      <c r="N1739" s="106">
        <f t="shared" si="112"/>
        <v>0</v>
      </c>
      <c r="O1739" s="53">
        <v>1</v>
      </c>
      <c r="P1739" s="53">
        <v>1</v>
      </c>
      <c r="Q1739" s="53">
        <v>1</v>
      </c>
      <c r="R1739" s="42">
        <v>0</v>
      </c>
      <c r="S1739" s="42">
        <v>0</v>
      </c>
      <c r="T1739" s="43" t="s">
        <v>105</v>
      </c>
      <c r="U1739" s="53"/>
      <c r="V1739" s="41" t="s">
        <v>106</v>
      </c>
      <c r="W1739" s="53"/>
      <c r="X1739" s="41" t="s">
        <v>106</v>
      </c>
      <c r="Y1739" s="53"/>
      <c r="Z1739" s="53">
        <f t="shared" si="113"/>
        <v>0</v>
      </c>
      <c r="AA1739" s="53">
        <f t="shared" si="114"/>
        <v>0</v>
      </c>
      <c r="AB1739" s="54"/>
      <c r="AC1739" s="55">
        <v>0</v>
      </c>
      <c r="AD1739" s="46" t="s">
        <v>106</v>
      </c>
      <c r="AE1739" s="47"/>
      <c r="AF1739" s="69" t="s">
        <v>106</v>
      </c>
      <c r="AG1739" s="64" t="s">
        <v>106</v>
      </c>
      <c r="AH1739" s="65" t="s">
        <v>106</v>
      </c>
      <c r="AI1739" s="65" t="s">
        <v>106</v>
      </c>
      <c r="AJ1739" s="65" t="s">
        <v>106</v>
      </c>
      <c r="AK1739" s="74" t="s">
        <v>106</v>
      </c>
      <c r="AL1739" s="75" t="s">
        <v>106</v>
      </c>
      <c r="AM1739" s="75" t="s">
        <v>106</v>
      </c>
      <c r="AN1739" s="75" t="s">
        <v>106</v>
      </c>
      <c r="AO1739" s="75" t="s">
        <v>106</v>
      </c>
      <c r="AP1739" s="75" t="s">
        <v>106</v>
      </c>
    </row>
    <row r="1740" spans="1:42" x14ac:dyDescent="0.25">
      <c r="A1740" s="59">
        <v>1738</v>
      </c>
      <c r="B1740" s="109"/>
      <c r="C1740" s="49"/>
      <c r="D1740" s="50"/>
      <c r="E1740" s="38" t="s">
        <v>14</v>
      </c>
      <c r="F1740" s="50"/>
      <c r="G1740" s="51">
        <v>0</v>
      </c>
      <c r="H1740" s="52">
        <v>0</v>
      </c>
      <c r="I1740" s="52">
        <v>0</v>
      </c>
      <c r="J1740" s="52">
        <v>0</v>
      </c>
      <c r="K1740" s="52">
        <v>0</v>
      </c>
      <c r="L1740" s="103">
        <f t="shared" si="111"/>
        <v>0</v>
      </c>
      <c r="M1740" s="53">
        <v>1</v>
      </c>
      <c r="N1740" s="106">
        <f t="shared" si="112"/>
        <v>0</v>
      </c>
      <c r="O1740" s="53">
        <v>1</v>
      </c>
      <c r="P1740" s="53">
        <v>1</v>
      </c>
      <c r="Q1740" s="53">
        <v>1</v>
      </c>
      <c r="R1740" s="42">
        <v>0</v>
      </c>
      <c r="S1740" s="42">
        <v>0</v>
      </c>
      <c r="T1740" s="43" t="s">
        <v>105</v>
      </c>
      <c r="U1740" s="53"/>
      <c r="V1740" s="41" t="s">
        <v>106</v>
      </c>
      <c r="W1740" s="53"/>
      <c r="X1740" s="41" t="s">
        <v>106</v>
      </c>
      <c r="Y1740" s="53"/>
      <c r="Z1740" s="53">
        <f t="shared" si="113"/>
        <v>0</v>
      </c>
      <c r="AA1740" s="53">
        <f t="shared" si="114"/>
        <v>0</v>
      </c>
      <c r="AB1740" s="54"/>
      <c r="AC1740" s="55">
        <v>0</v>
      </c>
      <c r="AD1740" s="46" t="s">
        <v>106</v>
      </c>
      <c r="AE1740" s="47"/>
      <c r="AF1740" s="69" t="s">
        <v>106</v>
      </c>
      <c r="AG1740" s="64" t="s">
        <v>106</v>
      </c>
      <c r="AH1740" s="65" t="s">
        <v>106</v>
      </c>
      <c r="AI1740" s="65" t="s">
        <v>106</v>
      </c>
      <c r="AJ1740" s="65" t="s">
        <v>106</v>
      </c>
      <c r="AK1740" s="74" t="s">
        <v>106</v>
      </c>
      <c r="AL1740" s="75" t="s">
        <v>106</v>
      </c>
      <c r="AM1740" s="75" t="s">
        <v>106</v>
      </c>
      <c r="AN1740" s="75" t="s">
        <v>106</v>
      </c>
      <c r="AO1740" s="75" t="s">
        <v>106</v>
      </c>
      <c r="AP1740" s="75" t="s">
        <v>106</v>
      </c>
    </row>
    <row r="1741" spans="1:42" x14ac:dyDescent="0.25">
      <c r="A1741" s="59">
        <v>1739</v>
      </c>
      <c r="B1741" s="109"/>
      <c r="C1741" s="49"/>
      <c r="D1741" s="50"/>
      <c r="E1741" s="38" t="s">
        <v>14</v>
      </c>
      <c r="F1741" s="50"/>
      <c r="G1741" s="51">
        <v>0</v>
      </c>
      <c r="H1741" s="52">
        <v>0</v>
      </c>
      <c r="I1741" s="52">
        <v>0</v>
      </c>
      <c r="J1741" s="52">
        <v>0</v>
      </c>
      <c r="K1741" s="52">
        <v>0</v>
      </c>
      <c r="L1741" s="103">
        <f t="shared" si="111"/>
        <v>0</v>
      </c>
      <c r="M1741" s="53">
        <v>1</v>
      </c>
      <c r="N1741" s="106">
        <f t="shared" si="112"/>
        <v>0</v>
      </c>
      <c r="O1741" s="53">
        <v>1</v>
      </c>
      <c r="P1741" s="53">
        <v>1</v>
      </c>
      <c r="Q1741" s="53">
        <v>1</v>
      </c>
      <c r="R1741" s="42">
        <v>0</v>
      </c>
      <c r="S1741" s="42">
        <v>0</v>
      </c>
      <c r="T1741" s="43" t="s">
        <v>105</v>
      </c>
      <c r="U1741" s="53"/>
      <c r="V1741" s="41" t="s">
        <v>106</v>
      </c>
      <c r="W1741" s="53"/>
      <c r="X1741" s="41" t="s">
        <v>106</v>
      </c>
      <c r="Y1741" s="53"/>
      <c r="Z1741" s="53">
        <f t="shared" si="113"/>
        <v>0</v>
      </c>
      <c r="AA1741" s="53">
        <f t="shared" si="114"/>
        <v>0</v>
      </c>
      <c r="AB1741" s="54"/>
      <c r="AC1741" s="55">
        <v>0</v>
      </c>
      <c r="AD1741" s="46" t="s">
        <v>106</v>
      </c>
      <c r="AE1741" s="47"/>
      <c r="AF1741" s="69" t="s">
        <v>106</v>
      </c>
      <c r="AG1741" s="64" t="s">
        <v>106</v>
      </c>
      <c r="AH1741" s="65" t="s">
        <v>106</v>
      </c>
      <c r="AI1741" s="65" t="s">
        <v>106</v>
      </c>
      <c r="AJ1741" s="65" t="s">
        <v>106</v>
      </c>
      <c r="AK1741" s="74" t="s">
        <v>106</v>
      </c>
      <c r="AL1741" s="75" t="s">
        <v>106</v>
      </c>
      <c r="AM1741" s="75" t="s">
        <v>106</v>
      </c>
      <c r="AN1741" s="75" t="s">
        <v>106</v>
      </c>
      <c r="AO1741" s="75" t="s">
        <v>106</v>
      </c>
      <c r="AP1741" s="75" t="s">
        <v>106</v>
      </c>
    </row>
    <row r="1742" spans="1:42" x14ac:dyDescent="0.25">
      <c r="A1742" s="59">
        <v>1740</v>
      </c>
      <c r="B1742" s="109"/>
      <c r="C1742" s="49"/>
      <c r="D1742" s="50"/>
      <c r="E1742" s="38" t="s">
        <v>14</v>
      </c>
      <c r="F1742" s="50"/>
      <c r="G1742" s="51">
        <v>0</v>
      </c>
      <c r="H1742" s="52">
        <v>0</v>
      </c>
      <c r="I1742" s="52">
        <v>0</v>
      </c>
      <c r="J1742" s="52">
        <v>0</v>
      </c>
      <c r="K1742" s="52">
        <v>0</v>
      </c>
      <c r="L1742" s="103">
        <f t="shared" si="111"/>
        <v>0</v>
      </c>
      <c r="M1742" s="53">
        <v>1</v>
      </c>
      <c r="N1742" s="106">
        <f t="shared" si="112"/>
        <v>0</v>
      </c>
      <c r="O1742" s="53">
        <v>1</v>
      </c>
      <c r="P1742" s="53">
        <v>1</v>
      </c>
      <c r="Q1742" s="53">
        <v>1</v>
      </c>
      <c r="R1742" s="42">
        <v>0</v>
      </c>
      <c r="S1742" s="42">
        <v>0</v>
      </c>
      <c r="T1742" s="43" t="s">
        <v>105</v>
      </c>
      <c r="U1742" s="53"/>
      <c r="V1742" s="41" t="s">
        <v>106</v>
      </c>
      <c r="W1742" s="53"/>
      <c r="X1742" s="41" t="s">
        <v>106</v>
      </c>
      <c r="Y1742" s="53"/>
      <c r="Z1742" s="53">
        <f t="shared" si="113"/>
        <v>0</v>
      </c>
      <c r="AA1742" s="53">
        <f t="shared" si="114"/>
        <v>0</v>
      </c>
      <c r="AB1742" s="54"/>
      <c r="AC1742" s="55">
        <v>0</v>
      </c>
      <c r="AD1742" s="46" t="s">
        <v>106</v>
      </c>
      <c r="AE1742" s="47"/>
      <c r="AF1742" s="69" t="s">
        <v>106</v>
      </c>
      <c r="AG1742" s="64" t="s">
        <v>106</v>
      </c>
      <c r="AH1742" s="65" t="s">
        <v>106</v>
      </c>
      <c r="AI1742" s="65" t="s">
        <v>106</v>
      </c>
      <c r="AJ1742" s="65" t="s">
        <v>106</v>
      </c>
      <c r="AK1742" s="74" t="s">
        <v>106</v>
      </c>
      <c r="AL1742" s="75" t="s">
        <v>106</v>
      </c>
      <c r="AM1742" s="75" t="s">
        <v>106</v>
      </c>
      <c r="AN1742" s="75" t="s">
        <v>106</v>
      </c>
      <c r="AO1742" s="75" t="s">
        <v>106</v>
      </c>
      <c r="AP1742" s="75" t="s">
        <v>106</v>
      </c>
    </row>
    <row r="1743" spans="1:42" x14ac:dyDescent="0.25">
      <c r="A1743" s="59">
        <v>1741</v>
      </c>
      <c r="B1743" s="109"/>
      <c r="C1743" s="49"/>
      <c r="D1743" s="50"/>
      <c r="E1743" s="38" t="s">
        <v>14</v>
      </c>
      <c r="F1743" s="50"/>
      <c r="G1743" s="51">
        <v>0</v>
      </c>
      <c r="H1743" s="52">
        <v>0</v>
      </c>
      <c r="I1743" s="52">
        <v>0</v>
      </c>
      <c r="J1743" s="52">
        <v>0</v>
      </c>
      <c r="K1743" s="52">
        <v>0</v>
      </c>
      <c r="L1743" s="103">
        <f t="shared" si="111"/>
        <v>0</v>
      </c>
      <c r="M1743" s="53">
        <v>1</v>
      </c>
      <c r="N1743" s="106">
        <f t="shared" si="112"/>
        <v>0</v>
      </c>
      <c r="O1743" s="53">
        <v>1</v>
      </c>
      <c r="P1743" s="53">
        <v>1</v>
      </c>
      <c r="Q1743" s="53">
        <v>1</v>
      </c>
      <c r="R1743" s="42">
        <v>0</v>
      </c>
      <c r="S1743" s="42">
        <v>0</v>
      </c>
      <c r="T1743" s="43" t="s">
        <v>105</v>
      </c>
      <c r="U1743" s="53"/>
      <c r="V1743" s="41" t="s">
        <v>106</v>
      </c>
      <c r="W1743" s="53"/>
      <c r="X1743" s="41" t="s">
        <v>106</v>
      </c>
      <c r="Y1743" s="53"/>
      <c r="Z1743" s="53">
        <f t="shared" si="113"/>
        <v>0</v>
      </c>
      <c r="AA1743" s="53">
        <f t="shared" si="114"/>
        <v>0</v>
      </c>
      <c r="AB1743" s="54"/>
      <c r="AC1743" s="55">
        <v>0</v>
      </c>
      <c r="AD1743" s="46" t="s">
        <v>106</v>
      </c>
      <c r="AE1743" s="47"/>
      <c r="AF1743" s="69" t="s">
        <v>106</v>
      </c>
      <c r="AG1743" s="64" t="s">
        <v>106</v>
      </c>
      <c r="AH1743" s="65" t="s">
        <v>106</v>
      </c>
      <c r="AI1743" s="65" t="s">
        <v>106</v>
      </c>
      <c r="AJ1743" s="65" t="s">
        <v>106</v>
      </c>
      <c r="AK1743" s="74" t="s">
        <v>106</v>
      </c>
      <c r="AL1743" s="75" t="s">
        <v>106</v>
      </c>
      <c r="AM1743" s="75" t="s">
        <v>106</v>
      </c>
      <c r="AN1743" s="75" t="s">
        <v>106</v>
      </c>
      <c r="AO1743" s="75" t="s">
        <v>106</v>
      </c>
      <c r="AP1743" s="75" t="s">
        <v>106</v>
      </c>
    </row>
    <row r="1744" spans="1:42" x14ac:dyDescent="0.25">
      <c r="A1744" s="59">
        <v>1742</v>
      </c>
      <c r="B1744" s="109"/>
      <c r="C1744" s="49"/>
      <c r="D1744" s="50"/>
      <c r="E1744" s="38" t="s">
        <v>14</v>
      </c>
      <c r="F1744" s="50"/>
      <c r="G1744" s="51">
        <v>0</v>
      </c>
      <c r="H1744" s="52">
        <v>0</v>
      </c>
      <c r="I1744" s="52">
        <v>0</v>
      </c>
      <c r="J1744" s="52">
        <v>0</v>
      </c>
      <c r="K1744" s="52">
        <v>0</v>
      </c>
      <c r="L1744" s="103">
        <f t="shared" si="111"/>
        <v>0</v>
      </c>
      <c r="M1744" s="53">
        <v>1</v>
      </c>
      <c r="N1744" s="106">
        <f t="shared" si="112"/>
        <v>0</v>
      </c>
      <c r="O1744" s="53">
        <v>1</v>
      </c>
      <c r="P1744" s="53">
        <v>1</v>
      </c>
      <c r="Q1744" s="53">
        <v>1</v>
      </c>
      <c r="R1744" s="42">
        <v>0</v>
      </c>
      <c r="S1744" s="42">
        <v>0</v>
      </c>
      <c r="T1744" s="43" t="s">
        <v>105</v>
      </c>
      <c r="U1744" s="53"/>
      <c r="V1744" s="41" t="s">
        <v>106</v>
      </c>
      <c r="W1744" s="53"/>
      <c r="X1744" s="41" t="s">
        <v>106</v>
      </c>
      <c r="Y1744" s="53"/>
      <c r="Z1744" s="53">
        <f t="shared" si="113"/>
        <v>0</v>
      </c>
      <c r="AA1744" s="53">
        <f t="shared" si="114"/>
        <v>0</v>
      </c>
      <c r="AB1744" s="54"/>
      <c r="AC1744" s="55">
        <v>0</v>
      </c>
      <c r="AD1744" s="46" t="s">
        <v>106</v>
      </c>
      <c r="AE1744" s="47"/>
      <c r="AF1744" s="69" t="s">
        <v>106</v>
      </c>
      <c r="AG1744" s="64" t="s">
        <v>106</v>
      </c>
      <c r="AH1744" s="65" t="s">
        <v>106</v>
      </c>
      <c r="AI1744" s="65" t="s">
        <v>106</v>
      </c>
      <c r="AJ1744" s="65" t="s">
        <v>106</v>
      </c>
      <c r="AK1744" s="74" t="s">
        <v>106</v>
      </c>
      <c r="AL1744" s="75" t="s">
        <v>106</v>
      </c>
      <c r="AM1744" s="75" t="s">
        <v>106</v>
      </c>
      <c r="AN1744" s="75" t="s">
        <v>106</v>
      </c>
      <c r="AO1744" s="75" t="s">
        <v>106</v>
      </c>
      <c r="AP1744" s="75" t="s">
        <v>106</v>
      </c>
    </row>
    <row r="1745" spans="1:42" x14ac:dyDescent="0.25">
      <c r="A1745" s="59">
        <v>1743</v>
      </c>
      <c r="B1745" s="109"/>
      <c r="C1745" s="49"/>
      <c r="D1745" s="50"/>
      <c r="E1745" s="38" t="s">
        <v>14</v>
      </c>
      <c r="F1745" s="50"/>
      <c r="G1745" s="51">
        <v>0</v>
      </c>
      <c r="H1745" s="52">
        <v>0</v>
      </c>
      <c r="I1745" s="52">
        <v>0</v>
      </c>
      <c r="J1745" s="52">
        <v>0</v>
      </c>
      <c r="K1745" s="52">
        <v>0</v>
      </c>
      <c r="L1745" s="103">
        <f t="shared" si="111"/>
        <v>0</v>
      </c>
      <c r="M1745" s="53">
        <v>1</v>
      </c>
      <c r="N1745" s="106">
        <f t="shared" si="112"/>
        <v>0</v>
      </c>
      <c r="O1745" s="53">
        <v>1</v>
      </c>
      <c r="P1745" s="53">
        <v>1</v>
      </c>
      <c r="Q1745" s="53">
        <v>1</v>
      </c>
      <c r="R1745" s="42">
        <v>0</v>
      </c>
      <c r="S1745" s="42">
        <v>0</v>
      </c>
      <c r="T1745" s="43" t="s">
        <v>105</v>
      </c>
      <c r="U1745" s="53"/>
      <c r="V1745" s="41" t="s">
        <v>106</v>
      </c>
      <c r="W1745" s="53"/>
      <c r="X1745" s="41" t="s">
        <v>106</v>
      </c>
      <c r="Y1745" s="53"/>
      <c r="Z1745" s="53">
        <f t="shared" si="113"/>
        <v>0</v>
      </c>
      <c r="AA1745" s="53">
        <f t="shared" si="114"/>
        <v>0</v>
      </c>
      <c r="AB1745" s="54"/>
      <c r="AC1745" s="55">
        <v>0</v>
      </c>
      <c r="AD1745" s="46" t="s">
        <v>106</v>
      </c>
      <c r="AE1745" s="47"/>
      <c r="AF1745" s="69" t="s">
        <v>106</v>
      </c>
      <c r="AG1745" s="64" t="s">
        <v>106</v>
      </c>
      <c r="AH1745" s="65" t="s">
        <v>106</v>
      </c>
      <c r="AI1745" s="65" t="s">
        <v>106</v>
      </c>
      <c r="AJ1745" s="65" t="s">
        <v>106</v>
      </c>
      <c r="AK1745" s="74" t="s">
        <v>106</v>
      </c>
      <c r="AL1745" s="75" t="s">
        <v>106</v>
      </c>
      <c r="AM1745" s="75" t="s">
        <v>106</v>
      </c>
      <c r="AN1745" s="75" t="s">
        <v>106</v>
      </c>
      <c r="AO1745" s="75" t="s">
        <v>106</v>
      </c>
      <c r="AP1745" s="75" t="s">
        <v>106</v>
      </c>
    </row>
    <row r="1746" spans="1:42" x14ac:dyDescent="0.25">
      <c r="A1746" s="59">
        <v>1744</v>
      </c>
      <c r="B1746" s="109"/>
      <c r="C1746" s="49"/>
      <c r="D1746" s="50"/>
      <c r="E1746" s="38" t="s">
        <v>14</v>
      </c>
      <c r="F1746" s="50"/>
      <c r="G1746" s="51">
        <v>0</v>
      </c>
      <c r="H1746" s="52">
        <v>0</v>
      </c>
      <c r="I1746" s="52">
        <v>0</v>
      </c>
      <c r="J1746" s="52">
        <v>0</v>
      </c>
      <c r="K1746" s="52">
        <v>0</v>
      </c>
      <c r="L1746" s="103">
        <f t="shared" si="111"/>
        <v>0</v>
      </c>
      <c r="M1746" s="53">
        <v>1</v>
      </c>
      <c r="N1746" s="106">
        <f t="shared" si="112"/>
        <v>0</v>
      </c>
      <c r="O1746" s="53">
        <v>1</v>
      </c>
      <c r="P1746" s="53">
        <v>1</v>
      </c>
      <c r="Q1746" s="53">
        <v>1</v>
      </c>
      <c r="R1746" s="42">
        <v>0</v>
      </c>
      <c r="S1746" s="42">
        <v>0</v>
      </c>
      <c r="T1746" s="43" t="s">
        <v>105</v>
      </c>
      <c r="U1746" s="53"/>
      <c r="V1746" s="41" t="s">
        <v>106</v>
      </c>
      <c r="W1746" s="53"/>
      <c r="X1746" s="41" t="s">
        <v>106</v>
      </c>
      <c r="Y1746" s="53"/>
      <c r="Z1746" s="53">
        <f t="shared" si="113"/>
        <v>0</v>
      </c>
      <c r="AA1746" s="53">
        <f t="shared" si="114"/>
        <v>0</v>
      </c>
      <c r="AB1746" s="54"/>
      <c r="AC1746" s="55">
        <v>0</v>
      </c>
      <c r="AD1746" s="46" t="s">
        <v>106</v>
      </c>
      <c r="AE1746" s="47"/>
      <c r="AF1746" s="69" t="s">
        <v>106</v>
      </c>
      <c r="AG1746" s="64" t="s">
        <v>106</v>
      </c>
      <c r="AH1746" s="65" t="s">
        <v>106</v>
      </c>
      <c r="AI1746" s="65" t="s">
        <v>106</v>
      </c>
      <c r="AJ1746" s="65" t="s">
        <v>106</v>
      </c>
      <c r="AK1746" s="74" t="s">
        <v>106</v>
      </c>
      <c r="AL1746" s="75" t="s">
        <v>106</v>
      </c>
      <c r="AM1746" s="75" t="s">
        <v>106</v>
      </c>
      <c r="AN1746" s="75" t="s">
        <v>106</v>
      </c>
      <c r="AO1746" s="75" t="s">
        <v>106</v>
      </c>
      <c r="AP1746" s="75" t="s">
        <v>106</v>
      </c>
    </row>
    <row r="1747" spans="1:42" x14ac:dyDescent="0.25">
      <c r="A1747" s="59">
        <v>1745</v>
      </c>
      <c r="B1747" s="109"/>
      <c r="C1747" s="49"/>
      <c r="D1747" s="50"/>
      <c r="E1747" s="38" t="s">
        <v>14</v>
      </c>
      <c r="F1747" s="50"/>
      <c r="G1747" s="51">
        <v>0</v>
      </c>
      <c r="H1747" s="52">
        <v>0</v>
      </c>
      <c r="I1747" s="52">
        <v>0</v>
      </c>
      <c r="J1747" s="52">
        <v>0</v>
      </c>
      <c r="K1747" s="52">
        <v>0</v>
      </c>
      <c r="L1747" s="103">
        <f t="shared" si="111"/>
        <v>0</v>
      </c>
      <c r="M1747" s="53">
        <v>1</v>
      </c>
      <c r="N1747" s="106">
        <f t="shared" si="112"/>
        <v>0</v>
      </c>
      <c r="O1747" s="53">
        <v>1</v>
      </c>
      <c r="P1747" s="53">
        <v>1</v>
      </c>
      <c r="Q1747" s="53">
        <v>1</v>
      </c>
      <c r="R1747" s="42">
        <v>0</v>
      </c>
      <c r="S1747" s="42">
        <v>0</v>
      </c>
      <c r="T1747" s="43" t="s">
        <v>105</v>
      </c>
      <c r="U1747" s="53"/>
      <c r="V1747" s="41" t="s">
        <v>106</v>
      </c>
      <c r="W1747" s="53"/>
      <c r="X1747" s="41" t="s">
        <v>106</v>
      </c>
      <c r="Y1747" s="53"/>
      <c r="Z1747" s="53">
        <f t="shared" si="113"/>
        <v>0</v>
      </c>
      <c r="AA1747" s="53">
        <f t="shared" si="114"/>
        <v>0</v>
      </c>
      <c r="AB1747" s="54"/>
      <c r="AC1747" s="55">
        <v>0</v>
      </c>
      <c r="AD1747" s="46" t="s">
        <v>106</v>
      </c>
      <c r="AE1747" s="47"/>
      <c r="AF1747" s="69" t="s">
        <v>106</v>
      </c>
      <c r="AG1747" s="64" t="s">
        <v>106</v>
      </c>
      <c r="AH1747" s="65" t="s">
        <v>106</v>
      </c>
      <c r="AI1747" s="65" t="s">
        <v>106</v>
      </c>
      <c r="AJ1747" s="65" t="s">
        <v>106</v>
      </c>
      <c r="AK1747" s="74" t="s">
        <v>106</v>
      </c>
      <c r="AL1747" s="75" t="s">
        <v>106</v>
      </c>
      <c r="AM1747" s="75" t="s">
        <v>106</v>
      </c>
      <c r="AN1747" s="75" t="s">
        <v>106</v>
      </c>
      <c r="AO1747" s="75" t="s">
        <v>106</v>
      </c>
      <c r="AP1747" s="75" t="s">
        <v>106</v>
      </c>
    </row>
    <row r="1748" spans="1:42" x14ac:dyDescent="0.25">
      <c r="A1748" s="59">
        <v>1746</v>
      </c>
      <c r="B1748" s="109"/>
      <c r="C1748" s="49"/>
      <c r="D1748" s="50"/>
      <c r="E1748" s="38" t="s">
        <v>14</v>
      </c>
      <c r="F1748" s="50"/>
      <c r="G1748" s="51">
        <v>0</v>
      </c>
      <c r="H1748" s="52">
        <v>0</v>
      </c>
      <c r="I1748" s="52">
        <v>0</v>
      </c>
      <c r="J1748" s="52">
        <v>0</v>
      </c>
      <c r="K1748" s="52">
        <v>0</v>
      </c>
      <c r="L1748" s="103">
        <f t="shared" si="111"/>
        <v>0</v>
      </c>
      <c r="M1748" s="53">
        <v>1</v>
      </c>
      <c r="N1748" s="106">
        <f t="shared" si="112"/>
        <v>0</v>
      </c>
      <c r="O1748" s="53">
        <v>1</v>
      </c>
      <c r="P1748" s="53">
        <v>1</v>
      </c>
      <c r="Q1748" s="53">
        <v>1</v>
      </c>
      <c r="R1748" s="42">
        <v>0</v>
      </c>
      <c r="S1748" s="42">
        <v>0</v>
      </c>
      <c r="T1748" s="43" t="s">
        <v>105</v>
      </c>
      <c r="U1748" s="53"/>
      <c r="V1748" s="41" t="s">
        <v>106</v>
      </c>
      <c r="W1748" s="53"/>
      <c r="X1748" s="41" t="s">
        <v>106</v>
      </c>
      <c r="Y1748" s="53"/>
      <c r="Z1748" s="53">
        <f t="shared" si="113"/>
        <v>0</v>
      </c>
      <c r="AA1748" s="53">
        <f t="shared" si="114"/>
        <v>0</v>
      </c>
      <c r="AB1748" s="54"/>
      <c r="AC1748" s="55">
        <v>0</v>
      </c>
      <c r="AD1748" s="46" t="s">
        <v>106</v>
      </c>
      <c r="AE1748" s="47"/>
      <c r="AF1748" s="69" t="s">
        <v>106</v>
      </c>
      <c r="AG1748" s="64" t="s">
        <v>106</v>
      </c>
      <c r="AH1748" s="65" t="s">
        <v>106</v>
      </c>
      <c r="AI1748" s="65" t="s">
        <v>106</v>
      </c>
      <c r="AJ1748" s="65" t="s">
        <v>106</v>
      </c>
      <c r="AK1748" s="74" t="s">
        <v>106</v>
      </c>
      <c r="AL1748" s="75" t="s">
        <v>106</v>
      </c>
      <c r="AM1748" s="75" t="s">
        <v>106</v>
      </c>
      <c r="AN1748" s="75" t="s">
        <v>106</v>
      </c>
      <c r="AO1748" s="75" t="s">
        <v>106</v>
      </c>
      <c r="AP1748" s="75" t="s">
        <v>106</v>
      </c>
    </row>
    <row r="1749" spans="1:42" x14ac:dyDescent="0.25">
      <c r="A1749" s="59">
        <v>1747</v>
      </c>
      <c r="B1749" s="109"/>
      <c r="C1749" s="49"/>
      <c r="D1749" s="50"/>
      <c r="E1749" s="38" t="s">
        <v>14</v>
      </c>
      <c r="F1749" s="50"/>
      <c r="G1749" s="51">
        <v>0</v>
      </c>
      <c r="H1749" s="52">
        <v>0</v>
      </c>
      <c r="I1749" s="52">
        <v>0</v>
      </c>
      <c r="J1749" s="52">
        <v>0</v>
      </c>
      <c r="K1749" s="52">
        <v>0</v>
      </c>
      <c r="L1749" s="103">
        <f t="shared" si="111"/>
        <v>0</v>
      </c>
      <c r="M1749" s="53">
        <v>1</v>
      </c>
      <c r="N1749" s="106">
        <f t="shared" si="112"/>
        <v>0</v>
      </c>
      <c r="O1749" s="53">
        <v>1</v>
      </c>
      <c r="P1749" s="53">
        <v>1</v>
      </c>
      <c r="Q1749" s="53">
        <v>1</v>
      </c>
      <c r="R1749" s="42">
        <v>0</v>
      </c>
      <c r="S1749" s="42">
        <v>0</v>
      </c>
      <c r="T1749" s="43" t="s">
        <v>105</v>
      </c>
      <c r="U1749" s="53"/>
      <c r="V1749" s="41" t="s">
        <v>106</v>
      </c>
      <c r="W1749" s="53"/>
      <c r="X1749" s="41" t="s">
        <v>106</v>
      </c>
      <c r="Y1749" s="53"/>
      <c r="Z1749" s="53">
        <f t="shared" si="113"/>
        <v>0</v>
      </c>
      <c r="AA1749" s="53">
        <f t="shared" si="114"/>
        <v>0</v>
      </c>
      <c r="AB1749" s="54"/>
      <c r="AC1749" s="55">
        <v>0</v>
      </c>
      <c r="AD1749" s="46" t="s">
        <v>106</v>
      </c>
      <c r="AE1749" s="47"/>
      <c r="AF1749" s="69" t="s">
        <v>106</v>
      </c>
      <c r="AG1749" s="64" t="s">
        <v>106</v>
      </c>
      <c r="AH1749" s="65" t="s">
        <v>106</v>
      </c>
      <c r="AI1749" s="65" t="s">
        <v>106</v>
      </c>
      <c r="AJ1749" s="65" t="s">
        <v>106</v>
      </c>
      <c r="AK1749" s="74" t="s">
        <v>106</v>
      </c>
      <c r="AL1749" s="75" t="s">
        <v>106</v>
      </c>
      <c r="AM1749" s="75" t="s">
        <v>106</v>
      </c>
      <c r="AN1749" s="75" t="s">
        <v>106</v>
      </c>
      <c r="AO1749" s="75" t="s">
        <v>106</v>
      </c>
      <c r="AP1749" s="75" t="s">
        <v>106</v>
      </c>
    </row>
    <row r="1750" spans="1:42" x14ac:dyDescent="0.25">
      <c r="A1750" s="59">
        <v>1748</v>
      </c>
      <c r="B1750" s="109"/>
      <c r="C1750" s="49"/>
      <c r="D1750" s="50"/>
      <c r="E1750" s="38" t="s">
        <v>14</v>
      </c>
      <c r="F1750" s="50"/>
      <c r="G1750" s="51">
        <v>0</v>
      </c>
      <c r="H1750" s="52">
        <v>0</v>
      </c>
      <c r="I1750" s="52">
        <v>0</v>
      </c>
      <c r="J1750" s="52">
        <v>0</v>
      </c>
      <c r="K1750" s="52">
        <v>0</v>
      </c>
      <c r="L1750" s="103">
        <f t="shared" si="111"/>
        <v>0</v>
      </c>
      <c r="M1750" s="53">
        <v>1</v>
      </c>
      <c r="N1750" s="106">
        <f t="shared" si="112"/>
        <v>0</v>
      </c>
      <c r="O1750" s="53">
        <v>1</v>
      </c>
      <c r="P1750" s="53">
        <v>1</v>
      </c>
      <c r="Q1750" s="53">
        <v>1</v>
      </c>
      <c r="R1750" s="42">
        <v>0</v>
      </c>
      <c r="S1750" s="42">
        <v>0</v>
      </c>
      <c r="T1750" s="43" t="s">
        <v>105</v>
      </c>
      <c r="U1750" s="53"/>
      <c r="V1750" s="41" t="s">
        <v>106</v>
      </c>
      <c r="W1750" s="53"/>
      <c r="X1750" s="41" t="s">
        <v>106</v>
      </c>
      <c r="Y1750" s="53"/>
      <c r="Z1750" s="53">
        <f t="shared" si="113"/>
        <v>0</v>
      </c>
      <c r="AA1750" s="53">
        <f t="shared" si="114"/>
        <v>0</v>
      </c>
      <c r="AB1750" s="54"/>
      <c r="AC1750" s="55">
        <v>0</v>
      </c>
      <c r="AD1750" s="46" t="s">
        <v>106</v>
      </c>
      <c r="AE1750" s="47"/>
      <c r="AF1750" s="69" t="s">
        <v>106</v>
      </c>
      <c r="AG1750" s="64" t="s">
        <v>106</v>
      </c>
      <c r="AH1750" s="65" t="s">
        <v>106</v>
      </c>
      <c r="AI1750" s="65" t="s">
        <v>106</v>
      </c>
      <c r="AJ1750" s="65" t="s">
        <v>106</v>
      </c>
      <c r="AK1750" s="74" t="s">
        <v>106</v>
      </c>
      <c r="AL1750" s="75" t="s">
        <v>106</v>
      </c>
      <c r="AM1750" s="75" t="s">
        <v>106</v>
      </c>
      <c r="AN1750" s="75" t="s">
        <v>106</v>
      </c>
      <c r="AO1750" s="75" t="s">
        <v>106</v>
      </c>
      <c r="AP1750" s="75" t="s">
        <v>106</v>
      </c>
    </row>
    <row r="1751" spans="1:42" x14ac:dyDescent="0.25">
      <c r="A1751" s="59">
        <v>1749</v>
      </c>
      <c r="B1751" s="109"/>
      <c r="C1751" s="49"/>
      <c r="D1751" s="50"/>
      <c r="E1751" s="38" t="s">
        <v>14</v>
      </c>
      <c r="F1751" s="50"/>
      <c r="G1751" s="51">
        <v>0</v>
      </c>
      <c r="H1751" s="52">
        <v>0</v>
      </c>
      <c r="I1751" s="52">
        <v>0</v>
      </c>
      <c r="J1751" s="52">
        <v>0</v>
      </c>
      <c r="K1751" s="52">
        <v>0</v>
      </c>
      <c r="L1751" s="103">
        <f t="shared" si="111"/>
        <v>0</v>
      </c>
      <c r="M1751" s="53">
        <v>1</v>
      </c>
      <c r="N1751" s="106">
        <f t="shared" si="112"/>
        <v>0</v>
      </c>
      <c r="O1751" s="53">
        <v>1</v>
      </c>
      <c r="P1751" s="53">
        <v>1</v>
      </c>
      <c r="Q1751" s="53">
        <v>1</v>
      </c>
      <c r="R1751" s="42">
        <v>0</v>
      </c>
      <c r="S1751" s="42">
        <v>0</v>
      </c>
      <c r="T1751" s="43" t="s">
        <v>105</v>
      </c>
      <c r="U1751" s="53"/>
      <c r="V1751" s="41" t="s">
        <v>106</v>
      </c>
      <c r="W1751" s="53"/>
      <c r="X1751" s="41" t="s">
        <v>106</v>
      </c>
      <c r="Y1751" s="53"/>
      <c r="Z1751" s="53">
        <f t="shared" si="113"/>
        <v>0</v>
      </c>
      <c r="AA1751" s="53">
        <f t="shared" si="114"/>
        <v>0</v>
      </c>
      <c r="AB1751" s="54"/>
      <c r="AC1751" s="55">
        <v>0</v>
      </c>
      <c r="AD1751" s="46" t="s">
        <v>106</v>
      </c>
      <c r="AE1751" s="47"/>
      <c r="AF1751" s="69" t="s">
        <v>106</v>
      </c>
      <c r="AG1751" s="64" t="s">
        <v>106</v>
      </c>
      <c r="AH1751" s="65" t="s">
        <v>106</v>
      </c>
      <c r="AI1751" s="65" t="s">
        <v>106</v>
      </c>
      <c r="AJ1751" s="65" t="s">
        <v>106</v>
      </c>
      <c r="AK1751" s="74" t="s">
        <v>106</v>
      </c>
      <c r="AL1751" s="75" t="s">
        <v>106</v>
      </c>
      <c r="AM1751" s="75" t="s">
        <v>106</v>
      </c>
      <c r="AN1751" s="75" t="s">
        <v>106</v>
      </c>
      <c r="AO1751" s="75" t="s">
        <v>106</v>
      </c>
      <c r="AP1751" s="75" t="s">
        <v>106</v>
      </c>
    </row>
    <row r="1752" spans="1:42" x14ac:dyDescent="0.25">
      <c r="A1752" s="59">
        <v>1750</v>
      </c>
      <c r="B1752" s="109"/>
      <c r="C1752" s="49"/>
      <c r="D1752" s="50"/>
      <c r="E1752" s="38" t="s">
        <v>14</v>
      </c>
      <c r="F1752" s="50"/>
      <c r="G1752" s="51">
        <v>0</v>
      </c>
      <c r="H1752" s="52">
        <v>0</v>
      </c>
      <c r="I1752" s="52">
        <v>0</v>
      </c>
      <c r="J1752" s="52">
        <v>0</v>
      </c>
      <c r="K1752" s="52">
        <v>0</v>
      </c>
      <c r="L1752" s="103">
        <f t="shared" si="111"/>
        <v>0</v>
      </c>
      <c r="M1752" s="53">
        <v>1</v>
      </c>
      <c r="N1752" s="106">
        <f t="shared" si="112"/>
        <v>0</v>
      </c>
      <c r="O1752" s="53">
        <v>1</v>
      </c>
      <c r="P1752" s="53">
        <v>1</v>
      </c>
      <c r="Q1752" s="53">
        <v>1</v>
      </c>
      <c r="R1752" s="42">
        <v>0</v>
      </c>
      <c r="S1752" s="42">
        <v>0</v>
      </c>
      <c r="T1752" s="43" t="s">
        <v>105</v>
      </c>
      <c r="U1752" s="53"/>
      <c r="V1752" s="41" t="s">
        <v>106</v>
      </c>
      <c r="W1752" s="53"/>
      <c r="X1752" s="41" t="s">
        <v>106</v>
      </c>
      <c r="Y1752" s="53"/>
      <c r="Z1752" s="53">
        <f t="shared" si="113"/>
        <v>0</v>
      </c>
      <c r="AA1752" s="53">
        <f t="shared" si="114"/>
        <v>0</v>
      </c>
      <c r="AB1752" s="54"/>
      <c r="AC1752" s="55">
        <v>0</v>
      </c>
      <c r="AD1752" s="46" t="s">
        <v>106</v>
      </c>
      <c r="AE1752" s="47"/>
      <c r="AF1752" s="69" t="s">
        <v>106</v>
      </c>
      <c r="AG1752" s="64" t="s">
        <v>106</v>
      </c>
      <c r="AH1752" s="65" t="s">
        <v>106</v>
      </c>
      <c r="AI1752" s="65" t="s">
        <v>106</v>
      </c>
      <c r="AJ1752" s="65" t="s">
        <v>106</v>
      </c>
      <c r="AK1752" s="74" t="s">
        <v>106</v>
      </c>
      <c r="AL1752" s="75" t="s">
        <v>106</v>
      </c>
      <c r="AM1752" s="75" t="s">
        <v>106</v>
      </c>
      <c r="AN1752" s="75" t="s">
        <v>106</v>
      </c>
      <c r="AO1752" s="75" t="s">
        <v>106</v>
      </c>
      <c r="AP1752" s="75" t="s">
        <v>106</v>
      </c>
    </row>
    <row r="1753" spans="1:42" x14ac:dyDescent="0.25">
      <c r="A1753" s="59">
        <v>1751</v>
      </c>
      <c r="B1753" s="109"/>
      <c r="C1753" s="49"/>
      <c r="D1753" s="50"/>
      <c r="E1753" s="38" t="s">
        <v>14</v>
      </c>
      <c r="F1753" s="50"/>
      <c r="G1753" s="51">
        <v>0</v>
      </c>
      <c r="H1753" s="52">
        <v>0</v>
      </c>
      <c r="I1753" s="52">
        <v>0</v>
      </c>
      <c r="J1753" s="52">
        <v>0</v>
      </c>
      <c r="K1753" s="52">
        <v>0</v>
      </c>
      <c r="L1753" s="103">
        <f t="shared" si="111"/>
        <v>0</v>
      </c>
      <c r="M1753" s="53">
        <v>1</v>
      </c>
      <c r="N1753" s="106">
        <f t="shared" si="112"/>
        <v>0</v>
      </c>
      <c r="O1753" s="53">
        <v>1</v>
      </c>
      <c r="P1753" s="53">
        <v>1</v>
      </c>
      <c r="Q1753" s="53">
        <v>1</v>
      </c>
      <c r="R1753" s="42">
        <v>0</v>
      </c>
      <c r="S1753" s="42">
        <v>0</v>
      </c>
      <c r="T1753" s="43" t="s">
        <v>105</v>
      </c>
      <c r="U1753" s="53"/>
      <c r="V1753" s="41" t="s">
        <v>106</v>
      </c>
      <c r="W1753" s="53"/>
      <c r="X1753" s="41" t="s">
        <v>106</v>
      </c>
      <c r="Y1753" s="53"/>
      <c r="Z1753" s="53">
        <f t="shared" si="113"/>
        <v>0</v>
      </c>
      <c r="AA1753" s="53">
        <f t="shared" si="114"/>
        <v>0</v>
      </c>
      <c r="AB1753" s="54"/>
      <c r="AC1753" s="55">
        <v>0</v>
      </c>
      <c r="AD1753" s="46" t="s">
        <v>106</v>
      </c>
      <c r="AE1753" s="47"/>
      <c r="AF1753" s="69" t="s">
        <v>106</v>
      </c>
      <c r="AG1753" s="64" t="s">
        <v>106</v>
      </c>
      <c r="AH1753" s="65" t="s">
        <v>106</v>
      </c>
      <c r="AI1753" s="65" t="s">
        <v>106</v>
      </c>
      <c r="AJ1753" s="65" t="s">
        <v>106</v>
      </c>
      <c r="AK1753" s="74" t="s">
        <v>106</v>
      </c>
      <c r="AL1753" s="75" t="s">
        <v>106</v>
      </c>
      <c r="AM1753" s="75" t="s">
        <v>106</v>
      </c>
      <c r="AN1753" s="75" t="s">
        <v>106</v>
      </c>
      <c r="AO1753" s="75" t="s">
        <v>106</v>
      </c>
      <c r="AP1753" s="75" t="s">
        <v>106</v>
      </c>
    </row>
    <row r="1754" spans="1:42" x14ac:dyDescent="0.25">
      <c r="A1754" s="59">
        <v>1752</v>
      </c>
      <c r="B1754" s="109"/>
      <c r="C1754" s="49"/>
      <c r="D1754" s="50"/>
      <c r="E1754" s="38" t="s">
        <v>14</v>
      </c>
      <c r="F1754" s="50"/>
      <c r="G1754" s="51">
        <v>0</v>
      </c>
      <c r="H1754" s="52">
        <v>0</v>
      </c>
      <c r="I1754" s="52">
        <v>0</v>
      </c>
      <c r="J1754" s="52">
        <v>0</v>
      </c>
      <c r="K1754" s="52">
        <v>0</v>
      </c>
      <c r="L1754" s="103">
        <f t="shared" si="111"/>
        <v>0</v>
      </c>
      <c r="M1754" s="53">
        <v>1</v>
      </c>
      <c r="N1754" s="106">
        <f t="shared" si="112"/>
        <v>0</v>
      </c>
      <c r="O1754" s="53">
        <v>1</v>
      </c>
      <c r="P1754" s="53">
        <v>1</v>
      </c>
      <c r="Q1754" s="53">
        <v>1</v>
      </c>
      <c r="R1754" s="42">
        <v>0</v>
      </c>
      <c r="S1754" s="42">
        <v>0</v>
      </c>
      <c r="T1754" s="43" t="s">
        <v>105</v>
      </c>
      <c r="U1754" s="53"/>
      <c r="V1754" s="41" t="s">
        <v>106</v>
      </c>
      <c r="W1754" s="53"/>
      <c r="X1754" s="41" t="s">
        <v>106</v>
      </c>
      <c r="Y1754" s="53"/>
      <c r="Z1754" s="53">
        <f t="shared" si="113"/>
        <v>0</v>
      </c>
      <c r="AA1754" s="53">
        <f t="shared" si="114"/>
        <v>0</v>
      </c>
      <c r="AB1754" s="54"/>
      <c r="AC1754" s="55">
        <v>0</v>
      </c>
      <c r="AD1754" s="46" t="s">
        <v>106</v>
      </c>
      <c r="AE1754" s="47"/>
      <c r="AF1754" s="69" t="s">
        <v>106</v>
      </c>
      <c r="AG1754" s="64" t="s">
        <v>106</v>
      </c>
      <c r="AH1754" s="65" t="s">
        <v>106</v>
      </c>
      <c r="AI1754" s="65" t="s">
        <v>106</v>
      </c>
      <c r="AJ1754" s="65" t="s">
        <v>106</v>
      </c>
      <c r="AK1754" s="74" t="s">
        <v>106</v>
      </c>
      <c r="AL1754" s="75" t="s">
        <v>106</v>
      </c>
      <c r="AM1754" s="75" t="s">
        <v>106</v>
      </c>
      <c r="AN1754" s="75" t="s">
        <v>106</v>
      </c>
      <c r="AO1754" s="75" t="s">
        <v>106</v>
      </c>
      <c r="AP1754" s="75" t="s">
        <v>106</v>
      </c>
    </row>
    <row r="1755" spans="1:42" x14ac:dyDescent="0.25">
      <c r="A1755" s="59">
        <v>1753</v>
      </c>
      <c r="B1755" s="109"/>
      <c r="C1755" s="49"/>
      <c r="D1755" s="50"/>
      <c r="E1755" s="38" t="s">
        <v>14</v>
      </c>
      <c r="F1755" s="50"/>
      <c r="G1755" s="51">
        <v>0</v>
      </c>
      <c r="H1755" s="52">
        <v>0</v>
      </c>
      <c r="I1755" s="52">
        <v>0</v>
      </c>
      <c r="J1755" s="52">
        <v>0</v>
      </c>
      <c r="K1755" s="52">
        <v>0</v>
      </c>
      <c r="L1755" s="103">
        <f t="shared" si="111"/>
        <v>0</v>
      </c>
      <c r="M1755" s="53">
        <v>1</v>
      </c>
      <c r="N1755" s="106">
        <f t="shared" si="112"/>
        <v>0</v>
      </c>
      <c r="O1755" s="53">
        <v>1</v>
      </c>
      <c r="P1755" s="53">
        <v>1</v>
      </c>
      <c r="Q1755" s="53">
        <v>1</v>
      </c>
      <c r="R1755" s="42">
        <v>0</v>
      </c>
      <c r="S1755" s="42">
        <v>0</v>
      </c>
      <c r="T1755" s="43" t="s">
        <v>105</v>
      </c>
      <c r="U1755" s="53"/>
      <c r="V1755" s="41" t="s">
        <v>106</v>
      </c>
      <c r="W1755" s="53"/>
      <c r="X1755" s="41" t="s">
        <v>106</v>
      </c>
      <c r="Y1755" s="53"/>
      <c r="Z1755" s="53">
        <f t="shared" si="113"/>
        <v>0</v>
      </c>
      <c r="AA1755" s="53">
        <f t="shared" si="114"/>
        <v>0</v>
      </c>
      <c r="AB1755" s="54"/>
      <c r="AC1755" s="55">
        <v>0</v>
      </c>
      <c r="AD1755" s="46" t="s">
        <v>106</v>
      </c>
      <c r="AE1755" s="47"/>
      <c r="AF1755" s="69" t="s">
        <v>106</v>
      </c>
      <c r="AG1755" s="64" t="s">
        <v>106</v>
      </c>
      <c r="AH1755" s="65" t="s">
        <v>106</v>
      </c>
      <c r="AI1755" s="65" t="s">
        <v>106</v>
      </c>
      <c r="AJ1755" s="65" t="s">
        <v>106</v>
      </c>
      <c r="AK1755" s="74" t="s">
        <v>106</v>
      </c>
      <c r="AL1755" s="75" t="s">
        <v>106</v>
      </c>
      <c r="AM1755" s="75" t="s">
        <v>106</v>
      </c>
      <c r="AN1755" s="75" t="s">
        <v>106</v>
      </c>
      <c r="AO1755" s="75" t="s">
        <v>106</v>
      </c>
      <c r="AP1755" s="75" t="s">
        <v>106</v>
      </c>
    </row>
    <row r="1756" spans="1:42" x14ac:dyDescent="0.25">
      <c r="A1756" s="59">
        <v>1754</v>
      </c>
      <c r="B1756" s="109"/>
      <c r="C1756" s="49"/>
      <c r="D1756" s="50"/>
      <c r="E1756" s="38" t="s">
        <v>14</v>
      </c>
      <c r="F1756" s="50"/>
      <c r="G1756" s="51">
        <v>0</v>
      </c>
      <c r="H1756" s="52">
        <v>0</v>
      </c>
      <c r="I1756" s="52">
        <v>0</v>
      </c>
      <c r="J1756" s="52">
        <v>0</v>
      </c>
      <c r="K1756" s="52">
        <v>0</v>
      </c>
      <c r="L1756" s="103">
        <f t="shared" si="111"/>
        <v>0</v>
      </c>
      <c r="M1756" s="53">
        <v>1</v>
      </c>
      <c r="N1756" s="106">
        <f t="shared" si="112"/>
        <v>0</v>
      </c>
      <c r="O1756" s="53">
        <v>1</v>
      </c>
      <c r="P1756" s="53">
        <v>1</v>
      </c>
      <c r="Q1756" s="53">
        <v>1</v>
      </c>
      <c r="R1756" s="42">
        <v>0</v>
      </c>
      <c r="S1756" s="42">
        <v>0</v>
      </c>
      <c r="T1756" s="43" t="s">
        <v>105</v>
      </c>
      <c r="U1756" s="53"/>
      <c r="V1756" s="41" t="s">
        <v>106</v>
      </c>
      <c r="W1756" s="53"/>
      <c r="X1756" s="41" t="s">
        <v>106</v>
      </c>
      <c r="Y1756" s="53"/>
      <c r="Z1756" s="53">
        <f t="shared" si="113"/>
        <v>0</v>
      </c>
      <c r="AA1756" s="53">
        <f t="shared" si="114"/>
        <v>0</v>
      </c>
      <c r="AB1756" s="54"/>
      <c r="AC1756" s="55">
        <v>0</v>
      </c>
      <c r="AD1756" s="46" t="s">
        <v>106</v>
      </c>
      <c r="AE1756" s="47"/>
      <c r="AF1756" s="69" t="s">
        <v>106</v>
      </c>
      <c r="AG1756" s="64" t="s">
        <v>106</v>
      </c>
      <c r="AH1756" s="65" t="s">
        <v>106</v>
      </c>
      <c r="AI1756" s="65" t="s">
        <v>106</v>
      </c>
      <c r="AJ1756" s="65" t="s">
        <v>106</v>
      </c>
      <c r="AK1756" s="74" t="s">
        <v>106</v>
      </c>
      <c r="AL1756" s="75" t="s">
        <v>106</v>
      </c>
      <c r="AM1756" s="75" t="s">
        <v>106</v>
      </c>
      <c r="AN1756" s="75" t="s">
        <v>106</v>
      </c>
      <c r="AO1756" s="75" t="s">
        <v>106</v>
      </c>
      <c r="AP1756" s="75" t="s">
        <v>106</v>
      </c>
    </row>
    <row r="1757" spans="1:42" x14ac:dyDescent="0.25">
      <c r="A1757" s="59">
        <v>1755</v>
      </c>
      <c r="B1757" s="109"/>
      <c r="C1757" s="49"/>
      <c r="D1757" s="50"/>
      <c r="E1757" s="38" t="s">
        <v>14</v>
      </c>
      <c r="F1757" s="50"/>
      <c r="G1757" s="51">
        <v>0</v>
      </c>
      <c r="H1757" s="52">
        <v>0</v>
      </c>
      <c r="I1757" s="52">
        <v>0</v>
      </c>
      <c r="J1757" s="52">
        <v>0</v>
      </c>
      <c r="K1757" s="52">
        <v>0</v>
      </c>
      <c r="L1757" s="103">
        <f t="shared" si="111"/>
        <v>0</v>
      </c>
      <c r="M1757" s="53">
        <v>1</v>
      </c>
      <c r="N1757" s="106">
        <f t="shared" si="112"/>
        <v>0</v>
      </c>
      <c r="O1757" s="53">
        <v>1</v>
      </c>
      <c r="P1757" s="53">
        <v>1</v>
      </c>
      <c r="Q1757" s="53">
        <v>1</v>
      </c>
      <c r="R1757" s="42">
        <v>0</v>
      </c>
      <c r="S1757" s="42">
        <v>0</v>
      </c>
      <c r="T1757" s="43" t="s">
        <v>105</v>
      </c>
      <c r="U1757" s="53"/>
      <c r="V1757" s="41" t="s">
        <v>106</v>
      </c>
      <c r="W1757" s="53"/>
      <c r="X1757" s="41" t="s">
        <v>106</v>
      </c>
      <c r="Y1757" s="53"/>
      <c r="Z1757" s="53">
        <f t="shared" si="113"/>
        <v>0</v>
      </c>
      <c r="AA1757" s="53">
        <f t="shared" si="114"/>
        <v>0</v>
      </c>
      <c r="AB1757" s="54"/>
      <c r="AC1757" s="55">
        <v>0</v>
      </c>
      <c r="AD1757" s="46" t="s">
        <v>106</v>
      </c>
      <c r="AE1757" s="47"/>
      <c r="AF1757" s="69" t="s">
        <v>106</v>
      </c>
      <c r="AG1757" s="64" t="s">
        <v>106</v>
      </c>
      <c r="AH1757" s="65" t="s">
        <v>106</v>
      </c>
      <c r="AI1757" s="65" t="s">
        <v>106</v>
      </c>
      <c r="AJ1757" s="65" t="s">
        <v>106</v>
      </c>
      <c r="AK1757" s="74" t="s">
        <v>106</v>
      </c>
      <c r="AL1757" s="75" t="s">
        <v>106</v>
      </c>
      <c r="AM1757" s="75" t="s">
        <v>106</v>
      </c>
      <c r="AN1757" s="75" t="s">
        <v>106</v>
      </c>
      <c r="AO1757" s="75" t="s">
        <v>106</v>
      </c>
      <c r="AP1757" s="75" t="s">
        <v>106</v>
      </c>
    </row>
    <row r="1758" spans="1:42" x14ac:dyDescent="0.25">
      <c r="A1758" s="59">
        <v>1756</v>
      </c>
      <c r="B1758" s="109"/>
      <c r="C1758" s="49"/>
      <c r="D1758" s="50"/>
      <c r="E1758" s="38" t="s">
        <v>14</v>
      </c>
      <c r="F1758" s="50"/>
      <c r="G1758" s="51">
        <v>0</v>
      </c>
      <c r="H1758" s="52">
        <v>0</v>
      </c>
      <c r="I1758" s="52">
        <v>0</v>
      </c>
      <c r="J1758" s="52">
        <v>0</v>
      </c>
      <c r="K1758" s="52">
        <v>0</v>
      </c>
      <c r="L1758" s="103">
        <f t="shared" si="111"/>
        <v>0</v>
      </c>
      <c r="M1758" s="53">
        <v>1</v>
      </c>
      <c r="N1758" s="106">
        <f t="shared" si="112"/>
        <v>0</v>
      </c>
      <c r="O1758" s="53">
        <v>1</v>
      </c>
      <c r="P1758" s="53">
        <v>1</v>
      </c>
      <c r="Q1758" s="53">
        <v>1</v>
      </c>
      <c r="R1758" s="42">
        <v>0</v>
      </c>
      <c r="S1758" s="42">
        <v>0</v>
      </c>
      <c r="T1758" s="43" t="s">
        <v>105</v>
      </c>
      <c r="U1758" s="53"/>
      <c r="V1758" s="41" t="s">
        <v>106</v>
      </c>
      <c r="W1758" s="53"/>
      <c r="X1758" s="41" t="s">
        <v>106</v>
      </c>
      <c r="Y1758" s="53"/>
      <c r="Z1758" s="53">
        <f t="shared" si="113"/>
        <v>0</v>
      </c>
      <c r="AA1758" s="53">
        <f t="shared" si="114"/>
        <v>0</v>
      </c>
      <c r="AB1758" s="54"/>
      <c r="AC1758" s="55">
        <v>0</v>
      </c>
      <c r="AD1758" s="46" t="s">
        <v>106</v>
      </c>
      <c r="AE1758" s="47"/>
      <c r="AF1758" s="69" t="s">
        <v>106</v>
      </c>
      <c r="AG1758" s="64" t="s">
        <v>106</v>
      </c>
      <c r="AH1758" s="65" t="s">
        <v>106</v>
      </c>
      <c r="AI1758" s="65" t="s">
        <v>106</v>
      </c>
      <c r="AJ1758" s="65" t="s">
        <v>106</v>
      </c>
      <c r="AK1758" s="74" t="s">
        <v>106</v>
      </c>
      <c r="AL1758" s="75" t="s">
        <v>106</v>
      </c>
      <c r="AM1758" s="75" t="s">
        <v>106</v>
      </c>
      <c r="AN1758" s="75" t="s">
        <v>106</v>
      </c>
      <c r="AO1758" s="75" t="s">
        <v>106</v>
      </c>
      <c r="AP1758" s="75" t="s">
        <v>106</v>
      </c>
    </row>
    <row r="1759" spans="1:42" x14ac:dyDescent="0.25">
      <c r="A1759" s="59">
        <v>1757</v>
      </c>
      <c r="B1759" s="109"/>
      <c r="C1759" s="49"/>
      <c r="D1759" s="50"/>
      <c r="E1759" s="38" t="s">
        <v>14</v>
      </c>
      <c r="F1759" s="50"/>
      <c r="G1759" s="51">
        <v>0</v>
      </c>
      <c r="H1759" s="52">
        <v>0</v>
      </c>
      <c r="I1759" s="52">
        <v>0</v>
      </c>
      <c r="J1759" s="52">
        <v>0</v>
      </c>
      <c r="K1759" s="52">
        <v>0</v>
      </c>
      <c r="L1759" s="103">
        <f t="shared" si="111"/>
        <v>0</v>
      </c>
      <c r="M1759" s="53">
        <v>1</v>
      </c>
      <c r="N1759" s="106">
        <f t="shared" si="112"/>
        <v>0</v>
      </c>
      <c r="O1759" s="53">
        <v>1</v>
      </c>
      <c r="P1759" s="53">
        <v>1</v>
      </c>
      <c r="Q1759" s="53">
        <v>1</v>
      </c>
      <c r="R1759" s="42">
        <v>0</v>
      </c>
      <c r="S1759" s="42">
        <v>0</v>
      </c>
      <c r="T1759" s="43" t="s">
        <v>105</v>
      </c>
      <c r="U1759" s="53"/>
      <c r="V1759" s="41" t="s">
        <v>106</v>
      </c>
      <c r="W1759" s="53"/>
      <c r="X1759" s="41" t="s">
        <v>106</v>
      </c>
      <c r="Y1759" s="53"/>
      <c r="Z1759" s="53">
        <f t="shared" si="113"/>
        <v>0</v>
      </c>
      <c r="AA1759" s="53">
        <f t="shared" si="114"/>
        <v>0</v>
      </c>
      <c r="AB1759" s="54"/>
      <c r="AC1759" s="55">
        <v>0</v>
      </c>
      <c r="AD1759" s="46" t="s">
        <v>106</v>
      </c>
      <c r="AE1759" s="47"/>
      <c r="AF1759" s="69" t="s">
        <v>106</v>
      </c>
      <c r="AG1759" s="64" t="s">
        <v>106</v>
      </c>
      <c r="AH1759" s="65" t="s">
        <v>106</v>
      </c>
      <c r="AI1759" s="65" t="s">
        <v>106</v>
      </c>
      <c r="AJ1759" s="65" t="s">
        <v>106</v>
      </c>
      <c r="AK1759" s="74" t="s">
        <v>106</v>
      </c>
      <c r="AL1759" s="75" t="s">
        <v>106</v>
      </c>
      <c r="AM1759" s="75" t="s">
        <v>106</v>
      </c>
      <c r="AN1759" s="75" t="s">
        <v>106</v>
      </c>
      <c r="AO1759" s="75" t="s">
        <v>106</v>
      </c>
      <c r="AP1759" s="75" t="s">
        <v>106</v>
      </c>
    </row>
    <row r="1760" spans="1:42" x14ac:dyDescent="0.25">
      <c r="A1760" s="59">
        <v>1758</v>
      </c>
      <c r="B1760" s="109"/>
      <c r="C1760" s="49"/>
      <c r="D1760" s="50"/>
      <c r="E1760" s="38" t="s">
        <v>14</v>
      </c>
      <c r="F1760" s="50"/>
      <c r="G1760" s="51">
        <v>0</v>
      </c>
      <c r="H1760" s="52">
        <v>0</v>
      </c>
      <c r="I1760" s="52">
        <v>0</v>
      </c>
      <c r="J1760" s="52">
        <v>0</v>
      </c>
      <c r="K1760" s="52">
        <v>0</v>
      </c>
      <c r="L1760" s="103">
        <f t="shared" si="111"/>
        <v>0</v>
      </c>
      <c r="M1760" s="53">
        <v>1</v>
      </c>
      <c r="N1760" s="106">
        <f t="shared" si="112"/>
        <v>0</v>
      </c>
      <c r="O1760" s="53">
        <v>1</v>
      </c>
      <c r="P1760" s="53">
        <v>1</v>
      </c>
      <c r="Q1760" s="53">
        <v>1</v>
      </c>
      <c r="R1760" s="42">
        <v>0</v>
      </c>
      <c r="S1760" s="42">
        <v>0</v>
      </c>
      <c r="T1760" s="43" t="s">
        <v>105</v>
      </c>
      <c r="U1760" s="53"/>
      <c r="V1760" s="41" t="s">
        <v>106</v>
      </c>
      <c r="W1760" s="53"/>
      <c r="X1760" s="41" t="s">
        <v>106</v>
      </c>
      <c r="Y1760" s="53"/>
      <c r="Z1760" s="53">
        <f t="shared" si="113"/>
        <v>0</v>
      </c>
      <c r="AA1760" s="53">
        <f t="shared" si="114"/>
        <v>0</v>
      </c>
      <c r="AB1760" s="54"/>
      <c r="AC1760" s="55">
        <v>0</v>
      </c>
      <c r="AD1760" s="46" t="s">
        <v>106</v>
      </c>
      <c r="AE1760" s="47"/>
      <c r="AF1760" s="69" t="s">
        <v>106</v>
      </c>
      <c r="AG1760" s="64" t="s">
        <v>106</v>
      </c>
      <c r="AH1760" s="65" t="s">
        <v>106</v>
      </c>
      <c r="AI1760" s="65" t="s">
        <v>106</v>
      </c>
      <c r="AJ1760" s="65" t="s">
        <v>106</v>
      </c>
      <c r="AK1760" s="74" t="s">
        <v>106</v>
      </c>
      <c r="AL1760" s="75" t="s">
        <v>106</v>
      </c>
      <c r="AM1760" s="75" t="s">
        <v>106</v>
      </c>
      <c r="AN1760" s="75" t="s">
        <v>106</v>
      </c>
      <c r="AO1760" s="75" t="s">
        <v>106</v>
      </c>
      <c r="AP1760" s="75" t="s">
        <v>106</v>
      </c>
    </row>
    <row r="1761" spans="1:42" x14ac:dyDescent="0.25">
      <c r="A1761" s="59">
        <v>1759</v>
      </c>
      <c r="B1761" s="109"/>
      <c r="C1761" s="49"/>
      <c r="D1761" s="50"/>
      <c r="E1761" s="38" t="s">
        <v>14</v>
      </c>
      <c r="F1761" s="50"/>
      <c r="G1761" s="51">
        <v>0</v>
      </c>
      <c r="H1761" s="52">
        <v>0</v>
      </c>
      <c r="I1761" s="52">
        <v>0</v>
      </c>
      <c r="J1761" s="52">
        <v>0</v>
      </c>
      <c r="K1761" s="52">
        <v>0</v>
      </c>
      <c r="L1761" s="103">
        <f t="shared" si="111"/>
        <v>0</v>
      </c>
      <c r="M1761" s="53">
        <v>1</v>
      </c>
      <c r="N1761" s="106">
        <f t="shared" si="112"/>
        <v>0</v>
      </c>
      <c r="O1761" s="53">
        <v>1</v>
      </c>
      <c r="P1761" s="53">
        <v>1</v>
      </c>
      <c r="Q1761" s="53">
        <v>1</v>
      </c>
      <c r="R1761" s="42">
        <v>0</v>
      </c>
      <c r="S1761" s="42">
        <v>0</v>
      </c>
      <c r="T1761" s="43" t="s">
        <v>105</v>
      </c>
      <c r="U1761" s="53"/>
      <c r="V1761" s="41" t="s">
        <v>106</v>
      </c>
      <c r="W1761" s="53"/>
      <c r="X1761" s="41" t="s">
        <v>106</v>
      </c>
      <c r="Y1761" s="53"/>
      <c r="Z1761" s="53">
        <f t="shared" si="113"/>
        <v>0</v>
      </c>
      <c r="AA1761" s="53">
        <f t="shared" si="114"/>
        <v>0</v>
      </c>
      <c r="AB1761" s="54"/>
      <c r="AC1761" s="55">
        <v>0</v>
      </c>
      <c r="AD1761" s="46" t="s">
        <v>106</v>
      </c>
      <c r="AE1761" s="47"/>
      <c r="AF1761" s="69" t="s">
        <v>106</v>
      </c>
      <c r="AG1761" s="64" t="s">
        <v>106</v>
      </c>
      <c r="AH1761" s="65" t="s">
        <v>106</v>
      </c>
      <c r="AI1761" s="65" t="s">
        <v>106</v>
      </c>
      <c r="AJ1761" s="65" t="s">
        <v>106</v>
      </c>
      <c r="AK1761" s="74" t="s">
        <v>106</v>
      </c>
      <c r="AL1761" s="75" t="s">
        <v>106</v>
      </c>
      <c r="AM1761" s="75" t="s">
        <v>106</v>
      </c>
      <c r="AN1761" s="75" t="s">
        <v>106</v>
      </c>
      <c r="AO1761" s="75" t="s">
        <v>106</v>
      </c>
      <c r="AP1761" s="75" t="s">
        <v>106</v>
      </c>
    </row>
    <row r="1762" spans="1:42" x14ac:dyDescent="0.25">
      <c r="A1762" s="59">
        <v>1760</v>
      </c>
      <c r="B1762" s="109"/>
      <c r="C1762" s="49"/>
      <c r="D1762" s="50"/>
      <c r="E1762" s="38" t="s">
        <v>14</v>
      </c>
      <c r="F1762" s="50"/>
      <c r="G1762" s="51">
        <v>0</v>
      </c>
      <c r="H1762" s="52">
        <v>0</v>
      </c>
      <c r="I1762" s="52">
        <v>0</v>
      </c>
      <c r="J1762" s="52">
        <v>0</v>
      </c>
      <c r="K1762" s="52">
        <v>0</v>
      </c>
      <c r="L1762" s="103">
        <f t="shared" si="111"/>
        <v>0</v>
      </c>
      <c r="M1762" s="53">
        <v>1</v>
      </c>
      <c r="N1762" s="106">
        <f t="shared" si="112"/>
        <v>0</v>
      </c>
      <c r="O1762" s="53">
        <v>1</v>
      </c>
      <c r="P1762" s="53">
        <v>1</v>
      </c>
      <c r="Q1762" s="53">
        <v>1</v>
      </c>
      <c r="R1762" s="42">
        <v>0</v>
      </c>
      <c r="S1762" s="42">
        <v>0</v>
      </c>
      <c r="T1762" s="43" t="s">
        <v>105</v>
      </c>
      <c r="U1762" s="53"/>
      <c r="V1762" s="41" t="s">
        <v>106</v>
      </c>
      <c r="W1762" s="53"/>
      <c r="X1762" s="41" t="s">
        <v>106</v>
      </c>
      <c r="Y1762" s="53"/>
      <c r="Z1762" s="53">
        <f t="shared" si="113"/>
        <v>0</v>
      </c>
      <c r="AA1762" s="53">
        <f t="shared" si="114"/>
        <v>0</v>
      </c>
      <c r="AB1762" s="54"/>
      <c r="AC1762" s="55">
        <v>0</v>
      </c>
      <c r="AD1762" s="46" t="s">
        <v>106</v>
      </c>
      <c r="AE1762" s="47"/>
      <c r="AF1762" s="69" t="s">
        <v>106</v>
      </c>
      <c r="AG1762" s="64" t="s">
        <v>106</v>
      </c>
      <c r="AH1762" s="65" t="s">
        <v>106</v>
      </c>
      <c r="AI1762" s="65" t="s">
        <v>106</v>
      </c>
      <c r="AJ1762" s="65" t="s">
        <v>106</v>
      </c>
      <c r="AK1762" s="74" t="s">
        <v>106</v>
      </c>
      <c r="AL1762" s="75" t="s">
        <v>106</v>
      </c>
      <c r="AM1762" s="75" t="s">
        <v>106</v>
      </c>
      <c r="AN1762" s="75" t="s">
        <v>106</v>
      </c>
      <c r="AO1762" s="75" t="s">
        <v>106</v>
      </c>
      <c r="AP1762" s="75" t="s">
        <v>106</v>
      </c>
    </row>
    <row r="1763" spans="1:42" x14ac:dyDescent="0.25">
      <c r="A1763" s="59">
        <v>1761</v>
      </c>
      <c r="B1763" s="109"/>
      <c r="C1763" s="49"/>
      <c r="D1763" s="50"/>
      <c r="E1763" s="38" t="s">
        <v>14</v>
      </c>
      <c r="F1763" s="50"/>
      <c r="G1763" s="51">
        <v>0</v>
      </c>
      <c r="H1763" s="52">
        <v>0</v>
      </c>
      <c r="I1763" s="52">
        <v>0</v>
      </c>
      <c r="J1763" s="52">
        <v>0</v>
      </c>
      <c r="K1763" s="52">
        <v>0</v>
      </c>
      <c r="L1763" s="103">
        <f t="shared" si="111"/>
        <v>0</v>
      </c>
      <c r="M1763" s="53">
        <v>1</v>
      </c>
      <c r="N1763" s="106">
        <f t="shared" si="112"/>
        <v>0</v>
      </c>
      <c r="O1763" s="53">
        <v>1</v>
      </c>
      <c r="P1763" s="53">
        <v>1</v>
      </c>
      <c r="Q1763" s="53">
        <v>1</v>
      </c>
      <c r="R1763" s="42">
        <v>0</v>
      </c>
      <c r="S1763" s="42">
        <v>0</v>
      </c>
      <c r="T1763" s="43" t="s">
        <v>105</v>
      </c>
      <c r="U1763" s="53"/>
      <c r="V1763" s="41" t="s">
        <v>106</v>
      </c>
      <c r="W1763" s="53"/>
      <c r="X1763" s="41" t="s">
        <v>106</v>
      </c>
      <c r="Y1763" s="53"/>
      <c r="Z1763" s="53">
        <f t="shared" si="113"/>
        <v>0</v>
      </c>
      <c r="AA1763" s="53">
        <f t="shared" si="114"/>
        <v>0</v>
      </c>
      <c r="AB1763" s="54"/>
      <c r="AC1763" s="55">
        <v>0</v>
      </c>
      <c r="AD1763" s="46" t="s">
        <v>106</v>
      </c>
      <c r="AE1763" s="47"/>
      <c r="AF1763" s="69" t="s">
        <v>106</v>
      </c>
      <c r="AG1763" s="64" t="s">
        <v>106</v>
      </c>
      <c r="AH1763" s="65" t="s">
        <v>106</v>
      </c>
      <c r="AI1763" s="65" t="s">
        <v>106</v>
      </c>
      <c r="AJ1763" s="65" t="s">
        <v>106</v>
      </c>
      <c r="AK1763" s="74" t="s">
        <v>106</v>
      </c>
      <c r="AL1763" s="75" t="s">
        <v>106</v>
      </c>
      <c r="AM1763" s="75" t="s">
        <v>106</v>
      </c>
      <c r="AN1763" s="75" t="s">
        <v>106</v>
      </c>
      <c r="AO1763" s="75" t="s">
        <v>106</v>
      </c>
      <c r="AP1763" s="75" t="s">
        <v>106</v>
      </c>
    </row>
    <row r="1764" spans="1:42" x14ac:dyDescent="0.25">
      <c r="A1764" s="59">
        <v>1762</v>
      </c>
      <c r="B1764" s="109"/>
      <c r="C1764" s="49"/>
      <c r="D1764" s="50"/>
      <c r="E1764" s="38" t="s">
        <v>14</v>
      </c>
      <c r="F1764" s="50"/>
      <c r="G1764" s="51">
        <v>0</v>
      </c>
      <c r="H1764" s="52">
        <v>0</v>
      </c>
      <c r="I1764" s="52">
        <v>0</v>
      </c>
      <c r="J1764" s="52">
        <v>0</v>
      </c>
      <c r="K1764" s="52">
        <v>0</v>
      </c>
      <c r="L1764" s="103">
        <f t="shared" si="111"/>
        <v>0</v>
      </c>
      <c r="M1764" s="53">
        <v>1</v>
      </c>
      <c r="N1764" s="106">
        <f t="shared" si="112"/>
        <v>0</v>
      </c>
      <c r="O1764" s="53">
        <v>1</v>
      </c>
      <c r="P1764" s="53">
        <v>1</v>
      </c>
      <c r="Q1764" s="53">
        <v>1</v>
      </c>
      <c r="R1764" s="42">
        <v>0</v>
      </c>
      <c r="S1764" s="42">
        <v>0</v>
      </c>
      <c r="T1764" s="43" t="s">
        <v>105</v>
      </c>
      <c r="U1764" s="53"/>
      <c r="V1764" s="41" t="s">
        <v>106</v>
      </c>
      <c r="W1764" s="53"/>
      <c r="X1764" s="41" t="s">
        <v>106</v>
      </c>
      <c r="Y1764" s="53"/>
      <c r="Z1764" s="53">
        <f t="shared" si="113"/>
        <v>0</v>
      </c>
      <c r="AA1764" s="53">
        <f t="shared" si="114"/>
        <v>0</v>
      </c>
      <c r="AB1764" s="54"/>
      <c r="AC1764" s="55">
        <v>0</v>
      </c>
      <c r="AD1764" s="46" t="s">
        <v>106</v>
      </c>
      <c r="AE1764" s="47"/>
      <c r="AF1764" s="69" t="s">
        <v>106</v>
      </c>
      <c r="AG1764" s="64" t="s">
        <v>106</v>
      </c>
      <c r="AH1764" s="65" t="s">
        <v>106</v>
      </c>
      <c r="AI1764" s="65" t="s">
        <v>106</v>
      </c>
      <c r="AJ1764" s="65" t="s">
        <v>106</v>
      </c>
      <c r="AK1764" s="74" t="s">
        <v>106</v>
      </c>
      <c r="AL1764" s="75" t="s">
        <v>106</v>
      </c>
      <c r="AM1764" s="75" t="s">
        <v>106</v>
      </c>
      <c r="AN1764" s="75" t="s">
        <v>106</v>
      </c>
      <c r="AO1764" s="75" t="s">
        <v>106</v>
      </c>
      <c r="AP1764" s="75" t="s">
        <v>106</v>
      </c>
    </row>
    <row r="1765" spans="1:42" x14ac:dyDescent="0.25">
      <c r="A1765" s="59">
        <v>1763</v>
      </c>
      <c r="B1765" s="109"/>
      <c r="C1765" s="49"/>
      <c r="D1765" s="50"/>
      <c r="E1765" s="38" t="s">
        <v>14</v>
      </c>
      <c r="F1765" s="50"/>
      <c r="G1765" s="51">
        <v>0</v>
      </c>
      <c r="H1765" s="52">
        <v>0</v>
      </c>
      <c r="I1765" s="52">
        <v>0</v>
      </c>
      <c r="J1765" s="52">
        <v>0</v>
      </c>
      <c r="K1765" s="52">
        <v>0</v>
      </c>
      <c r="L1765" s="103">
        <f t="shared" si="111"/>
        <v>0</v>
      </c>
      <c r="M1765" s="53">
        <v>1</v>
      </c>
      <c r="N1765" s="106">
        <f t="shared" si="112"/>
        <v>0</v>
      </c>
      <c r="O1765" s="53">
        <v>1</v>
      </c>
      <c r="P1765" s="53">
        <v>1</v>
      </c>
      <c r="Q1765" s="53">
        <v>1</v>
      </c>
      <c r="R1765" s="42">
        <v>0</v>
      </c>
      <c r="S1765" s="42">
        <v>0</v>
      </c>
      <c r="T1765" s="43" t="s">
        <v>105</v>
      </c>
      <c r="U1765" s="53"/>
      <c r="V1765" s="41" t="s">
        <v>106</v>
      </c>
      <c r="W1765" s="53"/>
      <c r="X1765" s="41" t="s">
        <v>106</v>
      </c>
      <c r="Y1765" s="53"/>
      <c r="Z1765" s="53">
        <f t="shared" si="113"/>
        <v>0</v>
      </c>
      <c r="AA1765" s="53">
        <f t="shared" si="114"/>
        <v>0</v>
      </c>
      <c r="AB1765" s="54"/>
      <c r="AC1765" s="55">
        <v>0</v>
      </c>
      <c r="AD1765" s="46" t="s">
        <v>106</v>
      </c>
      <c r="AE1765" s="47"/>
      <c r="AF1765" s="69" t="s">
        <v>106</v>
      </c>
      <c r="AG1765" s="64" t="s">
        <v>106</v>
      </c>
      <c r="AH1765" s="65" t="s">
        <v>106</v>
      </c>
      <c r="AI1765" s="65" t="s">
        <v>106</v>
      </c>
      <c r="AJ1765" s="65" t="s">
        <v>106</v>
      </c>
      <c r="AK1765" s="74" t="s">
        <v>106</v>
      </c>
      <c r="AL1765" s="75" t="s">
        <v>106</v>
      </c>
      <c r="AM1765" s="75" t="s">
        <v>106</v>
      </c>
      <c r="AN1765" s="75" t="s">
        <v>106</v>
      </c>
      <c r="AO1765" s="75" t="s">
        <v>106</v>
      </c>
      <c r="AP1765" s="75" t="s">
        <v>106</v>
      </c>
    </row>
    <row r="1766" spans="1:42" x14ac:dyDescent="0.25">
      <c r="A1766" s="59">
        <v>1764</v>
      </c>
      <c r="B1766" s="109"/>
      <c r="C1766" s="49"/>
      <c r="D1766" s="50"/>
      <c r="E1766" s="38" t="s">
        <v>14</v>
      </c>
      <c r="F1766" s="50"/>
      <c r="G1766" s="51">
        <v>0</v>
      </c>
      <c r="H1766" s="52">
        <v>0</v>
      </c>
      <c r="I1766" s="52">
        <v>0</v>
      </c>
      <c r="J1766" s="52">
        <v>0</v>
      </c>
      <c r="K1766" s="52">
        <v>0</v>
      </c>
      <c r="L1766" s="103">
        <f t="shared" si="111"/>
        <v>0</v>
      </c>
      <c r="M1766" s="53">
        <v>1</v>
      </c>
      <c r="N1766" s="106">
        <f t="shared" si="112"/>
        <v>0</v>
      </c>
      <c r="O1766" s="53">
        <v>1</v>
      </c>
      <c r="P1766" s="53">
        <v>1</v>
      </c>
      <c r="Q1766" s="53">
        <v>1</v>
      </c>
      <c r="R1766" s="42">
        <v>0</v>
      </c>
      <c r="S1766" s="42">
        <v>0</v>
      </c>
      <c r="T1766" s="43" t="s">
        <v>105</v>
      </c>
      <c r="U1766" s="53"/>
      <c r="V1766" s="41" t="s">
        <v>106</v>
      </c>
      <c r="W1766" s="53"/>
      <c r="X1766" s="41" t="s">
        <v>106</v>
      </c>
      <c r="Y1766" s="53"/>
      <c r="Z1766" s="53">
        <f t="shared" si="113"/>
        <v>0</v>
      </c>
      <c r="AA1766" s="53">
        <f t="shared" si="114"/>
        <v>0</v>
      </c>
      <c r="AB1766" s="54"/>
      <c r="AC1766" s="55">
        <v>0</v>
      </c>
      <c r="AD1766" s="46" t="s">
        <v>106</v>
      </c>
      <c r="AE1766" s="47"/>
      <c r="AF1766" s="69" t="s">
        <v>106</v>
      </c>
      <c r="AG1766" s="64" t="s">
        <v>106</v>
      </c>
      <c r="AH1766" s="65" t="s">
        <v>106</v>
      </c>
      <c r="AI1766" s="65" t="s">
        <v>106</v>
      </c>
      <c r="AJ1766" s="65" t="s">
        <v>106</v>
      </c>
      <c r="AK1766" s="74" t="s">
        <v>106</v>
      </c>
      <c r="AL1766" s="75" t="s">
        <v>106</v>
      </c>
      <c r="AM1766" s="75" t="s">
        <v>106</v>
      </c>
      <c r="AN1766" s="75" t="s">
        <v>106</v>
      </c>
      <c r="AO1766" s="75" t="s">
        <v>106</v>
      </c>
      <c r="AP1766" s="75" t="s">
        <v>106</v>
      </c>
    </row>
    <row r="1767" spans="1:42" x14ac:dyDescent="0.25">
      <c r="A1767" s="59">
        <v>1765</v>
      </c>
      <c r="B1767" s="109"/>
      <c r="C1767" s="49"/>
      <c r="D1767" s="50"/>
      <c r="E1767" s="38" t="s">
        <v>14</v>
      </c>
      <c r="F1767" s="50"/>
      <c r="G1767" s="51">
        <v>0</v>
      </c>
      <c r="H1767" s="52">
        <v>0</v>
      </c>
      <c r="I1767" s="52">
        <v>0</v>
      </c>
      <c r="J1767" s="52">
        <v>0</v>
      </c>
      <c r="K1767" s="52">
        <v>0</v>
      </c>
      <c r="L1767" s="103">
        <f t="shared" si="111"/>
        <v>0</v>
      </c>
      <c r="M1767" s="53">
        <v>1</v>
      </c>
      <c r="N1767" s="106">
        <f t="shared" si="112"/>
        <v>0</v>
      </c>
      <c r="O1767" s="53">
        <v>1</v>
      </c>
      <c r="P1767" s="53">
        <v>1</v>
      </c>
      <c r="Q1767" s="53">
        <v>1</v>
      </c>
      <c r="R1767" s="42">
        <v>0</v>
      </c>
      <c r="S1767" s="42">
        <v>0</v>
      </c>
      <c r="T1767" s="43" t="s">
        <v>105</v>
      </c>
      <c r="U1767" s="53"/>
      <c r="V1767" s="41" t="s">
        <v>106</v>
      </c>
      <c r="W1767" s="53"/>
      <c r="X1767" s="41" t="s">
        <v>106</v>
      </c>
      <c r="Y1767" s="53"/>
      <c r="Z1767" s="53">
        <f t="shared" si="113"/>
        <v>0</v>
      </c>
      <c r="AA1767" s="53">
        <f t="shared" si="114"/>
        <v>0</v>
      </c>
      <c r="AB1767" s="54"/>
      <c r="AC1767" s="55">
        <v>0</v>
      </c>
      <c r="AD1767" s="46" t="s">
        <v>106</v>
      </c>
      <c r="AE1767" s="47"/>
      <c r="AF1767" s="69" t="s">
        <v>106</v>
      </c>
      <c r="AG1767" s="64" t="s">
        <v>106</v>
      </c>
      <c r="AH1767" s="65" t="s">
        <v>106</v>
      </c>
      <c r="AI1767" s="65" t="s">
        <v>106</v>
      </c>
      <c r="AJ1767" s="65" t="s">
        <v>106</v>
      </c>
      <c r="AK1767" s="74" t="s">
        <v>106</v>
      </c>
      <c r="AL1767" s="75" t="s">
        <v>106</v>
      </c>
      <c r="AM1767" s="75" t="s">
        <v>106</v>
      </c>
      <c r="AN1767" s="75" t="s">
        <v>106</v>
      </c>
      <c r="AO1767" s="75" t="s">
        <v>106</v>
      </c>
      <c r="AP1767" s="75" t="s">
        <v>106</v>
      </c>
    </row>
    <row r="1768" spans="1:42" x14ac:dyDescent="0.25">
      <c r="A1768" s="59">
        <v>1766</v>
      </c>
      <c r="B1768" s="109"/>
      <c r="C1768" s="49"/>
      <c r="D1768" s="50"/>
      <c r="E1768" s="38" t="s">
        <v>14</v>
      </c>
      <c r="F1768" s="50"/>
      <c r="G1768" s="51">
        <v>0</v>
      </c>
      <c r="H1768" s="52">
        <v>0</v>
      </c>
      <c r="I1768" s="52">
        <v>0</v>
      </c>
      <c r="J1768" s="52">
        <v>0</v>
      </c>
      <c r="K1768" s="52">
        <v>0</v>
      </c>
      <c r="L1768" s="103">
        <f t="shared" si="111"/>
        <v>0</v>
      </c>
      <c r="M1768" s="53">
        <v>1</v>
      </c>
      <c r="N1768" s="106">
        <f t="shared" si="112"/>
        <v>0</v>
      </c>
      <c r="O1768" s="53">
        <v>1</v>
      </c>
      <c r="P1768" s="53">
        <v>1</v>
      </c>
      <c r="Q1768" s="53">
        <v>1</v>
      </c>
      <c r="R1768" s="42">
        <v>0</v>
      </c>
      <c r="S1768" s="42">
        <v>0</v>
      </c>
      <c r="T1768" s="43" t="s">
        <v>105</v>
      </c>
      <c r="U1768" s="53"/>
      <c r="V1768" s="41" t="s">
        <v>106</v>
      </c>
      <c r="W1768" s="53"/>
      <c r="X1768" s="41" t="s">
        <v>106</v>
      </c>
      <c r="Y1768" s="53"/>
      <c r="Z1768" s="53">
        <f t="shared" si="113"/>
        <v>0</v>
      </c>
      <c r="AA1768" s="53">
        <f t="shared" si="114"/>
        <v>0</v>
      </c>
      <c r="AB1768" s="54"/>
      <c r="AC1768" s="55">
        <v>0</v>
      </c>
      <c r="AD1768" s="46" t="s">
        <v>106</v>
      </c>
      <c r="AE1768" s="47"/>
      <c r="AF1768" s="69" t="s">
        <v>106</v>
      </c>
      <c r="AG1768" s="64" t="s">
        <v>106</v>
      </c>
      <c r="AH1768" s="65" t="s">
        <v>106</v>
      </c>
      <c r="AI1768" s="65" t="s">
        <v>106</v>
      </c>
      <c r="AJ1768" s="65" t="s">
        <v>106</v>
      </c>
      <c r="AK1768" s="74" t="s">
        <v>106</v>
      </c>
      <c r="AL1768" s="75" t="s">
        <v>106</v>
      </c>
      <c r="AM1768" s="75" t="s">
        <v>106</v>
      </c>
      <c r="AN1768" s="75" t="s">
        <v>106</v>
      </c>
      <c r="AO1768" s="75" t="s">
        <v>106</v>
      </c>
      <c r="AP1768" s="75" t="s">
        <v>106</v>
      </c>
    </row>
    <row r="1769" spans="1:42" x14ac:dyDescent="0.25">
      <c r="A1769" s="59">
        <v>1767</v>
      </c>
      <c r="B1769" s="109"/>
      <c r="C1769" s="49"/>
      <c r="D1769" s="50"/>
      <c r="E1769" s="38" t="s">
        <v>14</v>
      </c>
      <c r="F1769" s="50"/>
      <c r="G1769" s="51">
        <v>0</v>
      </c>
      <c r="H1769" s="52">
        <v>0</v>
      </c>
      <c r="I1769" s="52">
        <v>0</v>
      </c>
      <c r="J1769" s="52">
        <v>0</v>
      </c>
      <c r="K1769" s="52">
        <v>0</v>
      </c>
      <c r="L1769" s="103">
        <f t="shared" si="111"/>
        <v>0</v>
      </c>
      <c r="M1769" s="53">
        <v>1</v>
      </c>
      <c r="N1769" s="106">
        <f t="shared" si="112"/>
        <v>0</v>
      </c>
      <c r="O1769" s="53">
        <v>1</v>
      </c>
      <c r="P1769" s="53">
        <v>1</v>
      </c>
      <c r="Q1769" s="53">
        <v>1</v>
      </c>
      <c r="R1769" s="42">
        <v>0</v>
      </c>
      <c r="S1769" s="42">
        <v>0</v>
      </c>
      <c r="T1769" s="43" t="s">
        <v>105</v>
      </c>
      <c r="U1769" s="53"/>
      <c r="V1769" s="41" t="s">
        <v>106</v>
      </c>
      <c r="W1769" s="53"/>
      <c r="X1769" s="41" t="s">
        <v>106</v>
      </c>
      <c r="Y1769" s="53"/>
      <c r="Z1769" s="53">
        <f t="shared" si="113"/>
        <v>0</v>
      </c>
      <c r="AA1769" s="53">
        <f t="shared" si="114"/>
        <v>0</v>
      </c>
      <c r="AB1769" s="54"/>
      <c r="AC1769" s="55">
        <v>0</v>
      </c>
      <c r="AD1769" s="46" t="s">
        <v>106</v>
      </c>
      <c r="AE1769" s="47"/>
      <c r="AF1769" s="69" t="s">
        <v>106</v>
      </c>
      <c r="AG1769" s="64" t="s">
        <v>106</v>
      </c>
      <c r="AH1769" s="65" t="s">
        <v>106</v>
      </c>
      <c r="AI1769" s="65" t="s">
        <v>106</v>
      </c>
      <c r="AJ1769" s="65" t="s">
        <v>106</v>
      </c>
      <c r="AK1769" s="74" t="s">
        <v>106</v>
      </c>
      <c r="AL1769" s="75" t="s">
        <v>106</v>
      </c>
      <c r="AM1769" s="75" t="s">
        <v>106</v>
      </c>
      <c r="AN1769" s="75" t="s">
        <v>106</v>
      </c>
      <c r="AO1769" s="75" t="s">
        <v>106</v>
      </c>
      <c r="AP1769" s="75" t="s">
        <v>106</v>
      </c>
    </row>
    <row r="1770" spans="1:42" x14ac:dyDescent="0.25">
      <c r="A1770" s="59">
        <v>1768</v>
      </c>
      <c r="B1770" s="109"/>
      <c r="C1770" s="49"/>
      <c r="D1770" s="50"/>
      <c r="E1770" s="38" t="s">
        <v>14</v>
      </c>
      <c r="F1770" s="50"/>
      <c r="G1770" s="51">
        <v>0</v>
      </c>
      <c r="H1770" s="52">
        <v>0</v>
      </c>
      <c r="I1770" s="52">
        <v>0</v>
      </c>
      <c r="J1770" s="52">
        <v>0</v>
      </c>
      <c r="K1770" s="52">
        <v>0</v>
      </c>
      <c r="L1770" s="103">
        <f t="shared" si="111"/>
        <v>0</v>
      </c>
      <c r="M1770" s="53">
        <v>1</v>
      </c>
      <c r="N1770" s="106">
        <f t="shared" si="112"/>
        <v>0</v>
      </c>
      <c r="O1770" s="53">
        <v>1</v>
      </c>
      <c r="P1770" s="53">
        <v>1</v>
      </c>
      <c r="Q1770" s="53">
        <v>1</v>
      </c>
      <c r="R1770" s="42">
        <v>0</v>
      </c>
      <c r="S1770" s="42">
        <v>0</v>
      </c>
      <c r="T1770" s="43" t="s">
        <v>105</v>
      </c>
      <c r="U1770" s="53"/>
      <c r="V1770" s="41" t="s">
        <v>106</v>
      </c>
      <c r="W1770" s="53"/>
      <c r="X1770" s="41" t="s">
        <v>106</v>
      </c>
      <c r="Y1770" s="53"/>
      <c r="Z1770" s="53">
        <f t="shared" si="113"/>
        <v>0</v>
      </c>
      <c r="AA1770" s="53">
        <f t="shared" si="114"/>
        <v>0</v>
      </c>
      <c r="AB1770" s="54"/>
      <c r="AC1770" s="55">
        <v>0</v>
      </c>
      <c r="AD1770" s="46" t="s">
        <v>106</v>
      </c>
      <c r="AE1770" s="47"/>
      <c r="AF1770" s="69" t="s">
        <v>106</v>
      </c>
      <c r="AG1770" s="64" t="s">
        <v>106</v>
      </c>
      <c r="AH1770" s="65" t="s">
        <v>106</v>
      </c>
      <c r="AI1770" s="65" t="s">
        <v>106</v>
      </c>
      <c r="AJ1770" s="65" t="s">
        <v>106</v>
      </c>
      <c r="AK1770" s="74" t="s">
        <v>106</v>
      </c>
      <c r="AL1770" s="75" t="s">
        <v>106</v>
      </c>
      <c r="AM1770" s="75" t="s">
        <v>106</v>
      </c>
      <c r="AN1770" s="75" t="s">
        <v>106</v>
      </c>
      <c r="AO1770" s="75" t="s">
        <v>106</v>
      </c>
      <c r="AP1770" s="75" t="s">
        <v>106</v>
      </c>
    </row>
    <row r="1771" spans="1:42" x14ac:dyDescent="0.25">
      <c r="A1771" s="59">
        <v>1769</v>
      </c>
      <c r="B1771" s="109"/>
      <c r="C1771" s="49"/>
      <c r="D1771" s="50"/>
      <c r="E1771" s="38" t="s">
        <v>14</v>
      </c>
      <c r="F1771" s="50"/>
      <c r="G1771" s="51">
        <v>0</v>
      </c>
      <c r="H1771" s="52">
        <v>0</v>
      </c>
      <c r="I1771" s="52">
        <v>0</v>
      </c>
      <c r="J1771" s="52">
        <v>0</v>
      </c>
      <c r="K1771" s="52">
        <v>0</v>
      </c>
      <c r="L1771" s="103">
        <f t="shared" si="111"/>
        <v>0</v>
      </c>
      <c r="M1771" s="53">
        <v>1</v>
      </c>
      <c r="N1771" s="106">
        <f t="shared" si="112"/>
        <v>0</v>
      </c>
      <c r="O1771" s="53">
        <v>1</v>
      </c>
      <c r="P1771" s="53">
        <v>1</v>
      </c>
      <c r="Q1771" s="53">
        <v>1</v>
      </c>
      <c r="R1771" s="42">
        <v>0</v>
      </c>
      <c r="S1771" s="42">
        <v>0</v>
      </c>
      <c r="T1771" s="43" t="s">
        <v>105</v>
      </c>
      <c r="U1771" s="53"/>
      <c r="V1771" s="41" t="s">
        <v>106</v>
      </c>
      <c r="W1771" s="53"/>
      <c r="X1771" s="41" t="s">
        <v>106</v>
      </c>
      <c r="Y1771" s="53"/>
      <c r="Z1771" s="53">
        <f t="shared" si="113"/>
        <v>0</v>
      </c>
      <c r="AA1771" s="53">
        <f t="shared" si="114"/>
        <v>0</v>
      </c>
      <c r="AB1771" s="54"/>
      <c r="AC1771" s="55">
        <v>0</v>
      </c>
      <c r="AD1771" s="46" t="s">
        <v>106</v>
      </c>
      <c r="AE1771" s="47"/>
      <c r="AF1771" s="69" t="s">
        <v>106</v>
      </c>
      <c r="AG1771" s="64" t="s">
        <v>106</v>
      </c>
      <c r="AH1771" s="65" t="s">
        <v>106</v>
      </c>
      <c r="AI1771" s="65" t="s">
        <v>106</v>
      </c>
      <c r="AJ1771" s="65" t="s">
        <v>106</v>
      </c>
      <c r="AK1771" s="74" t="s">
        <v>106</v>
      </c>
      <c r="AL1771" s="75" t="s">
        <v>106</v>
      </c>
      <c r="AM1771" s="75" t="s">
        <v>106</v>
      </c>
      <c r="AN1771" s="75" t="s">
        <v>106</v>
      </c>
      <c r="AO1771" s="75" t="s">
        <v>106</v>
      </c>
      <c r="AP1771" s="75" t="s">
        <v>106</v>
      </c>
    </row>
    <row r="1772" spans="1:42" x14ac:dyDescent="0.25">
      <c r="A1772" s="59">
        <v>1770</v>
      </c>
      <c r="B1772" s="109"/>
      <c r="C1772" s="49"/>
      <c r="D1772" s="50"/>
      <c r="E1772" s="38" t="s">
        <v>14</v>
      </c>
      <c r="F1772" s="50"/>
      <c r="G1772" s="51">
        <v>0</v>
      </c>
      <c r="H1772" s="52">
        <v>0</v>
      </c>
      <c r="I1772" s="52">
        <v>0</v>
      </c>
      <c r="J1772" s="52">
        <v>0</v>
      </c>
      <c r="K1772" s="52">
        <v>0</v>
      </c>
      <c r="L1772" s="103">
        <f t="shared" si="111"/>
        <v>0</v>
      </c>
      <c r="M1772" s="53">
        <v>1</v>
      </c>
      <c r="N1772" s="106">
        <f t="shared" si="112"/>
        <v>0</v>
      </c>
      <c r="O1772" s="53">
        <v>1</v>
      </c>
      <c r="P1772" s="53">
        <v>1</v>
      </c>
      <c r="Q1772" s="53">
        <v>1</v>
      </c>
      <c r="R1772" s="42">
        <v>0</v>
      </c>
      <c r="S1772" s="42">
        <v>0</v>
      </c>
      <c r="T1772" s="43" t="s">
        <v>105</v>
      </c>
      <c r="U1772" s="53"/>
      <c r="V1772" s="41" t="s">
        <v>106</v>
      </c>
      <c r="W1772" s="53"/>
      <c r="X1772" s="41" t="s">
        <v>106</v>
      </c>
      <c r="Y1772" s="53"/>
      <c r="Z1772" s="53">
        <f t="shared" si="113"/>
        <v>0</v>
      </c>
      <c r="AA1772" s="53">
        <f t="shared" si="114"/>
        <v>0</v>
      </c>
      <c r="AB1772" s="54"/>
      <c r="AC1772" s="55">
        <v>0</v>
      </c>
      <c r="AD1772" s="46" t="s">
        <v>106</v>
      </c>
      <c r="AE1772" s="47"/>
      <c r="AF1772" s="69" t="s">
        <v>106</v>
      </c>
      <c r="AG1772" s="64" t="s">
        <v>106</v>
      </c>
      <c r="AH1772" s="65" t="s">
        <v>106</v>
      </c>
      <c r="AI1772" s="65" t="s">
        <v>106</v>
      </c>
      <c r="AJ1772" s="65" t="s">
        <v>106</v>
      </c>
      <c r="AK1772" s="74" t="s">
        <v>106</v>
      </c>
      <c r="AL1772" s="75" t="s">
        <v>106</v>
      </c>
      <c r="AM1772" s="75" t="s">
        <v>106</v>
      </c>
      <c r="AN1772" s="75" t="s">
        <v>106</v>
      </c>
      <c r="AO1772" s="75" t="s">
        <v>106</v>
      </c>
      <c r="AP1772" s="75" t="s">
        <v>106</v>
      </c>
    </row>
    <row r="1773" spans="1:42" x14ac:dyDescent="0.25">
      <c r="A1773" s="59">
        <v>1771</v>
      </c>
      <c r="B1773" s="109"/>
      <c r="C1773" s="49"/>
      <c r="D1773" s="50"/>
      <c r="E1773" s="38" t="s">
        <v>14</v>
      </c>
      <c r="F1773" s="50"/>
      <c r="G1773" s="51">
        <v>0</v>
      </c>
      <c r="H1773" s="52">
        <v>0</v>
      </c>
      <c r="I1773" s="52">
        <v>0</v>
      </c>
      <c r="J1773" s="52">
        <v>0</v>
      </c>
      <c r="K1773" s="52">
        <v>0</v>
      </c>
      <c r="L1773" s="103">
        <f t="shared" si="111"/>
        <v>0</v>
      </c>
      <c r="M1773" s="53">
        <v>1</v>
      </c>
      <c r="N1773" s="106">
        <f t="shared" si="112"/>
        <v>0</v>
      </c>
      <c r="O1773" s="53">
        <v>1</v>
      </c>
      <c r="P1773" s="53">
        <v>1</v>
      </c>
      <c r="Q1773" s="53">
        <v>1</v>
      </c>
      <c r="R1773" s="42">
        <v>0</v>
      </c>
      <c r="S1773" s="42">
        <v>0</v>
      </c>
      <c r="T1773" s="43" t="s">
        <v>105</v>
      </c>
      <c r="U1773" s="53"/>
      <c r="V1773" s="41" t="s">
        <v>106</v>
      </c>
      <c r="W1773" s="53"/>
      <c r="X1773" s="41" t="s">
        <v>106</v>
      </c>
      <c r="Y1773" s="53"/>
      <c r="Z1773" s="53">
        <f t="shared" si="113"/>
        <v>0</v>
      </c>
      <c r="AA1773" s="53">
        <f t="shared" si="114"/>
        <v>0</v>
      </c>
      <c r="AB1773" s="54"/>
      <c r="AC1773" s="55">
        <v>0</v>
      </c>
      <c r="AD1773" s="46" t="s">
        <v>106</v>
      </c>
      <c r="AE1773" s="47"/>
      <c r="AF1773" s="69" t="s">
        <v>106</v>
      </c>
      <c r="AG1773" s="64" t="s">
        <v>106</v>
      </c>
      <c r="AH1773" s="65" t="s">
        <v>106</v>
      </c>
      <c r="AI1773" s="65" t="s">
        <v>106</v>
      </c>
      <c r="AJ1773" s="65" t="s">
        <v>106</v>
      </c>
      <c r="AK1773" s="74" t="s">
        <v>106</v>
      </c>
      <c r="AL1773" s="75" t="s">
        <v>106</v>
      </c>
      <c r="AM1773" s="75" t="s">
        <v>106</v>
      </c>
      <c r="AN1773" s="75" t="s">
        <v>106</v>
      </c>
      <c r="AO1773" s="75" t="s">
        <v>106</v>
      </c>
      <c r="AP1773" s="75" t="s">
        <v>106</v>
      </c>
    </row>
    <row r="1774" spans="1:42" x14ac:dyDescent="0.25">
      <c r="A1774" s="59">
        <v>1772</v>
      </c>
      <c r="B1774" s="109"/>
      <c r="C1774" s="49"/>
      <c r="D1774" s="50"/>
      <c r="E1774" s="38" t="s">
        <v>14</v>
      </c>
      <c r="F1774" s="50"/>
      <c r="G1774" s="51">
        <v>0</v>
      </c>
      <c r="H1774" s="52">
        <v>0</v>
      </c>
      <c r="I1774" s="52">
        <v>0</v>
      </c>
      <c r="J1774" s="52">
        <v>0</v>
      </c>
      <c r="K1774" s="52">
        <v>0</v>
      </c>
      <c r="L1774" s="103">
        <f t="shared" si="111"/>
        <v>0</v>
      </c>
      <c r="M1774" s="53">
        <v>1</v>
      </c>
      <c r="N1774" s="106">
        <f t="shared" si="112"/>
        <v>0</v>
      </c>
      <c r="O1774" s="53">
        <v>1</v>
      </c>
      <c r="P1774" s="53">
        <v>1</v>
      </c>
      <c r="Q1774" s="53">
        <v>1</v>
      </c>
      <c r="R1774" s="42">
        <v>0</v>
      </c>
      <c r="S1774" s="42">
        <v>0</v>
      </c>
      <c r="T1774" s="43" t="s">
        <v>105</v>
      </c>
      <c r="U1774" s="53"/>
      <c r="V1774" s="41" t="s">
        <v>106</v>
      </c>
      <c r="W1774" s="53"/>
      <c r="X1774" s="41" t="s">
        <v>106</v>
      </c>
      <c r="Y1774" s="53"/>
      <c r="Z1774" s="53">
        <f t="shared" si="113"/>
        <v>0</v>
      </c>
      <c r="AA1774" s="53">
        <f t="shared" si="114"/>
        <v>0</v>
      </c>
      <c r="AB1774" s="54"/>
      <c r="AC1774" s="55">
        <v>0</v>
      </c>
      <c r="AD1774" s="46" t="s">
        <v>106</v>
      </c>
      <c r="AE1774" s="47"/>
      <c r="AF1774" s="69" t="s">
        <v>106</v>
      </c>
      <c r="AG1774" s="64" t="s">
        <v>106</v>
      </c>
      <c r="AH1774" s="65" t="s">
        <v>106</v>
      </c>
      <c r="AI1774" s="65" t="s">
        <v>106</v>
      </c>
      <c r="AJ1774" s="65" t="s">
        <v>106</v>
      </c>
      <c r="AK1774" s="74" t="s">
        <v>106</v>
      </c>
      <c r="AL1774" s="75" t="s">
        <v>106</v>
      </c>
      <c r="AM1774" s="75" t="s">
        <v>106</v>
      </c>
      <c r="AN1774" s="75" t="s">
        <v>106</v>
      </c>
      <c r="AO1774" s="75" t="s">
        <v>106</v>
      </c>
      <c r="AP1774" s="75" t="s">
        <v>106</v>
      </c>
    </row>
    <row r="1775" spans="1:42" x14ac:dyDescent="0.25">
      <c r="A1775" s="59">
        <v>1773</v>
      </c>
      <c r="B1775" s="109"/>
      <c r="C1775" s="49"/>
      <c r="D1775" s="50"/>
      <c r="E1775" s="38" t="s">
        <v>14</v>
      </c>
      <c r="F1775" s="50"/>
      <c r="G1775" s="51">
        <v>0</v>
      </c>
      <c r="H1775" s="52">
        <v>0</v>
      </c>
      <c r="I1775" s="52">
        <v>0</v>
      </c>
      <c r="J1775" s="52">
        <v>0</v>
      </c>
      <c r="K1775" s="52">
        <v>0</v>
      </c>
      <c r="L1775" s="103">
        <f t="shared" si="111"/>
        <v>0</v>
      </c>
      <c r="M1775" s="53">
        <v>1</v>
      </c>
      <c r="N1775" s="106">
        <f t="shared" si="112"/>
        <v>0</v>
      </c>
      <c r="O1775" s="53">
        <v>1</v>
      </c>
      <c r="P1775" s="53">
        <v>1</v>
      </c>
      <c r="Q1775" s="53">
        <v>1</v>
      </c>
      <c r="R1775" s="42">
        <v>0</v>
      </c>
      <c r="S1775" s="42">
        <v>0</v>
      </c>
      <c r="T1775" s="43" t="s">
        <v>105</v>
      </c>
      <c r="U1775" s="53"/>
      <c r="V1775" s="41" t="s">
        <v>106</v>
      </c>
      <c r="W1775" s="53"/>
      <c r="X1775" s="41" t="s">
        <v>106</v>
      </c>
      <c r="Y1775" s="53"/>
      <c r="Z1775" s="53">
        <f t="shared" si="113"/>
        <v>0</v>
      </c>
      <c r="AA1775" s="53">
        <f t="shared" si="114"/>
        <v>0</v>
      </c>
      <c r="AB1775" s="54"/>
      <c r="AC1775" s="55">
        <v>0</v>
      </c>
      <c r="AD1775" s="46" t="s">
        <v>106</v>
      </c>
      <c r="AE1775" s="47"/>
      <c r="AF1775" s="69" t="s">
        <v>106</v>
      </c>
      <c r="AG1775" s="64" t="s">
        <v>106</v>
      </c>
      <c r="AH1775" s="65" t="s">
        <v>106</v>
      </c>
      <c r="AI1775" s="65" t="s">
        <v>106</v>
      </c>
      <c r="AJ1775" s="65" t="s">
        <v>106</v>
      </c>
      <c r="AK1775" s="74" t="s">
        <v>106</v>
      </c>
      <c r="AL1775" s="75" t="s">
        <v>106</v>
      </c>
      <c r="AM1775" s="75" t="s">
        <v>106</v>
      </c>
      <c r="AN1775" s="75" t="s">
        <v>106</v>
      </c>
      <c r="AO1775" s="75" t="s">
        <v>106</v>
      </c>
      <c r="AP1775" s="75" t="s">
        <v>106</v>
      </c>
    </row>
    <row r="1776" spans="1:42" x14ac:dyDescent="0.25">
      <c r="A1776" s="59">
        <v>1774</v>
      </c>
      <c r="B1776" s="109"/>
      <c r="C1776" s="49"/>
      <c r="D1776" s="50"/>
      <c r="E1776" s="38" t="s">
        <v>14</v>
      </c>
      <c r="F1776" s="50"/>
      <c r="G1776" s="51">
        <v>0</v>
      </c>
      <c r="H1776" s="52">
        <v>0</v>
      </c>
      <c r="I1776" s="52">
        <v>0</v>
      </c>
      <c r="J1776" s="52">
        <v>0</v>
      </c>
      <c r="K1776" s="52">
        <v>0</v>
      </c>
      <c r="L1776" s="103">
        <f t="shared" si="111"/>
        <v>0</v>
      </c>
      <c r="M1776" s="53">
        <v>1</v>
      </c>
      <c r="N1776" s="106">
        <f t="shared" si="112"/>
        <v>0</v>
      </c>
      <c r="O1776" s="53">
        <v>1</v>
      </c>
      <c r="P1776" s="53">
        <v>1</v>
      </c>
      <c r="Q1776" s="53">
        <v>1</v>
      </c>
      <c r="R1776" s="42">
        <v>0</v>
      </c>
      <c r="S1776" s="42">
        <v>0</v>
      </c>
      <c r="T1776" s="43" t="s">
        <v>105</v>
      </c>
      <c r="U1776" s="53"/>
      <c r="V1776" s="41" t="s">
        <v>106</v>
      </c>
      <c r="W1776" s="53"/>
      <c r="X1776" s="41" t="s">
        <v>106</v>
      </c>
      <c r="Y1776" s="53"/>
      <c r="Z1776" s="53">
        <f t="shared" si="113"/>
        <v>0</v>
      </c>
      <c r="AA1776" s="53">
        <f t="shared" si="114"/>
        <v>0</v>
      </c>
      <c r="AB1776" s="54"/>
      <c r="AC1776" s="55">
        <v>0</v>
      </c>
      <c r="AD1776" s="46" t="s">
        <v>106</v>
      </c>
      <c r="AE1776" s="47"/>
      <c r="AF1776" s="69" t="s">
        <v>106</v>
      </c>
      <c r="AG1776" s="64" t="s">
        <v>106</v>
      </c>
      <c r="AH1776" s="65" t="s">
        <v>106</v>
      </c>
      <c r="AI1776" s="65" t="s">
        <v>106</v>
      </c>
      <c r="AJ1776" s="65" t="s">
        <v>106</v>
      </c>
      <c r="AK1776" s="74" t="s">
        <v>106</v>
      </c>
      <c r="AL1776" s="75" t="s">
        <v>106</v>
      </c>
      <c r="AM1776" s="75" t="s">
        <v>106</v>
      </c>
      <c r="AN1776" s="75" t="s">
        <v>106</v>
      </c>
      <c r="AO1776" s="75" t="s">
        <v>106</v>
      </c>
      <c r="AP1776" s="75" t="s">
        <v>106</v>
      </c>
    </row>
    <row r="1777" spans="1:42" x14ac:dyDescent="0.25">
      <c r="A1777" s="59">
        <v>1775</v>
      </c>
      <c r="B1777" s="109"/>
      <c r="C1777" s="49"/>
      <c r="D1777" s="50"/>
      <c r="E1777" s="38" t="s">
        <v>14</v>
      </c>
      <c r="F1777" s="50"/>
      <c r="G1777" s="51">
        <v>0</v>
      </c>
      <c r="H1777" s="52">
        <v>0</v>
      </c>
      <c r="I1777" s="52">
        <v>0</v>
      </c>
      <c r="J1777" s="52">
        <v>0</v>
      </c>
      <c r="K1777" s="52">
        <v>0</v>
      </c>
      <c r="L1777" s="103">
        <f t="shared" si="111"/>
        <v>0</v>
      </c>
      <c r="M1777" s="53">
        <v>1</v>
      </c>
      <c r="N1777" s="106">
        <f t="shared" si="112"/>
        <v>0</v>
      </c>
      <c r="O1777" s="53">
        <v>1</v>
      </c>
      <c r="P1777" s="53">
        <v>1</v>
      </c>
      <c r="Q1777" s="53">
        <v>1</v>
      </c>
      <c r="R1777" s="42">
        <v>0</v>
      </c>
      <c r="S1777" s="42">
        <v>0</v>
      </c>
      <c r="T1777" s="43" t="s">
        <v>105</v>
      </c>
      <c r="U1777" s="53"/>
      <c r="V1777" s="41" t="s">
        <v>106</v>
      </c>
      <c r="W1777" s="53"/>
      <c r="X1777" s="41" t="s">
        <v>106</v>
      </c>
      <c r="Y1777" s="53"/>
      <c r="Z1777" s="53">
        <f t="shared" si="113"/>
        <v>0</v>
      </c>
      <c r="AA1777" s="53">
        <f t="shared" si="114"/>
        <v>0</v>
      </c>
      <c r="AB1777" s="54"/>
      <c r="AC1777" s="55">
        <v>0</v>
      </c>
      <c r="AD1777" s="46" t="s">
        <v>106</v>
      </c>
      <c r="AE1777" s="47"/>
      <c r="AF1777" s="69" t="s">
        <v>106</v>
      </c>
      <c r="AG1777" s="64" t="s">
        <v>106</v>
      </c>
      <c r="AH1777" s="65" t="s">
        <v>106</v>
      </c>
      <c r="AI1777" s="65" t="s">
        <v>106</v>
      </c>
      <c r="AJ1777" s="65" t="s">
        <v>106</v>
      </c>
      <c r="AK1777" s="74" t="s">
        <v>106</v>
      </c>
      <c r="AL1777" s="75" t="s">
        <v>106</v>
      </c>
      <c r="AM1777" s="75" t="s">
        <v>106</v>
      </c>
      <c r="AN1777" s="75" t="s">
        <v>106</v>
      </c>
      <c r="AO1777" s="75" t="s">
        <v>106</v>
      </c>
      <c r="AP1777" s="75" t="s">
        <v>106</v>
      </c>
    </row>
    <row r="1778" spans="1:42" x14ac:dyDescent="0.25">
      <c r="A1778" s="59">
        <v>1776</v>
      </c>
      <c r="B1778" s="109"/>
      <c r="C1778" s="49"/>
      <c r="D1778" s="50"/>
      <c r="E1778" s="38" t="s">
        <v>14</v>
      </c>
      <c r="F1778" s="50"/>
      <c r="G1778" s="51">
        <v>0</v>
      </c>
      <c r="H1778" s="52">
        <v>0</v>
      </c>
      <c r="I1778" s="52">
        <v>0</v>
      </c>
      <c r="J1778" s="52">
        <v>0</v>
      </c>
      <c r="K1778" s="52">
        <v>0</v>
      </c>
      <c r="L1778" s="103">
        <f t="shared" si="111"/>
        <v>0</v>
      </c>
      <c r="M1778" s="53">
        <v>1</v>
      </c>
      <c r="N1778" s="106">
        <f t="shared" si="112"/>
        <v>0</v>
      </c>
      <c r="O1778" s="53">
        <v>1</v>
      </c>
      <c r="P1778" s="53">
        <v>1</v>
      </c>
      <c r="Q1778" s="53">
        <v>1</v>
      </c>
      <c r="R1778" s="42">
        <v>0</v>
      </c>
      <c r="S1778" s="42">
        <v>0</v>
      </c>
      <c r="T1778" s="43" t="s">
        <v>105</v>
      </c>
      <c r="U1778" s="53"/>
      <c r="V1778" s="41" t="s">
        <v>106</v>
      </c>
      <c r="W1778" s="53"/>
      <c r="X1778" s="41" t="s">
        <v>106</v>
      </c>
      <c r="Y1778" s="53"/>
      <c r="Z1778" s="53">
        <f t="shared" si="113"/>
        <v>0</v>
      </c>
      <c r="AA1778" s="53">
        <f t="shared" si="114"/>
        <v>0</v>
      </c>
      <c r="AB1778" s="54"/>
      <c r="AC1778" s="55">
        <v>0</v>
      </c>
      <c r="AD1778" s="46" t="s">
        <v>106</v>
      </c>
      <c r="AE1778" s="47"/>
      <c r="AF1778" s="69" t="s">
        <v>106</v>
      </c>
      <c r="AG1778" s="64" t="s">
        <v>106</v>
      </c>
      <c r="AH1778" s="65" t="s">
        <v>106</v>
      </c>
      <c r="AI1778" s="65" t="s">
        <v>106</v>
      </c>
      <c r="AJ1778" s="65" t="s">
        <v>106</v>
      </c>
      <c r="AK1778" s="74" t="s">
        <v>106</v>
      </c>
      <c r="AL1778" s="75" t="s">
        <v>106</v>
      </c>
      <c r="AM1778" s="75" t="s">
        <v>106</v>
      </c>
      <c r="AN1778" s="75" t="s">
        <v>106</v>
      </c>
      <c r="AO1778" s="75" t="s">
        <v>106</v>
      </c>
      <c r="AP1778" s="75" t="s">
        <v>106</v>
      </c>
    </row>
    <row r="1779" spans="1:42" x14ac:dyDescent="0.25">
      <c r="A1779" s="59">
        <v>1777</v>
      </c>
      <c r="B1779" s="109"/>
      <c r="C1779" s="49"/>
      <c r="D1779" s="50"/>
      <c r="E1779" s="38" t="s">
        <v>14</v>
      </c>
      <c r="F1779" s="50"/>
      <c r="G1779" s="51">
        <v>0</v>
      </c>
      <c r="H1779" s="52">
        <v>0</v>
      </c>
      <c r="I1779" s="52">
        <v>0</v>
      </c>
      <c r="J1779" s="52">
        <v>0</v>
      </c>
      <c r="K1779" s="52">
        <v>0</v>
      </c>
      <c r="L1779" s="103">
        <f t="shared" si="111"/>
        <v>0</v>
      </c>
      <c r="M1779" s="53">
        <v>1</v>
      </c>
      <c r="N1779" s="106">
        <f t="shared" si="112"/>
        <v>0</v>
      </c>
      <c r="O1779" s="53">
        <v>1</v>
      </c>
      <c r="P1779" s="53">
        <v>1</v>
      </c>
      <c r="Q1779" s="53">
        <v>1</v>
      </c>
      <c r="R1779" s="42">
        <v>0</v>
      </c>
      <c r="S1779" s="42">
        <v>0</v>
      </c>
      <c r="T1779" s="43" t="s">
        <v>105</v>
      </c>
      <c r="U1779" s="53"/>
      <c r="V1779" s="41" t="s">
        <v>106</v>
      </c>
      <c r="W1779" s="53"/>
      <c r="X1779" s="41" t="s">
        <v>106</v>
      </c>
      <c r="Y1779" s="53"/>
      <c r="Z1779" s="53">
        <f t="shared" si="113"/>
        <v>0</v>
      </c>
      <c r="AA1779" s="53">
        <f t="shared" si="114"/>
        <v>0</v>
      </c>
      <c r="AB1779" s="54"/>
      <c r="AC1779" s="55">
        <v>0</v>
      </c>
      <c r="AD1779" s="46" t="s">
        <v>106</v>
      </c>
      <c r="AE1779" s="47"/>
      <c r="AF1779" s="69" t="s">
        <v>106</v>
      </c>
      <c r="AG1779" s="64" t="s">
        <v>106</v>
      </c>
      <c r="AH1779" s="65" t="s">
        <v>106</v>
      </c>
      <c r="AI1779" s="65" t="s">
        <v>106</v>
      </c>
      <c r="AJ1779" s="65" t="s">
        <v>106</v>
      </c>
      <c r="AK1779" s="74" t="s">
        <v>106</v>
      </c>
      <c r="AL1779" s="75" t="s">
        <v>106</v>
      </c>
      <c r="AM1779" s="75" t="s">
        <v>106</v>
      </c>
      <c r="AN1779" s="75" t="s">
        <v>106</v>
      </c>
      <c r="AO1779" s="75" t="s">
        <v>106</v>
      </c>
      <c r="AP1779" s="75" t="s">
        <v>106</v>
      </c>
    </row>
    <row r="1780" spans="1:42" x14ac:dyDescent="0.25">
      <c r="A1780" s="59">
        <v>1778</v>
      </c>
      <c r="B1780" s="109"/>
      <c r="C1780" s="49"/>
      <c r="D1780" s="50"/>
      <c r="E1780" s="38" t="s">
        <v>14</v>
      </c>
      <c r="F1780" s="50"/>
      <c r="G1780" s="51">
        <v>0</v>
      </c>
      <c r="H1780" s="52">
        <v>0</v>
      </c>
      <c r="I1780" s="52">
        <v>0</v>
      </c>
      <c r="J1780" s="52">
        <v>0</v>
      </c>
      <c r="K1780" s="52">
        <v>0</v>
      </c>
      <c r="L1780" s="103">
        <f t="shared" si="111"/>
        <v>0</v>
      </c>
      <c r="M1780" s="53">
        <v>1</v>
      </c>
      <c r="N1780" s="106">
        <f t="shared" si="112"/>
        <v>0</v>
      </c>
      <c r="O1780" s="53">
        <v>1</v>
      </c>
      <c r="P1780" s="53">
        <v>1</v>
      </c>
      <c r="Q1780" s="53">
        <v>1</v>
      </c>
      <c r="R1780" s="42">
        <v>0</v>
      </c>
      <c r="S1780" s="42">
        <v>0</v>
      </c>
      <c r="T1780" s="43" t="s">
        <v>105</v>
      </c>
      <c r="U1780" s="53"/>
      <c r="V1780" s="41" t="s">
        <v>106</v>
      </c>
      <c r="W1780" s="53"/>
      <c r="X1780" s="41" t="s">
        <v>106</v>
      </c>
      <c r="Y1780" s="53"/>
      <c r="Z1780" s="53">
        <f t="shared" si="113"/>
        <v>0</v>
      </c>
      <c r="AA1780" s="53">
        <f t="shared" si="114"/>
        <v>0</v>
      </c>
      <c r="AB1780" s="54"/>
      <c r="AC1780" s="55">
        <v>0</v>
      </c>
      <c r="AD1780" s="46" t="s">
        <v>106</v>
      </c>
      <c r="AE1780" s="47"/>
      <c r="AF1780" s="69" t="s">
        <v>106</v>
      </c>
      <c r="AG1780" s="64" t="s">
        <v>106</v>
      </c>
      <c r="AH1780" s="65" t="s">
        <v>106</v>
      </c>
      <c r="AI1780" s="65" t="s">
        <v>106</v>
      </c>
      <c r="AJ1780" s="65" t="s">
        <v>106</v>
      </c>
      <c r="AK1780" s="74" t="s">
        <v>106</v>
      </c>
      <c r="AL1780" s="75" t="s">
        <v>106</v>
      </c>
      <c r="AM1780" s="75" t="s">
        <v>106</v>
      </c>
      <c r="AN1780" s="75" t="s">
        <v>106</v>
      </c>
      <c r="AO1780" s="75" t="s">
        <v>106</v>
      </c>
      <c r="AP1780" s="75" t="s">
        <v>106</v>
      </c>
    </row>
    <row r="1781" spans="1:42" x14ac:dyDescent="0.25">
      <c r="A1781" s="59">
        <v>1779</v>
      </c>
      <c r="B1781" s="109"/>
      <c r="C1781" s="49"/>
      <c r="D1781" s="50"/>
      <c r="E1781" s="38" t="s">
        <v>14</v>
      </c>
      <c r="F1781" s="50"/>
      <c r="G1781" s="51">
        <v>0</v>
      </c>
      <c r="H1781" s="52">
        <v>0</v>
      </c>
      <c r="I1781" s="52">
        <v>0</v>
      </c>
      <c r="J1781" s="52">
        <v>0</v>
      </c>
      <c r="K1781" s="52">
        <v>0</v>
      </c>
      <c r="L1781" s="103">
        <f t="shared" si="111"/>
        <v>0</v>
      </c>
      <c r="M1781" s="53">
        <v>1</v>
      </c>
      <c r="N1781" s="106">
        <f t="shared" si="112"/>
        <v>0</v>
      </c>
      <c r="O1781" s="53">
        <v>1</v>
      </c>
      <c r="P1781" s="53">
        <v>1</v>
      </c>
      <c r="Q1781" s="53">
        <v>1</v>
      </c>
      <c r="R1781" s="42">
        <v>0</v>
      </c>
      <c r="S1781" s="42">
        <v>0</v>
      </c>
      <c r="T1781" s="43" t="s">
        <v>105</v>
      </c>
      <c r="U1781" s="53"/>
      <c r="V1781" s="41" t="s">
        <v>106</v>
      </c>
      <c r="W1781" s="53"/>
      <c r="X1781" s="41" t="s">
        <v>106</v>
      </c>
      <c r="Y1781" s="53"/>
      <c r="Z1781" s="53">
        <f t="shared" si="113"/>
        <v>0</v>
      </c>
      <c r="AA1781" s="53">
        <f t="shared" si="114"/>
        <v>0</v>
      </c>
      <c r="AB1781" s="54"/>
      <c r="AC1781" s="55">
        <v>0</v>
      </c>
      <c r="AD1781" s="46" t="s">
        <v>106</v>
      </c>
      <c r="AE1781" s="47"/>
      <c r="AF1781" s="69" t="s">
        <v>106</v>
      </c>
      <c r="AG1781" s="64" t="s">
        <v>106</v>
      </c>
      <c r="AH1781" s="65" t="s">
        <v>106</v>
      </c>
      <c r="AI1781" s="65" t="s">
        <v>106</v>
      </c>
      <c r="AJ1781" s="65" t="s">
        <v>106</v>
      </c>
      <c r="AK1781" s="74" t="s">
        <v>106</v>
      </c>
      <c r="AL1781" s="75" t="s">
        <v>106</v>
      </c>
      <c r="AM1781" s="75" t="s">
        <v>106</v>
      </c>
      <c r="AN1781" s="75" t="s">
        <v>106</v>
      </c>
      <c r="AO1781" s="75" t="s">
        <v>106</v>
      </c>
      <c r="AP1781" s="75" t="s">
        <v>106</v>
      </c>
    </row>
    <row r="1782" spans="1:42" x14ac:dyDescent="0.25">
      <c r="A1782" s="59">
        <v>1780</v>
      </c>
      <c r="B1782" s="109"/>
      <c r="C1782" s="49"/>
      <c r="D1782" s="50"/>
      <c r="E1782" s="38" t="s">
        <v>14</v>
      </c>
      <c r="F1782" s="50"/>
      <c r="G1782" s="51">
        <v>0</v>
      </c>
      <c r="H1782" s="52">
        <v>0</v>
      </c>
      <c r="I1782" s="52">
        <v>0</v>
      </c>
      <c r="J1782" s="52">
        <v>0</v>
      </c>
      <c r="K1782" s="52">
        <v>0</v>
      </c>
      <c r="L1782" s="103">
        <f t="shared" si="111"/>
        <v>0</v>
      </c>
      <c r="M1782" s="53">
        <v>1</v>
      </c>
      <c r="N1782" s="106">
        <f t="shared" si="112"/>
        <v>0</v>
      </c>
      <c r="O1782" s="53">
        <v>1</v>
      </c>
      <c r="P1782" s="53">
        <v>1</v>
      </c>
      <c r="Q1782" s="53">
        <v>1</v>
      </c>
      <c r="R1782" s="42">
        <v>0</v>
      </c>
      <c r="S1782" s="42">
        <v>0</v>
      </c>
      <c r="T1782" s="43" t="s">
        <v>105</v>
      </c>
      <c r="U1782" s="53"/>
      <c r="V1782" s="41" t="s">
        <v>106</v>
      </c>
      <c r="W1782" s="53"/>
      <c r="X1782" s="41" t="s">
        <v>106</v>
      </c>
      <c r="Y1782" s="53"/>
      <c r="Z1782" s="53">
        <f t="shared" si="113"/>
        <v>0</v>
      </c>
      <c r="AA1782" s="53">
        <f t="shared" si="114"/>
        <v>0</v>
      </c>
      <c r="AB1782" s="54"/>
      <c r="AC1782" s="55">
        <v>0</v>
      </c>
      <c r="AD1782" s="46" t="s">
        <v>106</v>
      </c>
      <c r="AE1782" s="47"/>
      <c r="AF1782" s="69" t="s">
        <v>106</v>
      </c>
      <c r="AG1782" s="64" t="s">
        <v>106</v>
      </c>
      <c r="AH1782" s="65" t="s">
        <v>106</v>
      </c>
      <c r="AI1782" s="65" t="s">
        <v>106</v>
      </c>
      <c r="AJ1782" s="65" t="s">
        <v>106</v>
      </c>
      <c r="AK1782" s="74" t="s">
        <v>106</v>
      </c>
      <c r="AL1782" s="75" t="s">
        <v>106</v>
      </c>
      <c r="AM1782" s="75" t="s">
        <v>106</v>
      </c>
      <c r="AN1782" s="75" t="s">
        <v>106</v>
      </c>
      <c r="AO1782" s="75" t="s">
        <v>106</v>
      </c>
      <c r="AP1782" s="75" t="s">
        <v>106</v>
      </c>
    </row>
    <row r="1783" spans="1:42" x14ac:dyDescent="0.25">
      <c r="A1783" s="59">
        <v>1781</v>
      </c>
      <c r="B1783" s="109"/>
      <c r="C1783" s="49"/>
      <c r="D1783" s="50"/>
      <c r="E1783" s="38" t="s">
        <v>14</v>
      </c>
      <c r="F1783" s="50"/>
      <c r="G1783" s="51">
        <v>0</v>
      </c>
      <c r="H1783" s="52">
        <v>0</v>
      </c>
      <c r="I1783" s="52">
        <v>0</v>
      </c>
      <c r="J1783" s="52">
        <v>0</v>
      </c>
      <c r="K1783" s="52">
        <v>0</v>
      </c>
      <c r="L1783" s="103">
        <f t="shared" ref="L1783:L1846" si="115">SUM(G1783:K1783)</f>
        <v>0</v>
      </c>
      <c r="M1783" s="53">
        <v>1</v>
      </c>
      <c r="N1783" s="106">
        <f t="shared" ref="N1783:N1846" si="116">G1783/M1783</f>
        <v>0</v>
      </c>
      <c r="O1783" s="53">
        <v>1</v>
      </c>
      <c r="P1783" s="53">
        <v>1</v>
      </c>
      <c r="Q1783" s="53">
        <v>1</v>
      </c>
      <c r="R1783" s="42">
        <v>0</v>
      </c>
      <c r="S1783" s="42">
        <v>0</v>
      </c>
      <c r="T1783" s="43" t="s">
        <v>105</v>
      </c>
      <c r="U1783" s="53"/>
      <c r="V1783" s="41" t="s">
        <v>106</v>
      </c>
      <c r="W1783" s="53"/>
      <c r="X1783" s="41" t="s">
        <v>106</v>
      </c>
      <c r="Y1783" s="53"/>
      <c r="Z1783" s="53">
        <f t="shared" ref="Z1783:Z1846" si="117">Y1783</f>
        <v>0</v>
      </c>
      <c r="AA1783" s="53">
        <f t="shared" ref="AA1783:AA1846" si="118">Y1783</f>
        <v>0</v>
      </c>
      <c r="AB1783" s="54"/>
      <c r="AC1783" s="55">
        <v>0</v>
      </c>
      <c r="AD1783" s="46" t="s">
        <v>106</v>
      </c>
      <c r="AE1783" s="47"/>
      <c r="AF1783" s="69" t="s">
        <v>106</v>
      </c>
      <c r="AG1783" s="64" t="s">
        <v>106</v>
      </c>
      <c r="AH1783" s="65" t="s">
        <v>106</v>
      </c>
      <c r="AI1783" s="65" t="s">
        <v>106</v>
      </c>
      <c r="AJ1783" s="65" t="s">
        <v>106</v>
      </c>
      <c r="AK1783" s="74" t="s">
        <v>106</v>
      </c>
      <c r="AL1783" s="75" t="s">
        <v>106</v>
      </c>
      <c r="AM1783" s="75" t="s">
        <v>106</v>
      </c>
      <c r="AN1783" s="75" t="s">
        <v>106</v>
      </c>
      <c r="AO1783" s="75" t="s">
        <v>106</v>
      </c>
      <c r="AP1783" s="75" t="s">
        <v>106</v>
      </c>
    </row>
    <row r="1784" spans="1:42" x14ac:dyDescent="0.25">
      <c r="A1784" s="59">
        <v>1782</v>
      </c>
      <c r="B1784" s="109"/>
      <c r="C1784" s="49"/>
      <c r="D1784" s="50"/>
      <c r="E1784" s="38" t="s">
        <v>14</v>
      </c>
      <c r="F1784" s="50"/>
      <c r="G1784" s="51">
        <v>0</v>
      </c>
      <c r="H1784" s="52">
        <v>0</v>
      </c>
      <c r="I1784" s="52">
        <v>0</v>
      </c>
      <c r="J1784" s="52">
        <v>0</v>
      </c>
      <c r="K1784" s="52">
        <v>0</v>
      </c>
      <c r="L1784" s="103">
        <f t="shared" si="115"/>
        <v>0</v>
      </c>
      <c r="M1784" s="53">
        <v>1</v>
      </c>
      <c r="N1784" s="106">
        <f t="shared" si="116"/>
        <v>0</v>
      </c>
      <c r="O1784" s="53">
        <v>1</v>
      </c>
      <c r="P1784" s="53">
        <v>1</v>
      </c>
      <c r="Q1784" s="53">
        <v>1</v>
      </c>
      <c r="R1784" s="42">
        <v>0</v>
      </c>
      <c r="S1784" s="42">
        <v>0</v>
      </c>
      <c r="T1784" s="43" t="s">
        <v>105</v>
      </c>
      <c r="U1784" s="53"/>
      <c r="V1784" s="41" t="s">
        <v>106</v>
      </c>
      <c r="W1784" s="53"/>
      <c r="X1784" s="41" t="s">
        <v>106</v>
      </c>
      <c r="Y1784" s="53"/>
      <c r="Z1784" s="53">
        <f t="shared" si="117"/>
        <v>0</v>
      </c>
      <c r="AA1784" s="53">
        <f t="shared" si="118"/>
        <v>0</v>
      </c>
      <c r="AB1784" s="54"/>
      <c r="AC1784" s="55">
        <v>0</v>
      </c>
      <c r="AD1784" s="46" t="s">
        <v>106</v>
      </c>
      <c r="AE1784" s="47"/>
      <c r="AF1784" s="69" t="s">
        <v>106</v>
      </c>
      <c r="AG1784" s="64" t="s">
        <v>106</v>
      </c>
      <c r="AH1784" s="65" t="s">
        <v>106</v>
      </c>
      <c r="AI1784" s="65" t="s">
        <v>106</v>
      </c>
      <c r="AJ1784" s="65" t="s">
        <v>106</v>
      </c>
      <c r="AK1784" s="74" t="s">
        <v>106</v>
      </c>
      <c r="AL1784" s="75" t="s">
        <v>106</v>
      </c>
      <c r="AM1784" s="75" t="s">
        <v>106</v>
      </c>
      <c r="AN1784" s="75" t="s">
        <v>106</v>
      </c>
      <c r="AO1784" s="75" t="s">
        <v>106</v>
      </c>
      <c r="AP1784" s="75" t="s">
        <v>106</v>
      </c>
    </row>
    <row r="1785" spans="1:42" x14ac:dyDescent="0.25">
      <c r="A1785" s="59">
        <v>1783</v>
      </c>
      <c r="B1785" s="109"/>
      <c r="C1785" s="49"/>
      <c r="D1785" s="50"/>
      <c r="E1785" s="38" t="s">
        <v>14</v>
      </c>
      <c r="F1785" s="50"/>
      <c r="G1785" s="51">
        <v>0</v>
      </c>
      <c r="H1785" s="52">
        <v>0</v>
      </c>
      <c r="I1785" s="52">
        <v>0</v>
      </c>
      <c r="J1785" s="52">
        <v>0</v>
      </c>
      <c r="K1785" s="52">
        <v>0</v>
      </c>
      <c r="L1785" s="103">
        <f t="shared" si="115"/>
        <v>0</v>
      </c>
      <c r="M1785" s="53">
        <v>1</v>
      </c>
      <c r="N1785" s="106">
        <f t="shared" si="116"/>
        <v>0</v>
      </c>
      <c r="O1785" s="53">
        <v>1</v>
      </c>
      <c r="P1785" s="53">
        <v>1</v>
      </c>
      <c r="Q1785" s="53">
        <v>1</v>
      </c>
      <c r="R1785" s="42">
        <v>0</v>
      </c>
      <c r="S1785" s="42">
        <v>0</v>
      </c>
      <c r="T1785" s="43" t="s">
        <v>105</v>
      </c>
      <c r="U1785" s="53"/>
      <c r="V1785" s="41" t="s">
        <v>106</v>
      </c>
      <c r="W1785" s="53"/>
      <c r="X1785" s="41" t="s">
        <v>106</v>
      </c>
      <c r="Y1785" s="53"/>
      <c r="Z1785" s="53">
        <f t="shared" si="117"/>
        <v>0</v>
      </c>
      <c r="AA1785" s="53">
        <f t="shared" si="118"/>
        <v>0</v>
      </c>
      <c r="AB1785" s="54"/>
      <c r="AC1785" s="55">
        <v>0</v>
      </c>
      <c r="AD1785" s="46" t="s">
        <v>106</v>
      </c>
      <c r="AE1785" s="47"/>
      <c r="AF1785" s="69" t="s">
        <v>106</v>
      </c>
      <c r="AG1785" s="64" t="s">
        <v>106</v>
      </c>
      <c r="AH1785" s="65" t="s">
        <v>106</v>
      </c>
      <c r="AI1785" s="65" t="s">
        <v>106</v>
      </c>
      <c r="AJ1785" s="65" t="s">
        <v>106</v>
      </c>
      <c r="AK1785" s="74" t="s">
        <v>106</v>
      </c>
      <c r="AL1785" s="75" t="s">
        <v>106</v>
      </c>
      <c r="AM1785" s="75" t="s">
        <v>106</v>
      </c>
      <c r="AN1785" s="75" t="s">
        <v>106</v>
      </c>
      <c r="AO1785" s="75" t="s">
        <v>106</v>
      </c>
      <c r="AP1785" s="75" t="s">
        <v>106</v>
      </c>
    </row>
    <row r="1786" spans="1:42" x14ac:dyDescent="0.25">
      <c r="A1786" s="59">
        <v>1784</v>
      </c>
      <c r="B1786" s="109"/>
      <c r="C1786" s="49"/>
      <c r="D1786" s="50"/>
      <c r="E1786" s="38" t="s">
        <v>14</v>
      </c>
      <c r="F1786" s="50"/>
      <c r="G1786" s="51">
        <v>0</v>
      </c>
      <c r="H1786" s="52">
        <v>0</v>
      </c>
      <c r="I1786" s="52">
        <v>0</v>
      </c>
      <c r="J1786" s="52">
        <v>0</v>
      </c>
      <c r="K1786" s="52">
        <v>0</v>
      </c>
      <c r="L1786" s="103">
        <f t="shared" si="115"/>
        <v>0</v>
      </c>
      <c r="M1786" s="53">
        <v>1</v>
      </c>
      <c r="N1786" s="106">
        <f t="shared" si="116"/>
        <v>0</v>
      </c>
      <c r="O1786" s="53">
        <v>1</v>
      </c>
      <c r="P1786" s="53">
        <v>1</v>
      </c>
      <c r="Q1786" s="53">
        <v>1</v>
      </c>
      <c r="R1786" s="42">
        <v>0</v>
      </c>
      <c r="S1786" s="42">
        <v>0</v>
      </c>
      <c r="T1786" s="43" t="s">
        <v>105</v>
      </c>
      <c r="U1786" s="53"/>
      <c r="V1786" s="41" t="s">
        <v>106</v>
      </c>
      <c r="W1786" s="53"/>
      <c r="X1786" s="41" t="s">
        <v>106</v>
      </c>
      <c r="Y1786" s="53"/>
      <c r="Z1786" s="53">
        <f t="shared" si="117"/>
        <v>0</v>
      </c>
      <c r="AA1786" s="53">
        <f t="shared" si="118"/>
        <v>0</v>
      </c>
      <c r="AB1786" s="54"/>
      <c r="AC1786" s="55">
        <v>0</v>
      </c>
      <c r="AD1786" s="46" t="s">
        <v>106</v>
      </c>
      <c r="AE1786" s="47"/>
      <c r="AF1786" s="69" t="s">
        <v>106</v>
      </c>
      <c r="AG1786" s="64" t="s">
        <v>106</v>
      </c>
      <c r="AH1786" s="65" t="s">
        <v>106</v>
      </c>
      <c r="AI1786" s="65" t="s">
        <v>106</v>
      </c>
      <c r="AJ1786" s="65" t="s">
        <v>106</v>
      </c>
      <c r="AK1786" s="74" t="s">
        <v>106</v>
      </c>
      <c r="AL1786" s="75" t="s">
        <v>106</v>
      </c>
      <c r="AM1786" s="75" t="s">
        <v>106</v>
      </c>
      <c r="AN1786" s="75" t="s">
        <v>106</v>
      </c>
      <c r="AO1786" s="75" t="s">
        <v>106</v>
      </c>
      <c r="AP1786" s="75" t="s">
        <v>106</v>
      </c>
    </row>
    <row r="1787" spans="1:42" x14ac:dyDescent="0.25">
      <c r="A1787" s="59">
        <v>1785</v>
      </c>
      <c r="B1787" s="109"/>
      <c r="C1787" s="49"/>
      <c r="D1787" s="50"/>
      <c r="E1787" s="38" t="s">
        <v>14</v>
      </c>
      <c r="F1787" s="50"/>
      <c r="G1787" s="51">
        <v>0</v>
      </c>
      <c r="H1787" s="52">
        <v>0</v>
      </c>
      <c r="I1787" s="52">
        <v>0</v>
      </c>
      <c r="J1787" s="52">
        <v>0</v>
      </c>
      <c r="K1787" s="52">
        <v>0</v>
      </c>
      <c r="L1787" s="103">
        <f t="shared" si="115"/>
        <v>0</v>
      </c>
      <c r="M1787" s="53">
        <v>1</v>
      </c>
      <c r="N1787" s="106">
        <f t="shared" si="116"/>
        <v>0</v>
      </c>
      <c r="O1787" s="53">
        <v>1</v>
      </c>
      <c r="P1787" s="53">
        <v>1</v>
      </c>
      <c r="Q1787" s="53">
        <v>1</v>
      </c>
      <c r="R1787" s="42">
        <v>0</v>
      </c>
      <c r="S1787" s="42">
        <v>0</v>
      </c>
      <c r="T1787" s="43" t="s">
        <v>105</v>
      </c>
      <c r="U1787" s="53"/>
      <c r="V1787" s="41" t="s">
        <v>106</v>
      </c>
      <c r="W1787" s="53"/>
      <c r="X1787" s="41" t="s">
        <v>106</v>
      </c>
      <c r="Y1787" s="53"/>
      <c r="Z1787" s="53">
        <f t="shared" si="117"/>
        <v>0</v>
      </c>
      <c r="AA1787" s="53">
        <f t="shared" si="118"/>
        <v>0</v>
      </c>
      <c r="AB1787" s="54"/>
      <c r="AC1787" s="55">
        <v>0</v>
      </c>
      <c r="AD1787" s="46" t="s">
        <v>106</v>
      </c>
      <c r="AE1787" s="47"/>
      <c r="AF1787" s="69" t="s">
        <v>106</v>
      </c>
      <c r="AG1787" s="64" t="s">
        <v>106</v>
      </c>
      <c r="AH1787" s="65" t="s">
        <v>106</v>
      </c>
      <c r="AI1787" s="65" t="s">
        <v>106</v>
      </c>
      <c r="AJ1787" s="65" t="s">
        <v>106</v>
      </c>
      <c r="AK1787" s="74" t="s">
        <v>106</v>
      </c>
      <c r="AL1787" s="75" t="s">
        <v>106</v>
      </c>
      <c r="AM1787" s="75" t="s">
        <v>106</v>
      </c>
      <c r="AN1787" s="75" t="s">
        <v>106</v>
      </c>
      <c r="AO1787" s="75" t="s">
        <v>106</v>
      </c>
      <c r="AP1787" s="75" t="s">
        <v>106</v>
      </c>
    </row>
    <row r="1788" spans="1:42" x14ac:dyDescent="0.25">
      <c r="A1788" s="59">
        <v>1786</v>
      </c>
      <c r="B1788" s="109"/>
      <c r="C1788" s="49"/>
      <c r="D1788" s="50"/>
      <c r="E1788" s="38" t="s">
        <v>14</v>
      </c>
      <c r="F1788" s="50"/>
      <c r="G1788" s="51">
        <v>0</v>
      </c>
      <c r="H1788" s="52">
        <v>0</v>
      </c>
      <c r="I1788" s="52">
        <v>0</v>
      </c>
      <c r="J1788" s="52">
        <v>0</v>
      </c>
      <c r="K1788" s="52">
        <v>0</v>
      </c>
      <c r="L1788" s="103">
        <f t="shared" si="115"/>
        <v>0</v>
      </c>
      <c r="M1788" s="53">
        <v>1</v>
      </c>
      <c r="N1788" s="106">
        <f t="shared" si="116"/>
        <v>0</v>
      </c>
      <c r="O1788" s="53">
        <v>1</v>
      </c>
      <c r="P1788" s="53">
        <v>1</v>
      </c>
      <c r="Q1788" s="53">
        <v>1</v>
      </c>
      <c r="R1788" s="42">
        <v>0</v>
      </c>
      <c r="S1788" s="42">
        <v>0</v>
      </c>
      <c r="T1788" s="43" t="s">
        <v>105</v>
      </c>
      <c r="U1788" s="53"/>
      <c r="V1788" s="41" t="s">
        <v>106</v>
      </c>
      <c r="W1788" s="53"/>
      <c r="X1788" s="41" t="s">
        <v>106</v>
      </c>
      <c r="Y1788" s="53"/>
      <c r="Z1788" s="53">
        <f t="shared" si="117"/>
        <v>0</v>
      </c>
      <c r="AA1788" s="53">
        <f t="shared" si="118"/>
        <v>0</v>
      </c>
      <c r="AB1788" s="54"/>
      <c r="AC1788" s="55">
        <v>0</v>
      </c>
      <c r="AD1788" s="46" t="s">
        <v>106</v>
      </c>
      <c r="AE1788" s="47"/>
      <c r="AF1788" s="69" t="s">
        <v>106</v>
      </c>
      <c r="AG1788" s="64" t="s">
        <v>106</v>
      </c>
      <c r="AH1788" s="65" t="s">
        <v>106</v>
      </c>
      <c r="AI1788" s="65" t="s">
        <v>106</v>
      </c>
      <c r="AJ1788" s="65" t="s">
        <v>106</v>
      </c>
      <c r="AK1788" s="74" t="s">
        <v>106</v>
      </c>
      <c r="AL1788" s="75" t="s">
        <v>106</v>
      </c>
      <c r="AM1788" s="75" t="s">
        <v>106</v>
      </c>
      <c r="AN1788" s="75" t="s">
        <v>106</v>
      </c>
      <c r="AO1788" s="75" t="s">
        <v>106</v>
      </c>
      <c r="AP1788" s="75" t="s">
        <v>106</v>
      </c>
    </row>
    <row r="1789" spans="1:42" x14ac:dyDescent="0.25">
      <c r="A1789" s="59">
        <v>1787</v>
      </c>
      <c r="B1789" s="109"/>
      <c r="C1789" s="49"/>
      <c r="D1789" s="50"/>
      <c r="E1789" s="38" t="s">
        <v>14</v>
      </c>
      <c r="F1789" s="50"/>
      <c r="G1789" s="51">
        <v>0</v>
      </c>
      <c r="H1789" s="52">
        <v>0</v>
      </c>
      <c r="I1789" s="52">
        <v>0</v>
      </c>
      <c r="J1789" s="52">
        <v>0</v>
      </c>
      <c r="K1789" s="52">
        <v>0</v>
      </c>
      <c r="L1789" s="103">
        <f t="shared" si="115"/>
        <v>0</v>
      </c>
      <c r="M1789" s="53">
        <v>1</v>
      </c>
      <c r="N1789" s="106">
        <f t="shared" si="116"/>
        <v>0</v>
      </c>
      <c r="O1789" s="53">
        <v>1</v>
      </c>
      <c r="P1789" s="53">
        <v>1</v>
      </c>
      <c r="Q1789" s="53">
        <v>1</v>
      </c>
      <c r="R1789" s="42">
        <v>0</v>
      </c>
      <c r="S1789" s="42">
        <v>0</v>
      </c>
      <c r="T1789" s="43" t="s">
        <v>105</v>
      </c>
      <c r="U1789" s="53"/>
      <c r="V1789" s="41" t="s">
        <v>106</v>
      </c>
      <c r="W1789" s="53"/>
      <c r="X1789" s="41" t="s">
        <v>106</v>
      </c>
      <c r="Y1789" s="53"/>
      <c r="Z1789" s="53">
        <f t="shared" si="117"/>
        <v>0</v>
      </c>
      <c r="AA1789" s="53">
        <f t="shared" si="118"/>
        <v>0</v>
      </c>
      <c r="AB1789" s="54"/>
      <c r="AC1789" s="55">
        <v>0</v>
      </c>
      <c r="AD1789" s="46" t="s">
        <v>106</v>
      </c>
      <c r="AE1789" s="47"/>
      <c r="AF1789" s="69" t="s">
        <v>106</v>
      </c>
      <c r="AG1789" s="64" t="s">
        <v>106</v>
      </c>
      <c r="AH1789" s="65" t="s">
        <v>106</v>
      </c>
      <c r="AI1789" s="65" t="s">
        <v>106</v>
      </c>
      <c r="AJ1789" s="65" t="s">
        <v>106</v>
      </c>
      <c r="AK1789" s="74" t="s">
        <v>106</v>
      </c>
      <c r="AL1789" s="75" t="s">
        <v>106</v>
      </c>
      <c r="AM1789" s="75" t="s">
        <v>106</v>
      </c>
      <c r="AN1789" s="75" t="s">
        <v>106</v>
      </c>
      <c r="AO1789" s="75" t="s">
        <v>106</v>
      </c>
      <c r="AP1789" s="75" t="s">
        <v>106</v>
      </c>
    </row>
    <row r="1790" spans="1:42" x14ac:dyDescent="0.25">
      <c r="A1790" s="59">
        <v>1788</v>
      </c>
      <c r="B1790" s="109"/>
      <c r="C1790" s="49"/>
      <c r="D1790" s="50"/>
      <c r="E1790" s="38" t="s">
        <v>14</v>
      </c>
      <c r="F1790" s="50"/>
      <c r="G1790" s="51">
        <v>0</v>
      </c>
      <c r="H1790" s="52">
        <v>0</v>
      </c>
      <c r="I1790" s="52">
        <v>0</v>
      </c>
      <c r="J1790" s="52">
        <v>0</v>
      </c>
      <c r="K1790" s="52">
        <v>0</v>
      </c>
      <c r="L1790" s="103">
        <f t="shared" si="115"/>
        <v>0</v>
      </c>
      <c r="M1790" s="53">
        <v>1</v>
      </c>
      <c r="N1790" s="106">
        <f t="shared" si="116"/>
        <v>0</v>
      </c>
      <c r="O1790" s="53">
        <v>1</v>
      </c>
      <c r="P1790" s="53">
        <v>1</v>
      </c>
      <c r="Q1790" s="53">
        <v>1</v>
      </c>
      <c r="R1790" s="42">
        <v>0</v>
      </c>
      <c r="S1790" s="42">
        <v>0</v>
      </c>
      <c r="T1790" s="43" t="s">
        <v>105</v>
      </c>
      <c r="U1790" s="53"/>
      <c r="V1790" s="41" t="s">
        <v>106</v>
      </c>
      <c r="W1790" s="53"/>
      <c r="X1790" s="41" t="s">
        <v>106</v>
      </c>
      <c r="Y1790" s="53"/>
      <c r="Z1790" s="53">
        <f t="shared" si="117"/>
        <v>0</v>
      </c>
      <c r="AA1790" s="53">
        <f t="shared" si="118"/>
        <v>0</v>
      </c>
      <c r="AB1790" s="54"/>
      <c r="AC1790" s="55">
        <v>0</v>
      </c>
      <c r="AD1790" s="46" t="s">
        <v>106</v>
      </c>
      <c r="AE1790" s="47"/>
      <c r="AF1790" s="69" t="s">
        <v>106</v>
      </c>
      <c r="AG1790" s="64" t="s">
        <v>106</v>
      </c>
      <c r="AH1790" s="65" t="s">
        <v>106</v>
      </c>
      <c r="AI1790" s="65" t="s">
        <v>106</v>
      </c>
      <c r="AJ1790" s="65" t="s">
        <v>106</v>
      </c>
      <c r="AK1790" s="74" t="s">
        <v>106</v>
      </c>
      <c r="AL1790" s="75" t="s">
        <v>106</v>
      </c>
      <c r="AM1790" s="75" t="s">
        <v>106</v>
      </c>
      <c r="AN1790" s="75" t="s">
        <v>106</v>
      </c>
      <c r="AO1790" s="75" t="s">
        <v>106</v>
      </c>
      <c r="AP1790" s="75" t="s">
        <v>106</v>
      </c>
    </row>
    <row r="1791" spans="1:42" x14ac:dyDescent="0.25">
      <c r="A1791" s="59">
        <v>1789</v>
      </c>
      <c r="B1791" s="109"/>
      <c r="C1791" s="49"/>
      <c r="D1791" s="50"/>
      <c r="E1791" s="38" t="s">
        <v>14</v>
      </c>
      <c r="F1791" s="50"/>
      <c r="G1791" s="51">
        <v>0</v>
      </c>
      <c r="H1791" s="52">
        <v>0</v>
      </c>
      <c r="I1791" s="52">
        <v>0</v>
      </c>
      <c r="J1791" s="52">
        <v>0</v>
      </c>
      <c r="K1791" s="52">
        <v>0</v>
      </c>
      <c r="L1791" s="103">
        <f t="shared" si="115"/>
        <v>0</v>
      </c>
      <c r="M1791" s="53">
        <v>1</v>
      </c>
      <c r="N1791" s="106">
        <f t="shared" si="116"/>
        <v>0</v>
      </c>
      <c r="O1791" s="53">
        <v>1</v>
      </c>
      <c r="P1791" s="53">
        <v>1</v>
      </c>
      <c r="Q1791" s="53">
        <v>1</v>
      </c>
      <c r="R1791" s="42">
        <v>0</v>
      </c>
      <c r="S1791" s="42">
        <v>0</v>
      </c>
      <c r="T1791" s="43" t="s">
        <v>105</v>
      </c>
      <c r="U1791" s="53"/>
      <c r="V1791" s="41" t="s">
        <v>106</v>
      </c>
      <c r="W1791" s="53"/>
      <c r="X1791" s="41" t="s">
        <v>106</v>
      </c>
      <c r="Y1791" s="53"/>
      <c r="Z1791" s="53">
        <f t="shared" si="117"/>
        <v>0</v>
      </c>
      <c r="AA1791" s="53">
        <f t="shared" si="118"/>
        <v>0</v>
      </c>
      <c r="AB1791" s="54"/>
      <c r="AC1791" s="55">
        <v>0</v>
      </c>
      <c r="AD1791" s="46" t="s">
        <v>106</v>
      </c>
      <c r="AE1791" s="47"/>
      <c r="AF1791" s="69" t="s">
        <v>106</v>
      </c>
      <c r="AG1791" s="64" t="s">
        <v>106</v>
      </c>
      <c r="AH1791" s="65" t="s">
        <v>106</v>
      </c>
      <c r="AI1791" s="65" t="s">
        <v>106</v>
      </c>
      <c r="AJ1791" s="65" t="s">
        <v>106</v>
      </c>
      <c r="AK1791" s="74" t="s">
        <v>106</v>
      </c>
      <c r="AL1791" s="75" t="s">
        <v>106</v>
      </c>
      <c r="AM1791" s="75" t="s">
        <v>106</v>
      </c>
      <c r="AN1791" s="75" t="s">
        <v>106</v>
      </c>
      <c r="AO1791" s="75" t="s">
        <v>106</v>
      </c>
      <c r="AP1791" s="75" t="s">
        <v>106</v>
      </c>
    </row>
    <row r="1792" spans="1:42" x14ac:dyDescent="0.25">
      <c r="A1792" s="59">
        <v>1790</v>
      </c>
      <c r="B1792" s="109"/>
      <c r="C1792" s="49"/>
      <c r="D1792" s="50"/>
      <c r="E1792" s="38" t="s">
        <v>14</v>
      </c>
      <c r="F1792" s="50"/>
      <c r="G1792" s="51">
        <v>0</v>
      </c>
      <c r="H1792" s="52">
        <v>0</v>
      </c>
      <c r="I1792" s="52">
        <v>0</v>
      </c>
      <c r="J1792" s="52">
        <v>0</v>
      </c>
      <c r="K1792" s="52">
        <v>0</v>
      </c>
      <c r="L1792" s="103">
        <f t="shared" si="115"/>
        <v>0</v>
      </c>
      <c r="M1792" s="53">
        <v>1</v>
      </c>
      <c r="N1792" s="106">
        <f t="shared" si="116"/>
        <v>0</v>
      </c>
      <c r="O1792" s="53">
        <v>1</v>
      </c>
      <c r="P1792" s="53">
        <v>1</v>
      </c>
      <c r="Q1792" s="53">
        <v>1</v>
      </c>
      <c r="R1792" s="42">
        <v>0</v>
      </c>
      <c r="S1792" s="42">
        <v>0</v>
      </c>
      <c r="T1792" s="43" t="s">
        <v>105</v>
      </c>
      <c r="U1792" s="53"/>
      <c r="V1792" s="41" t="s">
        <v>106</v>
      </c>
      <c r="W1792" s="53"/>
      <c r="X1792" s="41" t="s">
        <v>106</v>
      </c>
      <c r="Y1792" s="53"/>
      <c r="Z1792" s="53">
        <f t="shared" si="117"/>
        <v>0</v>
      </c>
      <c r="AA1792" s="53">
        <f t="shared" si="118"/>
        <v>0</v>
      </c>
      <c r="AB1792" s="54"/>
      <c r="AC1792" s="55">
        <v>0</v>
      </c>
      <c r="AD1792" s="46" t="s">
        <v>106</v>
      </c>
      <c r="AE1792" s="47"/>
      <c r="AF1792" s="69" t="s">
        <v>106</v>
      </c>
      <c r="AG1792" s="64" t="s">
        <v>106</v>
      </c>
      <c r="AH1792" s="65" t="s">
        <v>106</v>
      </c>
      <c r="AI1792" s="65" t="s">
        <v>106</v>
      </c>
      <c r="AJ1792" s="65" t="s">
        <v>106</v>
      </c>
      <c r="AK1792" s="74" t="s">
        <v>106</v>
      </c>
      <c r="AL1792" s="75" t="s">
        <v>106</v>
      </c>
      <c r="AM1792" s="75" t="s">
        <v>106</v>
      </c>
      <c r="AN1792" s="75" t="s">
        <v>106</v>
      </c>
      <c r="AO1792" s="75" t="s">
        <v>106</v>
      </c>
      <c r="AP1792" s="75" t="s">
        <v>106</v>
      </c>
    </row>
    <row r="1793" spans="1:42" x14ac:dyDescent="0.25">
      <c r="A1793" s="59">
        <v>1791</v>
      </c>
      <c r="B1793" s="109"/>
      <c r="C1793" s="49"/>
      <c r="D1793" s="50"/>
      <c r="E1793" s="38" t="s">
        <v>14</v>
      </c>
      <c r="F1793" s="50"/>
      <c r="G1793" s="51">
        <v>0</v>
      </c>
      <c r="H1793" s="52">
        <v>0</v>
      </c>
      <c r="I1793" s="52">
        <v>0</v>
      </c>
      <c r="J1793" s="52">
        <v>0</v>
      </c>
      <c r="K1793" s="52">
        <v>0</v>
      </c>
      <c r="L1793" s="103">
        <f t="shared" si="115"/>
        <v>0</v>
      </c>
      <c r="M1793" s="53">
        <v>1</v>
      </c>
      <c r="N1793" s="106">
        <f t="shared" si="116"/>
        <v>0</v>
      </c>
      <c r="O1793" s="53">
        <v>1</v>
      </c>
      <c r="P1793" s="53">
        <v>1</v>
      </c>
      <c r="Q1793" s="53">
        <v>1</v>
      </c>
      <c r="R1793" s="42">
        <v>0</v>
      </c>
      <c r="S1793" s="42">
        <v>0</v>
      </c>
      <c r="T1793" s="43" t="s">
        <v>105</v>
      </c>
      <c r="U1793" s="53"/>
      <c r="V1793" s="41" t="s">
        <v>106</v>
      </c>
      <c r="W1793" s="53"/>
      <c r="X1793" s="41" t="s">
        <v>106</v>
      </c>
      <c r="Y1793" s="53"/>
      <c r="Z1793" s="53">
        <f t="shared" si="117"/>
        <v>0</v>
      </c>
      <c r="AA1793" s="53">
        <f t="shared" si="118"/>
        <v>0</v>
      </c>
      <c r="AB1793" s="54"/>
      <c r="AC1793" s="55">
        <v>0</v>
      </c>
      <c r="AD1793" s="46" t="s">
        <v>106</v>
      </c>
      <c r="AE1793" s="47"/>
      <c r="AF1793" s="69" t="s">
        <v>106</v>
      </c>
      <c r="AG1793" s="64" t="s">
        <v>106</v>
      </c>
      <c r="AH1793" s="65" t="s">
        <v>106</v>
      </c>
      <c r="AI1793" s="65" t="s">
        <v>106</v>
      </c>
      <c r="AJ1793" s="65" t="s">
        <v>106</v>
      </c>
      <c r="AK1793" s="74" t="s">
        <v>106</v>
      </c>
      <c r="AL1793" s="75" t="s">
        <v>106</v>
      </c>
      <c r="AM1793" s="75" t="s">
        <v>106</v>
      </c>
      <c r="AN1793" s="75" t="s">
        <v>106</v>
      </c>
      <c r="AO1793" s="75" t="s">
        <v>106</v>
      </c>
      <c r="AP1793" s="75" t="s">
        <v>106</v>
      </c>
    </row>
    <row r="1794" spans="1:42" x14ac:dyDescent="0.25">
      <c r="A1794" s="59">
        <v>1792</v>
      </c>
      <c r="B1794" s="109"/>
      <c r="C1794" s="49"/>
      <c r="D1794" s="50"/>
      <c r="E1794" s="38" t="s">
        <v>14</v>
      </c>
      <c r="F1794" s="50"/>
      <c r="G1794" s="51">
        <v>0</v>
      </c>
      <c r="H1794" s="52">
        <v>0</v>
      </c>
      <c r="I1794" s="52">
        <v>0</v>
      </c>
      <c r="J1794" s="52">
        <v>0</v>
      </c>
      <c r="K1794" s="52">
        <v>0</v>
      </c>
      <c r="L1794" s="103">
        <f t="shared" si="115"/>
        <v>0</v>
      </c>
      <c r="M1794" s="53">
        <v>1</v>
      </c>
      <c r="N1794" s="106">
        <f t="shared" si="116"/>
        <v>0</v>
      </c>
      <c r="O1794" s="53">
        <v>1</v>
      </c>
      <c r="P1794" s="53">
        <v>1</v>
      </c>
      <c r="Q1794" s="53">
        <v>1</v>
      </c>
      <c r="R1794" s="42">
        <v>0</v>
      </c>
      <c r="S1794" s="42">
        <v>0</v>
      </c>
      <c r="T1794" s="43" t="s">
        <v>105</v>
      </c>
      <c r="U1794" s="53"/>
      <c r="V1794" s="41" t="s">
        <v>106</v>
      </c>
      <c r="W1794" s="53"/>
      <c r="X1794" s="41" t="s">
        <v>106</v>
      </c>
      <c r="Y1794" s="53"/>
      <c r="Z1794" s="53">
        <f t="shared" si="117"/>
        <v>0</v>
      </c>
      <c r="AA1794" s="53">
        <f t="shared" si="118"/>
        <v>0</v>
      </c>
      <c r="AB1794" s="54"/>
      <c r="AC1794" s="55">
        <v>0</v>
      </c>
      <c r="AD1794" s="46" t="s">
        <v>106</v>
      </c>
      <c r="AE1794" s="47"/>
      <c r="AF1794" s="69" t="s">
        <v>106</v>
      </c>
      <c r="AG1794" s="64" t="s">
        <v>106</v>
      </c>
      <c r="AH1794" s="65" t="s">
        <v>106</v>
      </c>
      <c r="AI1794" s="65" t="s">
        <v>106</v>
      </c>
      <c r="AJ1794" s="65" t="s">
        <v>106</v>
      </c>
      <c r="AK1794" s="74" t="s">
        <v>106</v>
      </c>
      <c r="AL1794" s="75" t="s">
        <v>106</v>
      </c>
      <c r="AM1794" s="75" t="s">
        <v>106</v>
      </c>
      <c r="AN1794" s="75" t="s">
        <v>106</v>
      </c>
      <c r="AO1794" s="75" t="s">
        <v>106</v>
      </c>
      <c r="AP1794" s="75" t="s">
        <v>106</v>
      </c>
    </row>
    <row r="1795" spans="1:42" x14ac:dyDescent="0.25">
      <c r="A1795" s="59">
        <v>1793</v>
      </c>
      <c r="B1795" s="109"/>
      <c r="C1795" s="49"/>
      <c r="D1795" s="50"/>
      <c r="E1795" s="38" t="s">
        <v>14</v>
      </c>
      <c r="F1795" s="50"/>
      <c r="G1795" s="51">
        <v>0</v>
      </c>
      <c r="H1795" s="52">
        <v>0</v>
      </c>
      <c r="I1795" s="52">
        <v>0</v>
      </c>
      <c r="J1795" s="52">
        <v>0</v>
      </c>
      <c r="K1795" s="52">
        <v>0</v>
      </c>
      <c r="L1795" s="103">
        <f t="shared" si="115"/>
        <v>0</v>
      </c>
      <c r="M1795" s="53">
        <v>1</v>
      </c>
      <c r="N1795" s="106">
        <f t="shared" si="116"/>
        <v>0</v>
      </c>
      <c r="O1795" s="53">
        <v>1</v>
      </c>
      <c r="P1795" s="53">
        <v>1</v>
      </c>
      <c r="Q1795" s="53">
        <v>1</v>
      </c>
      <c r="R1795" s="42">
        <v>0</v>
      </c>
      <c r="S1795" s="42">
        <v>0</v>
      </c>
      <c r="T1795" s="43" t="s">
        <v>105</v>
      </c>
      <c r="U1795" s="53"/>
      <c r="V1795" s="41" t="s">
        <v>106</v>
      </c>
      <c r="W1795" s="53"/>
      <c r="X1795" s="41" t="s">
        <v>106</v>
      </c>
      <c r="Y1795" s="53"/>
      <c r="Z1795" s="53">
        <f t="shared" si="117"/>
        <v>0</v>
      </c>
      <c r="AA1795" s="53">
        <f t="shared" si="118"/>
        <v>0</v>
      </c>
      <c r="AB1795" s="54"/>
      <c r="AC1795" s="55">
        <v>0</v>
      </c>
      <c r="AD1795" s="46" t="s">
        <v>106</v>
      </c>
      <c r="AE1795" s="47"/>
      <c r="AF1795" s="69" t="s">
        <v>106</v>
      </c>
      <c r="AG1795" s="64" t="s">
        <v>106</v>
      </c>
      <c r="AH1795" s="65" t="s">
        <v>106</v>
      </c>
      <c r="AI1795" s="65" t="s">
        <v>106</v>
      </c>
      <c r="AJ1795" s="65" t="s">
        <v>106</v>
      </c>
      <c r="AK1795" s="74" t="s">
        <v>106</v>
      </c>
      <c r="AL1795" s="75" t="s">
        <v>106</v>
      </c>
      <c r="AM1795" s="75" t="s">
        <v>106</v>
      </c>
      <c r="AN1795" s="75" t="s">
        <v>106</v>
      </c>
      <c r="AO1795" s="75" t="s">
        <v>106</v>
      </c>
      <c r="AP1795" s="75" t="s">
        <v>106</v>
      </c>
    </row>
    <row r="1796" spans="1:42" x14ac:dyDescent="0.25">
      <c r="A1796" s="59">
        <v>1794</v>
      </c>
      <c r="B1796" s="109"/>
      <c r="C1796" s="49"/>
      <c r="D1796" s="50"/>
      <c r="E1796" s="38" t="s">
        <v>14</v>
      </c>
      <c r="F1796" s="50"/>
      <c r="G1796" s="51">
        <v>0</v>
      </c>
      <c r="H1796" s="52">
        <v>0</v>
      </c>
      <c r="I1796" s="52">
        <v>0</v>
      </c>
      <c r="J1796" s="52">
        <v>0</v>
      </c>
      <c r="K1796" s="52">
        <v>0</v>
      </c>
      <c r="L1796" s="103">
        <f t="shared" si="115"/>
        <v>0</v>
      </c>
      <c r="M1796" s="53">
        <v>1</v>
      </c>
      <c r="N1796" s="106">
        <f t="shared" si="116"/>
        <v>0</v>
      </c>
      <c r="O1796" s="53">
        <v>1</v>
      </c>
      <c r="P1796" s="53">
        <v>1</v>
      </c>
      <c r="Q1796" s="53">
        <v>1</v>
      </c>
      <c r="R1796" s="42">
        <v>0</v>
      </c>
      <c r="S1796" s="42">
        <v>0</v>
      </c>
      <c r="T1796" s="43" t="s">
        <v>105</v>
      </c>
      <c r="U1796" s="53"/>
      <c r="V1796" s="41" t="s">
        <v>106</v>
      </c>
      <c r="W1796" s="53"/>
      <c r="X1796" s="41" t="s">
        <v>106</v>
      </c>
      <c r="Y1796" s="53"/>
      <c r="Z1796" s="53">
        <f t="shared" si="117"/>
        <v>0</v>
      </c>
      <c r="AA1796" s="53">
        <f t="shared" si="118"/>
        <v>0</v>
      </c>
      <c r="AB1796" s="54"/>
      <c r="AC1796" s="55">
        <v>0</v>
      </c>
      <c r="AD1796" s="46" t="s">
        <v>106</v>
      </c>
      <c r="AE1796" s="47"/>
      <c r="AF1796" s="69" t="s">
        <v>106</v>
      </c>
      <c r="AG1796" s="64" t="s">
        <v>106</v>
      </c>
      <c r="AH1796" s="65" t="s">
        <v>106</v>
      </c>
      <c r="AI1796" s="65" t="s">
        <v>106</v>
      </c>
      <c r="AJ1796" s="65" t="s">
        <v>106</v>
      </c>
      <c r="AK1796" s="74" t="s">
        <v>106</v>
      </c>
      <c r="AL1796" s="75" t="s">
        <v>106</v>
      </c>
      <c r="AM1796" s="75" t="s">
        <v>106</v>
      </c>
      <c r="AN1796" s="75" t="s">
        <v>106</v>
      </c>
      <c r="AO1796" s="75" t="s">
        <v>106</v>
      </c>
      <c r="AP1796" s="75" t="s">
        <v>106</v>
      </c>
    </row>
    <row r="1797" spans="1:42" x14ac:dyDescent="0.25">
      <c r="A1797" s="59">
        <v>1795</v>
      </c>
      <c r="B1797" s="109"/>
      <c r="C1797" s="49"/>
      <c r="D1797" s="50"/>
      <c r="E1797" s="38" t="s">
        <v>14</v>
      </c>
      <c r="F1797" s="50"/>
      <c r="G1797" s="51">
        <v>0</v>
      </c>
      <c r="H1797" s="52">
        <v>0</v>
      </c>
      <c r="I1797" s="52">
        <v>0</v>
      </c>
      <c r="J1797" s="52">
        <v>0</v>
      </c>
      <c r="K1797" s="52">
        <v>0</v>
      </c>
      <c r="L1797" s="103">
        <f t="shared" si="115"/>
        <v>0</v>
      </c>
      <c r="M1797" s="53">
        <v>1</v>
      </c>
      <c r="N1797" s="106">
        <f t="shared" si="116"/>
        <v>0</v>
      </c>
      <c r="O1797" s="53">
        <v>1</v>
      </c>
      <c r="P1797" s="53">
        <v>1</v>
      </c>
      <c r="Q1797" s="53">
        <v>1</v>
      </c>
      <c r="R1797" s="42">
        <v>0</v>
      </c>
      <c r="S1797" s="42">
        <v>0</v>
      </c>
      <c r="T1797" s="43" t="s">
        <v>105</v>
      </c>
      <c r="U1797" s="53"/>
      <c r="V1797" s="41" t="s">
        <v>106</v>
      </c>
      <c r="W1797" s="53"/>
      <c r="X1797" s="41" t="s">
        <v>106</v>
      </c>
      <c r="Y1797" s="53"/>
      <c r="Z1797" s="53">
        <f t="shared" si="117"/>
        <v>0</v>
      </c>
      <c r="AA1797" s="53">
        <f t="shared" si="118"/>
        <v>0</v>
      </c>
      <c r="AB1797" s="54"/>
      <c r="AC1797" s="55">
        <v>0</v>
      </c>
      <c r="AD1797" s="46" t="s">
        <v>106</v>
      </c>
      <c r="AE1797" s="47"/>
      <c r="AF1797" s="69" t="s">
        <v>106</v>
      </c>
      <c r="AG1797" s="64" t="s">
        <v>106</v>
      </c>
      <c r="AH1797" s="65" t="s">
        <v>106</v>
      </c>
      <c r="AI1797" s="65" t="s">
        <v>106</v>
      </c>
      <c r="AJ1797" s="65" t="s">
        <v>106</v>
      </c>
      <c r="AK1797" s="74" t="s">
        <v>106</v>
      </c>
      <c r="AL1797" s="75" t="s">
        <v>106</v>
      </c>
      <c r="AM1797" s="75" t="s">
        <v>106</v>
      </c>
      <c r="AN1797" s="75" t="s">
        <v>106</v>
      </c>
      <c r="AO1797" s="75" t="s">
        <v>106</v>
      </c>
      <c r="AP1797" s="75" t="s">
        <v>106</v>
      </c>
    </row>
    <row r="1798" spans="1:42" x14ac:dyDescent="0.25">
      <c r="A1798" s="59">
        <v>1796</v>
      </c>
      <c r="B1798" s="109"/>
      <c r="C1798" s="49"/>
      <c r="D1798" s="50"/>
      <c r="E1798" s="38" t="s">
        <v>14</v>
      </c>
      <c r="F1798" s="50"/>
      <c r="G1798" s="51">
        <v>0</v>
      </c>
      <c r="H1798" s="52">
        <v>0</v>
      </c>
      <c r="I1798" s="52">
        <v>0</v>
      </c>
      <c r="J1798" s="52">
        <v>0</v>
      </c>
      <c r="K1798" s="52">
        <v>0</v>
      </c>
      <c r="L1798" s="103">
        <f t="shared" si="115"/>
        <v>0</v>
      </c>
      <c r="M1798" s="53">
        <v>1</v>
      </c>
      <c r="N1798" s="106">
        <f t="shared" si="116"/>
        <v>0</v>
      </c>
      <c r="O1798" s="53">
        <v>1</v>
      </c>
      <c r="P1798" s="53">
        <v>1</v>
      </c>
      <c r="Q1798" s="53">
        <v>1</v>
      </c>
      <c r="R1798" s="42">
        <v>0</v>
      </c>
      <c r="S1798" s="42">
        <v>0</v>
      </c>
      <c r="T1798" s="43" t="s">
        <v>105</v>
      </c>
      <c r="U1798" s="53"/>
      <c r="V1798" s="41" t="s">
        <v>106</v>
      </c>
      <c r="W1798" s="53"/>
      <c r="X1798" s="41" t="s">
        <v>106</v>
      </c>
      <c r="Y1798" s="53"/>
      <c r="Z1798" s="53">
        <f t="shared" si="117"/>
        <v>0</v>
      </c>
      <c r="AA1798" s="53">
        <f t="shared" si="118"/>
        <v>0</v>
      </c>
      <c r="AB1798" s="54"/>
      <c r="AC1798" s="55">
        <v>0</v>
      </c>
      <c r="AD1798" s="46" t="s">
        <v>106</v>
      </c>
      <c r="AE1798" s="47"/>
      <c r="AF1798" s="69" t="s">
        <v>106</v>
      </c>
      <c r="AG1798" s="64" t="s">
        <v>106</v>
      </c>
      <c r="AH1798" s="65" t="s">
        <v>106</v>
      </c>
      <c r="AI1798" s="65" t="s">
        <v>106</v>
      </c>
      <c r="AJ1798" s="65" t="s">
        <v>106</v>
      </c>
      <c r="AK1798" s="74" t="s">
        <v>106</v>
      </c>
      <c r="AL1798" s="75" t="s">
        <v>106</v>
      </c>
      <c r="AM1798" s="75" t="s">
        <v>106</v>
      </c>
      <c r="AN1798" s="75" t="s">
        <v>106</v>
      </c>
      <c r="AO1798" s="75" t="s">
        <v>106</v>
      </c>
      <c r="AP1798" s="75" t="s">
        <v>106</v>
      </c>
    </row>
    <row r="1799" spans="1:42" x14ac:dyDescent="0.25">
      <c r="A1799" s="59">
        <v>1797</v>
      </c>
      <c r="B1799" s="109"/>
      <c r="C1799" s="49"/>
      <c r="D1799" s="50"/>
      <c r="E1799" s="38" t="s">
        <v>14</v>
      </c>
      <c r="F1799" s="50"/>
      <c r="G1799" s="51">
        <v>0</v>
      </c>
      <c r="H1799" s="52">
        <v>0</v>
      </c>
      <c r="I1799" s="52">
        <v>0</v>
      </c>
      <c r="J1799" s="52">
        <v>0</v>
      </c>
      <c r="K1799" s="52">
        <v>0</v>
      </c>
      <c r="L1799" s="103">
        <f t="shared" si="115"/>
        <v>0</v>
      </c>
      <c r="M1799" s="53">
        <v>1</v>
      </c>
      <c r="N1799" s="106">
        <f t="shared" si="116"/>
        <v>0</v>
      </c>
      <c r="O1799" s="53">
        <v>1</v>
      </c>
      <c r="P1799" s="53">
        <v>1</v>
      </c>
      <c r="Q1799" s="53">
        <v>1</v>
      </c>
      <c r="R1799" s="42">
        <v>0</v>
      </c>
      <c r="S1799" s="42">
        <v>0</v>
      </c>
      <c r="T1799" s="43" t="s">
        <v>105</v>
      </c>
      <c r="U1799" s="53"/>
      <c r="V1799" s="41" t="s">
        <v>106</v>
      </c>
      <c r="W1799" s="53"/>
      <c r="X1799" s="41" t="s">
        <v>106</v>
      </c>
      <c r="Y1799" s="53"/>
      <c r="Z1799" s="53">
        <f t="shared" si="117"/>
        <v>0</v>
      </c>
      <c r="AA1799" s="53">
        <f t="shared" si="118"/>
        <v>0</v>
      </c>
      <c r="AB1799" s="54"/>
      <c r="AC1799" s="55">
        <v>0</v>
      </c>
      <c r="AD1799" s="46" t="s">
        <v>106</v>
      </c>
      <c r="AE1799" s="47"/>
      <c r="AF1799" s="69" t="s">
        <v>106</v>
      </c>
      <c r="AG1799" s="64" t="s">
        <v>106</v>
      </c>
      <c r="AH1799" s="65" t="s">
        <v>106</v>
      </c>
      <c r="AI1799" s="65" t="s">
        <v>106</v>
      </c>
      <c r="AJ1799" s="65" t="s">
        <v>106</v>
      </c>
      <c r="AK1799" s="74" t="s">
        <v>106</v>
      </c>
      <c r="AL1799" s="75" t="s">
        <v>106</v>
      </c>
      <c r="AM1799" s="75" t="s">
        <v>106</v>
      </c>
      <c r="AN1799" s="75" t="s">
        <v>106</v>
      </c>
      <c r="AO1799" s="75" t="s">
        <v>106</v>
      </c>
      <c r="AP1799" s="75" t="s">
        <v>106</v>
      </c>
    </row>
    <row r="1800" spans="1:42" x14ac:dyDescent="0.25">
      <c r="A1800" s="59">
        <v>1798</v>
      </c>
      <c r="B1800" s="109"/>
      <c r="C1800" s="49"/>
      <c r="D1800" s="50"/>
      <c r="E1800" s="38" t="s">
        <v>14</v>
      </c>
      <c r="F1800" s="50"/>
      <c r="G1800" s="51">
        <v>0</v>
      </c>
      <c r="H1800" s="52">
        <v>0</v>
      </c>
      <c r="I1800" s="52">
        <v>0</v>
      </c>
      <c r="J1800" s="52">
        <v>0</v>
      </c>
      <c r="K1800" s="52">
        <v>0</v>
      </c>
      <c r="L1800" s="103">
        <f t="shared" si="115"/>
        <v>0</v>
      </c>
      <c r="M1800" s="53">
        <v>1</v>
      </c>
      <c r="N1800" s="106">
        <f t="shared" si="116"/>
        <v>0</v>
      </c>
      <c r="O1800" s="53">
        <v>1</v>
      </c>
      <c r="P1800" s="53">
        <v>1</v>
      </c>
      <c r="Q1800" s="53">
        <v>1</v>
      </c>
      <c r="R1800" s="42">
        <v>0</v>
      </c>
      <c r="S1800" s="42">
        <v>0</v>
      </c>
      <c r="T1800" s="43" t="s">
        <v>105</v>
      </c>
      <c r="U1800" s="53"/>
      <c r="V1800" s="41" t="s">
        <v>106</v>
      </c>
      <c r="W1800" s="53"/>
      <c r="X1800" s="41" t="s">
        <v>106</v>
      </c>
      <c r="Y1800" s="53"/>
      <c r="Z1800" s="53">
        <f t="shared" si="117"/>
        <v>0</v>
      </c>
      <c r="AA1800" s="53">
        <f t="shared" si="118"/>
        <v>0</v>
      </c>
      <c r="AB1800" s="54"/>
      <c r="AC1800" s="55">
        <v>0</v>
      </c>
      <c r="AD1800" s="46" t="s">
        <v>106</v>
      </c>
      <c r="AE1800" s="47"/>
      <c r="AF1800" s="69" t="s">
        <v>106</v>
      </c>
      <c r="AG1800" s="64" t="s">
        <v>106</v>
      </c>
      <c r="AH1800" s="65" t="s">
        <v>106</v>
      </c>
      <c r="AI1800" s="65" t="s">
        <v>106</v>
      </c>
      <c r="AJ1800" s="65" t="s">
        <v>106</v>
      </c>
      <c r="AK1800" s="74" t="s">
        <v>106</v>
      </c>
      <c r="AL1800" s="75" t="s">
        <v>106</v>
      </c>
      <c r="AM1800" s="75" t="s">
        <v>106</v>
      </c>
      <c r="AN1800" s="75" t="s">
        <v>106</v>
      </c>
      <c r="AO1800" s="75" t="s">
        <v>106</v>
      </c>
      <c r="AP1800" s="75" t="s">
        <v>106</v>
      </c>
    </row>
    <row r="1801" spans="1:42" x14ac:dyDescent="0.25">
      <c r="A1801" s="59">
        <v>1799</v>
      </c>
      <c r="B1801" s="109"/>
      <c r="C1801" s="49"/>
      <c r="D1801" s="50"/>
      <c r="E1801" s="38" t="s">
        <v>14</v>
      </c>
      <c r="F1801" s="50"/>
      <c r="G1801" s="51">
        <v>0</v>
      </c>
      <c r="H1801" s="52">
        <v>0</v>
      </c>
      <c r="I1801" s="52">
        <v>0</v>
      </c>
      <c r="J1801" s="52">
        <v>0</v>
      </c>
      <c r="K1801" s="52">
        <v>0</v>
      </c>
      <c r="L1801" s="103">
        <f t="shared" si="115"/>
        <v>0</v>
      </c>
      <c r="M1801" s="53">
        <v>1</v>
      </c>
      <c r="N1801" s="106">
        <f t="shared" si="116"/>
        <v>0</v>
      </c>
      <c r="O1801" s="53">
        <v>1</v>
      </c>
      <c r="P1801" s="53">
        <v>1</v>
      </c>
      <c r="Q1801" s="53">
        <v>1</v>
      </c>
      <c r="R1801" s="42">
        <v>0</v>
      </c>
      <c r="S1801" s="42">
        <v>0</v>
      </c>
      <c r="T1801" s="43" t="s">
        <v>105</v>
      </c>
      <c r="U1801" s="53"/>
      <c r="V1801" s="41" t="s">
        <v>106</v>
      </c>
      <c r="W1801" s="53"/>
      <c r="X1801" s="41" t="s">
        <v>106</v>
      </c>
      <c r="Y1801" s="53"/>
      <c r="Z1801" s="53">
        <f t="shared" si="117"/>
        <v>0</v>
      </c>
      <c r="AA1801" s="53">
        <f t="shared" si="118"/>
        <v>0</v>
      </c>
      <c r="AB1801" s="54"/>
      <c r="AC1801" s="55">
        <v>0</v>
      </c>
      <c r="AD1801" s="46" t="s">
        <v>106</v>
      </c>
      <c r="AE1801" s="47"/>
      <c r="AF1801" s="69" t="s">
        <v>106</v>
      </c>
      <c r="AG1801" s="64" t="s">
        <v>106</v>
      </c>
      <c r="AH1801" s="65" t="s">
        <v>106</v>
      </c>
      <c r="AI1801" s="65" t="s">
        <v>106</v>
      </c>
      <c r="AJ1801" s="65" t="s">
        <v>106</v>
      </c>
      <c r="AK1801" s="74" t="s">
        <v>106</v>
      </c>
      <c r="AL1801" s="75" t="s">
        <v>106</v>
      </c>
      <c r="AM1801" s="75" t="s">
        <v>106</v>
      </c>
      <c r="AN1801" s="75" t="s">
        <v>106</v>
      </c>
      <c r="AO1801" s="75" t="s">
        <v>106</v>
      </c>
      <c r="AP1801" s="75" t="s">
        <v>106</v>
      </c>
    </row>
    <row r="1802" spans="1:42" x14ac:dyDescent="0.25">
      <c r="A1802" s="59">
        <v>1800</v>
      </c>
      <c r="B1802" s="109"/>
      <c r="C1802" s="49"/>
      <c r="D1802" s="50"/>
      <c r="E1802" s="38" t="s">
        <v>14</v>
      </c>
      <c r="F1802" s="50"/>
      <c r="G1802" s="51">
        <v>0</v>
      </c>
      <c r="H1802" s="52">
        <v>0</v>
      </c>
      <c r="I1802" s="52">
        <v>0</v>
      </c>
      <c r="J1802" s="52">
        <v>0</v>
      </c>
      <c r="K1802" s="52">
        <v>0</v>
      </c>
      <c r="L1802" s="103">
        <f t="shared" si="115"/>
        <v>0</v>
      </c>
      <c r="M1802" s="53">
        <v>1</v>
      </c>
      <c r="N1802" s="106">
        <f t="shared" si="116"/>
        <v>0</v>
      </c>
      <c r="O1802" s="53">
        <v>1</v>
      </c>
      <c r="P1802" s="53">
        <v>1</v>
      </c>
      <c r="Q1802" s="53">
        <v>1</v>
      </c>
      <c r="R1802" s="42">
        <v>0</v>
      </c>
      <c r="S1802" s="42">
        <v>0</v>
      </c>
      <c r="T1802" s="43" t="s">
        <v>105</v>
      </c>
      <c r="U1802" s="53"/>
      <c r="V1802" s="41" t="s">
        <v>106</v>
      </c>
      <c r="W1802" s="53"/>
      <c r="X1802" s="41" t="s">
        <v>106</v>
      </c>
      <c r="Y1802" s="53"/>
      <c r="Z1802" s="53">
        <f t="shared" si="117"/>
        <v>0</v>
      </c>
      <c r="AA1802" s="53">
        <f t="shared" si="118"/>
        <v>0</v>
      </c>
      <c r="AB1802" s="54"/>
      <c r="AC1802" s="55">
        <v>0</v>
      </c>
      <c r="AD1802" s="46" t="s">
        <v>106</v>
      </c>
      <c r="AE1802" s="47"/>
      <c r="AF1802" s="69" t="s">
        <v>106</v>
      </c>
      <c r="AG1802" s="64" t="s">
        <v>106</v>
      </c>
      <c r="AH1802" s="65" t="s">
        <v>106</v>
      </c>
      <c r="AI1802" s="65" t="s">
        <v>106</v>
      </c>
      <c r="AJ1802" s="65" t="s">
        <v>106</v>
      </c>
      <c r="AK1802" s="74" t="s">
        <v>106</v>
      </c>
      <c r="AL1802" s="75" t="s">
        <v>106</v>
      </c>
      <c r="AM1802" s="75" t="s">
        <v>106</v>
      </c>
      <c r="AN1802" s="75" t="s">
        <v>106</v>
      </c>
      <c r="AO1802" s="75" t="s">
        <v>106</v>
      </c>
      <c r="AP1802" s="75" t="s">
        <v>106</v>
      </c>
    </row>
    <row r="1803" spans="1:42" x14ac:dyDescent="0.25">
      <c r="A1803" s="59">
        <v>1801</v>
      </c>
      <c r="B1803" s="109"/>
      <c r="C1803" s="49"/>
      <c r="D1803" s="50"/>
      <c r="E1803" s="38" t="s">
        <v>14</v>
      </c>
      <c r="F1803" s="50"/>
      <c r="G1803" s="51">
        <v>0</v>
      </c>
      <c r="H1803" s="52">
        <v>0</v>
      </c>
      <c r="I1803" s="52">
        <v>0</v>
      </c>
      <c r="J1803" s="52">
        <v>0</v>
      </c>
      <c r="K1803" s="52">
        <v>0</v>
      </c>
      <c r="L1803" s="103">
        <f t="shared" si="115"/>
        <v>0</v>
      </c>
      <c r="M1803" s="53">
        <v>1</v>
      </c>
      <c r="N1803" s="106">
        <f t="shared" si="116"/>
        <v>0</v>
      </c>
      <c r="O1803" s="53">
        <v>1</v>
      </c>
      <c r="P1803" s="53">
        <v>1</v>
      </c>
      <c r="Q1803" s="53">
        <v>1</v>
      </c>
      <c r="R1803" s="42">
        <v>0</v>
      </c>
      <c r="S1803" s="42">
        <v>0</v>
      </c>
      <c r="T1803" s="43" t="s">
        <v>105</v>
      </c>
      <c r="U1803" s="53"/>
      <c r="V1803" s="41" t="s">
        <v>106</v>
      </c>
      <c r="W1803" s="53"/>
      <c r="X1803" s="41" t="s">
        <v>106</v>
      </c>
      <c r="Y1803" s="53"/>
      <c r="Z1803" s="53">
        <f t="shared" si="117"/>
        <v>0</v>
      </c>
      <c r="AA1803" s="53">
        <f t="shared" si="118"/>
        <v>0</v>
      </c>
      <c r="AB1803" s="54"/>
      <c r="AC1803" s="55">
        <v>0</v>
      </c>
      <c r="AD1803" s="46" t="s">
        <v>106</v>
      </c>
      <c r="AE1803" s="47"/>
      <c r="AF1803" s="69" t="s">
        <v>106</v>
      </c>
      <c r="AG1803" s="64" t="s">
        <v>106</v>
      </c>
      <c r="AH1803" s="65" t="s">
        <v>106</v>
      </c>
      <c r="AI1803" s="65" t="s">
        <v>106</v>
      </c>
      <c r="AJ1803" s="65" t="s">
        <v>106</v>
      </c>
      <c r="AK1803" s="74" t="s">
        <v>106</v>
      </c>
      <c r="AL1803" s="75" t="s">
        <v>106</v>
      </c>
      <c r="AM1803" s="75" t="s">
        <v>106</v>
      </c>
      <c r="AN1803" s="75" t="s">
        <v>106</v>
      </c>
      <c r="AO1803" s="75" t="s">
        <v>106</v>
      </c>
      <c r="AP1803" s="75" t="s">
        <v>106</v>
      </c>
    </row>
    <row r="1804" spans="1:42" x14ac:dyDescent="0.25">
      <c r="A1804" s="59">
        <v>1802</v>
      </c>
      <c r="B1804" s="109"/>
      <c r="C1804" s="49"/>
      <c r="D1804" s="50"/>
      <c r="E1804" s="38" t="s">
        <v>14</v>
      </c>
      <c r="F1804" s="50"/>
      <c r="G1804" s="51">
        <v>0</v>
      </c>
      <c r="H1804" s="52">
        <v>0</v>
      </c>
      <c r="I1804" s="52">
        <v>0</v>
      </c>
      <c r="J1804" s="52">
        <v>0</v>
      </c>
      <c r="K1804" s="52">
        <v>0</v>
      </c>
      <c r="L1804" s="103">
        <f t="shared" si="115"/>
        <v>0</v>
      </c>
      <c r="M1804" s="53">
        <v>1</v>
      </c>
      <c r="N1804" s="106">
        <f t="shared" si="116"/>
        <v>0</v>
      </c>
      <c r="O1804" s="53">
        <v>1</v>
      </c>
      <c r="P1804" s="53">
        <v>1</v>
      </c>
      <c r="Q1804" s="53">
        <v>1</v>
      </c>
      <c r="R1804" s="42">
        <v>0</v>
      </c>
      <c r="S1804" s="42">
        <v>0</v>
      </c>
      <c r="T1804" s="43" t="s">
        <v>105</v>
      </c>
      <c r="U1804" s="53"/>
      <c r="V1804" s="41" t="s">
        <v>106</v>
      </c>
      <c r="W1804" s="53"/>
      <c r="X1804" s="41" t="s">
        <v>106</v>
      </c>
      <c r="Y1804" s="53"/>
      <c r="Z1804" s="53">
        <f t="shared" si="117"/>
        <v>0</v>
      </c>
      <c r="AA1804" s="53">
        <f t="shared" si="118"/>
        <v>0</v>
      </c>
      <c r="AB1804" s="54"/>
      <c r="AC1804" s="55">
        <v>0</v>
      </c>
      <c r="AD1804" s="46" t="s">
        <v>106</v>
      </c>
      <c r="AE1804" s="47"/>
      <c r="AF1804" s="69" t="s">
        <v>106</v>
      </c>
      <c r="AG1804" s="64" t="s">
        <v>106</v>
      </c>
      <c r="AH1804" s="65" t="s">
        <v>106</v>
      </c>
      <c r="AI1804" s="65" t="s">
        <v>106</v>
      </c>
      <c r="AJ1804" s="65" t="s">
        <v>106</v>
      </c>
      <c r="AK1804" s="74" t="s">
        <v>106</v>
      </c>
      <c r="AL1804" s="75" t="s">
        <v>106</v>
      </c>
      <c r="AM1804" s="75" t="s">
        <v>106</v>
      </c>
      <c r="AN1804" s="75" t="s">
        <v>106</v>
      </c>
      <c r="AO1804" s="75" t="s">
        <v>106</v>
      </c>
      <c r="AP1804" s="75" t="s">
        <v>106</v>
      </c>
    </row>
    <row r="1805" spans="1:42" x14ac:dyDescent="0.25">
      <c r="A1805" s="59">
        <v>1803</v>
      </c>
      <c r="B1805" s="109"/>
      <c r="C1805" s="49"/>
      <c r="D1805" s="50"/>
      <c r="E1805" s="38" t="s">
        <v>14</v>
      </c>
      <c r="F1805" s="50"/>
      <c r="G1805" s="51">
        <v>0</v>
      </c>
      <c r="H1805" s="52">
        <v>0</v>
      </c>
      <c r="I1805" s="52">
        <v>0</v>
      </c>
      <c r="J1805" s="52">
        <v>0</v>
      </c>
      <c r="K1805" s="52">
        <v>0</v>
      </c>
      <c r="L1805" s="103">
        <f t="shared" si="115"/>
        <v>0</v>
      </c>
      <c r="M1805" s="53">
        <v>1</v>
      </c>
      <c r="N1805" s="106">
        <f t="shared" si="116"/>
        <v>0</v>
      </c>
      <c r="O1805" s="53">
        <v>1</v>
      </c>
      <c r="P1805" s="53">
        <v>1</v>
      </c>
      <c r="Q1805" s="53">
        <v>1</v>
      </c>
      <c r="R1805" s="42">
        <v>0</v>
      </c>
      <c r="S1805" s="42">
        <v>0</v>
      </c>
      <c r="T1805" s="43" t="s">
        <v>105</v>
      </c>
      <c r="U1805" s="53"/>
      <c r="V1805" s="41" t="s">
        <v>106</v>
      </c>
      <c r="W1805" s="53"/>
      <c r="X1805" s="41" t="s">
        <v>106</v>
      </c>
      <c r="Y1805" s="53"/>
      <c r="Z1805" s="53">
        <f t="shared" si="117"/>
        <v>0</v>
      </c>
      <c r="AA1805" s="53">
        <f t="shared" si="118"/>
        <v>0</v>
      </c>
      <c r="AB1805" s="54"/>
      <c r="AC1805" s="55">
        <v>0</v>
      </c>
      <c r="AD1805" s="46" t="s">
        <v>106</v>
      </c>
      <c r="AE1805" s="47"/>
      <c r="AF1805" s="69" t="s">
        <v>106</v>
      </c>
      <c r="AG1805" s="64" t="s">
        <v>106</v>
      </c>
      <c r="AH1805" s="65" t="s">
        <v>106</v>
      </c>
      <c r="AI1805" s="65" t="s">
        <v>106</v>
      </c>
      <c r="AJ1805" s="65" t="s">
        <v>106</v>
      </c>
      <c r="AK1805" s="74" t="s">
        <v>106</v>
      </c>
      <c r="AL1805" s="75" t="s">
        <v>106</v>
      </c>
      <c r="AM1805" s="75" t="s">
        <v>106</v>
      </c>
      <c r="AN1805" s="75" t="s">
        <v>106</v>
      </c>
      <c r="AO1805" s="75" t="s">
        <v>106</v>
      </c>
      <c r="AP1805" s="75" t="s">
        <v>106</v>
      </c>
    </row>
    <row r="1806" spans="1:42" x14ac:dyDescent="0.25">
      <c r="A1806" s="59">
        <v>1804</v>
      </c>
      <c r="B1806" s="109"/>
      <c r="C1806" s="49"/>
      <c r="D1806" s="50"/>
      <c r="E1806" s="38" t="s">
        <v>14</v>
      </c>
      <c r="F1806" s="50"/>
      <c r="G1806" s="51">
        <v>0</v>
      </c>
      <c r="H1806" s="52">
        <v>0</v>
      </c>
      <c r="I1806" s="52">
        <v>0</v>
      </c>
      <c r="J1806" s="52">
        <v>0</v>
      </c>
      <c r="K1806" s="52">
        <v>0</v>
      </c>
      <c r="L1806" s="103">
        <f t="shared" si="115"/>
        <v>0</v>
      </c>
      <c r="M1806" s="53">
        <v>1</v>
      </c>
      <c r="N1806" s="106">
        <f t="shared" si="116"/>
        <v>0</v>
      </c>
      <c r="O1806" s="53">
        <v>1</v>
      </c>
      <c r="P1806" s="53">
        <v>1</v>
      </c>
      <c r="Q1806" s="53">
        <v>1</v>
      </c>
      <c r="R1806" s="42">
        <v>0</v>
      </c>
      <c r="S1806" s="42">
        <v>0</v>
      </c>
      <c r="T1806" s="43" t="s">
        <v>105</v>
      </c>
      <c r="U1806" s="53"/>
      <c r="V1806" s="41" t="s">
        <v>106</v>
      </c>
      <c r="W1806" s="53"/>
      <c r="X1806" s="41" t="s">
        <v>106</v>
      </c>
      <c r="Y1806" s="53"/>
      <c r="Z1806" s="53">
        <f t="shared" si="117"/>
        <v>0</v>
      </c>
      <c r="AA1806" s="53">
        <f t="shared" si="118"/>
        <v>0</v>
      </c>
      <c r="AB1806" s="54"/>
      <c r="AC1806" s="55">
        <v>0</v>
      </c>
      <c r="AD1806" s="46" t="s">
        <v>106</v>
      </c>
      <c r="AE1806" s="47"/>
      <c r="AF1806" s="69" t="s">
        <v>106</v>
      </c>
      <c r="AG1806" s="64" t="s">
        <v>106</v>
      </c>
      <c r="AH1806" s="65" t="s">
        <v>106</v>
      </c>
      <c r="AI1806" s="65" t="s">
        <v>106</v>
      </c>
      <c r="AJ1806" s="65" t="s">
        <v>106</v>
      </c>
      <c r="AK1806" s="74" t="s">
        <v>106</v>
      </c>
      <c r="AL1806" s="75" t="s">
        <v>106</v>
      </c>
      <c r="AM1806" s="75" t="s">
        <v>106</v>
      </c>
      <c r="AN1806" s="75" t="s">
        <v>106</v>
      </c>
      <c r="AO1806" s="75" t="s">
        <v>106</v>
      </c>
      <c r="AP1806" s="75" t="s">
        <v>106</v>
      </c>
    </row>
    <row r="1807" spans="1:42" x14ac:dyDescent="0.25">
      <c r="A1807" s="59">
        <v>1805</v>
      </c>
      <c r="B1807" s="109"/>
      <c r="C1807" s="49"/>
      <c r="D1807" s="50"/>
      <c r="E1807" s="38" t="s">
        <v>14</v>
      </c>
      <c r="F1807" s="50"/>
      <c r="G1807" s="51">
        <v>0</v>
      </c>
      <c r="H1807" s="52">
        <v>0</v>
      </c>
      <c r="I1807" s="52">
        <v>0</v>
      </c>
      <c r="J1807" s="52">
        <v>0</v>
      </c>
      <c r="K1807" s="52">
        <v>0</v>
      </c>
      <c r="L1807" s="103">
        <f t="shared" si="115"/>
        <v>0</v>
      </c>
      <c r="M1807" s="53">
        <v>1</v>
      </c>
      <c r="N1807" s="106">
        <f t="shared" si="116"/>
        <v>0</v>
      </c>
      <c r="O1807" s="53">
        <v>1</v>
      </c>
      <c r="P1807" s="53">
        <v>1</v>
      </c>
      <c r="Q1807" s="53">
        <v>1</v>
      </c>
      <c r="R1807" s="42">
        <v>0</v>
      </c>
      <c r="S1807" s="42">
        <v>0</v>
      </c>
      <c r="T1807" s="43" t="s">
        <v>105</v>
      </c>
      <c r="U1807" s="53"/>
      <c r="V1807" s="41" t="s">
        <v>106</v>
      </c>
      <c r="W1807" s="53"/>
      <c r="X1807" s="41" t="s">
        <v>106</v>
      </c>
      <c r="Y1807" s="53"/>
      <c r="Z1807" s="53">
        <f t="shared" si="117"/>
        <v>0</v>
      </c>
      <c r="AA1807" s="53">
        <f t="shared" si="118"/>
        <v>0</v>
      </c>
      <c r="AB1807" s="54"/>
      <c r="AC1807" s="55">
        <v>0</v>
      </c>
      <c r="AD1807" s="46" t="s">
        <v>106</v>
      </c>
      <c r="AE1807" s="47"/>
      <c r="AF1807" s="69" t="s">
        <v>106</v>
      </c>
      <c r="AG1807" s="64" t="s">
        <v>106</v>
      </c>
      <c r="AH1807" s="65" t="s">
        <v>106</v>
      </c>
      <c r="AI1807" s="65" t="s">
        <v>106</v>
      </c>
      <c r="AJ1807" s="65" t="s">
        <v>106</v>
      </c>
      <c r="AK1807" s="74" t="s">
        <v>106</v>
      </c>
      <c r="AL1807" s="75" t="s">
        <v>106</v>
      </c>
      <c r="AM1807" s="75" t="s">
        <v>106</v>
      </c>
      <c r="AN1807" s="75" t="s">
        <v>106</v>
      </c>
      <c r="AO1807" s="75" t="s">
        <v>106</v>
      </c>
      <c r="AP1807" s="75" t="s">
        <v>106</v>
      </c>
    </row>
    <row r="1808" spans="1:42" x14ac:dyDescent="0.25">
      <c r="A1808" s="59">
        <v>1806</v>
      </c>
      <c r="B1808" s="109"/>
      <c r="C1808" s="49"/>
      <c r="D1808" s="50"/>
      <c r="E1808" s="38" t="s">
        <v>14</v>
      </c>
      <c r="F1808" s="50"/>
      <c r="G1808" s="51">
        <v>0</v>
      </c>
      <c r="H1808" s="52">
        <v>0</v>
      </c>
      <c r="I1808" s="52">
        <v>0</v>
      </c>
      <c r="J1808" s="52">
        <v>0</v>
      </c>
      <c r="K1808" s="52">
        <v>0</v>
      </c>
      <c r="L1808" s="103">
        <f t="shared" si="115"/>
        <v>0</v>
      </c>
      <c r="M1808" s="53">
        <v>1</v>
      </c>
      <c r="N1808" s="106">
        <f t="shared" si="116"/>
        <v>0</v>
      </c>
      <c r="O1808" s="53">
        <v>1</v>
      </c>
      <c r="P1808" s="53">
        <v>1</v>
      </c>
      <c r="Q1808" s="53">
        <v>1</v>
      </c>
      <c r="R1808" s="42">
        <v>0</v>
      </c>
      <c r="S1808" s="42">
        <v>0</v>
      </c>
      <c r="T1808" s="43" t="s">
        <v>105</v>
      </c>
      <c r="U1808" s="53"/>
      <c r="V1808" s="41" t="s">
        <v>106</v>
      </c>
      <c r="W1808" s="53"/>
      <c r="X1808" s="41" t="s">
        <v>106</v>
      </c>
      <c r="Y1808" s="53"/>
      <c r="Z1808" s="53">
        <f t="shared" si="117"/>
        <v>0</v>
      </c>
      <c r="AA1808" s="53">
        <f t="shared" si="118"/>
        <v>0</v>
      </c>
      <c r="AB1808" s="54"/>
      <c r="AC1808" s="55">
        <v>0</v>
      </c>
      <c r="AD1808" s="46" t="s">
        <v>106</v>
      </c>
      <c r="AE1808" s="47"/>
      <c r="AF1808" s="69" t="s">
        <v>106</v>
      </c>
      <c r="AG1808" s="64" t="s">
        <v>106</v>
      </c>
      <c r="AH1808" s="65" t="s">
        <v>106</v>
      </c>
      <c r="AI1808" s="65" t="s">
        <v>106</v>
      </c>
      <c r="AJ1808" s="65" t="s">
        <v>106</v>
      </c>
      <c r="AK1808" s="74" t="s">
        <v>106</v>
      </c>
      <c r="AL1808" s="75" t="s">
        <v>106</v>
      </c>
      <c r="AM1808" s="75" t="s">
        <v>106</v>
      </c>
      <c r="AN1808" s="75" t="s">
        <v>106</v>
      </c>
      <c r="AO1808" s="75" t="s">
        <v>106</v>
      </c>
      <c r="AP1808" s="75" t="s">
        <v>106</v>
      </c>
    </row>
    <row r="1809" spans="1:42" x14ac:dyDescent="0.25">
      <c r="A1809" s="59">
        <v>1807</v>
      </c>
      <c r="B1809" s="109"/>
      <c r="C1809" s="49"/>
      <c r="D1809" s="50"/>
      <c r="E1809" s="38" t="s">
        <v>14</v>
      </c>
      <c r="F1809" s="50"/>
      <c r="G1809" s="51">
        <v>0</v>
      </c>
      <c r="H1809" s="52">
        <v>0</v>
      </c>
      <c r="I1809" s="52">
        <v>0</v>
      </c>
      <c r="J1809" s="52">
        <v>0</v>
      </c>
      <c r="K1809" s="52">
        <v>0</v>
      </c>
      <c r="L1809" s="103">
        <f t="shared" si="115"/>
        <v>0</v>
      </c>
      <c r="M1809" s="53">
        <v>1</v>
      </c>
      <c r="N1809" s="106">
        <f t="shared" si="116"/>
        <v>0</v>
      </c>
      <c r="O1809" s="53">
        <v>1</v>
      </c>
      <c r="P1809" s="53">
        <v>1</v>
      </c>
      <c r="Q1809" s="53">
        <v>1</v>
      </c>
      <c r="R1809" s="42">
        <v>0</v>
      </c>
      <c r="S1809" s="42">
        <v>0</v>
      </c>
      <c r="T1809" s="43" t="s">
        <v>105</v>
      </c>
      <c r="U1809" s="53"/>
      <c r="V1809" s="41" t="s">
        <v>106</v>
      </c>
      <c r="W1809" s="53"/>
      <c r="X1809" s="41" t="s">
        <v>106</v>
      </c>
      <c r="Y1809" s="53"/>
      <c r="Z1809" s="53">
        <f t="shared" si="117"/>
        <v>0</v>
      </c>
      <c r="AA1809" s="53">
        <f t="shared" si="118"/>
        <v>0</v>
      </c>
      <c r="AB1809" s="54"/>
      <c r="AC1809" s="55">
        <v>0</v>
      </c>
      <c r="AD1809" s="46" t="s">
        <v>106</v>
      </c>
      <c r="AE1809" s="47"/>
      <c r="AF1809" s="69" t="s">
        <v>106</v>
      </c>
      <c r="AG1809" s="64" t="s">
        <v>106</v>
      </c>
      <c r="AH1809" s="65" t="s">
        <v>106</v>
      </c>
      <c r="AI1809" s="65" t="s">
        <v>106</v>
      </c>
      <c r="AJ1809" s="65" t="s">
        <v>106</v>
      </c>
      <c r="AK1809" s="74" t="s">
        <v>106</v>
      </c>
      <c r="AL1809" s="75" t="s">
        <v>106</v>
      </c>
      <c r="AM1809" s="75" t="s">
        <v>106</v>
      </c>
      <c r="AN1809" s="75" t="s">
        <v>106</v>
      </c>
      <c r="AO1809" s="75" t="s">
        <v>106</v>
      </c>
      <c r="AP1809" s="75" t="s">
        <v>106</v>
      </c>
    </row>
    <row r="1810" spans="1:42" x14ac:dyDescent="0.25">
      <c r="A1810" s="59">
        <v>1808</v>
      </c>
      <c r="B1810" s="109"/>
      <c r="C1810" s="49"/>
      <c r="D1810" s="50"/>
      <c r="E1810" s="38" t="s">
        <v>14</v>
      </c>
      <c r="F1810" s="50"/>
      <c r="G1810" s="51">
        <v>0</v>
      </c>
      <c r="H1810" s="52">
        <v>0</v>
      </c>
      <c r="I1810" s="52">
        <v>0</v>
      </c>
      <c r="J1810" s="52">
        <v>0</v>
      </c>
      <c r="K1810" s="52">
        <v>0</v>
      </c>
      <c r="L1810" s="103">
        <f t="shared" si="115"/>
        <v>0</v>
      </c>
      <c r="M1810" s="53">
        <v>1</v>
      </c>
      <c r="N1810" s="106">
        <f t="shared" si="116"/>
        <v>0</v>
      </c>
      <c r="O1810" s="53">
        <v>1</v>
      </c>
      <c r="P1810" s="53">
        <v>1</v>
      </c>
      <c r="Q1810" s="53">
        <v>1</v>
      </c>
      <c r="R1810" s="42">
        <v>0</v>
      </c>
      <c r="S1810" s="42">
        <v>0</v>
      </c>
      <c r="T1810" s="43" t="s">
        <v>105</v>
      </c>
      <c r="U1810" s="53"/>
      <c r="V1810" s="41" t="s">
        <v>106</v>
      </c>
      <c r="W1810" s="53"/>
      <c r="X1810" s="41" t="s">
        <v>106</v>
      </c>
      <c r="Y1810" s="53"/>
      <c r="Z1810" s="53">
        <f t="shared" si="117"/>
        <v>0</v>
      </c>
      <c r="AA1810" s="53">
        <f t="shared" si="118"/>
        <v>0</v>
      </c>
      <c r="AB1810" s="54"/>
      <c r="AC1810" s="55">
        <v>0</v>
      </c>
      <c r="AD1810" s="46" t="s">
        <v>106</v>
      </c>
      <c r="AE1810" s="47"/>
      <c r="AF1810" s="69" t="s">
        <v>106</v>
      </c>
      <c r="AG1810" s="64" t="s">
        <v>106</v>
      </c>
      <c r="AH1810" s="65" t="s">
        <v>106</v>
      </c>
      <c r="AI1810" s="65" t="s">
        <v>106</v>
      </c>
      <c r="AJ1810" s="65" t="s">
        <v>106</v>
      </c>
      <c r="AK1810" s="74" t="s">
        <v>106</v>
      </c>
      <c r="AL1810" s="75" t="s">
        <v>106</v>
      </c>
      <c r="AM1810" s="75" t="s">
        <v>106</v>
      </c>
      <c r="AN1810" s="75" t="s">
        <v>106</v>
      </c>
      <c r="AO1810" s="75" t="s">
        <v>106</v>
      </c>
      <c r="AP1810" s="75" t="s">
        <v>106</v>
      </c>
    </row>
    <row r="1811" spans="1:42" x14ac:dyDescent="0.25">
      <c r="A1811" s="59">
        <v>1809</v>
      </c>
      <c r="B1811" s="109"/>
      <c r="C1811" s="49"/>
      <c r="D1811" s="50"/>
      <c r="E1811" s="38" t="s">
        <v>14</v>
      </c>
      <c r="F1811" s="50"/>
      <c r="G1811" s="51">
        <v>0</v>
      </c>
      <c r="H1811" s="52">
        <v>0</v>
      </c>
      <c r="I1811" s="52">
        <v>0</v>
      </c>
      <c r="J1811" s="52">
        <v>0</v>
      </c>
      <c r="K1811" s="52">
        <v>0</v>
      </c>
      <c r="L1811" s="103">
        <f t="shared" si="115"/>
        <v>0</v>
      </c>
      <c r="M1811" s="53">
        <v>1</v>
      </c>
      <c r="N1811" s="106">
        <f t="shared" si="116"/>
        <v>0</v>
      </c>
      <c r="O1811" s="53">
        <v>1</v>
      </c>
      <c r="P1811" s="53">
        <v>1</v>
      </c>
      <c r="Q1811" s="53">
        <v>1</v>
      </c>
      <c r="R1811" s="42">
        <v>0</v>
      </c>
      <c r="S1811" s="42">
        <v>0</v>
      </c>
      <c r="T1811" s="43" t="s">
        <v>105</v>
      </c>
      <c r="U1811" s="53"/>
      <c r="V1811" s="41" t="s">
        <v>106</v>
      </c>
      <c r="W1811" s="53"/>
      <c r="X1811" s="41" t="s">
        <v>106</v>
      </c>
      <c r="Y1811" s="53"/>
      <c r="Z1811" s="53">
        <f t="shared" si="117"/>
        <v>0</v>
      </c>
      <c r="AA1811" s="53">
        <f t="shared" si="118"/>
        <v>0</v>
      </c>
      <c r="AB1811" s="54"/>
      <c r="AC1811" s="55">
        <v>0</v>
      </c>
      <c r="AD1811" s="46" t="s">
        <v>106</v>
      </c>
      <c r="AE1811" s="47"/>
      <c r="AF1811" s="69" t="s">
        <v>106</v>
      </c>
      <c r="AG1811" s="64" t="s">
        <v>106</v>
      </c>
      <c r="AH1811" s="65" t="s">
        <v>106</v>
      </c>
      <c r="AI1811" s="65" t="s">
        <v>106</v>
      </c>
      <c r="AJ1811" s="65" t="s">
        <v>106</v>
      </c>
      <c r="AK1811" s="74" t="s">
        <v>106</v>
      </c>
      <c r="AL1811" s="75" t="s">
        <v>106</v>
      </c>
      <c r="AM1811" s="75" t="s">
        <v>106</v>
      </c>
      <c r="AN1811" s="75" t="s">
        <v>106</v>
      </c>
      <c r="AO1811" s="75" t="s">
        <v>106</v>
      </c>
      <c r="AP1811" s="75" t="s">
        <v>106</v>
      </c>
    </row>
    <row r="1812" spans="1:42" x14ac:dyDescent="0.25">
      <c r="A1812" s="59">
        <v>1810</v>
      </c>
      <c r="B1812" s="109"/>
      <c r="C1812" s="49"/>
      <c r="D1812" s="50"/>
      <c r="E1812" s="38" t="s">
        <v>14</v>
      </c>
      <c r="F1812" s="50"/>
      <c r="G1812" s="51">
        <v>0</v>
      </c>
      <c r="H1812" s="52">
        <v>0</v>
      </c>
      <c r="I1812" s="52">
        <v>0</v>
      </c>
      <c r="J1812" s="52">
        <v>0</v>
      </c>
      <c r="K1812" s="52">
        <v>0</v>
      </c>
      <c r="L1812" s="103">
        <f t="shared" si="115"/>
        <v>0</v>
      </c>
      <c r="M1812" s="53">
        <v>1</v>
      </c>
      <c r="N1812" s="106">
        <f t="shared" si="116"/>
        <v>0</v>
      </c>
      <c r="O1812" s="53">
        <v>1</v>
      </c>
      <c r="P1812" s="53">
        <v>1</v>
      </c>
      <c r="Q1812" s="53">
        <v>1</v>
      </c>
      <c r="R1812" s="42">
        <v>0</v>
      </c>
      <c r="S1812" s="42">
        <v>0</v>
      </c>
      <c r="T1812" s="43" t="s">
        <v>105</v>
      </c>
      <c r="U1812" s="53"/>
      <c r="V1812" s="41" t="s">
        <v>106</v>
      </c>
      <c r="W1812" s="53"/>
      <c r="X1812" s="41" t="s">
        <v>106</v>
      </c>
      <c r="Y1812" s="53"/>
      <c r="Z1812" s="53">
        <f t="shared" si="117"/>
        <v>0</v>
      </c>
      <c r="AA1812" s="53">
        <f t="shared" si="118"/>
        <v>0</v>
      </c>
      <c r="AB1812" s="54"/>
      <c r="AC1812" s="55">
        <v>0</v>
      </c>
      <c r="AD1812" s="46" t="s">
        <v>106</v>
      </c>
      <c r="AE1812" s="47"/>
      <c r="AF1812" s="69" t="s">
        <v>106</v>
      </c>
      <c r="AG1812" s="64" t="s">
        <v>106</v>
      </c>
      <c r="AH1812" s="65" t="s">
        <v>106</v>
      </c>
      <c r="AI1812" s="65" t="s">
        <v>106</v>
      </c>
      <c r="AJ1812" s="65" t="s">
        <v>106</v>
      </c>
      <c r="AK1812" s="74" t="s">
        <v>106</v>
      </c>
      <c r="AL1812" s="75" t="s">
        <v>106</v>
      </c>
      <c r="AM1812" s="75" t="s">
        <v>106</v>
      </c>
      <c r="AN1812" s="75" t="s">
        <v>106</v>
      </c>
      <c r="AO1812" s="75" t="s">
        <v>106</v>
      </c>
      <c r="AP1812" s="75" t="s">
        <v>106</v>
      </c>
    </row>
    <row r="1813" spans="1:42" x14ac:dyDescent="0.25">
      <c r="A1813" s="59">
        <v>1811</v>
      </c>
      <c r="B1813" s="109"/>
      <c r="C1813" s="49"/>
      <c r="D1813" s="50"/>
      <c r="E1813" s="38" t="s">
        <v>14</v>
      </c>
      <c r="F1813" s="50"/>
      <c r="G1813" s="51">
        <v>0</v>
      </c>
      <c r="H1813" s="52">
        <v>0</v>
      </c>
      <c r="I1813" s="52">
        <v>0</v>
      </c>
      <c r="J1813" s="52">
        <v>0</v>
      </c>
      <c r="K1813" s="52">
        <v>0</v>
      </c>
      <c r="L1813" s="103">
        <f t="shared" si="115"/>
        <v>0</v>
      </c>
      <c r="M1813" s="53">
        <v>1</v>
      </c>
      <c r="N1813" s="106">
        <f t="shared" si="116"/>
        <v>0</v>
      </c>
      <c r="O1813" s="53">
        <v>1</v>
      </c>
      <c r="P1813" s="53">
        <v>1</v>
      </c>
      <c r="Q1813" s="53">
        <v>1</v>
      </c>
      <c r="R1813" s="42">
        <v>0</v>
      </c>
      <c r="S1813" s="42">
        <v>0</v>
      </c>
      <c r="T1813" s="43" t="s">
        <v>105</v>
      </c>
      <c r="U1813" s="53"/>
      <c r="V1813" s="41" t="s">
        <v>106</v>
      </c>
      <c r="W1813" s="53"/>
      <c r="X1813" s="41" t="s">
        <v>106</v>
      </c>
      <c r="Y1813" s="53"/>
      <c r="Z1813" s="53">
        <f t="shared" si="117"/>
        <v>0</v>
      </c>
      <c r="AA1813" s="53">
        <f t="shared" si="118"/>
        <v>0</v>
      </c>
      <c r="AB1813" s="54"/>
      <c r="AC1813" s="55">
        <v>0</v>
      </c>
      <c r="AD1813" s="46" t="s">
        <v>106</v>
      </c>
      <c r="AE1813" s="47"/>
      <c r="AF1813" s="69" t="s">
        <v>106</v>
      </c>
      <c r="AG1813" s="64" t="s">
        <v>106</v>
      </c>
      <c r="AH1813" s="65" t="s">
        <v>106</v>
      </c>
      <c r="AI1813" s="65" t="s">
        <v>106</v>
      </c>
      <c r="AJ1813" s="65" t="s">
        <v>106</v>
      </c>
      <c r="AK1813" s="74" t="s">
        <v>106</v>
      </c>
      <c r="AL1813" s="75" t="s">
        <v>106</v>
      </c>
      <c r="AM1813" s="75" t="s">
        <v>106</v>
      </c>
      <c r="AN1813" s="75" t="s">
        <v>106</v>
      </c>
      <c r="AO1813" s="75" t="s">
        <v>106</v>
      </c>
      <c r="AP1813" s="75" t="s">
        <v>106</v>
      </c>
    </row>
    <row r="1814" spans="1:42" x14ac:dyDescent="0.25">
      <c r="A1814" s="59">
        <v>1812</v>
      </c>
      <c r="B1814" s="109"/>
      <c r="C1814" s="49"/>
      <c r="D1814" s="50"/>
      <c r="E1814" s="38" t="s">
        <v>14</v>
      </c>
      <c r="F1814" s="50"/>
      <c r="G1814" s="51">
        <v>0</v>
      </c>
      <c r="H1814" s="52">
        <v>0</v>
      </c>
      <c r="I1814" s="52">
        <v>0</v>
      </c>
      <c r="J1814" s="52">
        <v>0</v>
      </c>
      <c r="K1814" s="52">
        <v>0</v>
      </c>
      <c r="L1814" s="103">
        <f t="shared" si="115"/>
        <v>0</v>
      </c>
      <c r="M1814" s="53">
        <v>1</v>
      </c>
      <c r="N1814" s="106">
        <f t="shared" si="116"/>
        <v>0</v>
      </c>
      <c r="O1814" s="53">
        <v>1</v>
      </c>
      <c r="P1814" s="53">
        <v>1</v>
      </c>
      <c r="Q1814" s="53">
        <v>1</v>
      </c>
      <c r="R1814" s="42">
        <v>0</v>
      </c>
      <c r="S1814" s="42">
        <v>0</v>
      </c>
      <c r="T1814" s="43" t="s">
        <v>105</v>
      </c>
      <c r="U1814" s="53"/>
      <c r="V1814" s="41" t="s">
        <v>106</v>
      </c>
      <c r="W1814" s="53"/>
      <c r="X1814" s="41" t="s">
        <v>106</v>
      </c>
      <c r="Y1814" s="53"/>
      <c r="Z1814" s="53">
        <f t="shared" si="117"/>
        <v>0</v>
      </c>
      <c r="AA1814" s="53">
        <f t="shared" si="118"/>
        <v>0</v>
      </c>
      <c r="AB1814" s="54"/>
      <c r="AC1814" s="55">
        <v>0</v>
      </c>
      <c r="AD1814" s="46" t="s">
        <v>106</v>
      </c>
      <c r="AE1814" s="47"/>
      <c r="AF1814" s="69" t="s">
        <v>106</v>
      </c>
      <c r="AG1814" s="64" t="s">
        <v>106</v>
      </c>
      <c r="AH1814" s="65" t="s">
        <v>106</v>
      </c>
      <c r="AI1814" s="65" t="s">
        <v>106</v>
      </c>
      <c r="AJ1814" s="65" t="s">
        <v>106</v>
      </c>
      <c r="AK1814" s="74" t="s">
        <v>106</v>
      </c>
      <c r="AL1814" s="75" t="s">
        <v>106</v>
      </c>
      <c r="AM1814" s="75" t="s">
        <v>106</v>
      </c>
      <c r="AN1814" s="75" t="s">
        <v>106</v>
      </c>
      <c r="AO1814" s="75" t="s">
        <v>106</v>
      </c>
      <c r="AP1814" s="75" t="s">
        <v>106</v>
      </c>
    </row>
    <row r="1815" spans="1:42" x14ac:dyDescent="0.25">
      <c r="A1815" s="59">
        <v>1813</v>
      </c>
      <c r="B1815" s="109"/>
      <c r="C1815" s="49"/>
      <c r="D1815" s="50"/>
      <c r="E1815" s="38" t="s">
        <v>14</v>
      </c>
      <c r="F1815" s="50"/>
      <c r="G1815" s="51">
        <v>0</v>
      </c>
      <c r="H1815" s="52">
        <v>0</v>
      </c>
      <c r="I1815" s="52">
        <v>0</v>
      </c>
      <c r="J1815" s="52">
        <v>0</v>
      </c>
      <c r="K1815" s="52">
        <v>0</v>
      </c>
      <c r="L1815" s="103">
        <f t="shared" si="115"/>
        <v>0</v>
      </c>
      <c r="M1815" s="53">
        <v>1</v>
      </c>
      <c r="N1815" s="106">
        <f t="shared" si="116"/>
        <v>0</v>
      </c>
      <c r="O1815" s="53">
        <v>1</v>
      </c>
      <c r="P1815" s="53">
        <v>1</v>
      </c>
      <c r="Q1815" s="53">
        <v>1</v>
      </c>
      <c r="R1815" s="42">
        <v>0</v>
      </c>
      <c r="S1815" s="42">
        <v>0</v>
      </c>
      <c r="T1815" s="43" t="s">
        <v>105</v>
      </c>
      <c r="U1815" s="53"/>
      <c r="V1815" s="41" t="s">
        <v>106</v>
      </c>
      <c r="W1815" s="53"/>
      <c r="X1815" s="41" t="s">
        <v>106</v>
      </c>
      <c r="Y1815" s="53"/>
      <c r="Z1815" s="53">
        <f t="shared" si="117"/>
        <v>0</v>
      </c>
      <c r="AA1815" s="53">
        <f t="shared" si="118"/>
        <v>0</v>
      </c>
      <c r="AB1815" s="54"/>
      <c r="AC1815" s="55">
        <v>0</v>
      </c>
      <c r="AD1815" s="46" t="s">
        <v>106</v>
      </c>
      <c r="AE1815" s="47"/>
      <c r="AF1815" s="69" t="s">
        <v>106</v>
      </c>
      <c r="AG1815" s="64" t="s">
        <v>106</v>
      </c>
      <c r="AH1815" s="65" t="s">
        <v>106</v>
      </c>
      <c r="AI1815" s="65" t="s">
        <v>106</v>
      </c>
      <c r="AJ1815" s="65" t="s">
        <v>106</v>
      </c>
      <c r="AK1815" s="74" t="s">
        <v>106</v>
      </c>
      <c r="AL1815" s="75" t="s">
        <v>106</v>
      </c>
      <c r="AM1815" s="75" t="s">
        <v>106</v>
      </c>
      <c r="AN1815" s="75" t="s">
        <v>106</v>
      </c>
      <c r="AO1815" s="75" t="s">
        <v>106</v>
      </c>
      <c r="AP1815" s="75" t="s">
        <v>106</v>
      </c>
    </row>
    <row r="1816" spans="1:42" x14ac:dyDescent="0.25">
      <c r="A1816" s="59">
        <v>1814</v>
      </c>
      <c r="B1816" s="109"/>
      <c r="C1816" s="49"/>
      <c r="D1816" s="50"/>
      <c r="E1816" s="38" t="s">
        <v>14</v>
      </c>
      <c r="F1816" s="50"/>
      <c r="G1816" s="51">
        <v>0</v>
      </c>
      <c r="H1816" s="52">
        <v>0</v>
      </c>
      <c r="I1816" s="52">
        <v>0</v>
      </c>
      <c r="J1816" s="52">
        <v>0</v>
      </c>
      <c r="K1816" s="52">
        <v>0</v>
      </c>
      <c r="L1816" s="103">
        <f t="shared" si="115"/>
        <v>0</v>
      </c>
      <c r="M1816" s="53">
        <v>1</v>
      </c>
      <c r="N1816" s="106">
        <f t="shared" si="116"/>
        <v>0</v>
      </c>
      <c r="O1816" s="53">
        <v>1</v>
      </c>
      <c r="P1816" s="53">
        <v>1</v>
      </c>
      <c r="Q1816" s="53">
        <v>1</v>
      </c>
      <c r="R1816" s="42">
        <v>0</v>
      </c>
      <c r="S1816" s="42">
        <v>0</v>
      </c>
      <c r="T1816" s="43" t="s">
        <v>105</v>
      </c>
      <c r="U1816" s="53"/>
      <c r="V1816" s="41" t="s">
        <v>106</v>
      </c>
      <c r="W1816" s="53"/>
      <c r="X1816" s="41" t="s">
        <v>106</v>
      </c>
      <c r="Y1816" s="53"/>
      <c r="Z1816" s="53">
        <f t="shared" si="117"/>
        <v>0</v>
      </c>
      <c r="AA1816" s="53">
        <f t="shared" si="118"/>
        <v>0</v>
      </c>
      <c r="AB1816" s="54"/>
      <c r="AC1816" s="55">
        <v>0</v>
      </c>
      <c r="AD1816" s="46" t="s">
        <v>106</v>
      </c>
      <c r="AE1816" s="47"/>
      <c r="AF1816" s="69" t="s">
        <v>106</v>
      </c>
      <c r="AG1816" s="64" t="s">
        <v>106</v>
      </c>
      <c r="AH1816" s="65" t="s">
        <v>106</v>
      </c>
      <c r="AI1816" s="65" t="s">
        <v>106</v>
      </c>
      <c r="AJ1816" s="65" t="s">
        <v>106</v>
      </c>
      <c r="AK1816" s="74" t="s">
        <v>106</v>
      </c>
      <c r="AL1816" s="75" t="s">
        <v>106</v>
      </c>
      <c r="AM1816" s="75" t="s">
        <v>106</v>
      </c>
      <c r="AN1816" s="75" t="s">
        <v>106</v>
      </c>
      <c r="AO1816" s="75" t="s">
        <v>106</v>
      </c>
      <c r="AP1816" s="75" t="s">
        <v>106</v>
      </c>
    </row>
    <row r="1817" spans="1:42" x14ac:dyDescent="0.25">
      <c r="A1817" s="59">
        <v>1815</v>
      </c>
      <c r="B1817" s="109"/>
      <c r="C1817" s="49"/>
      <c r="D1817" s="50"/>
      <c r="E1817" s="38" t="s">
        <v>14</v>
      </c>
      <c r="F1817" s="50"/>
      <c r="G1817" s="51">
        <v>0</v>
      </c>
      <c r="H1817" s="52">
        <v>0</v>
      </c>
      <c r="I1817" s="52">
        <v>0</v>
      </c>
      <c r="J1817" s="52">
        <v>0</v>
      </c>
      <c r="K1817" s="52">
        <v>0</v>
      </c>
      <c r="L1817" s="103">
        <f t="shared" si="115"/>
        <v>0</v>
      </c>
      <c r="M1817" s="53">
        <v>1</v>
      </c>
      <c r="N1817" s="106">
        <f t="shared" si="116"/>
        <v>0</v>
      </c>
      <c r="O1817" s="53">
        <v>1</v>
      </c>
      <c r="P1817" s="53">
        <v>1</v>
      </c>
      <c r="Q1817" s="53">
        <v>1</v>
      </c>
      <c r="R1817" s="42">
        <v>0</v>
      </c>
      <c r="S1817" s="42">
        <v>0</v>
      </c>
      <c r="T1817" s="43" t="s">
        <v>105</v>
      </c>
      <c r="U1817" s="53"/>
      <c r="V1817" s="41" t="s">
        <v>106</v>
      </c>
      <c r="W1817" s="53"/>
      <c r="X1817" s="41" t="s">
        <v>106</v>
      </c>
      <c r="Y1817" s="53"/>
      <c r="Z1817" s="53">
        <f t="shared" si="117"/>
        <v>0</v>
      </c>
      <c r="AA1817" s="53">
        <f t="shared" si="118"/>
        <v>0</v>
      </c>
      <c r="AB1817" s="54"/>
      <c r="AC1817" s="55">
        <v>0</v>
      </c>
      <c r="AD1817" s="46" t="s">
        <v>106</v>
      </c>
      <c r="AE1817" s="47"/>
      <c r="AF1817" s="69" t="s">
        <v>106</v>
      </c>
      <c r="AG1817" s="64" t="s">
        <v>106</v>
      </c>
      <c r="AH1817" s="65" t="s">
        <v>106</v>
      </c>
      <c r="AI1817" s="65" t="s">
        <v>106</v>
      </c>
      <c r="AJ1817" s="65" t="s">
        <v>106</v>
      </c>
      <c r="AK1817" s="74" t="s">
        <v>106</v>
      </c>
      <c r="AL1817" s="75" t="s">
        <v>106</v>
      </c>
      <c r="AM1817" s="75" t="s">
        <v>106</v>
      </c>
      <c r="AN1817" s="75" t="s">
        <v>106</v>
      </c>
      <c r="AO1817" s="75" t="s">
        <v>106</v>
      </c>
      <c r="AP1817" s="75" t="s">
        <v>106</v>
      </c>
    </row>
    <row r="1818" spans="1:42" x14ac:dyDescent="0.25">
      <c r="A1818" s="59">
        <v>1816</v>
      </c>
      <c r="B1818" s="109"/>
      <c r="C1818" s="49"/>
      <c r="D1818" s="50"/>
      <c r="E1818" s="38" t="s">
        <v>14</v>
      </c>
      <c r="F1818" s="50"/>
      <c r="G1818" s="51">
        <v>0</v>
      </c>
      <c r="H1818" s="52">
        <v>0</v>
      </c>
      <c r="I1818" s="52">
        <v>0</v>
      </c>
      <c r="J1818" s="52">
        <v>0</v>
      </c>
      <c r="K1818" s="52">
        <v>0</v>
      </c>
      <c r="L1818" s="103">
        <f t="shared" si="115"/>
        <v>0</v>
      </c>
      <c r="M1818" s="53">
        <v>1</v>
      </c>
      <c r="N1818" s="106">
        <f t="shared" si="116"/>
        <v>0</v>
      </c>
      <c r="O1818" s="53">
        <v>1</v>
      </c>
      <c r="P1818" s="53">
        <v>1</v>
      </c>
      <c r="Q1818" s="53">
        <v>1</v>
      </c>
      <c r="R1818" s="42">
        <v>0</v>
      </c>
      <c r="S1818" s="42">
        <v>0</v>
      </c>
      <c r="T1818" s="43" t="s">
        <v>105</v>
      </c>
      <c r="U1818" s="53"/>
      <c r="V1818" s="41" t="s">
        <v>106</v>
      </c>
      <c r="W1818" s="53"/>
      <c r="X1818" s="41" t="s">
        <v>106</v>
      </c>
      <c r="Y1818" s="53"/>
      <c r="Z1818" s="53">
        <f t="shared" si="117"/>
        <v>0</v>
      </c>
      <c r="AA1818" s="53">
        <f t="shared" si="118"/>
        <v>0</v>
      </c>
      <c r="AB1818" s="54"/>
      <c r="AC1818" s="55">
        <v>0</v>
      </c>
      <c r="AD1818" s="46" t="s">
        <v>106</v>
      </c>
      <c r="AE1818" s="47"/>
      <c r="AF1818" s="69" t="s">
        <v>106</v>
      </c>
      <c r="AG1818" s="64" t="s">
        <v>106</v>
      </c>
      <c r="AH1818" s="65" t="s">
        <v>106</v>
      </c>
      <c r="AI1818" s="65" t="s">
        <v>106</v>
      </c>
      <c r="AJ1818" s="65" t="s">
        <v>106</v>
      </c>
      <c r="AK1818" s="74" t="s">
        <v>106</v>
      </c>
      <c r="AL1818" s="75" t="s">
        <v>106</v>
      </c>
      <c r="AM1818" s="75" t="s">
        <v>106</v>
      </c>
      <c r="AN1818" s="75" t="s">
        <v>106</v>
      </c>
      <c r="AO1818" s="75" t="s">
        <v>106</v>
      </c>
      <c r="AP1818" s="75" t="s">
        <v>106</v>
      </c>
    </row>
    <row r="1819" spans="1:42" x14ac:dyDescent="0.25">
      <c r="A1819" s="59">
        <v>1817</v>
      </c>
      <c r="B1819" s="109"/>
      <c r="C1819" s="49"/>
      <c r="D1819" s="50"/>
      <c r="E1819" s="38" t="s">
        <v>14</v>
      </c>
      <c r="F1819" s="50"/>
      <c r="G1819" s="51">
        <v>0</v>
      </c>
      <c r="H1819" s="52">
        <v>0</v>
      </c>
      <c r="I1819" s="52">
        <v>0</v>
      </c>
      <c r="J1819" s="52">
        <v>0</v>
      </c>
      <c r="K1819" s="52">
        <v>0</v>
      </c>
      <c r="L1819" s="103">
        <f t="shared" si="115"/>
        <v>0</v>
      </c>
      <c r="M1819" s="53">
        <v>1</v>
      </c>
      <c r="N1819" s="106">
        <f t="shared" si="116"/>
        <v>0</v>
      </c>
      <c r="O1819" s="53">
        <v>1</v>
      </c>
      <c r="P1819" s="53">
        <v>1</v>
      </c>
      <c r="Q1819" s="53">
        <v>1</v>
      </c>
      <c r="R1819" s="42">
        <v>0</v>
      </c>
      <c r="S1819" s="42">
        <v>0</v>
      </c>
      <c r="T1819" s="43" t="s">
        <v>105</v>
      </c>
      <c r="U1819" s="53"/>
      <c r="V1819" s="41" t="s">
        <v>106</v>
      </c>
      <c r="W1819" s="53"/>
      <c r="X1819" s="41" t="s">
        <v>106</v>
      </c>
      <c r="Y1819" s="53"/>
      <c r="Z1819" s="53">
        <f t="shared" si="117"/>
        <v>0</v>
      </c>
      <c r="AA1819" s="53">
        <f t="shared" si="118"/>
        <v>0</v>
      </c>
      <c r="AB1819" s="54"/>
      <c r="AC1819" s="55">
        <v>0</v>
      </c>
      <c r="AD1819" s="46" t="s">
        <v>106</v>
      </c>
      <c r="AE1819" s="47"/>
      <c r="AF1819" s="69" t="s">
        <v>106</v>
      </c>
      <c r="AG1819" s="64" t="s">
        <v>106</v>
      </c>
      <c r="AH1819" s="65" t="s">
        <v>106</v>
      </c>
      <c r="AI1819" s="65" t="s">
        <v>106</v>
      </c>
      <c r="AJ1819" s="65" t="s">
        <v>106</v>
      </c>
      <c r="AK1819" s="74" t="s">
        <v>106</v>
      </c>
      <c r="AL1819" s="75" t="s">
        <v>106</v>
      </c>
      <c r="AM1819" s="75" t="s">
        <v>106</v>
      </c>
      <c r="AN1819" s="75" t="s">
        <v>106</v>
      </c>
      <c r="AO1819" s="75" t="s">
        <v>106</v>
      </c>
      <c r="AP1819" s="75" t="s">
        <v>106</v>
      </c>
    </row>
    <row r="1820" spans="1:42" x14ac:dyDescent="0.25">
      <c r="A1820" s="59">
        <v>1818</v>
      </c>
      <c r="B1820" s="109"/>
      <c r="C1820" s="49"/>
      <c r="D1820" s="50"/>
      <c r="E1820" s="38" t="s">
        <v>14</v>
      </c>
      <c r="F1820" s="50"/>
      <c r="G1820" s="51">
        <v>0</v>
      </c>
      <c r="H1820" s="52">
        <v>0</v>
      </c>
      <c r="I1820" s="52">
        <v>0</v>
      </c>
      <c r="J1820" s="52">
        <v>0</v>
      </c>
      <c r="K1820" s="52">
        <v>0</v>
      </c>
      <c r="L1820" s="103">
        <f t="shared" si="115"/>
        <v>0</v>
      </c>
      <c r="M1820" s="53">
        <v>1</v>
      </c>
      <c r="N1820" s="106">
        <f t="shared" si="116"/>
        <v>0</v>
      </c>
      <c r="O1820" s="53">
        <v>1</v>
      </c>
      <c r="P1820" s="53">
        <v>1</v>
      </c>
      <c r="Q1820" s="53">
        <v>1</v>
      </c>
      <c r="R1820" s="42">
        <v>0</v>
      </c>
      <c r="S1820" s="42">
        <v>0</v>
      </c>
      <c r="T1820" s="43" t="s">
        <v>105</v>
      </c>
      <c r="U1820" s="53"/>
      <c r="V1820" s="41" t="s">
        <v>106</v>
      </c>
      <c r="W1820" s="53"/>
      <c r="X1820" s="41" t="s">
        <v>106</v>
      </c>
      <c r="Y1820" s="53"/>
      <c r="Z1820" s="53">
        <f t="shared" si="117"/>
        <v>0</v>
      </c>
      <c r="AA1820" s="53">
        <f t="shared" si="118"/>
        <v>0</v>
      </c>
      <c r="AB1820" s="54"/>
      <c r="AC1820" s="55">
        <v>0</v>
      </c>
      <c r="AD1820" s="46" t="s">
        <v>106</v>
      </c>
      <c r="AE1820" s="47"/>
      <c r="AF1820" s="69" t="s">
        <v>106</v>
      </c>
      <c r="AG1820" s="64" t="s">
        <v>106</v>
      </c>
      <c r="AH1820" s="65" t="s">
        <v>106</v>
      </c>
      <c r="AI1820" s="65" t="s">
        <v>106</v>
      </c>
      <c r="AJ1820" s="65" t="s">
        <v>106</v>
      </c>
      <c r="AK1820" s="74" t="s">
        <v>106</v>
      </c>
      <c r="AL1820" s="75" t="s">
        <v>106</v>
      </c>
      <c r="AM1820" s="75" t="s">
        <v>106</v>
      </c>
      <c r="AN1820" s="75" t="s">
        <v>106</v>
      </c>
      <c r="AO1820" s="75" t="s">
        <v>106</v>
      </c>
      <c r="AP1820" s="75" t="s">
        <v>106</v>
      </c>
    </row>
    <row r="1821" spans="1:42" x14ac:dyDescent="0.25">
      <c r="A1821" s="59">
        <v>1819</v>
      </c>
      <c r="B1821" s="109"/>
      <c r="C1821" s="49"/>
      <c r="D1821" s="50"/>
      <c r="E1821" s="38" t="s">
        <v>14</v>
      </c>
      <c r="F1821" s="50"/>
      <c r="G1821" s="51">
        <v>0</v>
      </c>
      <c r="H1821" s="52">
        <v>0</v>
      </c>
      <c r="I1821" s="52">
        <v>0</v>
      </c>
      <c r="J1821" s="52">
        <v>0</v>
      </c>
      <c r="K1821" s="52">
        <v>0</v>
      </c>
      <c r="L1821" s="103">
        <f t="shared" si="115"/>
        <v>0</v>
      </c>
      <c r="M1821" s="53">
        <v>1</v>
      </c>
      <c r="N1821" s="106">
        <f t="shared" si="116"/>
        <v>0</v>
      </c>
      <c r="O1821" s="53">
        <v>1</v>
      </c>
      <c r="P1821" s="53">
        <v>1</v>
      </c>
      <c r="Q1821" s="53">
        <v>1</v>
      </c>
      <c r="R1821" s="42">
        <v>0</v>
      </c>
      <c r="S1821" s="42">
        <v>0</v>
      </c>
      <c r="T1821" s="43" t="s">
        <v>105</v>
      </c>
      <c r="U1821" s="53"/>
      <c r="V1821" s="41" t="s">
        <v>106</v>
      </c>
      <c r="W1821" s="53"/>
      <c r="X1821" s="41" t="s">
        <v>106</v>
      </c>
      <c r="Y1821" s="53"/>
      <c r="Z1821" s="53">
        <f t="shared" si="117"/>
        <v>0</v>
      </c>
      <c r="AA1821" s="53">
        <f t="shared" si="118"/>
        <v>0</v>
      </c>
      <c r="AB1821" s="54"/>
      <c r="AC1821" s="55">
        <v>0</v>
      </c>
      <c r="AD1821" s="46" t="s">
        <v>106</v>
      </c>
      <c r="AE1821" s="47"/>
      <c r="AF1821" s="69" t="s">
        <v>106</v>
      </c>
      <c r="AG1821" s="64" t="s">
        <v>106</v>
      </c>
      <c r="AH1821" s="65" t="s">
        <v>106</v>
      </c>
      <c r="AI1821" s="65" t="s">
        <v>106</v>
      </c>
      <c r="AJ1821" s="65" t="s">
        <v>106</v>
      </c>
      <c r="AK1821" s="74" t="s">
        <v>106</v>
      </c>
      <c r="AL1821" s="75" t="s">
        <v>106</v>
      </c>
      <c r="AM1821" s="75" t="s">
        <v>106</v>
      </c>
      <c r="AN1821" s="75" t="s">
        <v>106</v>
      </c>
      <c r="AO1821" s="75" t="s">
        <v>106</v>
      </c>
      <c r="AP1821" s="75" t="s">
        <v>106</v>
      </c>
    </row>
    <row r="1822" spans="1:42" x14ac:dyDescent="0.25">
      <c r="A1822" s="59">
        <v>1820</v>
      </c>
      <c r="B1822" s="109"/>
      <c r="C1822" s="49"/>
      <c r="D1822" s="50"/>
      <c r="E1822" s="38" t="s">
        <v>14</v>
      </c>
      <c r="F1822" s="50"/>
      <c r="G1822" s="51">
        <v>0</v>
      </c>
      <c r="H1822" s="52">
        <v>0</v>
      </c>
      <c r="I1822" s="52">
        <v>0</v>
      </c>
      <c r="J1822" s="52">
        <v>0</v>
      </c>
      <c r="K1822" s="52">
        <v>0</v>
      </c>
      <c r="L1822" s="103">
        <f t="shared" si="115"/>
        <v>0</v>
      </c>
      <c r="M1822" s="53">
        <v>1</v>
      </c>
      <c r="N1822" s="106">
        <f t="shared" si="116"/>
        <v>0</v>
      </c>
      <c r="O1822" s="53">
        <v>1</v>
      </c>
      <c r="P1822" s="53">
        <v>1</v>
      </c>
      <c r="Q1822" s="53">
        <v>1</v>
      </c>
      <c r="R1822" s="42">
        <v>0</v>
      </c>
      <c r="S1822" s="42">
        <v>0</v>
      </c>
      <c r="T1822" s="43" t="s">
        <v>105</v>
      </c>
      <c r="U1822" s="53"/>
      <c r="V1822" s="41" t="s">
        <v>106</v>
      </c>
      <c r="W1822" s="53"/>
      <c r="X1822" s="41" t="s">
        <v>106</v>
      </c>
      <c r="Y1822" s="53"/>
      <c r="Z1822" s="53">
        <f t="shared" si="117"/>
        <v>0</v>
      </c>
      <c r="AA1822" s="53">
        <f t="shared" si="118"/>
        <v>0</v>
      </c>
      <c r="AB1822" s="54"/>
      <c r="AC1822" s="55">
        <v>0</v>
      </c>
      <c r="AD1822" s="46" t="s">
        <v>106</v>
      </c>
      <c r="AE1822" s="47"/>
      <c r="AF1822" s="69" t="s">
        <v>106</v>
      </c>
      <c r="AG1822" s="64" t="s">
        <v>106</v>
      </c>
      <c r="AH1822" s="65" t="s">
        <v>106</v>
      </c>
      <c r="AI1822" s="65" t="s">
        <v>106</v>
      </c>
      <c r="AJ1822" s="65" t="s">
        <v>106</v>
      </c>
      <c r="AK1822" s="74" t="s">
        <v>106</v>
      </c>
      <c r="AL1822" s="75" t="s">
        <v>106</v>
      </c>
      <c r="AM1822" s="75" t="s">
        <v>106</v>
      </c>
      <c r="AN1822" s="75" t="s">
        <v>106</v>
      </c>
      <c r="AO1822" s="75" t="s">
        <v>106</v>
      </c>
      <c r="AP1822" s="75" t="s">
        <v>106</v>
      </c>
    </row>
    <row r="1823" spans="1:42" x14ac:dyDescent="0.25">
      <c r="A1823" s="59">
        <v>1821</v>
      </c>
      <c r="B1823" s="109"/>
      <c r="C1823" s="49"/>
      <c r="D1823" s="50"/>
      <c r="E1823" s="38" t="s">
        <v>14</v>
      </c>
      <c r="F1823" s="50"/>
      <c r="G1823" s="51">
        <v>0</v>
      </c>
      <c r="H1823" s="52">
        <v>0</v>
      </c>
      <c r="I1823" s="52">
        <v>0</v>
      </c>
      <c r="J1823" s="52">
        <v>0</v>
      </c>
      <c r="K1823" s="52">
        <v>0</v>
      </c>
      <c r="L1823" s="103">
        <f t="shared" si="115"/>
        <v>0</v>
      </c>
      <c r="M1823" s="53">
        <v>1</v>
      </c>
      <c r="N1823" s="106">
        <f t="shared" si="116"/>
        <v>0</v>
      </c>
      <c r="O1823" s="53">
        <v>1</v>
      </c>
      <c r="P1823" s="53">
        <v>1</v>
      </c>
      <c r="Q1823" s="53">
        <v>1</v>
      </c>
      <c r="R1823" s="42">
        <v>0</v>
      </c>
      <c r="S1823" s="42">
        <v>0</v>
      </c>
      <c r="T1823" s="43" t="s">
        <v>105</v>
      </c>
      <c r="U1823" s="53"/>
      <c r="V1823" s="41" t="s">
        <v>106</v>
      </c>
      <c r="W1823" s="53"/>
      <c r="X1823" s="41" t="s">
        <v>106</v>
      </c>
      <c r="Y1823" s="53"/>
      <c r="Z1823" s="53">
        <f t="shared" si="117"/>
        <v>0</v>
      </c>
      <c r="AA1823" s="53">
        <f t="shared" si="118"/>
        <v>0</v>
      </c>
      <c r="AB1823" s="54"/>
      <c r="AC1823" s="55">
        <v>0</v>
      </c>
      <c r="AD1823" s="46" t="s">
        <v>106</v>
      </c>
      <c r="AE1823" s="47"/>
      <c r="AF1823" s="69" t="s">
        <v>106</v>
      </c>
      <c r="AG1823" s="64" t="s">
        <v>106</v>
      </c>
      <c r="AH1823" s="65" t="s">
        <v>106</v>
      </c>
      <c r="AI1823" s="65" t="s">
        <v>106</v>
      </c>
      <c r="AJ1823" s="65" t="s">
        <v>106</v>
      </c>
      <c r="AK1823" s="74" t="s">
        <v>106</v>
      </c>
      <c r="AL1823" s="75" t="s">
        <v>106</v>
      </c>
      <c r="AM1823" s="75" t="s">
        <v>106</v>
      </c>
      <c r="AN1823" s="75" t="s">
        <v>106</v>
      </c>
      <c r="AO1823" s="75" t="s">
        <v>106</v>
      </c>
      <c r="AP1823" s="75" t="s">
        <v>106</v>
      </c>
    </row>
    <row r="1824" spans="1:42" x14ac:dyDescent="0.25">
      <c r="A1824" s="59">
        <v>1822</v>
      </c>
      <c r="B1824" s="109"/>
      <c r="C1824" s="49"/>
      <c r="D1824" s="50"/>
      <c r="E1824" s="38" t="s">
        <v>14</v>
      </c>
      <c r="F1824" s="50"/>
      <c r="G1824" s="51">
        <v>0</v>
      </c>
      <c r="H1824" s="52">
        <v>0</v>
      </c>
      <c r="I1824" s="52">
        <v>0</v>
      </c>
      <c r="J1824" s="52">
        <v>0</v>
      </c>
      <c r="K1824" s="52">
        <v>0</v>
      </c>
      <c r="L1824" s="103">
        <f t="shared" si="115"/>
        <v>0</v>
      </c>
      <c r="M1824" s="53">
        <v>1</v>
      </c>
      <c r="N1824" s="106">
        <f t="shared" si="116"/>
        <v>0</v>
      </c>
      <c r="O1824" s="53">
        <v>1</v>
      </c>
      <c r="P1824" s="53">
        <v>1</v>
      </c>
      <c r="Q1824" s="53">
        <v>1</v>
      </c>
      <c r="R1824" s="42">
        <v>0</v>
      </c>
      <c r="S1824" s="42">
        <v>0</v>
      </c>
      <c r="T1824" s="43" t="s">
        <v>105</v>
      </c>
      <c r="U1824" s="53"/>
      <c r="V1824" s="41" t="s">
        <v>106</v>
      </c>
      <c r="W1824" s="53"/>
      <c r="X1824" s="41" t="s">
        <v>106</v>
      </c>
      <c r="Y1824" s="53"/>
      <c r="Z1824" s="53">
        <f t="shared" si="117"/>
        <v>0</v>
      </c>
      <c r="AA1824" s="53">
        <f t="shared" si="118"/>
        <v>0</v>
      </c>
      <c r="AB1824" s="54"/>
      <c r="AC1824" s="55">
        <v>0</v>
      </c>
      <c r="AD1824" s="46" t="s">
        <v>106</v>
      </c>
      <c r="AE1824" s="47"/>
      <c r="AF1824" s="69" t="s">
        <v>106</v>
      </c>
      <c r="AG1824" s="64" t="s">
        <v>106</v>
      </c>
      <c r="AH1824" s="65" t="s">
        <v>106</v>
      </c>
      <c r="AI1824" s="65" t="s">
        <v>106</v>
      </c>
      <c r="AJ1824" s="65" t="s">
        <v>106</v>
      </c>
      <c r="AK1824" s="74" t="s">
        <v>106</v>
      </c>
      <c r="AL1824" s="75" t="s">
        <v>106</v>
      </c>
      <c r="AM1824" s="75" t="s">
        <v>106</v>
      </c>
      <c r="AN1824" s="75" t="s">
        <v>106</v>
      </c>
      <c r="AO1824" s="75" t="s">
        <v>106</v>
      </c>
      <c r="AP1824" s="75" t="s">
        <v>106</v>
      </c>
    </row>
    <row r="1825" spans="1:42" x14ac:dyDescent="0.25">
      <c r="A1825" s="59">
        <v>1823</v>
      </c>
      <c r="B1825" s="109"/>
      <c r="C1825" s="49"/>
      <c r="D1825" s="50"/>
      <c r="E1825" s="38" t="s">
        <v>14</v>
      </c>
      <c r="F1825" s="50"/>
      <c r="G1825" s="51">
        <v>0</v>
      </c>
      <c r="H1825" s="52">
        <v>0</v>
      </c>
      <c r="I1825" s="52">
        <v>0</v>
      </c>
      <c r="J1825" s="52">
        <v>0</v>
      </c>
      <c r="K1825" s="52">
        <v>0</v>
      </c>
      <c r="L1825" s="103">
        <f t="shared" si="115"/>
        <v>0</v>
      </c>
      <c r="M1825" s="53">
        <v>1</v>
      </c>
      <c r="N1825" s="106">
        <f t="shared" si="116"/>
        <v>0</v>
      </c>
      <c r="O1825" s="53">
        <v>1</v>
      </c>
      <c r="P1825" s="53">
        <v>1</v>
      </c>
      <c r="Q1825" s="53">
        <v>1</v>
      </c>
      <c r="R1825" s="42">
        <v>0</v>
      </c>
      <c r="S1825" s="42">
        <v>0</v>
      </c>
      <c r="T1825" s="43" t="s">
        <v>105</v>
      </c>
      <c r="U1825" s="53"/>
      <c r="V1825" s="41" t="s">
        <v>106</v>
      </c>
      <c r="W1825" s="53"/>
      <c r="X1825" s="41" t="s">
        <v>106</v>
      </c>
      <c r="Y1825" s="53"/>
      <c r="Z1825" s="53">
        <f t="shared" si="117"/>
        <v>0</v>
      </c>
      <c r="AA1825" s="53">
        <f t="shared" si="118"/>
        <v>0</v>
      </c>
      <c r="AB1825" s="54"/>
      <c r="AC1825" s="55">
        <v>0</v>
      </c>
      <c r="AD1825" s="46" t="s">
        <v>106</v>
      </c>
      <c r="AE1825" s="47"/>
      <c r="AF1825" s="69" t="s">
        <v>106</v>
      </c>
      <c r="AG1825" s="64" t="s">
        <v>106</v>
      </c>
      <c r="AH1825" s="65" t="s">
        <v>106</v>
      </c>
      <c r="AI1825" s="65" t="s">
        <v>106</v>
      </c>
      <c r="AJ1825" s="65" t="s">
        <v>106</v>
      </c>
      <c r="AK1825" s="74" t="s">
        <v>106</v>
      </c>
      <c r="AL1825" s="75" t="s">
        <v>106</v>
      </c>
      <c r="AM1825" s="75" t="s">
        <v>106</v>
      </c>
      <c r="AN1825" s="75" t="s">
        <v>106</v>
      </c>
      <c r="AO1825" s="75" t="s">
        <v>106</v>
      </c>
      <c r="AP1825" s="75" t="s">
        <v>106</v>
      </c>
    </row>
    <row r="1826" spans="1:42" x14ac:dyDescent="0.25">
      <c r="A1826" s="59">
        <v>1824</v>
      </c>
      <c r="B1826" s="109"/>
      <c r="C1826" s="49"/>
      <c r="D1826" s="50"/>
      <c r="E1826" s="38" t="s">
        <v>14</v>
      </c>
      <c r="F1826" s="50"/>
      <c r="G1826" s="51">
        <v>0</v>
      </c>
      <c r="H1826" s="52">
        <v>0</v>
      </c>
      <c r="I1826" s="52">
        <v>0</v>
      </c>
      <c r="J1826" s="52">
        <v>0</v>
      </c>
      <c r="K1826" s="52">
        <v>0</v>
      </c>
      <c r="L1826" s="103">
        <f t="shared" si="115"/>
        <v>0</v>
      </c>
      <c r="M1826" s="53">
        <v>1</v>
      </c>
      <c r="N1826" s="106">
        <f t="shared" si="116"/>
        <v>0</v>
      </c>
      <c r="O1826" s="53">
        <v>1</v>
      </c>
      <c r="P1826" s="53">
        <v>1</v>
      </c>
      <c r="Q1826" s="53">
        <v>1</v>
      </c>
      <c r="R1826" s="42">
        <v>0</v>
      </c>
      <c r="S1826" s="42">
        <v>0</v>
      </c>
      <c r="T1826" s="43" t="s">
        <v>105</v>
      </c>
      <c r="U1826" s="53"/>
      <c r="V1826" s="41" t="s">
        <v>106</v>
      </c>
      <c r="W1826" s="53"/>
      <c r="X1826" s="41" t="s">
        <v>106</v>
      </c>
      <c r="Y1826" s="53"/>
      <c r="Z1826" s="53">
        <f t="shared" si="117"/>
        <v>0</v>
      </c>
      <c r="AA1826" s="53">
        <f t="shared" si="118"/>
        <v>0</v>
      </c>
      <c r="AB1826" s="54"/>
      <c r="AC1826" s="55">
        <v>0</v>
      </c>
      <c r="AD1826" s="46" t="s">
        <v>106</v>
      </c>
      <c r="AE1826" s="47"/>
      <c r="AF1826" s="69" t="s">
        <v>106</v>
      </c>
      <c r="AG1826" s="64" t="s">
        <v>106</v>
      </c>
      <c r="AH1826" s="65" t="s">
        <v>106</v>
      </c>
      <c r="AI1826" s="65" t="s">
        <v>106</v>
      </c>
      <c r="AJ1826" s="65" t="s">
        <v>106</v>
      </c>
      <c r="AK1826" s="74" t="s">
        <v>106</v>
      </c>
      <c r="AL1826" s="75" t="s">
        <v>106</v>
      </c>
      <c r="AM1826" s="75" t="s">
        <v>106</v>
      </c>
      <c r="AN1826" s="75" t="s">
        <v>106</v>
      </c>
      <c r="AO1826" s="75" t="s">
        <v>106</v>
      </c>
      <c r="AP1826" s="75" t="s">
        <v>106</v>
      </c>
    </row>
    <row r="1827" spans="1:42" x14ac:dyDescent="0.25">
      <c r="A1827" s="59">
        <v>1825</v>
      </c>
      <c r="B1827" s="109"/>
      <c r="C1827" s="49"/>
      <c r="D1827" s="50"/>
      <c r="E1827" s="38" t="s">
        <v>14</v>
      </c>
      <c r="F1827" s="50"/>
      <c r="G1827" s="51">
        <v>0</v>
      </c>
      <c r="H1827" s="52">
        <v>0</v>
      </c>
      <c r="I1827" s="52">
        <v>0</v>
      </c>
      <c r="J1827" s="52">
        <v>0</v>
      </c>
      <c r="K1827" s="52">
        <v>0</v>
      </c>
      <c r="L1827" s="103">
        <f t="shared" si="115"/>
        <v>0</v>
      </c>
      <c r="M1827" s="53">
        <v>1</v>
      </c>
      <c r="N1827" s="106">
        <f t="shared" si="116"/>
        <v>0</v>
      </c>
      <c r="O1827" s="53">
        <v>1</v>
      </c>
      <c r="P1827" s="53">
        <v>1</v>
      </c>
      <c r="Q1827" s="53">
        <v>1</v>
      </c>
      <c r="R1827" s="42">
        <v>0</v>
      </c>
      <c r="S1827" s="42">
        <v>0</v>
      </c>
      <c r="T1827" s="43" t="s">
        <v>105</v>
      </c>
      <c r="U1827" s="53"/>
      <c r="V1827" s="41" t="s">
        <v>106</v>
      </c>
      <c r="W1827" s="53"/>
      <c r="X1827" s="41" t="s">
        <v>106</v>
      </c>
      <c r="Y1827" s="53"/>
      <c r="Z1827" s="53">
        <f t="shared" si="117"/>
        <v>0</v>
      </c>
      <c r="AA1827" s="53">
        <f t="shared" si="118"/>
        <v>0</v>
      </c>
      <c r="AB1827" s="54"/>
      <c r="AC1827" s="55">
        <v>0</v>
      </c>
      <c r="AD1827" s="46" t="s">
        <v>106</v>
      </c>
      <c r="AE1827" s="47"/>
      <c r="AF1827" s="69" t="s">
        <v>106</v>
      </c>
      <c r="AG1827" s="64" t="s">
        <v>106</v>
      </c>
      <c r="AH1827" s="65" t="s">
        <v>106</v>
      </c>
      <c r="AI1827" s="65" t="s">
        <v>106</v>
      </c>
      <c r="AJ1827" s="65" t="s">
        <v>106</v>
      </c>
      <c r="AK1827" s="74" t="s">
        <v>106</v>
      </c>
      <c r="AL1827" s="75" t="s">
        <v>106</v>
      </c>
      <c r="AM1827" s="75" t="s">
        <v>106</v>
      </c>
      <c r="AN1827" s="75" t="s">
        <v>106</v>
      </c>
      <c r="AO1827" s="75" t="s">
        <v>106</v>
      </c>
      <c r="AP1827" s="75" t="s">
        <v>106</v>
      </c>
    </row>
    <row r="1828" spans="1:42" x14ac:dyDescent="0.25">
      <c r="A1828" s="59">
        <v>1826</v>
      </c>
      <c r="B1828" s="109"/>
      <c r="C1828" s="49"/>
      <c r="D1828" s="50"/>
      <c r="E1828" s="38" t="s">
        <v>14</v>
      </c>
      <c r="F1828" s="50"/>
      <c r="G1828" s="51">
        <v>0</v>
      </c>
      <c r="H1828" s="52">
        <v>0</v>
      </c>
      <c r="I1828" s="52">
        <v>0</v>
      </c>
      <c r="J1828" s="52">
        <v>0</v>
      </c>
      <c r="K1828" s="52">
        <v>0</v>
      </c>
      <c r="L1828" s="103">
        <f t="shared" si="115"/>
        <v>0</v>
      </c>
      <c r="M1828" s="53">
        <v>1</v>
      </c>
      <c r="N1828" s="106">
        <f t="shared" si="116"/>
        <v>0</v>
      </c>
      <c r="O1828" s="53">
        <v>1</v>
      </c>
      <c r="P1828" s="53">
        <v>1</v>
      </c>
      <c r="Q1828" s="53">
        <v>1</v>
      </c>
      <c r="R1828" s="42">
        <v>0</v>
      </c>
      <c r="S1828" s="42">
        <v>0</v>
      </c>
      <c r="T1828" s="43" t="s">
        <v>105</v>
      </c>
      <c r="U1828" s="53"/>
      <c r="V1828" s="41" t="s">
        <v>106</v>
      </c>
      <c r="W1828" s="53"/>
      <c r="X1828" s="41" t="s">
        <v>106</v>
      </c>
      <c r="Y1828" s="53"/>
      <c r="Z1828" s="53">
        <f t="shared" si="117"/>
        <v>0</v>
      </c>
      <c r="AA1828" s="53">
        <f t="shared" si="118"/>
        <v>0</v>
      </c>
      <c r="AB1828" s="54"/>
      <c r="AC1828" s="55">
        <v>0</v>
      </c>
      <c r="AD1828" s="46" t="s">
        <v>106</v>
      </c>
      <c r="AE1828" s="47"/>
      <c r="AF1828" s="69" t="s">
        <v>106</v>
      </c>
      <c r="AG1828" s="64" t="s">
        <v>106</v>
      </c>
      <c r="AH1828" s="65" t="s">
        <v>106</v>
      </c>
      <c r="AI1828" s="65" t="s">
        <v>106</v>
      </c>
      <c r="AJ1828" s="65" t="s">
        <v>106</v>
      </c>
      <c r="AK1828" s="74" t="s">
        <v>106</v>
      </c>
      <c r="AL1828" s="75" t="s">
        <v>106</v>
      </c>
      <c r="AM1828" s="75" t="s">
        <v>106</v>
      </c>
      <c r="AN1828" s="75" t="s">
        <v>106</v>
      </c>
      <c r="AO1828" s="75" t="s">
        <v>106</v>
      </c>
      <c r="AP1828" s="75" t="s">
        <v>106</v>
      </c>
    </row>
    <row r="1829" spans="1:42" x14ac:dyDescent="0.25">
      <c r="A1829" s="59">
        <v>1827</v>
      </c>
      <c r="B1829" s="109"/>
      <c r="C1829" s="49"/>
      <c r="D1829" s="50"/>
      <c r="E1829" s="38" t="s">
        <v>14</v>
      </c>
      <c r="F1829" s="50"/>
      <c r="G1829" s="51">
        <v>0</v>
      </c>
      <c r="H1829" s="52">
        <v>0</v>
      </c>
      <c r="I1829" s="52">
        <v>0</v>
      </c>
      <c r="J1829" s="52">
        <v>0</v>
      </c>
      <c r="K1829" s="52">
        <v>0</v>
      </c>
      <c r="L1829" s="103">
        <f t="shared" si="115"/>
        <v>0</v>
      </c>
      <c r="M1829" s="53">
        <v>1</v>
      </c>
      <c r="N1829" s="106">
        <f t="shared" si="116"/>
        <v>0</v>
      </c>
      <c r="O1829" s="53">
        <v>1</v>
      </c>
      <c r="P1829" s="53">
        <v>1</v>
      </c>
      <c r="Q1829" s="53">
        <v>1</v>
      </c>
      <c r="R1829" s="42">
        <v>0</v>
      </c>
      <c r="S1829" s="42">
        <v>0</v>
      </c>
      <c r="T1829" s="43" t="s">
        <v>105</v>
      </c>
      <c r="U1829" s="53"/>
      <c r="V1829" s="41" t="s">
        <v>106</v>
      </c>
      <c r="W1829" s="53"/>
      <c r="X1829" s="41" t="s">
        <v>106</v>
      </c>
      <c r="Y1829" s="53"/>
      <c r="Z1829" s="53">
        <f t="shared" si="117"/>
        <v>0</v>
      </c>
      <c r="AA1829" s="53">
        <f t="shared" si="118"/>
        <v>0</v>
      </c>
      <c r="AB1829" s="54"/>
      <c r="AC1829" s="55">
        <v>0</v>
      </c>
      <c r="AD1829" s="46" t="s">
        <v>106</v>
      </c>
      <c r="AE1829" s="47"/>
      <c r="AF1829" s="69" t="s">
        <v>106</v>
      </c>
      <c r="AG1829" s="64" t="s">
        <v>106</v>
      </c>
      <c r="AH1829" s="65" t="s">
        <v>106</v>
      </c>
      <c r="AI1829" s="65" t="s">
        <v>106</v>
      </c>
      <c r="AJ1829" s="65" t="s">
        <v>106</v>
      </c>
      <c r="AK1829" s="74" t="s">
        <v>106</v>
      </c>
      <c r="AL1829" s="75" t="s">
        <v>106</v>
      </c>
      <c r="AM1829" s="75" t="s">
        <v>106</v>
      </c>
      <c r="AN1829" s="75" t="s">
        <v>106</v>
      </c>
      <c r="AO1829" s="75" t="s">
        <v>106</v>
      </c>
      <c r="AP1829" s="75" t="s">
        <v>106</v>
      </c>
    </row>
    <row r="1830" spans="1:42" x14ac:dyDescent="0.25">
      <c r="A1830" s="59">
        <v>1828</v>
      </c>
      <c r="B1830" s="109"/>
      <c r="C1830" s="49"/>
      <c r="D1830" s="50"/>
      <c r="E1830" s="38" t="s">
        <v>14</v>
      </c>
      <c r="F1830" s="50"/>
      <c r="G1830" s="51">
        <v>0</v>
      </c>
      <c r="H1830" s="52">
        <v>0</v>
      </c>
      <c r="I1830" s="52">
        <v>0</v>
      </c>
      <c r="J1830" s="52">
        <v>0</v>
      </c>
      <c r="K1830" s="52">
        <v>0</v>
      </c>
      <c r="L1830" s="103">
        <f t="shared" si="115"/>
        <v>0</v>
      </c>
      <c r="M1830" s="53">
        <v>1</v>
      </c>
      <c r="N1830" s="106">
        <f t="shared" si="116"/>
        <v>0</v>
      </c>
      <c r="O1830" s="53">
        <v>1</v>
      </c>
      <c r="P1830" s="53">
        <v>1</v>
      </c>
      <c r="Q1830" s="53">
        <v>1</v>
      </c>
      <c r="R1830" s="42">
        <v>0</v>
      </c>
      <c r="S1830" s="42">
        <v>0</v>
      </c>
      <c r="T1830" s="43" t="s">
        <v>105</v>
      </c>
      <c r="U1830" s="53"/>
      <c r="V1830" s="41" t="s">
        <v>106</v>
      </c>
      <c r="W1830" s="53"/>
      <c r="X1830" s="41" t="s">
        <v>106</v>
      </c>
      <c r="Y1830" s="53"/>
      <c r="Z1830" s="53">
        <f t="shared" si="117"/>
        <v>0</v>
      </c>
      <c r="AA1830" s="53">
        <f t="shared" si="118"/>
        <v>0</v>
      </c>
      <c r="AB1830" s="54"/>
      <c r="AC1830" s="55">
        <v>0</v>
      </c>
      <c r="AD1830" s="46" t="s">
        <v>106</v>
      </c>
      <c r="AE1830" s="47"/>
      <c r="AF1830" s="69" t="s">
        <v>106</v>
      </c>
      <c r="AG1830" s="64" t="s">
        <v>106</v>
      </c>
      <c r="AH1830" s="65" t="s">
        <v>106</v>
      </c>
      <c r="AI1830" s="65" t="s">
        <v>106</v>
      </c>
      <c r="AJ1830" s="65" t="s">
        <v>106</v>
      </c>
      <c r="AK1830" s="74" t="s">
        <v>106</v>
      </c>
      <c r="AL1830" s="75" t="s">
        <v>106</v>
      </c>
      <c r="AM1830" s="75" t="s">
        <v>106</v>
      </c>
      <c r="AN1830" s="75" t="s">
        <v>106</v>
      </c>
      <c r="AO1830" s="75" t="s">
        <v>106</v>
      </c>
      <c r="AP1830" s="75" t="s">
        <v>106</v>
      </c>
    </row>
    <row r="1831" spans="1:42" x14ac:dyDescent="0.25">
      <c r="A1831" s="59">
        <v>1829</v>
      </c>
      <c r="B1831" s="109"/>
      <c r="C1831" s="49"/>
      <c r="D1831" s="50"/>
      <c r="E1831" s="38" t="s">
        <v>14</v>
      </c>
      <c r="F1831" s="50"/>
      <c r="G1831" s="51">
        <v>0</v>
      </c>
      <c r="H1831" s="52">
        <v>0</v>
      </c>
      <c r="I1831" s="52">
        <v>0</v>
      </c>
      <c r="J1831" s="52">
        <v>0</v>
      </c>
      <c r="K1831" s="52">
        <v>0</v>
      </c>
      <c r="L1831" s="103">
        <f t="shared" si="115"/>
        <v>0</v>
      </c>
      <c r="M1831" s="53">
        <v>1</v>
      </c>
      <c r="N1831" s="106">
        <f t="shared" si="116"/>
        <v>0</v>
      </c>
      <c r="O1831" s="53">
        <v>1</v>
      </c>
      <c r="P1831" s="53">
        <v>1</v>
      </c>
      <c r="Q1831" s="53">
        <v>1</v>
      </c>
      <c r="R1831" s="42">
        <v>0</v>
      </c>
      <c r="S1831" s="42">
        <v>0</v>
      </c>
      <c r="T1831" s="43" t="s">
        <v>105</v>
      </c>
      <c r="U1831" s="53"/>
      <c r="V1831" s="41" t="s">
        <v>106</v>
      </c>
      <c r="W1831" s="53"/>
      <c r="X1831" s="41" t="s">
        <v>106</v>
      </c>
      <c r="Y1831" s="53"/>
      <c r="Z1831" s="53">
        <f t="shared" si="117"/>
        <v>0</v>
      </c>
      <c r="AA1831" s="53">
        <f t="shared" si="118"/>
        <v>0</v>
      </c>
      <c r="AB1831" s="54"/>
      <c r="AC1831" s="55">
        <v>0</v>
      </c>
      <c r="AD1831" s="46" t="s">
        <v>106</v>
      </c>
      <c r="AE1831" s="47"/>
      <c r="AF1831" s="69" t="s">
        <v>106</v>
      </c>
      <c r="AG1831" s="64" t="s">
        <v>106</v>
      </c>
      <c r="AH1831" s="65" t="s">
        <v>106</v>
      </c>
      <c r="AI1831" s="65" t="s">
        <v>106</v>
      </c>
      <c r="AJ1831" s="65" t="s">
        <v>106</v>
      </c>
      <c r="AK1831" s="74" t="s">
        <v>106</v>
      </c>
      <c r="AL1831" s="75" t="s">
        <v>106</v>
      </c>
      <c r="AM1831" s="75" t="s">
        <v>106</v>
      </c>
      <c r="AN1831" s="75" t="s">
        <v>106</v>
      </c>
      <c r="AO1831" s="75" t="s">
        <v>106</v>
      </c>
      <c r="AP1831" s="75" t="s">
        <v>106</v>
      </c>
    </row>
    <row r="1832" spans="1:42" x14ac:dyDescent="0.25">
      <c r="A1832" s="59">
        <v>1830</v>
      </c>
      <c r="B1832" s="109"/>
      <c r="C1832" s="49"/>
      <c r="D1832" s="50"/>
      <c r="E1832" s="38" t="s">
        <v>14</v>
      </c>
      <c r="F1832" s="50"/>
      <c r="G1832" s="51">
        <v>0</v>
      </c>
      <c r="H1832" s="52">
        <v>0</v>
      </c>
      <c r="I1832" s="52">
        <v>0</v>
      </c>
      <c r="J1832" s="52">
        <v>0</v>
      </c>
      <c r="K1832" s="52">
        <v>0</v>
      </c>
      <c r="L1832" s="103">
        <f t="shared" si="115"/>
        <v>0</v>
      </c>
      <c r="M1832" s="53">
        <v>1</v>
      </c>
      <c r="N1832" s="106">
        <f t="shared" si="116"/>
        <v>0</v>
      </c>
      <c r="O1832" s="53">
        <v>1</v>
      </c>
      <c r="P1832" s="53">
        <v>1</v>
      </c>
      <c r="Q1832" s="53">
        <v>1</v>
      </c>
      <c r="R1832" s="42">
        <v>0</v>
      </c>
      <c r="S1832" s="42">
        <v>0</v>
      </c>
      <c r="T1832" s="43" t="s">
        <v>105</v>
      </c>
      <c r="U1832" s="53"/>
      <c r="V1832" s="41" t="s">
        <v>106</v>
      </c>
      <c r="W1832" s="53"/>
      <c r="X1832" s="41" t="s">
        <v>106</v>
      </c>
      <c r="Y1832" s="53"/>
      <c r="Z1832" s="53">
        <f t="shared" si="117"/>
        <v>0</v>
      </c>
      <c r="AA1832" s="53">
        <f t="shared" si="118"/>
        <v>0</v>
      </c>
      <c r="AB1832" s="54"/>
      <c r="AC1832" s="55">
        <v>0</v>
      </c>
      <c r="AD1832" s="46" t="s">
        <v>106</v>
      </c>
      <c r="AE1832" s="47"/>
      <c r="AF1832" s="69" t="s">
        <v>106</v>
      </c>
      <c r="AG1832" s="64" t="s">
        <v>106</v>
      </c>
      <c r="AH1832" s="65" t="s">
        <v>106</v>
      </c>
      <c r="AI1832" s="65" t="s">
        <v>106</v>
      </c>
      <c r="AJ1832" s="65" t="s">
        <v>106</v>
      </c>
      <c r="AK1832" s="74" t="s">
        <v>106</v>
      </c>
      <c r="AL1832" s="75" t="s">
        <v>106</v>
      </c>
      <c r="AM1832" s="75" t="s">
        <v>106</v>
      </c>
      <c r="AN1832" s="75" t="s">
        <v>106</v>
      </c>
      <c r="AO1832" s="75" t="s">
        <v>106</v>
      </c>
      <c r="AP1832" s="75" t="s">
        <v>106</v>
      </c>
    </row>
    <row r="1833" spans="1:42" x14ac:dyDescent="0.25">
      <c r="A1833" s="59">
        <v>1831</v>
      </c>
      <c r="B1833" s="109"/>
      <c r="C1833" s="49"/>
      <c r="D1833" s="50"/>
      <c r="E1833" s="38" t="s">
        <v>14</v>
      </c>
      <c r="F1833" s="50"/>
      <c r="G1833" s="51">
        <v>0</v>
      </c>
      <c r="H1833" s="52">
        <v>0</v>
      </c>
      <c r="I1833" s="52">
        <v>0</v>
      </c>
      <c r="J1833" s="52">
        <v>0</v>
      </c>
      <c r="K1833" s="52">
        <v>0</v>
      </c>
      <c r="L1833" s="103">
        <f t="shared" si="115"/>
        <v>0</v>
      </c>
      <c r="M1833" s="53">
        <v>1</v>
      </c>
      <c r="N1833" s="106">
        <f t="shared" si="116"/>
        <v>0</v>
      </c>
      <c r="O1833" s="53">
        <v>1</v>
      </c>
      <c r="P1833" s="53">
        <v>1</v>
      </c>
      <c r="Q1833" s="53">
        <v>1</v>
      </c>
      <c r="R1833" s="42">
        <v>0</v>
      </c>
      <c r="S1833" s="42">
        <v>0</v>
      </c>
      <c r="T1833" s="43" t="s">
        <v>105</v>
      </c>
      <c r="U1833" s="53"/>
      <c r="V1833" s="41" t="s">
        <v>106</v>
      </c>
      <c r="W1833" s="53"/>
      <c r="X1833" s="41" t="s">
        <v>106</v>
      </c>
      <c r="Y1833" s="53"/>
      <c r="Z1833" s="53">
        <f t="shared" si="117"/>
        <v>0</v>
      </c>
      <c r="AA1833" s="53">
        <f t="shared" si="118"/>
        <v>0</v>
      </c>
      <c r="AB1833" s="54"/>
      <c r="AC1833" s="55">
        <v>0</v>
      </c>
      <c r="AD1833" s="46" t="s">
        <v>106</v>
      </c>
      <c r="AE1833" s="47"/>
      <c r="AF1833" s="69" t="s">
        <v>106</v>
      </c>
      <c r="AG1833" s="64" t="s">
        <v>106</v>
      </c>
      <c r="AH1833" s="65" t="s">
        <v>106</v>
      </c>
      <c r="AI1833" s="65" t="s">
        <v>106</v>
      </c>
      <c r="AJ1833" s="65" t="s">
        <v>106</v>
      </c>
      <c r="AK1833" s="74" t="s">
        <v>106</v>
      </c>
      <c r="AL1833" s="75" t="s">
        <v>106</v>
      </c>
      <c r="AM1833" s="75" t="s">
        <v>106</v>
      </c>
      <c r="AN1833" s="75" t="s">
        <v>106</v>
      </c>
      <c r="AO1833" s="75" t="s">
        <v>106</v>
      </c>
      <c r="AP1833" s="75" t="s">
        <v>106</v>
      </c>
    </row>
    <row r="1834" spans="1:42" x14ac:dyDescent="0.25">
      <c r="A1834" s="59">
        <v>1832</v>
      </c>
      <c r="B1834" s="109"/>
      <c r="C1834" s="49"/>
      <c r="D1834" s="50"/>
      <c r="E1834" s="38" t="s">
        <v>14</v>
      </c>
      <c r="F1834" s="50"/>
      <c r="G1834" s="51">
        <v>0</v>
      </c>
      <c r="H1834" s="52">
        <v>0</v>
      </c>
      <c r="I1834" s="52">
        <v>0</v>
      </c>
      <c r="J1834" s="52">
        <v>0</v>
      </c>
      <c r="K1834" s="52">
        <v>0</v>
      </c>
      <c r="L1834" s="103">
        <f t="shared" si="115"/>
        <v>0</v>
      </c>
      <c r="M1834" s="53">
        <v>1</v>
      </c>
      <c r="N1834" s="106">
        <f t="shared" si="116"/>
        <v>0</v>
      </c>
      <c r="O1834" s="53">
        <v>1</v>
      </c>
      <c r="P1834" s="53">
        <v>1</v>
      </c>
      <c r="Q1834" s="53">
        <v>1</v>
      </c>
      <c r="R1834" s="42">
        <v>0</v>
      </c>
      <c r="S1834" s="42">
        <v>0</v>
      </c>
      <c r="T1834" s="43" t="s">
        <v>105</v>
      </c>
      <c r="U1834" s="53"/>
      <c r="V1834" s="41" t="s">
        <v>106</v>
      </c>
      <c r="W1834" s="53"/>
      <c r="X1834" s="41" t="s">
        <v>106</v>
      </c>
      <c r="Y1834" s="53"/>
      <c r="Z1834" s="53">
        <f t="shared" si="117"/>
        <v>0</v>
      </c>
      <c r="AA1834" s="53">
        <f t="shared" si="118"/>
        <v>0</v>
      </c>
      <c r="AB1834" s="54"/>
      <c r="AC1834" s="55">
        <v>0</v>
      </c>
      <c r="AD1834" s="46" t="s">
        <v>106</v>
      </c>
      <c r="AE1834" s="47"/>
      <c r="AF1834" s="69" t="s">
        <v>106</v>
      </c>
      <c r="AG1834" s="64" t="s">
        <v>106</v>
      </c>
      <c r="AH1834" s="65" t="s">
        <v>106</v>
      </c>
      <c r="AI1834" s="65" t="s">
        <v>106</v>
      </c>
      <c r="AJ1834" s="65" t="s">
        <v>106</v>
      </c>
      <c r="AK1834" s="74" t="s">
        <v>106</v>
      </c>
      <c r="AL1834" s="75" t="s">
        <v>106</v>
      </c>
      <c r="AM1834" s="75" t="s">
        <v>106</v>
      </c>
      <c r="AN1834" s="75" t="s">
        <v>106</v>
      </c>
      <c r="AO1834" s="75" t="s">
        <v>106</v>
      </c>
      <c r="AP1834" s="75" t="s">
        <v>106</v>
      </c>
    </row>
    <row r="1835" spans="1:42" x14ac:dyDescent="0.25">
      <c r="A1835" s="59">
        <v>1833</v>
      </c>
      <c r="B1835" s="109"/>
      <c r="C1835" s="49"/>
      <c r="D1835" s="50"/>
      <c r="E1835" s="38" t="s">
        <v>14</v>
      </c>
      <c r="F1835" s="50"/>
      <c r="G1835" s="51">
        <v>0</v>
      </c>
      <c r="H1835" s="52">
        <v>0</v>
      </c>
      <c r="I1835" s="52">
        <v>0</v>
      </c>
      <c r="J1835" s="52">
        <v>0</v>
      </c>
      <c r="K1835" s="52">
        <v>0</v>
      </c>
      <c r="L1835" s="103">
        <f t="shared" si="115"/>
        <v>0</v>
      </c>
      <c r="M1835" s="53">
        <v>1</v>
      </c>
      <c r="N1835" s="106">
        <f t="shared" si="116"/>
        <v>0</v>
      </c>
      <c r="O1835" s="53">
        <v>1</v>
      </c>
      <c r="P1835" s="53">
        <v>1</v>
      </c>
      <c r="Q1835" s="53">
        <v>1</v>
      </c>
      <c r="R1835" s="42">
        <v>0</v>
      </c>
      <c r="S1835" s="42">
        <v>0</v>
      </c>
      <c r="T1835" s="43" t="s">
        <v>105</v>
      </c>
      <c r="U1835" s="53"/>
      <c r="V1835" s="41" t="s">
        <v>106</v>
      </c>
      <c r="W1835" s="53"/>
      <c r="X1835" s="41" t="s">
        <v>106</v>
      </c>
      <c r="Y1835" s="53"/>
      <c r="Z1835" s="53">
        <f t="shared" si="117"/>
        <v>0</v>
      </c>
      <c r="AA1835" s="53">
        <f t="shared" si="118"/>
        <v>0</v>
      </c>
      <c r="AB1835" s="54"/>
      <c r="AC1835" s="55">
        <v>0</v>
      </c>
      <c r="AD1835" s="46" t="s">
        <v>106</v>
      </c>
      <c r="AE1835" s="47"/>
      <c r="AF1835" s="69" t="s">
        <v>106</v>
      </c>
      <c r="AG1835" s="64" t="s">
        <v>106</v>
      </c>
      <c r="AH1835" s="65" t="s">
        <v>106</v>
      </c>
      <c r="AI1835" s="65" t="s">
        <v>106</v>
      </c>
      <c r="AJ1835" s="65" t="s">
        <v>106</v>
      </c>
      <c r="AK1835" s="74" t="s">
        <v>106</v>
      </c>
      <c r="AL1835" s="75" t="s">
        <v>106</v>
      </c>
      <c r="AM1835" s="75" t="s">
        <v>106</v>
      </c>
      <c r="AN1835" s="75" t="s">
        <v>106</v>
      </c>
      <c r="AO1835" s="75" t="s">
        <v>106</v>
      </c>
      <c r="AP1835" s="75" t="s">
        <v>106</v>
      </c>
    </row>
    <row r="1836" spans="1:42" x14ac:dyDescent="0.25">
      <c r="A1836" s="59">
        <v>1834</v>
      </c>
      <c r="B1836" s="109"/>
      <c r="C1836" s="49"/>
      <c r="D1836" s="50"/>
      <c r="E1836" s="38" t="s">
        <v>14</v>
      </c>
      <c r="F1836" s="50"/>
      <c r="G1836" s="51">
        <v>0</v>
      </c>
      <c r="H1836" s="52">
        <v>0</v>
      </c>
      <c r="I1836" s="52">
        <v>0</v>
      </c>
      <c r="J1836" s="52">
        <v>0</v>
      </c>
      <c r="K1836" s="52">
        <v>0</v>
      </c>
      <c r="L1836" s="103">
        <f t="shared" si="115"/>
        <v>0</v>
      </c>
      <c r="M1836" s="53">
        <v>1</v>
      </c>
      <c r="N1836" s="106">
        <f t="shared" si="116"/>
        <v>0</v>
      </c>
      <c r="O1836" s="53">
        <v>1</v>
      </c>
      <c r="P1836" s="53">
        <v>1</v>
      </c>
      <c r="Q1836" s="53">
        <v>1</v>
      </c>
      <c r="R1836" s="42">
        <v>0</v>
      </c>
      <c r="S1836" s="42">
        <v>0</v>
      </c>
      <c r="T1836" s="43" t="s">
        <v>105</v>
      </c>
      <c r="U1836" s="53"/>
      <c r="V1836" s="41" t="s">
        <v>106</v>
      </c>
      <c r="W1836" s="53"/>
      <c r="X1836" s="41" t="s">
        <v>106</v>
      </c>
      <c r="Y1836" s="53"/>
      <c r="Z1836" s="53">
        <f t="shared" si="117"/>
        <v>0</v>
      </c>
      <c r="AA1836" s="53">
        <f t="shared" si="118"/>
        <v>0</v>
      </c>
      <c r="AB1836" s="54"/>
      <c r="AC1836" s="55">
        <v>0</v>
      </c>
      <c r="AD1836" s="46" t="s">
        <v>106</v>
      </c>
      <c r="AE1836" s="47"/>
      <c r="AF1836" s="69" t="s">
        <v>106</v>
      </c>
      <c r="AG1836" s="64" t="s">
        <v>106</v>
      </c>
      <c r="AH1836" s="65" t="s">
        <v>106</v>
      </c>
      <c r="AI1836" s="65" t="s">
        <v>106</v>
      </c>
      <c r="AJ1836" s="65" t="s">
        <v>106</v>
      </c>
      <c r="AK1836" s="74" t="s">
        <v>106</v>
      </c>
      <c r="AL1836" s="75" t="s">
        <v>106</v>
      </c>
      <c r="AM1836" s="75" t="s">
        <v>106</v>
      </c>
      <c r="AN1836" s="75" t="s">
        <v>106</v>
      </c>
      <c r="AO1836" s="75" t="s">
        <v>106</v>
      </c>
      <c r="AP1836" s="75" t="s">
        <v>106</v>
      </c>
    </row>
    <row r="1837" spans="1:42" x14ac:dyDescent="0.25">
      <c r="A1837" s="59">
        <v>1835</v>
      </c>
      <c r="B1837" s="109"/>
      <c r="C1837" s="49"/>
      <c r="D1837" s="50"/>
      <c r="E1837" s="38" t="s">
        <v>14</v>
      </c>
      <c r="F1837" s="50"/>
      <c r="G1837" s="51">
        <v>0</v>
      </c>
      <c r="H1837" s="52">
        <v>0</v>
      </c>
      <c r="I1837" s="52">
        <v>0</v>
      </c>
      <c r="J1837" s="52">
        <v>0</v>
      </c>
      <c r="K1837" s="52">
        <v>0</v>
      </c>
      <c r="L1837" s="103">
        <f t="shared" si="115"/>
        <v>0</v>
      </c>
      <c r="M1837" s="53">
        <v>1</v>
      </c>
      <c r="N1837" s="106">
        <f t="shared" si="116"/>
        <v>0</v>
      </c>
      <c r="O1837" s="53">
        <v>1</v>
      </c>
      <c r="P1837" s="53">
        <v>1</v>
      </c>
      <c r="Q1837" s="53">
        <v>1</v>
      </c>
      <c r="R1837" s="42">
        <v>0</v>
      </c>
      <c r="S1837" s="42">
        <v>0</v>
      </c>
      <c r="T1837" s="43" t="s">
        <v>105</v>
      </c>
      <c r="U1837" s="53"/>
      <c r="V1837" s="41" t="s">
        <v>106</v>
      </c>
      <c r="W1837" s="53"/>
      <c r="X1837" s="41" t="s">
        <v>106</v>
      </c>
      <c r="Y1837" s="53"/>
      <c r="Z1837" s="53">
        <f t="shared" si="117"/>
        <v>0</v>
      </c>
      <c r="AA1837" s="53">
        <f t="shared" si="118"/>
        <v>0</v>
      </c>
      <c r="AB1837" s="54"/>
      <c r="AC1837" s="55">
        <v>0</v>
      </c>
      <c r="AD1837" s="46" t="s">
        <v>106</v>
      </c>
      <c r="AE1837" s="47"/>
      <c r="AF1837" s="69" t="s">
        <v>106</v>
      </c>
      <c r="AG1837" s="64" t="s">
        <v>106</v>
      </c>
      <c r="AH1837" s="65" t="s">
        <v>106</v>
      </c>
      <c r="AI1837" s="65" t="s">
        <v>106</v>
      </c>
      <c r="AJ1837" s="65" t="s">
        <v>106</v>
      </c>
      <c r="AK1837" s="74" t="s">
        <v>106</v>
      </c>
      <c r="AL1837" s="75" t="s">
        <v>106</v>
      </c>
      <c r="AM1837" s="75" t="s">
        <v>106</v>
      </c>
      <c r="AN1837" s="75" t="s">
        <v>106</v>
      </c>
      <c r="AO1837" s="75" t="s">
        <v>106</v>
      </c>
      <c r="AP1837" s="75" t="s">
        <v>106</v>
      </c>
    </row>
    <row r="1838" spans="1:42" x14ac:dyDescent="0.25">
      <c r="A1838" s="59">
        <v>1836</v>
      </c>
      <c r="B1838" s="109"/>
      <c r="C1838" s="49"/>
      <c r="D1838" s="50"/>
      <c r="E1838" s="38" t="s">
        <v>14</v>
      </c>
      <c r="F1838" s="50"/>
      <c r="G1838" s="51">
        <v>0</v>
      </c>
      <c r="H1838" s="52">
        <v>0</v>
      </c>
      <c r="I1838" s="52">
        <v>0</v>
      </c>
      <c r="J1838" s="52">
        <v>0</v>
      </c>
      <c r="K1838" s="52">
        <v>0</v>
      </c>
      <c r="L1838" s="103">
        <f t="shared" si="115"/>
        <v>0</v>
      </c>
      <c r="M1838" s="53">
        <v>1</v>
      </c>
      <c r="N1838" s="106">
        <f t="shared" si="116"/>
        <v>0</v>
      </c>
      <c r="O1838" s="53">
        <v>1</v>
      </c>
      <c r="P1838" s="53">
        <v>1</v>
      </c>
      <c r="Q1838" s="53">
        <v>1</v>
      </c>
      <c r="R1838" s="42">
        <v>0</v>
      </c>
      <c r="S1838" s="42">
        <v>0</v>
      </c>
      <c r="T1838" s="43" t="s">
        <v>105</v>
      </c>
      <c r="U1838" s="53"/>
      <c r="V1838" s="41" t="s">
        <v>106</v>
      </c>
      <c r="W1838" s="53"/>
      <c r="X1838" s="41" t="s">
        <v>106</v>
      </c>
      <c r="Y1838" s="53"/>
      <c r="Z1838" s="53">
        <f t="shared" si="117"/>
        <v>0</v>
      </c>
      <c r="AA1838" s="53">
        <f t="shared" si="118"/>
        <v>0</v>
      </c>
      <c r="AB1838" s="54"/>
      <c r="AC1838" s="55">
        <v>0</v>
      </c>
      <c r="AD1838" s="46" t="s">
        <v>106</v>
      </c>
      <c r="AE1838" s="47"/>
      <c r="AF1838" s="69" t="s">
        <v>106</v>
      </c>
      <c r="AG1838" s="64" t="s">
        <v>106</v>
      </c>
      <c r="AH1838" s="65" t="s">
        <v>106</v>
      </c>
      <c r="AI1838" s="65" t="s">
        <v>106</v>
      </c>
      <c r="AJ1838" s="65" t="s">
        <v>106</v>
      </c>
      <c r="AK1838" s="74" t="s">
        <v>106</v>
      </c>
      <c r="AL1838" s="75" t="s">
        <v>106</v>
      </c>
      <c r="AM1838" s="75" t="s">
        <v>106</v>
      </c>
      <c r="AN1838" s="75" t="s">
        <v>106</v>
      </c>
      <c r="AO1838" s="75" t="s">
        <v>106</v>
      </c>
      <c r="AP1838" s="75" t="s">
        <v>106</v>
      </c>
    </row>
    <row r="1839" spans="1:42" x14ac:dyDescent="0.25">
      <c r="A1839" s="59">
        <v>1837</v>
      </c>
      <c r="B1839" s="109"/>
      <c r="C1839" s="49"/>
      <c r="D1839" s="50"/>
      <c r="E1839" s="38" t="s">
        <v>14</v>
      </c>
      <c r="F1839" s="50"/>
      <c r="G1839" s="51">
        <v>0</v>
      </c>
      <c r="H1839" s="52">
        <v>0</v>
      </c>
      <c r="I1839" s="52">
        <v>0</v>
      </c>
      <c r="J1839" s="52">
        <v>0</v>
      </c>
      <c r="K1839" s="52">
        <v>0</v>
      </c>
      <c r="L1839" s="103">
        <f t="shared" si="115"/>
        <v>0</v>
      </c>
      <c r="M1839" s="53">
        <v>1</v>
      </c>
      <c r="N1839" s="106">
        <f t="shared" si="116"/>
        <v>0</v>
      </c>
      <c r="O1839" s="53">
        <v>1</v>
      </c>
      <c r="P1839" s="53">
        <v>1</v>
      </c>
      <c r="Q1839" s="53">
        <v>1</v>
      </c>
      <c r="R1839" s="42">
        <v>0</v>
      </c>
      <c r="S1839" s="42">
        <v>0</v>
      </c>
      <c r="T1839" s="43" t="s">
        <v>105</v>
      </c>
      <c r="U1839" s="53"/>
      <c r="V1839" s="41" t="s">
        <v>106</v>
      </c>
      <c r="W1839" s="53"/>
      <c r="X1839" s="41" t="s">
        <v>106</v>
      </c>
      <c r="Y1839" s="53"/>
      <c r="Z1839" s="53">
        <f t="shared" si="117"/>
        <v>0</v>
      </c>
      <c r="AA1839" s="53">
        <f t="shared" si="118"/>
        <v>0</v>
      </c>
      <c r="AB1839" s="54"/>
      <c r="AC1839" s="55">
        <v>0</v>
      </c>
      <c r="AD1839" s="46" t="s">
        <v>106</v>
      </c>
      <c r="AE1839" s="47"/>
      <c r="AF1839" s="69" t="s">
        <v>106</v>
      </c>
      <c r="AG1839" s="64" t="s">
        <v>106</v>
      </c>
      <c r="AH1839" s="65" t="s">
        <v>106</v>
      </c>
      <c r="AI1839" s="65" t="s">
        <v>106</v>
      </c>
      <c r="AJ1839" s="65" t="s">
        <v>106</v>
      </c>
      <c r="AK1839" s="74" t="s">
        <v>106</v>
      </c>
      <c r="AL1839" s="75" t="s">
        <v>106</v>
      </c>
      <c r="AM1839" s="75" t="s">
        <v>106</v>
      </c>
      <c r="AN1839" s="75" t="s">
        <v>106</v>
      </c>
      <c r="AO1839" s="75" t="s">
        <v>106</v>
      </c>
      <c r="AP1839" s="75" t="s">
        <v>106</v>
      </c>
    </row>
    <row r="1840" spans="1:42" x14ac:dyDescent="0.25">
      <c r="A1840" s="59">
        <v>1838</v>
      </c>
      <c r="B1840" s="109"/>
      <c r="C1840" s="49"/>
      <c r="D1840" s="50"/>
      <c r="E1840" s="38" t="s">
        <v>14</v>
      </c>
      <c r="F1840" s="50"/>
      <c r="G1840" s="51">
        <v>0</v>
      </c>
      <c r="H1840" s="52">
        <v>0</v>
      </c>
      <c r="I1840" s="52">
        <v>0</v>
      </c>
      <c r="J1840" s="52">
        <v>0</v>
      </c>
      <c r="K1840" s="52">
        <v>0</v>
      </c>
      <c r="L1840" s="103">
        <f t="shared" si="115"/>
        <v>0</v>
      </c>
      <c r="M1840" s="53">
        <v>1</v>
      </c>
      <c r="N1840" s="106">
        <f t="shared" si="116"/>
        <v>0</v>
      </c>
      <c r="O1840" s="53">
        <v>1</v>
      </c>
      <c r="P1840" s="53">
        <v>1</v>
      </c>
      <c r="Q1840" s="53">
        <v>1</v>
      </c>
      <c r="R1840" s="42">
        <v>0</v>
      </c>
      <c r="S1840" s="42">
        <v>0</v>
      </c>
      <c r="T1840" s="43" t="s">
        <v>105</v>
      </c>
      <c r="U1840" s="53"/>
      <c r="V1840" s="41" t="s">
        <v>106</v>
      </c>
      <c r="W1840" s="53"/>
      <c r="X1840" s="41" t="s">
        <v>106</v>
      </c>
      <c r="Y1840" s="53"/>
      <c r="Z1840" s="53">
        <f t="shared" si="117"/>
        <v>0</v>
      </c>
      <c r="AA1840" s="53">
        <f t="shared" si="118"/>
        <v>0</v>
      </c>
      <c r="AB1840" s="54"/>
      <c r="AC1840" s="55">
        <v>0</v>
      </c>
      <c r="AD1840" s="46" t="s">
        <v>106</v>
      </c>
      <c r="AE1840" s="47"/>
      <c r="AF1840" s="69" t="s">
        <v>106</v>
      </c>
      <c r="AG1840" s="64" t="s">
        <v>106</v>
      </c>
      <c r="AH1840" s="65" t="s">
        <v>106</v>
      </c>
      <c r="AI1840" s="65" t="s">
        <v>106</v>
      </c>
      <c r="AJ1840" s="65" t="s">
        <v>106</v>
      </c>
      <c r="AK1840" s="74" t="s">
        <v>106</v>
      </c>
      <c r="AL1840" s="75" t="s">
        <v>106</v>
      </c>
      <c r="AM1840" s="75" t="s">
        <v>106</v>
      </c>
      <c r="AN1840" s="75" t="s">
        <v>106</v>
      </c>
      <c r="AO1840" s="75" t="s">
        <v>106</v>
      </c>
      <c r="AP1840" s="75" t="s">
        <v>106</v>
      </c>
    </row>
    <row r="1841" spans="1:42" x14ac:dyDescent="0.25">
      <c r="A1841" s="59">
        <v>1839</v>
      </c>
      <c r="B1841" s="109"/>
      <c r="C1841" s="49"/>
      <c r="D1841" s="50"/>
      <c r="E1841" s="38" t="s">
        <v>14</v>
      </c>
      <c r="F1841" s="50"/>
      <c r="G1841" s="51">
        <v>0</v>
      </c>
      <c r="H1841" s="52">
        <v>0</v>
      </c>
      <c r="I1841" s="52">
        <v>0</v>
      </c>
      <c r="J1841" s="52">
        <v>0</v>
      </c>
      <c r="K1841" s="52">
        <v>0</v>
      </c>
      <c r="L1841" s="103">
        <f t="shared" si="115"/>
        <v>0</v>
      </c>
      <c r="M1841" s="53">
        <v>1</v>
      </c>
      <c r="N1841" s="106">
        <f t="shared" si="116"/>
        <v>0</v>
      </c>
      <c r="O1841" s="53">
        <v>1</v>
      </c>
      <c r="P1841" s="53">
        <v>1</v>
      </c>
      <c r="Q1841" s="53">
        <v>1</v>
      </c>
      <c r="R1841" s="42">
        <v>0</v>
      </c>
      <c r="S1841" s="42">
        <v>0</v>
      </c>
      <c r="T1841" s="43" t="s">
        <v>105</v>
      </c>
      <c r="U1841" s="53"/>
      <c r="V1841" s="41" t="s">
        <v>106</v>
      </c>
      <c r="W1841" s="53"/>
      <c r="X1841" s="41" t="s">
        <v>106</v>
      </c>
      <c r="Y1841" s="53"/>
      <c r="Z1841" s="53">
        <f t="shared" si="117"/>
        <v>0</v>
      </c>
      <c r="AA1841" s="53">
        <f t="shared" si="118"/>
        <v>0</v>
      </c>
      <c r="AB1841" s="54"/>
      <c r="AC1841" s="55">
        <v>0</v>
      </c>
      <c r="AD1841" s="46" t="s">
        <v>106</v>
      </c>
      <c r="AE1841" s="47"/>
      <c r="AF1841" s="69" t="s">
        <v>106</v>
      </c>
      <c r="AG1841" s="64" t="s">
        <v>106</v>
      </c>
      <c r="AH1841" s="65" t="s">
        <v>106</v>
      </c>
      <c r="AI1841" s="65" t="s">
        <v>106</v>
      </c>
      <c r="AJ1841" s="65" t="s">
        <v>106</v>
      </c>
      <c r="AK1841" s="74" t="s">
        <v>106</v>
      </c>
      <c r="AL1841" s="75" t="s">
        <v>106</v>
      </c>
      <c r="AM1841" s="75" t="s">
        <v>106</v>
      </c>
      <c r="AN1841" s="75" t="s">
        <v>106</v>
      </c>
      <c r="AO1841" s="75" t="s">
        <v>106</v>
      </c>
      <c r="AP1841" s="75" t="s">
        <v>106</v>
      </c>
    </row>
    <row r="1842" spans="1:42" x14ac:dyDescent="0.25">
      <c r="A1842" s="59">
        <v>1840</v>
      </c>
      <c r="B1842" s="109"/>
      <c r="C1842" s="49"/>
      <c r="D1842" s="50"/>
      <c r="E1842" s="38" t="s">
        <v>14</v>
      </c>
      <c r="F1842" s="50"/>
      <c r="G1842" s="51">
        <v>0</v>
      </c>
      <c r="H1842" s="52">
        <v>0</v>
      </c>
      <c r="I1842" s="52">
        <v>0</v>
      </c>
      <c r="J1842" s="52">
        <v>0</v>
      </c>
      <c r="K1842" s="52">
        <v>0</v>
      </c>
      <c r="L1842" s="103">
        <f t="shared" si="115"/>
        <v>0</v>
      </c>
      <c r="M1842" s="53">
        <v>1</v>
      </c>
      <c r="N1842" s="106">
        <f t="shared" si="116"/>
        <v>0</v>
      </c>
      <c r="O1842" s="53">
        <v>1</v>
      </c>
      <c r="P1842" s="53">
        <v>1</v>
      </c>
      <c r="Q1842" s="53">
        <v>1</v>
      </c>
      <c r="R1842" s="42">
        <v>0</v>
      </c>
      <c r="S1842" s="42">
        <v>0</v>
      </c>
      <c r="T1842" s="43" t="s">
        <v>105</v>
      </c>
      <c r="U1842" s="53"/>
      <c r="V1842" s="41" t="s">
        <v>106</v>
      </c>
      <c r="W1842" s="53"/>
      <c r="X1842" s="41" t="s">
        <v>106</v>
      </c>
      <c r="Y1842" s="53"/>
      <c r="Z1842" s="53">
        <f t="shared" si="117"/>
        <v>0</v>
      </c>
      <c r="AA1842" s="53">
        <f t="shared" si="118"/>
        <v>0</v>
      </c>
      <c r="AB1842" s="54"/>
      <c r="AC1842" s="55">
        <v>0</v>
      </c>
      <c r="AD1842" s="46" t="s">
        <v>106</v>
      </c>
      <c r="AE1842" s="47"/>
      <c r="AF1842" s="69" t="s">
        <v>106</v>
      </c>
      <c r="AG1842" s="64" t="s">
        <v>106</v>
      </c>
      <c r="AH1842" s="65" t="s">
        <v>106</v>
      </c>
      <c r="AI1842" s="65" t="s">
        <v>106</v>
      </c>
      <c r="AJ1842" s="65" t="s">
        <v>106</v>
      </c>
      <c r="AK1842" s="74" t="s">
        <v>106</v>
      </c>
      <c r="AL1842" s="75" t="s">
        <v>106</v>
      </c>
      <c r="AM1842" s="75" t="s">
        <v>106</v>
      </c>
      <c r="AN1842" s="75" t="s">
        <v>106</v>
      </c>
      <c r="AO1842" s="75" t="s">
        <v>106</v>
      </c>
      <c r="AP1842" s="75" t="s">
        <v>106</v>
      </c>
    </row>
    <row r="1843" spans="1:42" x14ac:dyDescent="0.25">
      <c r="A1843" s="59">
        <v>1841</v>
      </c>
      <c r="B1843" s="109"/>
      <c r="C1843" s="49"/>
      <c r="D1843" s="50"/>
      <c r="E1843" s="38" t="s">
        <v>14</v>
      </c>
      <c r="F1843" s="50"/>
      <c r="G1843" s="51">
        <v>0</v>
      </c>
      <c r="H1843" s="52">
        <v>0</v>
      </c>
      <c r="I1843" s="52">
        <v>0</v>
      </c>
      <c r="J1843" s="52">
        <v>0</v>
      </c>
      <c r="K1843" s="52">
        <v>0</v>
      </c>
      <c r="L1843" s="103">
        <f t="shared" si="115"/>
        <v>0</v>
      </c>
      <c r="M1843" s="53">
        <v>1</v>
      </c>
      <c r="N1843" s="106">
        <f t="shared" si="116"/>
        <v>0</v>
      </c>
      <c r="O1843" s="53">
        <v>1</v>
      </c>
      <c r="P1843" s="53">
        <v>1</v>
      </c>
      <c r="Q1843" s="53">
        <v>1</v>
      </c>
      <c r="R1843" s="42">
        <v>0</v>
      </c>
      <c r="S1843" s="42">
        <v>0</v>
      </c>
      <c r="T1843" s="43" t="s">
        <v>105</v>
      </c>
      <c r="U1843" s="53"/>
      <c r="V1843" s="41" t="s">
        <v>106</v>
      </c>
      <c r="W1843" s="53"/>
      <c r="X1843" s="41" t="s">
        <v>106</v>
      </c>
      <c r="Y1843" s="53"/>
      <c r="Z1843" s="53">
        <f t="shared" si="117"/>
        <v>0</v>
      </c>
      <c r="AA1843" s="53">
        <f t="shared" si="118"/>
        <v>0</v>
      </c>
      <c r="AB1843" s="54"/>
      <c r="AC1843" s="55">
        <v>0</v>
      </c>
      <c r="AD1843" s="46" t="s">
        <v>106</v>
      </c>
      <c r="AE1843" s="47"/>
      <c r="AF1843" s="69" t="s">
        <v>106</v>
      </c>
      <c r="AG1843" s="64" t="s">
        <v>106</v>
      </c>
      <c r="AH1843" s="65" t="s">
        <v>106</v>
      </c>
      <c r="AI1843" s="65" t="s">
        <v>106</v>
      </c>
      <c r="AJ1843" s="65" t="s">
        <v>106</v>
      </c>
      <c r="AK1843" s="74" t="s">
        <v>106</v>
      </c>
      <c r="AL1843" s="75" t="s">
        <v>106</v>
      </c>
      <c r="AM1843" s="75" t="s">
        <v>106</v>
      </c>
      <c r="AN1843" s="75" t="s">
        <v>106</v>
      </c>
      <c r="AO1843" s="75" t="s">
        <v>106</v>
      </c>
      <c r="AP1843" s="75" t="s">
        <v>106</v>
      </c>
    </row>
    <row r="1844" spans="1:42" x14ac:dyDescent="0.25">
      <c r="A1844" s="59">
        <v>1842</v>
      </c>
      <c r="B1844" s="109"/>
      <c r="C1844" s="49"/>
      <c r="D1844" s="50"/>
      <c r="E1844" s="38" t="s">
        <v>14</v>
      </c>
      <c r="F1844" s="50"/>
      <c r="G1844" s="51">
        <v>0</v>
      </c>
      <c r="H1844" s="52">
        <v>0</v>
      </c>
      <c r="I1844" s="52">
        <v>0</v>
      </c>
      <c r="J1844" s="52">
        <v>0</v>
      </c>
      <c r="K1844" s="52">
        <v>0</v>
      </c>
      <c r="L1844" s="103">
        <f t="shared" si="115"/>
        <v>0</v>
      </c>
      <c r="M1844" s="53">
        <v>1</v>
      </c>
      <c r="N1844" s="106">
        <f t="shared" si="116"/>
        <v>0</v>
      </c>
      <c r="O1844" s="53">
        <v>1</v>
      </c>
      <c r="P1844" s="53">
        <v>1</v>
      </c>
      <c r="Q1844" s="53">
        <v>1</v>
      </c>
      <c r="R1844" s="42">
        <v>0</v>
      </c>
      <c r="S1844" s="42">
        <v>0</v>
      </c>
      <c r="T1844" s="43" t="s">
        <v>105</v>
      </c>
      <c r="U1844" s="53"/>
      <c r="V1844" s="41" t="s">
        <v>106</v>
      </c>
      <c r="W1844" s="53"/>
      <c r="X1844" s="41" t="s">
        <v>106</v>
      </c>
      <c r="Y1844" s="53"/>
      <c r="Z1844" s="53">
        <f t="shared" si="117"/>
        <v>0</v>
      </c>
      <c r="AA1844" s="53">
        <f t="shared" si="118"/>
        <v>0</v>
      </c>
      <c r="AB1844" s="54"/>
      <c r="AC1844" s="55">
        <v>0</v>
      </c>
      <c r="AD1844" s="46" t="s">
        <v>106</v>
      </c>
      <c r="AE1844" s="47"/>
      <c r="AF1844" s="69" t="s">
        <v>106</v>
      </c>
      <c r="AG1844" s="64" t="s">
        <v>106</v>
      </c>
      <c r="AH1844" s="65" t="s">
        <v>106</v>
      </c>
      <c r="AI1844" s="65" t="s">
        <v>106</v>
      </c>
      <c r="AJ1844" s="65" t="s">
        <v>106</v>
      </c>
      <c r="AK1844" s="74" t="s">
        <v>106</v>
      </c>
      <c r="AL1844" s="75" t="s">
        <v>106</v>
      </c>
      <c r="AM1844" s="75" t="s">
        <v>106</v>
      </c>
      <c r="AN1844" s="75" t="s">
        <v>106</v>
      </c>
      <c r="AO1844" s="75" t="s">
        <v>106</v>
      </c>
      <c r="AP1844" s="75" t="s">
        <v>106</v>
      </c>
    </row>
    <row r="1845" spans="1:42" x14ac:dyDescent="0.25">
      <c r="A1845" s="59">
        <v>1843</v>
      </c>
      <c r="B1845" s="109"/>
      <c r="C1845" s="49"/>
      <c r="D1845" s="50"/>
      <c r="E1845" s="38" t="s">
        <v>14</v>
      </c>
      <c r="F1845" s="50"/>
      <c r="G1845" s="51">
        <v>0</v>
      </c>
      <c r="H1845" s="52">
        <v>0</v>
      </c>
      <c r="I1845" s="52">
        <v>0</v>
      </c>
      <c r="J1845" s="52">
        <v>0</v>
      </c>
      <c r="K1845" s="52">
        <v>0</v>
      </c>
      <c r="L1845" s="103">
        <f t="shared" si="115"/>
        <v>0</v>
      </c>
      <c r="M1845" s="53">
        <v>1</v>
      </c>
      <c r="N1845" s="106">
        <f t="shared" si="116"/>
        <v>0</v>
      </c>
      <c r="O1845" s="53">
        <v>1</v>
      </c>
      <c r="P1845" s="53">
        <v>1</v>
      </c>
      <c r="Q1845" s="53">
        <v>1</v>
      </c>
      <c r="R1845" s="42">
        <v>0</v>
      </c>
      <c r="S1845" s="42">
        <v>0</v>
      </c>
      <c r="T1845" s="43" t="s">
        <v>105</v>
      </c>
      <c r="U1845" s="53"/>
      <c r="V1845" s="41" t="s">
        <v>106</v>
      </c>
      <c r="W1845" s="53"/>
      <c r="X1845" s="41" t="s">
        <v>106</v>
      </c>
      <c r="Y1845" s="53"/>
      <c r="Z1845" s="53">
        <f t="shared" si="117"/>
        <v>0</v>
      </c>
      <c r="AA1845" s="53">
        <f t="shared" si="118"/>
        <v>0</v>
      </c>
      <c r="AB1845" s="54"/>
      <c r="AC1845" s="55">
        <v>0</v>
      </c>
      <c r="AD1845" s="46" t="s">
        <v>106</v>
      </c>
      <c r="AE1845" s="47"/>
      <c r="AF1845" s="69" t="s">
        <v>106</v>
      </c>
      <c r="AG1845" s="64" t="s">
        <v>106</v>
      </c>
      <c r="AH1845" s="65" t="s">
        <v>106</v>
      </c>
      <c r="AI1845" s="65" t="s">
        <v>106</v>
      </c>
      <c r="AJ1845" s="65" t="s">
        <v>106</v>
      </c>
      <c r="AK1845" s="74" t="s">
        <v>106</v>
      </c>
      <c r="AL1845" s="75" t="s">
        <v>106</v>
      </c>
      <c r="AM1845" s="75" t="s">
        <v>106</v>
      </c>
      <c r="AN1845" s="75" t="s">
        <v>106</v>
      </c>
      <c r="AO1845" s="75" t="s">
        <v>106</v>
      </c>
      <c r="AP1845" s="75" t="s">
        <v>106</v>
      </c>
    </row>
    <row r="1846" spans="1:42" x14ac:dyDescent="0.25">
      <c r="A1846" s="59">
        <v>1844</v>
      </c>
      <c r="B1846" s="109"/>
      <c r="C1846" s="49"/>
      <c r="D1846" s="50"/>
      <c r="E1846" s="38" t="s">
        <v>14</v>
      </c>
      <c r="F1846" s="50"/>
      <c r="G1846" s="51">
        <v>0</v>
      </c>
      <c r="H1846" s="52">
        <v>0</v>
      </c>
      <c r="I1846" s="52">
        <v>0</v>
      </c>
      <c r="J1846" s="52">
        <v>0</v>
      </c>
      <c r="K1846" s="52">
        <v>0</v>
      </c>
      <c r="L1846" s="103">
        <f t="shared" si="115"/>
        <v>0</v>
      </c>
      <c r="M1846" s="53">
        <v>1</v>
      </c>
      <c r="N1846" s="106">
        <f t="shared" si="116"/>
        <v>0</v>
      </c>
      <c r="O1846" s="53">
        <v>1</v>
      </c>
      <c r="P1846" s="53">
        <v>1</v>
      </c>
      <c r="Q1846" s="53">
        <v>1</v>
      </c>
      <c r="R1846" s="42">
        <v>0</v>
      </c>
      <c r="S1846" s="42">
        <v>0</v>
      </c>
      <c r="T1846" s="43" t="s">
        <v>105</v>
      </c>
      <c r="U1846" s="53"/>
      <c r="V1846" s="41" t="s">
        <v>106</v>
      </c>
      <c r="W1846" s="53"/>
      <c r="X1846" s="41" t="s">
        <v>106</v>
      </c>
      <c r="Y1846" s="53"/>
      <c r="Z1846" s="53">
        <f t="shared" si="117"/>
        <v>0</v>
      </c>
      <c r="AA1846" s="53">
        <f t="shared" si="118"/>
        <v>0</v>
      </c>
      <c r="AB1846" s="54"/>
      <c r="AC1846" s="55">
        <v>0</v>
      </c>
      <c r="AD1846" s="46" t="s">
        <v>106</v>
      </c>
      <c r="AE1846" s="47"/>
      <c r="AF1846" s="69" t="s">
        <v>106</v>
      </c>
      <c r="AG1846" s="64" t="s">
        <v>106</v>
      </c>
      <c r="AH1846" s="65" t="s">
        <v>106</v>
      </c>
      <c r="AI1846" s="65" t="s">
        <v>106</v>
      </c>
      <c r="AJ1846" s="65" t="s">
        <v>106</v>
      </c>
      <c r="AK1846" s="74" t="s">
        <v>106</v>
      </c>
      <c r="AL1846" s="75" t="s">
        <v>106</v>
      </c>
      <c r="AM1846" s="75" t="s">
        <v>106</v>
      </c>
      <c r="AN1846" s="75" t="s">
        <v>106</v>
      </c>
      <c r="AO1846" s="75" t="s">
        <v>106</v>
      </c>
      <c r="AP1846" s="75" t="s">
        <v>106</v>
      </c>
    </row>
    <row r="1847" spans="1:42" x14ac:dyDescent="0.25">
      <c r="A1847" s="59">
        <v>1845</v>
      </c>
      <c r="B1847" s="109"/>
      <c r="C1847" s="49"/>
      <c r="D1847" s="50"/>
      <c r="E1847" s="38" t="s">
        <v>14</v>
      </c>
      <c r="F1847" s="50"/>
      <c r="G1847" s="51">
        <v>0</v>
      </c>
      <c r="H1847" s="52">
        <v>0</v>
      </c>
      <c r="I1847" s="52">
        <v>0</v>
      </c>
      <c r="J1847" s="52">
        <v>0</v>
      </c>
      <c r="K1847" s="52">
        <v>0</v>
      </c>
      <c r="L1847" s="103">
        <f t="shared" ref="L1847:L1910" si="119">SUM(G1847:K1847)</f>
        <v>0</v>
      </c>
      <c r="M1847" s="53">
        <v>1</v>
      </c>
      <c r="N1847" s="106">
        <f t="shared" ref="N1847:N1910" si="120">G1847/M1847</f>
        <v>0</v>
      </c>
      <c r="O1847" s="53">
        <v>1</v>
      </c>
      <c r="P1847" s="53">
        <v>1</v>
      </c>
      <c r="Q1847" s="53">
        <v>1</v>
      </c>
      <c r="R1847" s="42">
        <v>0</v>
      </c>
      <c r="S1847" s="42">
        <v>0</v>
      </c>
      <c r="T1847" s="43" t="s">
        <v>105</v>
      </c>
      <c r="U1847" s="53"/>
      <c r="V1847" s="41" t="s">
        <v>106</v>
      </c>
      <c r="W1847" s="53"/>
      <c r="X1847" s="41" t="s">
        <v>106</v>
      </c>
      <c r="Y1847" s="53"/>
      <c r="Z1847" s="53">
        <f t="shared" ref="Z1847:Z1910" si="121">Y1847</f>
        <v>0</v>
      </c>
      <c r="AA1847" s="53">
        <f t="shared" ref="AA1847:AA1910" si="122">Y1847</f>
        <v>0</v>
      </c>
      <c r="AB1847" s="54"/>
      <c r="AC1847" s="55">
        <v>0</v>
      </c>
      <c r="AD1847" s="46" t="s">
        <v>106</v>
      </c>
      <c r="AE1847" s="47"/>
      <c r="AF1847" s="69" t="s">
        <v>106</v>
      </c>
      <c r="AG1847" s="64" t="s">
        <v>106</v>
      </c>
      <c r="AH1847" s="65" t="s">
        <v>106</v>
      </c>
      <c r="AI1847" s="65" t="s">
        <v>106</v>
      </c>
      <c r="AJ1847" s="65" t="s">
        <v>106</v>
      </c>
      <c r="AK1847" s="74" t="s">
        <v>106</v>
      </c>
      <c r="AL1847" s="75" t="s">
        <v>106</v>
      </c>
      <c r="AM1847" s="75" t="s">
        <v>106</v>
      </c>
      <c r="AN1847" s="75" t="s">
        <v>106</v>
      </c>
      <c r="AO1847" s="75" t="s">
        <v>106</v>
      </c>
      <c r="AP1847" s="75" t="s">
        <v>106</v>
      </c>
    </row>
    <row r="1848" spans="1:42" x14ac:dyDescent="0.25">
      <c r="A1848" s="59">
        <v>1846</v>
      </c>
      <c r="B1848" s="109"/>
      <c r="C1848" s="49"/>
      <c r="D1848" s="50"/>
      <c r="E1848" s="38" t="s">
        <v>14</v>
      </c>
      <c r="F1848" s="50"/>
      <c r="G1848" s="51">
        <v>0</v>
      </c>
      <c r="H1848" s="52">
        <v>0</v>
      </c>
      <c r="I1848" s="52">
        <v>0</v>
      </c>
      <c r="J1848" s="52">
        <v>0</v>
      </c>
      <c r="K1848" s="52">
        <v>0</v>
      </c>
      <c r="L1848" s="103">
        <f t="shared" si="119"/>
        <v>0</v>
      </c>
      <c r="M1848" s="53">
        <v>1</v>
      </c>
      <c r="N1848" s="106">
        <f t="shared" si="120"/>
        <v>0</v>
      </c>
      <c r="O1848" s="53">
        <v>1</v>
      </c>
      <c r="P1848" s="53">
        <v>1</v>
      </c>
      <c r="Q1848" s="53">
        <v>1</v>
      </c>
      <c r="R1848" s="42">
        <v>0</v>
      </c>
      <c r="S1848" s="42">
        <v>0</v>
      </c>
      <c r="T1848" s="43" t="s">
        <v>105</v>
      </c>
      <c r="U1848" s="53"/>
      <c r="V1848" s="41" t="s">
        <v>106</v>
      </c>
      <c r="W1848" s="53"/>
      <c r="X1848" s="41" t="s">
        <v>106</v>
      </c>
      <c r="Y1848" s="53"/>
      <c r="Z1848" s="53">
        <f t="shared" si="121"/>
        <v>0</v>
      </c>
      <c r="AA1848" s="53">
        <f t="shared" si="122"/>
        <v>0</v>
      </c>
      <c r="AB1848" s="54"/>
      <c r="AC1848" s="55">
        <v>0</v>
      </c>
      <c r="AD1848" s="46" t="s">
        <v>106</v>
      </c>
      <c r="AE1848" s="47"/>
      <c r="AF1848" s="69" t="s">
        <v>106</v>
      </c>
      <c r="AG1848" s="64" t="s">
        <v>106</v>
      </c>
      <c r="AH1848" s="65" t="s">
        <v>106</v>
      </c>
      <c r="AI1848" s="65" t="s">
        <v>106</v>
      </c>
      <c r="AJ1848" s="65" t="s">
        <v>106</v>
      </c>
      <c r="AK1848" s="74" t="s">
        <v>106</v>
      </c>
      <c r="AL1848" s="75" t="s">
        <v>106</v>
      </c>
      <c r="AM1848" s="75" t="s">
        <v>106</v>
      </c>
      <c r="AN1848" s="75" t="s">
        <v>106</v>
      </c>
      <c r="AO1848" s="75" t="s">
        <v>106</v>
      </c>
      <c r="AP1848" s="75" t="s">
        <v>106</v>
      </c>
    </row>
    <row r="1849" spans="1:42" x14ac:dyDescent="0.25">
      <c r="A1849" s="59">
        <v>1847</v>
      </c>
      <c r="B1849" s="109"/>
      <c r="C1849" s="49"/>
      <c r="D1849" s="50"/>
      <c r="E1849" s="38" t="s">
        <v>14</v>
      </c>
      <c r="F1849" s="50"/>
      <c r="G1849" s="51">
        <v>0</v>
      </c>
      <c r="H1849" s="52">
        <v>0</v>
      </c>
      <c r="I1849" s="52">
        <v>0</v>
      </c>
      <c r="J1849" s="52">
        <v>0</v>
      </c>
      <c r="K1849" s="52">
        <v>0</v>
      </c>
      <c r="L1849" s="103">
        <f t="shared" si="119"/>
        <v>0</v>
      </c>
      <c r="M1849" s="53">
        <v>1</v>
      </c>
      <c r="N1849" s="106">
        <f t="shared" si="120"/>
        <v>0</v>
      </c>
      <c r="O1849" s="53">
        <v>1</v>
      </c>
      <c r="P1849" s="53">
        <v>1</v>
      </c>
      <c r="Q1849" s="53">
        <v>1</v>
      </c>
      <c r="R1849" s="42">
        <v>0</v>
      </c>
      <c r="S1849" s="42">
        <v>0</v>
      </c>
      <c r="T1849" s="43" t="s">
        <v>105</v>
      </c>
      <c r="U1849" s="53"/>
      <c r="V1849" s="41" t="s">
        <v>106</v>
      </c>
      <c r="W1849" s="53"/>
      <c r="X1849" s="41" t="s">
        <v>106</v>
      </c>
      <c r="Y1849" s="53"/>
      <c r="Z1849" s="53">
        <f t="shared" si="121"/>
        <v>0</v>
      </c>
      <c r="AA1849" s="53">
        <f t="shared" si="122"/>
        <v>0</v>
      </c>
      <c r="AB1849" s="54"/>
      <c r="AC1849" s="55">
        <v>0</v>
      </c>
      <c r="AD1849" s="46" t="s">
        <v>106</v>
      </c>
      <c r="AE1849" s="47"/>
      <c r="AF1849" s="69" t="s">
        <v>106</v>
      </c>
      <c r="AG1849" s="64" t="s">
        <v>106</v>
      </c>
      <c r="AH1849" s="65" t="s">
        <v>106</v>
      </c>
      <c r="AI1849" s="65" t="s">
        <v>106</v>
      </c>
      <c r="AJ1849" s="65" t="s">
        <v>106</v>
      </c>
      <c r="AK1849" s="74" t="s">
        <v>106</v>
      </c>
      <c r="AL1849" s="75" t="s">
        <v>106</v>
      </c>
      <c r="AM1849" s="75" t="s">
        <v>106</v>
      </c>
      <c r="AN1849" s="75" t="s">
        <v>106</v>
      </c>
      <c r="AO1849" s="75" t="s">
        <v>106</v>
      </c>
      <c r="AP1849" s="75" t="s">
        <v>106</v>
      </c>
    </row>
    <row r="1850" spans="1:42" x14ac:dyDescent="0.25">
      <c r="A1850" s="59">
        <v>1848</v>
      </c>
      <c r="B1850" s="109"/>
      <c r="C1850" s="49"/>
      <c r="D1850" s="50"/>
      <c r="E1850" s="38" t="s">
        <v>14</v>
      </c>
      <c r="F1850" s="50"/>
      <c r="G1850" s="51">
        <v>0</v>
      </c>
      <c r="H1850" s="52">
        <v>0</v>
      </c>
      <c r="I1850" s="52">
        <v>0</v>
      </c>
      <c r="J1850" s="52">
        <v>0</v>
      </c>
      <c r="K1850" s="52">
        <v>0</v>
      </c>
      <c r="L1850" s="103">
        <f t="shared" si="119"/>
        <v>0</v>
      </c>
      <c r="M1850" s="53">
        <v>1</v>
      </c>
      <c r="N1850" s="106">
        <f t="shared" si="120"/>
        <v>0</v>
      </c>
      <c r="O1850" s="53">
        <v>1</v>
      </c>
      <c r="P1850" s="53">
        <v>1</v>
      </c>
      <c r="Q1850" s="53">
        <v>1</v>
      </c>
      <c r="R1850" s="42">
        <v>0</v>
      </c>
      <c r="S1850" s="42">
        <v>0</v>
      </c>
      <c r="T1850" s="43" t="s">
        <v>105</v>
      </c>
      <c r="U1850" s="53"/>
      <c r="V1850" s="41" t="s">
        <v>106</v>
      </c>
      <c r="W1850" s="53"/>
      <c r="X1850" s="41" t="s">
        <v>106</v>
      </c>
      <c r="Y1850" s="53"/>
      <c r="Z1850" s="53">
        <f t="shared" si="121"/>
        <v>0</v>
      </c>
      <c r="AA1850" s="53">
        <f t="shared" si="122"/>
        <v>0</v>
      </c>
      <c r="AB1850" s="54"/>
      <c r="AC1850" s="55">
        <v>0</v>
      </c>
      <c r="AD1850" s="46" t="s">
        <v>106</v>
      </c>
      <c r="AE1850" s="47"/>
      <c r="AF1850" s="69" t="s">
        <v>106</v>
      </c>
      <c r="AG1850" s="64" t="s">
        <v>106</v>
      </c>
      <c r="AH1850" s="65" t="s">
        <v>106</v>
      </c>
      <c r="AI1850" s="65" t="s">
        <v>106</v>
      </c>
      <c r="AJ1850" s="65" t="s">
        <v>106</v>
      </c>
      <c r="AK1850" s="74" t="s">
        <v>106</v>
      </c>
      <c r="AL1850" s="75" t="s">
        <v>106</v>
      </c>
      <c r="AM1850" s="75" t="s">
        <v>106</v>
      </c>
      <c r="AN1850" s="75" t="s">
        <v>106</v>
      </c>
      <c r="AO1850" s="75" t="s">
        <v>106</v>
      </c>
      <c r="AP1850" s="75" t="s">
        <v>106</v>
      </c>
    </row>
    <row r="1851" spans="1:42" x14ac:dyDescent="0.25">
      <c r="A1851" s="59">
        <v>1849</v>
      </c>
      <c r="B1851" s="109"/>
      <c r="C1851" s="49"/>
      <c r="D1851" s="50"/>
      <c r="E1851" s="38" t="s">
        <v>14</v>
      </c>
      <c r="F1851" s="50"/>
      <c r="G1851" s="51">
        <v>0</v>
      </c>
      <c r="H1851" s="52">
        <v>0</v>
      </c>
      <c r="I1851" s="52">
        <v>0</v>
      </c>
      <c r="J1851" s="52">
        <v>0</v>
      </c>
      <c r="K1851" s="52">
        <v>0</v>
      </c>
      <c r="L1851" s="103">
        <f t="shared" si="119"/>
        <v>0</v>
      </c>
      <c r="M1851" s="53">
        <v>1</v>
      </c>
      <c r="N1851" s="106">
        <f t="shared" si="120"/>
        <v>0</v>
      </c>
      <c r="O1851" s="53">
        <v>1</v>
      </c>
      <c r="P1851" s="53">
        <v>1</v>
      </c>
      <c r="Q1851" s="53">
        <v>1</v>
      </c>
      <c r="R1851" s="42">
        <v>0</v>
      </c>
      <c r="S1851" s="42">
        <v>0</v>
      </c>
      <c r="T1851" s="43" t="s">
        <v>105</v>
      </c>
      <c r="U1851" s="53"/>
      <c r="V1851" s="41" t="s">
        <v>106</v>
      </c>
      <c r="W1851" s="53"/>
      <c r="X1851" s="41" t="s">
        <v>106</v>
      </c>
      <c r="Y1851" s="53"/>
      <c r="Z1851" s="53">
        <f t="shared" si="121"/>
        <v>0</v>
      </c>
      <c r="AA1851" s="53">
        <f t="shared" si="122"/>
        <v>0</v>
      </c>
      <c r="AB1851" s="54"/>
      <c r="AC1851" s="55">
        <v>0</v>
      </c>
      <c r="AD1851" s="46" t="s">
        <v>106</v>
      </c>
      <c r="AE1851" s="47"/>
      <c r="AF1851" s="69" t="s">
        <v>106</v>
      </c>
      <c r="AG1851" s="64" t="s">
        <v>106</v>
      </c>
      <c r="AH1851" s="65" t="s">
        <v>106</v>
      </c>
      <c r="AI1851" s="65" t="s">
        <v>106</v>
      </c>
      <c r="AJ1851" s="65" t="s">
        <v>106</v>
      </c>
      <c r="AK1851" s="74" t="s">
        <v>106</v>
      </c>
      <c r="AL1851" s="75" t="s">
        <v>106</v>
      </c>
      <c r="AM1851" s="75" t="s">
        <v>106</v>
      </c>
      <c r="AN1851" s="75" t="s">
        <v>106</v>
      </c>
      <c r="AO1851" s="75" t="s">
        <v>106</v>
      </c>
      <c r="AP1851" s="75" t="s">
        <v>106</v>
      </c>
    </row>
    <row r="1852" spans="1:42" x14ac:dyDescent="0.25">
      <c r="A1852" s="59">
        <v>1850</v>
      </c>
      <c r="B1852" s="109"/>
      <c r="C1852" s="49"/>
      <c r="D1852" s="50"/>
      <c r="E1852" s="38" t="s">
        <v>14</v>
      </c>
      <c r="F1852" s="50"/>
      <c r="G1852" s="51">
        <v>0</v>
      </c>
      <c r="H1852" s="52">
        <v>0</v>
      </c>
      <c r="I1852" s="52">
        <v>0</v>
      </c>
      <c r="J1852" s="52">
        <v>0</v>
      </c>
      <c r="K1852" s="52">
        <v>0</v>
      </c>
      <c r="L1852" s="103">
        <f t="shared" si="119"/>
        <v>0</v>
      </c>
      <c r="M1852" s="53">
        <v>1</v>
      </c>
      <c r="N1852" s="106">
        <f t="shared" si="120"/>
        <v>0</v>
      </c>
      <c r="O1852" s="53">
        <v>1</v>
      </c>
      <c r="P1852" s="53">
        <v>1</v>
      </c>
      <c r="Q1852" s="53">
        <v>1</v>
      </c>
      <c r="R1852" s="42">
        <v>0</v>
      </c>
      <c r="S1852" s="42">
        <v>0</v>
      </c>
      <c r="T1852" s="43" t="s">
        <v>105</v>
      </c>
      <c r="U1852" s="53"/>
      <c r="V1852" s="41" t="s">
        <v>106</v>
      </c>
      <c r="W1852" s="53"/>
      <c r="X1852" s="41" t="s">
        <v>106</v>
      </c>
      <c r="Y1852" s="53"/>
      <c r="Z1852" s="53">
        <f t="shared" si="121"/>
        <v>0</v>
      </c>
      <c r="AA1852" s="53">
        <f t="shared" si="122"/>
        <v>0</v>
      </c>
      <c r="AB1852" s="54"/>
      <c r="AC1852" s="55">
        <v>0</v>
      </c>
      <c r="AD1852" s="46" t="s">
        <v>106</v>
      </c>
      <c r="AE1852" s="47"/>
      <c r="AF1852" s="69" t="s">
        <v>106</v>
      </c>
      <c r="AG1852" s="64" t="s">
        <v>106</v>
      </c>
      <c r="AH1852" s="65" t="s">
        <v>106</v>
      </c>
      <c r="AI1852" s="65" t="s">
        <v>106</v>
      </c>
      <c r="AJ1852" s="65" t="s">
        <v>106</v>
      </c>
      <c r="AK1852" s="74" t="s">
        <v>106</v>
      </c>
      <c r="AL1852" s="75" t="s">
        <v>106</v>
      </c>
      <c r="AM1852" s="75" t="s">
        <v>106</v>
      </c>
      <c r="AN1852" s="75" t="s">
        <v>106</v>
      </c>
      <c r="AO1852" s="75" t="s">
        <v>106</v>
      </c>
      <c r="AP1852" s="75" t="s">
        <v>106</v>
      </c>
    </row>
    <row r="1853" spans="1:42" x14ac:dyDescent="0.25">
      <c r="A1853" s="59">
        <v>1851</v>
      </c>
      <c r="B1853" s="109"/>
      <c r="C1853" s="49"/>
      <c r="D1853" s="50"/>
      <c r="E1853" s="38" t="s">
        <v>14</v>
      </c>
      <c r="F1853" s="50"/>
      <c r="G1853" s="51">
        <v>0</v>
      </c>
      <c r="H1853" s="52">
        <v>0</v>
      </c>
      <c r="I1853" s="52">
        <v>0</v>
      </c>
      <c r="J1853" s="52">
        <v>0</v>
      </c>
      <c r="K1853" s="52">
        <v>0</v>
      </c>
      <c r="L1853" s="103">
        <f t="shared" si="119"/>
        <v>0</v>
      </c>
      <c r="M1853" s="53">
        <v>1</v>
      </c>
      <c r="N1853" s="106">
        <f t="shared" si="120"/>
        <v>0</v>
      </c>
      <c r="O1853" s="53">
        <v>1</v>
      </c>
      <c r="P1853" s="53">
        <v>1</v>
      </c>
      <c r="Q1853" s="53">
        <v>1</v>
      </c>
      <c r="R1853" s="42">
        <v>0</v>
      </c>
      <c r="S1853" s="42">
        <v>0</v>
      </c>
      <c r="T1853" s="43" t="s">
        <v>105</v>
      </c>
      <c r="U1853" s="53"/>
      <c r="V1853" s="41" t="s">
        <v>106</v>
      </c>
      <c r="W1853" s="53"/>
      <c r="X1853" s="41" t="s">
        <v>106</v>
      </c>
      <c r="Y1853" s="53"/>
      <c r="Z1853" s="53">
        <f t="shared" si="121"/>
        <v>0</v>
      </c>
      <c r="AA1853" s="53">
        <f t="shared" si="122"/>
        <v>0</v>
      </c>
      <c r="AB1853" s="54"/>
      <c r="AC1853" s="55">
        <v>0</v>
      </c>
      <c r="AD1853" s="46" t="s">
        <v>106</v>
      </c>
      <c r="AE1853" s="47"/>
      <c r="AF1853" s="69" t="s">
        <v>106</v>
      </c>
      <c r="AG1853" s="64" t="s">
        <v>106</v>
      </c>
      <c r="AH1853" s="65" t="s">
        <v>106</v>
      </c>
      <c r="AI1853" s="65" t="s">
        <v>106</v>
      </c>
      <c r="AJ1853" s="65" t="s">
        <v>106</v>
      </c>
      <c r="AK1853" s="74" t="s">
        <v>106</v>
      </c>
      <c r="AL1853" s="75" t="s">
        <v>106</v>
      </c>
      <c r="AM1853" s="75" t="s">
        <v>106</v>
      </c>
      <c r="AN1853" s="75" t="s">
        <v>106</v>
      </c>
      <c r="AO1853" s="75" t="s">
        <v>106</v>
      </c>
      <c r="AP1853" s="75" t="s">
        <v>106</v>
      </c>
    </row>
    <row r="1854" spans="1:42" x14ac:dyDescent="0.25">
      <c r="A1854" s="59">
        <v>1852</v>
      </c>
      <c r="B1854" s="109"/>
      <c r="C1854" s="49"/>
      <c r="D1854" s="50"/>
      <c r="E1854" s="38" t="s">
        <v>14</v>
      </c>
      <c r="F1854" s="50"/>
      <c r="G1854" s="51">
        <v>0</v>
      </c>
      <c r="H1854" s="52">
        <v>0</v>
      </c>
      <c r="I1854" s="52">
        <v>0</v>
      </c>
      <c r="J1854" s="52">
        <v>0</v>
      </c>
      <c r="K1854" s="52">
        <v>0</v>
      </c>
      <c r="L1854" s="103">
        <f t="shared" si="119"/>
        <v>0</v>
      </c>
      <c r="M1854" s="53">
        <v>1</v>
      </c>
      <c r="N1854" s="106">
        <f t="shared" si="120"/>
        <v>0</v>
      </c>
      <c r="O1854" s="53">
        <v>1</v>
      </c>
      <c r="P1854" s="53">
        <v>1</v>
      </c>
      <c r="Q1854" s="53">
        <v>1</v>
      </c>
      <c r="R1854" s="42">
        <v>0</v>
      </c>
      <c r="S1854" s="42">
        <v>0</v>
      </c>
      <c r="T1854" s="43" t="s">
        <v>105</v>
      </c>
      <c r="U1854" s="53"/>
      <c r="V1854" s="41" t="s">
        <v>106</v>
      </c>
      <c r="W1854" s="53"/>
      <c r="X1854" s="41" t="s">
        <v>106</v>
      </c>
      <c r="Y1854" s="53"/>
      <c r="Z1854" s="53">
        <f t="shared" si="121"/>
        <v>0</v>
      </c>
      <c r="AA1854" s="53">
        <f t="shared" si="122"/>
        <v>0</v>
      </c>
      <c r="AB1854" s="54"/>
      <c r="AC1854" s="55">
        <v>0</v>
      </c>
      <c r="AD1854" s="46" t="s">
        <v>106</v>
      </c>
      <c r="AE1854" s="47"/>
      <c r="AF1854" s="69" t="s">
        <v>106</v>
      </c>
      <c r="AG1854" s="64" t="s">
        <v>106</v>
      </c>
      <c r="AH1854" s="65" t="s">
        <v>106</v>
      </c>
      <c r="AI1854" s="65" t="s">
        <v>106</v>
      </c>
      <c r="AJ1854" s="65" t="s">
        <v>106</v>
      </c>
      <c r="AK1854" s="74" t="s">
        <v>106</v>
      </c>
      <c r="AL1854" s="75" t="s">
        <v>106</v>
      </c>
      <c r="AM1854" s="75" t="s">
        <v>106</v>
      </c>
      <c r="AN1854" s="75" t="s">
        <v>106</v>
      </c>
      <c r="AO1854" s="75" t="s">
        <v>106</v>
      </c>
      <c r="AP1854" s="75" t="s">
        <v>106</v>
      </c>
    </row>
    <row r="1855" spans="1:42" x14ac:dyDescent="0.25">
      <c r="A1855" s="59">
        <v>1853</v>
      </c>
      <c r="B1855" s="109"/>
      <c r="C1855" s="49"/>
      <c r="D1855" s="50"/>
      <c r="E1855" s="38" t="s">
        <v>14</v>
      </c>
      <c r="F1855" s="50"/>
      <c r="G1855" s="51">
        <v>0</v>
      </c>
      <c r="H1855" s="52">
        <v>0</v>
      </c>
      <c r="I1855" s="52">
        <v>0</v>
      </c>
      <c r="J1855" s="52">
        <v>0</v>
      </c>
      <c r="K1855" s="52">
        <v>0</v>
      </c>
      <c r="L1855" s="103">
        <f t="shared" si="119"/>
        <v>0</v>
      </c>
      <c r="M1855" s="53">
        <v>1</v>
      </c>
      <c r="N1855" s="106">
        <f t="shared" si="120"/>
        <v>0</v>
      </c>
      <c r="O1855" s="53">
        <v>1</v>
      </c>
      <c r="P1855" s="53">
        <v>1</v>
      </c>
      <c r="Q1855" s="53">
        <v>1</v>
      </c>
      <c r="R1855" s="42">
        <v>0</v>
      </c>
      <c r="S1855" s="42">
        <v>0</v>
      </c>
      <c r="T1855" s="43" t="s">
        <v>105</v>
      </c>
      <c r="U1855" s="53"/>
      <c r="V1855" s="41" t="s">
        <v>106</v>
      </c>
      <c r="W1855" s="53"/>
      <c r="X1855" s="41" t="s">
        <v>106</v>
      </c>
      <c r="Y1855" s="53"/>
      <c r="Z1855" s="53">
        <f t="shared" si="121"/>
        <v>0</v>
      </c>
      <c r="AA1855" s="53">
        <f t="shared" si="122"/>
        <v>0</v>
      </c>
      <c r="AB1855" s="54"/>
      <c r="AC1855" s="55">
        <v>0</v>
      </c>
      <c r="AD1855" s="46" t="s">
        <v>106</v>
      </c>
      <c r="AE1855" s="47"/>
      <c r="AF1855" s="69" t="s">
        <v>106</v>
      </c>
      <c r="AG1855" s="64" t="s">
        <v>106</v>
      </c>
      <c r="AH1855" s="65" t="s">
        <v>106</v>
      </c>
      <c r="AI1855" s="65" t="s">
        <v>106</v>
      </c>
      <c r="AJ1855" s="65" t="s">
        <v>106</v>
      </c>
      <c r="AK1855" s="74" t="s">
        <v>106</v>
      </c>
      <c r="AL1855" s="75" t="s">
        <v>106</v>
      </c>
      <c r="AM1855" s="75" t="s">
        <v>106</v>
      </c>
      <c r="AN1855" s="75" t="s">
        <v>106</v>
      </c>
      <c r="AO1855" s="75" t="s">
        <v>106</v>
      </c>
      <c r="AP1855" s="75" t="s">
        <v>106</v>
      </c>
    </row>
    <row r="1856" spans="1:42" x14ac:dyDescent="0.25">
      <c r="A1856" s="59">
        <v>1854</v>
      </c>
      <c r="B1856" s="109"/>
      <c r="C1856" s="49"/>
      <c r="D1856" s="50"/>
      <c r="E1856" s="38" t="s">
        <v>14</v>
      </c>
      <c r="F1856" s="50"/>
      <c r="G1856" s="51">
        <v>0</v>
      </c>
      <c r="H1856" s="52">
        <v>0</v>
      </c>
      <c r="I1856" s="52">
        <v>0</v>
      </c>
      <c r="J1856" s="52">
        <v>0</v>
      </c>
      <c r="K1856" s="52">
        <v>0</v>
      </c>
      <c r="L1856" s="103">
        <f t="shared" si="119"/>
        <v>0</v>
      </c>
      <c r="M1856" s="53">
        <v>1</v>
      </c>
      <c r="N1856" s="106">
        <f t="shared" si="120"/>
        <v>0</v>
      </c>
      <c r="O1856" s="53">
        <v>1</v>
      </c>
      <c r="P1856" s="53">
        <v>1</v>
      </c>
      <c r="Q1856" s="53">
        <v>1</v>
      </c>
      <c r="R1856" s="42">
        <v>0</v>
      </c>
      <c r="S1856" s="42">
        <v>0</v>
      </c>
      <c r="T1856" s="43" t="s">
        <v>105</v>
      </c>
      <c r="U1856" s="53"/>
      <c r="V1856" s="41" t="s">
        <v>106</v>
      </c>
      <c r="W1856" s="53"/>
      <c r="X1856" s="41" t="s">
        <v>106</v>
      </c>
      <c r="Y1856" s="53"/>
      <c r="Z1856" s="53">
        <f t="shared" si="121"/>
        <v>0</v>
      </c>
      <c r="AA1856" s="53">
        <f t="shared" si="122"/>
        <v>0</v>
      </c>
      <c r="AB1856" s="54"/>
      <c r="AC1856" s="55">
        <v>0</v>
      </c>
      <c r="AD1856" s="46" t="s">
        <v>106</v>
      </c>
      <c r="AE1856" s="47"/>
      <c r="AF1856" s="69" t="s">
        <v>106</v>
      </c>
      <c r="AG1856" s="64" t="s">
        <v>106</v>
      </c>
      <c r="AH1856" s="65" t="s">
        <v>106</v>
      </c>
      <c r="AI1856" s="65" t="s">
        <v>106</v>
      </c>
      <c r="AJ1856" s="65" t="s">
        <v>106</v>
      </c>
      <c r="AK1856" s="74" t="s">
        <v>106</v>
      </c>
      <c r="AL1856" s="75" t="s">
        <v>106</v>
      </c>
      <c r="AM1856" s="75" t="s">
        <v>106</v>
      </c>
      <c r="AN1856" s="75" t="s">
        <v>106</v>
      </c>
      <c r="AO1856" s="75" t="s">
        <v>106</v>
      </c>
      <c r="AP1856" s="75" t="s">
        <v>106</v>
      </c>
    </row>
    <row r="1857" spans="1:42" x14ac:dyDescent="0.25">
      <c r="A1857" s="59">
        <v>1855</v>
      </c>
      <c r="B1857" s="109"/>
      <c r="C1857" s="49"/>
      <c r="D1857" s="50"/>
      <c r="E1857" s="38" t="s">
        <v>14</v>
      </c>
      <c r="F1857" s="50"/>
      <c r="G1857" s="51">
        <v>0</v>
      </c>
      <c r="H1857" s="52">
        <v>0</v>
      </c>
      <c r="I1857" s="52">
        <v>0</v>
      </c>
      <c r="J1857" s="52">
        <v>0</v>
      </c>
      <c r="K1857" s="52">
        <v>0</v>
      </c>
      <c r="L1857" s="103">
        <f t="shared" si="119"/>
        <v>0</v>
      </c>
      <c r="M1857" s="53">
        <v>1</v>
      </c>
      <c r="N1857" s="106">
        <f t="shared" si="120"/>
        <v>0</v>
      </c>
      <c r="O1857" s="53">
        <v>1</v>
      </c>
      <c r="P1857" s="53">
        <v>1</v>
      </c>
      <c r="Q1857" s="53">
        <v>1</v>
      </c>
      <c r="R1857" s="42">
        <v>0</v>
      </c>
      <c r="S1857" s="42">
        <v>0</v>
      </c>
      <c r="T1857" s="43" t="s">
        <v>105</v>
      </c>
      <c r="U1857" s="53"/>
      <c r="V1857" s="41" t="s">
        <v>106</v>
      </c>
      <c r="W1857" s="53"/>
      <c r="X1857" s="41" t="s">
        <v>106</v>
      </c>
      <c r="Y1857" s="53"/>
      <c r="Z1857" s="53">
        <f t="shared" si="121"/>
        <v>0</v>
      </c>
      <c r="AA1857" s="53">
        <f t="shared" si="122"/>
        <v>0</v>
      </c>
      <c r="AB1857" s="54"/>
      <c r="AC1857" s="55">
        <v>0</v>
      </c>
      <c r="AD1857" s="46" t="s">
        <v>106</v>
      </c>
      <c r="AE1857" s="47"/>
      <c r="AF1857" s="69" t="s">
        <v>106</v>
      </c>
      <c r="AG1857" s="64" t="s">
        <v>106</v>
      </c>
      <c r="AH1857" s="65" t="s">
        <v>106</v>
      </c>
      <c r="AI1857" s="65" t="s">
        <v>106</v>
      </c>
      <c r="AJ1857" s="65" t="s">
        <v>106</v>
      </c>
      <c r="AK1857" s="74" t="s">
        <v>106</v>
      </c>
      <c r="AL1857" s="75" t="s">
        <v>106</v>
      </c>
      <c r="AM1857" s="75" t="s">
        <v>106</v>
      </c>
      <c r="AN1857" s="75" t="s">
        <v>106</v>
      </c>
      <c r="AO1857" s="75" t="s">
        <v>106</v>
      </c>
      <c r="AP1857" s="75" t="s">
        <v>106</v>
      </c>
    </row>
    <row r="1858" spans="1:42" x14ac:dyDescent="0.25">
      <c r="A1858" s="59">
        <v>1856</v>
      </c>
      <c r="B1858" s="109"/>
      <c r="C1858" s="49"/>
      <c r="D1858" s="50"/>
      <c r="E1858" s="38" t="s">
        <v>14</v>
      </c>
      <c r="F1858" s="50"/>
      <c r="G1858" s="51">
        <v>0</v>
      </c>
      <c r="H1858" s="52">
        <v>0</v>
      </c>
      <c r="I1858" s="52">
        <v>0</v>
      </c>
      <c r="J1858" s="52">
        <v>0</v>
      </c>
      <c r="K1858" s="52">
        <v>0</v>
      </c>
      <c r="L1858" s="103">
        <f t="shared" si="119"/>
        <v>0</v>
      </c>
      <c r="M1858" s="53">
        <v>1</v>
      </c>
      <c r="N1858" s="106">
        <f t="shared" si="120"/>
        <v>0</v>
      </c>
      <c r="O1858" s="53">
        <v>1</v>
      </c>
      <c r="P1858" s="53">
        <v>1</v>
      </c>
      <c r="Q1858" s="53">
        <v>1</v>
      </c>
      <c r="R1858" s="42">
        <v>0</v>
      </c>
      <c r="S1858" s="42">
        <v>0</v>
      </c>
      <c r="T1858" s="43" t="s">
        <v>105</v>
      </c>
      <c r="U1858" s="53"/>
      <c r="V1858" s="41" t="s">
        <v>106</v>
      </c>
      <c r="W1858" s="53"/>
      <c r="X1858" s="41" t="s">
        <v>106</v>
      </c>
      <c r="Y1858" s="53"/>
      <c r="Z1858" s="53">
        <f t="shared" si="121"/>
        <v>0</v>
      </c>
      <c r="AA1858" s="53">
        <f t="shared" si="122"/>
        <v>0</v>
      </c>
      <c r="AB1858" s="54"/>
      <c r="AC1858" s="55">
        <v>0</v>
      </c>
      <c r="AD1858" s="46" t="s">
        <v>106</v>
      </c>
      <c r="AE1858" s="47"/>
      <c r="AF1858" s="69" t="s">
        <v>106</v>
      </c>
      <c r="AG1858" s="64" t="s">
        <v>106</v>
      </c>
      <c r="AH1858" s="65" t="s">
        <v>106</v>
      </c>
      <c r="AI1858" s="65" t="s">
        <v>106</v>
      </c>
      <c r="AJ1858" s="65" t="s">
        <v>106</v>
      </c>
      <c r="AK1858" s="74" t="s">
        <v>106</v>
      </c>
      <c r="AL1858" s="75" t="s">
        <v>106</v>
      </c>
      <c r="AM1858" s="75" t="s">
        <v>106</v>
      </c>
      <c r="AN1858" s="75" t="s">
        <v>106</v>
      </c>
      <c r="AO1858" s="75" t="s">
        <v>106</v>
      </c>
      <c r="AP1858" s="75" t="s">
        <v>106</v>
      </c>
    </row>
    <row r="1859" spans="1:42" x14ac:dyDescent="0.25">
      <c r="A1859" s="59">
        <v>1857</v>
      </c>
      <c r="B1859" s="109"/>
      <c r="C1859" s="49"/>
      <c r="D1859" s="50"/>
      <c r="E1859" s="38" t="s">
        <v>14</v>
      </c>
      <c r="F1859" s="50"/>
      <c r="G1859" s="51">
        <v>0</v>
      </c>
      <c r="H1859" s="52">
        <v>0</v>
      </c>
      <c r="I1859" s="52">
        <v>0</v>
      </c>
      <c r="J1859" s="52">
        <v>0</v>
      </c>
      <c r="K1859" s="52">
        <v>0</v>
      </c>
      <c r="L1859" s="103">
        <f t="shared" si="119"/>
        <v>0</v>
      </c>
      <c r="M1859" s="53">
        <v>1</v>
      </c>
      <c r="N1859" s="106">
        <f t="shared" si="120"/>
        <v>0</v>
      </c>
      <c r="O1859" s="53">
        <v>1</v>
      </c>
      <c r="P1859" s="53">
        <v>1</v>
      </c>
      <c r="Q1859" s="53">
        <v>1</v>
      </c>
      <c r="R1859" s="42">
        <v>0</v>
      </c>
      <c r="S1859" s="42">
        <v>0</v>
      </c>
      <c r="T1859" s="43" t="s">
        <v>105</v>
      </c>
      <c r="U1859" s="53"/>
      <c r="V1859" s="41" t="s">
        <v>106</v>
      </c>
      <c r="W1859" s="53"/>
      <c r="X1859" s="41" t="s">
        <v>106</v>
      </c>
      <c r="Y1859" s="53"/>
      <c r="Z1859" s="53">
        <f t="shared" si="121"/>
        <v>0</v>
      </c>
      <c r="AA1859" s="53">
        <f t="shared" si="122"/>
        <v>0</v>
      </c>
      <c r="AB1859" s="54"/>
      <c r="AC1859" s="55">
        <v>0</v>
      </c>
      <c r="AD1859" s="46" t="s">
        <v>106</v>
      </c>
      <c r="AE1859" s="47"/>
      <c r="AF1859" s="69" t="s">
        <v>106</v>
      </c>
      <c r="AG1859" s="64" t="s">
        <v>106</v>
      </c>
      <c r="AH1859" s="65" t="s">
        <v>106</v>
      </c>
      <c r="AI1859" s="65" t="s">
        <v>106</v>
      </c>
      <c r="AJ1859" s="65" t="s">
        <v>106</v>
      </c>
      <c r="AK1859" s="74" t="s">
        <v>106</v>
      </c>
      <c r="AL1859" s="75" t="s">
        <v>106</v>
      </c>
      <c r="AM1859" s="75" t="s">
        <v>106</v>
      </c>
      <c r="AN1859" s="75" t="s">
        <v>106</v>
      </c>
      <c r="AO1859" s="75" t="s">
        <v>106</v>
      </c>
      <c r="AP1859" s="75" t="s">
        <v>106</v>
      </c>
    </row>
    <row r="1860" spans="1:42" x14ac:dyDescent="0.25">
      <c r="A1860" s="59">
        <v>1858</v>
      </c>
      <c r="B1860" s="109"/>
      <c r="C1860" s="49"/>
      <c r="D1860" s="50"/>
      <c r="E1860" s="38" t="s">
        <v>14</v>
      </c>
      <c r="F1860" s="50"/>
      <c r="G1860" s="51">
        <v>0</v>
      </c>
      <c r="H1860" s="52">
        <v>0</v>
      </c>
      <c r="I1860" s="52">
        <v>0</v>
      </c>
      <c r="J1860" s="52">
        <v>0</v>
      </c>
      <c r="K1860" s="52">
        <v>0</v>
      </c>
      <c r="L1860" s="103">
        <f t="shared" si="119"/>
        <v>0</v>
      </c>
      <c r="M1860" s="53">
        <v>1</v>
      </c>
      <c r="N1860" s="106">
        <f t="shared" si="120"/>
        <v>0</v>
      </c>
      <c r="O1860" s="53">
        <v>1</v>
      </c>
      <c r="P1860" s="53">
        <v>1</v>
      </c>
      <c r="Q1860" s="53">
        <v>1</v>
      </c>
      <c r="R1860" s="42">
        <v>0</v>
      </c>
      <c r="S1860" s="42">
        <v>0</v>
      </c>
      <c r="T1860" s="43" t="s">
        <v>105</v>
      </c>
      <c r="U1860" s="53"/>
      <c r="V1860" s="41" t="s">
        <v>106</v>
      </c>
      <c r="W1860" s="53"/>
      <c r="X1860" s="41" t="s">
        <v>106</v>
      </c>
      <c r="Y1860" s="53"/>
      <c r="Z1860" s="53">
        <f t="shared" si="121"/>
        <v>0</v>
      </c>
      <c r="AA1860" s="53">
        <f t="shared" si="122"/>
        <v>0</v>
      </c>
      <c r="AB1860" s="54"/>
      <c r="AC1860" s="55">
        <v>0</v>
      </c>
      <c r="AD1860" s="46" t="s">
        <v>106</v>
      </c>
      <c r="AE1860" s="47"/>
      <c r="AF1860" s="69" t="s">
        <v>106</v>
      </c>
      <c r="AG1860" s="64" t="s">
        <v>106</v>
      </c>
      <c r="AH1860" s="65" t="s">
        <v>106</v>
      </c>
      <c r="AI1860" s="65" t="s">
        <v>106</v>
      </c>
      <c r="AJ1860" s="65" t="s">
        <v>106</v>
      </c>
      <c r="AK1860" s="74" t="s">
        <v>106</v>
      </c>
      <c r="AL1860" s="75" t="s">
        <v>106</v>
      </c>
      <c r="AM1860" s="75" t="s">
        <v>106</v>
      </c>
      <c r="AN1860" s="75" t="s">
        <v>106</v>
      </c>
      <c r="AO1860" s="75" t="s">
        <v>106</v>
      </c>
      <c r="AP1860" s="75" t="s">
        <v>106</v>
      </c>
    </row>
    <row r="1861" spans="1:42" x14ac:dyDescent="0.25">
      <c r="A1861" s="59">
        <v>1859</v>
      </c>
      <c r="B1861" s="109"/>
      <c r="C1861" s="49"/>
      <c r="D1861" s="50"/>
      <c r="E1861" s="38" t="s">
        <v>14</v>
      </c>
      <c r="F1861" s="50"/>
      <c r="G1861" s="51">
        <v>0</v>
      </c>
      <c r="H1861" s="52">
        <v>0</v>
      </c>
      <c r="I1861" s="52">
        <v>0</v>
      </c>
      <c r="J1861" s="52">
        <v>0</v>
      </c>
      <c r="K1861" s="52">
        <v>0</v>
      </c>
      <c r="L1861" s="103">
        <f t="shared" si="119"/>
        <v>0</v>
      </c>
      <c r="M1861" s="53">
        <v>1</v>
      </c>
      <c r="N1861" s="106">
        <f t="shared" si="120"/>
        <v>0</v>
      </c>
      <c r="O1861" s="53">
        <v>1</v>
      </c>
      <c r="P1861" s="53">
        <v>1</v>
      </c>
      <c r="Q1861" s="53">
        <v>1</v>
      </c>
      <c r="R1861" s="42">
        <v>0</v>
      </c>
      <c r="S1861" s="42">
        <v>0</v>
      </c>
      <c r="T1861" s="43" t="s">
        <v>105</v>
      </c>
      <c r="U1861" s="53"/>
      <c r="V1861" s="41" t="s">
        <v>106</v>
      </c>
      <c r="W1861" s="53"/>
      <c r="X1861" s="41" t="s">
        <v>106</v>
      </c>
      <c r="Y1861" s="53"/>
      <c r="Z1861" s="53">
        <f t="shared" si="121"/>
        <v>0</v>
      </c>
      <c r="AA1861" s="53">
        <f t="shared" si="122"/>
        <v>0</v>
      </c>
      <c r="AB1861" s="54"/>
      <c r="AC1861" s="55">
        <v>0</v>
      </c>
      <c r="AD1861" s="46" t="s">
        <v>106</v>
      </c>
      <c r="AE1861" s="47"/>
      <c r="AF1861" s="69" t="s">
        <v>106</v>
      </c>
      <c r="AG1861" s="64" t="s">
        <v>106</v>
      </c>
      <c r="AH1861" s="65" t="s">
        <v>106</v>
      </c>
      <c r="AI1861" s="65" t="s">
        <v>106</v>
      </c>
      <c r="AJ1861" s="65" t="s">
        <v>106</v>
      </c>
      <c r="AK1861" s="74" t="s">
        <v>106</v>
      </c>
      <c r="AL1861" s="75" t="s">
        <v>106</v>
      </c>
      <c r="AM1861" s="75" t="s">
        <v>106</v>
      </c>
      <c r="AN1861" s="75" t="s">
        <v>106</v>
      </c>
      <c r="AO1861" s="75" t="s">
        <v>106</v>
      </c>
      <c r="AP1861" s="75" t="s">
        <v>106</v>
      </c>
    </row>
    <row r="1862" spans="1:42" x14ac:dyDescent="0.25">
      <c r="A1862" s="59">
        <v>1860</v>
      </c>
      <c r="B1862" s="109"/>
      <c r="C1862" s="49"/>
      <c r="D1862" s="50"/>
      <c r="E1862" s="38" t="s">
        <v>14</v>
      </c>
      <c r="F1862" s="50"/>
      <c r="G1862" s="51">
        <v>0</v>
      </c>
      <c r="H1862" s="52">
        <v>0</v>
      </c>
      <c r="I1862" s="52">
        <v>0</v>
      </c>
      <c r="J1862" s="52">
        <v>0</v>
      </c>
      <c r="K1862" s="52">
        <v>0</v>
      </c>
      <c r="L1862" s="103">
        <f t="shared" si="119"/>
        <v>0</v>
      </c>
      <c r="M1862" s="53">
        <v>1</v>
      </c>
      <c r="N1862" s="106">
        <f t="shared" si="120"/>
        <v>0</v>
      </c>
      <c r="O1862" s="53">
        <v>1</v>
      </c>
      <c r="P1862" s="53">
        <v>1</v>
      </c>
      <c r="Q1862" s="53">
        <v>1</v>
      </c>
      <c r="R1862" s="42">
        <v>0</v>
      </c>
      <c r="S1862" s="42">
        <v>0</v>
      </c>
      <c r="T1862" s="43" t="s">
        <v>105</v>
      </c>
      <c r="U1862" s="53"/>
      <c r="V1862" s="41" t="s">
        <v>106</v>
      </c>
      <c r="W1862" s="53"/>
      <c r="X1862" s="41" t="s">
        <v>106</v>
      </c>
      <c r="Y1862" s="53"/>
      <c r="Z1862" s="53">
        <f t="shared" si="121"/>
        <v>0</v>
      </c>
      <c r="AA1862" s="53">
        <f t="shared" si="122"/>
        <v>0</v>
      </c>
      <c r="AB1862" s="54"/>
      <c r="AC1862" s="55">
        <v>0</v>
      </c>
      <c r="AD1862" s="46" t="s">
        <v>106</v>
      </c>
      <c r="AE1862" s="47"/>
      <c r="AF1862" s="69" t="s">
        <v>106</v>
      </c>
      <c r="AG1862" s="64" t="s">
        <v>106</v>
      </c>
      <c r="AH1862" s="65" t="s">
        <v>106</v>
      </c>
      <c r="AI1862" s="65" t="s">
        <v>106</v>
      </c>
      <c r="AJ1862" s="65" t="s">
        <v>106</v>
      </c>
      <c r="AK1862" s="74" t="s">
        <v>106</v>
      </c>
      <c r="AL1862" s="75" t="s">
        <v>106</v>
      </c>
      <c r="AM1862" s="75" t="s">
        <v>106</v>
      </c>
      <c r="AN1862" s="75" t="s">
        <v>106</v>
      </c>
      <c r="AO1862" s="75" t="s">
        <v>106</v>
      </c>
      <c r="AP1862" s="75" t="s">
        <v>106</v>
      </c>
    </row>
    <row r="1863" spans="1:42" x14ac:dyDescent="0.25">
      <c r="A1863" s="59">
        <v>1861</v>
      </c>
      <c r="B1863" s="109"/>
      <c r="C1863" s="49"/>
      <c r="D1863" s="50"/>
      <c r="E1863" s="38" t="s">
        <v>14</v>
      </c>
      <c r="F1863" s="50"/>
      <c r="G1863" s="51">
        <v>0</v>
      </c>
      <c r="H1863" s="52">
        <v>0</v>
      </c>
      <c r="I1863" s="52">
        <v>0</v>
      </c>
      <c r="J1863" s="52">
        <v>0</v>
      </c>
      <c r="K1863" s="52">
        <v>0</v>
      </c>
      <c r="L1863" s="103">
        <f t="shared" si="119"/>
        <v>0</v>
      </c>
      <c r="M1863" s="53">
        <v>1</v>
      </c>
      <c r="N1863" s="106">
        <f t="shared" si="120"/>
        <v>0</v>
      </c>
      <c r="O1863" s="53">
        <v>1</v>
      </c>
      <c r="P1863" s="53">
        <v>1</v>
      </c>
      <c r="Q1863" s="53">
        <v>1</v>
      </c>
      <c r="R1863" s="42">
        <v>0</v>
      </c>
      <c r="S1863" s="42">
        <v>0</v>
      </c>
      <c r="T1863" s="43" t="s">
        <v>105</v>
      </c>
      <c r="U1863" s="53"/>
      <c r="V1863" s="41" t="s">
        <v>106</v>
      </c>
      <c r="W1863" s="53"/>
      <c r="X1863" s="41" t="s">
        <v>106</v>
      </c>
      <c r="Y1863" s="53"/>
      <c r="Z1863" s="53">
        <f t="shared" si="121"/>
        <v>0</v>
      </c>
      <c r="AA1863" s="53">
        <f t="shared" si="122"/>
        <v>0</v>
      </c>
      <c r="AB1863" s="54"/>
      <c r="AC1863" s="55">
        <v>0</v>
      </c>
      <c r="AD1863" s="46" t="s">
        <v>106</v>
      </c>
      <c r="AE1863" s="47"/>
      <c r="AF1863" s="69" t="s">
        <v>106</v>
      </c>
      <c r="AG1863" s="64" t="s">
        <v>106</v>
      </c>
      <c r="AH1863" s="65" t="s">
        <v>106</v>
      </c>
      <c r="AI1863" s="65" t="s">
        <v>106</v>
      </c>
      <c r="AJ1863" s="65" t="s">
        <v>106</v>
      </c>
      <c r="AK1863" s="74" t="s">
        <v>106</v>
      </c>
      <c r="AL1863" s="75" t="s">
        <v>106</v>
      </c>
      <c r="AM1863" s="75" t="s">
        <v>106</v>
      </c>
      <c r="AN1863" s="75" t="s">
        <v>106</v>
      </c>
      <c r="AO1863" s="75" t="s">
        <v>106</v>
      </c>
      <c r="AP1863" s="75" t="s">
        <v>106</v>
      </c>
    </row>
    <row r="1864" spans="1:42" x14ac:dyDescent="0.25">
      <c r="A1864" s="59">
        <v>1862</v>
      </c>
      <c r="B1864" s="109"/>
      <c r="C1864" s="49"/>
      <c r="D1864" s="50"/>
      <c r="E1864" s="38" t="s">
        <v>14</v>
      </c>
      <c r="F1864" s="50"/>
      <c r="G1864" s="51">
        <v>0</v>
      </c>
      <c r="H1864" s="52">
        <v>0</v>
      </c>
      <c r="I1864" s="52">
        <v>0</v>
      </c>
      <c r="J1864" s="52">
        <v>0</v>
      </c>
      <c r="K1864" s="52">
        <v>0</v>
      </c>
      <c r="L1864" s="103">
        <f t="shared" si="119"/>
        <v>0</v>
      </c>
      <c r="M1864" s="53">
        <v>1</v>
      </c>
      <c r="N1864" s="106">
        <f t="shared" si="120"/>
        <v>0</v>
      </c>
      <c r="O1864" s="53">
        <v>1</v>
      </c>
      <c r="P1864" s="53">
        <v>1</v>
      </c>
      <c r="Q1864" s="53">
        <v>1</v>
      </c>
      <c r="R1864" s="42">
        <v>0</v>
      </c>
      <c r="S1864" s="42">
        <v>0</v>
      </c>
      <c r="T1864" s="43" t="s">
        <v>105</v>
      </c>
      <c r="U1864" s="53"/>
      <c r="V1864" s="41" t="s">
        <v>106</v>
      </c>
      <c r="W1864" s="53"/>
      <c r="X1864" s="41" t="s">
        <v>106</v>
      </c>
      <c r="Y1864" s="53"/>
      <c r="Z1864" s="53">
        <f t="shared" si="121"/>
        <v>0</v>
      </c>
      <c r="AA1864" s="53">
        <f t="shared" si="122"/>
        <v>0</v>
      </c>
      <c r="AB1864" s="54"/>
      <c r="AC1864" s="55">
        <v>0</v>
      </c>
      <c r="AD1864" s="46" t="s">
        <v>106</v>
      </c>
      <c r="AE1864" s="47"/>
      <c r="AF1864" s="69" t="s">
        <v>106</v>
      </c>
      <c r="AG1864" s="64" t="s">
        <v>106</v>
      </c>
      <c r="AH1864" s="65" t="s">
        <v>106</v>
      </c>
      <c r="AI1864" s="65" t="s">
        <v>106</v>
      </c>
      <c r="AJ1864" s="65" t="s">
        <v>106</v>
      </c>
      <c r="AK1864" s="74" t="s">
        <v>106</v>
      </c>
      <c r="AL1864" s="75" t="s">
        <v>106</v>
      </c>
      <c r="AM1864" s="75" t="s">
        <v>106</v>
      </c>
      <c r="AN1864" s="75" t="s">
        <v>106</v>
      </c>
      <c r="AO1864" s="75" t="s">
        <v>106</v>
      </c>
      <c r="AP1864" s="75" t="s">
        <v>106</v>
      </c>
    </row>
    <row r="1865" spans="1:42" x14ac:dyDescent="0.25">
      <c r="A1865" s="59">
        <v>1863</v>
      </c>
      <c r="B1865" s="109"/>
      <c r="C1865" s="49"/>
      <c r="D1865" s="50"/>
      <c r="E1865" s="38" t="s">
        <v>14</v>
      </c>
      <c r="F1865" s="50"/>
      <c r="G1865" s="51">
        <v>0</v>
      </c>
      <c r="H1865" s="52">
        <v>0</v>
      </c>
      <c r="I1865" s="52">
        <v>0</v>
      </c>
      <c r="J1865" s="52">
        <v>0</v>
      </c>
      <c r="K1865" s="52">
        <v>0</v>
      </c>
      <c r="L1865" s="103">
        <f t="shared" si="119"/>
        <v>0</v>
      </c>
      <c r="M1865" s="53">
        <v>1</v>
      </c>
      <c r="N1865" s="106">
        <f t="shared" si="120"/>
        <v>0</v>
      </c>
      <c r="O1865" s="53">
        <v>1</v>
      </c>
      <c r="P1865" s="53">
        <v>1</v>
      </c>
      <c r="Q1865" s="53">
        <v>1</v>
      </c>
      <c r="R1865" s="42">
        <v>0</v>
      </c>
      <c r="S1865" s="42">
        <v>0</v>
      </c>
      <c r="T1865" s="43" t="s">
        <v>105</v>
      </c>
      <c r="U1865" s="53"/>
      <c r="V1865" s="41" t="s">
        <v>106</v>
      </c>
      <c r="W1865" s="53"/>
      <c r="X1865" s="41" t="s">
        <v>106</v>
      </c>
      <c r="Y1865" s="53"/>
      <c r="Z1865" s="53">
        <f t="shared" si="121"/>
        <v>0</v>
      </c>
      <c r="AA1865" s="53">
        <f t="shared" si="122"/>
        <v>0</v>
      </c>
      <c r="AB1865" s="54"/>
      <c r="AC1865" s="55">
        <v>0</v>
      </c>
      <c r="AD1865" s="46" t="s">
        <v>106</v>
      </c>
      <c r="AE1865" s="47"/>
      <c r="AF1865" s="69" t="s">
        <v>106</v>
      </c>
      <c r="AG1865" s="64" t="s">
        <v>106</v>
      </c>
      <c r="AH1865" s="65" t="s">
        <v>106</v>
      </c>
      <c r="AI1865" s="65" t="s">
        <v>106</v>
      </c>
      <c r="AJ1865" s="65" t="s">
        <v>106</v>
      </c>
      <c r="AK1865" s="74" t="s">
        <v>106</v>
      </c>
      <c r="AL1865" s="75" t="s">
        <v>106</v>
      </c>
      <c r="AM1865" s="75" t="s">
        <v>106</v>
      </c>
      <c r="AN1865" s="75" t="s">
        <v>106</v>
      </c>
      <c r="AO1865" s="75" t="s">
        <v>106</v>
      </c>
      <c r="AP1865" s="75" t="s">
        <v>106</v>
      </c>
    </row>
    <row r="1866" spans="1:42" x14ac:dyDescent="0.25">
      <c r="A1866" s="59">
        <v>1864</v>
      </c>
      <c r="B1866" s="109"/>
      <c r="C1866" s="49"/>
      <c r="D1866" s="50"/>
      <c r="E1866" s="38" t="s">
        <v>14</v>
      </c>
      <c r="F1866" s="50"/>
      <c r="G1866" s="51">
        <v>0</v>
      </c>
      <c r="H1866" s="52">
        <v>0</v>
      </c>
      <c r="I1866" s="52">
        <v>0</v>
      </c>
      <c r="J1866" s="52">
        <v>0</v>
      </c>
      <c r="K1866" s="52">
        <v>0</v>
      </c>
      <c r="L1866" s="103">
        <f t="shared" si="119"/>
        <v>0</v>
      </c>
      <c r="M1866" s="53">
        <v>1</v>
      </c>
      <c r="N1866" s="106">
        <f t="shared" si="120"/>
        <v>0</v>
      </c>
      <c r="O1866" s="53">
        <v>1</v>
      </c>
      <c r="P1866" s="53">
        <v>1</v>
      </c>
      <c r="Q1866" s="53">
        <v>1</v>
      </c>
      <c r="R1866" s="42">
        <v>0</v>
      </c>
      <c r="S1866" s="42">
        <v>0</v>
      </c>
      <c r="T1866" s="43" t="s">
        <v>105</v>
      </c>
      <c r="U1866" s="53"/>
      <c r="V1866" s="41" t="s">
        <v>106</v>
      </c>
      <c r="W1866" s="53"/>
      <c r="X1866" s="41" t="s">
        <v>106</v>
      </c>
      <c r="Y1866" s="53"/>
      <c r="Z1866" s="53">
        <f t="shared" si="121"/>
        <v>0</v>
      </c>
      <c r="AA1866" s="53">
        <f t="shared" si="122"/>
        <v>0</v>
      </c>
      <c r="AB1866" s="54"/>
      <c r="AC1866" s="55">
        <v>0</v>
      </c>
      <c r="AD1866" s="46" t="s">
        <v>106</v>
      </c>
      <c r="AE1866" s="47"/>
      <c r="AF1866" s="69" t="s">
        <v>106</v>
      </c>
      <c r="AG1866" s="64" t="s">
        <v>106</v>
      </c>
      <c r="AH1866" s="65" t="s">
        <v>106</v>
      </c>
      <c r="AI1866" s="65" t="s">
        <v>106</v>
      </c>
      <c r="AJ1866" s="65" t="s">
        <v>106</v>
      </c>
      <c r="AK1866" s="74" t="s">
        <v>106</v>
      </c>
      <c r="AL1866" s="75" t="s">
        <v>106</v>
      </c>
      <c r="AM1866" s="75" t="s">
        <v>106</v>
      </c>
      <c r="AN1866" s="75" t="s">
        <v>106</v>
      </c>
      <c r="AO1866" s="75" t="s">
        <v>106</v>
      </c>
      <c r="AP1866" s="75" t="s">
        <v>106</v>
      </c>
    </row>
    <row r="1867" spans="1:42" x14ac:dyDescent="0.25">
      <c r="A1867" s="59">
        <v>1865</v>
      </c>
      <c r="B1867" s="109"/>
      <c r="C1867" s="49"/>
      <c r="D1867" s="50"/>
      <c r="E1867" s="38" t="s">
        <v>14</v>
      </c>
      <c r="F1867" s="50"/>
      <c r="G1867" s="51">
        <v>0</v>
      </c>
      <c r="H1867" s="52">
        <v>0</v>
      </c>
      <c r="I1867" s="52">
        <v>0</v>
      </c>
      <c r="J1867" s="52">
        <v>0</v>
      </c>
      <c r="K1867" s="52">
        <v>0</v>
      </c>
      <c r="L1867" s="103">
        <f t="shared" si="119"/>
        <v>0</v>
      </c>
      <c r="M1867" s="53">
        <v>1</v>
      </c>
      <c r="N1867" s="106">
        <f t="shared" si="120"/>
        <v>0</v>
      </c>
      <c r="O1867" s="53">
        <v>1</v>
      </c>
      <c r="P1867" s="53">
        <v>1</v>
      </c>
      <c r="Q1867" s="53">
        <v>1</v>
      </c>
      <c r="R1867" s="42">
        <v>0</v>
      </c>
      <c r="S1867" s="42">
        <v>0</v>
      </c>
      <c r="T1867" s="43" t="s">
        <v>105</v>
      </c>
      <c r="U1867" s="53"/>
      <c r="V1867" s="41" t="s">
        <v>106</v>
      </c>
      <c r="W1867" s="53"/>
      <c r="X1867" s="41" t="s">
        <v>106</v>
      </c>
      <c r="Y1867" s="53"/>
      <c r="Z1867" s="53">
        <f t="shared" si="121"/>
        <v>0</v>
      </c>
      <c r="AA1867" s="53">
        <f t="shared" si="122"/>
        <v>0</v>
      </c>
      <c r="AB1867" s="54"/>
      <c r="AC1867" s="55">
        <v>0</v>
      </c>
      <c r="AD1867" s="46" t="s">
        <v>106</v>
      </c>
      <c r="AE1867" s="47"/>
      <c r="AF1867" s="69" t="s">
        <v>106</v>
      </c>
      <c r="AG1867" s="64" t="s">
        <v>106</v>
      </c>
      <c r="AH1867" s="65" t="s">
        <v>106</v>
      </c>
      <c r="AI1867" s="65" t="s">
        <v>106</v>
      </c>
      <c r="AJ1867" s="65" t="s">
        <v>106</v>
      </c>
      <c r="AK1867" s="74" t="s">
        <v>106</v>
      </c>
      <c r="AL1867" s="75" t="s">
        <v>106</v>
      </c>
      <c r="AM1867" s="75" t="s">
        <v>106</v>
      </c>
      <c r="AN1867" s="75" t="s">
        <v>106</v>
      </c>
      <c r="AO1867" s="75" t="s">
        <v>106</v>
      </c>
      <c r="AP1867" s="75" t="s">
        <v>106</v>
      </c>
    </row>
    <row r="1868" spans="1:42" x14ac:dyDescent="0.25">
      <c r="A1868" s="59">
        <v>1866</v>
      </c>
      <c r="B1868" s="109"/>
      <c r="C1868" s="49"/>
      <c r="D1868" s="50"/>
      <c r="E1868" s="38" t="s">
        <v>14</v>
      </c>
      <c r="F1868" s="50"/>
      <c r="G1868" s="51">
        <v>0</v>
      </c>
      <c r="H1868" s="52">
        <v>0</v>
      </c>
      <c r="I1868" s="52">
        <v>0</v>
      </c>
      <c r="J1868" s="52">
        <v>0</v>
      </c>
      <c r="K1868" s="52">
        <v>0</v>
      </c>
      <c r="L1868" s="103">
        <f t="shared" si="119"/>
        <v>0</v>
      </c>
      <c r="M1868" s="53">
        <v>1</v>
      </c>
      <c r="N1868" s="106">
        <f t="shared" si="120"/>
        <v>0</v>
      </c>
      <c r="O1868" s="53">
        <v>1</v>
      </c>
      <c r="P1868" s="53">
        <v>1</v>
      </c>
      <c r="Q1868" s="53">
        <v>1</v>
      </c>
      <c r="R1868" s="42">
        <v>0</v>
      </c>
      <c r="S1868" s="42">
        <v>0</v>
      </c>
      <c r="T1868" s="43" t="s">
        <v>105</v>
      </c>
      <c r="U1868" s="53"/>
      <c r="V1868" s="41" t="s">
        <v>106</v>
      </c>
      <c r="W1868" s="53"/>
      <c r="X1868" s="41" t="s">
        <v>106</v>
      </c>
      <c r="Y1868" s="53"/>
      <c r="Z1868" s="53">
        <f t="shared" si="121"/>
        <v>0</v>
      </c>
      <c r="AA1868" s="53">
        <f t="shared" si="122"/>
        <v>0</v>
      </c>
      <c r="AB1868" s="54"/>
      <c r="AC1868" s="55">
        <v>0</v>
      </c>
      <c r="AD1868" s="46" t="s">
        <v>106</v>
      </c>
      <c r="AE1868" s="47"/>
      <c r="AF1868" s="69" t="s">
        <v>106</v>
      </c>
      <c r="AG1868" s="64" t="s">
        <v>106</v>
      </c>
      <c r="AH1868" s="65" t="s">
        <v>106</v>
      </c>
      <c r="AI1868" s="65" t="s">
        <v>106</v>
      </c>
      <c r="AJ1868" s="65" t="s">
        <v>106</v>
      </c>
      <c r="AK1868" s="74" t="s">
        <v>106</v>
      </c>
      <c r="AL1868" s="75" t="s">
        <v>106</v>
      </c>
      <c r="AM1868" s="75" t="s">
        <v>106</v>
      </c>
      <c r="AN1868" s="75" t="s">
        <v>106</v>
      </c>
      <c r="AO1868" s="75" t="s">
        <v>106</v>
      </c>
      <c r="AP1868" s="75" t="s">
        <v>106</v>
      </c>
    </row>
    <row r="1869" spans="1:42" x14ac:dyDescent="0.25">
      <c r="A1869" s="59">
        <v>1867</v>
      </c>
      <c r="B1869" s="109"/>
      <c r="C1869" s="49"/>
      <c r="D1869" s="50"/>
      <c r="E1869" s="38" t="s">
        <v>14</v>
      </c>
      <c r="F1869" s="50"/>
      <c r="G1869" s="51">
        <v>0</v>
      </c>
      <c r="H1869" s="52">
        <v>0</v>
      </c>
      <c r="I1869" s="52">
        <v>0</v>
      </c>
      <c r="J1869" s="52">
        <v>0</v>
      </c>
      <c r="K1869" s="52">
        <v>0</v>
      </c>
      <c r="L1869" s="103">
        <f t="shared" si="119"/>
        <v>0</v>
      </c>
      <c r="M1869" s="53">
        <v>1</v>
      </c>
      <c r="N1869" s="106">
        <f t="shared" si="120"/>
        <v>0</v>
      </c>
      <c r="O1869" s="53">
        <v>1</v>
      </c>
      <c r="P1869" s="53">
        <v>1</v>
      </c>
      <c r="Q1869" s="53">
        <v>1</v>
      </c>
      <c r="R1869" s="42">
        <v>0</v>
      </c>
      <c r="S1869" s="42">
        <v>0</v>
      </c>
      <c r="T1869" s="43" t="s">
        <v>105</v>
      </c>
      <c r="U1869" s="53"/>
      <c r="V1869" s="41" t="s">
        <v>106</v>
      </c>
      <c r="W1869" s="53"/>
      <c r="X1869" s="41" t="s">
        <v>106</v>
      </c>
      <c r="Y1869" s="53"/>
      <c r="Z1869" s="53">
        <f t="shared" si="121"/>
        <v>0</v>
      </c>
      <c r="AA1869" s="53">
        <f t="shared" si="122"/>
        <v>0</v>
      </c>
      <c r="AB1869" s="54"/>
      <c r="AC1869" s="55">
        <v>0</v>
      </c>
      <c r="AD1869" s="46" t="s">
        <v>106</v>
      </c>
      <c r="AE1869" s="47"/>
      <c r="AF1869" s="69" t="s">
        <v>106</v>
      </c>
      <c r="AG1869" s="64" t="s">
        <v>106</v>
      </c>
      <c r="AH1869" s="65" t="s">
        <v>106</v>
      </c>
      <c r="AI1869" s="65" t="s">
        <v>106</v>
      </c>
      <c r="AJ1869" s="65" t="s">
        <v>106</v>
      </c>
      <c r="AK1869" s="74" t="s">
        <v>106</v>
      </c>
      <c r="AL1869" s="75" t="s">
        <v>106</v>
      </c>
      <c r="AM1869" s="75" t="s">
        <v>106</v>
      </c>
      <c r="AN1869" s="75" t="s">
        <v>106</v>
      </c>
      <c r="AO1869" s="75" t="s">
        <v>106</v>
      </c>
      <c r="AP1869" s="75" t="s">
        <v>106</v>
      </c>
    </row>
    <row r="1870" spans="1:42" x14ac:dyDescent="0.25">
      <c r="A1870" s="59">
        <v>1868</v>
      </c>
      <c r="B1870" s="109"/>
      <c r="C1870" s="49"/>
      <c r="D1870" s="50"/>
      <c r="E1870" s="38" t="s">
        <v>14</v>
      </c>
      <c r="F1870" s="50"/>
      <c r="G1870" s="51">
        <v>0</v>
      </c>
      <c r="H1870" s="52">
        <v>0</v>
      </c>
      <c r="I1870" s="52">
        <v>0</v>
      </c>
      <c r="J1870" s="52">
        <v>0</v>
      </c>
      <c r="K1870" s="52">
        <v>0</v>
      </c>
      <c r="L1870" s="103">
        <f t="shared" si="119"/>
        <v>0</v>
      </c>
      <c r="M1870" s="53">
        <v>1</v>
      </c>
      <c r="N1870" s="106">
        <f t="shared" si="120"/>
        <v>0</v>
      </c>
      <c r="O1870" s="53">
        <v>1</v>
      </c>
      <c r="P1870" s="53">
        <v>1</v>
      </c>
      <c r="Q1870" s="53">
        <v>1</v>
      </c>
      <c r="R1870" s="42">
        <v>0</v>
      </c>
      <c r="S1870" s="42">
        <v>0</v>
      </c>
      <c r="T1870" s="43" t="s">
        <v>105</v>
      </c>
      <c r="U1870" s="53"/>
      <c r="V1870" s="41" t="s">
        <v>106</v>
      </c>
      <c r="W1870" s="53"/>
      <c r="X1870" s="41" t="s">
        <v>106</v>
      </c>
      <c r="Y1870" s="53"/>
      <c r="Z1870" s="53">
        <f t="shared" si="121"/>
        <v>0</v>
      </c>
      <c r="AA1870" s="53">
        <f t="shared" si="122"/>
        <v>0</v>
      </c>
      <c r="AB1870" s="54"/>
      <c r="AC1870" s="55">
        <v>0</v>
      </c>
      <c r="AD1870" s="46" t="s">
        <v>106</v>
      </c>
      <c r="AE1870" s="47"/>
      <c r="AF1870" s="69" t="s">
        <v>106</v>
      </c>
      <c r="AG1870" s="64" t="s">
        <v>106</v>
      </c>
      <c r="AH1870" s="65" t="s">
        <v>106</v>
      </c>
      <c r="AI1870" s="65" t="s">
        <v>106</v>
      </c>
      <c r="AJ1870" s="65" t="s">
        <v>106</v>
      </c>
      <c r="AK1870" s="74" t="s">
        <v>106</v>
      </c>
      <c r="AL1870" s="75" t="s">
        <v>106</v>
      </c>
      <c r="AM1870" s="75" t="s">
        <v>106</v>
      </c>
      <c r="AN1870" s="75" t="s">
        <v>106</v>
      </c>
      <c r="AO1870" s="75" t="s">
        <v>106</v>
      </c>
      <c r="AP1870" s="75" t="s">
        <v>106</v>
      </c>
    </row>
    <row r="1871" spans="1:42" x14ac:dyDescent="0.25">
      <c r="A1871" s="59">
        <v>1869</v>
      </c>
      <c r="B1871" s="109"/>
      <c r="C1871" s="49"/>
      <c r="D1871" s="50"/>
      <c r="E1871" s="38" t="s">
        <v>14</v>
      </c>
      <c r="F1871" s="50"/>
      <c r="G1871" s="51">
        <v>0</v>
      </c>
      <c r="H1871" s="52">
        <v>0</v>
      </c>
      <c r="I1871" s="52">
        <v>0</v>
      </c>
      <c r="J1871" s="52">
        <v>0</v>
      </c>
      <c r="K1871" s="52">
        <v>0</v>
      </c>
      <c r="L1871" s="103">
        <f t="shared" si="119"/>
        <v>0</v>
      </c>
      <c r="M1871" s="53">
        <v>1</v>
      </c>
      <c r="N1871" s="106">
        <f t="shared" si="120"/>
        <v>0</v>
      </c>
      <c r="O1871" s="53">
        <v>1</v>
      </c>
      <c r="P1871" s="53">
        <v>1</v>
      </c>
      <c r="Q1871" s="53">
        <v>1</v>
      </c>
      <c r="R1871" s="42">
        <v>0</v>
      </c>
      <c r="S1871" s="42">
        <v>0</v>
      </c>
      <c r="T1871" s="43" t="s">
        <v>105</v>
      </c>
      <c r="U1871" s="53"/>
      <c r="V1871" s="41" t="s">
        <v>106</v>
      </c>
      <c r="W1871" s="53"/>
      <c r="X1871" s="41" t="s">
        <v>106</v>
      </c>
      <c r="Y1871" s="53"/>
      <c r="Z1871" s="53">
        <f t="shared" si="121"/>
        <v>0</v>
      </c>
      <c r="AA1871" s="53">
        <f t="shared" si="122"/>
        <v>0</v>
      </c>
      <c r="AB1871" s="54"/>
      <c r="AC1871" s="55">
        <v>0</v>
      </c>
      <c r="AD1871" s="46" t="s">
        <v>106</v>
      </c>
      <c r="AE1871" s="47"/>
      <c r="AF1871" s="69" t="s">
        <v>106</v>
      </c>
      <c r="AG1871" s="64" t="s">
        <v>106</v>
      </c>
      <c r="AH1871" s="65" t="s">
        <v>106</v>
      </c>
      <c r="AI1871" s="65" t="s">
        <v>106</v>
      </c>
      <c r="AJ1871" s="65" t="s">
        <v>106</v>
      </c>
      <c r="AK1871" s="74" t="s">
        <v>106</v>
      </c>
      <c r="AL1871" s="75" t="s">
        <v>106</v>
      </c>
      <c r="AM1871" s="75" t="s">
        <v>106</v>
      </c>
      <c r="AN1871" s="75" t="s">
        <v>106</v>
      </c>
      <c r="AO1871" s="75" t="s">
        <v>106</v>
      </c>
      <c r="AP1871" s="75" t="s">
        <v>106</v>
      </c>
    </row>
    <row r="1872" spans="1:42" x14ac:dyDescent="0.25">
      <c r="A1872" s="59">
        <v>1870</v>
      </c>
      <c r="B1872" s="109"/>
      <c r="C1872" s="49"/>
      <c r="D1872" s="50"/>
      <c r="E1872" s="38" t="s">
        <v>14</v>
      </c>
      <c r="F1872" s="50"/>
      <c r="G1872" s="51">
        <v>0</v>
      </c>
      <c r="H1872" s="52">
        <v>0</v>
      </c>
      <c r="I1872" s="52">
        <v>0</v>
      </c>
      <c r="J1872" s="52">
        <v>0</v>
      </c>
      <c r="K1872" s="52">
        <v>0</v>
      </c>
      <c r="L1872" s="103">
        <f t="shared" si="119"/>
        <v>0</v>
      </c>
      <c r="M1872" s="53">
        <v>1</v>
      </c>
      <c r="N1872" s="106">
        <f t="shared" si="120"/>
        <v>0</v>
      </c>
      <c r="O1872" s="53">
        <v>1</v>
      </c>
      <c r="P1872" s="53">
        <v>1</v>
      </c>
      <c r="Q1872" s="53">
        <v>1</v>
      </c>
      <c r="R1872" s="42">
        <v>0</v>
      </c>
      <c r="S1872" s="42">
        <v>0</v>
      </c>
      <c r="T1872" s="43" t="s">
        <v>105</v>
      </c>
      <c r="U1872" s="53"/>
      <c r="V1872" s="41" t="s">
        <v>106</v>
      </c>
      <c r="W1872" s="53"/>
      <c r="X1872" s="41" t="s">
        <v>106</v>
      </c>
      <c r="Y1872" s="53"/>
      <c r="Z1872" s="53">
        <f t="shared" si="121"/>
        <v>0</v>
      </c>
      <c r="AA1872" s="53">
        <f t="shared" si="122"/>
        <v>0</v>
      </c>
      <c r="AB1872" s="54"/>
      <c r="AC1872" s="55">
        <v>0</v>
      </c>
      <c r="AD1872" s="46" t="s">
        <v>106</v>
      </c>
      <c r="AE1872" s="47"/>
      <c r="AF1872" s="69" t="s">
        <v>106</v>
      </c>
      <c r="AG1872" s="64" t="s">
        <v>106</v>
      </c>
      <c r="AH1872" s="65" t="s">
        <v>106</v>
      </c>
      <c r="AI1872" s="65" t="s">
        <v>106</v>
      </c>
      <c r="AJ1872" s="65" t="s">
        <v>106</v>
      </c>
      <c r="AK1872" s="74" t="s">
        <v>106</v>
      </c>
      <c r="AL1872" s="75" t="s">
        <v>106</v>
      </c>
      <c r="AM1872" s="75" t="s">
        <v>106</v>
      </c>
      <c r="AN1872" s="75" t="s">
        <v>106</v>
      </c>
      <c r="AO1872" s="75" t="s">
        <v>106</v>
      </c>
      <c r="AP1872" s="75" t="s">
        <v>106</v>
      </c>
    </row>
    <row r="1873" spans="1:42" x14ac:dyDescent="0.25">
      <c r="A1873" s="59">
        <v>1871</v>
      </c>
      <c r="B1873" s="109"/>
      <c r="C1873" s="49"/>
      <c r="D1873" s="50"/>
      <c r="E1873" s="38" t="s">
        <v>14</v>
      </c>
      <c r="F1873" s="50"/>
      <c r="G1873" s="51">
        <v>0</v>
      </c>
      <c r="H1873" s="52">
        <v>0</v>
      </c>
      <c r="I1873" s="52">
        <v>0</v>
      </c>
      <c r="J1873" s="52">
        <v>0</v>
      </c>
      <c r="K1873" s="52">
        <v>0</v>
      </c>
      <c r="L1873" s="103">
        <f t="shared" si="119"/>
        <v>0</v>
      </c>
      <c r="M1873" s="53">
        <v>1</v>
      </c>
      <c r="N1873" s="106">
        <f t="shared" si="120"/>
        <v>0</v>
      </c>
      <c r="O1873" s="53">
        <v>1</v>
      </c>
      <c r="P1873" s="53">
        <v>1</v>
      </c>
      <c r="Q1873" s="53">
        <v>1</v>
      </c>
      <c r="R1873" s="42">
        <v>0</v>
      </c>
      <c r="S1873" s="42">
        <v>0</v>
      </c>
      <c r="T1873" s="43" t="s">
        <v>105</v>
      </c>
      <c r="U1873" s="53"/>
      <c r="V1873" s="41" t="s">
        <v>106</v>
      </c>
      <c r="W1873" s="53"/>
      <c r="X1873" s="41" t="s">
        <v>106</v>
      </c>
      <c r="Y1873" s="53"/>
      <c r="Z1873" s="53">
        <f t="shared" si="121"/>
        <v>0</v>
      </c>
      <c r="AA1873" s="53">
        <f t="shared" si="122"/>
        <v>0</v>
      </c>
      <c r="AB1873" s="54"/>
      <c r="AC1873" s="55">
        <v>0</v>
      </c>
      <c r="AD1873" s="46" t="s">
        <v>106</v>
      </c>
      <c r="AE1873" s="47"/>
      <c r="AF1873" s="69" t="s">
        <v>106</v>
      </c>
      <c r="AG1873" s="64" t="s">
        <v>106</v>
      </c>
      <c r="AH1873" s="65" t="s">
        <v>106</v>
      </c>
      <c r="AI1873" s="65" t="s">
        <v>106</v>
      </c>
      <c r="AJ1873" s="65" t="s">
        <v>106</v>
      </c>
      <c r="AK1873" s="74" t="s">
        <v>106</v>
      </c>
      <c r="AL1873" s="75" t="s">
        <v>106</v>
      </c>
      <c r="AM1873" s="75" t="s">
        <v>106</v>
      </c>
      <c r="AN1873" s="75" t="s">
        <v>106</v>
      </c>
      <c r="AO1873" s="75" t="s">
        <v>106</v>
      </c>
      <c r="AP1873" s="75" t="s">
        <v>106</v>
      </c>
    </row>
    <row r="1874" spans="1:42" x14ac:dyDescent="0.25">
      <c r="A1874" s="59">
        <v>1872</v>
      </c>
      <c r="B1874" s="109"/>
      <c r="C1874" s="49"/>
      <c r="D1874" s="50"/>
      <c r="E1874" s="38" t="s">
        <v>14</v>
      </c>
      <c r="F1874" s="50"/>
      <c r="G1874" s="51">
        <v>0</v>
      </c>
      <c r="H1874" s="52">
        <v>0</v>
      </c>
      <c r="I1874" s="52">
        <v>0</v>
      </c>
      <c r="J1874" s="52">
        <v>0</v>
      </c>
      <c r="K1874" s="52">
        <v>0</v>
      </c>
      <c r="L1874" s="103">
        <f t="shared" si="119"/>
        <v>0</v>
      </c>
      <c r="M1874" s="53">
        <v>1</v>
      </c>
      <c r="N1874" s="106">
        <f t="shared" si="120"/>
        <v>0</v>
      </c>
      <c r="O1874" s="53">
        <v>1</v>
      </c>
      <c r="P1874" s="53">
        <v>1</v>
      </c>
      <c r="Q1874" s="53">
        <v>1</v>
      </c>
      <c r="R1874" s="42">
        <v>0</v>
      </c>
      <c r="S1874" s="42">
        <v>0</v>
      </c>
      <c r="T1874" s="43" t="s">
        <v>105</v>
      </c>
      <c r="U1874" s="53"/>
      <c r="V1874" s="41" t="s">
        <v>106</v>
      </c>
      <c r="W1874" s="53"/>
      <c r="X1874" s="41" t="s">
        <v>106</v>
      </c>
      <c r="Y1874" s="53"/>
      <c r="Z1874" s="53">
        <f t="shared" si="121"/>
        <v>0</v>
      </c>
      <c r="AA1874" s="53">
        <f t="shared" si="122"/>
        <v>0</v>
      </c>
      <c r="AB1874" s="54"/>
      <c r="AC1874" s="55">
        <v>0</v>
      </c>
      <c r="AD1874" s="46" t="s">
        <v>106</v>
      </c>
      <c r="AE1874" s="47"/>
      <c r="AF1874" s="69" t="s">
        <v>106</v>
      </c>
      <c r="AG1874" s="64" t="s">
        <v>106</v>
      </c>
      <c r="AH1874" s="65" t="s">
        <v>106</v>
      </c>
      <c r="AI1874" s="65" t="s">
        <v>106</v>
      </c>
      <c r="AJ1874" s="65" t="s">
        <v>106</v>
      </c>
      <c r="AK1874" s="74" t="s">
        <v>106</v>
      </c>
      <c r="AL1874" s="75" t="s">
        <v>106</v>
      </c>
      <c r="AM1874" s="75" t="s">
        <v>106</v>
      </c>
      <c r="AN1874" s="75" t="s">
        <v>106</v>
      </c>
      <c r="AO1874" s="75" t="s">
        <v>106</v>
      </c>
      <c r="AP1874" s="75" t="s">
        <v>106</v>
      </c>
    </row>
    <row r="1875" spans="1:42" x14ac:dyDescent="0.25">
      <c r="A1875" s="59">
        <v>1873</v>
      </c>
      <c r="B1875" s="109"/>
      <c r="C1875" s="49"/>
      <c r="D1875" s="50"/>
      <c r="E1875" s="38" t="s">
        <v>14</v>
      </c>
      <c r="F1875" s="50"/>
      <c r="G1875" s="51">
        <v>0</v>
      </c>
      <c r="H1875" s="52">
        <v>0</v>
      </c>
      <c r="I1875" s="52">
        <v>0</v>
      </c>
      <c r="J1875" s="52">
        <v>0</v>
      </c>
      <c r="K1875" s="52">
        <v>0</v>
      </c>
      <c r="L1875" s="103">
        <f t="shared" si="119"/>
        <v>0</v>
      </c>
      <c r="M1875" s="53">
        <v>1</v>
      </c>
      <c r="N1875" s="106">
        <f t="shared" si="120"/>
        <v>0</v>
      </c>
      <c r="O1875" s="53">
        <v>1</v>
      </c>
      <c r="P1875" s="53">
        <v>1</v>
      </c>
      <c r="Q1875" s="53">
        <v>1</v>
      </c>
      <c r="R1875" s="42">
        <v>0</v>
      </c>
      <c r="S1875" s="42">
        <v>0</v>
      </c>
      <c r="T1875" s="43" t="s">
        <v>105</v>
      </c>
      <c r="U1875" s="53"/>
      <c r="V1875" s="41" t="s">
        <v>106</v>
      </c>
      <c r="W1875" s="53"/>
      <c r="X1875" s="41" t="s">
        <v>106</v>
      </c>
      <c r="Y1875" s="53"/>
      <c r="Z1875" s="53">
        <f t="shared" si="121"/>
        <v>0</v>
      </c>
      <c r="AA1875" s="53">
        <f t="shared" si="122"/>
        <v>0</v>
      </c>
      <c r="AB1875" s="54"/>
      <c r="AC1875" s="55">
        <v>0</v>
      </c>
      <c r="AD1875" s="46" t="s">
        <v>106</v>
      </c>
      <c r="AE1875" s="47"/>
      <c r="AF1875" s="69" t="s">
        <v>106</v>
      </c>
      <c r="AG1875" s="64" t="s">
        <v>106</v>
      </c>
      <c r="AH1875" s="65" t="s">
        <v>106</v>
      </c>
      <c r="AI1875" s="65" t="s">
        <v>106</v>
      </c>
      <c r="AJ1875" s="65" t="s">
        <v>106</v>
      </c>
      <c r="AK1875" s="74" t="s">
        <v>106</v>
      </c>
      <c r="AL1875" s="75" t="s">
        <v>106</v>
      </c>
      <c r="AM1875" s="75" t="s">
        <v>106</v>
      </c>
      <c r="AN1875" s="75" t="s">
        <v>106</v>
      </c>
      <c r="AO1875" s="75" t="s">
        <v>106</v>
      </c>
      <c r="AP1875" s="75" t="s">
        <v>106</v>
      </c>
    </row>
    <row r="1876" spans="1:42" x14ac:dyDescent="0.25">
      <c r="A1876" s="59">
        <v>1874</v>
      </c>
      <c r="B1876" s="109"/>
      <c r="C1876" s="49"/>
      <c r="D1876" s="50"/>
      <c r="E1876" s="38" t="s">
        <v>14</v>
      </c>
      <c r="F1876" s="50"/>
      <c r="G1876" s="51">
        <v>0</v>
      </c>
      <c r="H1876" s="52">
        <v>0</v>
      </c>
      <c r="I1876" s="52">
        <v>0</v>
      </c>
      <c r="J1876" s="52">
        <v>0</v>
      </c>
      <c r="K1876" s="52">
        <v>0</v>
      </c>
      <c r="L1876" s="103">
        <f t="shared" si="119"/>
        <v>0</v>
      </c>
      <c r="M1876" s="53">
        <v>1</v>
      </c>
      <c r="N1876" s="106">
        <f t="shared" si="120"/>
        <v>0</v>
      </c>
      <c r="O1876" s="53">
        <v>1</v>
      </c>
      <c r="P1876" s="53">
        <v>1</v>
      </c>
      <c r="Q1876" s="53">
        <v>1</v>
      </c>
      <c r="R1876" s="42">
        <v>0</v>
      </c>
      <c r="S1876" s="42">
        <v>0</v>
      </c>
      <c r="T1876" s="43" t="s">
        <v>105</v>
      </c>
      <c r="U1876" s="53"/>
      <c r="V1876" s="41" t="s">
        <v>106</v>
      </c>
      <c r="W1876" s="53"/>
      <c r="X1876" s="41" t="s">
        <v>106</v>
      </c>
      <c r="Y1876" s="53"/>
      <c r="Z1876" s="53">
        <f t="shared" si="121"/>
        <v>0</v>
      </c>
      <c r="AA1876" s="53">
        <f t="shared" si="122"/>
        <v>0</v>
      </c>
      <c r="AB1876" s="54"/>
      <c r="AC1876" s="55">
        <v>0</v>
      </c>
      <c r="AD1876" s="46" t="s">
        <v>106</v>
      </c>
      <c r="AE1876" s="47"/>
      <c r="AF1876" s="69" t="s">
        <v>106</v>
      </c>
      <c r="AG1876" s="64" t="s">
        <v>106</v>
      </c>
      <c r="AH1876" s="65" t="s">
        <v>106</v>
      </c>
      <c r="AI1876" s="65" t="s">
        <v>106</v>
      </c>
      <c r="AJ1876" s="65" t="s">
        <v>106</v>
      </c>
      <c r="AK1876" s="74" t="s">
        <v>106</v>
      </c>
      <c r="AL1876" s="75" t="s">
        <v>106</v>
      </c>
      <c r="AM1876" s="75" t="s">
        <v>106</v>
      </c>
      <c r="AN1876" s="75" t="s">
        <v>106</v>
      </c>
      <c r="AO1876" s="75" t="s">
        <v>106</v>
      </c>
      <c r="AP1876" s="75" t="s">
        <v>106</v>
      </c>
    </row>
    <row r="1877" spans="1:42" x14ac:dyDescent="0.25">
      <c r="A1877" s="59">
        <v>1875</v>
      </c>
      <c r="B1877" s="109"/>
      <c r="C1877" s="49"/>
      <c r="D1877" s="50"/>
      <c r="E1877" s="38" t="s">
        <v>14</v>
      </c>
      <c r="F1877" s="50"/>
      <c r="G1877" s="51">
        <v>0</v>
      </c>
      <c r="H1877" s="52">
        <v>0</v>
      </c>
      <c r="I1877" s="52">
        <v>0</v>
      </c>
      <c r="J1877" s="52">
        <v>0</v>
      </c>
      <c r="K1877" s="52">
        <v>0</v>
      </c>
      <c r="L1877" s="103">
        <f t="shared" si="119"/>
        <v>0</v>
      </c>
      <c r="M1877" s="53">
        <v>1</v>
      </c>
      <c r="N1877" s="106">
        <f t="shared" si="120"/>
        <v>0</v>
      </c>
      <c r="O1877" s="53">
        <v>1</v>
      </c>
      <c r="P1877" s="53">
        <v>1</v>
      </c>
      <c r="Q1877" s="53">
        <v>1</v>
      </c>
      <c r="R1877" s="42">
        <v>0</v>
      </c>
      <c r="S1877" s="42">
        <v>0</v>
      </c>
      <c r="T1877" s="43" t="s">
        <v>105</v>
      </c>
      <c r="U1877" s="53"/>
      <c r="V1877" s="41" t="s">
        <v>106</v>
      </c>
      <c r="W1877" s="53"/>
      <c r="X1877" s="41" t="s">
        <v>106</v>
      </c>
      <c r="Y1877" s="53"/>
      <c r="Z1877" s="53">
        <f t="shared" si="121"/>
        <v>0</v>
      </c>
      <c r="AA1877" s="53">
        <f t="shared" si="122"/>
        <v>0</v>
      </c>
      <c r="AB1877" s="54"/>
      <c r="AC1877" s="55">
        <v>0</v>
      </c>
      <c r="AD1877" s="46" t="s">
        <v>106</v>
      </c>
      <c r="AE1877" s="47"/>
      <c r="AF1877" s="69" t="s">
        <v>106</v>
      </c>
      <c r="AG1877" s="64" t="s">
        <v>106</v>
      </c>
      <c r="AH1877" s="65" t="s">
        <v>106</v>
      </c>
      <c r="AI1877" s="65" t="s">
        <v>106</v>
      </c>
      <c r="AJ1877" s="65" t="s">
        <v>106</v>
      </c>
      <c r="AK1877" s="74" t="s">
        <v>106</v>
      </c>
      <c r="AL1877" s="75" t="s">
        <v>106</v>
      </c>
      <c r="AM1877" s="75" t="s">
        <v>106</v>
      </c>
      <c r="AN1877" s="75" t="s">
        <v>106</v>
      </c>
      <c r="AO1877" s="75" t="s">
        <v>106</v>
      </c>
      <c r="AP1877" s="75" t="s">
        <v>106</v>
      </c>
    </row>
    <row r="1878" spans="1:42" x14ac:dyDescent="0.25">
      <c r="A1878" s="59">
        <v>1876</v>
      </c>
      <c r="B1878" s="109"/>
      <c r="C1878" s="49"/>
      <c r="D1878" s="50"/>
      <c r="E1878" s="38" t="s">
        <v>14</v>
      </c>
      <c r="F1878" s="50"/>
      <c r="G1878" s="51">
        <v>0</v>
      </c>
      <c r="H1878" s="52">
        <v>0</v>
      </c>
      <c r="I1878" s="52">
        <v>0</v>
      </c>
      <c r="J1878" s="52">
        <v>0</v>
      </c>
      <c r="K1878" s="52">
        <v>0</v>
      </c>
      <c r="L1878" s="103">
        <f t="shared" si="119"/>
        <v>0</v>
      </c>
      <c r="M1878" s="53">
        <v>1</v>
      </c>
      <c r="N1878" s="106">
        <f t="shared" si="120"/>
        <v>0</v>
      </c>
      <c r="O1878" s="53">
        <v>1</v>
      </c>
      <c r="P1878" s="53">
        <v>1</v>
      </c>
      <c r="Q1878" s="53">
        <v>1</v>
      </c>
      <c r="R1878" s="42">
        <v>0</v>
      </c>
      <c r="S1878" s="42">
        <v>0</v>
      </c>
      <c r="T1878" s="43" t="s">
        <v>105</v>
      </c>
      <c r="U1878" s="53"/>
      <c r="V1878" s="41" t="s">
        <v>106</v>
      </c>
      <c r="W1878" s="53"/>
      <c r="X1878" s="41" t="s">
        <v>106</v>
      </c>
      <c r="Y1878" s="53"/>
      <c r="Z1878" s="53">
        <f t="shared" si="121"/>
        <v>0</v>
      </c>
      <c r="AA1878" s="53">
        <f t="shared" si="122"/>
        <v>0</v>
      </c>
      <c r="AB1878" s="54"/>
      <c r="AC1878" s="55">
        <v>0</v>
      </c>
      <c r="AD1878" s="46" t="s">
        <v>106</v>
      </c>
      <c r="AE1878" s="47"/>
      <c r="AF1878" s="69" t="s">
        <v>106</v>
      </c>
      <c r="AG1878" s="64" t="s">
        <v>106</v>
      </c>
      <c r="AH1878" s="65" t="s">
        <v>106</v>
      </c>
      <c r="AI1878" s="65" t="s">
        <v>106</v>
      </c>
      <c r="AJ1878" s="65" t="s">
        <v>106</v>
      </c>
      <c r="AK1878" s="74" t="s">
        <v>106</v>
      </c>
      <c r="AL1878" s="75" t="s">
        <v>106</v>
      </c>
      <c r="AM1878" s="75" t="s">
        <v>106</v>
      </c>
      <c r="AN1878" s="75" t="s">
        <v>106</v>
      </c>
      <c r="AO1878" s="75" t="s">
        <v>106</v>
      </c>
      <c r="AP1878" s="75" t="s">
        <v>106</v>
      </c>
    </row>
    <row r="1879" spans="1:42" x14ac:dyDescent="0.25">
      <c r="A1879" s="59">
        <v>1877</v>
      </c>
      <c r="B1879" s="109"/>
      <c r="C1879" s="49"/>
      <c r="D1879" s="50"/>
      <c r="E1879" s="38" t="s">
        <v>14</v>
      </c>
      <c r="F1879" s="50"/>
      <c r="G1879" s="51">
        <v>0</v>
      </c>
      <c r="H1879" s="52">
        <v>0</v>
      </c>
      <c r="I1879" s="52">
        <v>0</v>
      </c>
      <c r="J1879" s="52">
        <v>0</v>
      </c>
      <c r="K1879" s="52">
        <v>0</v>
      </c>
      <c r="L1879" s="103">
        <f t="shared" si="119"/>
        <v>0</v>
      </c>
      <c r="M1879" s="53">
        <v>1</v>
      </c>
      <c r="N1879" s="106">
        <f t="shared" si="120"/>
        <v>0</v>
      </c>
      <c r="O1879" s="53">
        <v>1</v>
      </c>
      <c r="P1879" s="53">
        <v>1</v>
      </c>
      <c r="Q1879" s="53">
        <v>1</v>
      </c>
      <c r="R1879" s="42">
        <v>0</v>
      </c>
      <c r="S1879" s="42">
        <v>0</v>
      </c>
      <c r="T1879" s="43" t="s">
        <v>105</v>
      </c>
      <c r="U1879" s="53"/>
      <c r="V1879" s="41" t="s">
        <v>106</v>
      </c>
      <c r="W1879" s="53"/>
      <c r="X1879" s="41" t="s">
        <v>106</v>
      </c>
      <c r="Y1879" s="53"/>
      <c r="Z1879" s="53">
        <f t="shared" si="121"/>
        <v>0</v>
      </c>
      <c r="AA1879" s="53">
        <f t="shared" si="122"/>
        <v>0</v>
      </c>
      <c r="AB1879" s="54"/>
      <c r="AC1879" s="55">
        <v>0</v>
      </c>
      <c r="AD1879" s="46" t="s">
        <v>106</v>
      </c>
      <c r="AE1879" s="47"/>
      <c r="AF1879" s="69" t="s">
        <v>106</v>
      </c>
      <c r="AG1879" s="64" t="s">
        <v>106</v>
      </c>
      <c r="AH1879" s="65" t="s">
        <v>106</v>
      </c>
      <c r="AI1879" s="65" t="s">
        <v>106</v>
      </c>
      <c r="AJ1879" s="65" t="s">
        <v>106</v>
      </c>
      <c r="AK1879" s="74" t="s">
        <v>106</v>
      </c>
      <c r="AL1879" s="75" t="s">
        <v>106</v>
      </c>
      <c r="AM1879" s="75" t="s">
        <v>106</v>
      </c>
      <c r="AN1879" s="75" t="s">
        <v>106</v>
      </c>
      <c r="AO1879" s="75" t="s">
        <v>106</v>
      </c>
      <c r="AP1879" s="75" t="s">
        <v>106</v>
      </c>
    </row>
    <row r="1880" spans="1:42" x14ac:dyDescent="0.25">
      <c r="A1880" s="59">
        <v>1878</v>
      </c>
      <c r="B1880" s="109"/>
      <c r="C1880" s="49"/>
      <c r="D1880" s="50"/>
      <c r="E1880" s="38" t="s">
        <v>14</v>
      </c>
      <c r="F1880" s="50"/>
      <c r="G1880" s="51">
        <v>0</v>
      </c>
      <c r="H1880" s="52">
        <v>0</v>
      </c>
      <c r="I1880" s="52">
        <v>0</v>
      </c>
      <c r="J1880" s="52">
        <v>0</v>
      </c>
      <c r="K1880" s="52">
        <v>0</v>
      </c>
      <c r="L1880" s="103">
        <f t="shared" si="119"/>
        <v>0</v>
      </c>
      <c r="M1880" s="53">
        <v>1</v>
      </c>
      <c r="N1880" s="106">
        <f t="shared" si="120"/>
        <v>0</v>
      </c>
      <c r="O1880" s="53">
        <v>1</v>
      </c>
      <c r="P1880" s="53">
        <v>1</v>
      </c>
      <c r="Q1880" s="53">
        <v>1</v>
      </c>
      <c r="R1880" s="42">
        <v>0</v>
      </c>
      <c r="S1880" s="42">
        <v>0</v>
      </c>
      <c r="T1880" s="43" t="s">
        <v>105</v>
      </c>
      <c r="U1880" s="53"/>
      <c r="V1880" s="41" t="s">
        <v>106</v>
      </c>
      <c r="W1880" s="53"/>
      <c r="X1880" s="41" t="s">
        <v>106</v>
      </c>
      <c r="Y1880" s="53"/>
      <c r="Z1880" s="53">
        <f t="shared" si="121"/>
        <v>0</v>
      </c>
      <c r="AA1880" s="53">
        <f t="shared" si="122"/>
        <v>0</v>
      </c>
      <c r="AB1880" s="54"/>
      <c r="AC1880" s="55">
        <v>0</v>
      </c>
      <c r="AD1880" s="46" t="s">
        <v>106</v>
      </c>
      <c r="AE1880" s="47"/>
      <c r="AF1880" s="69" t="s">
        <v>106</v>
      </c>
      <c r="AG1880" s="64" t="s">
        <v>106</v>
      </c>
      <c r="AH1880" s="65" t="s">
        <v>106</v>
      </c>
      <c r="AI1880" s="65" t="s">
        <v>106</v>
      </c>
      <c r="AJ1880" s="65" t="s">
        <v>106</v>
      </c>
      <c r="AK1880" s="74" t="s">
        <v>106</v>
      </c>
      <c r="AL1880" s="75" t="s">
        <v>106</v>
      </c>
      <c r="AM1880" s="75" t="s">
        <v>106</v>
      </c>
      <c r="AN1880" s="75" t="s">
        <v>106</v>
      </c>
      <c r="AO1880" s="75" t="s">
        <v>106</v>
      </c>
      <c r="AP1880" s="75" t="s">
        <v>106</v>
      </c>
    </row>
    <row r="1881" spans="1:42" x14ac:dyDescent="0.25">
      <c r="A1881" s="59">
        <v>1879</v>
      </c>
      <c r="B1881" s="109"/>
      <c r="C1881" s="49"/>
      <c r="D1881" s="50"/>
      <c r="E1881" s="38" t="s">
        <v>14</v>
      </c>
      <c r="F1881" s="50"/>
      <c r="G1881" s="51">
        <v>0</v>
      </c>
      <c r="H1881" s="52">
        <v>0</v>
      </c>
      <c r="I1881" s="52">
        <v>0</v>
      </c>
      <c r="J1881" s="52">
        <v>0</v>
      </c>
      <c r="K1881" s="52">
        <v>0</v>
      </c>
      <c r="L1881" s="103">
        <f t="shared" si="119"/>
        <v>0</v>
      </c>
      <c r="M1881" s="53">
        <v>1</v>
      </c>
      <c r="N1881" s="106">
        <f t="shared" si="120"/>
        <v>0</v>
      </c>
      <c r="O1881" s="53">
        <v>1</v>
      </c>
      <c r="P1881" s="53">
        <v>1</v>
      </c>
      <c r="Q1881" s="53">
        <v>1</v>
      </c>
      <c r="R1881" s="42">
        <v>0</v>
      </c>
      <c r="S1881" s="42">
        <v>0</v>
      </c>
      <c r="T1881" s="43" t="s">
        <v>105</v>
      </c>
      <c r="U1881" s="53"/>
      <c r="V1881" s="41" t="s">
        <v>106</v>
      </c>
      <c r="W1881" s="53"/>
      <c r="X1881" s="41" t="s">
        <v>106</v>
      </c>
      <c r="Y1881" s="53"/>
      <c r="Z1881" s="53">
        <f t="shared" si="121"/>
        <v>0</v>
      </c>
      <c r="AA1881" s="53">
        <f t="shared" si="122"/>
        <v>0</v>
      </c>
      <c r="AB1881" s="54"/>
      <c r="AC1881" s="55">
        <v>0</v>
      </c>
      <c r="AD1881" s="46" t="s">
        <v>106</v>
      </c>
      <c r="AE1881" s="47"/>
      <c r="AF1881" s="69" t="s">
        <v>106</v>
      </c>
      <c r="AG1881" s="64" t="s">
        <v>106</v>
      </c>
      <c r="AH1881" s="65" t="s">
        <v>106</v>
      </c>
      <c r="AI1881" s="65" t="s">
        <v>106</v>
      </c>
      <c r="AJ1881" s="65" t="s">
        <v>106</v>
      </c>
      <c r="AK1881" s="74" t="s">
        <v>106</v>
      </c>
      <c r="AL1881" s="75" t="s">
        <v>106</v>
      </c>
      <c r="AM1881" s="75" t="s">
        <v>106</v>
      </c>
      <c r="AN1881" s="75" t="s">
        <v>106</v>
      </c>
      <c r="AO1881" s="75" t="s">
        <v>106</v>
      </c>
      <c r="AP1881" s="75" t="s">
        <v>106</v>
      </c>
    </row>
    <row r="1882" spans="1:42" x14ac:dyDescent="0.25">
      <c r="A1882" s="59">
        <v>1880</v>
      </c>
      <c r="B1882" s="109"/>
      <c r="C1882" s="49"/>
      <c r="D1882" s="50"/>
      <c r="E1882" s="38" t="s">
        <v>14</v>
      </c>
      <c r="F1882" s="50"/>
      <c r="G1882" s="51">
        <v>0</v>
      </c>
      <c r="H1882" s="52">
        <v>0</v>
      </c>
      <c r="I1882" s="52">
        <v>0</v>
      </c>
      <c r="J1882" s="52">
        <v>0</v>
      </c>
      <c r="K1882" s="52">
        <v>0</v>
      </c>
      <c r="L1882" s="103">
        <f t="shared" si="119"/>
        <v>0</v>
      </c>
      <c r="M1882" s="53">
        <v>1</v>
      </c>
      <c r="N1882" s="106">
        <f t="shared" si="120"/>
        <v>0</v>
      </c>
      <c r="O1882" s="53">
        <v>1</v>
      </c>
      <c r="P1882" s="53">
        <v>1</v>
      </c>
      <c r="Q1882" s="53">
        <v>1</v>
      </c>
      <c r="R1882" s="42">
        <v>0</v>
      </c>
      <c r="S1882" s="42">
        <v>0</v>
      </c>
      <c r="T1882" s="43" t="s">
        <v>105</v>
      </c>
      <c r="U1882" s="53"/>
      <c r="V1882" s="41" t="s">
        <v>106</v>
      </c>
      <c r="W1882" s="53"/>
      <c r="X1882" s="41" t="s">
        <v>106</v>
      </c>
      <c r="Y1882" s="53"/>
      <c r="Z1882" s="53">
        <f t="shared" si="121"/>
        <v>0</v>
      </c>
      <c r="AA1882" s="53">
        <f t="shared" si="122"/>
        <v>0</v>
      </c>
      <c r="AB1882" s="54"/>
      <c r="AC1882" s="55">
        <v>0</v>
      </c>
      <c r="AD1882" s="46" t="s">
        <v>106</v>
      </c>
      <c r="AE1882" s="47"/>
      <c r="AF1882" s="69" t="s">
        <v>106</v>
      </c>
      <c r="AG1882" s="64" t="s">
        <v>106</v>
      </c>
      <c r="AH1882" s="65" t="s">
        <v>106</v>
      </c>
      <c r="AI1882" s="65" t="s">
        <v>106</v>
      </c>
      <c r="AJ1882" s="65" t="s">
        <v>106</v>
      </c>
      <c r="AK1882" s="74" t="s">
        <v>106</v>
      </c>
      <c r="AL1882" s="75" t="s">
        <v>106</v>
      </c>
      <c r="AM1882" s="75" t="s">
        <v>106</v>
      </c>
      <c r="AN1882" s="75" t="s">
        <v>106</v>
      </c>
      <c r="AO1882" s="75" t="s">
        <v>106</v>
      </c>
      <c r="AP1882" s="75" t="s">
        <v>106</v>
      </c>
    </row>
    <row r="1883" spans="1:42" x14ac:dyDescent="0.25">
      <c r="A1883" s="59">
        <v>1881</v>
      </c>
      <c r="B1883" s="109"/>
      <c r="C1883" s="49"/>
      <c r="D1883" s="50"/>
      <c r="E1883" s="38" t="s">
        <v>14</v>
      </c>
      <c r="F1883" s="50"/>
      <c r="G1883" s="51">
        <v>0</v>
      </c>
      <c r="H1883" s="52">
        <v>0</v>
      </c>
      <c r="I1883" s="52">
        <v>0</v>
      </c>
      <c r="J1883" s="52">
        <v>0</v>
      </c>
      <c r="K1883" s="52">
        <v>0</v>
      </c>
      <c r="L1883" s="103">
        <f t="shared" si="119"/>
        <v>0</v>
      </c>
      <c r="M1883" s="53">
        <v>1</v>
      </c>
      <c r="N1883" s="106">
        <f t="shared" si="120"/>
        <v>0</v>
      </c>
      <c r="O1883" s="53">
        <v>1</v>
      </c>
      <c r="P1883" s="53">
        <v>1</v>
      </c>
      <c r="Q1883" s="53">
        <v>1</v>
      </c>
      <c r="R1883" s="42">
        <v>0</v>
      </c>
      <c r="S1883" s="42">
        <v>0</v>
      </c>
      <c r="T1883" s="43" t="s">
        <v>105</v>
      </c>
      <c r="U1883" s="53"/>
      <c r="V1883" s="41" t="s">
        <v>106</v>
      </c>
      <c r="W1883" s="53"/>
      <c r="X1883" s="41" t="s">
        <v>106</v>
      </c>
      <c r="Y1883" s="53"/>
      <c r="Z1883" s="53">
        <f t="shared" si="121"/>
        <v>0</v>
      </c>
      <c r="AA1883" s="53">
        <f t="shared" si="122"/>
        <v>0</v>
      </c>
      <c r="AB1883" s="54"/>
      <c r="AC1883" s="55">
        <v>0</v>
      </c>
      <c r="AD1883" s="46" t="s">
        <v>106</v>
      </c>
      <c r="AE1883" s="47"/>
      <c r="AF1883" s="69" t="s">
        <v>106</v>
      </c>
      <c r="AG1883" s="64" t="s">
        <v>106</v>
      </c>
      <c r="AH1883" s="65" t="s">
        <v>106</v>
      </c>
      <c r="AI1883" s="65" t="s">
        <v>106</v>
      </c>
      <c r="AJ1883" s="65" t="s">
        <v>106</v>
      </c>
      <c r="AK1883" s="74" t="s">
        <v>106</v>
      </c>
      <c r="AL1883" s="75" t="s">
        <v>106</v>
      </c>
      <c r="AM1883" s="75" t="s">
        <v>106</v>
      </c>
      <c r="AN1883" s="75" t="s">
        <v>106</v>
      </c>
      <c r="AO1883" s="75" t="s">
        <v>106</v>
      </c>
      <c r="AP1883" s="75" t="s">
        <v>106</v>
      </c>
    </row>
    <row r="1884" spans="1:42" x14ac:dyDescent="0.25">
      <c r="A1884" s="59">
        <v>1882</v>
      </c>
      <c r="B1884" s="109"/>
      <c r="C1884" s="49"/>
      <c r="D1884" s="50"/>
      <c r="E1884" s="38" t="s">
        <v>14</v>
      </c>
      <c r="F1884" s="50"/>
      <c r="G1884" s="51">
        <v>0</v>
      </c>
      <c r="H1884" s="52">
        <v>0</v>
      </c>
      <c r="I1884" s="52">
        <v>0</v>
      </c>
      <c r="J1884" s="52">
        <v>0</v>
      </c>
      <c r="K1884" s="52">
        <v>0</v>
      </c>
      <c r="L1884" s="103">
        <f t="shared" si="119"/>
        <v>0</v>
      </c>
      <c r="M1884" s="53">
        <v>1</v>
      </c>
      <c r="N1884" s="106">
        <f t="shared" si="120"/>
        <v>0</v>
      </c>
      <c r="O1884" s="53">
        <v>1</v>
      </c>
      <c r="P1884" s="53">
        <v>1</v>
      </c>
      <c r="Q1884" s="53">
        <v>1</v>
      </c>
      <c r="R1884" s="42">
        <v>0</v>
      </c>
      <c r="S1884" s="42">
        <v>0</v>
      </c>
      <c r="T1884" s="43" t="s">
        <v>105</v>
      </c>
      <c r="U1884" s="53"/>
      <c r="V1884" s="41" t="s">
        <v>106</v>
      </c>
      <c r="W1884" s="53"/>
      <c r="X1884" s="41" t="s">
        <v>106</v>
      </c>
      <c r="Y1884" s="53"/>
      <c r="Z1884" s="53">
        <f t="shared" si="121"/>
        <v>0</v>
      </c>
      <c r="AA1884" s="53">
        <f t="shared" si="122"/>
        <v>0</v>
      </c>
      <c r="AB1884" s="54"/>
      <c r="AC1884" s="55">
        <v>0</v>
      </c>
      <c r="AD1884" s="46" t="s">
        <v>106</v>
      </c>
      <c r="AE1884" s="47"/>
      <c r="AF1884" s="69" t="s">
        <v>106</v>
      </c>
      <c r="AG1884" s="64" t="s">
        <v>106</v>
      </c>
      <c r="AH1884" s="65" t="s">
        <v>106</v>
      </c>
      <c r="AI1884" s="65" t="s">
        <v>106</v>
      </c>
      <c r="AJ1884" s="65" t="s">
        <v>106</v>
      </c>
      <c r="AK1884" s="74" t="s">
        <v>106</v>
      </c>
      <c r="AL1884" s="75" t="s">
        <v>106</v>
      </c>
      <c r="AM1884" s="75" t="s">
        <v>106</v>
      </c>
      <c r="AN1884" s="75" t="s">
        <v>106</v>
      </c>
      <c r="AO1884" s="75" t="s">
        <v>106</v>
      </c>
      <c r="AP1884" s="75" t="s">
        <v>106</v>
      </c>
    </row>
    <row r="1885" spans="1:42" x14ac:dyDescent="0.25">
      <c r="A1885" s="59">
        <v>1883</v>
      </c>
      <c r="B1885" s="109"/>
      <c r="C1885" s="49"/>
      <c r="D1885" s="50"/>
      <c r="E1885" s="38" t="s">
        <v>14</v>
      </c>
      <c r="F1885" s="50"/>
      <c r="G1885" s="51">
        <v>0</v>
      </c>
      <c r="H1885" s="52">
        <v>0</v>
      </c>
      <c r="I1885" s="52">
        <v>0</v>
      </c>
      <c r="J1885" s="52">
        <v>0</v>
      </c>
      <c r="K1885" s="52">
        <v>0</v>
      </c>
      <c r="L1885" s="103">
        <f t="shared" si="119"/>
        <v>0</v>
      </c>
      <c r="M1885" s="53">
        <v>1</v>
      </c>
      <c r="N1885" s="106">
        <f t="shared" si="120"/>
        <v>0</v>
      </c>
      <c r="O1885" s="53">
        <v>1</v>
      </c>
      <c r="P1885" s="53">
        <v>1</v>
      </c>
      <c r="Q1885" s="53">
        <v>1</v>
      </c>
      <c r="R1885" s="42">
        <v>0</v>
      </c>
      <c r="S1885" s="42">
        <v>0</v>
      </c>
      <c r="T1885" s="43" t="s">
        <v>105</v>
      </c>
      <c r="U1885" s="53"/>
      <c r="V1885" s="41" t="s">
        <v>106</v>
      </c>
      <c r="W1885" s="53"/>
      <c r="X1885" s="41" t="s">
        <v>106</v>
      </c>
      <c r="Y1885" s="53"/>
      <c r="Z1885" s="53">
        <f t="shared" si="121"/>
        <v>0</v>
      </c>
      <c r="AA1885" s="53">
        <f t="shared" si="122"/>
        <v>0</v>
      </c>
      <c r="AB1885" s="54"/>
      <c r="AC1885" s="55">
        <v>0</v>
      </c>
      <c r="AD1885" s="46" t="s">
        <v>106</v>
      </c>
      <c r="AE1885" s="47"/>
      <c r="AF1885" s="69" t="s">
        <v>106</v>
      </c>
      <c r="AG1885" s="64" t="s">
        <v>106</v>
      </c>
      <c r="AH1885" s="65" t="s">
        <v>106</v>
      </c>
      <c r="AI1885" s="65" t="s">
        <v>106</v>
      </c>
      <c r="AJ1885" s="65" t="s">
        <v>106</v>
      </c>
      <c r="AK1885" s="74" t="s">
        <v>106</v>
      </c>
      <c r="AL1885" s="75" t="s">
        <v>106</v>
      </c>
      <c r="AM1885" s="75" t="s">
        <v>106</v>
      </c>
      <c r="AN1885" s="75" t="s">
        <v>106</v>
      </c>
      <c r="AO1885" s="75" t="s">
        <v>106</v>
      </c>
      <c r="AP1885" s="75" t="s">
        <v>106</v>
      </c>
    </row>
    <row r="1886" spans="1:42" x14ac:dyDescent="0.25">
      <c r="A1886" s="59">
        <v>1884</v>
      </c>
      <c r="B1886" s="109"/>
      <c r="C1886" s="49"/>
      <c r="D1886" s="50"/>
      <c r="E1886" s="38" t="s">
        <v>14</v>
      </c>
      <c r="F1886" s="50"/>
      <c r="G1886" s="51">
        <v>0</v>
      </c>
      <c r="H1886" s="52">
        <v>0</v>
      </c>
      <c r="I1886" s="52">
        <v>0</v>
      </c>
      <c r="J1886" s="52">
        <v>0</v>
      </c>
      <c r="K1886" s="52">
        <v>0</v>
      </c>
      <c r="L1886" s="103">
        <f t="shared" si="119"/>
        <v>0</v>
      </c>
      <c r="M1886" s="53">
        <v>1</v>
      </c>
      <c r="N1886" s="106">
        <f t="shared" si="120"/>
        <v>0</v>
      </c>
      <c r="O1886" s="53">
        <v>1</v>
      </c>
      <c r="P1886" s="53">
        <v>1</v>
      </c>
      <c r="Q1886" s="53">
        <v>1</v>
      </c>
      <c r="R1886" s="42">
        <v>0</v>
      </c>
      <c r="S1886" s="42">
        <v>0</v>
      </c>
      <c r="T1886" s="43" t="s">
        <v>105</v>
      </c>
      <c r="U1886" s="53"/>
      <c r="V1886" s="41" t="s">
        <v>106</v>
      </c>
      <c r="W1886" s="53"/>
      <c r="X1886" s="41" t="s">
        <v>106</v>
      </c>
      <c r="Y1886" s="53"/>
      <c r="Z1886" s="53">
        <f t="shared" si="121"/>
        <v>0</v>
      </c>
      <c r="AA1886" s="53">
        <f t="shared" si="122"/>
        <v>0</v>
      </c>
      <c r="AB1886" s="54"/>
      <c r="AC1886" s="55">
        <v>0</v>
      </c>
      <c r="AD1886" s="46" t="s">
        <v>106</v>
      </c>
      <c r="AE1886" s="47"/>
      <c r="AF1886" s="69" t="s">
        <v>106</v>
      </c>
      <c r="AG1886" s="64" t="s">
        <v>106</v>
      </c>
      <c r="AH1886" s="65" t="s">
        <v>106</v>
      </c>
      <c r="AI1886" s="65" t="s">
        <v>106</v>
      </c>
      <c r="AJ1886" s="65" t="s">
        <v>106</v>
      </c>
      <c r="AK1886" s="74" t="s">
        <v>106</v>
      </c>
      <c r="AL1886" s="75" t="s">
        <v>106</v>
      </c>
      <c r="AM1886" s="75" t="s">
        <v>106</v>
      </c>
      <c r="AN1886" s="75" t="s">
        <v>106</v>
      </c>
      <c r="AO1886" s="75" t="s">
        <v>106</v>
      </c>
      <c r="AP1886" s="75" t="s">
        <v>106</v>
      </c>
    </row>
    <row r="1887" spans="1:42" x14ac:dyDescent="0.25">
      <c r="A1887" s="59">
        <v>1885</v>
      </c>
      <c r="B1887" s="109"/>
      <c r="C1887" s="49"/>
      <c r="D1887" s="50"/>
      <c r="E1887" s="38" t="s">
        <v>14</v>
      </c>
      <c r="F1887" s="50"/>
      <c r="G1887" s="51">
        <v>0</v>
      </c>
      <c r="H1887" s="52">
        <v>0</v>
      </c>
      <c r="I1887" s="52">
        <v>0</v>
      </c>
      <c r="J1887" s="52">
        <v>0</v>
      </c>
      <c r="K1887" s="52">
        <v>0</v>
      </c>
      <c r="L1887" s="103">
        <f t="shared" si="119"/>
        <v>0</v>
      </c>
      <c r="M1887" s="53">
        <v>1</v>
      </c>
      <c r="N1887" s="106">
        <f t="shared" si="120"/>
        <v>0</v>
      </c>
      <c r="O1887" s="53">
        <v>1</v>
      </c>
      <c r="P1887" s="53">
        <v>1</v>
      </c>
      <c r="Q1887" s="53">
        <v>1</v>
      </c>
      <c r="R1887" s="42">
        <v>0</v>
      </c>
      <c r="S1887" s="42">
        <v>0</v>
      </c>
      <c r="T1887" s="43" t="s">
        <v>105</v>
      </c>
      <c r="U1887" s="53"/>
      <c r="V1887" s="41" t="s">
        <v>106</v>
      </c>
      <c r="W1887" s="53"/>
      <c r="X1887" s="41" t="s">
        <v>106</v>
      </c>
      <c r="Y1887" s="53"/>
      <c r="Z1887" s="53">
        <f t="shared" si="121"/>
        <v>0</v>
      </c>
      <c r="AA1887" s="53">
        <f t="shared" si="122"/>
        <v>0</v>
      </c>
      <c r="AB1887" s="54"/>
      <c r="AC1887" s="55">
        <v>0</v>
      </c>
      <c r="AD1887" s="46" t="s">
        <v>106</v>
      </c>
      <c r="AE1887" s="47"/>
      <c r="AF1887" s="69" t="s">
        <v>106</v>
      </c>
      <c r="AG1887" s="64" t="s">
        <v>106</v>
      </c>
      <c r="AH1887" s="65" t="s">
        <v>106</v>
      </c>
      <c r="AI1887" s="65" t="s">
        <v>106</v>
      </c>
      <c r="AJ1887" s="65" t="s">
        <v>106</v>
      </c>
      <c r="AK1887" s="74" t="s">
        <v>106</v>
      </c>
      <c r="AL1887" s="75" t="s">
        <v>106</v>
      </c>
      <c r="AM1887" s="75" t="s">
        <v>106</v>
      </c>
      <c r="AN1887" s="75" t="s">
        <v>106</v>
      </c>
      <c r="AO1887" s="75" t="s">
        <v>106</v>
      </c>
      <c r="AP1887" s="75" t="s">
        <v>106</v>
      </c>
    </row>
    <row r="1888" spans="1:42" x14ac:dyDescent="0.25">
      <c r="A1888" s="59">
        <v>1886</v>
      </c>
      <c r="B1888" s="109"/>
      <c r="C1888" s="49"/>
      <c r="D1888" s="50"/>
      <c r="E1888" s="38" t="s">
        <v>14</v>
      </c>
      <c r="F1888" s="50"/>
      <c r="G1888" s="51">
        <v>0</v>
      </c>
      <c r="H1888" s="52">
        <v>0</v>
      </c>
      <c r="I1888" s="52">
        <v>0</v>
      </c>
      <c r="J1888" s="52">
        <v>0</v>
      </c>
      <c r="K1888" s="52">
        <v>0</v>
      </c>
      <c r="L1888" s="103">
        <f t="shared" si="119"/>
        <v>0</v>
      </c>
      <c r="M1888" s="53">
        <v>1</v>
      </c>
      <c r="N1888" s="106">
        <f t="shared" si="120"/>
        <v>0</v>
      </c>
      <c r="O1888" s="53">
        <v>1</v>
      </c>
      <c r="P1888" s="53">
        <v>1</v>
      </c>
      <c r="Q1888" s="53">
        <v>1</v>
      </c>
      <c r="R1888" s="42">
        <v>0</v>
      </c>
      <c r="S1888" s="42">
        <v>0</v>
      </c>
      <c r="T1888" s="43" t="s">
        <v>105</v>
      </c>
      <c r="U1888" s="53"/>
      <c r="V1888" s="41" t="s">
        <v>106</v>
      </c>
      <c r="W1888" s="53"/>
      <c r="X1888" s="41" t="s">
        <v>106</v>
      </c>
      <c r="Y1888" s="53"/>
      <c r="Z1888" s="53">
        <f t="shared" si="121"/>
        <v>0</v>
      </c>
      <c r="AA1888" s="53">
        <f t="shared" si="122"/>
        <v>0</v>
      </c>
      <c r="AB1888" s="54"/>
      <c r="AC1888" s="55">
        <v>0</v>
      </c>
      <c r="AD1888" s="46" t="s">
        <v>106</v>
      </c>
      <c r="AE1888" s="47"/>
      <c r="AF1888" s="69" t="s">
        <v>106</v>
      </c>
      <c r="AG1888" s="64" t="s">
        <v>106</v>
      </c>
      <c r="AH1888" s="65" t="s">
        <v>106</v>
      </c>
      <c r="AI1888" s="65" t="s">
        <v>106</v>
      </c>
      <c r="AJ1888" s="65" t="s">
        <v>106</v>
      </c>
      <c r="AK1888" s="74" t="s">
        <v>106</v>
      </c>
      <c r="AL1888" s="75" t="s">
        <v>106</v>
      </c>
      <c r="AM1888" s="75" t="s">
        <v>106</v>
      </c>
      <c r="AN1888" s="75" t="s">
        <v>106</v>
      </c>
      <c r="AO1888" s="75" t="s">
        <v>106</v>
      </c>
      <c r="AP1888" s="75" t="s">
        <v>106</v>
      </c>
    </row>
    <row r="1889" spans="1:42" x14ac:dyDescent="0.25">
      <c r="A1889" s="59">
        <v>1887</v>
      </c>
      <c r="B1889" s="109"/>
      <c r="C1889" s="49"/>
      <c r="D1889" s="50"/>
      <c r="E1889" s="38" t="s">
        <v>14</v>
      </c>
      <c r="F1889" s="50"/>
      <c r="G1889" s="51">
        <v>0</v>
      </c>
      <c r="H1889" s="52">
        <v>0</v>
      </c>
      <c r="I1889" s="52">
        <v>0</v>
      </c>
      <c r="J1889" s="52">
        <v>0</v>
      </c>
      <c r="K1889" s="52">
        <v>0</v>
      </c>
      <c r="L1889" s="103">
        <f t="shared" si="119"/>
        <v>0</v>
      </c>
      <c r="M1889" s="53">
        <v>1</v>
      </c>
      <c r="N1889" s="106">
        <f t="shared" si="120"/>
        <v>0</v>
      </c>
      <c r="O1889" s="53">
        <v>1</v>
      </c>
      <c r="P1889" s="53">
        <v>1</v>
      </c>
      <c r="Q1889" s="53">
        <v>1</v>
      </c>
      <c r="R1889" s="42">
        <v>0</v>
      </c>
      <c r="S1889" s="42">
        <v>0</v>
      </c>
      <c r="T1889" s="43" t="s">
        <v>105</v>
      </c>
      <c r="U1889" s="53"/>
      <c r="V1889" s="41" t="s">
        <v>106</v>
      </c>
      <c r="W1889" s="53"/>
      <c r="X1889" s="41" t="s">
        <v>106</v>
      </c>
      <c r="Y1889" s="53"/>
      <c r="Z1889" s="53">
        <f t="shared" si="121"/>
        <v>0</v>
      </c>
      <c r="AA1889" s="53">
        <f t="shared" si="122"/>
        <v>0</v>
      </c>
      <c r="AB1889" s="54"/>
      <c r="AC1889" s="55">
        <v>0</v>
      </c>
      <c r="AD1889" s="46" t="s">
        <v>106</v>
      </c>
      <c r="AE1889" s="47"/>
      <c r="AF1889" s="69" t="s">
        <v>106</v>
      </c>
      <c r="AG1889" s="64" t="s">
        <v>106</v>
      </c>
      <c r="AH1889" s="65" t="s">
        <v>106</v>
      </c>
      <c r="AI1889" s="65" t="s">
        <v>106</v>
      </c>
      <c r="AJ1889" s="65" t="s">
        <v>106</v>
      </c>
      <c r="AK1889" s="74" t="s">
        <v>106</v>
      </c>
      <c r="AL1889" s="75" t="s">
        <v>106</v>
      </c>
      <c r="AM1889" s="75" t="s">
        <v>106</v>
      </c>
      <c r="AN1889" s="75" t="s">
        <v>106</v>
      </c>
      <c r="AO1889" s="75" t="s">
        <v>106</v>
      </c>
      <c r="AP1889" s="75" t="s">
        <v>106</v>
      </c>
    </row>
    <row r="1890" spans="1:42" x14ac:dyDescent="0.25">
      <c r="A1890" s="59">
        <v>1888</v>
      </c>
      <c r="B1890" s="109"/>
      <c r="C1890" s="49"/>
      <c r="D1890" s="50"/>
      <c r="E1890" s="38" t="s">
        <v>14</v>
      </c>
      <c r="F1890" s="50"/>
      <c r="G1890" s="51">
        <v>0</v>
      </c>
      <c r="H1890" s="52">
        <v>0</v>
      </c>
      <c r="I1890" s="52">
        <v>0</v>
      </c>
      <c r="J1890" s="52">
        <v>0</v>
      </c>
      <c r="K1890" s="52">
        <v>0</v>
      </c>
      <c r="L1890" s="103">
        <f t="shared" si="119"/>
        <v>0</v>
      </c>
      <c r="M1890" s="53">
        <v>1</v>
      </c>
      <c r="N1890" s="106">
        <f t="shared" si="120"/>
        <v>0</v>
      </c>
      <c r="O1890" s="53">
        <v>1</v>
      </c>
      <c r="P1890" s="53">
        <v>1</v>
      </c>
      <c r="Q1890" s="53">
        <v>1</v>
      </c>
      <c r="R1890" s="42">
        <v>0</v>
      </c>
      <c r="S1890" s="42">
        <v>0</v>
      </c>
      <c r="T1890" s="43" t="s">
        <v>105</v>
      </c>
      <c r="U1890" s="53"/>
      <c r="V1890" s="41" t="s">
        <v>106</v>
      </c>
      <c r="W1890" s="53"/>
      <c r="X1890" s="41" t="s">
        <v>106</v>
      </c>
      <c r="Y1890" s="53"/>
      <c r="Z1890" s="53">
        <f t="shared" si="121"/>
        <v>0</v>
      </c>
      <c r="AA1890" s="53">
        <f t="shared" si="122"/>
        <v>0</v>
      </c>
      <c r="AB1890" s="54"/>
      <c r="AC1890" s="55">
        <v>0</v>
      </c>
      <c r="AD1890" s="46" t="s">
        <v>106</v>
      </c>
      <c r="AE1890" s="47"/>
      <c r="AF1890" s="69" t="s">
        <v>106</v>
      </c>
      <c r="AG1890" s="64" t="s">
        <v>106</v>
      </c>
      <c r="AH1890" s="65" t="s">
        <v>106</v>
      </c>
      <c r="AI1890" s="65" t="s">
        <v>106</v>
      </c>
      <c r="AJ1890" s="65" t="s">
        <v>106</v>
      </c>
      <c r="AK1890" s="74" t="s">
        <v>106</v>
      </c>
      <c r="AL1890" s="75" t="s">
        <v>106</v>
      </c>
      <c r="AM1890" s="75" t="s">
        <v>106</v>
      </c>
      <c r="AN1890" s="75" t="s">
        <v>106</v>
      </c>
      <c r="AO1890" s="75" t="s">
        <v>106</v>
      </c>
      <c r="AP1890" s="75" t="s">
        <v>106</v>
      </c>
    </row>
    <row r="1891" spans="1:42" x14ac:dyDescent="0.25">
      <c r="A1891" s="59">
        <v>1889</v>
      </c>
      <c r="B1891" s="109"/>
      <c r="C1891" s="49"/>
      <c r="D1891" s="50"/>
      <c r="E1891" s="38" t="s">
        <v>14</v>
      </c>
      <c r="F1891" s="50"/>
      <c r="G1891" s="51">
        <v>0</v>
      </c>
      <c r="H1891" s="52">
        <v>0</v>
      </c>
      <c r="I1891" s="52">
        <v>0</v>
      </c>
      <c r="J1891" s="52">
        <v>0</v>
      </c>
      <c r="K1891" s="52">
        <v>0</v>
      </c>
      <c r="L1891" s="103">
        <f t="shared" si="119"/>
        <v>0</v>
      </c>
      <c r="M1891" s="53">
        <v>1</v>
      </c>
      <c r="N1891" s="106">
        <f t="shared" si="120"/>
        <v>0</v>
      </c>
      <c r="O1891" s="53">
        <v>1</v>
      </c>
      <c r="P1891" s="53">
        <v>1</v>
      </c>
      <c r="Q1891" s="53">
        <v>1</v>
      </c>
      <c r="R1891" s="42">
        <v>0</v>
      </c>
      <c r="S1891" s="42">
        <v>0</v>
      </c>
      <c r="T1891" s="43" t="s">
        <v>105</v>
      </c>
      <c r="U1891" s="53"/>
      <c r="V1891" s="41" t="s">
        <v>106</v>
      </c>
      <c r="W1891" s="53"/>
      <c r="X1891" s="41" t="s">
        <v>106</v>
      </c>
      <c r="Y1891" s="53"/>
      <c r="Z1891" s="53">
        <f t="shared" si="121"/>
        <v>0</v>
      </c>
      <c r="AA1891" s="53">
        <f t="shared" si="122"/>
        <v>0</v>
      </c>
      <c r="AB1891" s="54"/>
      <c r="AC1891" s="55">
        <v>0</v>
      </c>
      <c r="AD1891" s="46" t="s">
        <v>106</v>
      </c>
      <c r="AE1891" s="47"/>
      <c r="AF1891" s="69" t="s">
        <v>106</v>
      </c>
      <c r="AG1891" s="64" t="s">
        <v>106</v>
      </c>
      <c r="AH1891" s="65" t="s">
        <v>106</v>
      </c>
      <c r="AI1891" s="65" t="s">
        <v>106</v>
      </c>
      <c r="AJ1891" s="65" t="s">
        <v>106</v>
      </c>
      <c r="AK1891" s="74" t="s">
        <v>106</v>
      </c>
      <c r="AL1891" s="75" t="s">
        <v>106</v>
      </c>
      <c r="AM1891" s="75" t="s">
        <v>106</v>
      </c>
      <c r="AN1891" s="75" t="s">
        <v>106</v>
      </c>
      <c r="AO1891" s="75" t="s">
        <v>106</v>
      </c>
      <c r="AP1891" s="75" t="s">
        <v>106</v>
      </c>
    </row>
    <row r="1892" spans="1:42" x14ac:dyDescent="0.25">
      <c r="A1892" s="59">
        <v>1890</v>
      </c>
      <c r="B1892" s="109"/>
      <c r="C1892" s="49"/>
      <c r="D1892" s="50"/>
      <c r="E1892" s="38" t="s">
        <v>14</v>
      </c>
      <c r="F1892" s="50"/>
      <c r="G1892" s="51">
        <v>0</v>
      </c>
      <c r="H1892" s="52">
        <v>0</v>
      </c>
      <c r="I1892" s="52">
        <v>0</v>
      </c>
      <c r="J1892" s="52">
        <v>0</v>
      </c>
      <c r="K1892" s="52">
        <v>0</v>
      </c>
      <c r="L1892" s="103">
        <f t="shared" si="119"/>
        <v>0</v>
      </c>
      <c r="M1892" s="53">
        <v>1</v>
      </c>
      <c r="N1892" s="106">
        <f t="shared" si="120"/>
        <v>0</v>
      </c>
      <c r="O1892" s="53">
        <v>1</v>
      </c>
      <c r="P1892" s="53">
        <v>1</v>
      </c>
      <c r="Q1892" s="53">
        <v>1</v>
      </c>
      <c r="R1892" s="42">
        <v>0</v>
      </c>
      <c r="S1892" s="42">
        <v>0</v>
      </c>
      <c r="T1892" s="43" t="s">
        <v>105</v>
      </c>
      <c r="U1892" s="53"/>
      <c r="V1892" s="41" t="s">
        <v>106</v>
      </c>
      <c r="W1892" s="53"/>
      <c r="X1892" s="41" t="s">
        <v>106</v>
      </c>
      <c r="Y1892" s="53"/>
      <c r="Z1892" s="53">
        <f t="shared" si="121"/>
        <v>0</v>
      </c>
      <c r="AA1892" s="53">
        <f t="shared" si="122"/>
        <v>0</v>
      </c>
      <c r="AB1892" s="54"/>
      <c r="AC1892" s="55">
        <v>0</v>
      </c>
      <c r="AD1892" s="46" t="s">
        <v>106</v>
      </c>
      <c r="AE1892" s="47"/>
      <c r="AF1892" s="69" t="s">
        <v>106</v>
      </c>
      <c r="AG1892" s="64" t="s">
        <v>106</v>
      </c>
      <c r="AH1892" s="65" t="s">
        <v>106</v>
      </c>
      <c r="AI1892" s="65" t="s">
        <v>106</v>
      </c>
      <c r="AJ1892" s="65" t="s">
        <v>106</v>
      </c>
      <c r="AK1892" s="74" t="s">
        <v>106</v>
      </c>
      <c r="AL1892" s="75" t="s">
        <v>106</v>
      </c>
      <c r="AM1892" s="75" t="s">
        <v>106</v>
      </c>
      <c r="AN1892" s="75" t="s">
        <v>106</v>
      </c>
      <c r="AO1892" s="75" t="s">
        <v>106</v>
      </c>
      <c r="AP1892" s="75" t="s">
        <v>106</v>
      </c>
    </row>
    <row r="1893" spans="1:42" x14ac:dyDescent="0.25">
      <c r="A1893" s="59">
        <v>1891</v>
      </c>
      <c r="B1893" s="109"/>
      <c r="C1893" s="49"/>
      <c r="D1893" s="50"/>
      <c r="E1893" s="38" t="s">
        <v>14</v>
      </c>
      <c r="F1893" s="50"/>
      <c r="G1893" s="51">
        <v>0</v>
      </c>
      <c r="H1893" s="52">
        <v>0</v>
      </c>
      <c r="I1893" s="52">
        <v>0</v>
      </c>
      <c r="J1893" s="52">
        <v>0</v>
      </c>
      <c r="K1893" s="52">
        <v>0</v>
      </c>
      <c r="L1893" s="103">
        <f t="shared" si="119"/>
        <v>0</v>
      </c>
      <c r="M1893" s="53">
        <v>1</v>
      </c>
      <c r="N1893" s="106">
        <f t="shared" si="120"/>
        <v>0</v>
      </c>
      <c r="O1893" s="53">
        <v>1</v>
      </c>
      <c r="P1893" s="53">
        <v>1</v>
      </c>
      <c r="Q1893" s="53">
        <v>1</v>
      </c>
      <c r="R1893" s="42">
        <v>0</v>
      </c>
      <c r="S1893" s="42">
        <v>0</v>
      </c>
      <c r="T1893" s="43" t="s">
        <v>105</v>
      </c>
      <c r="U1893" s="53"/>
      <c r="V1893" s="41" t="s">
        <v>106</v>
      </c>
      <c r="W1893" s="53"/>
      <c r="X1893" s="41" t="s">
        <v>106</v>
      </c>
      <c r="Y1893" s="53"/>
      <c r="Z1893" s="53">
        <f t="shared" si="121"/>
        <v>0</v>
      </c>
      <c r="AA1893" s="53">
        <f t="shared" si="122"/>
        <v>0</v>
      </c>
      <c r="AB1893" s="54"/>
      <c r="AC1893" s="55">
        <v>0</v>
      </c>
      <c r="AD1893" s="46" t="s">
        <v>106</v>
      </c>
      <c r="AE1893" s="47"/>
      <c r="AF1893" s="69" t="s">
        <v>106</v>
      </c>
      <c r="AG1893" s="64" t="s">
        <v>106</v>
      </c>
      <c r="AH1893" s="65" t="s">
        <v>106</v>
      </c>
      <c r="AI1893" s="65" t="s">
        <v>106</v>
      </c>
      <c r="AJ1893" s="65" t="s">
        <v>106</v>
      </c>
      <c r="AK1893" s="74" t="s">
        <v>106</v>
      </c>
      <c r="AL1893" s="75" t="s">
        <v>106</v>
      </c>
      <c r="AM1893" s="75" t="s">
        <v>106</v>
      </c>
      <c r="AN1893" s="75" t="s">
        <v>106</v>
      </c>
      <c r="AO1893" s="75" t="s">
        <v>106</v>
      </c>
      <c r="AP1893" s="75" t="s">
        <v>106</v>
      </c>
    </row>
    <row r="1894" spans="1:42" x14ac:dyDescent="0.25">
      <c r="A1894" s="59">
        <v>1892</v>
      </c>
      <c r="B1894" s="109"/>
      <c r="C1894" s="49"/>
      <c r="D1894" s="50"/>
      <c r="E1894" s="38" t="s">
        <v>14</v>
      </c>
      <c r="F1894" s="50"/>
      <c r="G1894" s="51">
        <v>0</v>
      </c>
      <c r="H1894" s="52">
        <v>0</v>
      </c>
      <c r="I1894" s="52">
        <v>0</v>
      </c>
      <c r="J1894" s="52">
        <v>0</v>
      </c>
      <c r="K1894" s="52">
        <v>0</v>
      </c>
      <c r="L1894" s="103">
        <f t="shared" si="119"/>
        <v>0</v>
      </c>
      <c r="M1894" s="53">
        <v>1</v>
      </c>
      <c r="N1894" s="106">
        <f t="shared" si="120"/>
        <v>0</v>
      </c>
      <c r="O1894" s="53">
        <v>1</v>
      </c>
      <c r="P1894" s="53">
        <v>1</v>
      </c>
      <c r="Q1894" s="53">
        <v>1</v>
      </c>
      <c r="R1894" s="42">
        <v>0</v>
      </c>
      <c r="S1894" s="42">
        <v>0</v>
      </c>
      <c r="T1894" s="43" t="s">
        <v>105</v>
      </c>
      <c r="U1894" s="53"/>
      <c r="V1894" s="41" t="s">
        <v>106</v>
      </c>
      <c r="W1894" s="53"/>
      <c r="X1894" s="41" t="s">
        <v>106</v>
      </c>
      <c r="Y1894" s="53"/>
      <c r="Z1894" s="53">
        <f t="shared" si="121"/>
        <v>0</v>
      </c>
      <c r="AA1894" s="53">
        <f t="shared" si="122"/>
        <v>0</v>
      </c>
      <c r="AB1894" s="54"/>
      <c r="AC1894" s="55">
        <v>0</v>
      </c>
      <c r="AD1894" s="46" t="s">
        <v>106</v>
      </c>
      <c r="AE1894" s="47"/>
      <c r="AF1894" s="69" t="s">
        <v>106</v>
      </c>
      <c r="AG1894" s="64" t="s">
        <v>106</v>
      </c>
      <c r="AH1894" s="65" t="s">
        <v>106</v>
      </c>
      <c r="AI1894" s="65" t="s">
        <v>106</v>
      </c>
      <c r="AJ1894" s="65" t="s">
        <v>106</v>
      </c>
      <c r="AK1894" s="74" t="s">
        <v>106</v>
      </c>
      <c r="AL1894" s="75" t="s">
        <v>106</v>
      </c>
      <c r="AM1894" s="75" t="s">
        <v>106</v>
      </c>
      <c r="AN1894" s="75" t="s">
        <v>106</v>
      </c>
      <c r="AO1894" s="75" t="s">
        <v>106</v>
      </c>
      <c r="AP1894" s="75" t="s">
        <v>106</v>
      </c>
    </row>
    <row r="1895" spans="1:42" x14ac:dyDescent="0.25">
      <c r="A1895" s="59">
        <v>1893</v>
      </c>
      <c r="B1895" s="109"/>
      <c r="C1895" s="49"/>
      <c r="D1895" s="50"/>
      <c r="E1895" s="38" t="s">
        <v>14</v>
      </c>
      <c r="F1895" s="50"/>
      <c r="G1895" s="51">
        <v>0</v>
      </c>
      <c r="H1895" s="52">
        <v>0</v>
      </c>
      <c r="I1895" s="52">
        <v>0</v>
      </c>
      <c r="J1895" s="52">
        <v>0</v>
      </c>
      <c r="K1895" s="52">
        <v>0</v>
      </c>
      <c r="L1895" s="103">
        <f t="shared" si="119"/>
        <v>0</v>
      </c>
      <c r="M1895" s="53">
        <v>1</v>
      </c>
      <c r="N1895" s="106">
        <f t="shared" si="120"/>
        <v>0</v>
      </c>
      <c r="O1895" s="53">
        <v>1</v>
      </c>
      <c r="P1895" s="53">
        <v>1</v>
      </c>
      <c r="Q1895" s="53">
        <v>1</v>
      </c>
      <c r="R1895" s="42">
        <v>0</v>
      </c>
      <c r="S1895" s="42">
        <v>0</v>
      </c>
      <c r="T1895" s="43" t="s">
        <v>105</v>
      </c>
      <c r="U1895" s="53"/>
      <c r="V1895" s="41" t="s">
        <v>106</v>
      </c>
      <c r="W1895" s="53"/>
      <c r="X1895" s="41" t="s">
        <v>106</v>
      </c>
      <c r="Y1895" s="53"/>
      <c r="Z1895" s="53">
        <f t="shared" si="121"/>
        <v>0</v>
      </c>
      <c r="AA1895" s="53">
        <f t="shared" si="122"/>
        <v>0</v>
      </c>
      <c r="AB1895" s="54"/>
      <c r="AC1895" s="55">
        <v>0</v>
      </c>
      <c r="AD1895" s="46" t="s">
        <v>106</v>
      </c>
      <c r="AE1895" s="47"/>
      <c r="AF1895" s="69" t="s">
        <v>106</v>
      </c>
      <c r="AG1895" s="64" t="s">
        <v>106</v>
      </c>
      <c r="AH1895" s="65" t="s">
        <v>106</v>
      </c>
      <c r="AI1895" s="65" t="s">
        <v>106</v>
      </c>
      <c r="AJ1895" s="65" t="s">
        <v>106</v>
      </c>
      <c r="AK1895" s="74" t="s">
        <v>106</v>
      </c>
      <c r="AL1895" s="75" t="s">
        <v>106</v>
      </c>
      <c r="AM1895" s="75" t="s">
        <v>106</v>
      </c>
      <c r="AN1895" s="75" t="s">
        <v>106</v>
      </c>
      <c r="AO1895" s="75" t="s">
        <v>106</v>
      </c>
      <c r="AP1895" s="75" t="s">
        <v>106</v>
      </c>
    </row>
    <row r="1896" spans="1:42" x14ac:dyDescent="0.25">
      <c r="A1896" s="59">
        <v>1894</v>
      </c>
      <c r="B1896" s="109"/>
      <c r="C1896" s="49"/>
      <c r="D1896" s="50"/>
      <c r="E1896" s="38" t="s">
        <v>14</v>
      </c>
      <c r="F1896" s="50"/>
      <c r="G1896" s="51">
        <v>0</v>
      </c>
      <c r="H1896" s="52">
        <v>0</v>
      </c>
      <c r="I1896" s="52">
        <v>0</v>
      </c>
      <c r="J1896" s="52">
        <v>0</v>
      </c>
      <c r="K1896" s="52">
        <v>0</v>
      </c>
      <c r="L1896" s="103">
        <f t="shared" si="119"/>
        <v>0</v>
      </c>
      <c r="M1896" s="53">
        <v>1</v>
      </c>
      <c r="N1896" s="106">
        <f t="shared" si="120"/>
        <v>0</v>
      </c>
      <c r="O1896" s="53">
        <v>1</v>
      </c>
      <c r="P1896" s="53">
        <v>1</v>
      </c>
      <c r="Q1896" s="53">
        <v>1</v>
      </c>
      <c r="R1896" s="42">
        <v>0</v>
      </c>
      <c r="S1896" s="42">
        <v>0</v>
      </c>
      <c r="T1896" s="43" t="s">
        <v>105</v>
      </c>
      <c r="U1896" s="53"/>
      <c r="V1896" s="41" t="s">
        <v>106</v>
      </c>
      <c r="W1896" s="53"/>
      <c r="X1896" s="41" t="s">
        <v>106</v>
      </c>
      <c r="Y1896" s="53"/>
      <c r="Z1896" s="53">
        <f t="shared" si="121"/>
        <v>0</v>
      </c>
      <c r="AA1896" s="53">
        <f t="shared" si="122"/>
        <v>0</v>
      </c>
      <c r="AB1896" s="54"/>
      <c r="AC1896" s="55">
        <v>0</v>
      </c>
      <c r="AD1896" s="46" t="s">
        <v>106</v>
      </c>
      <c r="AE1896" s="47"/>
      <c r="AF1896" s="69" t="s">
        <v>106</v>
      </c>
      <c r="AG1896" s="64" t="s">
        <v>106</v>
      </c>
      <c r="AH1896" s="65" t="s">
        <v>106</v>
      </c>
      <c r="AI1896" s="65" t="s">
        <v>106</v>
      </c>
      <c r="AJ1896" s="65" t="s">
        <v>106</v>
      </c>
      <c r="AK1896" s="74" t="s">
        <v>106</v>
      </c>
      <c r="AL1896" s="75" t="s">
        <v>106</v>
      </c>
      <c r="AM1896" s="75" t="s">
        <v>106</v>
      </c>
      <c r="AN1896" s="75" t="s">
        <v>106</v>
      </c>
      <c r="AO1896" s="75" t="s">
        <v>106</v>
      </c>
      <c r="AP1896" s="75" t="s">
        <v>106</v>
      </c>
    </row>
    <row r="1897" spans="1:42" x14ac:dyDescent="0.25">
      <c r="A1897" s="59">
        <v>1895</v>
      </c>
      <c r="B1897" s="109"/>
      <c r="C1897" s="49"/>
      <c r="D1897" s="50"/>
      <c r="E1897" s="38" t="s">
        <v>14</v>
      </c>
      <c r="F1897" s="50"/>
      <c r="G1897" s="51">
        <v>0</v>
      </c>
      <c r="H1897" s="52">
        <v>0</v>
      </c>
      <c r="I1897" s="52">
        <v>0</v>
      </c>
      <c r="J1897" s="52">
        <v>0</v>
      </c>
      <c r="K1897" s="52">
        <v>0</v>
      </c>
      <c r="L1897" s="103">
        <f t="shared" si="119"/>
        <v>0</v>
      </c>
      <c r="M1897" s="53">
        <v>1</v>
      </c>
      <c r="N1897" s="106">
        <f t="shared" si="120"/>
        <v>0</v>
      </c>
      <c r="O1897" s="53">
        <v>1</v>
      </c>
      <c r="P1897" s="53">
        <v>1</v>
      </c>
      <c r="Q1897" s="53">
        <v>1</v>
      </c>
      <c r="R1897" s="42">
        <v>0</v>
      </c>
      <c r="S1897" s="42">
        <v>0</v>
      </c>
      <c r="T1897" s="43" t="s">
        <v>105</v>
      </c>
      <c r="U1897" s="53"/>
      <c r="V1897" s="41" t="s">
        <v>106</v>
      </c>
      <c r="W1897" s="53"/>
      <c r="X1897" s="41" t="s">
        <v>106</v>
      </c>
      <c r="Y1897" s="53"/>
      <c r="Z1897" s="53">
        <f t="shared" si="121"/>
        <v>0</v>
      </c>
      <c r="AA1897" s="53">
        <f t="shared" si="122"/>
        <v>0</v>
      </c>
      <c r="AB1897" s="54"/>
      <c r="AC1897" s="55">
        <v>0</v>
      </c>
      <c r="AD1897" s="46" t="s">
        <v>106</v>
      </c>
      <c r="AE1897" s="47"/>
      <c r="AF1897" s="69" t="s">
        <v>106</v>
      </c>
      <c r="AG1897" s="64" t="s">
        <v>106</v>
      </c>
      <c r="AH1897" s="65" t="s">
        <v>106</v>
      </c>
      <c r="AI1897" s="65" t="s">
        <v>106</v>
      </c>
      <c r="AJ1897" s="65" t="s">
        <v>106</v>
      </c>
      <c r="AK1897" s="74" t="s">
        <v>106</v>
      </c>
      <c r="AL1897" s="75" t="s">
        <v>106</v>
      </c>
      <c r="AM1897" s="75" t="s">
        <v>106</v>
      </c>
      <c r="AN1897" s="75" t="s">
        <v>106</v>
      </c>
      <c r="AO1897" s="75" t="s">
        <v>106</v>
      </c>
      <c r="AP1897" s="75" t="s">
        <v>106</v>
      </c>
    </row>
    <row r="1898" spans="1:42" x14ac:dyDescent="0.25">
      <c r="A1898" s="59">
        <v>1896</v>
      </c>
      <c r="B1898" s="109"/>
      <c r="C1898" s="49"/>
      <c r="D1898" s="50"/>
      <c r="E1898" s="38" t="s">
        <v>14</v>
      </c>
      <c r="F1898" s="50"/>
      <c r="G1898" s="51">
        <v>0</v>
      </c>
      <c r="H1898" s="52">
        <v>0</v>
      </c>
      <c r="I1898" s="52">
        <v>0</v>
      </c>
      <c r="J1898" s="52">
        <v>0</v>
      </c>
      <c r="K1898" s="52">
        <v>0</v>
      </c>
      <c r="L1898" s="103">
        <f t="shared" si="119"/>
        <v>0</v>
      </c>
      <c r="M1898" s="53">
        <v>1</v>
      </c>
      <c r="N1898" s="106">
        <f t="shared" si="120"/>
        <v>0</v>
      </c>
      <c r="O1898" s="53">
        <v>1</v>
      </c>
      <c r="P1898" s="53">
        <v>1</v>
      </c>
      <c r="Q1898" s="53">
        <v>1</v>
      </c>
      <c r="R1898" s="42">
        <v>0</v>
      </c>
      <c r="S1898" s="42">
        <v>0</v>
      </c>
      <c r="T1898" s="43" t="s">
        <v>105</v>
      </c>
      <c r="U1898" s="53"/>
      <c r="V1898" s="41" t="s">
        <v>106</v>
      </c>
      <c r="W1898" s="53"/>
      <c r="X1898" s="41" t="s">
        <v>106</v>
      </c>
      <c r="Y1898" s="53"/>
      <c r="Z1898" s="53">
        <f t="shared" si="121"/>
        <v>0</v>
      </c>
      <c r="AA1898" s="53">
        <f t="shared" si="122"/>
        <v>0</v>
      </c>
      <c r="AB1898" s="54"/>
      <c r="AC1898" s="55">
        <v>0</v>
      </c>
      <c r="AD1898" s="46" t="s">
        <v>106</v>
      </c>
      <c r="AE1898" s="47"/>
      <c r="AF1898" s="69" t="s">
        <v>106</v>
      </c>
      <c r="AG1898" s="64" t="s">
        <v>106</v>
      </c>
      <c r="AH1898" s="65" t="s">
        <v>106</v>
      </c>
      <c r="AI1898" s="65" t="s">
        <v>106</v>
      </c>
      <c r="AJ1898" s="65" t="s">
        <v>106</v>
      </c>
      <c r="AK1898" s="74" t="s">
        <v>106</v>
      </c>
      <c r="AL1898" s="75" t="s">
        <v>106</v>
      </c>
      <c r="AM1898" s="75" t="s">
        <v>106</v>
      </c>
      <c r="AN1898" s="75" t="s">
        <v>106</v>
      </c>
      <c r="AO1898" s="75" t="s">
        <v>106</v>
      </c>
      <c r="AP1898" s="75" t="s">
        <v>106</v>
      </c>
    </row>
    <row r="1899" spans="1:42" x14ac:dyDescent="0.25">
      <c r="A1899" s="59">
        <v>1897</v>
      </c>
      <c r="B1899" s="109"/>
      <c r="C1899" s="49"/>
      <c r="D1899" s="50"/>
      <c r="E1899" s="38" t="s">
        <v>14</v>
      </c>
      <c r="F1899" s="50"/>
      <c r="G1899" s="51">
        <v>0</v>
      </c>
      <c r="H1899" s="52">
        <v>0</v>
      </c>
      <c r="I1899" s="52">
        <v>0</v>
      </c>
      <c r="J1899" s="52">
        <v>0</v>
      </c>
      <c r="K1899" s="52">
        <v>0</v>
      </c>
      <c r="L1899" s="103">
        <f t="shared" si="119"/>
        <v>0</v>
      </c>
      <c r="M1899" s="53">
        <v>1</v>
      </c>
      <c r="N1899" s="106">
        <f t="shared" si="120"/>
        <v>0</v>
      </c>
      <c r="O1899" s="53">
        <v>1</v>
      </c>
      <c r="P1899" s="53">
        <v>1</v>
      </c>
      <c r="Q1899" s="53">
        <v>1</v>
      </c>
      <c r="R1899" s="42">
        <v>0</v>
      </c>
      <c r="S1899" s="42">
        <v>0</v>
      </c>
      <c r="T1899" s="43" t="s">
        <v>105</v>
      </c>
      <c r="U1899" s="53"/>
      <c r="V1899" s="41" t="s">
        <v>106</v>
      </c>
      <c r="W1899" s="53"/>
      <c r="X1899" s="41" t="s">
        <v>106</v>
      </c>
      <c r="Y1899" s="53"/>
      <c r="Z1899" s="53">
        <f t="shared" si="121"/>
        <v>0</v>
      </c>
      <c r="AA1899" s="53">
        <f t="shared" si="122"/>
        <v>0</v>
      </c>
      <c r="AB1899" s="54"/>
      <c r="AC1899" s="55">
        <v>0</v>
      </c>
      <c r="AD1899" s="46" t="s">
        <v>106</v>
      </c>
      <c r="AE1899" s="47"/>
      <c r="AF1899" s="69" t="s">
        <v>106</v>
      </c>
      <c r="AG1899" s="64" t="s">
        <v>106</v>
      </c>
      <c r="AH1899" s="65" t="s">
        <v>106</v>
      </c>
      <c r="AI1899" s="65" t="s">
        <v>106</v>
      </c>
      <c r="AJ1899" s="65" t="s">
        <v>106</v>
      </c>
      <c r="AK1899" s="74" t="s">
        <v>106</v>
      </c>
      <c r="AL1899" s="75" t="s">
        <v>106</v>
      </c>
      <c r="AM1899" s="75" t="s">
        <v>106</v>
      </c>
      <c r="AN1899" s="75" t="s">
        <v>106</v>
      </c>
      <c r="AO1899" s="75" t="s">
        <v>106</v>
      </c>
      <c r="AP1899" s="75" t="s">
        <v>106</v>
      </c>
    </row>
    <row r="1900" spans="1:42" x14ac:dyDescent="0.25">
      <c r="A1900" s="59">
        <v>1898</v>
      </c>
      <c r="B1900" s="109"/>
      <c r="C1900" s="49"/>
      <c r="D1900" s="50"/>
      <c r="E1900" s="38" t="s">
        <v>14</v>
      </c>
      <c r="F1900" s="50"/>
      <c r="G1900" s="51">
        <v>0</v>
      </c>
      <c r="H1900" s="52">
        <v>0</v>
      </c>
      <c r="I1900" s="52">
        <v>0</v>
      </c>
      <c r="J1900" s="52">
        <v>0</v>
      </c>
      <c r="K1900" s="52">
        <v>0</v>
      </c>
      <c r="L1900" s="103">
        <f t="shared" si="119"/>
        <v>0</v>
      </c>
      <c r="M1900" s="53">
        <v>1</v>
      </c>
      <c r="N1900" s="106">
        <f t="shared" si="120"/>
        <v>0</v>
      </c>
      <c r="O1900" s="53">
        <v>1</v>
      </c>
      <c r="P1900" s="53">
        <v>1</v>
      </c>
      <c r="Q1900" s="53">
        <v>1</v>
      </c>
      <c r="R1900" s="42">
        <v>0</v>
      </c>
      <c r="S1900" s="42">
        <v>0</v>
      </c>
      <c r="T1900" s="43" t="s">
        <v>105</v>
      </c>
      <c r="U1900" s="53"/>
      <c r="V1900" s="41" t="s">
        <v>106</v>
      </c>
      <c r="W1900" s="53"/>
      <c r="X1900" s="41" t="s">
        <v>106</v>
      </c>
      <c r="Y1900" s="53"/>
      <c r="Z1900" s="53">
        <f t="shared" si="121"/>
        <v>0</v>
      </c>
      <c r="AA1900" s="53">
        <f t="shared" si="122"/>
        <v>0</v>
      </c>
      <c r="AB1900" s="54"/>
      <c r="AC1900" s="55">
        <v>0</v>
      </c>
      <c r="AD1900" s="46" t="s">
        <v>106</v>
      </c>
      <c r="AE1900" s="47"/>
      <c r="AF1900" s="69" t="s">
        <v>106</v>
      </c>
      <c r="AG1900" s="64" t="s">
        <v>106</v>
      </c>
      <c r="AH1900" s="65" t="s">
        <v>106</v>
      </c>
      <c r="AI1900" s="65" t="s">
        <v>106</v>
      </c>
      <c r="AJ1900" s="65" t="s">
        <v>106</v>
      </c>
      <c r="AK1900" s="74" t="s">
        <v>106</v>
      </c>
      <c r="AL1900" s="75" t="s">
        <v>106</v>
      </c>
      <c r="AM1900" s="75" t="s">
        <v>106</v>
      </c>
      <c r="AN1900" s="75" t="s">
        <v>106</v>
      </c>
      <c r="AO1900" s="75" t="s">
        <v>106</v>
      </c>
      <c r="AP1900" s="75" t="s">
        <v>106</v>
      </c>
    </row>
    <row r="1901" spans="1:42" x14ac:dyDescent="0.25">
      <c r="A1901" s="59">
        <v>1899</v>
      </c>
      <c r="B1901" s="109"/>
      <c r="C1901" s="49"/>
      <c r="D1901" s="50"/>
      <c r="E1901" s="38" t="s">
        <v>14</v>
      </c>
      <c r="F1901" s="50"/>
      <c r="G1901" s="51">
        <v>0</v>
      </c>
      <c r="H1901" s="52">
        <v>0</v>
      </c>
      <c r="I1901" s="52">
        <v>0</v>
      </c>
      <c r="J1901" s="52">
        <v>0</v>
      </c>
      <c r="K1901" s="52">
        <v>0</v>
      </c>
      <c r="L1901" s="103">
        <f t="shared" si="119"/>
        <v>0</v>
      </c>
      <c r="M1901" s="53">
        <v>1</v>
      </c>
      <c r="N1901" s="106">
        <f t="shared" si="120"/>
        <v>0</v>
      </c>
      <c r="O1901" s="53">
        <v>1</v>
      </c>
      <c r="P1901" s="53">
        <v>1</v>
      </c>
      <c r="Q1901" s="53">
        <v>1</v>
      </c>
      <c r="R1901" s="42">
        <v>0</v>
      </c>
      <c r="S1901" s="42">
        <v>0</v>
      </c>
      <c r="T1901" s="43" t="s">
        <v>105</v>
      </c>
      <c r="U1901" s="53"/>
      <c r="V1901" s="41" t="s">
        <v>106</v>
      </c>
      <c r="W1901" s="53"/>
      <c r="X1901" s="41" t="s">
        <v>106</v>
      </c>
      <c r="Y1901" s="53"/>
      <c r="Z1901" s="53">
        <f t="shared" si="121"/>
        <v>0</v>
      </c>
      <c r="AA1901" s="53">
        <f t="shared" si="122"/>
        <v>0</v>
      </c>
      <c r="AB1901" s="54"/>
      <c r="AC1901" s="55">
        <v>0</v>
      </c>
      <c r="AD1901" s="46" t="s">
        <v>106</v>
      </c>
      <c r="AE1901" s="47"/>
      <c r="AF1901" s="69" t="s">
        <v>106</v>
      </c>
      <c r="AG1901" s="64" t="s">
        <v>106</v>
      </c>
      <c r="AH1901" s="65" t="s">
        <v>106</v>
      </c>
      <c r="AI1901" s="65" t="s">
        <v>106</v>
      </c>
      <c r="AJ1901" s="65" t="s">
        <v>106</v>
      </c>
      <c r="AK1901" s="74" t="s">
        <v>106</v>
      </c>
      <c r="AL1901" s="75" t="s">
        <v>106</v>
      </c>
      <c r="AM1901" s="75" t="s">
        <v>106</v>
      </c>
      <c r="AN1901" s="75" t="s">
        <v>106</v>
      </c>
      <c r="AO1901" s="75" t="s">
        <v>106</v>
      </c>
      <c r="AP1901" s="75" t="s">
        <v>106</v>
      </c>
    </row>
    <row r="1902" spans="1:42" x14ac:dyDescent="0.25">
      <c r="A1902" s="59">
        <v>1900</v>
      </c>
      <c r="B1902" s="109"/>
      <c r="C1902" s="49"/>
      <c r="D1902" s="50"/>
      <c r="E1902" s="38" t="s">
        <v>14</v>
      </c>
      <c r="F1902" s="50"/>
      <c r="G1902" s="51">
        <v>0</v>
      </c>
      <c r="H1902" s="52">
        <v>0</v>
      </c>
      <c r="I1902" s="52">
        <v>0</v>
      </c>
      <c r="J1902" s="52">
        <v>0</v>
      </c>
      <c r="K1902" s="52">
        <v>0</v>
      </c>
      <c r="L1902" s="103">
        <f t="shared" si="119"/>
        <v>0</v>
      </c>
      <c r="M1902" s="53">
        <v>1</v>
      </c>
      <c r="N1902" s="106">
        <f t="shared" si="120"/>
        <v>0</v>
      </c>
      <c r="O1902" s="53">
        <v>1</v>
      </c>
      <c r="P1902" s="53">
        <v>1</v>
      </c>
      <c r="Q1902" s="53">
        <v>1</v>
      </c>
      <c r="R1902" s="42">
        <v>0</v>
      </c>
      <c r="S1902" s="42">
        <v>0</v>
      </c>
      <c r="T1902" s="43" t="s">
        <v>105</v>
      </c>
      <c r="U1902" s="53"/>
      <c r="V1902" s="41" t="s">
        <v>106</v>
      </c>
      <c r="W1902" s="53"/>
      <c r="X1902" s="41" t="s">
        <v>106</v>
      </c>
      <c r="Y1902" s="53"/>
      <c r="Z1902" s="53">
        <f t="shared" si="121"/>
        <v>0</v>
      </c>
      <c r="AA1902" s="53">
        <f t="shared" si="122"/>
        <v>0</v>
      </c>
      <c r="AB1902" s="54"/>
      <c r="AC1902" s="55">
        <v>0</v>
      </c>
      <c r="AD1902" s="46" t="s">
        <v>106</v>
      </c>
      <c r="AE1902" s="47"/>
      <c r="AF1902" s="69" t="s">
        <v>106</v>
      </c>
      <c r="AG1902" s="64" t="s">
        <v>106</v>
      </c>
      <c r="AH1902" s="65" t="s">
        <v>106</v>
      </c>
      <c r="AI1902" s="65" t="s">
        <v>106</v>
      </c>
      <c r="AJ1902" s="65" t="s">
        <v>106</v>
      </c>
      <c r="AK1902" s="74" t="s">
        <v>106</v>
      </c>
      <c r="AL1902" s="75" t="s">
        <v>106</v>
      </c>
      <c r="AM1902" s="75" t="s">
        <v>106</v>
      </c>
      <c r="AN1902" s="75" t="s">
        <v>106</v>
      </c>
      <c r="AO1902" s="75" t="s">
        <v>106</v>
      </c>
      <c r="AP1902" s="75" t="s">
        <v>106</v>
      </c>
    </row>
    <row r="1903" spans="1:42" x14ac:dyDescent="0.25">
      <c r="A1903" s="59">
        <v>1901</v>
      </c>
      <c r="B1903" s="109"/>
      <c r="C1903" s="49"/>
      <c r="D1903" s="50"/>
      <c r="E1903" s="38" t="s">
        <v>14</v>
      </c>
      <c r="F1903" s="50"/>
      <c r="G1903" s="51">
        <v>0</v>
      </c>
      <c r="H1903" s="52">
        <v>0</v>
      </c>
      <c r="I1903" s="52">
        <v>0</v>
      </c>
      <c r="J1903" s="52">
        <v>0</v>
      </c>
      <c r="K1903" s="52">
        <v>0</v>
      </c>
      <c r="L1903" s="103">
        <f t="shared" si="119"/>
        <v>0</v>
      </c>
      <c r="M1903" s="53">
        <v>1</v>
      </c>
      <c r="N1903" s="106">
        <f t="shared" si="120"/>
        <v>0</v>
      </c>
      <c r="O1903" s="53">
        <v>1</v>
      </c>
      <c r="P1903" s="53">
        <v>1</v>
      </c>
      <c r="Q1903" s="53">
        <v>1</v>
      </c>
      <c r="R1903" s="42">
        <v>0</v>
      </c>
      <c r="S1903" s="42">
        <v>0</v>
      </c>
      <c r="T1903" s="43" t="s">
        <v>105</v>
      </c>
      <c r="U1903" s="53"/>
      <c r="V1903" s="41" t="s">
        <v>106</v>
      </c>
      <c r="W1903" s="53"/>
      <c r="X1903" s="41" t="s">
        <v>106</v>
      </c>
      <c r="Y1903" s="53"/>
      <c r="Z1903" s="53">
        <f t="shared" si="121"/>
        <v>0</v>
      </c>
      <c r="AA1903" s="53">
        <f t="shared" si="122"/>
        <v>0</v>
      </c>
      <c r="AB1903" s="54"/>
      <c r="AC1903" s="55">
        <v>0</v>
      </c>
      <c r="AD1903" s="46" t="s">
        <v>106</v>
      </c>
      <c r="AE1903" s="47"/>
      <c r="AF1903" s="69" t="s">
        <v>106</v>
      </c>
      <c r="AG1903" s="64" t="s">
        <v>106</v>
      </c>
      <c r="AH1903" s="65" t="s">
        <v>106</v>
      </c>
      <c r="AI1903" s="65" t="s">
        <v>106</v>
      </c>
      <c r="AJ1903" s="65" t="s">
        <v>106</v>
      </c>
      <c r="AK1903" s="74" t="s">
        <v>106</v>
      </c>
      <c r="AL1903" s="75" t="s">
        <v>106</v>
      </c>
      <c r="AM1903" s="75" t="s">
        <v>106</v>
      </c>
      <c r="AN1903" s="75" t="s">
        <v>106</v>
      </c>
      <c r="AO1903" s="75" t="s">
        <v>106</v>
      </c>
      <c r="AP1903" s="75" t="s">
        <v>106</v>
      </c>
    </row>
    <row r="1904" spans="1:42" x14ac:dyDescent="0.25">
      <c r="A1904" s="59">
        <v>1902</v>
      </c>
      <c r="B1904" s="109"/>
      <c r="C1904" s="49"/>
      <c r="D1904" s="50"/>
      <c r="E1904" s="38" t="s">
        <v>14</v>
      </c>
      <c r="F1904" s="50"/>
      <c r="G1904" s="51">
        <v>0</v>
      </c>
      <c r="H1904" s="52">
        <v>0</v>
      </c>
      <c r="I1904" s="52">
        <v>0</v>
      </c>
      <c r="J1904" s="52">
        <v>0</v>
      </c>
      <c r="K1904" s="52">
        <v>0</v>
      </c>
      <c r="L1904" s="103">
        <f t="shared" si="119"/>
        <v>0</v>
      </c>
      <c r="M1904" s="53">
        <v>1</v>
      </c>
      <c r="N1904" s="106">
        <f t="shared" si="120"/>
        <v>0</v>
      </c>
      <c r="O1904" s="53">
        <v>1</v>
      </c>
      <c r="P1904" s="53">
        <v>1</v>
      </c>
      <c r="Q1904" s="53">
        <v>1</v>
      </c>
      <c r="R1904" s="42">
        <v>0</v>
      </c>
      <c r="S1904" s="42">
        <v>0</v>
      </c>
      <c r="T1904" s="43" t="s">
        <v>105</v>
      </c>
      <c r="U1904" s="53"/>
      <c r="V1904" s="41" t="s">
        <v>106</v>
      </c>
      <c r="W1904" s="53"/>
      <c r="X1904" s="41" t="s">
        <v>106</v>
      </c>
      <c r="Y1904" s="53"/>
      <c r="Z1904" s="53">
        <f t="shared" si="121"/>
        <v>0</v>
      </c>
      <c r="AA1904" s="53">
        <f t="shared" si="122"/>
        <v>0</v>
      </c>
      <c r="AB1904" s="54"/>
      <c r="AC1904" s="55">
        <v>0</v>
      </c>
      <c r="AD1904" s="46" t="s">
        <v>106</v>
      </c>
      <c r="AE1904" s="47"/>
      <c r="AF1904" s="69" t="s">
        <v>106</v>
      </c>
      <c r="AG1904" s="64" t="s">
        <v>106</v>
      </c>
      <c r="AH1904" s="65" t="s">
        <v>106</v>
      </c>
      <c r="AI1904" s="65" t="s">
        <v>106</v>
      </c>
      <c r="AJ1904" s="65" t="s">
        <v>106</v>
      </c>
      <c r="AK1904" s="74" t="s">
        <v>106</v>
      </c>
      <c r="AL1904" s="75" t="s">
        <v>106</v>
      </c>
      <c r="AM1904" s="75" t="s">
        <v>106</v>
      </c>
      <c r="AN1904" s="75" t="s">
        <v>106</v>
      </c>
      <c r="AO1904" s="75" t="s">
        <v>106</v>
      </c>
      <c r="AP1904" s="75" t="s">
        <v>106</v>
      </c>
    </row>
    <row r="1905" spans="1:42" x14ac:dyDescent="0.25">
      <c r="A1905" s="59">
        <v>1903</v>
      </c>
      <c r="B1905" s="109"/>
      <c r="C1905" s="49"/>
      <c r="D1905" s="50"/>
      <c r="E1905" s="38" t="s">
        <v>14</v>
      </c>
      <c r="F1905" s="50"/>
      <c r="G1905" s="51">
        <v>0</v>
      </c>
      <c r="H1905" s="52">
        <v>0</v>
      </c>
      <c r="I1905" s="52">
        <v>0</v>
      </c>
      <c r="J1905" s="52">
        <v>0</v>
      </c>
      <c r="K1905" s="52">
        <v>0</v>
      </c>
      <c r="L1905" s="103">
        <f t="shared" si="119"/>
        <v>0</v>
      </c>
      <c r="M1905" s="53">
        <v>1</v>
      </c>
      <c r="N1905" s="106">
        <f t="shared" si="120"/>
        <v>0</v>
      </c>
      <c r="O1905" s="53">
        <v>1</v>
      </c>
      <c r="P1905" s="53">
        <v>1</v>
      </c>
      <c r="Q1905" s="53">
        <v>1</v>
      </c>
      <c r="R1905" s="42">
        <v>0</v>
      </c>
      <c r="S1905" s="42">
        <v>0</v>
      </c>
      <c r="T1905" s="43" t="s">
        <v>105</v>
      </c>
      <c r="U1905" s="53"/>
      <c r="V1905" s="41" t="s">
        <v>106</v>
      </c>
      <c r="W1905" s="53"/>
      <c r="X1905" s="41" t="s">
        <v>106</v>
      </c>
      <c r="Y1905" s="53"/>
      <c r="Z1905" s="53">
        <f t="shared" si="121"/>
        <v>0</v>
      </c>
      <c r="AA1905" s="53">
        <f t="shared" si="122"/>
        <v>0</v>
      </c>
      <c r="AB1905" s="54"/>
      <c r="AC1905" s="55">
        <v>0</v>
      </c>
      <c r="AD1905" s="46" t="s">
        <v>106</v>
      </c>
      <c r="AE1905" s="47"/>
      <c r="AF1905" s="69" t="s">
        <v>106</v>
      </c>
      <c r="AG1905" s="64" t="s">
        <v>106</v>
      </c>
      <c r="AH1905" s="65" t="s">
        <v>106</v>
      </c>
      <c r="AI1905" s="65" t="s">
        <v>106</v>
      </c>
      <c r="AJ1905" s="65" t="s">
        <v>106</v>
      </c>
      <c r="AK1905" s="74" t="s">
        <v>106</v>
      </c>
      <c r="AL1905" s="75" t="s">
        <v>106</v>
      </c>
      <c r="AM1905" s="75" t="s">
        <v>106</v>
      </c>
      <c r="AN1905" s="75" t="s">
        <v>106</v>
      </c>
      <c r="AO1905" s="75" t="s">
        <v>106</v>
      </c>
      <c r="AP1905" s="75" t="s">
        <v>106</v>
      </c>
    </row>
    <row r="1906" spans="1:42" x14ac:dyDescent="0.25">
      <c r="A1906" s="59">
        <v>1904</v>
      </c>
      <c r="B1906" s="109"/>
      <c r="C1906" s="49"/>
      <c r="D1906" s="50"/>
      <c r="E1906" s="38" t="s">
        <v>14</v>
      </c>
      <c r="F1906" s="50"/>
      <c r="G1906" s="51">
        <v>0</v>
      </c>
      <c r="H1906" s="52">
        <v>0</v>
      </c>
      <c r="I1906" s="52">
        <v>0</v>
      </c>
      <c r="J1906" s="52">
        <v>0</v>
      </c>
      <c r="K1906" s="52">
        <v>0</v>
      </c>
      <c r="L1906" s="103">
        <f t="shared" si="119"/>
        <v>0</v>
      </c>
      <c r="M1906" s="53">
        <v>1</v>
      </c>
      <c r="N1906" s="106">
        <f t="shared" si="120"/>
        <v>0</v>
      </c>
      <c r="O1906" s="53">
        <v>1</v>
      </c>
      <c r="P1906" s="53">
        <v>1</v>
      </c>
      <c r="Q1906" s="53">
        <v>1</v>
      </c>
      <c r="R1906" s="42">
        <v>0</v>
      </c>
      <c r="S1906" s="42">
        <v>0</v>
      </c>
      <c r="T1906" s="43" t="s">
        <v>105</v>
      </c>
      <c r="U1906" s="53"/>
      <c r="V1906" s="41" t="s">
        <v>106</v>
      </c>
      <c r="W1906" s="53"/>
      <c r="X1906" s="41" t="s">
        <v>106</v>
      </c>
      <c r="Y1906" s="53"/>
      <c r="Z1906" s="53">
        <f t="shared" si="121"/>
        <v>0</v>
      </c>
      <c r="AA1906" s="53">
        <f t="shared" si="122"/>
        <v>0</v>
      </c>
      <c r="AB1906" s="54"/>
      <c r="AC1906" s="55">
        <v>0</v>
      </c>
      <c r="AD1906" s="46" t="s">
        <v>106</v>
      </c>
      <c r="AE1906" s="47"/>
      <c r="AF1906" s="69" t="s">
        <v>106</v>
      </c>
      <c r="AG1906" s="64" t="s">
        <v>106</v>
      </c>
      <c r="AH1906" s="65" t="s">
        <v>106</v>
      </c>
      <c r="AI1906" s="65" t="s">
        <v>106</v>
      </c>
      <c r="AJ1906" s="65" t="s">
        <v>106</v>
      </c>
      <c r="AK1906" s="74" t="s">
        <v>106</v>
      </c>
      <c r="AL1906" s="75" t="s">
        <v>106</v>
      </c>
      <c r="AM1906" s="75" t="s">
        <v>106</v>
      </c>
      <c r="AN1906" s="75" t="s">
        <v>106</v>
      </c>
      <c r="AO1906" s="75" t="s">
        <v>106</v>
      </c>
      <c r="AP1906" s="75" t="s">
        <v>106</v>
      </c>
    </row>
    <row r="1907" spans="1:42" x14ac:dyDescent="0.25">
      <c r="A1907" s="59">
        <v>1905</v>
      </c>
      <c r="B1907" s="109"/>
      <c r="C1907" s="49"/>
      <c r="D1907" s="50"/>
      <c r="E1907" s="38" t="s">
        <v>14</v>
      </c>
      <c r="F1907" s="50"/>
      <c r="G1907" s="51">
        <v>0</v>
      </c>
      <c r="H1907" s="52">
        <v>0</v>
      </c>
      <c r="I1907" s="52">
        <v>0</v>
      </c>
      <c r="J1907" s="52">
        <v>0</v>
      </c>
      <c r="K1907" s="52">
        <v>0</v>
      </c>
      <c r="L1907" s="103">
        <f t="shared" si="119"/>
        <v>0</v>
      </c>
      <c r="M1907" s="53">
        <v>1</v>
      </c>
      <c r="N1907" s="106">
        <f t="shared" si="120"/>
        <v>0</v>
      </c>
      <c r="O1907" s="53">
        <v>1</v>
      </c>
      <c r="P1907" s="53">
        <v>1</v>
      </c>
      <c r="Q1907" s="53">
        <v>1</v>
      </c>
      <c r="R1907" s="42">
        <v>0</v>
      </c>
      <c r="S1907" s="42">
        <v>0</v>
      </c>
      <c r="T1907" s="43" t="s">
        <v>105</v>
      </c>
      <c r="U1907" s="53"/>
      <c r="V1907" s="41" t="s">
        <v>106</v>
      </c>
      <c r="W1907" s="53"/>
      <c r="X1907" s="41" t="s">
        <v>106</v>
      </c>
      <c r="Y1907" s="53"/>
      <c r="Z1907" s="53">
        <f t="shared" si="121"/>
        <v>0</v>
      </c>
      <c r="AA1907" s="53">
        <f t="shared" si="122"/>
        <v>0</v>
      </c>
      <c r="AB1907" s="54"/>
      <c r="AC1907" s="55">
        <v>0</v>
      </c>
      <c r="AD1907" s="46" t="s">
        <v>106</v>
      </c>
      <c r="AE1907" s="47"/>
      <c r="AF1907" s="69" t="s">
        <v>106</v>
      </c>
      <c r="AG1907" s="64" t="s">
        <v>106</v>
      </c>
      <c r="AH1907" s="65" t="s">
        <v>106</v>
      </c>
      <c r="AI1907" s="65" t="s">
        <v>106</v>
      </c>
      <c r="AJ1907" s="65" t="s">
        <v>106</v>
      </c>
      <c r="AK1907" s="74" t="s">
        <v>106</v>
      </c>
      <c r="AL1907" s="75" t="s">
        <v>106</v>
      </c>
      <c r="AM1907" s="75" t="s">
        <v>106</v>
      </c>
      <c r="AN1907" s="75" t="s">
        <v>106</v>
      </c>
      <c r="AO1907" s="75" t="s">
        <v>106</v>
      </c>
      <c r="AP1907" s="75" t="s">
        <v>106</v>
      </c>
    </row>
    <row r="1908" spans="1:42" x14ac:dyDescent="0.25">
      <c r="A1908" s="59">
        <v>1906</v>
      </c>
      <c r="B1908" s="109"/>
      <c r="C1908" s="49"/>
      <c r="D1908" s="50"/>
      <c r="E1908" s="38" t="s">
        <v>14</v>
      </c>
      <c r="F1908" s="50"/>
      <c r="G1908" s="51">
        <v>0</v>
      </c>
      <c r="H1908" s="52">
        <v>0</v>
      </c>
      <c r="I1908" s="52">
        <v>0</v>
      </c>
      <c r="J1908" s="52">
        <v>0</v>
      </c>
      <c r="K1908" s="52">
        <v>0</v>
      </c>
      <c r="L1908" s="103">
        <f t="shared" si="119"/>
        <v>0</v>
      </c>
      <c r="M1908" s="53">
        <v>1</v>
      </c>
      <c r="N1908" s="106">
        <f t="shared" si="120"/>
        <v>0</v>
      </c>
      <c r="O1908" s="53">
        <v>1</v>
      </c>
      <c r="P1908" s="53">
        <v>1</v>
      </c>
      <c r="Q1908" s="53">
        <v>1</v>
      </c>
      <c r="R1908" s="42">
        <v>0</v>
      </c>
      <c r="S1908" s="42">
        <v>0</v>
      </c>
      <c r="T1908" s="43" t="s">
        <v>105</v>
      </c>
      <c r="U1908" s="53"/>
      <c r="V1908" s="41" t="s">
        <v>106</v>
      </c>
      <c r="W1908" s="53"/>
      <c r="X1908" s="41" t="s">
        <v>106</v>
      </c>
      <c r="Y1908" s="53"/>
      <c r="Z1908" s="53">
        <f t="shared" si="121"/>
        <v>0</v>
      </c>
      <c r="AA1908" s="53">
        <f t="shared" si="122"/>
        <v>0</v>
      </c>
      <c r="AB1908" s="54"/>
      <c r="AC1908" s="55">
        <v>0</v>
      </c>
      <c r="AD1908" s="46" t="s">
        <v>106</v>
      </c>
      <c r="AE1908" s="47"/>
      <c r="AF1908" s="69" t="s">
        <v>106</v>
      </c>
      <c r="AG1908" s="64" t="s">
        <v>106</v>
      </c>
      <c r="AH1908" s="65" t="s">
        <v>106</v>
      </c>
      <c r="AI1908" s="65" t="s">
        <v>106</v>
      </c>
      <c r="AJ1908" s="65" t="s">
        <v>106</v>
      </c>
      <c r="AK1908" s="74" t="s">
        <v>106</v>
      </c>
      <c r="AL1908" s="75" t="s">
        <v>106</v>
      </c>
      <c r="AM1908" s="75" t="s">
        <v>106</v>
      </c>
      <c r="AN1908" s="75" t="s">
        <v>106</v>
      </c>
      <c r="AO1908" s="75" t="s">
        <v>106</v>
      </c>
      <c r="AP1908" s="75" t="s">
        <v>106</v>
      </c>
    </row>
    <row r="1909" spans="1:42" x14ac:dyDescent="0.25">
      <c r="A1909" s="59">
        <v>1907</v>
      </c>
      <c r="B1909" s="109"/>
      <c r="C1909" s="49"/>
      <c r="D1909" s="50"/>
      <c r="E1909" s="38" t="s">
        <v>14</v>
      </c>
      <c r="F1909" s="50"/>
      <c r="G1909" s="51">
        <v>0</v>
      </c>
      <c r="H1909" s="52">
        <v>0</v>
      </c>
      <c r="I1909" s="52">
        <v>0</v>
      </c>
      <c r="J1909" s="52">
        <v>0</v>
      </c>
      <c r="K1909" s="52">
        <v>0</v>
      </c>
      <c r="L1909" s="103">
        <f t="shared" si="119"/>
        <v>0</v>
      </c>
      <c r="M1909" s="53">
        <v>1</v>
      </c>
      <c r="N1909" s="106">
        <f t="shared" si="120"/>
        <v>0</v>
      </c>
      <c r="O1909" s="53">
        <v>1</v>
      </c>
      <c r="P1909" s="53">
        <v>1</v>
      </c>
      <c r="Q1909" s="53">
        <v>1</v>
      </c>
      <c r="R1909" s="42">
        <v>0</v>
      </c>
      <c r="S1909" s="42">
        <v>0</v>
      </c>
      <c r="T1909" s="43" t="s">
        <v>105</v>
      </c>
      <c r="U1909" s="53"/>
      <c r="V1909" s="41" t="s">
        <v>106</v>
      </c>
      <c r="W1909" s="53"/>
      <c r="X1909" s="41" t="s">
        <v>106</v>
      </c>
      <c r="Y1909" s="53"/>
      <c r="Z1909" s="53">
        <f t="shared" si="121"/>
        <v>0</v>
      </c>
      <c r="AA1909" s="53">
        <f t="shared" si="122"/>
        <v>0</v>
      </c>
      <c r="AB1909" s="54"/>
      <c r="AC1909" s="55">
        <v>0</v>
      </c>
      <c r="AD1909" s="46" t="s">
        <v>106</v>
      </c>
      <c r="AE1909" s="47"/>
      <c r="AF1909" s="69" t="s">
        <v>106</v>
      </c>
      <c r="AG1909" s="64" t="s">
        <v>106</v>
      </c>
      <c r="AH1909" s="65" t="s">
        <v>106</v>
      </c>
      <c r="AI1909" s="65" t="s">
        <v>106</v>
      </c>
      <c r="AJ1909" s="65" t="s">
        <v>106</v>
      </c>
      <c r="AK1909" s="74" t="s">
        <v>106</v>
      </c>
      <c r="AL1909" s="75" t="s">
        <v>106</v>
      </c>
      <c r="AM1909" s="75" t="s">
        <v>106</v>
      </c>
      <c r="AN1909" s="75" t="s">
        <v>106</v>
      </c>
      <c r="AO1909" s="75" t="s">
        <v>106</v>
      </c>
      <c r="AP1909" s="75" t="s">
        <v>106</v>
      </c>
    </row>
    <row r="1910" spans="1:42" x14ac:dyDescent="0.25">
      <c r="A1910" s="59">
        <v>1908</v>
      </c>
      <c r="B1910" s="109"/>
      <c r="C1910" s="49"/>
      <c r="D1910" s="50"/>
      <c r="E1910" s="38" t="s">
        <v>14</v>
      </c>
      <c r="F1910" s="50"/>
      <c r="G1910" s="51">
        <v>0</v>
      </c>
      <c r="H1910" s="52">
        <v>0</v>
      </c>
      <c r="I1910" s="52">
        <v>0</v>
      </c>
      <c r="J1910" s="52">
        <v>0</v>
      </c>
      <c r="K1910" s="52">
        <v>0</v>
      </c>
      <c r="L1910" s="103">
        <f t="shared" si="119"/>
        <v>0</v>
      </c>
      <c r="M1910" s="53">
        <v>1</v>
      </c>
      <c r="N1910" s="106">
        <f t="shared" si="120"/>
        <v>0</v>
      </c>
      <c r="O1910" s="53">
        <v>1</v>
      </c>
      <c r="P1910" s="53">
        <v>1</v>
      </c>
      <c r="Q1910" s="53">
        <v>1</v>
      </c>
      <c r="R1910" s="42">
        <v>0</v>
      </c>
      <c r="S1910" s="42">
        <v>0</v>
      </c>
      <c r="T1910" s="43" t="s">
        <v>105</v>
      </c>
      <c r="U1910" s="53"/>
      <c r="V1910" s="41" t="s">
        <v>106</v>
      </c>
      <c r="W1910" s="53"/>
      <c r="X1910" s="41" t="s">
        <v>106</v>
      </c>
      <c r="Y1910" s="53"/>
      <c r="Z1910" s="53">
        <f t="shared" si="121"/>
        <v>0</v>
      </c>
      <c r="AA1910" s="53">
        <f t="shared" si="122"/>
        <v>0</v>
      </c>
      <c r="AB1910" s="54"/>
      <c r="AC1910" s="55">
        <v>0</v>
      </c>
      <c r="AD1910" s="46" t="s">
        <v>106</v>
      </c>
      <c r="AE1910" s="47"/>
      <c r="AF1910" s="69" t="s">
        <v>106</v>
      </c>
      <c r="AG1910" s="64" t="s">
        <v>106</v>
      </c>
      <c r="AH1910" s="65" t="s">
        <v>106</v>
      </c>
      <c r="AI1910" s="65" t="s">
        <v>106</v>
      </c>
      <c r="AJ1910" s="65" t="s">
        <v>106</v>
      </c>
      <c r="AK1910" s="74" t="s">
        <v>106</v>
      </c>
      <c r="AL1910" s="75" t="s">
        <v>106</v>
      </c>
      <c r="AM1910" s="75" t="s">
        <v>106</v>
      </c>
      <c r="AN1910" s="75" t="s">
        <v>106</v>
      </c>
      <c r="AO1910" s="75" t="s">
        <v>106</v>
      </c>
      <c r="AP1910" s="75" t="s">
        <v>106</v>
      </c>
    </row>
    <row r="1911" spans="1:42" x14ac:dyDescent="0.25">
      <c r="A1911" s="59">
        <v>1909</v>
      </c>
      <c r="B1911" s="109"/>
      <c r="C1911" s="49"/>
      <c r="D1911" s="50"/>
      <c r="E1911" s="38" t="s">
        <v>14</v>
      </c>
      <c r="F1911" s="50"/>
      <c r="G1911" s="51">
        <v>0</v>
      </c>
      <c r="H1911" s="52">
        <v>0</v>
      </c>
      <c r="I1911" s="52">
        <v>0</v>
      </c>
      <c r="J1911" s="52">
        <v>0</v>
      </c>
      <c r="K1911" s="52">
        <v>0</v>
      </c>
      <c r="L1911" s="103">
        <f t="shared" ref="L1911:L1974" si="123">SUM(G1911:K1911)</f>
        <v>0</v>
      </c>
      <c r="M1911" s="53">
        <v>1</v>
      </c>
      <c r="N1911" s="106">
        <f t="shared" ref="N1911:N1974" si="124">G1911/M1911</f>
        <v>0</v>
      </c>
      <c r="O1911" s="53">
        <v>1</v>
      </c>
      <c r="P1911" s="53">
        <v>1</v>
      </c>
      <c r="Q1911" s="53">
        <v>1</v>
      </c>
      <c r="R1911" s="42">
        <v>0</v>
      </c>
      <c r="S1911" s="42">
        <v>0</v>
      </c>
      <c r="T1911" s="43" t="s">
        <v>105</v>
      </c>
      <c r="U1911" s="53"/>
      <c r="V1911" s="41" t="s">
        <v>106</v>
      </c>
      <c r="W1911" s="53"/>
      <c r="X1911" s="41" t="s">
        <v>106</v>
      </c>
      <c r="Y1911" s="53"/>
      <c r="Z1911" s="53">
        <f t="shared" ref="Z1911:Z1974" si="125">Y1911</f>
        <v>0</v>
      </c>
      <c r="AA1911" s="53">
        <f t="shared" ref="AA1911:AA1974" si="126">Y1911</f>
        <v>0</v>
      </c>
      <c r="AB1911" s="54"/>
      <c r="AC1911" s="55">
        <v>0</v>
      </c>
      <c r="AD1911" s="46" t="s">
        <v>106</v>
      </c>
      <c r="AE1911" s="47"/>
      <c r="AF1911" s="69" t="s">
        <v>106</v>
      </c>
      <c r="AG1911" s="64" t="s">
        <v>106</v>
      </c>
      <c r="AH1911" s="65" t="s">
        <v>106</v>
      </c>
      <c r="AI1911" s="65" t="s">
        <v>106</v>
      </c>
      <c r="AJ1911" s="65" t="s">
        <v>106</v>
      </c>
      <c r="AK1911" s="74" t="s">
        <v>106</v>
      </c>
      <c r="AL1911" s="75" t="s">
        <v>106</v>
      </c>
      <c r="AM1911" s="75" t="s">
        <v>106</v>
      </c>
      <c r="AN1911" s="75" t="s">
        <v>106</v>
      </c>
      <c r="AO1911" s="75" t="s">
        <v>106</v>
      </c>
      <c r="AP1911" s="75" t="s">
        <v>106</v>
      </c>
    </row>
    <row r="1912" spans="1:42" x14ac:dyDescent="0.25">
      <c r="A1912" s="59">
        <v>1910</v>
      </c>
      <c r="B1912" s="109"/>
      <c r="C1912" s="49"/>
      <c r="D1912" s="50"/>
      <c r="E1912" s="38" t="s">
        <v>14</v>
      </c>
      <c r="F1912" s="50"/>
      <c r="G1912" s="51">
        <v>0</v>
      </c>
      <c r="H1912" s="52">
        <v>0</v>
      </c>
      <c r="I1912" s="52">
        <v>0</v>
      </c>
      <c r="J1912" s="52">
        <v>0</v>
      </c>
      <c r="K1912" s="52">
        <v>0</v>
      </c>
      <c r="L1912" s="103">
        <f t="shared" si="123"/>
        <v>0</v>
      </c>
      <c r="M1912" s="53">
        <v>1</v>
      </c>
      <c r="N1912" s="106">
        <f t="shared" si="124"/>
        <v>0</v>
      </c>
      <c r="O1912" s="53">
        <v>1</v>
      </c>
      <c r="P1912" s="53">
        <v>1</v>
      </c>
      <c r="Q1912" s="53">
        <v>1</v>
      </c>
      <c r="R1912" s="42">
        <v>0</v>
      </c>
      <c r="S1912" s="42">
        <v>0</v>
      </c>
      <c r="T1912" s="43" t="s">
        <v>105</v>
      </c>
      <c r="U1912" s="53"/>
      <c r="V1912" s="41" t="s">
        <v>106</v>
      </c>
      <c r="W1912" s="53"/>
      <c r="X1912" s="41" t="s">
        <v>106</v>
      </c>
      <c r="Y1912" s="53"/>
      <c r="Z1912" s="53">
        <f t="shared" si="125"/>
        <v>0</v>
      </c>
      <c r="AA1912" s="53">
        <f t="shared" si="126"/>
        <v>0</v>
      </c>
      <c r="AB1912" s="54"/>
      <c r="AC1912" s="55">
        <v>0</v>
      </c>
      <c r="AD1912" s="46" t="s">
        <v>106</v>
      </c>
      <c r="AE1912" s="47"/>
      <c r="AF1912" s="69" t="s">
        <v>106</v>
      </c>
      <c r="AG1912" s="64" t="s">
        <v>106</v>
      </c>
      <c r="AH1912" s="65" t="s">
        <v>106</v>
      </c>
      <c r="AI1912" s="65" t="s">
        <v>106</v>
      </c>
      <c r="AJ1912" s="65" t="s">
        <v>106</v>
      </c>
      <c r="AK1912" s="74" t="s">
        <v>106</v>
      </c>
      <c r="AL1912" s="75" t="s">
        <v>106</v>
      </c>
      <c r="AM1912" s="75" t="s">
        <v>106</v>
      </c>
      <c r="AN1912" s="75" t="s">
        <v>106</v>
      </c>
      <c r="AO1912" s="75" t="s">
        <v>106</v>
      </c>
      <c r="AP1912" s="75" t="s">
        <v>106</v>
      </c>
    </row>
    <row r="1913" spans="1:42" x14ac:dyDescent="0.25">
      <c r="A1913" s="59">
        <v>1911</v>
      </c>
      <c r="B1913" s="109"/>
      <c r="C1913" s="49"/>
      <c r="D1913" s="50"/>
      <c r="E1913" s="38" t="s">
        <v>14</v>
      </c>
      <c r="F1913" s="50"/>
      <c r="G1913" s="51">
        <v>0</v>
      </c>
      <c r="H1913" s="52">
        <v>0</v>
      </c>
      <c r="I1913" s="52">
        <v>0</v>
      </c>
      <c r="J1913" s="52">
        <v>0</v>
      </c>
      <c r="K1913" s="52">
        <v>0</v>
      </c>
      <c r="L1913" s="103">
        <f t="shared" si="123"/>
        <v>0</v>
      </c>
      <c r="M1913" s="53">
        <v>1</v>
      </c>
      <c r="N1913" s="106">
        <f t="shared" si="124"/>
        <v>0</v>
      </c>
      <c r="O1913" s="53">
        <v>1</v>
      </c>
      <c r="P1913" s="53">
        <v>1</v>
      </c>
      <c r="Q1913" s="53">
        <v>1</v>
      </c>
      <c r="R1913" s="42">
        <v>0</v>
      </c>
      <c r="S1913" s="42">
        <v>0</v>
      </c>
      <c r="T1913" s="43" t="s">
        <v>105</v>
      </c>
      <c r="U1913" s="53"/>
      <c r="V1913" s="41" t="s">
        <v>106</v>
      </c>
      <c r="W1913" s="53"/>
      <c r="X1913" s="41" t="s">
        <v>106</v>
      </c>
      <c r="Y1913" s="53"/>
      <c r="Z1913" s="53">
        <f t="shared" si="125"/>
        <v>0</v>
      </c>
      <c r="AA1913" s="53">
        <f t="shared" si="126"/>
        <v>0</v>
      </c>
      <c r="AB1913" s="54"/>
      <c r="AC1913" s="55">
        <v>0</v>
      </c>
      <c r="AD1913" s="46" t="s">
        <v>106</v>
      </c>
      <c r="AE1913" s="47"/>
      <c r="AF1913" s="69" t="s">
        <v>106</v>
      </c>
      <c r="AG1913" s="64" t="s">
        <v>106</v>
      </c>
      <c r="AH1913" s="65" t="s">
        <v>106</v>
      </c>
      <c r="AI1913" s="65" t="s">
        <v>106</v>
      </c>
      <c r="AJ1913" s="65" t="s">
        <v>106</v>
      </c>
      <c r="AK1913" s="74" t="s">
        <v>106</v>
      </c>
      <c r="AL1913" s="75" t="s">
        <v>106</v>
      </c>
      <c r="AM1913" s="75" t="s">
        <v>106</v>
      </c>
      <c r="AN1913" s="75" t="s">
        <v>106</v>
      </c>
      <c r="AO1913" s="75" t="s">
        <v>106</v>
      </c>
      <c r="AP1913" s="75" t="s">
        <v>106</v>
      </c>
    </row>
    <row r="1914" spans="1:42" x14ac:dyDescent="0.25">
      <c r="A1914" s="59">
        <v>1912</v>
      </c>
      <c r="B1914" s="109"/>
      <c r="C1914" s="49"/>
      <c r="D1914" s="50"/>
      <c r="E1914" s="38" t="s">
        <v>14</v>
      </c>
      <c r="F1914" s="50"/>
      <c r="G1914" s="51">
        <v>0</v>
      </c>
      <c r="H1914" s="52">
        <v>0</v>
      </c>
      <c r="I1914" s="52">
        <v>0</v>
      </c>
      <c r="J1914" s="52">
        <v>0</v>
      </c>
      <c r="K1914" s="52">
        <v>0</v>
      </c>
      <c r="L1914" s="103">
        <f t="shared" si="123"/>
        <v>0</v>
      </c>
      <c r="M1914" s="53">
        <v>1</v>
      </c>
      <c r="N1914" s="106">
        <f t="shared" si="124"/>
        <v>0</v>
      </c>
      <c r="O1914" s="53">
        <v>1</v>
      </c>
      <c r="P1914" s="53">
        <v>1</v>
      </c>
      <c r="Q1914" s="53">
        <v>1</v>
      </c>
      <c r="R1914" s="42">
        <v>0</v>
      </c>
      <c r="S1914" s="42">
        <v>0</v>
      </c>
      <c r="T1914" s="43" t="s">
        <v>105</v>
      </c>
      <c r="U1914" s="53"/>
      <c r="V1914" s="41" t="s">
        <v>106</v>
      </c>
      <c r="W1914" s="53"/>
      <c r="X1914" s="41" t="s">
        <v>106</v>
      </c>
      <c r="Y1914" s="53"/>
      <c r="Z1914" s="53">
        <f t="shared" si="125"/>
        <v>0</v>
      </c>
      <c r="AA1914" s="53">
        <f t="shared" si="126"/>
        <v>0</v>
      </c>
      <c r="AB1914" s="54"/>
      <c r="AC1914" s="55">
        <v>0</v>
      </c>
      <c r="AD1914" s="46" t="s">
        <v>106</v>
      </c>
      <c r="AE1914" s="47"/>
      <c r="AF1914" s="69" t="s">
        <v>106</v>
      </c>
      <c r="AG1914" s="64" t="s">
        <v>106</v>
      </c>
      <c r="AH1914" s="65" t="s">
        <v>106</v>
      </c>
      <c r="AI1914" s="65" t="s">
        <v>106</v>
      </c>
      <c r="AJ1914" s="65" t="s">
        <v>106</v>
      </c>
      <c r="AK1914" s="74" t="s">
        <v>106</v>
      </c>
      <c r="AL1914" s="75" t="s">
        <v>106</v>
      </c>
      <c r="AM1914" s="75" t="s">
        <v>106</v>
      </c>
      <c r="AN1914" s="75" t="s">
        <v>106</v>
      </c>
      <c r="AO1914" s="75" t="s">
        <v>106</v>
      </c>
      <c r="AP1914" s="75" t="s">
        <v>106</v>
      </c>
    </row>
    <row r="1915" spans="1:42" x14ac:dyDescent="0.25">
      <c r="A1915" s="59">
        <v>1913</v>
      </c>
      <c r="B1915" s="109"/>
      <c r="C1915" s="49"/>
      <c r="D1915" s="50"/>
      <c r="E1915" s="38" t="s">
        <v>14</v>
      </c>
      <c r="F1915" s="50"/>
      <c r="G1915" s="51">
        <v>0</v>
      </c>
      <c r="H1915" s="52">
        <v>0</v>
      </c>
      <c r="I1915" s="52">
        <v>0</v>
      </c>
      <c r="J1915" s="52">
        <v>0</v>
      </c>
      <c r="K1915" s="52">
        <v>0</v>
      </c>
      <c r="L1915" s="103">
        <f t="shared" si="123"/>
        <v>0</v>
      </c>
      <c r="M1915" s="53">
        <v>1</v>
      </c>
      <c r="N1915" s="106">
        <f t="shared" si="124"/>
        <v>0</v>
      </c>
      <c r="O1915" s="53">
        <v>1</v>
      </c>
      <c r="P1915" s="53">
        <v>1</v>
      </c>
      <c r="Q1915" s="53">
        <v>1</v>
      </c>
      <c r="R1915" s="42">
        <v>0</v>
      </c>
      <c r="S1915" s="42">
        <v>0</v>
      </c>
      <c r="T1915" s="43" t="s">
        <v>105</v>
      </c>
      <c r="U1915" s="53"/>
      <c r="V1915" s="41" t="s">
        <v>106</v>
      </c>
      <c r="W1915" s="53"/>
      <c r="X1915" s="41" t="s">
        <v>106</v>
      </c>
      <c r="Y1915" s="53"/>
      <c r="Z1915" s="53">
        <f t="shared" si="125"/>
        <v>0</v>
      </c>
      <c r="AA1915" s="53">
        <f t="shared" si="126"/>
        <v>0</v>
      </c>
      <c r="AB1915" s="54"/>
      <c r="AC1915" s="55">
        <v>0</v>
      </c>
      <c r="AD1915" s="46" t="s">
        <v>106</v>
      </c>
      <c r="AE1915" s="47"/>
      <c r="AF1915" s="69" t="s">
        <v>106</v>
      </c>
      <c r="AG1915" s="64" t="s">
        <v>106</v>
      </c>
      <c r="AH1915" s="65" t="s">
        <v>106</v>
      </c>
      <c r="AI1915" s="65" t="s">
        <v>106</v>
      </c>
      <c r="AJ1915" s="65" t="s">
        <v>106</v>
      </c>
      <c r="AK1915" s="74" t="s">
        <v>106</v>
      </c>
      <c r="AL1915" s="75" t="s">
        <v>106</v>
      </c>
      <c r="AM1915" s="75" t="s">
        <v>106</v>
      </c>
      <c r="AN1915" s="75" t="s">
        <v>106</v>
      </c>
      <c r="AO1915" s="75" t="s">
        <v>106</v>
      </c>
      <c r="AP1915" s="75" t="s">
        <v>106</v>
      </c>
    </row>
    <row r="1916" spans="1:42" x14ac:dyDescent="0.25">
      <c r="A1916" s="59">
        <v>1914</v>
      </c>
      <c r="B1916" s="109"/>
      <c r="C1916" s="49"/>
      <c r="D1916" s="50"/>
      <c r="E1916" s="38" t="s">
        <v>14</v>
      </c>
      <c r="F1916" s="50"/>
      <c r="G1916" s="51">
        <v>0</v>
      </c>
      <c r="H1916" s="52">
        <v>0</v>
      </c>
      <c r="I1916" s="52">
        <v>0</v>
      </c>
      <c r="J1916" s="52">
        <v>0</v>
      </c>
      <c r="K1916" s="52">
        <v>0</v>
      </c>
      <c r="L1916" s="103">
        <f t="shared" si="123"/>
        <v>0</v>
      </c>
      <c r="M1916" s="53">
        <v>1</v>
      </c>
      <c r="N1916" s="106">
        <f t="shared" si="124"/>
        <v>0</v>
      </c>
      <c r="O1916" s="53">
        <v>1</v>
      </c>
      <c r="P1916" s="53">
        <v>1</v>
      </c>
      <c r="Q1916" s="53">
        <v>1</v>
      </c>
      <c r="R1916" s="42">
        <v>0</v>
      </c>
      <c r="S1916" s="42">
        <v>0</v>
      </c>
      <c r="T1916" s="43" t="s">
        <v>105</v>
      </c>
      <c r="U1916" s="53"/>
      <c r="V1916" s="41" t="s">
        <v>106</v>
      </c>
      <c r="W1916" s="53"/>
      <c r="X1916" s="41" t="s">
        <v>106</v>
      </c>
      <c r="Y1916" s="53"/>
      <c r="Z1916" s="53">
        <f t="shared" si="125"/>
        <v>0</v>
      </c>
      <c r="AA1916" s="53">
        <f t="shared" si="126"/>
        <v>0</v>
      </c>
      <c r="AB1916" s="54"/>
      <c r="AC1916" s="55">
        <v>0</v>
      </c>
      <c r="AD1916" s="46" t="s">
        <v>106</v>
      </c>
      <c r="AE1916" s="47"/>
      <c r="AF1916" s="69" t="s">
        <v>106</v>
      </c>
      <c r="AG1916" s="64" t="s">
        <v>106</v>
      </c>
      <c r="AH1916" s="65" t="s">
        <v>106</v>
      </c>
      <c r="AI1916" s="65" t="s">
        <v>106</v>
      </c>
      <c r="AJ1916" s="65" t="s">
        <v>106</v>
      </c>
      <c r="AK1916" s="74" t="s">
        <v>106</v>
      </c>
      <c r="AL1916" s="75" t="s">
        <v>106</v>
      </c>
      <c r="AM1916" s="75" t="s">
        <v>106</v>
      </c>
      <c r="AN1916" s="75" t="s">
        <v>106</v>
      </c>
      <c r="AO1916" s="75" t="s">
        <v>106</v>
      </c>
      <c r="AP1916" s="75" t="s">
        <v>106</v>
      </c>
    </row>
    <row r="1917" spans="1:42" x14ac:dyDescent="0.25">
      <c r="A1917" s="59">
        <v>1915</v>
      </c>
      <c r="B1917" s="109"/>
      <c r="C1917" s="49"/>
      <c r="D1917" s="50"/>
      <c r="E1917" s="38" t="s">
        <v>14</v>
      </c>
      <c r="F1917" s="50"/>
      <c r="G1917" s="51">
        <v>0</v>
      </c>
      <c r="H1917" s="52">
        <v>0</v>
      </c>
      <c r="I1917" s="52">
        <v>0</v>
      </c>
      <c r="J1917" s="52">
        <v>0</v>
      </c>
      <c r="K1917" s="52">
        <v>0</v>
      </c>
      <c r="L1917" s="103">
        <f t="shared" si="123"/>
        <v>0</v>
      </c>
      <c r="M1917" s="53">
        <v>1</v>
      </c>
      <c r="N1917" s="106">
        <f t="shared" si="124"/>
        <v>0</v>
      </c>
      <c r="O1917" s="53">
        <v>1</v>
      </c>
      <c r="P1917" s="53">
        <v>1</v>
      </c>
      <c r="Q1917" s="53">
        <v>1</v>
      </c>
      <c r="R1917" s="42">
        <v>0</v>
      </c>
      <c r="S1917" s="42">
        <v>0</v>
      </c>
      <c r="T1917" s="43" t="s">
        <v>105</v>
      </c>
      <c r="U1917" s="53"/>
      <c r="V1917" s="41" t="s">
        <v>106</v>
      </c>
      <c r="W1917" s="53"/>
      <c r="X1917" s="41" t="s">
        <v>106</v>
      </c>
      <c r="Y1917" s="53"/>
      <c r="Z1917" s="53">
        <f t="shared" si="125"/>
        <v>0</v>
      </c>
      <c r="AA1917" s="53">
        <f t="shared" si="126"/>
        <v>0</v>
      </c>
      <c r="AB1917" s="54"/>
      <c r="AC1917" s="55">
        <v>0</v>
      </c>
      <c r="AD1917" s="46" t="s">
        <v>106</v>
      </c>
      <c r="AE1917" s="47"/>
      <c r="AF1917" s="69" t="s">
        <v>106</v>
      </c>
      <c r="AG1917" s="64" t="s">
        <v>106</v>
      </c>
      <c r="AH1917" s="65" t="s">
        <v>106</v>
      </c>
      <c r="AI1917" s="65" t="s">
        <v>106</v>
      </c>
      <c r="AJ1917" s="65" t="s">
        <v>106</v>
      </c>
      <c r="AK1917" s="74" t="s">
        <v>106</v>
      </c>
      <c r="AL1917" s="75" t="s">
        <v>106</v>
      </c>
      <c r="AM1917" s="75" t="s">
        <v>106</v>
      </c>
      <c r="AN1917" s="75" t="s">
        <v>106</v>
      </c>
      <c r="AO1917" s="75" t="s">
        <v>106</v>
      </c>
      <c r="AP1917" s="75" t="s">
        <v>106</v>
      </c>
    </row>
    <row r="1918" spans="1:42" x14ac:dyDescent="0.25">
      <c r="A1918" s="59">
        <v>1916</v>
      </c>
      <c r="B1918" s="109"/>
      <c r="C1918" s="49"/>
      <c r="D1918" s="50"/>
      <c r="E1918" s="38" t="s">
        <v>14</v>
      </c>
      <c r="F1918" s="50"/>
      <c r="G1918" s="51">
        <v>0</v>
      </c>
      <c r="H1918" s="52">
        <v>0</v>
      </c>
      <c r="I1918" s="52">
        <v>0</v>
      </c>
      <c r="J1918" s="52">
        <v>0</v>
      </c>
      <c r="K1918" s="52">
        <v>0</v>
      </c>
      <c r="L1918" s="103">
        <f t="shared" si="123"/>
        <v>0</v>
      </c>
      <c r="M1918" s="53">
        <v>1</v>
      </c>
      <c r="N1918" s="106">
        <f t="shared" si="124"/>
        <v>0</v>
      </c>
      <c r="O1918" s="53">
        <v>1</v>
      </c>
      <c r="P1918" s="53">
        <v>1</v>
      </c>
      <c r="Q1918" s="53">
        <v>1</v>
      </c>
      <c r="R1918" s="42">
        <v>0</v>
      </c>
      <c r="S1918" s="42">
        <v>0</v>
      </c>
      <c r="T1918" s="43" t="s">
        <v>105</v>
      </c>
      <c r="U1918" s="53"/>
      <c r="V1918" s="41" t="s">
        <v>106</v>
      </c>
      <c r="W1918" s="53"/>
      <c r="X1918" s="41" t="s">
        <v>106</v>
      </c>
      <c r="Y1918" s="53"/>
      <c r="Z1918" s="53">
        <f t="shared" si="125"/>
        <v>0</v>
      </c>
      <c r="AA1918" s="53">
        <f t="shared" si="126"/>
        <v>0</v>
      </c>
      <c r="AB1918" s="54"/>
      <c r="AC1918" s="55">
        <v>0</v>
      </c>
      <c r="AD1918" s="46" t="s">
        <v>106</v>
      </c>
      <c r="AE1918" s="47"/>
      <c r="AF1918" s="69" t="s">
        <v>106</v>
      </c>
      <c r="AG1918" s="64" t="s">
        <v>106</v>
      </c>
      <c r="AH1918" s="65" t="s">
        <v>106</v>
      </c>
      <c r="AI1918" s="65" t="s">
        <v>106</v>
      </c>
      <c r="AJ1918" s="65" t="s">
        <v>106</v>
      </c>
      <c r="AK1918" s="74" t="s">
        <v>106</v>
      </c>
      <c r="AL1918" s="75" t="s">
        <v>106</v>
      </c>
      <c r="AM1918" s="75" t="s">
        <v>106</v>
      </c>
      <c r="AN1918" s="75" t="s">
        <v>106</v>
      </c>
      <c r="AO1918" s="75" t="s">
        <v>106</v>
      </c>
      <c r="AP1918" s="75" t="s">
        <v>106</v>
      </c>
    </row>
    <row r="1919" spans="1:42" x14ac:dyDescent="0.25">
      <c r="A1919" s="59">
        <v>1917</v>
      </c>
      <c r="B1919" s="109"/>
      <c r="C1919" s="49"/>
      <c r="D1919" s="50"/>
      <c r="E1919" s="38" t="s">
        <v>14</v>
      </c>
      <c r="F1919" s="50"/>
      <c r="G1919" s="51">
        <v>0</v>
      </c>
      <c r="H1919" s="52">
        <v>0</v>
      </c>
      <c r="I1919" s="52">
        <v>0</v>
      </c>
      <c r="J1919" s="52">
        <v>0</v>
      </c>
      <c r="K1919" s="52">
        <v>0</v>
      </c>
      <c r="L1919" s="103">
        <f t="shared" si="123"/>
        <v>0</v>
      </c>
      <c r="M1919" s="53">
        <v>1</v>
      </c>
      <c r="N1919" s="106">
        <f t="shared" si="124"/>
        <v>0</v>
      </c>
      <c r="O1919" s="53">
        <v>1</v>
      </c>
      <c r="P1919" s="53">
        <v>1</v>
      </c>
      <c r="Q1919" s="53">
        <v>1</v>
      </c>
      <c r="R1919" s="42">
        <v>0</v>
      </c>
      <c r="S1919" s="42">
        <v>0</v>
      </c>
      <c r="T1919" s="43" t="s">
        <v>105</v>
      </c>
      <c r="U1919" s="53"/>
      <c r="V1919" s="41" t="s">
        <v>106</v>
      </c>
      <c r="W1919" s="53"/>
      <c r="X1919" s="41" t="s">
        <v>106</v>
      </c>
      <c r="Y1919" s="53"/>
      <c r="Z1919" s="53">
        <f t="shared" si="125"/>
        <v>0</v>
      </c>
      <c r="AA1919" s="53">
        <f t="shared" si="126"/>
        <v>0</v>
      </c>
      <c r="AB1919" s="54"/>
      <c r="AC1919" s="55">
        <v>0</v>
      </c>
      <c r="AD1919" s="46" t="s">
        <v>106</v>
      </c>
      <c r="AE1919" s="47"/>
      <c r="AF1919" s="69" t="s">
        <v>106</v>
      </c>
      <c r="AG1919" s="64" t="s">
        <v>106</v>
      </c>
      <c r="AH1919" s="65" t="s">
        <v>106</v>
      </c>
      <c r="AI1919" s="65" t="s">
        <v>106</v>
      </c>
      <c r="AJ1919" s="65" t="s">
        <v>106</v>
      </c>
      <c r="AK1919" s="74" t="s">
        <v>106</v>
      </c>
      <c r="AL1919" s="75" t="s">
        <v>106</v>
      </c>
      <c r="AM1919" s="75" t="s">
        <v>106</v>
      </c>
      <c r="AN1919" s="75" t="s">
        <v>106</v>
      </c>
      <c r="AO1919" s="75" t="s">
        <v>106</v>
      </c>
      <c r="AP1919" s="75" t="s">
        <v>106</v>
      </c>
    </row>
    <row r="1920" spans="1:42" x14ac:dyDescent="0.25">
      <c r="A1920" s="59">
        <v>1918</v>
      </c>
      <c r="B1920" s="109"/>
      <c r="C1920" s="49"/>
      <c r="D1920" s="50"/>
      <c r="E1920" s="38" t="s">
        <v>14</v>
      </c>
      <c r="F1920" s="50"/>
      <c r="G1920" s="51">
        <v>0</v>
      </c>
      <c r="H1920" s="52">
        <v>0</v>
      </c>
      <c r="I1920" s="52">
        <v>0</v>
      </c>
      <c r="J1920" s="52">
        <v>0</v>
      </c>
      <c r="K1920" s="52">
        <v>0</v>
      </c>
      <c r="L1920" s="103">
        <f t="shared" si="123"/>
        <v>0</v>
      </c>
      <c r="M1920" s="53">
        <v>1</v>
      </c>
      <c r="N1920" s="106">
        <f t="shared" si="124"/>
        <v>0</v>
      </c>
      <c r="O1920" s="53">
        <v>1</v>
      </c>
      <c r="P1920" s="53">
        <v>1</v>
      </c>
      <c r="Q1920" s="53">
        <v>1</v>
      </c>
      <c r="R1920" s="42">
        <v>0</v>
      </c>
      <c r="S1920" s="42">
        <v>0</v>
      </c>
      <c r="T1920" s="43" t="s">
        <v>105</v>
      </c>
      <c r="U1920" s="53"/>
      <c r="V1920" s="41" t="s">
        <v>106</v>
      </c>
      <c r="W1920" s="53"/>
      <c r="X1920" s="41" t="s">
        <v>106</v>
      </c>
      <c r="Y1920" s="53"/>
      <c r="Z1920" s="53">
        <f t="shared" si="125"/>
        <v>0</v>
      </c>
      <c r="AA1920" s="53">
        <f t="shared" si="126"/>
        <v>0</v>
      </c>
      <c r="AB1920" s="54"/>
      <c r="AC1920" s="55">
        <v>0</v>
      </c>
      <c r="AD1920" s="46" t="s">
        <v>106</v>
      </c>
      <c r="AE1920" s="47"/>
      <c r="AF1920" s="69" t="s">
        <v>106</v>
      </c>
      <c r="AG1920" s="64" t="s">
        <v>106</v>
      </c>
      <c r="AH1920" s="65" t="s">
        <v>106</v>
      </c>
      <c r="AI1920" s="65" t="s">
        <v>106</v>
      </c>
      <c r="AJ1920" s="65" t="s">
        <v>106</v>
      </c>
      <c r="AK1920" s="74" t="s">
        <v>106</v>
      </c>
      <c r="AL1920" s="75" t="s">
        <v>106</v>
      </c>
      <c r="AM1920" s="75" t="s">
        <v>106</v>
      </c>
      <c r="AN1920" s="75" t="s">
        <v>106</v>
      </c>
      <c r="AO1920" s="75" t="s">
        <v>106</v>
      </c>
      <c r="AP1920" s="75" t="s">
        <v>106</v>
      </c>
    </row>
    <row r="1921" spans="1:42" x14ac:dyDescent="0.25">
      <c r="A1921" s="59">
        <v>1919</v>
      </c>
      <c r="B1921" s="109"/>
      <c r="C1921" s="49"/>
      <c r="D1921" s="50"/>
      <c r="E1921" s="38" t="s">
        <v>14</v>
      </c>
      <c r="F1921" s="50"/>
      <c r="G1921" s="51">
        <v>0</v>
      </c>
      <c r="H1921" s="52">
        <v>0</v>
      </c>
      <c r="I1921" s="52">
        <v>0</v>
      </c>
      <c r="J1921" s="52">
        <v>0</v>
      </c>
      <c r="K1921" s="52">
        <v>0</v>
      </c>
      <c r="L1921" s="103">
        <f t="shared" si="123"/>
        <v>0</v>
      </c>
      <c r="M1921" s="53">
        <v>1</v>
      </c>
      <c r="N1921" s="106">
        <f t="shared" si="124"/>
        <v>0</v>
      </c>
      <c r="O1921" s="53">
        <v>1</v>
      </c>
      <c r="P1921" s="53">
        <v>1</v>
      </c>
      <c r="Q1921" s="53">
        <v>1</v>
      </c>
      <c r="R1921" s="42">
        <v>0</v>
      </c>
      <c r="S1921" s="42">
        <v>0</v>
      </c>
      <c r="T1921" s="43" t="s">
        <v>105</v>
      </c>
      <c r="U1921" s="53"/>
      <c r="V1921" s="41" t="s">
        <v>106</v>
      </c>
      <c r="W1921" s="53"/>
      <c r="X1921" s="41" t="s">
        <v>106</v>
      </c>
      <c r="Y1921" s="53"/>
      <c r="Z1921" s="53">
        <f t="shared" si="125"/>
        <v>0</v>
      </c>
      <c r="AA1921" s="53">
        <f t="shared" si="126"/>
        <v>0</v>
      </c>
      <c r="AB1921" s="54"/>
      <c r="AC1921" s="55">
        <v>0</v>
      </c>
      <c r="AD1921" s="46" t="s">
        <v>106</v>
      </c>
      <c r="AE1921" s="47"/>
      <c r="AF1921" s="69" t="s">
        <v>106</v>
      </c>
      <c r="AG1921" s="64" t="s">
        <v>106</v>
      </c>
      <c r="AH1921" s="65" t="s">
        <v>106</v>
      </c>
      <c r="AI1921" s="65" t="s">
        <v>106</v>
      </c>
      <c r="AJ1921" s="65" t="s">
        <v>106</v>
      </c>
      <c r="AK1921" s="74" t="s">
        <v>106</v>
      </c>
      <c r="AL1921" s="75" t="s">
        <v>106</v>
      </c>
      <c r="AM1921" s="75" t="s">
        <v>106</v>
      </c>
      <c r="AN1921" s="75" t="s">
        <v>106</v>
      </c>
      <c r="AO1921" s="75" t="s">
        <v>106</v>
      </c>
      <c r="AP1921" s="75" t="s">
        <v>106</v>
      </c>
    </row>
    <row r="1922" spans="1:42" x14ac:dyDescent="0.25">
      <c r="A1922" s="59">
        <v>1920</v>
      </c>
      <c r="B1922" s="109"/>
      <c r="C1922" s="49"/>
      <c r="D1922" s="50"/>
      <c r="E1922" s="38" t="s">
        <v>14</v>
      </c>
      <c r="F1922" s="50"/>
      <c r="G1922" s="51">
        <v>0</v>
      </c>
      <c r="H1922" s="52">
        <v>0</v>
      </c>
      <c r="I1922" s="52">
        <v>0</v>
      </c>
      <c r="J1922" s="52">
        <v>0</v>
      </c>
      <c r="K1922" s="52">
        <v>0</v>
      </c>
      <c r="L1922" s="103">
        <f t="shared" si="123"/>
        <v>0</v>
      </c>
      <c r="M1922" s="53">
        <v>1</v>
      </c>
      <c r="N1922" s="106">
        <f t="shared" si="124"/>
        <v>0</v>
      </c>
      <c r="O1922" s="53">
        <v>1</v>
      </c>
      <c r="P1922" s="53">
        <v>1</v>
      </c>
      <c r="Q1922" s="53">
        <v>1</v>
      </c>
      <c r="R1922" s="42">
        <v>0</v>
      </c>
      <c r="S1922" s="42">
        <v>0</v>
      </c>
      <c r="T1922" s="43" t="s">
        <v>105</v>
      </c>
      <c r="U1922" s="53"/>
      <c r="V1922" s="41" t="s">
        <v>106</v>
      </c>
      <c r="W1922" s="53"/>
      <c r="X1922" s="41" t="s">
        <v>106</v>
      </c>
      <c r="Y1922" s="53"/>
      <c r="Z1922" s="53">
        <f t="shared" si="125"/>
        <v>0</v>
      </c>
      <c r="AA1922" s="53">
        <f t="shared" si="126"/>
        <v>0</v>
      </c>
      <c r="AB1922" s="54"/>
      <c r="AC1922" s="55">
        <v>0</v>
      </c>
      <c r="AD1922" s="46" t="s">
        <v>106</v>
      </c>
      <c r="AE1922" s="47"/>
      <c r="AF1922" s="69" t="s">
        <v>106</v>
      </c>
      <c r="AG1922" s="64" t="s">
        <v>106</v>
      </c>
      <c r="AH1922" s="65" t="s">
        <v>106</v>
      </c>
      <c r="AI1922" s="65" t="s">
        <v>106</v>
      </c>
      <c r="AJ1922" s="65" t="s">
        <v>106</v>
      </c>
      <c r="AK1922" s="74" t="s">
        <v>106</v>
      </c>
      <c r="AL1922" s="75" t="s">
        <v>106</v>
      </c>
      <c r="AM1922" s="75" t="s">
        <v>106</v>
      </c>
      <c r="AN1922" s="75" t="s">
        <v>106</v>
      </c>
      <c r="AO1922" s="75" t="s">
        <v>106</v>
      </c>
      <c r="AP1922" s="75" t="s">
        <v>106</v>
      </c>
    </row>
    <row r="1923" spans="1:42" x14ac:dyDescent="0.25">
      <c r="A1923" s="59">
        <v>1921</v>
      </c>
      <c r="B1923" s="109"/>
      <c r="C1923" s="49"/>
      <c r="D1923" s="50"/>
      <c r="E1923" s="38" t="s">
        <v>14</v>
      </c>
      <c r="F1923" s="50"/>
      <c r="G1923" s="51">
        <v>0</v>
      </c>
      <c r="H1923" s="52">
        <v>0</v>
      </c>
      <c r="I1923" s="52">
        <v>0</v>
      </c>
      <c r="J1923" s="52">
        <v>0</v>
      </c>
      <c r="K1923" s="52">
        <v>0</v>
      </c>
      <c r="L1923" s="103">
        <f t="shared" si="123"/>
        <v>0</v>
      </c>
      <c r="M1923" s="53">
        <v>1</v>
      </c>
      <c r="N1923" s="106">
        <f t="shared" si="124"/>
        <v>0</v>
      </c>
      <c r="O1923" s="53">
        <v>1</v>
      </c>
      <c r="P1923" s="53">
        <v>1</v>
      </c>
      <c r="Q1923" s="53">
        <v>1</v>
      </c>
      <c r="R1923" s="42">
        <v>0</v>
      </c>
      <c r="S1923" s="42">
        <v>0</v>
      </c>
      <c r="T1923" s="43" t="s">
        <v>105</v>
      </c>
      <c r="U1923" s="53"/>
      <c r="V1923" s="41" t="s">
        <v>106</v>
      </c>
      <c r="W1923" s="53"/>
      <c r="X1923" s="41" t="s">
        <v>106</v>
      </c>
      <c r="Y1923" s="53"/>
      <c r="Z1923" s="53">
        <f t="shared" si="125"/>
        <v>0</v>
      </c>
      <c r="AA1923" s="53">
        <f t="shared" si="126"/>
        <v>0</v>
      </c>
      <c r="AB1923" s="54"/>
      <c r="AC1923" s="55">
        <v>0</v>
      </c>
      <c r="AD1923" s="46" t="s">
        <v>106</v>
      </c>
      <c r="AE1923" s="47"/>
      <c r="AF1923" s="69" t="s">
        <v>106</v>
      </c>
      <c r="AG1923" s="64" t="s">
        <v>106</v>
      </c>
      <c r="AH1923" s="65" t="s">
        <v>106</v>
      </c>
      <c r="AI1923" s="65" t="s">
        <v>106</v>
      </c>
      <c r="AJ1923" s="65" t="s">
        <v>106</v>
      </c>
      <c r="AK1923" s="74" t="s">
        <v>106</v>
      </c>
      <c r="AL1923" s="75" t="s">
        <v>106</v>
      </c>
      <c r="AM1923" s="75" t="s">
        <v>106</v>
      </c>
      <c r="AN1923" s="75" t="s">
        <v>106</v>
      </c>
      <c r="AO1923" s="75" t="s">
        <v>106</v>
      </c>
      <c r="AP1923" s="75" t="s">
        <v>106</v>
      </c>
    </row>
    <row r="1924" spans="1:42" x14ac:dyDescent="0.25">
      <c r="A1924" s="59">
        <v>1922</v>
      </c>
      <c r="B1924" s="109"/>
      <c r="C1924" s="49"/>
      <c r="D1924" s="50"/>
      <c r="E1924" s="38" t="s">
        <v>14</v>
      </c>
      <c r="F1924" s="50"/>
      <c r="G1924" s="51">
        <v>0</v>
      </c>
      <c r="H1924" s="52">
        <v>0</v>
      </c>
      <c r="I1924" s="52">
        <v>0</v>
      </c>
      <c r="J1924" s="52">
        <v>0</v>
      </c>
      <c r="K1924" s="52">
        <v>0</v>
      </c>
      <c r="L1924" s="103">
        <f t="shared" si="123"/>
        <v>0</v>
      </c>
      <c r="M1924" s="53">
        <v>1</v>
      </c>
      <c r="N1924" s="106">
        <f t="shared" si="124"/>
        <v>0</v>
      </c>
      <c r="O1924" s="53">
        <v>1</v>
      </c>
      <c r="P1924" s="53">
        <v>1</v>
      </c>
      <c r="Q1924" s="53">
        <v>1</v>
      </c>
      <c r="R1924" s="42">
        <v>0</v>
      </c>
      <c r="S1924" s="42">
        <v>0</v>
      </c>
      <c r="T1924" s="43" t="s">
        <v>105</v>
      </c>
      <c r="U1924" s="53"/>
      <c r="V1924" s="41" t="s">
        <v>106</v>
      </c>
      <c r="W1924" s="53"/>
      <c r="X1924" s="41" t="s">
        <v>106</v>
      </c>
      <c r="Y1924" s="53"/>
      <c r="Z1924" s="53">
        <f t="shared" si="125"/>
        <v>0</v>
      </c>
      <c r="AA1924" s="53">
        <f t="shared" si="126"/>
        <v>0</v>
      </c>
      <c r="AB1924" s="54"/>
      <c r="AC1924" s="55">
        <v>0</v>
      </c>
      <c r="AD1924" s="46" t="s">
        <v>106</v>
      </c>
      <c r="AE1924" s="47"/>
      <c r="AF1924" s="69" t="s">
        <v>106</v>
      </c>
      <c r="AG1924" s="64" t="s">
        <v>106</v>
      </c>
      <c r="AH1924" s="65" t="s">
        <v>106</v>
      </c>
      <c r="AI1924" s="65" t="s">
        <v>106</v>
      </c>
      <c r="AJ1924" s="65" t="s">
        <v>106</v>
      </c>
      <c r="AK1924" s="74" t="s">
        <v>106</v>
      </c>
      <c r="AL1924" s="75" t="s">
        <v>106</v>
      </c>
      <c r="AM1924" s="75" t="s">
        <v>106</v>
      </c>
      <c r="AN1924" s="75" t="s">
        <v>106</v>
      </c>
      <c r="AO1924" s="75" t="s">
        <v>106</v>
      </c>
      <c r="AP1924" s="75" t="s">
        <v>106</v>
      </c>
    </row>
    <row r="1925" spans="1:42" x14ac:dyDescent="0.25">
      <c r="A1925" s="59">
        <v>1923</v>
      </c>
      <c r="B1925" s="109"/>
      <c r="C1925" s="49"/>
      <c r="D1925" s="50"/>
      <c r="E1925" s="38" t="s">
        <v>14</v>
      </c>
      <c r="F1925" s="50"/>
      <c r="G1925" s="51">
        <v>0</v>
      </c>
      <c r="H1925" s="52">
        <v>0</v>
      </c>
      <c r="I1925" s="52">
        <v>0</v>
      </c>
      <c r="J1925" s="52">
        <v>0</v>
      </c>
      <c r="K1925" s="52">
        <v>0</v>
      </c>
      <c r="L1925" s="103">
        <f t="shared" si="123"/>
        <v>0</v>
      </c>
      <c r="M1925" s="53">
        <v>1</v>
      </c>
      <c r="N1925" s="106">
        <f t="shared" si="124"/>
        <v>0</v>
      </c>
      <c r="O1925" s="53">
        <v>1</v>
      </c>
      <c r="P1925" s="53">
        <v>1</v>
      </c>
      <c r="Q1925" s="53">
        <v>1</v>
      </c>
      <c r="R1925" s="42">
        <v>0</v>
      </c>
      <c r="S1925" s="42">
        <v>0</v>
      </c>
      <c r="T1925" s="43" t="s">
        <v>105</v>
      </c>
      <c r="U1925" s="53"/>
      <c r="V1925" s="41" t="s">
        <v>106</v>
      </c>
      <c r="W1925" s="53"/>
      <c r="X1925" s="41" t="s">
        <v>106</v>
      </c>
      <c r="Y1925" s="53"/>
      <c r="Z1925" s="53">
        <f t="shared" si="125"/>
        <v>0</v>
      </c>
      <c r="AA1925" s="53">
        <f t="shared" si="126"/>
        <v>0</v>
      </c>
      <c r="AB1925" s="54"/>
      <c r="AC1925" s="55">
        <v>0</v>
      </c>
      <c r="AD1925" s="46" t="s">
        <v>106</v>
      </c>
      <c r="AE1925" s="47"/>
      <c r="AF1925" s="69" t="s">
        <v>106</v>
      </c>
      <c r="AG1925" s="64" t="s">
        <v>106</v>
      </c>
      <c r="AH1925" s="65" t="s">
        <v>106</v>
      </c>
      <c r="AI1925" s="65" t="s">
        <v>106</v>
      </c>
      <c r="AJ1925" s="65" t="s">
        <v>106</v>
      </c>
      <c r="AK1925" s="74" t="s">
        <v>106</v>
      </c>
      <c r="AL1925" s="75" t="s">
        <v>106</v>
      </c>
      <c r="AM1925" s="75" t="s">
        <v>106</v>
      </c>
      <c r="AN1925" s="75" t="s">
        <v>106</v>
      </c>
      <c r="AO1925" s="75" t="s">
        <v>106</v>
      </c>
      <c r="AP1925" s="75" t="s">
        <v>106</v>
      </c>
    </row>
    <row r="1926" spans="1:42" x14ac:dyDescent="0.25">
      <c r="A1926" s="59">
        <v>1924</v>
      </c>
      <c r="B1926" s="109"/>
      <c r="C1926" s="49"/>
      <c r="D1926" s="50"/>
      <c r="E1926" s="38" t="s">
        <v>14</v>
      </c>
      <c r="F1926" s="50"/>
      <c r="G1926" s="51">
        <v>0</v>
      </c>
      <c r="H1926" s="52">
        <v>0</v>
      </c>
      <c r="I1926" s="52">
        <v>0</v>
      </c>
      <c r="J1926" s="52">
        <v>0</v>
      </c>
      <c r="K1926" s="52">
        <v>0</v>
      </c>
      <c r="L1926" s="103">
        <f t="shared" si="123"/>
        <v>0</v>
      </c>
      <c r="M1926" s="53">
        <v>1</v>
      </c>
      <c r="N1926" s="106">
        <f t="shared" si="124"/>
        <v>0</v>
      </c>
      <c r="O1926" s="53">
        <v>1</v>
      </c>
      <c r="P1926" s="53">
        <v>1</v>
      </c>
      <c r="Q1926" s="53">
        <v>1</v>
      </c>
      <c r="R1926" s="42">
        <v>0</v>
      </c>
      <c r="S1926" s="42">
        <v>0</v>
      </c>
      <c r="T1926" s="43" t="s">
        <v>105</v>
      </c>
      <c r="U1926" s="53"/>
      <c r="V1926" s="41" t="s">
        <v>106</v>
      </c>
      <c r="W1926" s="53"/>
      <c r="X1926" s="41" t="s">
        <v>106</v>
      </c>
      <c r="Y1926" s="53"/>
      <c r="Z1926" s="53">
        <f t="shared" si="125"/>
        <v>0</v>
      </c>
      <c r="AA1926" s="53">
        <f t="shared" si="126"/>
        <v>0</v>
      </c>
      <c r="AB1926" s="54"/>
      <c r="AC1926" s="55">
        <v>0</v>
      </c>
      <c r="AD1926" s="46" t="s">
        <v>106</v>
      </c>
      <c r="AE1926" s="47"/>
      <c r="AF1926" s="69" t="s">
        <v>106</v>
      </c>
      <c r="AG1926" s="64" t="s">
        <v>106</v>
      </c>
      <c r="AH1926" s="65" t="s">
        <v>106</v>
      </c>
      <c r="AI1926" s="65" t="s">
        <v>106</v>
      </c>
      <c r="AJ1926" s="65" t="s">
        <v>106</v>
      </c>
      <c r="AK1926" s="74" t="s">
        <v>106</v>
      </c>
      <c r="AL1926" s="75" t="s">
        <v>106</v>
      </c>
      <c r="AM1926" s="75" t="s">
        <v>106</v>
      </c>
      <c r="AN1926" s="75" t="s">
        <v>106</v>
      </c>
      <c r="AO1926" s="75" t="s">
        <v>106</v>
      </c>
      <c r="AP1926" s="75" t="s">
        <v>106</v>
      </c>
    </row>
    <row r="1927" spans="1:42" x14ac:dyDescent="0.25">
      <c r="A1927" s="59">
        <v>1925</v>
      </c>
      <c r="B1927" s="109"/>
      <c r="C1927" s="49"/>
      <c r="D1927" s="50"/>
      <c r="E1927" s="38" t="s">
        <v>14</v>
      </c>
      <c r="F1927" s="50"/>
      <c r="G1927" s="51">
        <v>0</v>
      </c>
      <c r="H1927" s="52">
        <v>0</v>
      </c>
      <c r="I1927" s="52">
        <v>0</v>
      </c>
      <c r="J1927" s="52">
        <v>0</v>
      </c>
      <c r="K1927" s="52">
        <v>0</v>
      </c>
      <c r="L1927" s="103">
        <f t="shared" si="123"/>
        <v>0</v>
      </c>
      <c r="M1927" s="53">
        <v>1</v>
      </c>
      <c r="N1927" s="106">
        <f t="shared" si="124"/>
        <v>0</v>
      </c>
      <c r="O1927" s="53">
        <v>1</v>
      </c>
      <c r="P1927" s="53">
        <v>1</v>
      </c>
      <c r="Q1927" s="53">
        <v>1</v>
      </c>
      <c r="R1927" s="42">
        <v>0</v>
      </c>
      <c r="S1927" s="42">
        <v>0</v>
      </c>
      <c r="T1927" s="43" t="s">
        <v>105</v>
      </c>
      <c r="U1927" s="53"/>
      <c r="V1927" s="41" t="s">
        <v>106</v>
      </c>
      <c r="W1927" s="53"/>
      <c r="X1927" s="41" t="s">
        <v>106</v>
      </c>
      <c r="Y1927" s="53"/>
      <c r="Z1927" s="53">
        <f t="shared" si="125"/>
        <v>0</v>
      </c>
      <c r="AA1927" s="53">
        <f t="shared" si="126"/>
        <v>0</v>
      </c>
      <c r="AB1927" s="54"/>
      <c r="AC1927" s="55">
        <v>0</v>
      </c>
      <c r="AD1927" s="46" t="s">
        <v>106</v>
      </c>
      <c r="AE1927" s="47"/>
      <c r="AF1927" s="69" t="s">
        <v>106</v>
      </c>
      <c r="AG1927" s="64" t="s">
        <v>106</v>
      </c>
      <c r="AH1927" s="65" t="s">
        <v>106</v>
      </c>
      <c r="AI1927" s="65" t="s">
        <v>106</v>
      </c>
      <c r="AJ1927" s="65" t="s">
        <v>106</v>
      </c>
      <c r="AK1927" s="74" t="s">
        <v>106</v>
      </c>
      <c r="AL1927" s="75" t="s">
        <v>106</v>
      </c>
      <c r="AM1927" s="75" t="s">
        <v>106</v>
      </c>
      <c r="AN1927" s="75" t="s">
        <v>106</v>
      </c>
      <c r="AO1927" s="75" t="s">
        <v>106</v>
      </c>
      <c r="AP1927" s="75" t="s">
        <v>106</v>
      </c>
    </row>
    <row r="1928" spans="1:42" x14ac:dyDescent="0.25">
      <c r="A1928" s="59">
        <v>1926</v>
      </c>
      <c r="B1928" s="109"/>
      <c r="C1928" s="49"/>
      <c r="D1928" s="50"/>
      <c r="E1928" s="38" t="s">
        <v>14</v>
      </c>
      <c r="F1928" s="50"/>
      <c r="G1928" s="51">
        <v>0</v>
      </c>
      <c r="H1928" s="52">
        <v>0</v>
      </c>
      <c r="I1928" s="52">
        <v>0</v>
      </c>
      <c r="J1928" s="52">
        <v>0</v>
      </c>
      <c r="K1928" s="52">
        <v>0</v>
      </c>
      <c r="L1928" s="103">
        <f t="shared" si="123"/>
        <v>0</v>
      </c>
      <c r="M1928" s="53">
        <v>1</v>
      </c>
      <c r="N1928" s="106">
        <f t="shared" si="124"/>
        <v>0</v>
      </c>
      <c r="O1928" s="53">
        <v>1</v>
      </c>
      <c r="P1928" s="53">
        <v>1</v>
      </c>
      <c r="Q1928" s="53">
        <v>1</v>
      </c>
      <c r="R1928" s="42">
        <v>0</v>
      </c>
      <c r="S1928" s="42">
        <v>0</v>
      </c>
      <c r="T1928" s="43" t="s">
        <v>105</v>
      </c>
      <c r="U1928" s="53"/>
      <c r="V1928" s="41" t="s">
        <v>106</v>
      </c>
      <c r="W1928" s="53"/>
      <c r="X1928" s="41" t="s">
        <v>106</v>
      </c>
      <c r="Y1928" s="53"/>
      <c r="Z1928" s="53">
        <f t="shared" si="125"/>
        <v>0</v>
      </c>
      <c r="AA1928" s="53">
        <f t="shared" si="126"/>
        <v>0</v>
      </c>
      <c r="AB1928" s="54"/>
      <c r="AC1928" s="55">
        <v>0</v>
      </c>
      <c r="AD1928" s="46" t="s">
        <v>106</v>
      </c>
      <c r="AE1928" s="47"/>
      <c r="AF1928" s="69" t="s">
        <v>106</v>
      </c>
      <c r="AG1928" s="64" t="s">
        <v>106</v>
      </c>
      <c r="AH1928" s="65" t="s">
        <v>106</v>
      </c>
      <c r="AI1928" s="65" t="s">
        <v>106</v>
      </c>
      <c r="AJ1928" s="65" t="s">
        <v>106</v>
      </c>
      <c r="AK1928" s="74" t="s">
        <v>106</v>
      </c>
      <c r="AL1928" s="75" t="s">
        <v>106</v>
      </c>
      <c r="AM1928" s="75" t="s">
        <v>106</v>
      </c>
      <c r="AN1928" s="75" t="s">
        <v>106</v>
      </c>
      <c r="AO1928" s="75" t="s">
        <v>106</v>
      </c>
      <c r="AP1928" s="75" t="s">
        <v>106</v>
      </c>
    </row>
    <row r="1929" spans="1:42" x14ac:dyDescent="0.25">
      <c r="A1929" s="59">
        <v>1927</v>
      </c>
      <c r="B1929" s="109"/>
      <c r="C1929" s="49"/>
      <c r="D1929" s="50"/>
      <c r="E1929" s="38" t="s">
        <v>14</v>
      </c>
      <c r="F1929" s="50"/>
      <c r="G1929" s="51">
        <v>0</v>
      </c>
      <c r="H1929" s="52">
        <v>0</v>
      </c>
      <c r="I1929" s="52">
        <v>0</v>
      </c>
      <c r="J1929" s="52">
        <v>0</v>
      </c>
      <c r="K1929" s="52">
        <v>0</v>
      </c>
      <c r="L1929" s="103">
        <f t="shared" si="123"/>
        <v>0</v>
      </c>
      <c r="M1929" s="53">
        <v>1</v>
      </c>
      <c r="N1929" s="106">
        <f t="shared" si="124"/>
        <v>0</v>
      </c>
      <c r="O1929" s="53">
        <v>1</v>
      </c>
      <c r="P1929" s="53">
        <v>1</v>
      </c>
      <c r="Q1929" s="53">
        <v>1</v>
      </c>
      <c r="R1929" s="42">
        <v>0</v>
      </c>
      <c r="S1929" s="42">
        <v>0</v>
      </c>
      <c r="T1929" s="43" t="s">
        <v>105</v>
      </c>
      <c r="U1929" s="53"/>
      <c r="V1929" s="41" t="s">
        <v>106</v>
      </c>
      <c r="W1929" s="53"/>
      <c r="X1929" s="41" t="s">
        <v>106</v>
      </c>
      <c r="Y1929" s="53"/>
      <c r="Z1929" s="53">
        <f t="shared" si="125"/>
        <v>0</v>
      </c>
      <c r="AA1929" s="53">
        <f t="shared" si="126"/>
        <v>0</v>
      </c>
      <c r="AB1929" s="54"/>
      <c r="AC1929" s="55">
        <v>0</v>
      </c>
      <c r="AD1929" s="46" t="s">
        <v>106</v>
      </c>
      <c r="AE1929" s="47"/>
      <c r="AF1929" s="69" t="s">
        <v>106</v>
      </c>
      <c r="AG1929" s="64" t="s">
        <v>106</v>
      </c>
      <c r="AH1929" s="65" t="s">
        <v>106</v>
      </c>
      <c r="AI1929" s="65" t="s">
        <v>106</v>
      </c>
      <c r="AJ1929" s="65" t="s">
        <v>106</v>
      </c>
      <c r="AK1929" s="74" t="s">
        <v>106</v>
      </c>
      <c r="AL1929" s="75" t="s">
        <v>106</v>
      </c>
      <c r="AM1929" s="75" t="s">
        <v>106</v>
      </c>
      <c r="AN1929" s="75" t="s">
        <v>106</v>
      </c>
      <c r="AO1929" s="75" t="s">
        <v>106</v>
      </c>
      <c r="AP1929" s="75" t="s">
        <v>106</v>
      </c>
    </row>
    <row r="1930" spans="1:42" x14ac:dyDescent="0.25">
      <c r="A1930" s="59">
        <v>1928</v>
      </c>
      <c r="B1930" s="109"/>
      <c r="C1930" s="49"/>
      <c r="D1930" s="50"/>
      <c r="E1930" s="38" t="s">
        <v>14</v>
      </c>
      <c r="F1930" s="50"/>
      <c r="G1930" s="51">
        <v>0</v>
      </c>
      <c r="H1930" s="52">
        <v>0</v>
      </c>
      <c r="I1930" s="52">
        <v>0</v>
      </c>
      <c r="J1930" s="52">
        <v>0</v>
      </c>
      <c r="K1930" s="52">
        <v>0</v>
      </c>
      <c r="L1930" s="103">
        <f t="shared" si="123"/>
        <v>0</v>
      </c>
      <c r="M1930" s="53">
        <v>1</v>
      </c>
      <c r="N1930" s="106">
        <f t="shared" si="124"/>
        <v>0</v>
      </c>
      <c r="O1930" s="53">
        <v>1</v>
      </c>
      <c r="P1930" s="53">
        <v>1</v>
      </c>
      <c r="Q1930" s="53">
        <v>1</v>
      </c>
      <c r="R1930" s="42">
        <v>0</v>
      </c>
      <c r="S1930" s="42">
        <v>0</v>
      </c>
      <c r="T1930" s="43" t="s">
        <v>105</v>
      </c>
      <c r="U1930" s="53"/>
      <c r="V1930" s="41" t="s">
        <v>106</v>
      </c>
      <c r="W1930" s="53"/>
      <c r="X1930" s="41" t="s">
        <v>106</v>
      </c>
      <c r="Y1930" s="53"/>
      <c r="Z1930" s="53">
        <f t="shared" si="125"/>
        <v>0</v>
      </c>
      <c r="AA1930" s="53">
        <f t="shared" si="126"/>
        <v>0</v>
      </c>
      <c r="AB1930" s="54"/>
      <c r="AC1930" s="55">
        <v>0</v>
      </c>
      <c r="AD1930" s="46" t="s">
        <v>106</v>
      </c>
      <c r="AE1930" s="47"/>
      <c r="AF1930" s="69" t="s">
        <v>106</v>
      </c>
      <c r="AG1930" s="64" t="s">
        <v>106</v>
      </c>
      <c r="AH1930" s="65" t="s">
        <v>106</v>
      </c>
      <c r="AI1930" s="65" t="s">
        <v>106</v>
      </c>
      <c r="AJ1930" s="65" t="s">
        <v>106</v>
      </c>
      <c r="AK1930" s="74" t="s">
        <v>106</v>
      </c>
      <c r="AL1930" s="75" t="s">
        <v>106</v>
      </c>
      <c r="AM1930" s="75" t="s">
        <v>106</v>
      </c>
      <c r="AN1930" s="75" t="s">
        <v>106</v>
      </c>
      <c r="AO1930" s="75" t="s">
        <v>106</v>
      </c>
      <c r="AP1930" s="75" t="s">
        <v>106</v>
      </c>
    </row>
    <row r="1931" spans="1:42" x14ac:dyDescent="0.25">
      <c r="A1931" s="59">
        <v>1929</v>
      </c>
      <c r="B1931" s="109"/>
      <c r="C1931" s="49"/>
      <c r="D1931" s="50"/>
      <c r="E1931" s="38" t="s">
        <v>14</v>
      </c>
      <c r="F1931" s="50"/>
      <c r="G1931" s="51">
        <v>0</v>
      </c>
      <c r="H1931" s="52">
        <v>0</v>
      </c>
      <c r="I1931" s="52">
        <v>0</v>
      </c>
      <c r="J1931" s="52">
        <v>0</v>
      </c>
      <c r="K1931" s="52">
        <v>0</v>
      </c>
      <c r="L1931" s="103">
        <f t="shared" si="123"/>
        <v>0</v>
      </c>
      <c r="M1931" s="53">
        <v>1</v>
      </c>
      <c r="N1931" s="106">
        <f t="shared" si="124"/>
        <v>0</v>
      </c>
      <c r="O1931" s="53">
        <v>1</v>
      </c>
      <c r="P1931" s="53">
        <v>1</v>
      </c>
      <c r="Q1931" s="53">
        <v>1</v>
      </c>
      <c r="R1931" s="42">
        <v>0</v>
      </c>
      <c r="S1931" s="42">
        <v>0</v>
      </c>
      <c r="T1931" s="43" t="s">
        <v>105</v>
      </c>
      <c r="U1931" s="53"/>
      <c r="V1931" s="41" t="s">
        <v>106</v>
      </c>
      <c r="W1931" s="53"/>
      <c r="X1931" s="41" t="s">
        <v>106</v>
      </c>
      <c r="Y1931" s="53"/>
      <c r="Z1931" s="53">
        <f t="shared" si="125"/>
        <v>0</v>
      </c>
      <c r="AA1931" s="53">
        <f t="shared" si="126"/>
        <v>0</v>
      </c>
      <c r="AB1931" s="54"/>
      <c r="AC1931" s="55">
        <v>0</v>
      </c>
      <c r="AD1931" s="46" t="s">
        <v>106</v>
      </c>
      <c r="AE1931" s="47"/>
      <c r="AF1931" s="69" t="s">
        <v>106</v>
      </c>
      <c r="AG1931" s="64" t="s">
        <v>106</v>
      </c>
      <c r="AH1931" s="65" t="s">
        <v>106</v>
      </c>
      <c r="AI1931" s="65" t="s">
        <v>106</v>
      </c>
      <c r="AJ1931" s="65" t="s">
        <v>106</v>
      </c>
      <c r="AK1931" s="74" t="s">
        <v>106</v>
      </c>
      <c r="AL1931" s="75" t="s">
        <v>106</v>
      </c>
      <c r="AM1931" s="75" t="s">
        <v>106</v>
      </c>
      <c r="AN1931" s="75" t="s">
        <v>106</v>
      </c>
      <c r="AO1931" s="75" t="s">
        <v>106</v>
      </c>
      <c r="AP1931" s="75" t="s">
        <v>106</v>
      </c>
    </row>
    <row r="1932" spans="1:42" x14ac:dyDescent="0.25">
      <c r="A1932" s="59">
        <v>1930</v>
      </c>
      <c r="B1932" s="109"/>
      <c r="C1932" s="49"/>
      <c r="D1932" s="50"/>
      <c r="E1932" s="38" t="s">
        <v>14</v>
      </c>
      <c r="F1932" s="50"/>
      <c r="G1932" s="51">
        <v>0</v>
      </c>
      <c r="H1932" s="52">
        <v>0</v>
      </c>
      <c r="I1932" s="52">
        <v>0</v>
      </c>
      <c r="J1932" s="52">
        <v>0</v>
      </c>
      <c r="K1932" s="52">
        <v>0</v>
      </c>
      <c r="L1932" s="103">
        <f t="shared" si="123"/>
        <v>0</v>
      </c>
      <c r="M1932" s="53">
        <v>1</v>
      </c>
      <c r="N1932" s="106">
        <f t="shared" si="124"/>
        <v>0</v>
      </c>
      <c r="O1932" s="53">
        <v>1</v>
      </c>
      <c r="P1932" s="53">
        <v>1</v>
      </c>
      <c r="Q1932" s="53">
        <v>1</v>
      </c>
      <c r="R1932" s="42">
        <v>0</v>
      </c>
      <c r="S1932" s="42">
        <v>0</v>
      </c>
      <c r="T1932" s="43" t="s">
        <v>105</v>
      </c>
      <c r="U1932" s="53"/>
      <c r="V1932" s="41" t="s">
        <v>106</v>
      </c>
      <c r="W1932" s="53"/>
      <c r="X1932" s="41" t="s">
        <v>106</v>
      </c>
      <c r="Y1932" s="53"/>
      <c r="Z1932" s="53">
        <f t="shared" si="125"/>
        <v>0</v>
      </c>
      <c r="AA1932" s="53">
        <f t="shared" si="126"/>
        <v>0</v>
      </c>
      <c r="AB1932" s="54"/>
      <c r="AC1932" s="55">
        <v>0</v>
      </c>
      <c r="AD1932" s="46" t="s">
        <v>106</v>
      </c>
      <c r="AE1932" s="47"/>
      <c r="AF1932" s="69" t="s">
        <v>106</v>
      </c>
      <c r="AG1932" s="64" t="s">
        <v>106</v>
      </c>
      <c r="AH1932" s="65" t="s">
        <v>106</v>
      </c>
      <c r="AI1932" s="65" t="s">
        <v>106</v>
      </c>
      <c r="AJ1932" s="65" t="s">
        <v>106</v>
      </c>
      <c r="AK1932" s="74" t="s">
        <v>106</v>
      </c>
      <c r="AL1932" s="75" t="s">
        <v>106</v>
      </c>
      <c r="AM1932" s="75" t="s">
        <v>106</v>
      </c>
      <c r="AN1932" s="75" t="s">
        <v>106</v>
      </c>
      <c r="AO1932" s="75" t="s">
        <v>106</v>
      </c>
      <c r="AP1932" s="75" t="s">
        <v>106</v>
      </c>
    </row>
    <row r="1933" spans="1:42" x14ac:dyDescent="0.25">
      <c r="A1933" s="59">
        <v>1931</v>
      </c>
      <c r="B1933" s="109"/>
      <c r="C1933" s="49"/>
      <c r="D1933" s="50"/>
      <c r="E1933" s="38" t="s">
        <v>14</v>
      </c>
      <c r="F1933" s="50"/>
      <c r="G1933" s="51">
        <v>0</v>
      </c>
      <c r="H1933" s="52">
        <v>0</v>
      </c>
      <c r="I1933" s="52">
        <v>0</v>
      </c>
      <c r="J1933" s="52">
        <v>0</v>
      </c>
      <c r="K1933" s="52">
        <v>0</v>
      </c>
      <c r="L1933" s="103">
        <f t="shared" si="123"/>
        <v>0</v>
      </c>
      <c r="M1933" s="53">
        <v>1</v>
      </c>
      <c r="N1933" s="106">
        <f t="shared" si="124"/>
        <v>0</v>
      </c>
      <c r="O1933" s="53">
        <v>1</v>
      </c>
      <c r="P1933" s="53">
        <v>1</v>
      </c>
      <c r="Q1933" s="53">
        <v>1</v>
      </c>
      <c r="R1933" s="42">
        <v>0</v>
      </c>
      <c r="S1933" s="42">
        <v>0</v>
      </c>
      <c r="T1933" s="43" t="s">
        <v>105</v>
      </c>
      <c r="U1933" s="53"/>
      <c r="V1933" s="41" t="s">
        <v>106</v>
      </c>
      <c r="W1933" s="53"/>
      <c r="X1933" s="41" t="s">
        <v>106</v>
      </c>
      <c r="Y1933" s="53"/>
      <c r="Z1933" s="53">
        <f t="shared" si="125"/>
        <v>0</v>
      </c>
      <c r="AA1933" s="53">
        <f t="shared" si="126"/>
        <v>0</v>
      </c>
      <c r="AB1933" s="54"/>
      <c r="AC1933" s="55">
        <v>0</v>
      </c>
      <c r="AD1933" s="46" t="s">
        <v>106</v>
      </c>
      <c r="AE1933" s="47"/>
      <c r="AF1933" s="69" t="s">
        <v>106</v>
      </c>
      <c r="AG1933" s="64" t="s">
        <v>106</v>
      </c>
      <c r="AH1933" s="65" t="s">
        <v>106</v>
      </c>
      <c r="AI1933" s="65" t="s">
        <v>106</v>
      </c>
      <c r="AJ1933" s="65" t="s">
        <v>106</v>
      </c>
      <c r="AK1933" s="74" t="s">
        <v>106</v>
      </c>
      <c r="AL1933" s="75" t="s">
        <v>106</v>
      </c>
      <c r="AM1933" s="75" t="s">
        <v>106</v>
      </c>
      <c r="AN1933" s="75" t="s">
        <v>106</v>
      </c>
      <c r="AO1933" s="75" t="s">
        <v>106</v>
      </c>
      <c r="AP1933" s="75" t="s">
        <v>106</v>
      </c>
    </row>
    <row r="1934" spans="1:42" x14ac:dyDescent="0.25">
      <c r="A1934" s="59">
        <v>1932</v>
      </c>
      <c r="B1934" s="109"/>
      <c r="C1934" s="49"/>
      <c r="D1934" s="50"/>
      <c r="E1934" s="38" t="s">
        <v>14</v>
      </c>
      <c r="F1934" s="50"/>
      <c r="G1934" s="51">
        <v>0</v>
      </c>
      <c r="H1934" s="52">
        <v>0</v>
      </c>
      <c r="I1934" s="52">
        <v>0</v>
      </c>
      <c r="J1934" s="52">
        <v>0</v>
      </c>
      <c r="K1934" s="52">
        <v>0</v>
      </c>
      <c r="L1934" s="103">
        <f t="shared" si="123"/>
        <v>0</v>
      </c>
      <c r="M1934" s="53">
        <v>1</v>
      </c>
      <c r="N1934" s="106">
        <f t="shared" si="124"/>
        <v>0</v>
      </c>
      <c r="O1934" s="53">
        <v>1</v>
      </c>
      <c r="P1934" s="53">
        <v>1</v>
      </c>
      <c r="Q1934" s="53">
        <v>1</v>
      </c>
      <c r="R1934" s="42">
        <v>0</v>
      </c>
      <c r="S1934" s="42">
        <v>0</v>
      </c>
      <c r="T1934" s="43" t="s">
        <v>105</v>
      </c>
      <c r="U1934" s="53"/>
      <c r="V1934" s="41" t="s">
        <v>106</v>
      </c>
      <c r="W1934" s="53"/>
      <c r="X1934" s="41" t="s">
        <v>106</v>
      </c>
      <c r="Y1934" s="53"/>
      <c r="Z1934" s="53">
        <f t="shared" si="125"/>
        <v>0</v>
      </c>
      <c r="AA1934" s="53">
        <f t="shared" si="126"/>
        <v>0</v>
      </c>
      <c r="AB1934" s="54"/>
      <c r="AC1934" s="55">
        <v>0</v>
      </c>
      <c r="AD1934" s="46" t="s">
        <v>106</v>
      </c>
      <c r="AE1934" s="47"/>
      <c r="AF1934" s="69" t="s">
        <v>106</v>
      </c>
      <c r="AG1934" s="64" t="s">
        <v>106</v>
      </c>
      <c r="AH1934" s="65" t="s">
        <v>106</v>
      </c>
      <c r="AI1934" s="65" t="s">
        <v>106</v>
      </c>
      <c r="AJ1934" s="65" t="s">
        <v>106</v>
      </c>
      <c r="AK1934" s="74" t="s">
        <v>106</v>
      </c>
      <c r="AL1934" s="75" t="s">
        <v>106</v>
      </c>
      <c r="AM1934" s="75" t="s">
        <v>106</v>
      </c>
      <c r="AN1934" s="75" t="s">
        <v>106</v>
      </c>
      <c r="AO1934" s="75" t="s">
        <v>106</v>
      </c>
      <c r="AP1934" s="75" t="s">
        <v>106</v>
      </c>
    </row>
    <row r="1935" spans="1:42" x14ac:dyDescent="0.25">
      <c r="A1935" s="59">
        <v>1933</v>
      </c>
      <c r="B1935" s="109"/>
      <c r="C1935" s="49"/>
      <c r="D1935" s="50"/>
      <c r="E1935" s="38" t="s">
        <v>14</v>
      </c>
      <c r="F1935" s="50"/>
      <c r="G1935" s="51">
        <v>0</v>
      </c>
      <c r="H1935" s="52">
        <v>0</v>
      </c>
      <c r="I1935" s="52">
        <v>0</v>
      </c>
      <c r="J1935" s="52">
        <v>0</v>
      </c>
      <c r="K1935" s="52">
        <v>0</v>
      </c>
      <c r="L1935" s="103">
        <f t="shared" si="123"/>
        <v>0</v>
      </c>
      <c r="M1935" s="53">
        <v>1</v>
      </c>
      <c r="N1935" s="106">
        <f t="shared" si="124"/>
        <v>0</v>
      </c>
      <c r="O1935" s="53">
        <v>1</v>
      </c>
      <c r="P1935" s="53">
        <v>1</v>
      </c>
      <c r="Q1935" s="53">
        <v>1</v>
      </c>
      <c r="R1935" s="42">
        <v>0</v>
      </c>
      <c r="S1935" s="42">
        <v>0</v>
      </c>
      <c r="T1935" s="43" t="s">
        <v>105</v>
      </c>
      <c r="U1935" s="53"/>
      <c r="V1935" s="41" t="s">
        <v>106</v>
      </c>
      <c r="W1935" s="53"/>
      <c r="X1935" s="41" t="s">
        <v>106</v>
      </c>
      <c r="Y1935" s="53"/>
      <c r="Z1935" s="53">
        <f t="shared" si="125"/>
        <v>0</v>
      </c>
      <c r="AA1935" s="53">
        <f t="shared" si="126"/>
        <v>0</v>
      </c>
      <c r="AB1935" s="54"/>
      <c r="AC1935" s="55">
        <v>0</v>
      </c>
      <c r="AD1935" s="46" t="s">
        <v>106</v>
      </c>
      <c r="AE1935" s="47"/>
      <c r="AF1935" s="69" t="s">
        <v>106</v>
      </c>
      <c r="AG1935" s="64" t="s">
        <v>106</v>
      </c>
      <c r="AH1935" s="65" t="s">
        <v>106</v>
      </c>
      <c r="AI1935" s="65" t="s">
        <v>106</v>
      </c>
      <c r="AJ1935" s="65" t="s">
        <v>106</v>
      </c>
      <c r="AK1935" s="74" t="s">
        <v>106</v>
      </c>
      <c r="AL1935" s="75" t="s">
        <v>106</v>
      </c>
      <c r="AM1935" s="75" t="s">
        <v>106</v>
      </c>
      <c r="AN1935" s="75" t="s">
        <v>106</v>
      </c>
      <c r="AO1935" s="75" t="s">
        <v>106</v>
      </c>
      <c r="AP1935" s="75" t="s">
        <v>106</v>
      </c>
    </row>
    <row r="1936" spans="1:42" x14ac:dyDescent="0.25">
      <c r="A1936" s="59">
        <v>1934</v>
      </c>
      <c r="B1936" s="109"/>
      <c r="C1936" s="49"/>
      <c r="D1936" s="50"/>
      <c r="E1936" s="38" t="s">
        <v>14</v>
      </c>
      <c r="F1936" s="50"/>
      <c r="G1936" s="51">
        <v>0</v>
      </c>
      <c r="H1936" s="52">
        <v>0</v>
      </c>
      <c r="I1936" s="52">
        <v>0</v>
      </c>
      <c r="J1936" s="52">
        <v>0</v>
      </c>
      <c r="K1936" s="52">
        <v>0</v>
      </c>
      <c r="L1936" s="103">
        <f t="shared" si="123"/>
        <v>0</v>
      </c>
      <c r="M1936" s="53">
        <v>1</v>
      </c>
      <c r="N1936" s="106">
        <f t="shared" si="124"/>
        <v>0</v>
      </c>
      <c r="O1936" s="53">
        <v>1</v>
      </c>
      <c r="P1936" s="53">
        <v>1</v>
      </c>
      <c r="Q1936" s="53">
        <v>1</v>
      </c>
      <c r="R1936" s="42">
        <v>0</v>
      </c>
      <c r="S1936" s="42">
        <v>0</v>
      </c>
      <c r="T1936" s="43" t="s">
        <v>105</v>
      </c>
      <c r="U1936" s="53"/>
      <c r="V1936" s="41" t="s">
        <v>106</v>
      </c>
      <c r="W1936" s="53"/>
      <c r="X1936" s="41" t="s">
        <v>106</v>
      </c>
      <c r="Y1936" s="53"/>
      <c r="Z1936" s="53">
        <f t="shared" si="125"/>
        <v>0</v>
      </c>
      <c r="AA1936" s="53">
        <f t="shared" si="126"/>
        <v>0</v>
      </c>
      <c r="AB1936" s="54"/>
      <c r="AC1936" s="55">
        <v>0</v>
      </c>
      <c r="AD1936" s="46" t="s">
        <v>106</v>
      </c>
      <c r="AE1936" s="47"/>
      <c r="AF1936" s="69" t="s">
        <v>106</v>
      </c>
      <c r="AG1936" s="64" t="s">
        <v>106</v>
      </c>
      <c r="AH1936" s="65" t="s">
        <v>106</v>
      </c>
      <c r="AI1936" s="65" t="s">
        <v>106</v>
      </c>
      <c r="AJ1936" s="65" t="s">
        <v>106</v>
      </c>
      <c r="AK1936" s="74" t="s">
        <v>106</v>
      </c>
      <c r="AL1936" s="75" t="s">
        <v>106</v>
      </c>
      <c r="AM1936" s="75" t="s">
        <v>106</v>
      </c>
      <c r="AN1936" s="75" t="s">
        <v>106</v>
      </c>
      <c r="AO1936" s="75" t="s">
        <v>106</v>
      </c>
      <c r="AP1936" s="75" t="s">
        <v>106</v>
      </c>
    </row>
    <row r="1937" spans="1:42" x14ac:dyDescent="0.25">
      <c r="A1937" s="59">
        <v>1935</v>
      </c>
      <c r="B1937" s="109"/>
      <c r="C1937" s="49"/>
      <c r="D1937" s="50"/>
      <c r="E1937" s="38" t="s">
        <v>14</v>
      </c>
      <c r="F1937" s="50"/>
      <c r="G1937" s="51">
        <v>0</v>
      </c>
      <c r="H1937" s="52">
        <v>0</v>
      </c>
      <c r="I1937" s="52">
        <v>0</v>
      </c>
      <c r="J1937" s="52">
        <v>0</v>
      </c>
      <c r="K1937" s="52">
        <v>0</v>
      </c>
      <c r="L1937" s="103">
        <f t="shared" si="123"/>
        <v>0</v>
      </c>
      <c r="M1937" s="53">
        <v>1</v>
      </c>
      <c r="N1937" s="106">
        <f t="shared" si="124"/>
        <v>0</v>
      </c>
      <c r="O1937" s="53">
        <v>1</v>
      </c>
      <c r="P1937" s="53">
        <v>1</v>
      </c>
      <c r="Q1937" s="53">
        <v>1</v>
      </c>
      <c r="R1937" s="42">
        <v>0</v>
      </c>
      <c r="S1937" s="42">
        <v>0</v>
      </c>
      <c r="T1937" s="43" t="s">
        <v>105</v>
      </c>
      <c r="U1937" s="53"/>
      <c r="V1937" s="41" t="s">
        <v>106</v>
      </c>
      <c r="W1937" s="53"/>
      <c r="X1937" s="41" t="s">
        <v>106</v>
      </c>
      <c r="Y1937" s="53"/>
      <c r="Z1937" s="53">
        <f t="shared" si="125"/>
        <v>0</v>
      </c>
      <c r="AA1937" s="53">
        <f t="shared" si="126"/>
        <v>0</v>
      </c>
      <c r="AB1937" s="54"/>
      <c r="AC1937" s="55">
        <v>0</v>
      </c>
      <c r="AD1937" s="46" t="s">
        <v>106</v>
      </c>
      <c r="AE1937" s="47"/>
      <c r="AF1937" s="69" t="s">
        <v>106</v>
      </c>
      <c r="AG1937" s="64" t="s">
        <v>106</v>
      </c>
      <c r="AH1937" s="65" t="s">
        <v>106</v>
      </c>
      <c r="AI1937" s="65" t="s">
        <v>106</v>
      </c>
      <c r="AJ1937" s="65" t="s">
        <v>106</v>
      </c>
      <c r="AK1937" s="74" t="s">
        <v>106</v>
      </c>
      <c r="AL1937" s="75" t="s">
        <v>106</v>
      </c>
      <c r="AM1937" s="75" t="s">
        <v>106</v>
      </c>
      <c r="AN1937" s="75" t="s">
        <v>106</v>
      </c>
      <c r="AO1937" s="75" t="s">
        <v>106</v>
      </c>
      <c r="AP1937" s="75" t="s">
        <v>106</v>
      </c>
    </row>
    <row r="1938" spans="1:42" x14ac:dyDescent="0.25">
      <c r="A1938" s="59">
        <v>1936</v>
      </c>
      <c r="B1938" s="109"/>
      <c r="C1938" s="49"/>
      <c r="D1938" s="50"/>
      <c r="E1938" s="38" t="s">
        <v>14</v>
      </c>
      <c r="F1938" s="50"/>
      <c r="G1938" s="51">
        <v>0</v>
      </c>
      <c r="H1938" s="52">
        <v>0</v>
      </c>
      <c r="I1938" s="52">
        <v>0</v>
      </c>
      <c r="J1938" s="52">
        <v>0</v>
      </c>
      <c r="K1938" s="52">
        <v>0</v>
      </c>
      <c r="L1938" s="103">
        <f t="shared" si="123"/>
        <v>0</v>
      </c>
      <c r="M1938" s="53">
        <v>1</v>
      </c>
      <c r="N1938" s="106">
        <f t="shared" si="124"/>
        <v>0</v>
      </c>
      <c r="O1938" s="53">
        <v>1</v>
      </c>
      <c r="P1938" s="53">
        <v>1</v>
      </c>
      <c r="Q1938" s="53">
        <v>1</v>
      </c>
      <c r="R1938" s="42">
        <v>0</v>
      </c>
      <c r="S1938" s="42">
        <v>0</v>
      </c>
      <c r="T1938" s="43" t="s">
        <v>105</v>
      </c>
      <c r="U1938" s="53"/>
      <c r="V1938" s="41" t="s">
        <v>106</v>
      </c>
      <c r="W1938" s="53"/>
      <c r="X1938" s="41" t="s">
        <v>106</v>
      </c>
      <c r="Y1938" s="53"/>
      <c r="Z1938" s="53">
        <f t="shared" si="125"/>
        <v>0</v>
      </c>
      <c r="AA1938" s="53">
        <f t="shared" si="126"/>
        <v>0</v>
      </c>
      <c r="AB1938" s="54"/>
      <c r="AC1938" s="55">
        <v>0</v>
      </c>
      <c r="AD1938" s="46" t="s">
        <v>106</v>
      </c>
      <c r="AE1938" s="47"/>
      <c r="AF1938" s="69" t="s">
        <v>106</v>
      </c>
      <c r="AG1938" s="64" t="s">
        <v>106</v>
      </c>
      <c r="AH1938" s="65" t="s">
        <v>106</v>
      </c>
      <c r="AI1938" s="65" t="s">
        <v>106</v>
      </c>
      <c r="AJ1938" s="65" t="s">
        <v>106</v>
      </c>
      <c r="AK1938" s="74" t="s">
        <v>106</v>
      </c>
      <c r="AL1938" s="75" t="s">
        <v>106</v>
      </c>
      <c r="AM1938" s="75" t="s">
        <v>106</v>
      </c>
      <c r="AN1938" s="75" t="s">
        <v>106</v>
      </c>
      <c r="AO1938" s="75" t="s">
        <v>106</v>
      </c>
      <c r="AP1938" s="75" t="s">
        <v>106</v>
      </c>
    </row>
    <row r="1939" spans="1:42" x14ac:dyDescent="0.25">
      <c r="A1939" s="59">
        <v>1937</v>
      </c>
      <c r="B1939" s="109"/>
      <c r="C1939" s="49"/>
      <c r="D1939" s="50"/>
      <c r="E1939" s="38" t="s">
        <v>14</v>
      </c>
      <c r="F1939" s="50"/>
      <c r="G1939" s="51">
        <v>0</v>
      </c>
      <c r="H1939" s="52">
        <v>0</v>
      </c>
      <c r="I1939" s="52">
        <v>0</v>
      </c>
      <c r="J1939" s="52">
        <v>0</v>
      </c>
      <c r="K1939" s="52">
        <v>0</v>
      </c>
      <c r="L1939" s="103">
        <f t="shared" si="123"/>
        <v>0</v>
      </c>
      <c r="M1939" s="53">
        <v>1</v>
      </c>
      <c r="N1939" s="106">
        <f t="shared" si="124"/>
        <v>0</v>
      </c>
      <c r="O1939" s="53">
        <v>1</v>
      </c>
      <c r="P1939" s="53">
        <v>1</v>
      </c>
      <c r="Q1939" s="53">
        <v>1</v>
      </c>
      <c r="R1939" s="42">
        <v>0</v>
      </c>
      <c r="S1939" s="42">
        <v>0</v>
      </c>
      <c r="T1939" s="43" t="s">
        <v>105</v>
      </c>
      <c r="U1939" s="53"/>
      <c r="V1939" s="41" t="s">
        <v>106</v>
      </c>
      <c r="W1939" s="53"/>
      <c r="X1939" s="41" t="s">
        <v>106</v>
      </c>
      <c r="Y1939" s="53"/>
      <c r="Z1939" s="53">
        <f t="shared" si="125"/>
        <v>0</v>
      </c>
      <c r="AA1939" s="53">
        <f t="shared" si="126"/>
        <v>0</v>
      </c>
      <c r="AB1939" s="54"/>
      <c r="AC1939" s="55">
        <v>0</v>
      </c>
      <c r="AD1939" s="46" t="s">
        <v>106</v>
      </c>
      <c r="AE1939" s="47"/>
      <c r="AF1939" s="69" t="s">
        <v>106</v>
      </c>
      <c r="AG1939" s="64" t="s">
        <v>106</v>
      </c>
      <c r="AH1939" s="65" t="s">
        <v>106</v>
      </c>
      <c r="AI1939" s="65" t="s">
        <v>106</v>
      </c>
      <c r="AJ1939" s="65" t="s">
        <v>106</v>
      </c>
      <c r="AK1939" s="74" t="s">
        <v>106</v>
      </c>
      <c r="AL1939" s="75" t="s">
        <v>106</v>
      </c>
      <c r="AM1939" s="75" t="s">
        <v>106</v>
      </c>
      <c r="AN1939" s="75" t="s">
        <v>106</v>
      </c>
      <c r="AO1939" s="75" t="s">
        <v>106</v>
      </c>
      <c r="AP1939" s="75" t="s">
        <v>106</v>
      </c>
    </row>
    <row r="1940" spans="1:42" x14ac:dyDescent="0.25">
      <c r="A1940" s="59">
        <v>1938</v>
      </c>
      <c r="B1940" s="109"/>
      <c r="C1940" s="49"/>
      <c r="D1940" s="50"/>
      <c r="E1940" s="38" t="s">
        <v>14</v>
      </c>
      <c r="F1940" s="50"/>
      <c r="G1940" s="51">
        <v>0</v>
      </c>
      <c r="H1940" s="52">
        <v>0</v>
      </c>
      <c r="I1940" s="52">
        <v>0</v>
      </c>
      <c r="J1940" s="52">
        <v>0</v>
      </c>
      <c r="K1940" s="52">
        <v>0</v>
      </c>
      <c r="L1940" s="103">
        <f t="shared" si="123"/>
        <v>0</v>
      </c>
      <c r="M1940" s="53">
        <v>1</v>
      </c>
      <c r="N1940" s="106">
        <f t="shared" si="124"/>
        <v>0</v>
      </c>
      <c r="O1940" s="53">
        <v>1</v>
      </c>
      <c r="P1940" s="53">
        <v>1</v>
      </c>
      <c r="Q1940" s="53">
        <v>1</v>
      </c>
      <c r="R1940" s="42">
        <v>0</v>
      </c>
      <c r="S1940" s="42">
        <v>0</v>
      </c>
      <c r="T1940" s="43" t="s">
        <v>105</v>
      </c>
      <c r="U1940" s="53"/>
      <c r="V1940" s="41" t="s">
        <v>106</v>
      </c>
      <c r="W1940" s="53"/>
      <c r="X1940" s="41" t="s">
        <v>106</v>
      </c>
      <c r="Y1940" s="53"/>
      <c r="Z1940" s="53">
        <f t="shared" si="125"/>
        <v>0</v>
      </c>
      <c r="AA1940" s="53">
        <f t="shared" si="126"/>
        <v>0</v>
      </c>
      <c r="AB1940" s="54"/>
      <c r="AC1940" s="55">
        <v>0</v>
      </c>
      <c r="AD1940" s="46" t="s">
        <v>106</v>
      </c>
      <c r="AE1940" s="47"/>
      <c r="AF1940" s="69" t="s">
        <v>106</v>
      </c>
      <c r="AG1940" s="64" t="s">
        <v>106</v>
      </c>
      <c r="AH1940" s="65" t="s">
        <v>106</v>
      </c>
      <c r="AI1940" s="65" t="s">
        <v>106</v>
      </c>
      <c r="AJ1940" s="65" t="s">
        <v>106</v>
      </c>
      <c r="AK1940" s="74" t="s">
        <v>106</v>
      </c>
      <c r="AL1940" s="75" t="s">
        <v>106</v>
      </c>
      <c r="AM1940" s="75" t="s">
        <v>106</v>
      </c>
      <c r="AN1940" s="75" t="s">
        <v>106</v>
      </c>
      <c r="AO1940" s="75" t="s">
        <v>106</v>
      </c>
      <c r="AP1940" s="75" t="s">
        <v>106</v>
      </c>
    </row>
    <row r="1941" spans="1:42" x14ac:dyDescent="0.25">
      <c r="A1941" s="59">
        <v>1939</v>
      </c>
      <c r="B1941" s="109"/>
      <c r="C1941" s="49"/>
      <c r="D1941" s="50"/>
      <c r="E1941" s="38" t="s">
        <v>14</v>
      </c>
      <c r="F1941" s="50"/>
      <c r="G1941" s="51">
        <v>0</v>
      </c>
      <c r="H1941" s="52">
        <v>0</v>
      </c>
      <c r="I1941" s="52">
        <v>0</v>
      </c>
      <c r="J1941" s="52">
        <v>0</v>
      </c>
      <c r="K1941" s="52">
        <v>0</v>
      </c>
      <c r="L1941" s="103">
        <f t="shared" si="123"/>
        <v>0</v>
      </c>
      <c r="M1941" s="53">
        <v>1</v>
      </c>
      <c r="N1941" s="106">
        <f t="shared" si="124"/>
        <v>0</v>
      </c>
      <c r="O1941" s="53">
        <v>1</v>
      </c>
      <c r="P1941" s="53">
        <v>1</v>
      </c>
      <c r="Q1941" s="53">
        <v>1</v>
      </c>
      <c r="R1941" s="42">
        <v>0</v>
      </c>
      <c r="S1941" s="42">
        <v>0</v>
      </c>
      <c r="T1941" s="43" t="s">
        <v>105</v>
      </c>
      <c r="U1941" s="53"/>
      <c r="V1941" s="41" t="s">
        <v>106</v>
      </c>
      <c r="W1941" s="53"/>
      <c r="X1941" s="41" t="s">
        <v>106</v>
      </c>
      <c r="Y1941" s="53"/>
      <c r="Z1941" s="53">
        <f t="shared" si="125"/>
        <v>0</v>
      </c>
      <c r="AA1941" s="53">
        <f t="shared" si="126"/>
        <v>0</v>
      </c>
      <c r="AB1941" s="54"/>
      <c r="AC1941" s="55">
        <v>0</v>
      </c>
      <c r="AD1941" s="46" t="s">
        <v>106</v>
      </c>
      <c r="AE1941" s="47"/>
      <c r="AF1941" s="69" t="s">
        <v>106</v>
      </c>
      <c r="AG1941" s="64" t="s">
        <v>106</v>
      </c>
      <c r="AH1941" s="65" t="s">
        <v>106</v>
      </c>
      <c r="AI1941" s="65" t="s">
        <v>106</v>
      </c>
      <c r="AJ1941" s="65" t="s">
        <v>106</v>
      </c>
      <c r="AK1941" s="74" t="s">
        <v>106</v>
      </c>
      <c r="AL1941" s="75" t="s">
        <v>106</v>
      </c>
      <c r="AM1941" s="75" t="s">
        <v>106</v>
      </c>
      <c r="AN1941" s="75" t="s">
        <v>106</v>
      </c>
      <c r="AO1941" s="75" t="s">
        <v>106</v>
      </c>
      <c r="AP1941" s="75" t="s">
        <v>106</v>
      </c>
    </row>
    <row r="1942" spans="1:42" x14ac:dyDescent="0.25">
      <c r="A1942" s="59">
        <v>1940</v>
      </c>
      <c r="B1942" s="109"/>
      <c r="C1942" s="49"/>
      <c r="D1942" s="50"/>
      <c r="E1942" s="38" t="s">
        <v>14</v>
      </c>
      <c r="F1942" s="50"/>
      <c r="G1942" s="51">
        <v>0</v>
      </c>
      <c r="H1942" s="52">
        <v>0</v>
      </c>
      <c r="I1942" s="52">
        <v>0</v>
      </c>
      <c r="J1942" s="52">
        <v>0</v>
      </c>
      <c r="K1942" s="52">
        <v>0</v>
      </c>
      <c r="L1942" s="103">
        <f t="shared" si="123"/>
        <v>0</v>
      </c>
      <c r="M1942" s="53">
        <v>1</v>
      </c>
      <c r="N1942" s="106">
        <f t="shared" si="124"/>
        <v>0</v>
      </c>
      <c r="O1942" s="53">
        <v>1</v>
      </c>
      <c r="P1942" s="53">
        <v>1</v>
      </c>
      <c r="Q1942" s="53">
        <v>1</v>
      </c>
      <c r="R1942" s="42">
        <v>0</v>
      </c>
      <c r="S1942" s="42">
        <v>0</v>
      </c>
      <c r="T1942" s="43" t="s">
        <v>105</v>
      </c>
      <c r="U1942" s="53"/>
      <c r="V1942" s="41" t="s">
        <v>106</v>
      </c>
      <c r="W1942" s="53"/>
      <c r="X1942" s="41" t="s">
        <v>106</v>
      </c>
      <c r="Y1942" s="53"/>
      <c r="Z1942" s="53">
        <f t="shared" si="125"/>
        <v>0</v>
      </c>
      <c r="AA1942" s="53">
        <f t="shared" si="126"/>
        <v>0</v>
      </c>
      <c r="AB1942" s="54"/>
      <c r="AC1942" s="55">
        <v>0</v>
      </c>
      <c r="AD1942" s="46" t="s">
        <v>106</v>
      </c>
      <c r="AE1942" s="47"/>
      <c r="AF1942" s="69" t="s">
        <v>106</v>
      </c>
      <c r="AG1942" s="64" t="s">
        <v>106</v>
      </c>
      <c r="AH1942" s="65" t="s">
        <v>106</v>
      </c>
      <c r="AI1942" s="65" t="s">
        <v>106</v>
      </c>
      <c r="AJ1942" s="65" t="s">
        <v>106</v>
      </c>
      <c r="AK1942" s="74" t="s">
        <v>106</v>
      </c>
      <c r="AL1942" s="75" t="s">
        <v>106</v>
      </c>
      <c r="AM1942" s="75" t="s">
        <v>106</v>
      </c>
      <c r="AN1942" s="75" t="s">
        <v>106</v>
      </c>
      <c r="AO1942" s="75" t="s">
        <v>106</v>
      </c>
      <c r="AP1942" s="75" t="s">
        <v>106</v>
      </c>
    </row>
    <row r="1943" spans="1:42" x14ac:dyDescent="0.25">
      <c r="A1943" s="59">
        <v>1941</v>
      </c>
      <c r="B1943" s="109"/>
      <c r="C1943" s="49"/>
      <c r="D1943" s="50"/>
      <c r="E1943" s="38" t="s">
        <v>14</v>
      </c>
      <c r="F1943" s="50"/>
      <c r="G1943" s="51">
        <v>0</v>
      </c>
      <c r="H1943" s="52">
        <v>0</v>
      </c>
      <c r="I1943" s="52">
        <v>0</v>
      </c>
      <c r="J1943" s="52">
        <v>0</v>
      </c>
      <c r="K1943" s="52">
        <v>0</v>
      </c>
      <c r="L1943" s="103">
        <f t="shared" si="123"/>
        <v>0</v>
      </c>
      <c r="M1943" s="53">
        <v>1</v>
      </c>
      <c r="N1943" s="106">
        <f t="shared" si="124"/>
        <v>0</v>
      </c>
      <c r="O1943" s="53">
        <v>1</v>
      </c>
      <c r="P1943" s="53">
        <v>1</v>
      </c>
      <c r="Q1943" s="53">
        <v>1</v>
      </c>
      <c r="R1943" s="42">
        <v>0</v>
      </c>
      <c r="S1943" s="42">
        <v>0</v>
      </c>
      <c r="T1943" s="43" t="s">
        <v>105</v>
      </c>
      <c r="U1943" s="53"/>
      <c r="V1943" s="41" t="s">
        <v>106</v>
      </c>
      <c r="W1943" s="53"/>
      <c r="X1943" s="41" t="s">
        <v>106</v>
      </c>
      <c r="Y1943" s="53"/>
      <c r="Z1943" s="53">
        <f t="shared" si="125"/>
        <v>0</v>
      </c>
      <c r="AA1943" s="53">
        <f t="shared" si="126"/>
        <v>0</v>
      </c>
      <c r="AB1943" s="54"/>
      <c r="AC1943" s="55">
        <v>0</v>
      </c>
      <c r="AD1943" s="46" t="s">
        <v>106</v>
      </c>
      <c r="AE1943" s="47"/>
      <c r="AF1943" s="69" t="s">
        <v>106</v>
      </c>
      <c r="AG1943" s="64" t="s">
        <v>106</v>
      </c>
      <c r="AH1943" s="65" t="s">
        <v>106</v>
      </c>
      <c r="AI1943" s="65" t="s">
        <v>106</v>
      </c>
      <c r="AJ1943" s="65" t="s">
        <v>106</v>
      </c>
      <c r="AK1943" s="74" t="s">
        <v>106</v>
      </c>
      <c r="AL1943" s="75" t="s">
        <v>106</v>
      </c>
      <c r="AM1943" s="75" t="s">
        <v>106</v>
      </c>
      <c r="AN1943" s="75" t="s">
        <v>106</v>
      </c>
      <c r="AO1943" s="75" t="s">
        <v>106</v>
      </c>
      <c r="AP1943" s="75" t="s">
        <v>106</v>
      </c>
    </row>
    <row r="1944" spans="1:42" x14ac:dyDescent="0.25">
      <c r="A1944" s="59">
        <v>1942</v>
      </c>
      <c r="B1944" s="109"/>
      <c r="C1944" s="49"/>
      <c r="D1944" s="50"/>
      <c r="E1944" s="38" t="s">
        <v>14</v>
      </c>
      <c r="F1944" s="50"/>
      <c r="G1944" s="51">
        <v>0</v>
      </c>
      <c r="H1944" s="52">
        <v>0</v>
      </c>
      <c r="I1944" s="52">
        <v>0</v>
      </c>
      <c r="J1944" s="52">
        <v>0</v>
      </c>
      <c r="K1944" s="52">
        <v>0</v>
      </c>
      <c r="L1944" s="103">
        <f t="shared" si="123"/>
        <v>0</v>
      </c>
      <c r="M1944" s="53">
        <v>1</v>
      </c>
      <c r="N1944" s="106">
        <f t="shared" si="124"/>
        <v>0</v>
      </c>
      <c r="O1944" s="53">
        <v>1</v>
      </c>
      <c r="P1944" s="53">
        <v>1</v>
      </c>
      <c r="Q1944" s="53">
        <v>1</v>
      </c>
      <c r="R1944" s="42">
        <v>0</v>
      </c>
      <c r="S1944" s="42">
        <v>0</v>
      </c>
      <c r="T1944" s="43" t="s">
        <v>105</v>
      </c>
      <c r="U1944" s="53"/>
      <c r="V1944" s="41" t="s">
        <v>106</v>
      </c>
      <c r="W1944" s="53"/>
      <c r="X1944" s="41" t="s">
        <v>106</v>
      </c>
      <c r="Y1944" s="53"/>
      <c r="Z1944" s="53">
        <f t="shared" si="125"/>
        <v>0</v>
      </c>
      <c r="AA1944" s="53">
        <f t="shared" si="126"/>
        <v>0</v>
      </c>
      <c r="AB1944" s="54"/>
      <c r="AC1944" s="55">
        <v>0</v>
      </c>
      <c r="AD1944" s="46" t="s">
        <v>106</v>
      </c>
      <c r="AE1944" s="47"/>
      <c r="AF1944" s="69" t="s">
        <v>106</v>
      </c>
      <c r="AG1944" s="64" t="s">
        <v>106</v>
      </c>
      <c r="AH1944" s="65" t="s">
        <v>106</v>
      </c>
      <c r="AI1944" s="65" t="s">
        <v>106</v>
      </c>
      <c r="AJ1944" s="65" t="s">
        <v>106</v>
      </c>
      <c r="AK1944" s="74" t="s">
        <v>106</v>
      </c>
      <c r="AL1944" s="75" t="s">
        <v>106</v>
      </c>
      <c r="AM1944" s="75" t="s">
        <v>106</v>
      </c>
      <c r="AN1944" s="75" t="s">
        <v>106</v>
      </c>
      <c r="AO1944" s="75" t="s">
        <v>106</v>
      </c>
      <c r="AP1944" s="75" t="s">
        <v>106</v>
      </c>
    </row>
    <row r="1945" spans="1:42" x14ac:dyDescent="0.25">
      <c r="A1945" s="59">
        <v>1943</v>
      </c>
      <c r="B1945" s="109"/>
      <c r="C1945" s="49"/>
      <c r="D1945" s="50"/>
      <c r="E1945" s="38" t="s">
        <v>14</v>
      </c>
      <c r="F1945" s="50"/>
      <c r="G1945" s="51">
        <v>0</v>
      </c>
      <c r="H1945" s="52">
        <v>0</v>
      </c>
      <c r="I1945" s="52">
        <v>0</v>
      </c>
      <c r="J1945" s="52">
        <v>0</v>
      </c>
      <c r="K1945" s="52">
        <v>0</v>
      </c>
      <c r="L1945" s="103">
        <f t="shared" si="123"/>
        <v>0</v>
      </c>
      <c r="M1945" s="53">
        <v>1</v>
      </c>
      <c r="N1945" s="106">
        <f t="shared" si="124"/>
        <v>0</v>
      </c>
      <c r="O1945" s="53">
        <v>1</v>
      </c>
      <c r="P1945" s="53">
        <v>1</v>
      </c>
      <c r="Q1945" s="53">
        <v>1</v>
      </c>
      <c r="R1945" s="42">
        <v>0</v>
      </c>
      <c r="S1945" s="42">
        <v>0</v>
      </c>
      <c r="T1945" s="43" t="s">
        <v>105</v>
      </c>
      <c r="U1945" s="53"/>
      <c r="V1945" s="41" t="s">
        <v>106</v>
      </c>
      <c r="W1945" s="53"/>
      <c r="X1945" s="41" t="s">
        <v>106</v>
      </c>
      <c r="Y1945" s="53"/>
      <c r="Z1945" s="53">
        <f t="shared" si="125"/>
        <v>0</v>
      </c>
      <c r="AA1945" s="53">
        <f t="shared" si="126"/>
        <v>0</v>
      </c>
      <c r="AB1945" s="54"/>
      <c r="AC1945" s="55">
        <v>0</v>
      </c>
      <c r="AD1945" s="46" t="s">
        <v>106</v>
      </c>
      <c r="AE1945" s="47"/>
      <c r="AF1945" s="69" t="s">
        <v>106</v>
      </c>
      <c r="AG1945" s="64" t="s">
        <v>106</v>
      </c>
      <c r="AH1945" s="65" t="s">
        <v>106</v>
      </c>
      <c r="AI1945" s="65" t="s">
        <v>106</v>
      </c>
      <c r="AJ1945" s="65" t="s">
        <v>106</v>
      </c>
      <c r="AK1945" s="74" t="s">
        <v>106</v>
      </c>
      <c r="AL1945" s="75" t="s">
        <v>106</v>
      </c>
      <c r="AM1945" s="75" t="s">
        <v>106</v>
      </c>
      <c r="AN1945" s="75" t="s">
        <v>106</v>
      </c>
      <c r="AO1945" s="75" t="s">
        <v>106</v>
      </c>
      <c r="AP1945" s="75" t="s">
        <v>106</v>
      </c>
    </row>
    <row r="1946" spans="1:42" x14ac:dyDescent="0.25">
      <c r="A1946" s="59">
        <v>1944</v>
      </c>
      <c r="B1946" s="109"/>
      <c r="C1946" s="49"/>
      <c r="D1946" s="50"/>
      <c r="E1946" s="38" t="s">
        <v>14</v>
      </c>
      <c r="F1946" s="50"/>
      <c r="G1946" s="51">
        <v>0</v>
      </c>
      <c r="H1946" s="52">
        <v>0</v>
      </c>
      <c r="I1946" s="52">
        <v>0</v>
      </c>
      <c r="J1946" s="52">
        <v>0</v>
      </c>
      <c r="K1946" s="52">
        <v>0</v>
      </c>
      <c r="L1946" s="103">
        <f t="shared" si="123"/>
        <v>0</v>
      </c>
      <c r="M1946" s="53">
        <v>1</v>
      </c>
      <c r="N1946" s="106">
        <f t="shared" si="124"/>
        <v>0</v>
      </c>
      <c r="O1946" s="53">
        <v>1</v>
      </c>
      <c r="P1946" s="53">
        <v>1</v>
      </c>
      <c r="Q1946" s="53">
        <v>1</v>
      </c>
      <c r="R1946" s="42">
        <v>0</v>
      </c>
      <c r="S1946" s="42">
        <v>0</v>
      </c>
      <c r="T1946" s="43" t="s">
        <v>105</v>
      </c>
      <c r="U1946" s="53"/>
      <c r="V1946" s="41" t="s">
        <v>106</v>
      </c>
      <c r="W1946" s="53"/>
      <c r="X1946" s="41" t="s">
        <v>106</v>
      </c>
      <c r="Y1946" s="53"/>
      <c r="Z1946" s="53">
        <f t="shared" si="125"/>
        <v>0</v>
      </c>
      <c r="AA1946" s="53">
        <f t="shared" si="126"/>
        <v>0</v>
      </c>
      <c r="AB1946" s="54"/>
      <c r="AC1946" s="55">
        <v>0</v>
      </c>
      <c r="AD1946" s="46" t="s">
        <v>106</v>
      </c>
      <c r="AE1946" s="47"/>
      <c r="AF1946" s="69" t="s">
        <v>106</v>
      </c>
      <c r="AG1946" s="64" t="s">
        <v>106</v>
      </c>
      <c r="AH1946" s="65" t="s">
        <v>106</v>
      </c>
      <c r="AI1946" s="65" t="s">
        <v>106</v>
      </c>
      <c r="AJ1946" s="65" t="s">
        <v>106</v>
      </c>
      <c r="AK1946" s="74" t="s">
        <v>106</v>
      </c>
      <c r="AL1946" s="75" t="s">
        <v>106</v>
      </c>
      <c r="AM1946" s="75" t="s">
        <v>106</v>
      </c>
      <c r="AN1946" s="75" t="s">
        <v>106</v>
      </c>
      <c r="AO1946" s="75" t="s">
        <v>106</v>
      </c>
      <c r="AP1946" s="75" t="s">
        <v>106</v>
      </c>
    </row>
    <row r="1947" spans="1:42" x14ac:dyDescent="0.25">
      <c r="A1947" s="59">
        <v>1945</v>
      </c>
      <c r="B1947" s="109"/>
      <c r="C1947" s="49"/>
      <c r="D1947" s="50"/>
      <c r="E1947" s="38" t="s">
        <v>14</v>
      </c>
      <c r="F1947" s="50"/>
      <c r="G1947" s="51">
        <v>0</v>
      </c>
      <c r="H1947" s="52">
        <v>0</v>
      </c>
      <c r="I1947" s="52">
        <v>0</v>
      </c>
      <c r="J1947" s="52">
        <v>0</v>
      </c>
      <c r="K1947" s="52">
        <v>0</v>
      </c>
      <c r="L1947" s="103">
        <f t="shared" si="123"/>
        <v>0</v>
      </c>
      <c r="M1947" s="53">
        <v>1</v>
      </c>
      <c r="N1947" s="106">
        <f t="shared" si="124"/>
        <v>0</v>
      </c>
      <c r="O1947" s="53">
        <v>1</v>
      </c>
      <c r="P1947" s="53">
        <v>1</v>
      </c>
      <c r="Q1947" s="53">
        <v>1</v>
      </c>
      <c r="R1947" s="42">
        <v>0</v>
      </c>
      <c r="S1947" s="42">
        <v>0</v>
      </c>
      <c r="T1947" s="43" t="s">
        <v>105</v>
      </c>
      <c r="U1947" s="53"/>
      <c r="V1947" s="41" t="s">
        <v>106</v>
      </c>
      <c r="W1947" s="53"/>
      <c r="X1947" s="41" t="s">
        <v>106</v>
      </c>
      <c r="Y1947" s="53"/>
      <c r="Z1947" s="53">
        <f t="shared" si="125"/>
        <v>0</v>
      </c>
      <c r="AA1947" s="53">
        <f t="shared" si="126"/>
        <v>0</v>
      </c>
      <c r="AB1947" s="54"/>
      <c r="AC1947" s="55">
        <v>0</v>
      </c>
      <c r="AD1947" s="46" t="s">
        <v>106</v>
      </c>
      <c r="AE1947" s="47"/>
      <c r="AF1947" s="69" t="s">
        <v>106</v>
      </c>
      <c r="AG1947" s="64" t="s">
        <v>106</v>
      </c>
      <c r="AH1947" s="65" t="s">
        <v>106</v>
      </c>
      <c r="AI1947" s="65" t="s">
        <v>106</v>
      </c>
      <c r="AJ1947" s="65" t="s">
        <v>106</v>
      </c>
      <c r="AK1947" s="74" t="s">
        <v>106</v>
      </c>
      <c r="AL1947" s="75" t="s">
        <v>106</v>
      </c>
      <c r="AM1947" s="75" t="s">
        <v>106</v>
      </c>
      <c r="AN1947" s="75" t="s">
        <v>106</v>
      </c>
      <c r="AO1947" s="75" t="s">
        <v>106</v>
      </c>
      <c r="AP1947" s="75" t="s">
        <v>106</v>
      </c>
    </row>
    <row r="1948" spans="1:42" x14ac:dyDescent="0.25">
      <c r="A1948" s="59">
        <v>1946</v>
      </c>
      <c r="B1948" s="109"/>
      <c r="C1948" s="49"/>
      <c r="D1948" s="50"/>
      <c r="E1948" s="38" t="s">
        <v>14</v>
      </c>
      <c r="F1948" s="50"/>
      <c r="G1948" s="51">
        <v>0</v>
      </c>
      <c r="H1948" s="52">
        <v>0</v>
      </c>
      <c r="I1948" s="52">
        <v>0</v>
      </c>
      <c r="J1948" s="52">
        <v>0</v>
      </c>
      <c r="K1948" s="52">
        <v>0</v>
      </c>
      <c r="L1948" s="103">
        <f t="shared" si="123"/>
        <v>0</v>
      </c>
      <c r="M1948" s="53">
        <v>1</v>
      </c>
      <c r="N1948" s="106">
        <f t="shared" si="124"/>
        <v>0</v>
      </c>
      <c r="O1948" s="53">
        <v>1</v>
      </c>
      <c r="P1948" s="53">
        <v>1</v>
      </c>
      <c r="Q1948" s="53">
        <v>1</v>
      </c>
      <c r="R1948" s="42">
        <v>0</v>
      </c>
      <c r="S1948" s="42">
        <v>0</v>
      </c>
      <c r="T1948" s="43" t="s">
        <v>105</v>
      </c>
      <c r="U1948" s="53"/>
      <c r="V1948" s="41" t="s">
        <v>106</v>
      </c>
      <c r="W1948" s="53"/>
      <c r="X1948" s="41" t="s">
        <v>106</v>
      </c>
      <c r="Y1948" s="53"/>
      <c r="Z1948" s="53">
        <f t="shared" si="125"/>
        <v>0</v>
      </c>
      <c r="AA1948" s="53">
        <f t="shared" si="126"/>
        <v>0</v>
      </c>
      <c r="AB1948" s="54"/>
      <c r="AC1948" s="55">
        <v>0</v>
      </c>
      <c r="AD1948" s="46" t="s">
        <v>106</v>
      </c>
      <c r="AE1948" s="47"/>
      <c r="AF1948" s="69" t="s">
        <v>106</v>
      </c>
      <c r="AG1948" s="64" t="s">
        <v>106</v>
      </c>
      <c r="AH1948" s="65" t="s">
        <v>106</v>
      </c>
      <c r="AI1948" s="65" t="s">
        <v>106</v>
      </c>
      <c r="AJ1948" s="65" t="s">
        <v>106</v>
      </c>
      <c r="AK1948" s="74" t="s">
        <v>106</v>
      </c>
      <c r="AL1948" s="75" t="s">
        <v>106</v>
      </c>
      <c r="AM1948" s="75" t="s">
        <v>106</v>
      </c>
      <c r="AN1948" s="75" t="s">
        <v>106</v>
      </c>
      <c r="AO1948" s="75" t="s">
        <v>106</v>
      </c>
      <c r="AP1948" s="75" t="s">
        <v>106</v>
      </c>
    </row>
    <row r="1949" spans="1:42" x14ac:dyDescent="0.25">
      <c r="A1949" s="59">
        <v>1947</v>
      </c>
      <c r="B1949" s="109"/>
      <c r="C1949" s="49"/>
      <c r="D1949" s="50"/>
      <c r="E1949" s="38" t="s">
        <v>14</v>
      </c>
      <c r="F1949" s="50"/>
      <c r="G1949" s="51">
        <v>0</v>
      </c>
      <c r="H1949" s="52">
        <v>0</v>
      </c>
      <c r="I1949" s="52">
        <v>0</v>
      </c>
      <c r="J1949" s="52">
        <v>0</v>
      </c>
      <c r="K1949" s="52">
        <v>0</v>
      </c>
      <c r="L1949" s="103">
        <f t="shared" si="123"/>
        <v>0</v>
      </c>
      <c r="M1949" s="53">
        <v>1</v>
      </c>
      <c r="N1949" s="106">
        <f t="shared" si="124"/>
        <v>0</v>
      </c>
      <c r="O1949" s="53">
        <v>1</v>
      </c>
      <c r="P1949" s="53">
        <v>1</v>
      </c>
      <c r="Q1949" s="53">
        <v>1</v>
      </c>
      <c r="R1949" s="42">
        <v>0</v>
      </c>
      <c r="S1949" s="42">
        <v>0</v>
      </c>
      <c r="T1949" s="43" t="s">
        <v>105</v>
      </c>
      <c r="U1949" s="53"/>
      <c r="V1949" s="41" t="s">
        <v>106</v>
      </c>
      <c r="W1949" s="53"/>
      <c r="X1949" s="41" t="s">
        <v>106</v>
      </c>
      <c r="Y1949" s="53"/>
      <c r="Z1949" s="53">
        <f t="shared" si="125"/>
        <v>0</v>
      </c>
      <c r="AA1949" s="53">
        <f t="shared" si="126"/>
        <v>0</v>
      </c>
      <c r="AB1949" s="54"/>
      <c r="AC1949" s="55">
        <v>0</v>
      </c>
      <c r="AD1949" s="46" t="s">
        <v>106</v>
      </c>
      <c r="AE1949" s="47"/>
      <c r="AF1949" s="69" t="s">
        <v>106</v>
      </c>
      <c r="AG1949" s="64" t="s">
        <v>106</v>
      </c>
      <c r="AH1949" s="65" t="s">
        <v>106</v>
      </c>
      <c r="AI1949" s="65" t="s">
        <v>106</v>
      </c>
      <c r="AJ1949" s="65" t="s">
        <v>106</v>
      </c>
      <c r="AK1949" s="74" t="s">
        <v>106</v>
      </c>
      <c r="AL1949" s="75" t="s">
        <v>106</v>
      </c>
      <c r="AM1949" s="75" t="s">
        <v>106</v>
      </c>
      <c r="AN1949" s="75" t="s">
        <v>106</v>
      </c>
      <c r="AO1949" s="75" t="s">
        <v>106</v>
      </c>
      <c r="AP1949" s="75" t="s">
        <v>106</v>
      </c>
    </row>
    <row r="1950" spans="1:42" x14ac:dyDescent="0.25">
      <c r="A1950" s="59">
        <v>1948</v>
      </c>
      <c r="B1950" s="109"/>
      <c r="C1950" s="49"/>
      <c r="D1950" s="50"/>
      <c r="E1950" s="38" t="s">
        <v>14</v>
      </c>
      <c r="F1950" s="50"/>
      <c r="G1950" s="51">
        <v>0</v>
      </c>
      <c r="H1950" s="52">
        <v>0</v>
      </c>
      <c r="I1950" s="52">
        <v>0</v>
      </c>
      <c r="J1950" s="52">
        <v>0</v>
      </c>
      <c r="K1950" s="52">
        <v>0</v>
      </c>
      <c r="L1950" s="103">
        <f t="shared" si="123"/>
        <v>0</v>
      </c>
      <c r="M1950" s="53">
        <v>1</v>
      </c>
      <c r="N1950" s="106">
        <f t="shared" si="124"/>
        <v>0</v>
      </c>
      <c r="O1950" s="53">
        <v>1</v>
      </c>
      <c r="P1950" s="53">
        <v>1</v>
      </c>
      <c r="Q1950" s="53">
        <v>1</v>
      </c>
      <c r="R1950" s="42">
        <v>0</v>
      </c>
      <c r="S1950" s="42">
        <v>0</v>
      </c>
      <c r="T1950" s="43" t="s">
        <v>105</v>
      </c>
      <c r="U1950" s="53"/>
      <c r="V1950" s="41" t="s">
        <v>106</v>
      </c>
      <c r="W1950" s="53"/>
      <c r="X1950" s="41" t="s">
        <v>106</v>
      </c>
      <c r="Y1950" s="53"/>
      <c r="Z1950" s="53">
        <f t="shared" si="125"/>
        <v>0</v>
      </c>
      <c r="AA1950" s="53">
        <f t="shared" si="126"/>
        <v>0</v>
      </c>
      <c r="AB1950" s="54"/>
      <c r="AC1950" s="55">
        <v>0</v>
      </c>
      <c r="AD1950" s="46" t="s">
        <v>106</v>
      </c>
      <c r="AE1950" s="47"/>
      <c r="AF1950" s="69" t="s">
        <v>106</v>
      </c>
      <c r="AG1950" s="64" t="s">
        <v>106</v>
      </c>
      <c r="AH1950" s="65" t="s">
        <v>106</v>
      </c>
      <c r="AI1950" s="65" t="s">
        <v>106</v>
      </c>
      <c r="AJ1950" s="65" t="s">
        <v>106</v>
      </c>
      <c r="AK1950" s="74" t="s">
        <v>106</v>
      </c>
      <c r="AL1950" s="75" t="s">
        <v>106</v>
      </c>
      <c r="AM1950" s="75" t="s">
        <v>106</v>
      </c>
      <c r="AN1950" s="75" t="s">
        <v>106</v>
      </c>
      <c r="AO1950" s="75" t="s">
        <v>106</v>
      </c>
      <c r="AP1950" s="75" t="s">
        <v>106</v>
      </c>
    </row>
    <row r="1951" spans="1:42" x14ac:dyDescent="0.25">
      <c r="A1951" s="59">
        <v>1949</v>
      </c>
      <c r="B1951" s="109"/>
      <c r="C1951" s="49"/>
      <c r="D1951" s="50"/>
      <c r="E1951" s="38" t="s">
        <v>14</v>
      </c>
      <c r="F1951" s="50"/>
      <c r="G1951" s="51">
        <v>0</v>
      </c>
      <c r="H1951" s="52">
        <v>0</v>
      </c>
      <c r="I1951" s="52">
        <v>0</v>
      </c>
      <c r="J1951" s="52">
        <v>0</v>
      </c>
      <c r="K1951" s="52">
        <v>0</v>
      </c>
      <c r="L1951" s="103">
        <f t="shared" si="123"/>
        <v>0</v>
      </c>
      <c r="M1951" s="53">
        <v>1</v>
      </c>
      <c r="N1951" s="106">
        <f t="shared" si="124"/>
        <v>0</v>
      </c>
      <c r="O1951" s="53">
        <v>1</v>
      </c>
      <c r="P1951" s="53">
        <v>1</v>
      </c>
      <c r="Q1951" s="53">
        <v>1</v>
      </c>
      <c r="R1951" s="42">
        <v>0</v>
      </c>
      <c r="S1951" s="42">
        <v>0</v>
      </c>
      <c r="T1951" s="43" t="s">
        <v>105</v>
      </c>
      <c r="U1951" s="53"/>
      <c r="V1951" s="41" t="s">
        <v>106</v>
      </c>
      <c r="W1951" s="53"/>
      <c r="X1951" s="41" t="s">
        <v>106</v>
      </c>
      <c r="Y1951" s="53"/>
      <c r="Z1951" s="53">
        <f t="shared" si="125"/>
        <v>0</v>
      </c>
      <c r="AA1951" s="53">
        <f t="shared" si="126"/>
        <v>0</v>
      </c>
      <c r="AB1951" s="54"/>
      <c r="AC1951" s="55">
        <v>0</v>
      </c>
      <c r="AD1951" s="46" t="s">
        <v>106</v>
      </c>
      <c r="AE1951" s="47"/>
      <c r="AF1951" s="69" t="s">
        <v>106</v>
      </c>
      <c r="AG1951" s="64" t="s">
        <v>106</v>
      </c>
      <c r="AH1951" s="65" t="s">
        <v>106</v>
      </c>
      <c r="AI1951" s="65" t="s">
        <v>106</v>
      </c>
      <c r="AJ1951" s="65" t="s">
        <v>106</v>
      </c>
      <c r="AK1951" s="74" t="s">
        <v>106</v>
      </c>
      <c r="AL1951" s="75" t="s">
        <v>106</v>
      </c>
      <c r="AM1951" s="75" t="s">
        <v>106</v>
      </c>
      <c r="AN1951" s="75" t="s">
        <v>106</v>
      </c>
      <c r="AO1951" s="75" t="s">
        <v>106</v>
      </c>
      <c r="AP1951" s="75" t="s">
        <v>106</v>
      </c>
    </row>
    <row r="1952" spans="1:42" x14ac:dyDescent="0.25">
      <c r="A1952" s="59">
        <v>1950</v>
      </c>
      <c r="B1952" s="109"/>
      <c r="C1952" s="49"/>
      <c r="D1952" s="50"/>
      <c r="E1952" s="38" t="s">
        <v>14</v>
      </c>
      <c r="F1952" s="50"/>
      <c r="G1952" s="51">
        <v>0</v>
      </c>
      <c r="H1952" s="52">
        <v>0</v>
      </c>
      <c r="I1952" s="52">
        <v>0</v>
      </c>
      <c r="J1952" s="52">
        <v>0</v>
      </c>
      <c r="K1952" s="52">
        <v>0</v>
      </c>
      <c r="L1952" s="103">
        <f t="shared" si="123"/>
        <v>0</v>
      </c>
      <c r="M1952" s="53">
        <v>1</v>
      </c>
      <c r="N1952" s="106">
        <f t="shared" si="124"/>
        <v>0</v>
      </c>
      <c r="O1952" s="53">
        <v>1</v>
      </c>
      <c r="P1952" s="53">
        <v>1</v>
      </c>
      <c r="Q1952" s="53">
        <v>1</v>
      </c>
      <c r="R1952" s="42">
        <v>0</v>
      </c>
      <c r="S1952" s="42">
        <v>0</v>
      </c>
      <c r="T1952" s="43" t="s">
        <v>105</v>
      </c>
      <c r="U1952" s="53"/>
      <c r="V1952" s="41" t="s">
        <v>106</v>
      </c>
      <c r="W1952" s="53"/>
      <c r="X1952" s="41" t="s">
        <v>106</v>
      </c>
      <c r="Y1952" s="53"/>
      <c r="Z1952" s="53">
        <f t="shared" si="125"/>
        <v>0</v>
      </c>
      <c r="AA1952" s="53">
        <f t="shared" si="126"/>
        <v>0</v>
      </c>
      <c r="AB1952" s="54"/>
      <c r="AC1952" s="55">
        <v>0</v>
      </c>
      <c r="AD1952" s="46" t="s">
        <v>106</v>
      </c>
      <c r="AE1952" s="47"/>
      <c r="AF1952" s="69" t="s">
        <v>106</v>
      </c>
      <c r="AG1952" s="64" t="s">
        <v>106</v>
      </c>
      <c r="AH1952" s="65" t="s">
        <v>106</v>
      </c>
      <c r="AI1952" s="65" t="s">
        <v>106</v>
      </c>
      <c r="AJ1952" s="65" t="s">
        <v>106</v>
      </c>
      <c r="AK1952" s="74" t="s">
        <v>106</v>
      </c>
      <c r="AL1952" s="75" t="s">
        <v>106</v>
      </c>
      <c r="AM1952" s="75" t="s">
        <v>106</v>
      </c>
      <c r="AN1952" s="75" t="s">
        <v>106</v>
      </c>
      <c r="AO1952" s="75" t="s">
        <v>106</v>
      </c>
      <c r="AP1952" s="75" t="s">
        <v>106</v>
      </c>
    </row>
    <row r="1953" spans="1:42" x14ac:dyDescent="0.25">
      <c r="A1953" s="59">
        <v>1951</v>
      </c>
      <c r="B1953" s="109"/>
      <c r="C1953" s="49"/>
      <c r="D1953" s="50"/>
      <c r="E1953" s="38" t="s">
        <v>14</v>
      </c>
      <c r="F1953" s="50"/>
      <c r="G1953" s="51">
        <v>0</v>
      </c>
      <c r="H1953" s="52">
        <v>0</v>
      </c>
      <c r="I1953" s="52">
        <v>0</v>
      </c>
      <c r="J1953" s="52">
        <v>0</v>
      </c>
      <c r="K1953" s="52">
        <v>0</v>
      </c>
      <c r="L1953" s="103">
        <f t="shared" si="123"/>
        <v>0</v>
      </c>
      <c r="M1953" s="53">
        <v>1</v>
      </c>
      <c r="N1953" s="106">
        <f t="shared" si="124"/>
        <v>0</v>
      </c>
      <c r="O1953" s="53">
        <v>1</v>
      </c>
      <c r="P1953" s="53">
        <v>1</v>
      </c>
      <c r="Q1953" s="53">
        <v>1</v>
      </c>
      <c r="R1953" s="42">
        <v>0</v>
      </c>
      <c r="S1953" s="42">
        <v>0</v>
      </c>
      <c r="T1953" s="43" t="s">
        <v>105</v>
      </c>
      <c r="U1953" s="53"/>
      <c r="V1953" s="41" t="s">
        <v>106</v>
      </c>
      <c r="W1953" s="53"/>
      <c r="X1953" s="41" t="s">
        <v>106</v>
      </c>
      <c r="Y1953" s="53"/>
      <c r="Z1953" s="53">
        <f t="shared" si="125"/>
        <v>0</v>
      </c>
      <c r="AA1953" s="53">
        <f t="shared" si="126"/>
        <v>0</v>
      </c>
      <c r="AB1953" s="54"/>
      <c r="AC1953" s="55">
        <v>0</v>
      </c>
      <c r="AD1953" s="46" t="s">
        <v>106</v>
      </c>
      <c r="AE1953" s="47"/>
      <c r="AF1953" s="69" t="s">
        <v>106</v>
      </c>
      <c r="AG1953" s="64" t="s">
        <v>106</v>
      </c>
      <c r="AH1953" s="65" t="s">
        <v>106</v>
      </c>
      <c r="AI1953" s="65" t="s">
        <v>106</v>
      </c>
      <c r="AJ1953" s="65" t="s">
        <v>106</v>
      </c>
      <c r="AK1953" s="74" t="s">
        <v>106</v>
      </c>
      <c r="AL1953" s="75" t="s">
        <v>106</v>
      </c>
      <c r="AM1953" s="75" t="s">
        <v>106</v>
      </c>
      <c r="AN1953" s="75" t="s">
        <v>106</v>
      </c>
      <c r="AO1953" s="75" t="s">
        <v>106</v>
      </c>
      <c r="AP1953" s="75" t="s">
        <v>106</v>
      </c>
    </row>
    <row r="1954" spans="1:42" x14ac:dyDescent="0.25">
      <c r="A1954" s="59">
        <v>1952</v>
      </c>
      <c r="B1954" s="109"/>
      <c r="C1954" s="49"/>
      <c r="D1954" s="50"/>
      <c r="E1954" s="38" t="s">
        <v>14</v>
      </c>
      <c r="F1954" s="50"/>
      <c r="G1954" s="51">
        <v>0</v>
      </c>
      <c r="H1954" s="52">
        <v>0</v>
      </c>
      <c r="I1954" s="52">
        <v>0</v>
      </c>
      <c r="J1954" s="52">
        <v>0</v>
      </c>
      <c r="K1954" s="52">
        <v>0</v>
      </c>
      <c r="L1954" s="103">
        <f t="shared" si="123"/>
        <v>0</v>
      </c>
      <c r="M1954" s="53">
        <v>1</v>
      </c>
      <c r="N1954" s="106">
        <f t="shared" si="124"/>
        <v>0</v>
      </c>
      <c r="O1954" s="53">
        <v>1</v>
      </c>
      <c r="P1954" s="53">
        <v>1</v>
      </c>
      <c r="Q1954" s="53">
        <v>1</v>
      </c>
      <c r="R1954" s="42">
        <v>0</v>
      </c>
      <c r="S1954" s="42">
        <v>0</v>
      </c>
      <c r="T1954" s="43" t="s">
        <v>105</v>
      </c>
      <c r="U1954" s="53"/>
      <c r="V1954" s="41" t="s">
        <v>106</v>
      </c>
      <c r="W1954" s="53"/>
      <c r="X1954" s="41" t="s">
        <v>106</v>
      </c>
      <c r="Y1954" s="53"/>
      <c r="Z1954" s="53">
        <f t="shared" si="125"/>
        <v>0</v>
      </c>
      <c r="AA1954" s="53">
        <f t="shared" si="126"/>
        <v>0</v>
      </c>
      <c r="AB1954" s="54"/>
      <c r="AC1954" s="55">
        <v>0</v>
      </c>
      <c r="AD1954" s="46" t="s">
        <v>106</v>
      </c>
      <c r="AE1954" s="47"/>
      <c r="AF1954" s="69" t="s">
        <v>106</v>
      </c>
      <c r="AG1954" s="64" t="s">
        <v>106</v>
      </c>
      <c r="AH1954" s="65" t="s">
        <v>106</v>
      </c>
      <c r="AI1954" s="65" t="s">
        <v>106</v>
      </c>
      <c r="AJ1954" s="65" t="s">
        <v>106</v>
      </c>
      <c r="AK1954" s="74" t="s">
        <v>106</v>
      </c>
      <c r="AL1954" s="75" t="s">
        <v>106</v>
      </c>
      <c r="AM1954" s="75" t="s">
        <v>106</v>
      </c>
      <c r="AN1954" s="75" t="s">
        <v>106</v>
      </c>
      <c r="AO1954" s="75" t="s">
        <v>106</v>
      </c>
      <c r="AP1954" s="75" t="s">
        <v>106</v>
      </c>
    </row>
    <row r="1955" spans="1:42" x14ac:dyDescent="0.25">
      <c r="A1955" s="59">
        <v>1953</v>
      </c>
      <c r="B1955" s="109"/>
      <c r="C1955" s="49"/>
      <c r="D1955" s="50"/>
      <c r="E1955" s="38" t="s">
        <v>14</v>
      </c>
      <c r="F1955" s="50"/>
      <c r="G1955" s="51">
        <v>0</v>
      </c>
      <c r="H1955" s="52">
        <v>0</v>
      </c>
      <c r="I1955" s="52">
        <v>0</v>
      </c>
      <c r="J1955" s="52">
        <v>0</v>
      </c>
      <c r="K1955" s="52">
        <v>0</v>
      </c>
      <c r="L1955" s="103">
        <f t="shared" si="123"/>
        <v>0</v>
      </c>
      <c r="M1955" s="53">
        <v>1</v>
      </c>
      <c r="N1955" s="106">
        <f t="shared" si="124"/>
        <v>0</v>
      </c>
      <c r="O1955" s="53">
        <v>1</v>
      </c>
      <c r="P1955" s="53">
        <v>1</v>
      </c>
      <c r="Q1955" s="53">
        <v>1</v>
      </c>
      <c r="R1955" s="42">
        <v>0</v>
      </c>
      <c r="S1955" s="42">
        <v>0</v>
      </c>
      <c r="T1955" s="43" t="s">
        <v>105</v>
      </c>
      <c r="U1955" s="53"/>
      <c r="V1955" s="41" t="s">
        <v>106</v>
      </c>
      <c r="W1955" s="53"/>
      <c r="X1955" s="41" t="s">
        <v>106</v>
      </c>
      <c r="Y1955" s="53"/>
      <c r="Z1955" s="53">
        <f t="shared" si="125"/>
        <v>0</v>
      </c>
      <c r="AA1955" s="53">
        <f t="shared" si="126"/>
        <v>0</v>
      </c>
      <c r="AB1955" s="54"/>
      <c r="AC1955" s="55">
        <v>0</v>
      </c>
      <c r="AD1955" s="46" t="s">
        <v>106</v>
      </c>
      <c r="AE1955" s="47"/>
      <c r="AF1955" s="69" t="s">
        <v>106</v>
      </c>
      <c r="AG1955" s="64" t="s">
        <v>106</v>
      </c>
      <c r="AH1955" s="65" t="s">
        <v>106</v>
      </c>
      <c r="AI1955" s="65" t="s">
        <v>106</v>
      </c>
      <c r="AJ1955" s="65" t="s">
        <v>106</v>
      </c>
      <c r="AK1955" s="74" t="s">
        <v>106</v>
      </c>
      <c r="AL1955" s="75" t="s">
        <v>106</v>
      </c>
      <c r="AM1955" s="75" t="s">
        <v>106</v>
      </c>
      <c r="AN1955" s="75" t="s">
        <v>106</v>
      </c>
      <c r="AO1955" s="75" t="s">
        <v>106</v>
      </c>
      <c r="AP1955" s="75" t="s">
        <v>106</v>
      </c>
    </row>
    <row r="1956" spans="1:42" x14ac:dyDescent="0.25">
      <c r="A1956" s="59">
        <v>1954</v>
      </c>
      <c r="B1956" s="109"/>
      <c r="C1956" s="49"/>
      <c r="D1956" s="50"/>
      <c r="E1956" s="38" t="s">
        <v>14</v>
      </c>
      <c r="F1956" s="50"/>
      <c r="G1956" s="51">
        <v>0</v>
      </c>
      <c r="H1956" s="52">
        <v>0</v>
      </c>
      <c r="I1956" s="52">
        <v>0</v>
      </c>
      <c r="J1956" s="52">
        <v>0</v>
      </c>
      <c r="K1956" s="52">
        <v>0</v>
      </c>
      <c r="L1956" s="103">
        <f t="shared" si="123"/>
        <v>0</v>
      </c>
      <c r="M1956" s="53">
        <v>1</v>
      </c>
      <c r="N1956" s="106">
        <f t="shared" si="124"/>
        <v>0</v>
      </c>
      <c r="O1956" s="53">
        <v>1</v>
      </c>
      <c r="P1956" s="53">
        <v>1</v>
      </c>
      <c r="Q1956" s="53">
        <v>1</v>
      </c>
      <c r="R1956" s="42">
        <v>0</v>
      </c>
      <c r="S1956" s="42">
        <v>0</v>
      </c>
      <c r="T1956" s="43" t="s">
        <v>105</v>
      </c>
      <c r="U1956" s="53"/>
      <c r="V1956" s="41" t="s">
        <v>106</v>
      </c>
      <c r="W1956" s="53"/>
      <c r="X1956" s="41" t="s">
        <v>106</v>
      </c>
      <c r="Y1956" s="53"/>
      <c r="Z1956" s="53">
        <f t="shared" si="125"/>
        <v>0</v>
      </c>
      <c r="AA1956" s="53">
        <f t="shared" si="126"/>
        <v>0</v>
      </c>
      <c r="AB1956" s="54"/>
      <c r="AC1956" s="55">
        <v>0</v>
      </c>
      <c r="AD1956" s="46" t="s">
        <v>106</v>
      </c>
      <c r="AE1956" s="47"/>
      <c r="AF1956" s="69" t="s">
        <v>106</v>
      </c>
      <c r="AG1956" s="64" t="s">
        <v>106</v>
      </c>
      <c r="AH1956" s="65" t="s">
        <v>106</v>
      </c>
      <c r="AI1956" s="65" t="s">
        <v>106</v>
      </c>
      <c r="AJ1956" s="65" t="s">
        <v>106</v>
      </c>
      <c r="AK1956" s="74" t="s">
        <v>106</v>
      </c>
      <c r="AL1956" s="75" t="s">
        <v>106</v>
      </c>
      <c r="AM1956" s="75" t="s">
        <v>106</v>
      </c>
      <c r="AN1956" s="75" t="s">
        <v>106</v>
      </c>
      <c r="AO1956" s="75" t="s">
        <v>106</v>
      </c>
      <c r="AP1956" s="75" t="s">
        <v>106</v>
      </c>
    </row>
    <row r="1957" spans="1:42" x14ac:dyDescent="0.25">
      <c r="A1957" s="59">
        <v>1955</v>
      </c>
      <c r="B1957" s="109"/>
      <c r="C1957" s="49"/>
      <c r="D1957" s="50"/>
      <c r="E1957" s="38" t="s">
        <v>14</v>
      </c>
      <c r="F1957" s="50"/>
      <c r="G1957" s="51">
        <v>0</v>
      </c>
      <c r="H1957" s="52">
        <v>0</v>
      </c>
      <c r="I1957" s="52">
        <v>0</v>
      </c>
      <c r="J1957" s="52">
        <v>0</v>
      </c>
      <c r="K1957" s="52">
        <v>0</v>
      </c>
      <c r="L1957" s="103">
        <f t="shared" si="123"/>
        <v>0</v>
      </c>
      <c r="M1957" s="53">
        <v>1</v>
      </c>
      <c r="N1957" s="106">
        <f t="shared" si="124"/>
        <v>0</v>
      </c>
      <c r="O1957" s="53">
        <v>1</v>
      </c>
      <c r="P1957" s="53">
        <v>1</v>
      </c>
      <c r="Q1957" s="53">
        <v>1</v>
      </c>
      <c r="R1957" s="42">
        <v>0</v>
      </c>
      <c r="S1957" s="42">
        <v>0</v>
      </c>
      <c r="T1957" s="43" t="s">
        <v>105</v>
      </c>
      <c r="U1957" s="53"/>
      <c r="V1957" s="41" t="s">
        <v>106</v>
      </c>
      <c r="W1957" s="53"/>
      <c r="X1957" s="41" t="s">
        <v>106</v>
      </c>
      <c r="Y1957" s="53"/>
      <c r="Z1957" s="53">
        <f t="shared" si="125"/>
        <v>0</v>
      </c>
      <c r="AA1957" s="53">
        <f t="shared" si="126"/>
        <v>0</v>
      </c>
      <c r="AB1957" s="54"/>
      <c r="AC1957" s="55">
        <v>0</v>
      </c>
      <c r="AD1957" s="46" t="s">
        <v>106</v>
      </c>
      <c r="AE1957" s="47"/>
      <c r="AF1957" s="69" t="s">
        <v>106</v>
      </c>
      <c r="AG1957" s="64" t="s">
        <v>106</v>
      </c>
      <c r="AH1957" s="65" t="s">
        <v>106</v>
      </c>
      <c r="AI1957" s="65" t="s">
        <v>106</v>
      </c>
      <c r="AJ1957" s="65" t="s">
        <v>106</v>
      </c>
      <c r="AK1957" s="74" t="s">
        <v>106</v>
      </c>
      <c r="AL1957" s="75" t="s">
        <v>106</v>
      </c>
      <c r="AM1957" s="75" t="s">
        <v>106</v>
      </c>
      <c r="AN1957" s="75" t="s">
        <v>106</v>
      </c>
      <c r="AO1957" s="75" t="s">
        <v>106</v>
      </c>
      <c r="AP1957" s="75" t="s">
        <v>106</v>
      </c>
    </row>
    <row r="1958" spans="1:42" x14ac:dyDescent="0.25">
      <c r="A1958" s="59">
        <v>1956</v>
      </c>
      <c r="B1958" s="109"/>
      <c r="C1958" s="49"/>
      <c r="D1958" s="50"/>
      <c r="E1958" s="38" t="s">
        <v>14</v>
      </c>
      <c r="F1958" s="50"/>
      <c r="G1958" s="51">
        <v>0</v>
      </c>
      <c r="H1958" s="52">
        <v>0</v>
      </c>
      <c r="I1958" s="52">
        <v>0</v>
      </c>
      <c r="J1958" s="52">
        <v>0</v>
      </c>
      <c r="K1958" s="52">
        <v>0</v>
      </c>
      <c r="L1958" s="103">
        <f t="shared" si="123"/>
        <v>0</v>
      </c>
      <c r="M1958" s="53">
        <v>1</v>
      </c>
      <c r="N1958" s="106">
        <f t="shared" si="124"/>
        <v>0</v>
      </c>
      <c r="O1958" s="53">
        <v>1</v>
      </c>
      <c r="P1958" s="53">
        <v>1</v>
      </c>
      <c r="Q1958" s="53">
        <v>1</v>
      </c>
      <c r="R1958" s="42">
        <v>0</v>
      </c>
      <c r="S1958" s="42">
        <v>0</v>
      </c>
      <c r="T1958" s="43" t="s">
        <v>105</v>
      </c>
      <c r="U1958" s="53"/>
      <c r="V1958" s="41" t="s">
        <v>106</v>
      </c>
      <c r="W1958" s="53"/>
      <c r="X1958" s="41" t="s">
        <v>106</v>
      </c>
      <c r="Y1958" s="53"/>
      <c r="Z1958" s="53">
        <f t="shared" si="125"/>
        <v>0</v>
      </c>
      <c r="AA1958" s="53">
        <f t="shared" si="126"/>
        <v>0</v>
      </c>
      <c r="AB1958" s="54"/>
      <c r="AC1958" s="55">
        <v>0</v>
      </c>
      <c r="AD1958" s="46" t="s">
        <v>106</v>
      </c>
      <c r="AE1958" s="47"/>
      <c r="AF1958" s="69" t="s">
        <v>106</v>
      </c>
      <c r="AG1958" s="64" t="s">
        <v>106</v>
      </c>
      <c r="AH1958" s="65" t="s">
        <v>106</v>
      </c>
      <c r="AI1958" s="65" t="s">
        <v>106</v>
      </c>
      <c r="AJ1958" s="65" t="s">
        <v>106</v>
      </c>
      <c r="AK1958" s="74" t="s">
        <v>106</v>
      </c>
      <c r="AL1958" s="75" t="s">
        <v>106</v>
      </c>
      <c r="AM1958" s="75" t="s">
        <v>106</v>
      </c>
      <c r="AN1958" s="75" t="s">
        <v>106</v>
      </c>
      <c r="AO1958" s="75" t="s">
        <v>106</v>
      </c>
      <c r="AP1958" s="75" t="s">
        <v>106</v>
      </c>
    </row>
    <row r="1959" spans="1:42" x14ac:dyDescent="0.25">
      <c r="A1959" s="59">
        <v>1957</v>
      </c>
      <c r="B1959" s="109"/>
      <c r="C1959" s="49"/>
      <c r="D1959" s="50"/>
      <c r="E1959" s="38" t="s">
        <v>14</v>
      </c>
      <c r="F1959" s="50"/>
      <c r="G1959" s="51">
        <v>0</v>
      </c>
      <c r="H1959" s="52">
        <v>0</v>
      </c>
      <c r="I1959" s="52">
        <v>0</v>
      </c>
      <c r="J1959" s="52">
        <v>0</v>
      </c>
      <c r="K1959" s="52">
        <v>0</v>
      </c>
      <c r="L1959" s="103">
        <f t="shared" si="123"/>
        <v>0</v>
      </c>
      <c r="M1959" s="53">
        <v>1</v>
      </c>
      <c r="N1959" s="106">
        <f t="shared" si="124"/>
        <v>0</v>
      </c>
      <c r="O1959" s="53">
        <v>1</v>
      </c>
      <c r="P1959" s="53">
        <v>1</v>
      </c>
      <c r="Q1959" s="53">
        <v>1</v>
      </c>
      <c r="R1959" s="42">
        <v>0</v>
      </c>
      <c r="S1959" s="42">
        <v>0</v>
      </c>
      <c r="T1959" s="43" t="s">
        <v>105</v>
      </c>
      <c r="U1959" s="53"/>
      <c r="V1959" s="41" t="s">
        <v>106</v>
      </c>
      <c r="W1959" s="53"/>
      <c r="X1959" s="41" t="s">
        <v>106</v>
      </c>
      <c r="Y1959" s="53"/>
      <c r="Z1959" s="53">
        <f t="shared" si="125"/>
        <v>0</v>
      </c>
      <c r="AA1959" s="53">
        <f t="shared" si="126"/>
        <v>0</v>
      </c>
      <c r="AB1959" s="54"/>
      <c r="AC1959" s="55">
        <v>0</v>
      </c>
      <c r="AD1959" s="46" t="s">
        <v>106</v>
      </c>
      <c r="AE1959" s="47"/>
      <c r="AF1959" s="69" t="s">
        <v>106</v>
      </c>
      <c r="AG1959" s="64" t="s">
        <v>106</v>
      </c>
      <c r="AH1959" s="65" t="s">
        <v>106</v>
      </c>
      <c r="AI1959" s="65" t="s">
        <v>106</v>
      </c>
      <c r="AJ1959" s="65" t="s">
        <v>106</v>
      </c>
      <c r="AK1959" s="74" t="s">
        <v>106</v>
      </c>
      <c r="AL1959" s="75" t="s">
        <v>106</v>
      </c>
      <c r="AM1959" s="75" t="s">
        <v>106</v>
      </c>
      <c r="AN1959" s="75" t="s">
        <v>106</v>
      </c>
      <c r="AO1959" s="75" t="s">
        <v>106</v>
      </c>
      <c r="AP1959" s="75" t="s">
        <v>106</v>
      </c>
    </row>
    <row r="1960" spans="1:42" x14ac:dyDescent="0.25">
      <c r="A1960" s="59">
        <v>1958</v>
      </c>
      <c r="B1960" s="109"/>
      <c r="C1960" s="49"/>
      <c r="D1960" s="50"/>
      <c r="E1960" s="38" t="s">
        <v>14</v>
      </c>
      <c r="F1960" s="50"/>
      <c r="G1960" s="51">
        <v>0</v>
      </c>
      <c r="H1960" s="52">
        <v>0</v>
      </c>
      <c r="I1960" s="52">
        <v>0</v>
      </c>
      <c r="J1960" s="52">
        <v>0</v>
      </c>
      <c r="K1960" s="52">
        <v>0</v>
      </c>
      <c r="L1960" s="103">
        <f t="shared" si="123"/>
        <v>0</v>
      </c>
      <c r="M1960" s="53">
        <v>1</v>
      </c>
      <c r="N1960" s="106">
        <f t="shared" si="124"/>
        <v>0</v>
      </c>
      <c r="O1960" s="53">
        <v>1</v>
      </c>
      <c r="P1960" s="53">
        <v>1</v>
      </c>
      <c r="Q1960" s="53">
        <v>1</v>
      </c>
      <c r="R1960" s="42">
        <v>0</v>
      </c>
      <c r="S1960" s="42">
        <v>0</v>
      </c>
      <c r="T1960" s="43" t="s">
        <v>105</v>
      </c>
      <c r="U1960" s="53"/>
      <c r="V1960" s="41" t="s">
        <v>106</v>
      </c>
      <c r="W1960" s="53"/>
      <c r="X1960" s="41" t="s">
        <v>106</v>
      </c>
      <c r="Y1960" s="53"/>
      <c r="Z1960" s="53">
        <f t="shared" si="125"/>
        <v>0</v>
      </c>
      <c r="AA1960" s="53">
        <f t="shared" si="126"/>
        <v>0</v>
      </c>
      <c r="AB1960" s="54"/>
      <c r="AC1960" s="55">
        <v>0</v>
      </c>
      <c r="AD1960" s="46" t="s">
        <v>106</v>
      </c>
      <c r="AE1960" s="47"/>
      <c r="AF1960" s="69" t="s">
        <v>106</v>
      </c>
      <c r="AG1960" s="64" t="s">
        <v>106</v>
      </c>
      <c r="AH1960" s="65" t="s">
        <v>106</v>
      </c>
      <c r="AI1960" s="65" t="s">
        <v>106</v>
      </c>
      <c r="AJ1960" s="65" t="s">
        <v>106</v>
      </c>
      <c r="AK1960" s="74" t="s">
        <v>106</v>
      </c>
      <c r="AL1960" s="75" t="s">
        <v>106</v>
      </c>
      <c r="AM1960" s="75" t="s">
        <v>106</v>
      </c>
      <c r="AN1960" s="75" t="s">
        <v>106</v>
      </c>
      <c r="AO1960" s="75" t="s">
        <v>106</v>
      </c>
      <c r="AP1960" s="75" t="s">
        <v>106</v>
      </c>
    </row>
    <row r="1961" spans="1:42" x14ac:dyDescent="0.25">
      <c r="A1961" s="59">
        <v>1959</v>
      </c>
      <c r="B1961" s="109"/>
      <c r="C1961" s="49"/>
      <c r="D1961" s="50"/>
      <c r="E1961" s="38" t="s">
        <v>14</v>
      </c>
      <c r="F1961" s="50"/>
      <c r="G1961" s="51">
        <v>0</v>
      </c>
      <c r="H1961" s="52">
        <v>0</v>
      </c>
      <c r="I1961" s="52">
        <v>0</v>
      </c>
      <c r="J1961" s="52">
        <v>0</v>
      </c>
      <c r="K1961" s="52">
        <v>0</v>
      </c>
      <c r="L1961" s="103">
        <f t="shared" si="123"/>
        <v>0</v>
      </c>
      <c r="M1961" s="53">
        <v>1</v>
      </c>
      <c r="N1961" s="106">
        <f t="shared" si="124"/>
        <v>0</v>
      </c>
      <c r="O1961" s="53">
        <v>1</v>
      </c>
      <c r="P1961" s="53">
        <v>1</v>
      </c>
      <c r="Q1961" s="53">
        <v>1</v>
      </c>
      <c r="R1961" s="42">
        <v>0</v>
      </c>
      <c r="S1961" s="42">
        <v>0</v>
      </c>
      <c r="T1961" s="43" t="s">
        <v>105</v>
      </c>
      <c r="U1961" s="53"/>
      <c r="V1961" s="41" t="s">
        <v>106</v>
      </c>
      <c r="W1961" s="53"/>
      <c r="X1961" s="41" t="s">
        <v>106</v>
      </c>
      <c r="Y1961" s="53"/>
      <c r="Z1961" s="53">
        <f t="shared" si="125"/>
        <v>0</v>
      </c>
      <c r="AA1961" s="53">
        <f t="shared" si="126"/>
        <v>0</v>
      </c>
      <c r="AB1961" s="54"/>
      <c r="AC1961" s="55">
        <v>0</v>
      </c>
      <c r="AD1961" s="46" t="s">
        <v>106</v>
      </c>
      <c r="AE1961" s="47"/>
      <c r="AF1961" s="69" t="s">
        <v>106</v>
      </c>
      <c r="AG1961" s="64" t="s">
        <v>106</v>
      </c>
      <c r="AH1961" s="65" t="s">
        <v>106</v>
      </c>
      <c r="AI1961" s="65" t="s">
        <v>106</v>
      </c>
      <c r="AJ1961" s="65" t="s">
        <v>106</v>
      </c>
      <c r="AK1961" s="74" t="s">
        <v>106</v>
      </c>
      <c r="AL1961" s="75" t="s">
        <v>106</v>
      </c>
      <c r="AM1961" s="75" t="s">
        <v>106</v>
      </c>
      <c r="AN1961" s="75" t="s">
        <v>106</v>
      </c>
      <c r="AO1961" s="75" t="s">
        <v>106</v>
      </c>
      <c r="AP1961" s="75" t="s">
        <v>106</v>
      </c>
    </row>
    <row r="1962" spans="1:42" x14ac:dyDescent="0.25">
      <c r="A1962" s="59">
        <v>1960</v>
      </c>
      <c r="B1962" s="109"/>
      <c r="C1962" s="49"/>
      <c r="D1962" s="50"/>
      <c r="E1962" s="38" t="s">
        <v>14</v>
      </c>
      <c r="F1962" s="50"/>
      <c r="G1962" s="51">
        <v>0</v>
      </c>
      <c r="H1962" s="52">
        <v>0</v>
      </c>
      <c r="I1962" s="52">
        <v>0</v>
      </c>
      <c r="J1962" s="52">
        <v>0</v>
      </c>
      <c r="K1962" s="52">
        <v>0</v>
      </c>
      <c r="L1962" s="103">
        <f t="shared" si="123"/>
        <v>0</v>
      </c>
      <c r="M1962" s="53">
        <v>1</v>
      </c>
      <c r="N1962" s="106">
        <f t="shared" si="124"/>
        <v>0</v>
      </c>
      <c r="O1962" s="53">
        <v>1</v>
      </c>
      <c r="P1962" s="53">
        <v>1</v>
      </c>
      <c r="Q1962" s="53">
        <v>1</v>
      </c>
      <c r="R1962" s="42">
        <v>0</v>
      </c>
      <c r="S1962" s="42">
        <v>0</v>
      </c>
      <c r="T1962" s="43" t="s">
        <v>105</v>
      </c>
      <c r="U1962" s="53"/>
      <c r="V1962" s="41" t="s">
        <v>106</v>
      </c>
      <c r="W1962" s="53"/>
      <c r="X1962" s="41" t="s">
        <v>106</v>
      </c>
      <c r="Y1962" s="53"/>
      <c r="Z1962" s="53">
        <f t="shared" si="125"/>
        <v>0</v>
      </c>
      <c r="AA1962" s="53">
        <f t="shared" si="126"/>
        <v>0</v>
      </c>
      <c r="AB1962" s="54"/>
      <c r="AC1962" s="55">
        <v>0</v>
      </c>
      <c r="AD1962" s="46" t="s">
        <v>106</v>
      </c>
      <c r="AE1962" s="47"/>
      <c r="AF1962" s="69" t="s">
        <v>106</v>
      </c>
      <c r="AG1962" s="64" t="s">
        <v>106</v>
      </c>
      <c r="AH1962" s="65" t="s">
        <v>106</v>
      </c>
      <c r="AI1962" s="65" t="s">
        <v>106</v>
      </c>
      <c r="AJ1962" s="65" t="s">
        <v>106</v>
      </c>
      <c r="AK1962" s="74" t="s">
        <v>106</v>
      </c>
      <c r="AL1962" s="75" t="s">
        <v>106</v>
      </c>
      <c r="AM1962" s="75" t="s">
        <v>106</v>
      </c>
      <c r="AN1962" s="75" t="s">
        <v>106</v>
      </c>
      <c r="AO1962" s="75" t="s">
        <v>106</v>
      </c>
      <c r="AP1962" s="75" t="s">
        <v>106</v>
      </c>
    </row>
    <row r="1963" spans="1:42" x14ac:dyDescent="0.25">
      <c r="A1963" s="59">
        <v>1961</v>
      </c>
      <c r="B1963" s="109"/>
      <c r="C1963" s="49"/>
      <c r="D1963" s="50"/>
      <c r="E1963" s="38" t="s">
        <v>14</v>
      </c>
      <c r="F1963" s="50"/>
      <c r="G1963" s="51">
        <v>0</v>
      </c>
      <c r="H1963" s="52">
        <v>0</v>
      </c>
      <c r="I1963" s="52">
        <v>0</v>
      </c>
      <c r="J1963" s="52">
        <v>0</v>
      </c>
      <c r="K1963" s="52">
        <v>0</v>
      </c>
      <c r="L1963" s="103">
        <f t="shared" si="123"/>
        <v>0</v>
      </c>
      <c r="M1963" s="53">
        <v>1</v>
      </c>
      <c r="N1963" s="106">
        <f t="shared" si="124"/>
        <v>0</v>
      </c>
      <c r="O1963" s="53">
        <v>1</v>
      </c>
      <c r="P1963" s="53">
        <v>1</v>
      </c>
      <c r="Q1963" s="53">
        <v>1</v>
      </c>
      <c r="R1963" s="42">
        <v>0</v>
      </c>
      <c r="S1963" s="42">
        <v>0</v>
      </c>
      <c r="T1963" s="43" t="s">
        <v>105</v>
      </c>
      <c r="U1963" s="53"/>
      <c r="V1963" s="41" t="s">
        <v>106</v>
      </c>
      <c r="W1963" s="53"/>
      <c r="X1963" s="41" t="s">
        <v>106</v>
      </c>
      <c r="Y1963" s="53"/>
      <c r="Z1963" s="53">
        <f t="shared" si="125"/>
        <v>0</v>
      </c>
      <c r="AA1963" s="53">
        <f t="shared" si="126"/>
        <v>0</v>
      </c>
      <c r="AB1963" s="54"/>
      <c r="AC1963" s="55">
        <v>0</v>
      </c>
      <c r="AD1963" s="46" t="s">
        <v>106</v>
      </c>
      <c r="AE1963" s="47"/>
      <c r="AF1963" s="69" t="s">
        <v>106</v>
      </c>
      <c r="AG1963" s="64" t="s">
        <v>106</v>
      </c>
      <c r="AH1963" s="65" t="s">
        <v>106</v>
      </c>
      <c r="AI1963" s="65" t="s">
        <v>106</v>
      </c>
      <c r="AJ1963" s="65" t="s">
        <v>106</v>
      </c>
      <c r="AK1963" s="74" t="s">
        <v>106</v>
      </c>
      <c r="AL1963" s="75" t="s">
        <v>106</v>
      </c>
      <c r="AM1963" s="75" t="s">
        <v>106</v>
      </c>
      <c r="AN1963" s="75" t="s">
        <v>106</v>
      </c>
      <c r="AO1963" s="75" t="s">
        <v>106</v>
      </c>
      <c r="AP1963" s="75" t="s">
        <v>106</v>
      </c>
    </row>
    <row r="1964" spans="1:42" x14ac:dyDescent="0.25">
      <c r="A1964" s="59">
        <v>1962</v>
      </c>
      <c r="B1964" s="109"/>
      <c r="C1964" s="49"/>
      <c r="D1964" s="50"/>
      <c r="E1964" s="38" t="s">
        <v>14</v>
      </c>
      <c r="F1964" s="50"/>
      <c r="G1964" s="51">
        <v>0</v>
      </c>
      <c r="H1964" s="52">
        <v>0</v>
      </c>
      <c r="I1964" s="52">
        <v>0</v>
      </c>
      <c r="J1964" s="52">
        <v>0</v>
      </c>
      <c r="K1964" s="52">
        <v>0</v>
      </c>
      <c r="L1964" s="103">
        <f t="shared" si="123"/>
        <v>0</v>
      </c>
      <c r="M1964" s="53">
        <v>1</v>
      </c>
      <c r="N1964" s="106">
        <f t="shared" si="124"/>
        <v>0</v>
      </c>
      <c r="O1964" s="53">
        <v>1</v>
      </c>
      <c r="P1964" s="53">
        <v>1</v>
      </c>
      <c r="Q1964" s="53">
        <v>1</v>
      </c>
      <c r="R1964" s="42">
        <v>0</v>
      </c>
      <c r="S1964" s="42">
        <v>0</v>
      </c>
      <c r="T1964" s="43" t="s">
        <v>105</v>
      </c>
      <c r="U1964" s="53"/>
      <c r="V1964" s="41" t="s">
        <v>106</v>
      </c>
      <c r="W1964" s="53"/>
      <c r="X1964" s="41" t="s">
        <v>106</v>
      </c>
      <c r="Y1964" s="53"/>
      <c r="Z1964" s="53">
        <f t="shared" si="125"/>
        <v>0</v>
      </c>
      <c r="AA1964" s="53">
        <f t="shared" si="126"/>
        <v>0</v>
      </c>
      <c r="AB1964" s="54"/>
      <c r="AC1964" s="55">
        <v>0</v>
      </c>
      <c r="AD1964" s="46" t="s">
        <v>106</v>
      </c>
      <c r="AE1964" s="47"/>
      <c r="AF1964" s="69" t="s">
        <v>106</v>
      </c>
      <c r="AG1964" s="64" t="s">
        <v>106</v>
      </c>
      <c r="AH1964" s="65" t="s">
        <v>106</v>
      </c>
      <c r="AI1964" s="65" t="s">
        <v>106</v>
      </c>
      <c r="AJ1964" s="65" t="s">
        <v>106</v>
      </c>
      <c r="AK1964" s="74" t="s">
        <v>106</v>
      </c>
      <c r="AL1964" s="75" t="s">
        <v>106</v>
      </c>
      <c r="AM1964" s="75" t="s">
        <v>106</v>
      </c>
      <c r="AN1964" s="75" t="s">
        <v>106</v>
      </c>
      <c r="AO1964" s="75" t="s">
        <v>106</v>
      </c>
      <c r="AP1964" s="75" t="s">
        <v>106</v>
      </c>
    </row>
    <row r="1965" spans="1:42" x14ac:dyDescent="0.25">
      <c r="A1965" s="59">
        <v>1963</v>
      </c>
      <c r="B1965" s="109"/>
      <c r="C1965" s="49"/>
      <c r="D1965" s="50"/>
      <c r="E1965" s="38" t="s">
        <v>14</v>
      </c>
      <c r="F1965" s="50"/>
      <c r="G1965" s="51">
        <v>0</v>
      </c>
      <c r="H1965" s="52">
        <v>0</v>
      </c>
      <c r="I1965" s="52">
        <v>0</v>
      </c>
      <c r="J1965" s="52">
        <v>0</v>
      </c>
      <c r="K1965" s="52">
        <v>0</v>
      </c>
      <c r="L1965" s="103">
        <f t="shared" si="123"/>
        <v>0</v>
      </c>
      <c r="M1965" s="53">
        <v>1</v>
      </c>
      <c r="N1965" s="106">
        <f t="shared" si="124"/>
        <v>0</v>
      </c>
      <c r="O1965" s="53">
        <v>1</v>
      </c>
      <c r="P1965" s="53">
        <v>1</v>
      </c>
      <c r="Q1965" s="53">
        <v>1</v>
      </c>
      <c r="R1965" s="42">
        <v>0</v>
      </c>
      <c r="S1965" s="42">
        <v>0</v>
      </c>
      <c r="T1965" s="43" t="s">
        <v>105</v>
      </c>
      <c r="U1965" s="53"/>
      <c r="V1965" s="41" t="s">
        <v>106</v>
      </c>
      <c r="W1965" s="53"/>
      <c r="X1965" s="41" t="s">
        <v>106</v>
      </c>
      <c r="Y1965" s="53"/>
      <c r="Z1965" s="53">
        <f t="shared" si="125"/>
        <v>0</v>
      </c>
      <c r="AA1965" s="53">
        <f t="shared" si="126"/>
        <v>0</v>
      </c>
      <c r="AB1965" s="54"/>
      <c r="AC1965" s="55">
        <v>0</v>
      </c>
      <c r="AD1965" s="46" t="s">
        <v>106</v>
      </c>
      <c r="AE1965" s="47"/>
      <c r="AF1965" s="69" t="s">
        <v>106</v>
      </c>
      <c r="AG1965" s="64" t="s">
        <v>106</v>
      </c>
      <c r="AH1965" s="65" t="s">
        <v>106</v>
      </c>
      <c r="AI1965" s="65" t="s">
        <v>106</v>
      </c>
      <c r="AJ1965" s="65" t="s">
        <v>106</v>
      </c>
      <c r="AK1965" s="74" t="s">
        <v>106</v>
      </c>
      <c r="AL1965" s="75" t="s">
        <v>106</v>
      </c>
      <c r="AM1965" s="75" t="s">
        <v>106</v>
      </c>
      <c r="AN1965" s="75" t="s">
        <v>106</v>
      </c>
      <c r="AO1965" s="75" t="s">
        <v>106</v>
      </c>
      <c r="AP1965" s="75" t="s">
        <v>106</v>
      </c>
    </row>
    <row r="1966" spans="1:42" x14ac:dyDescent="0.25">
      <c r="A1966" s="59">
        <v>1964</v>
      </c>
      <c r="B1966" s="109"/>
      <c r="C1966" s="49"/>
      <c r="D1966" s="50"/>
      <c r="E1966" s="38" t="s">
        <v>14</v>
      </c>
      <c r="F1966" s="50"/>
      <c r="G1966" s="51">
        <v>0</v>
      </c>
      <c r="H1966" s="52">
        <v>0</v>
      </c>
      <c r="I1966" s="52">
        <v>0</v>
      </c>
      <c r="J1966" s="52">
        <v>0</v>
      </c>
      <c r="K1966" s="52">
        <v>0</v>
      </c>
      <c r="L1966" s="103">
        <f t="shared" si="123"/>
        <v>0</v>
      </c>
      <c r="M1966" s="53">
        <v>1</v>
      </c>
      <c r="N1966" s="106">
        <f t="shared" si="124"/>
        <v>0</v>
      </c>
      <c r="O1966" s="53">
        <v>1</v>
      </c>
      <c r="P1966" s="53">
        <v>1</v>
      </c>
      <c r="Q1966" s="53">
        <v>1</v>
      </c>
      <c r="R1966" s="42">
        <v>0</v>
      </c>
      <c r="S1966" s="42">
        <v>0</v>
      </c>
      <c r="T1966" s="43" t="s">
        <v>105</v>
      </c>
      <c r="U1966" s="53"/>
      <c r="V1966" s="41" t="s">
        <v>106</v>
      </c>
      <c r="W1966" s="53"/>
      <c r="X1966" s="41" t="s">
        <v>106</v>
      </c>
      <c r="Y1966" s="53"/>
      <c r="Z1966" s="53">
        <f t="shared" si="125"/>
        <v>0</v>
      </c>
      <c r="AA1966" s="53">
        <f t="shared" si="126"/>
        <v>0</v>
      </c>
      <c r="AB1966" s="54"/>
      <c r="AC1966" s="55">
        <v>0</v>
      </c>
      <c r="AD1966" s="46" t="s">
        <v>106</v>
      </c>
      <c r="AE1966" s="47"/>
      <c r="AF1966" s="69" t="s">
        <v>106</v>
      </c>
      <c r="AG1966" s="64" t="s">
        <v>106</v>
      </c>
      <c r="AH1966" s="65" t="s">
        <v>106</v>
      </c>
      <c r="AI1966" s="65" t="s">
        <v>106</v>
      </c>
      <c r="AJ1966" s="65" t="s">
        <v>106</v>
      </c>
      <c r="AK1966" s="74" t="s">
        <v>106</v>
      </c>
      <c r="AL1966" s="75" t="s">
        <v>106</v>
      </c>
      <c r="AM1966" s="75" t="s">
        <v>106</v>
      </c>
      <c r="AN1966" s="75" t="s">
        <v>106</v>
      </c>
      <c r="AO1966" s="75" t="s">
        <v>106</v>
      </c>
      <c r="AP1966" s="75" t="s">
        <v>106</v>
      </c>
    </row>
    <row r="1967" spans="1:42" x14ac:dyDescent="0.25">
      <c r="A1967" s="59">
        <v>1965</v>
      </c>
      <c r="B1967" s="109"/>
      <c r="C1967" s="49"/>
      <c r="D1967" s="50"/>
      <c r="E1967" s="38" t="s">
        <v>14</v>
      </c>
      <c r="F1967" s="50"/>
      <c r="G1967" s="51">
        <v>0</v>
      </c>
      <c r="H1967" s="52">
        <v>0</v>
      </c>
      <c r="I1967" s="52">
        <v>0</v>
      </c>
      <c r="J1967" s="52">
        <v>0</v>
      </c>
      <c r="K1967" s="52">
        <v>0</v>
      </c>
      <c r="L1967" s="103">
        <f t="shared" si="123"/>
        <v>0</v>
      </c>
      <c r="M1967" s="53">
        <v>1</v>
      </c>
      <c r="N1967" s="106">
        <f t="shared" si="124"/>
        <v>0</v>
      </c>
      <c r="O1967" s="53">
        <v>1</v>
      </c>
      <c r="P1967" s="53">
        <v>1</v>
      </c>
      <c r="Q1967" s="53">
        <v>1</v>
      </c>
      <c r="R1967" s="42">
        <v>0</v>
      </c>
      <c r="S1967" s="42">
        <v>0</v>
      </c>
      <c r="T1967" s="43" t="s">
        <v>105</v>
      </c>
      <c r="U1967" s="53"/>
      <c r="V1967" s="41" t="s">
        <v>106</v>
      </c>
      <c r="W1967" s="53"/>
      <c r="X1967" s="41" t="s">
        <v>106</v>
      </c>
      <c r="Y1967" s="53"/>
      <c r="Z1967" s="53">
        <f t="shared" si="125"/>
        <v>0</v>
      </c>
      <c r="AA1967" s="53">
        <f t="shared" si="126"/>
        <v>0</v>
      </c>
      <c r="AB1967" s="54"/>
      <c r="AC1967" s="55">
        <v>0</v>
      </c>
      <c r="AD1967" s="46" t="s">
        <v>106</v>
      </c>
      <c r="AE1967" s="47"/>
      <c r="AF1967" s="69" t="s">
        <v>106</v>
      </c>
      <c r="AG1967" s="64" t="s">
        <v>106</v>
      </c>
      <c r="AH1967" s="65" t="s">
        <v>106</v>
      </c>
      <c r="AI1967" s="65" t="s">
        <v>106</v>
      </c>
      <c r="AJ1967" s="65" t="s">
        <v>106</v>
      </c>
      <c r="AK1967" s="74" t="s">
        <v>106</v>
      </c>
      <c r="AL1967" s="75" t="s">
        <v>106</v>
      </c>
      <c r="AM1967" s="75" t="s">
        <v>106</v>
      </c>
      <c r="AN1967" s="75" t="s">
        <v>106</v>
      </c>
      <c r="AO1967" s="75" t="s">
        <v>106</v>
      </c>
      <c r="AP1967" s="75" t="s">
        <v>106</v>
      </c>
    </row>
    <row r="1968" spans="1:42" x14ac:dyDescent="0.25">
      <c r="A1968" s="59">
        <v>1966</v>
      </c>
      <c r="B1968" s="109"/>
      <c r="C1968" s="49"/>
      <c r="D1968" s="50"/>
      <c r="E1968" s="38" t="s">
        <v>14</v>
      </c>
      <c r="F1968" s="50"/>
      <c r="G1968" s="51">
        <v>0</v>
      </c>
      <c r="H1968" s="52">
        <v>0</v>
      </c>
      <c r="I1968" s="52">
        <v>0</v>
      </c>
      <c r="J1968" s="52">
        <v>0</v>
      </c>
      <c r="K1968" s="52">
        <v>0</v>
      </c>
      <c r="L1968" s="103">
        <f t="shared" si="123"/>
        <v>0</v>
      </c>
      <c r="M1968" s="53">
        <v>1</v>
      </c>
      <c r="N1968" s="106">
        <f t="shared" si="124"/>
        <v>0</v>
      </c>
      <c r="O1968" s="53">
        <v>1</v>
      </c>
      <c r="P1968" s="53">
        <v>1</v>
      </c>
      <c r="Q1968" s="53">
        <v>1</v>
      </c>
      <c r="R1968" s="42">
        <v>0</v>
      </c>
      <c r="S1968" s="42">
        <v>0</v>
      </c>
      <c r="T1968" s="43" t="s">
        <v>105</v>
      </c>
      <c r="U1968" s="53"/>
      <c r="V1968" s="41" t="s">
        <v>106</v>
      </c>
      <c r="W1968" s="53"/>
      <c r="X1968" s="41" t="s">
        <v>106</v>
      </c>
      <c r="Y1968" s="53"/>
      <c r="Z1968" s="53">
        <f t="shared" si="125"/>
        <v>0</v>
      </c>
      <c r="AA1968" s="53">
        <f t="shared" si="126"/>
        <v>0</v>
      </c>
      <c r="AB1968" s="54"/>
      <c r="AC1968" s="55">
        <v>0</v>
      </c>
      <c r="AD1968" s="46" t="s">
        <v>106</v>
      </c>
      <c r="AE1968" s="47"/>
      <c r="AF1968" s="69" t="s">
        <v>106</v>
      </c>
      <c r="AG1968" s="64" t="s">
        <v>106</v>
      </c>
      <c r="AH1968" s="65" t="s">
        <v>106</v>
      </c>
      <c r="AI1968" s="65" t="s">
        <v>106</v>
      </c>
      <c r="AJ1968" s="65" t="s">
        <v>106</v>
      </c>
      <c r="AK1968" s="74" t="s">
        <v>106</v>
      </c>
      <c r="AL1968" s="75" t="s">
        <v>106</v>
      </c>
      <c r="AM1968" s="75" t="s">
        <v>106</v>
      </c>
      <c r="AN1968" s="75" t="s">
        <v>106</v>
      </c>
      <c r="AO1968" s="75" t="s">
        <v>106</v>
      </c>
      <c r="AP1968" s="75" t="s">
        <v>106</v>
      </c>
    </row>
    <row r="1969" spans="1:42" x14ac:dyDescent="0.25">
      <c r="A1969" s="59">
        <v>1967</v>
      </c>
      <c r="B1969" s="109"/>
      <c r="C1969" s="49"/>
      <c r="D1969" s="50"/>
      <c r="E1969" s="38" t="s">
        <v>14</v>
      </c>
      <c r="F1969" s="50"/>
      <c r="G1969" s="51">
        <v>0</v>
      </c>
      <c r="H1969" s="52">
        <v>0</v>
      </c>
      <c r="I1969" s="52">
        <v>0</v>
      </c>
      <c r="J1969" s="52">
        <v>0</v>
      </c>
      <c r="K1969" s="52">
        <v>0</v>
      </c>
      <c r="L1969" s="103">
        <f t="shared" si="123"/>
        <v>0</v>
      </c>
      <c r="M1969" s="53">
        <v>1</v>
      </c>
      <c r="N1969" s="106">
        <f t="shared" si="124"/>
        <v>0</v>
      </c>
      <c r="O1969" s="53">
        <v>1</v>
      </c>
      <c r="P1969" s="53">
        <v>1</v>
      </c>
      <c r="Q1969" s="53">
        <v>1</v>
      </c>
      <c r="R1969" s="42">
        <v>0</v>
      </c>
      <c r="S1969" s="42">
        <v>0</v>
      </c>
      <c r="T1969" s="43" t="s">
        <v>105</v>
      </c>
      <c r="U1969" s="53"/>
      <c r="V1969" s="41" t="s">
        <v>106</v>
      </c>
      <c r="W1969" s="53"/>
      <c r="X1969" s="41" t="s">
        <v>106</v>
      </c>
      <c r="Y1969" s="53"/>
      <c r="Z1969" s="53">
        <f t="shared" si="125"/>
        <v>0</v>
      </c>
      <c r="AA1969" s="53">
        <f t="shared" si="126"/>
        <v>0</v>
      </c>
      <c r="AB1969" s="54"/>
      <c r="AC1969" s="55">
        <v>0</v>
      </c>
      <c r="AD1969" s="46" t="s">
        <v>106</v>
      </c>
      <c r="AE1969" s="47"/>
      <c r="AF1969" s="69" t="s">
        <v>106</v>
      </c>
      <c r="AG1969" s="64" t="s">
        <v>106</v>
      </c>
      <c r="AH1969" s="65" t="s">
        <v>106</v>
      </c>
      <c r="AI1969" s="65" t="s">
        <v>106</v>
      </c>
      <c r="AJ1969" s="65" t="s">
        <v>106</v>
      </c>
      <c r="AK1969" s="74" t="s">
        <v>106</v>
      </c>
      <c r="AL1969" s="75" t="s">
        <v>106</v>
      </c>
      <c r="AM1969" s="75" t="s">
        <v>106</v>
      </c>
      <c r="AN1969" s="75" t="s">
        <v>106</v>
      </c>
      <c r="AO1969" s="75" t="s">
        <v>106</v>
      </c>
      <c r="AP1969" s="75" t="s">
        <v>106</v>
      </c>
    </row>
    <row r="1970" spans="1:42" x14ac:dyDescent="0.25">
      <c r="A1970" s="59">
        <v>1968</v>
      </c>
      <c r="B1970" s="109"/>
      <c r="C1970" s="49"/>
      <c r="D1970" s="50"/>
      <c r="E1970" s="38" t="s">
        <v>14</v>
      </c>
      <c r="F1970" s="50"/>
      <c r="G1970" s="51">
        <v>0</v>
      </c>
      <c r="H1970" s="52">
        <v>0</v>
      </c>
      <c r="I1970" s="52">
        <v>0</v>
      </c>
      <c r="J1970" s="52">
        <v>0</v>
      </c>
      <c r="K1970" s="52">
        <v>0</v>
      </c>
      <c r="L1970" s="103">
        <f t="shared" si="123"/>
        <v>0</v>
      </c>
      <c r="M1970" s="53">
        <v>1</v>
      </c>
      <c r="N1970" s="106">
        <f t="shared" si="124"/>
        <v>0</v>
      </c>
      <c r="O1970" s="53">
        <v>1</v>
      </c>
      <c r="P1970" s="53">
        <v>1</v>
      </c>
      <c r="Q1970" s="53">
        <v>1</v>
      </c>
      <c r="R1970" s="42">
        <v>0</v>
      </c>
      <c r="S1970" s="42">
        <v>0</v>
      </c>
      <c r="T1970" s="43" t="s">
        <v>105</v>
      </c>
      <c r="U1970" s="53"/>
      <c r="V1970" s="41" t="s">
        <v>106</v>
      </c>
      <c r="W1970" s="53"/>
      <c r="X1970" s="41" t="s">
        <v>106</v>
      </c>
      <c r="Y1970" s="53"/>
      <c r="Z1970" s="53">
        <f t="shared" si="125"/>
        <v>0</v>
      </c>
      <c r="AA1970" s="53">
        <f t="shared" si="126"/>
        <v>0</v>
      </c>
      <c r="AB1970" s="54"/>
      <c r="AC1970" s="55">
        <v>0</v>
      </c>
      <c r="AD1970" s="46" t="s">
        <v>106</v>
      </c>
      <c r="AE1970" s="47"/>
      <c r="AF1970" s="69" t="s">
        <v>106</v>
      </c>
      <c r="AG1970" s="64" t="s">
        <v>106</v>
      </c>
      <c r="AH1970" s="65" t="s">
        <v>106</v>
      </c>
      <c r="AI1970" s="65" t="s">
        <v>106</v>
      </c>
      <c r="AJ1970" s="65" t="s">
        <v>106</v>
      </c>
      <c r="AK1970" s="74" t="s">
        <v>106</v>
      </c>
      <c r="AL1970" s="75" t="s">
        <v>106</v>
      </c>
      <c r="AM1970" s="75" t="s">
        <v>106</v>
      </c>
      <c r="AN1970" s="75" t="s">
        <v>106</v>
      </c>
      <c r="AO1970" s="75" t="s">
        <v>106</v>
      </c>
      <c r="AP1970" s="75" t="s">
        <v>106</v>
      </c>
    </row>
    <row r="1971" spans="1:42" x14ac:dyDescent="0.25">
      <c r="A1971" s="59">
        <v>1969</v>
      </c>
      <c r="B1971" s="109"/>
      <c r="C1971" s="49"/>
      <c r="D1971" s="50"/>
      <c r="E1971" s="38" t="s">
        <v>14</v>
      </c>
      <c r="F1971" s="50"/>
      <c r="G1971" s="51">
        <v>0</v>
      </c>
      <c r="H1971" s="52">
        <v>0</v>
      </c>
      <c r="I1971" s="52">
        <v>0</v>
      </c>
      <c r="J1971" s="52">
        <v>0</v>
      </c>
      <c r="K1971" s="52">
        <v>0</v>
      </c>
      <c r="L1971" s="103">
        <f t="shared" si="123"/>
        <v>0</v>
      </c>
      <c r="M1971" s="53">
        <v>1</v>
      </c>
      <c r="N1971" s="106">
        <f t="shared" si="124"/>
        <v>0</v>
      </c>
      <c r="O1971" s="53">
        <v>1</v>
      </c>
      <c r="P1971" s="53">
        <v>1</v>
      </c>
      <c r="Q1971" s="53">
        <v>1</v>
      </c>
      <c r="R1971" s="42">
        <v>0</v>
      </c>
      <c r="S1971" s="42">
        <v>0</v>
      </c>
      <c r="T1971" s="43" t="s">
        <v>105</v>
      </c>
      <c r="U1971" s="53"/>
      <c r="V1971" s="41" t="s">
        <v>106</v>
      </c>
      <c r="W1971" s="53"/>
      <c r="X1971" s="41" t="s">
        <v>106</v>
      </c>
      <c r="Y1971" s="53"/>
      <c r="Z1971" s="53">
        <f t="shared" si="125"/>
        <v>0</v>
      </c>
      <c r="AA1971" s="53">
        <f t="shared" si="126"/>
        <v>0</v>
      </c>
      <c r="AB1971" s="54"/>
      <c r="AC1971" s="55">
        <v>0</v>
      </c>
      <c r="AD1971" s="46" t="s">
        <v>106</v>
      </c>
      <c r="AE1971" s="47"/>
      <c r="AF1971" s="69" t="s">
        <v>106</v>
      </c>
      <c r="AG1971" s="64" t="s">
        <v>106</v>
      </c>
      <c r="AH1971" s="65" t="s">
        <v>106</v>
      </c>
      <c r="AI1971" s="65" t="s">
        <v>106</v>
      </c>
      <c r="AJ1971" s="65" t="s">
        <v>106</v>
      </c>
      <c r="AK1971" s="74" t="s">
        <v>106</v>
      </c>
      <c r="AL1971" s="75" t="s">
        <v>106</v>
      </c>
      <c r="AM1971" s="75" t="s">
        <v>106</v>
      </c>
      <c r="AN1971" s="75" t="s">
        <v>106</v>
      </c>
      <c r="AO1971" s="75" t="s">
        <v>106</v>
      </c>
      <c r="AP1971" s="75" t="s">
        <v>106</v>
      </c>
    </row>
    <row r="1972" spans="1:42" x14ac:dyDescent="0.25">
      <c r="A1972" s="59">
        <v>1970</v>
      </c>
      <c r="B1972" s="109"/>
      <c r="C1972" s="49"/>
      <c r="D1972" s="50"/>
      <c r="E1972" s="38" t="s">
        <v>14</v>
      </c>
      <c r="F1972" s="50"/>
      <c r="G1972" s="51">
        <v>0</v>
      </c>
      <c r="H1972" s="52">
        <v>0</v>
      </c>
      <c r="I1972" s="52">
        <v>0</v>
      </c>
      <c r="J1972" s="52">
        <v>0</v>
      </c>
      <c r="K1972" s="52">
        <v>0</v>
      </c>
      <c r="L1972" s="103">
        <f t="shared" si="123"/>
        <v>0</v>
      </c>
      <c r="M1972" s="53">
        <v>1</v>
      </c>
      <c r="N1972" s="106">
        <f t="shared" si="124"/>
        <v>0</v>
      </c>
      <c r="O1972" s="53">
        <v>1</v>
      </c>
      <c r="P1972" s="53">
        <v>1</v>
      </c>
      <c r="Q1972" s="53">
        <v>1</v>
      </c>
      <c r="R1972" s="42">
        <v>0</v>
      </c>
      <c r="S1972" s="42">
        <v>0</v>
      </c>
      <c r="T1972" s="43" t="s">
        <v>105</v>
      </c>
      <c r="U1972" s="53"/>
      <c r="V1972" s="41" t="s">
        <v>106</v>
      </c>
      <c r="W1972" s="53"/>
      <c r="X1972" s="41" t="s">
        <v>106</v>
      </c>
      <c r="Y1972" s="53"/>
      <c r="Z1972" s="53">
        <f t="shared" si="125"/>
        <v>0</v>
      </c>
      <c r="AA1972" s="53">
        <f t="shared" si="126"/>
        <v>0</v>
      </c>
      <c r="AB1972" s="54"/>
      <c r="AC1972" s="55">
        <v>0</v>
      </c>
      <c r="AD1972" s="46" t="s">
        <v>106</v>
      </c>
      <c r="AE1972" s="47"/>
      <c r="AF1972" s="69" t="s">
        <v>106</v>
      </c>
      <c r="AG1972" s="64" t="s">
        <v>106</v>
      </c>
      <c r="AH1972" s="65" t="s">
        <v>106</v>
      </c>
      <c r="AI1972" s="65" t="s">
        <v>106</v>
      </c>
      <c r="AJ1972" s="65" t="s">
        <v>106</v>
      </c>
      <c r="AK1972" s="74" t="s">
        <v>106</v>
      </c>
      <c r="AL1972" s="75" t="s">
        <v>106</v>
      </c>
      <c r="AM1972" s="75" t="s">
        <v>106</v>
      </c>
      <c r="AN1972" s="75" t="s">
        <v>106</v>
      </c>
      <c r="AO1972" s="75" t="s">
        <v>106</v>
      </c>
      <c r="AP1972" s="75" t="s">
        <v>106</v>
      </c>
    </row>
    <row r="1973" spans="1:42" x14ac:dyDescent="0.25">
      <c r="A1973" s="59">
        <v>1971</v>
      </c>
      <c r="B1973" s="109"/>
      <c r="C1973" s="49"/>
      <c r="D1973" s="50"/>
      <c r="E1973" s="38" t="s">
        <v>14</v>
      </c>
      <c r="F1973" s="50"/>
      <c r="G1973" s="51">
        <v>0</v>
      </c>
      <c r="H1973" s="52">
        <v>0</v>
      </c>
      <c r="I1973" s="52">
        <v>0</v>
      </c>
      <c r="J1973" s="52">
        <v>0</v>
      </c>
      <c r="K1973" s="52">
        <v>0</v>
      </c>
      <c r="L1973" s="103">
        <f t="shared" si="123"/>
        <v>0</v>
      </c>
      <c r="M1973" s="53">
        <v>1</v>
      </c>
      <c r="N1973" s="106">
        <f t="shared" si="124"/>
        <v>0</v>
      </c>
      <c r="O1973" s="53">
        <v>1</v>
      </c>
      <c r="P1973" s="53">
        <v>1</v>
      </c>
      <c r="Q1973" s="53">
        <v>1</v>
      </c>
      <c r="R1973" s="42">
        <v>0</v>
      </c>
      <c r="S1973" s="42">
        <v>0</v>
      </c>
      <c r="T1973" s="43" t="s">
        <v>105</v>
      </c>
      <c r="U1973" s="53"/>
      <c r="V1973" s="41" t="s">
        <v>106</v>
      </c>
      <c r="W1973" s="53"/>
      <c r="X1973" s="41" t="s">
        <v>106</v>
      </c>
      <c r="Y1973" s="53"/>
      <c r="Z1973" s="53">
        <f t="shared" si="125"/>
        <v>0</v>
      </c>
      <c r="AA1973" s="53">
        <f t="shared" si="126"/>
        <v>0</v>
      </c>
      <c r="AB1973" s="54"/>
      <c r="AC1973" s="55">
        <v>0</v>
      </c>
      <c r="AD1973" s="46" t="s">
        <v>106</v>
      </c>
      <c r="AE1973" s="47"/>
      <c r="AF1973" s="69" t="s">
        <v>106</v>
      </c>
      <c r="AG1973" s="64" t="s">
        <v>106</v>
      </c>
      <c r="AH1973" s="65" t="s">
        <v>106</v>
      </c>
      <c r="AI1973" s="65" t="s">
        <v>106</v>
      </c>
      <c r="AJ1973" s="65" t="s">
        <v>106</v>
      </c>
      <c r="AK1973" s="74" t="s">
        <v>106</v>
      </c>
      <c r="AL1973" s="75" t="s">
        <v>106</v>
      </c>
      <c r="AM1973" s="75" t="s">
        <v>106</v>
      </c>
      <c r="AN1973" s="75" t="s">
        <v>106</v>
      </c>
      <c r="AO1973" s="75" t="s">
        <v>106</v>
      </c>
      <c r="AP1973" s="75" t="s">
        <v>106</v>
      </c>
    </row>
    <row r="1974" spans="1:42" x14ac:dyDescent="0.25">
      <c r="A1974" s="59">
        <v>1972</v>
      </c>
      <c r="B1974" s="109"/>
      <c r="C1974" s="49"/>
      <c r="D1974" s="50"/>
      <c r="E1974" s="38" t="s">
        <v>14</v>
      </c>
      <c r="F1974" s="50"/>
      <c r="G1974" s="51">
        <v>0</v>
      </c>
      <c r="H1974" s="52">
        <v>0</v>
      </c>
      <c r="I1974" s="52">
        <v>0</v>
      </c>
      <c r="J1974" s="52">
        <v>0</v>
      </c>
      <c r="K1974" s="52">
        <v>0</v>
      </c>
      <c r="L1974" s="103">
        <f t="shared" si="123"/>
        <v>0</v>
      </c>
      <c r="M1974" s="53">
        <v>1</v>
      </c>
      <c r="N1974" s="106">
        <f t="shared" si="124"/>
        <v>0</v>
      </c>
      <c r="O1974" s="53">
        <v>1</v>
      </c>
      <c r="P1974" s="53">
        <v>1</v>
      </c>
      <c r="Q1974" s="53">
        <v>1</v>
      </c>
      <c r="R1974" s="42">
        <v>0</v>
      </c>
      <c r="S1974" s="42">
        <v>0</v>
      </c>
      <c r="T1974" s="43" t="s">
        <v>105</v>
      </c>
      <c r="U1974" s="53"/>
      <c r="V1974" s="41" t="s">
        <v>106</v>
      </c>
      <c r="W1974" s="53"/>
      <c r="X1974" s="41" t="s">
        <v>106</v>
      </c>
      <c r="Y1974" s="53"/>
      <c r="Z1974" s="53">
        <f t="shared" si="125"/>
        <v>0</v>
      </c>
      <c r="AA1974" s="53">
        <f t="shared" si="126"/>
        <v>0</v>
      </c>
      <c r="AB1974" s="54"/>
      <c r="AC1974" s="55">
        <v>0</v>
      </c>
      <c r="AD1974" s="46" t="s">
        <v>106</v>
      </c>
      <c r="AE1974" s="47"/>
      <c r="AF1974" s="69" t="s">
        <v>106</v>
      </c>
      <c r="AG1974" s="64" t="s">
        <v>106</v>
      </c>
      <c r="AH1974" s="65" t="s">
        <v>106</v>
      </c>
      <c r="AI1974" s="65" t="s">
        <v>106</v>
      </c>
      <c r="AJ1974" s="65" t="s">
        <v>106</v>
      </c>
      <c r="AK1974" s="74" t="s">
        <v>106</v>
      </c>
      <c r="AL1974" s="75" t="s">
        <v>106</v>
      </c>
      <c r="AM1974" s="75" t="s">
        <v>106</v>
      </c>
      <c r="AN1974" s="75" t="s">
        <v>106</v>
      </c>
      <c r="AO1974" s="75" t="s">
        <v>106</v>
      </c>
      <c r="AP1974" s="75" t="s">
        <v>106</v>
      </c>
    </row>
    <row r="1975" spans="1:42" x14ac:dyDescent="0.25">
      <c r="A1975" s="59">
        <v>1973</v>
      </c>
      <c r="B1975" s="109"/>
      <c r="C1975" s="49"/>
      <c r="D1975" s="50"/>
      <c r="E1975" s="38" t="s">
        <v>14</v>
      </c>
      <c r="F1975" s="50"/>
      <c r="G1975" s="51">
        <v>0</v>
      </c>
      <c r="H1975" s="52">
        <v>0</v>
      </c>
      <c r="I1975" s="52">
        <v>0</v>
      </c>
      <c r="J1975" s="52">
        <v>0</v>
      </c>
      <c r="K1975" s="52">
        <v>0</v>
      </c>
      <c r="L1975" s="103">
        <f t="shared" ref="L1975:L2002" si="127">SUM(G1975:K1975)</f>
        <v>0</v>
      </c>
      <c r="M1975" s="53">
        <v>1</v>
      </c>
      <c r="N1975" s="106">
        <f t="shared" ref="N1975:N2002" si="128">G1975/M1975</f>
        <v>0</v>
      </c>
      <c r="O1975" s="53">
        <v>1</v>
      </c>
      <c r="P1975" s="53">
        <v>1</v>
      </c>
      <c r="Q1975" s="53">
        <v>1</v>
      </c>
      <c r="R1975" s="42">
        <v>0</v>
      </c>
      <c r="S1975" s="42">
        <v>0</v>
      </c>
      <c r="T1975" s="43" t="s">
        <v>105</v>
      </c>
      <c r="U1975" s="53"/>
      <c r="V1975" s="41" t="s">
        <v>106</v>
      </c>
      <c r="W1975" s="53"/>
      <c r="X1975" s="41" t="s">
        <v>106</v>
      </c>
      <c r="Y1975" s="53"/>
      <c r="Z1975" s="53">
        <f t="shared" ref="Z1975:Z2002" si="129">Y1975</f>
        <v>0</v>
      </c>
      <c r="AA1975" s="53">
        <f t="shared" ref="AA1975:AA2002" si="130">Y1975</f>
        <v>0</v>
      </c>
      <c r="AB1975" s="54"/>
      <c r="AC1975" s="55">
        <v>0</v>
      </c>
      <c r="AD1975" s="46" t="s">
        <v>106</v>
      </c>
      <c r="AE1975" s="47"/>
      <c r="AF1975" s="69" t="s">
        <v>106</v>
      </c>
      <c r="AG1975" s="64" t="s">
        <v>106</v>
      </c>
      <c r="AH1975" s="65" t="s">
        <v>106</v>
      </c>
      <c r="AI1975" s="65" t="s">
        <v>106</v>
      </c>
      <c r="AJ1975" s="65" t="s">
        <v>106</v>
      </c>
      <c r="AK1975" s="74" t="s">
        <v>106</v>
      </c>
      <c r="AL1975" s="75" t="s">
        <v>106</v>
      </c>
      <c r="AM1975" s="75" t="s">
        <v>106</v>
      </c>
      <c r="AN1975" s="75" t="s">
        <v>106</v>
      </c>
      <c r="AO1975" s="75" t="s">
        <v>106</v>
      </c>
      <c r="AP1975" s="75" t="s">
        <v>106</v>
      </c>
    </row>
    <row r="1976" spans="1:42" x14ac:dyDescent="0.25">
      <c r="A1976" s="59">
        <v>1974</v>
      </c>
      <c r="B1976" s="109"/>
      <c r="C1976" s="49"/>
      <c r="D1976" s="50"/>
      <c r="E1976" s="38" t="s">
        <v>14</v>
      </c>
      <c r="F1976" s="50"/>
      <c r="G1976" s="51">
        <v>0</v>
      </c>
      <c r="H1976" s="52">
        <v>0</v>
      </c>
      <c r="I1976" s="52">
        <v>0</v>
      </c>
      <c r="J1976" s="52">
        <v>0</v>
      </c>
      <c r="K1976" s="52">
        <v>0</v>
      </c>
      <c r="L1976" s="103">
        <f t="shared" si="127"/>
        <v>0</v>
      </c>
      <c r="M1976" s="53">
        <v>1</v>
      </c>
      <c r="N1976" s="106">
        <f t="shared" si="128"/>
        <v>0</v>
      </c>
      <c r="O1976" s="53">
        <v>1</v>
      </c>
      <c r="P1976" s="53">
        <v>1</v>
      </c>
      <c r="Q1976" s="53">
        <v>1</v>
      </c>
      <c r="R1976" s="42">
        <v>0</v>
      </c>
      <c r="S1976" s="42">
        <v>0</v>
      </c>
      <c r="T1976" s="43" t="s">
        <v>105</v>
      </c>
      <c r="U1976" s="53"/>
      <c r="V1976" s="41" t="s">
        <v>106</v>
      </c>
      <c r="W1976" s="53"/>
      <c r="X1976" s="41" t="s">
        <v>106</v>
      </c>
      <c r="Y1976" s="53"/>
      <c r="Z1976" s="53">
        <f t="shared" si="129"/>
        <v>0</v>
      </c>
      <c r="AA1976" s="53">
        <f t="shared" si="130"/>
        <v>0</v>
      </c>
      <c r="AB1976" s="54"/>
      <c r="AC1976" s="55">
        <v>0</v>
      </c>
      <c r="AD1976" s="46" t="s">
        <v>106</v>
      </c>
      <c r="AE1976" s="47"/>
      <c r="AF1976" s="69" t="s">
        <v>106</v>
      </c>
      <c r="AG1976" s="64" t="s">
        <v>106</v>
      </c>
      <c r="AH1976" s="65" t="s">
        <v>106</v>
      </c>
      <c r="AI1976" s="65" t="s">
        <v>106</v>
      </c>
      <c r="AJ1976" s="65" t="s">
        <v>106</v>
      </c>
      <c r="AK1976" s="74" t="s">
        <v>106</v>
      </c>
      <c r="AL1976" s="75" t="s">
        <v>106</v>
      </c>
      <c r="AM1976" s="75" t="s">
        <v>106</v>
      </c>
      <c r="AN1976" s="75" t="s">
        <v>106</v>
      </c>
      <c r="AO1976" s="75" t="s">
        <v>106</v>
      </c>
      <c r="AP1976" s="75" t="s">
        <v>106</v>
      </c>
    </row>
    <row r="1977" spans="1:42" x14ac:dyDescent="0.25">
      <c r="A1977" s="59">
        <v>1975</v>
      </c>
      <c r="B1977" s="109"/>
      <c r="C1977" s="49"/>
      <c r="D1977" s="50"/>
      <c r="E1977" s="38" t="s">
        <v>14</v>
      </c>
      <c r="F1977" s="50"/>
      <c r="G1977" s="51">
        <v>0</v>
      </c>
      <c r="H1977" s="52">
        <v>0</v>
      </c>
      <c r="I1977" s="52">
        <v>0</v>
      </c>
      <c r="J1977" s="52">
        <v>0</v>
      </c>
      <c r="K1977" s="52">
        <v>0</v>
      </c>
      <c r="L1977" s="103">
        <f t="shared" si="127"/>
        <v>0</v>
      </c>
      <c r="M1977" s="53">
        <v>1</v>
      </c>
      <c r="N1977" s="106">
        <f t="shared" si="128"/>
        <v>0</v>
      </c>
      <c r="O1977" s="53">
        <v>1</v>
      </c>
      <c r="P1977" s="53">
        <v>1</v>
      </c>
      <c r="Q1977" s="53">
        <v>1</v>
      </c>
      <c r="R1977" s="42">
        <v>0</v>
      </c>
      <c r="S1977" s="42">
        <v>0</v>
      </c>
      <c r="T1977" s="43" t="s">
        <v>105</v>
      </c>
      <c r="U1977" s="53"/>
      <c r="V1977" s="41" t="s">
        <v>106</v>
      </c>
      <c r="W1977" s="53"/>
      <c r="X1977" s="41" t="s">
        <v>106</v>
      </c>
      <c r="Y1977" s="53"/>
      <c r="Z1977" s="53">
        <f t="shared" si="129"/>
        <v>0</v>
      </c>
      <c r="AA1977" s="53">
        <f t="shared" si="130"/>
        <v>0</v>
      </c>
      <c r="AB1977" s="54"/>
      <c r="AC1977" s="55">
        <v>0</v>
      </c>
      <c r="AD1977" s="46" t="s">
        <v>106</v>
      </c>
      <c r="AE1977" s="47"/>
      <c r="AF1977" s="69" t="s">
        <v>106</v>
      </c>
      <c r="AG1977" s="64" t="s">
        <v>106</v>
      </c>
      <c r="AH1977" s="65" t="s">
        <v>106</v>
      </c>
      <c r="AI1977" s="65" t="s">
        <v>106</v>
      </c>
      <c r="AJ1977" s="65" t="s">
        <v>106</v>
      </c>
      <c r="AK1977" s="74" t="s">
        <v>106</v>
      </c>
      <c r="AL1977" s="75" t="s">
        <v>106</v>
      </c>
      <c r="AM1977" s="75" t="s">
        <v>106</v>
      </c>
      <c r="AN1977" s="75" t="s">
        <v>106</v>
      </c>
      <c r="AO1977" s="75" t="s">
        <v>106</v>
      </c>
      <c r="AP1977" s="75" t="s">
        <v>106</v>
      </c>
    </row>
    <row r="1978" spans="1:42" x14ac:dyDescent="0.25">
      <c r="A1978" s="59">
        <v>1976</v>
      </c>
      <c r="B1978" s="109"/>
      <c r="C1978" s="49"/>
      <c r="D1978" s="50"/>
      <c r="E1978" s="38" t="s">
        <v>14</v>
      </c>
      <c r="F1978" s="50"/>
      <c r="G1978" s="51">
        <v>0</v>
      </c>
      <c r="H1978" s="52">
        <v>0</v>
      </c>
      <c r="I1978" s="52">
        <v>0</v>
      </c>
      <c r="J1978" s="52">
        <v>0</v>
      </c>
      <c r="K1978" s="52">
        <v>0</v>
      </c>
      <c r="L1978" s="103">
        <f t="shared" si="127"/>
        <v>0</v>
      </c>
      <c r="M1978" s="53">
        <v>1</v>
      </c>
      <c r="N1978" s="106">
        <f t="shared" si="128"/>
        <v>0</v>
      </c>
      <c r="O1978" s="53">
        <v>1</v>
      </c>
      <c r="P1978" s="53">
        <v>1</v>
      </c>
      <c r="Q1978" s="53">
        <v>1</v>
      </c>
      <c r="R1978" s="42">
        <v>0</v>
      </c>
      <c r="S1978" s="42">
        <v>0</v>
      </c>
      <c r="T1978" s="43" t="s">
        <v>105</v>
      </c>
      <c r="U1978" s="53"/>
      <c r="V1978" s="41" t="s">
        <v>106</v>
      </c>
      <c r="W1978" s="53"/>
      <c r="X1978" s="41" t="s">
        <v>106</v>
      </c>
      <c r="Y1978" s="53"/>
      <c r="Z1978" s="53">
        <f t="shared" si="129"/>
        <v>0</v>
      </c>
      <c r="AA1978" s="53">
        <f t="shared" si="130"/>
        <v>0</v>
      </c>
      <c r="AB1978" s="54"/>
      <c r="AC1978" s="55">
        <v>0</v>
      </c>
      <c r="AD1978" s="46" t="s">
        <v>106</v>
      </c>
      <c r="AE1978" s="47"/>
      <c r="AF1978" s="69" t="s">
        <v>106</v>
      </c>
      <c r="AG1978" s="64" t="s">
        <v>106</v>
      </c>
      <c r="AH1978" s="65" t="s">
        <v>106</v>
      </c>
      <c r="AI1978" s="65" t="s">
        <v>106</v>
      </c>
      <c r="AJ1978" s="65" t="s">
        <v>106</v>
      </c>
      <c r="AK1978" s="74" t="s">
        <v>106</v>
      </c>
      <c r="AL1978" s="75" t="s">
        <v>106</v>
      </c>
      <c r="AM1978" s="75" t="s">
        <v>106</v>
      </c>
      <c r="AN1978" s="75" t="s">
        <v>106</v>
      </c>
      <c r="AO1978" s="75" t="s">
        <v>106</v>
      </c>
      <c r="AP1978" s="75" t="s">
        <v>106</v>
      </c>
    </row>
    <row r="1979" spans="1:42" x14ac:dyDescent="0.25">
      <c r="A1979" s="59">
        <v>1977</v>
      </c>
      <c r="B1979" s="109"/>
      <c r="C1979" s="49"/>
      <c r="D1979" s="50"/>
      <c r="E1979" s="38" t="s">
        <v>14</v>
      </c>
      <c r="F1979" s="50"/>
      <c r="G1979" s="51">
        <v>0</v>
      </c>
      <c r="H1979" s="52">
        <v>0</v>
      </c>
      <c r="I1979" s="52">
        <v>0</v>
      </c>
      <c r="J1979" s="52">
        <v>0</v>
      </c>
      <c r="K1979" s="52">
        <v>0</v>
      </c>
      <c r="L1979" s="103">
        <f t="shared" si="127"/>
        <v>0</v>
      </c>
      <c r="M1979" s="53">
        <v>1</v>
      </c>
      <c r="N1979" s="106">
        <f t="shared" si="128"/>
        <v>0</v>
      </c>
      <c r="O1979" s="53">
        <v>1</v>
      </c>
      <c r="P1979" s="53">
        <v>1</v>
      </c>
      <c r="Q1979" s="53">
        <v>1</v>
      </c>
      <c r="R1979" s="42">
        <v>0</v>
      </c>
      <c r="S1979" s="42">
        <v>0</v>
      </c>
      <c r="T1979" s="43" t="s">
        <v>105</v>
      </c>
      <c r="U1979" s="53"/>
      <c r="V1979" s="41" t="s">
        <v>106</v>
      </c>
      <c r="W1979" s="53"/>
      <c r="X1979" s="41" t="s">
        <v>106</v>
      </c>
      <c r="Y1979" s="53"/>
      <c r="Z1979" s="53">
        <f t="shared" si="129"/>
        <v>0</v>
      </c>
      <c r="AA1979" s="53">
        <f t="shared" si="130"/>
        <v>0</v>
      </c>
      <c r="AB1979" s="54"/>
      <c r="AC1979" s="55">
        <v>0</v>
      </c>
      <c r="AD1979" s="46" t="s">
        <v>106</v>
      </c>
      <c r="AE1979" s="47"/>
      <c r="AF1979" s="69" t="s">
        <v>106</v>
      </c>
      <c r="AG1979" s="64" t="s">
        <v>106</v>
      </c>
      <c r="AH1979" s="65" t="s">
        <v>106</v>
      </c>
      <c r="AI1979" s="65" t="s">
        <v>106</v>
      </c>
      <c r="AJ1979" s="65" t="s">
        <v>106</v>
      </c>
      <c r="AK1979" s="74" t="s">
        <v>106</v>
      </c>
      <c r="AL1979" s="75" t="s">
        <v>106</v>
      </c>
      <c r="AM1979" s="75" t="s">
        <v>106</v>
      </c>
      <c r="AN1979" s="75" t="s">
        <v>106</v>
      </c>
      <c r="AO1979" s="75" t="s">
        <v>106</v>
      </c>
      <c r="AP1979" s="75" t="s">
        <v>106</v>
      </c>
    </row>
    <row r="1980" spans="1:42" x14ac:dyDescent="0.25">
      <c r="A1980" s="59">
        <v>1978</v>
      </c>
      <c r="B1980" s="109"/>
      <c r="C1980" s="49"/>
      <c r="D1980" s="50"/>
      <c r="E1980" s="38" t="s">
        <v>14</v>
      </c>
      <c r="F1980" s="50"/>
      <c r="G1980" s="51">
        <v>0</v>
      </c>
      <c r="H1980" s="52">
        <v>0</v>
      </c>
      <c r="I1980" s="52">
        <v>0</v>
      </c>
      <c r="J1980" s="52">
        <v>0</v>
      </c>
      <c r="K1980" s="52">
        <v>0</v>
      </c>
      <c r="L1980" s="103">
        <f t="shared" si="127"/>
        <v>0</v>
      </c>
      <c r="M1980" s="53">
        <v>1</v>
      </c>
      <c r="N1980" s="106">
        <f t="shared" si="128"/>
        <v>0</v>
      </c>
      <c r="O1980" s="53">
        <v>1</v>
      </c>
      <c r="P1980" s="53">
        <v>1</v>
      </c>
      <c r="Q1980" s="53">
        <v>1</v>
      </c>
      <c r="R1980" s="42">
        <v>0</v>
      </c>
      <c r="S1980" s="42">
        <v>0</v>
      </c>
      <c r="T1980" s="43" t="s">
        <v>105</v>
      </c>
      <c r="U1980" s="53"/>
      <c r="V1980" s="41" t="s">
        <v>106</v>
      </c>
      <c r="W1980" s="53"/>
      <c r="X1980" s="41" t="s">
        <v>106</v>
      </c>
      <c r="Y1980" s="53"/>
      <c r="Z1980" s="53">
        <f t="shared" si="129"/>
        <v>0</v>
      </c>
      <c r="AA1980" s="53">
        <f t="shared" si="130"/>
        <v>0</v>
      </c>
      <c r="AB1980" s="54"/>
      <c r="AC1980" s="55">
        <v>0</v>
      </c>
      <c r="AD1980" s="46" t="s">
        <v>106</v>
      </c>
      <c r="AE1980" s="47"/>
      <c r="AF1980" s="69" t="s">
        <v>106</v>
      </c>
      <c r="AG1980" s="64" t="s">
        <v>106</v>
      </c>
      <c r="AH1980" s="65" t="s">
        <v>106</v>
      </c>
      <c r="AI1980" s="65" t="s">
        <v>106</v>
      </c>
      <c r="AJ1980" s="65" t="s">
        <v>106</v>
      </c>
      <c r="AK1980" s="74" t="s">
        <v>106</v>
      </c>
      <c r="AL1980" s="75" t="s">
        <v>106</v>
      </c>
      <c r="AM1980" s="75" t="s">
        <v>106</v>
      </c>
      <c r="AN1980" s="75" t="s">
        <v>106</v>
      </c>
      <c r="AO1980" s="75" t="s">
        <v>106</v>
      </c>
      <c r="AP1980" s="75" t="s">
        <v>106</v>
      </c>
    </row>
    <row r="1981" spans="1:42" x14ac:dyDescent="0.25">
      <c r="A1981" s="59">
        <v>1979</v>
      </c>
      <c r="B1981" s="109"/>
      <c r="C1981" s="49"/>
      <c r="D1981" s="50"/>
      <c r="E1981" s="38" t="s">
        <v>14</v>
      </c>
      <c r="F1981" s="50"/>
      <c r="G1981" s="51">
        <v>0</v>
      </c>
      <c r="H1981" s="52">
        <v>0</v>
      </c>
      <c r="I1981" s="52">
        <v>0</v>
      </c>
      <c r="J1981" s="52">
        <v>0</v>
      </c>
      <c r="K1981" s="52">
        <v>0</v>
      </c>
      <c r="L1981" s="103">
        <f t="shared" si="127"/>
        <v>0</v>
      </c>
      <c r="M1981" s="53">
        <v>1</v>
      </c>
      <c r="N1981" s="106">
        <f t="shared" si="128"/>
        <v>0</v>
      </c>
      <c r="O1981" s="53">
        <v>1</v>
      </c>
      <c r="P1981" s="53">
        <v>1</v>
      </c>
      <c r="Q1981" s="53">
        <v>1</v>
      </c>
      <c r="R1981" s="42">
        <v>0</v>
      </c>
      <c r="S1981" s="42">
        <v>0</v>
      </c>
      <c r="T1981" s="43" t="s">
        <v>105</v>
      </c>
      <c r="U1981" s="53"/>
      <c r="V1981" s="41" t="s">
        <v>106</v>
      </c>
      <c r="W1981" s="53"/>
      <c r="X1981" s="41" t="s">
        <v>106</v>
      </c>
      <c r="Y1981" s="53"/>
      <c r="Z1981" s="53">
        <f t="shared" si="129"/>
        <v>0</v>
      </c>
      <c r="AA1981" s="53">
        <f t="shared" si="130"/>
        <v>0</v>
      </c>
      <c r="AB1981" s="54"/>
      <c r="AC1981" s="55">
        <v>0</v>
      </c>
      <c r="AD1981" s="46" t="s">
        <v>106</v>
      </c>
      <c r="AE1981" s="47"/>
      <c r="AF1981" s="69" t="s">
        <v>106</v>
      </c>
      <c r="AG1981" s="64" t="s">
        <v>106</v>
      </c>
      <c r="AH1981" s="65" t="s">
        <v>106</v>
      </c>
      <c r="AI1981" s="65" t="s">
        <v>106</v>
      </c>
      <c r="AJ1981" s="65" t="s">
        <v>106</v>
      </c>
      <c r="AK1981" s="74" t="s">
        <v>106</v>
      </c>
      <c r="AL1981" s="75" t="s">
        <v>106</v>
      </c>
      <c r="AM1981" s="75" t="s">
        <v>106</v>
      </c>
      <c r="AN1981" s="75" t="s">
        <v>106</v>
      </c>
      <c r="AO1981" s="75" t="s">
        <v>106</v>
      </c>
      <c r="AP1981" s="75" t="s">
        <v>106</v>
      </c>
    </row>
    <row r="1982" spans="1:42" x14ac:dyDescent="0.25">
      <c r="A1982" s="59">
        <v>1980</v>
      </c>
      <c r="B1982" s="109"/>
      <c r="C1982" s="49"/>
      <c r="D1982" s="50"/>
      <c r="E1982" s="38" t="s">
        <v>14</v>
      </c>
      <c r="F1982" s="50"/>
      <c r="G1982" s="51">
        <v>0</v>
      </c>
      <c r="H1982" s="52">
        <v>0</v>
      </c>
      <c r="I1982" s="52">
        <v>0</v>
      </c>
      <c r="J1982" s="52">
        <v>0</v>
      </c>
      <c r="K1982" s="52">
        <v>0</v>
      </c>
      <c r="L1982" s="103">
        <f t="shared" si="127"/>
        <v>0</v>
      </c>
      <c r="M1982" s="53">
        <v>1</v>
      </c>
      <c r="N1982" s="106">
        <f t="shared" si="128"/>
        <v>0</v>
      </c>
      <c r="O1982" s="53">
        <v>1</v>
      </c>
      <c r="P1982" s="53">
        <v>1</v>
      </c>
      <c r="Q1982" s="53">
        <v>1</v>
      </c>
      <c r="R1982" s="42">
        <v>0</v>
      </c>
      <c r="S1982" s="42">
        <v>0</v>
      </c>
      <c r="T1982" s="43" t="s">
        <v>105</v>
      </c>
      <c r="U1982" s="53"/>
      <c r="V1982" s="41" t="s">
        <v>106</v>
      </c>
      <c r="W1982" s="53"/>
      <c r="X1982" s="41" t="s">
        <v>106</v>
      </c>
      <c r="Y1982" s="53"/>
      <c r="Z1982" s="53">
        <f t="shared" si="129"/>
        <v>0</v>
      </c>
      <c r="AA1982" s="53">
        <f t="shared" si="130"/>
        <v>0</v>
      </c>
      <c r="AB1982" s="54"/>
      <c r="AC1982" s="55">
        <v>0</v>
      </c>
      <c r="AD1982" s="46" t="s">
        <v>106</v>
      </c>
      <c r="AE1982" s="47"/>
      <c r="AF1982" s="69" t="s">
        <v>106</v>
      </c>
      <c r="AG1982" s="64" t="s">
        <v>106</v>
      </c>
      <c r="AH1982" s="65" t="s">
        <v>106</v>
      </c>
      <c r="AI1982" s="65" t="s">
        <v>106</v>
      </c>
      <c r="AJ1982" s="65" t="s">
        <v>106</v>
      </c>
      <c r="AK1982" s="74" t="s">
        <v>106</v>
      </c>
      <c r="AL1982" s="75" t="s">
        <v>106</v>
      </c>
      <c r="AM1982" s="75" t="s">
        <v>106</v>
      </c>
      <c r="AN1982" s="75" t="s">
        <v>106</v>
      </c>
      <c r="AO1982" s="75" t="s">
        <v>106</v>
      </c>
      <c r="AP1982" s="75" t="s">
        <v>106</v>
      </c>
    </row>
    <row r="1983" spans="1:42" x14ac:dyDescent="0.25">
      <c r="A1983" s="59">
        <v>1981</v>
      </c>
      <c r="B1983" s="109"/>
      <c r="C1983" s="49"/>
      <c r="D1983" s="50"/>
      <c r="E1983" s="38" t="s">
        <v>14</v>
      </c>
      <c r="F1983" s="50"/>
      <c r="G1983" s="51">
        <v>0</v>
      </c>
      <c r="H1983" s="52">
        <v>0</v>
      </c>
      <c r="I1983" s="52">
        <v>0</v>
      </c>
      <c r="J1983" s="52">
        <v>0</v>
      </c>
      <c r="K1983" s="52">
        <v>0</v>
      </c>
      <c r="L1983" s="103">
        <f t="shared" si="127"/>
        <v>0</v>
      </c>
      <c r="M1983" s="53">
        <v>1</v>
      </c>
      <c r="N1983" s="106">
        <f t="shared" si="128"/>
        <v>0</v>
      </c>
      <c r="O1983" s="53">
        <v>1</v>
      </c>
      <c r="P1983" s="53">
        <v>1</v>
      </c>
      <c r="Q1983" s="53">
        <v>1</v>
      </c>
      <c r="R1983" s="42">
        <v>0</v>
      </c>
      <c r="S1983" s="42">
        <v>0</v>
      </c>
      <c r="T1983" s="43" t="s">
        <v>105</v>
      </c>
      <c r="U1983" s="53"/>
      <c r="V1983" s="41" t="s">
        <v>106</v>
      </c>
      <c r="W1983" s="53"/>
      <c r="X1983" s="41" t="s">
        <v>106</v>
      </c>
      <c r="Y1983" s="53"/>
      <c r="Z1983" s="53">
        <f t="shared" si="129"/>
        <v>0</v>
      </c>
      <c r="AA1983" s="53">
        <f t="shared" si="130"/>
        <v>0</v>
      </c>
      <c r="AB1983" s="54"/>
      <c r="AC1983" s="55">
        <v>0</v>
      </c>
      <c r="AD1983" s="46" t="s">
        <v>106</v>
      </c>
      <c r="AE1983" s="47"/>
      <c r="AF1983" s="69" t="s">
        <v>106</v>
      </c>
      <c r="AG1983" s="64" t="s">
        <v>106</v>
      </c>
      <c r="AH1983" s="65" t="s">
        <v>106</v>
      </c>
      <c r="AI1983" s="65" t="s">
        <v>106</v>
      </c>
      <c r="AJ1983" s="65" t="s">
        <v>106</v>
      </c>
      <c r="AK1983" s="74" t="s">
        <v>106</v>
      </c>
      <c r="AL1983" s="75" t="s">
        <v>106</v>
      </c>
      <c r="AM1983" s="75" t="s">
        <v>106</v>
      </c>
      <c r="AN1983" s="75" t="s">
        <v>106</v>
      </c>
      <c r="AO1983" s="75" t="s">
        <v>106</v>
      </c>
      <c r="AP1983" s="75" t="s">
        <v>106</v>
      </c>
    </row>
    <row r="1984" spans="1:42" x14ac:dyDescent="0.25">
      <c r="A1984" s="59">
        <v>1982</v>
      </c>
      <c r="B1984" s="109"/>
      <c r="C1984" s="49"/>
      <c r="D1984" s="50"/>
      <c r="E1984" s="38" t="s">
        <v>14</v>
      </c>
      <c r="F1984" s="50"/>
      <c r="G1984" s="51">
        <v>0</v>
      </c>
      <c r="H1984" s="52">
        <v>0</v>
      </c>
      <c r="I1984" s="52">
        <v>0</v>
      </c>
      <c r="J1984" s="52">
        <v>0</v>
      </c>
      <c r="K1984" s="52">
        <v>0</v>
      </c>
      <c r="L1984" s="103">
        <f t="shared" si="127"/>
        <v>0</v>
      </c>
      <c r="M1984" s="53">
        <v>1</v>
      </c>
      <c r="N1984" s="106">
        <f t="shared" si="128"/>
        <v>0</v>
      </c>
      <c r="O1984" s="53">
        <v>1</v>
      </c>
      <c r="P1984" s="53">
        <v>1</v>
      </c>
      <c r="Q1984" s="53">
        <v>1</v>
      </c>
      <c r="R1984" s="42">
        <v>0</v>
      </c>
      <c r="S1984" s="42">
        <v>0</v>
      </c>
      <c r="T1984" s="43" t="s">
        <v>105</v>
      </c>
      <c r="U1984" s="53"/>
      <c r="V1984" s="41" t="s">
        <v>106</v>
      </c>
      <c r="W1984" s="53"/>
      <c r="X1984" s="41" t="s">
        <v>106</v>
      </c>
      <c r="Y1984" s="53"/>
      <c r="Z1984" s="53">
        <f t="shared" si="129"/>
        <v>0</v>
      </c>
      <c r="AA1984" s="53">
        <f t="shared" si="130"/>
        <v>0</v>
      </c>
      <c r="AB1984" s="54"/>
      <c r="AC1984" s="55">
        <v>0</v>
      </c>
      <c r="AD1984" s="46" t="s">
        <v>106</v>
      </c>
      <c r="AE1984" s="47"/>
      <c r="AF1984" s="69" t="s">
        <v>106</v>
      </c>
      <c r="AG1984" s="64" t="s">
        <v>106</v>
      </c>
      <c r="AH1984" s="65" t="s">
        <v>106</v>
      </c>
      <c r="AI1984" s="65" t="s">
        <v>106</v>
      </c>
      <c r="AJ1984" s="65" t="s">
        <v>106</v>
      </c>
      <c r="AK1984" s="74" t="s">
        <v>106</v>
      </c>
      <c r="AL1984" s="75" t="s">
        <v>106</v>
      </c>
      <c r="AM1984" s="75" t="s">
        <v>106</v>
      </c>
      <c r="AN1984" s="75" t="s">
        <v>106</v>
      </c>
      <c r="AO1984" s="75" t="s">
        <v>106</v>
      </c>
      <c r="AP1984" s="75" t="s">
        <v>106</v>
      </c>
    </row>
    <row r="1985" spans="1:42" x14ac:dyDescent="0.25">
      <c r="A1985" s="59">
        <v>1983</v>
      </c>
      <c r="B1985" s="109"/>
      <c r="C1985" s="49"/>
      <c r="D1985" s="50"/>
      <c r="E1985" s="38" t="s">
        <v>14</v>
      </c>
      <c r="F1985" s="50"/>
      <c r="G1985" s="51">
        <v>0</v>
      </c>
      <c r="H1985" s="52">
        <v>0</v>
      </c>
      <c r="I1985" s="52">
        <v>0</v>
      </c>
      <c r="J1985" s="52">
        <v>0</v>
      </c>
      <c r="K1985" s="52">
        <v>0</v>
      </c>
      <c r="L1985" s="103">
        <f t="shared" si="127"/>
        <v>0</v>
      </c>
      <c r="M1985" s="53">
        <v>1</v>
      </c>
      <c r="N1985" s="106">
        <f t="shared" si="128"/>
        <v>0</v>
      </c>
      <c r="O1985" s="53">
        <v>1</v>
      </c>
      <c r="P1985" s="53">
        <v>1</v>
      </c>
      <c r="Q1985" s="53">
        <v>1</v>
      </c>
      <c r="R1985" s="42">
        <v>0</v>
      </c>
      <c r="S1985" s="42">
        <v>0</v>
      </c>
      <c r="T1985" s="43" t="s">
        <v>105</v>
      </c>
      <c r="U1985" s="53"/>
      <c r="V1985" s="41" t="s">
        <v>106</v>
      </c>
      <c r="W1985" s="53"/>
      <c r="X1985" s="41" t="s">
        <v>106</v>
      </c>
      <c r="Y1985" s="53"/>
      <c r="Z1985" s="53">
        <f t="shared" si="129"/>
        <v>0</v>
      </c>
      <c r="AA1985" s="53">
        <f t="shared" si="130"/>
        <v>0</v>
      </c>
      <c r="AB1985" s="54"/>
      <c r="AC1985" s="55">
        <v>0</v>
      </c>
      <c r="AD1985" s="46" t="s">
        <v>106</v>
      </c>
      <c r="AE1985" s="47"/>
      <c r="AF1985" s="69" t="s">
        <v>106</v>
      </c>
      <c r="AG1985" s="64" t="s">
        <v>106</v>
      </c>
      <c r="AH1985" s="65" t="s">
        <v>106</v>
      </c>
      <c r="AI1985" s="65" t="s">
        <v>106</v>
      </c>
      <c r="AJ1985" s="65" t="s">
        <v>106</v>
      </c>
      <c r="AK1985" s="74" t="s">
        <v>106</v>
      </c>
      <c r="AL1985" s="75" t="s">
        <v>106</v>
      </c>
      <c r="AM1985" s="75" t="s">
        <v>106</v>
      </c>
      <c r="AN1985" s="75" t="s">
        <v>106</v>
      </c>
      <c r="AO1985" s="75" t="s">
        <v>106</v>
      </c>
      <c r="AP1985" s="75" t="s">
        <v>106</v>
      </c>
    </row>
    <row r="1986" spans="1:42" x14ac:dyDescent="0.25">
      <c r="A1986" s="59">
        <v>1984</v>
      </c>
      <c r="B1986" s="109"/>
      <c r="C1986" s="49"/>
      <c r="D1986" s="50"/>
      <c r="E1986" s="38" t="s">
        <v>14</v>
      </c>
      <c r="F1986" s="50"/>
      <c r="G1986" s="51">
        <v>0</v>
      </c>
      <c r="H1986" s="52">
        <v>0</v>
      </c>
      <c r="I1986" s="52">
        <v>0</v>
      </c>
      <c r="J1986" s="52">
        <v>0</v>
      </c>
      <c r="K1986" s="52">
        <v>0</v>
      </c>
      <c r="L1986" s="103">
        <f t="shared" si="127"/>
        <v>0</v>
      </c>
      <c r="M1986" s="53">
        <v>1</v>
      </c>
      <c r="N1986" s="106">
        <f t="shared" si="128"/>
        <v>0</v>
      </c>
      <c r="O1986" s="53">
        <v>1</v>
      </c>
      <c r="P1986" s="53">
        <v>1</v>
      </c>
      <c r="Q1986" s="53">
        <v>1</v>
      </c>
      <c r="R1986" s="42">
        <v>0</v>
      </c>
      <c r="S1986" s="42">
        <v>0</v>
      </c>
      <c r="T1986" s="43" t="s">
        <v>105</v>
      </c>
      <c r="U1986" s="53"/>
      <c r="V1986" s="41" t="s">
        <v>106</v>
      </c>
      <c r="W1986" s="53"/>
      <c r="X1986" s="41" t="s">
        <v>106</v>
      </c>
      <c r="Y1986" s="53"/>
      <c r="Z1986" s="53">
        <f t="shared" si="129"/>
        <v>0</v>
      </c>
      <c r="AA1986" s="53">
        <f t="shared" si="130"/>
        <v>0</v>
      </c>
      <c r="AB1986" s="54"/>
      <c r="AC1986" s="55">
        <v>0</v>
      </c>
      <c r="AD1986" s="46" t="s">
        <v>106</v>
      </c>
      <c r="AE1986" s="47"/>
      <c r="AF1986" s="69" t="s">
        <v>106</v>
      </c>
      <c r="AG1986" s="64" t="s">
        <v>106</v>
      </c>
      <c r="AH1986" s="65" t="s">
        <v>106</v>
      </c>
      <c r="AI1986" s="65" t="s">
        <v>106</v>
      </c>
      <c r="AJ1986" s="65" t="s">
        <v>106</v>
      </c>
      <c r="AK1986" s="74" t="s">
        <v>106</v>
      </c>
      <c r="AL1986" s="75" t="s">
        <v>106</v>
      </c>
      <c r="AM1986" s="75" t="s">
        <v>106</v>
      </c>
      <c r="AN1986" s="75" t="s">
        <v>106</v>
      </c>
      <c r="AO1986" s="75" t="s">
        <v>106</v>
      </c>
      <c r="AP1986" s="75" t="s">
        <v>106</v>
      </c>
    </row>
    <row r="1987" spans="1:42" x14ac:dyDescent="0.25">
      <c r="A1987" s="59">
        <v>1985</v>
      </c>
      <c r="B1987" s="109"/>
      <c r="C1987" s="49"/>
      <c r="D1987" s="50"/>
      <c r="E1987" s="38" t="s">
        <v>14</v>
      </c>
      <c r="F1987" s="50"/>
      <c r="G1987" s="51">
        <v>0</v>
      </c>
      <c r="H1987" s="52">
        <v>0</v>
      </c>
      <c r="I1987" s="52">
        <v>0</v>
      </c>
      <c r="J1987" s="52">
        <v>0</v>
      </c>
      <c r="K1987" s="52">
        <v>0</v>
      </c>
      <c r="L1987" s="103">
        <f t="shared" si="127"/>
        <v>0</v>
      </c>
      <c r="M1987" s="53">
        <v>1</v>
      </c>
      <c r="N1987" s="106">
        <f t="shared" si="128"/>
        <v>0</v>
      </c>
      <c r="O1987" s="53">
        <v>1</v>
      </c>
      <c r="P1987" s="53">
        <v>1</v>
      </c>
      <c r="Q1987" s="53">
        <v>1</v>
      </c>
      <c r="R1987" s="42">
        <v>0</v>
      </c>
      <c r="S1987" s="42">
        <v>0</v>
      </c>
      <c r="T1987" s="43" t="s">
        <v>105</v>
      </c>
      <c r="U1987" s="53"/>
      <c r="V1987" s="41" t="s">
        <v>106</v>
      </c>
      <c r="W1987" s="53"/>
      <c r="X1987" s="41" t="s">
        <v>106</v>
      </c>
      <c r="Y1987" s="53"/>
      <c r="Z1987" s="53">
        <f t="shared" si="129"/>
        <v>0</v>
      </c>
      <c r="AA1987" s="53">
        <f t="shared" si="130"/>
        <v>0</v>
      </c>
      <c r="AB1987" s="54"/>
      <c r="AC1987" s="55">
        <v>0</v>
      </c>
      <c r="AD1987" s="46" t="s">
        <v>106</v>
      </c>
      <c r="AE1987" s="47"/>
      <c r="AF1987" s="69" t="s">
        <v>106</v>
      </c>
      <c r="AG1987" s="64" t="s">
        <v>106</v>
      </c>
      <c r="AH1987" s="65" t="s">
        <v>106</v>
      </c>
      <c r="AI1987" s="65" t="s">
        <v>106</v>
      </c>
      <c r="AJ1987" s="65" t="s">
        <v>106</v>
      </c>
      <c r="AK1987" s="74" t="s">
        <v>106</v>
      </c>
      <c r="AL1987" s="75" t="s">
        <v>106</v>
      </c>
      <c r="AM1987" s="75" t="s">
        <v>106</v>
      </c>
      <c r="AN1987" s="75" t="s">
        <v>106</v>
      </c>
      <c r="AO1987" s="75" t="s">
        <v>106</v>
      </c>
      <c r="AP1987" s="75" t="s">
        <v>106</v>
      </c>
    </row>
    <row r="1988" spans="1:42" x14ac:dyDescent="0.25">
      <c r="A1988" s="59">
        <v>1986</v>
      </c>
      <c r="B1988" s="109"/>
      <c r="C1988" s="49"/>
      <c r="D1988" s="50"/>
      <c r="E1988" s="38" t="s">
        <v>14</v>
      </c>
      <c r="F1988" s="50"/>
      <c r="G1988" s="51">
        <v>0</v>
      </c>
      <c r="H1988" s="52">
        <v>0</v>
      </c>
      <c r="I1988" s="52">
        <v>0</v>
      </c>
      <c r="J1988" s="52">
        <v>0</v>
      </c>
      <c r="K1988" s="52">
        <v>0</v>
      </c>
      <c r="L1988" s="103">
        <f t="shared" si="127"/>
        <v>0</v>
      </c>
      <c r="M1988" s="53">
        <v>1</v>
      </c>
      <c r="N1988" s="106">
        <f t="shared" si="128"/>
        <v>0</v>
      </c>
      <c r="O1988" s="53">
        <v>1</v>
      </c>
      <c r="P1988" s="53">
        <v>1</v>
      </c>
      <c r="Q1988" s="53">
        <v>1</v>
      </c>
      <c r="R1988" s="42">
        <v>0</v>
      </c>
      <c r="S1988" s="42">
        <v>0</v>
      </c>
      <c r="T1988" s="43" t="s">
        <v>105</v>
      </c>
      <c r="U1988" s="53"/>
      <c r="V1988" s="41" t="s">
        <v>106</v>
      </c>
      <c r="W1988" s="53"/>
      <c r="X1988" s="41" t="s">
        <v>106</v>
      </c>
      <c r="Y1988" s="53"/>
      <c r="Z1988" s="53">
        <f t="shared" si="129"/>
        <v>0</v>
      </c>
      <c r="AA1988" s="53">
        <f t="shared" si="130"/>
        <v>0</v>
      </c>
      <c r="AB1988" s="54"/>
      <c r="AC1988" s="55">
        <v>0</v>
      </c>
      <c r="AD1988" s="46" t="s">
        <v>106</v>
      </c>
      <c r="AE1988" s="47"/>
      <c r="AF1988" s="69" t="s">
        <v>106</v>
      </c>
      <c r="AG1988" s="64" t="s">
        <v>106</v>
      </c>
      <c r="AH1988" s="65" t="s">
        <v>106</v>
      </c>
      <c r="AI1988" s="65" t="s">
        <v>106</v>
      </c>
      <c r="AJ1988" s="65" t="s">
        <v>106</v>
      </c>
      <c r="AK1988" s="74" t="s">
        <v>106</v>
      </c>
      <c r="AL1988" s="75" t="s">
        <v>106</v>
      </c>
      <c r="AM1988" s="75" t="s">
        <v>106</v>
      </c>
      <c r="AN1988" s="75" t="s">
        <v>106</v>
      </c>
      <c r="AO1988" s="75" t="s">
        <v>106</v>
      </c>
      <c r="AP1988" s="75" t="s">
        <v>106</v>
      </c>
    </row>
    <row r="1989" spans="1:42" x14ac:dyDescent="0.25">
      <c r="A1989" s="59">
        <v>1987</v>
      </c>
      <c r="B1989" s="109"/>
      <c r="C1989" s="49"/>
      <c r="D1989" s="50"/>
      <c r="E1989" s="38" t="s">
        <v>14</v>
      </c>
      <c r="F1989" s="50"/>
      <c r="G1989" s="51">
        <v>0</v>
      </c>
      <c r="H1989" s="52">
        <v>0</v>
      </c>
      <c r="I1989" s="52">
        <v>0</v>
      </c>
      <c r="J1989" s="52">
        <v>0</v>
      </c>
      <c r="K1989" s="52">
        <v>0</v>
      </c>
      <c r="L1989" s="103">
        <f t="shared" si="127"/>
        <v>0</v>
      </c>
      <c r="M1989" s="53">
        <v>1</v>
      </c>
      <c r="N1989" s="106">
        <f t="shared" si="128"/>
        <v>0</v>
      </c>
      <c r="O1989" s="53">
        <v>1</v>
      </c>
      <c r="P1989" s="53">
        <v>1</v>
      </c>
      <c r="Q1989" s="53">
        <v>1</v>
      </c>
      <c r="R1989" s="42">
        <v>0</v>
      </c>
      <c r="S1989" s="42">
        <v>0</v>
      </c>
      <c r="T1989" s="43" t="s">
        <v>105</v>
      </c>
      <c r="U1989" s="53"/>
      <c r="V1989" s="41" t="s">
        <v>106</v>
      </c>
      <c r="W1989" s="53"/>
      <c r="X1989" s="41" t="s">
        <v>106</v>
      </c>
      <c r="Y1989" s="53"/>
      <c r="Z1989" s="53">
        <f t="shared" si="129"/>
        <v>0</v>
      </c>
      <c r="AA1989" s="53">
        <f t="shared" si="130"/>
        <v>0</v>
      </c>
      <c r="AB1989" s="54"/>
      <c r="AC1989" s="55">
        <v>0</v>
      </c>
      <c r="AD1989" s="46" t="s">
        <v>106</v>
      </c>
      <c r="AE1989" s="47"/>
      <c r="AF1989" s="69" t="s">
        <v>106</v>
      </c>
      <c r="AG1989" s="64" t="s">
        <v>106</v>
      </c>
      <c r="AH1989" s="65" t="s">
        <v>106</v>
      </c>
      <c r="AI1989" s="65" t="s">
        <v>106</v>
      </c>
      <c r="AJ1989" s="65" t="s">
        <v>106</v>
      </c>
      <c r="AK1989" s="74" t="s">
        <v>106</v>
      </c>
      <c r="AL1989" s="75" t="s">
        <v>106</v>
      </c>
      <c r="AM1989" s="75" t="s">
        <v>106</v>
      </c>
      <c r="AN1989" s="75" t="s">
        <v>106</v>
      </c>
      <c r="AO1989" s="75" t="s">
        <v>106</v>
      </c>
      <c r="AP1989" s="75" t="s">
        <v>106</v>
      </c>
    </row>
    <row r="1990" spans="1:42" x14ac:dyDescent="0.25">
      <c r="A1990" s="59">
        <v>1988</v>
      </c>
      <c r="B1990" s="109"/>
      <c r="C1990" s="49"/>
      <c r="D1990" s="50"/>
      <c r="E1990" s="38" t="s">
        <v>14</v>
      </c>
      <c r="F1990" s="50"/>
      <c r="G1990" s="51">
        <v>0</v>
      </c>
      <c r="H1990" s="52">
        <v>0</v>
      </c>
      <c r="I1990" s="52">
        <v>0</v>
      </c>
      <c r="J1990" s="52">
        <v>0</v>
      </c>
      <c r="K1990" s="52">
        <v>0</v>
      </c>
      <c r="L1990" s="103">
        <f t="shared" si="127"/>
        <v>0</v>
      </c>
      <c r="M1990" s="53">
        <v>1</v>
      </c>
      <c r="N1990" s="106">
        <f t="shared" si="128"/>
        <v>0</v>
      </c>
      <c r="O1990" s="53">
        <v>1</v>
      </c>
      <c r="P1990" s="53">
        <v>1</v>
      </c>
      <c r="Q1990" s="53">
        <v>1</v>
      </c>
      <c r="R1990" s="42">
        <v>0</v>
      </c>
      <c r="S1990" s="42">
        <v>0</v>
      </c>
      <c r="T1990" s="43" t="s">
        <v>105</v>
      </c>
      <c r="U1990" s="53"/>
      <c r="V1990" s="41" t="s">
        <v>106</v>
      </c>
      <c r="W1990" s="53"/>
      <c r="X1990" s="41" t="s">
        <v>106</v>
      </c>
      <c r="Y1990" s="53"/>
      <c r="Z1990" s="53">
        <f t="shared" si="129"/>
        <v>0</v>
      </c>
      <c r="AA1990" s="53">
        <f t="shared" si="130"/>
        <v>0</v>
      </c>
      <c r="AB1990" s="54"/>
      <c r="AC1990" s="55">
        <v>0</v>
      </c>
      <c r="AD1990" s="46" t="s">
        <v>106</v>
      </c>
      <c r="AE1990" s="47"/>
      <c r="AF1990" s="69" t="s">
        <v>106</v>
      </c>
      <c r="AG1990" s="64" t="s">
        <v>106</v>
      </c>
      <c r="AH1990" s="65" t="s">
        <v>106</v>
      </c>
      <c r="AI1990" s="65" t="s">
        <v>106</v>
      </c>
      <c r="AJ1990" s="65" t="s">
        <v>106</v>
      </c>
      <c r="AK1990" s="74" t="s">
        <v>106</v>
      </c>
      <c r="AL1990" s="75" t="s">
        <v>106</v>
      </c>
      <c r="AM1990" s="75" t="s">
        <v>106</v>
      </c>
      <c r="AN1990" s="75" t="s">
        <v>106</v>
      </c>
      <c r="AO1990" s="75" t="s">
        <v>106</v>
      </c>
      <c r="AP1990" s="75" t="s">
        <v>106</v>
      </c>
    </row>
    <row r="1991" spans="1:42" x14ac:dyDescent="0.25">
      <c r="A1991" s="59">
        <v>1989</v>
      </c>
      <c r="B1991" s="109"/>
      <c r="C1991" s="49"/>
      <c r="D1991" s="50"/>
      <c r="E1991" s="38" t="s">
        <v>14</v>
      </c>
      <c r="F1991" s="50"/>
      <c r="G1991" s="51">
        <v>0</v>
      </c>
      <c r="H1991" s="52">
        <v>0</v>
      </c>
      <c r="I1991" s="52">
        <v>0</v>
      </c>
      <c r="J1991" s="52">
        <v>0</v>
      </c>
      <c r="K1991" s="52">
        <v>0</v>
      </c>
      <c r="L1991" s="103">
        <f t="shared" si="127"/>
        <v>0</v>
      </c>
      <c r="M1991" s="53">
        <v>1</v>
      </c>
      <c r="N1991" s="106">
        <f t="shared" si="128"/>
        <v>0</v>
      </c>
      <c r="O1991" s="53">
        <v>1</v>
      </c>
      <c r="P1991" s="53">
        <v>1</v>
      </c>
      <c r="Q1991" s="53">
        <v>1</v>
      </c>
      <c r="R1991" s="42">
        <v>0</v>
      </c>
      <c r="S1991" s="42">
        <v>0</v>
      </c>
      <c r="T1991" s="43" t="s">
        <v>105</v>
      </c>
      <c r="U1991" s="53"/>
      <c r="V1991" s="41" t="s">
        <v>106</v>
      </c>
      <c r="W1991" s="53"/>
      <c r="X1991" s="41" t="s">
        <v>106</v>
      </c>
      <c r="Y1991" s="53"/>
      <c r="Z1991" s="53">
        <f t="shared" si="129"/>
        <v>0</v>
      </c>
      <c r="AA1991" s="53">
        <f t="shared" si="130"/>
        <v>0</v>
      </c>
      <c r="AB1991" s="54"/>
      <c r="AC1991" s="55">
        <v>0</v>
      </c>
      <c r="AD1991" s="46" t="s">
        <v>106</v>
      </c>
      <c r="AE1991" s="47"/>
      <c r="AF1991" s="69" t="s">
        <v>106</v>
      </c>
      <c r="AG1991" s="64" t="s">
        <v>106</v>
      </c>
      <c r="AH1991" s="65" t="s">
        <v>106</v>
      </c>
      <c r="AI1991" s="65" t="s">
        <v>106</v>
      </c>
      <c r="AJ1991" s="65" t="s">
        <v>106</v>
      </c>
      <c r="AK1991" s="74" t="s">
        <v>106</v>
      </c>
      <c r="AL1991" s="75" t="s">
        <v>106</v>
      </c>
      <c r="AM1991" s="75" t="s">
        <v>106</v>
      </c>
      <c r="AN1991" s="75" t="s">
        <v>106</v>
      </c>
      <c r="AO1991" s="75" t="s">
        <v>106</v>
      </c>
      <c r="AP1991" s="75" t="s">
        <v>106</v>
      </c>
    </row>
    <row r="1992" spans="1:42" x14ac:dyDescent="0.25">
      <c r="A1992" s="59">
        <v>1990</v>
      </c>
      <c r="B1992" s="109"/>
      <c r="C1992" s="49"/>
      <c r="D1992" s="50"/>
      <c r="E1992" s="38" t="s">
        <v>14</v>
      </c>
      <c r="F1992" s="50"/>
      <c r="G1992" s="51">
        <v>0</v>
      </c>
      <c r="H1992" s="52">
        <v>0</v>
      </c>
      <c r="I1992" s="52">
        <v>0</v>
      </c>
      <c r="J1992" s="52">
        <v>0</v>
      </c>
      <c r="K1992" s="52">
        <v>0</v>
      </c>
      <c r="L1992" s="103">
        <f t="shared" si="127"/>
        <v>0</v>
      </c>
      <c r="M1992" s="53">
        <v>1</v>
      </c>
      <c r="N1992" s="106">
        <f t="shared" si="128"/>
        <v>0</v>
      </c>
      <c r="O1992" s="53">
        <v>1</v>
      </c>
      <c r="P1992" s="53">
        <v>1</v>
      </c>
      <c r="Q1992" s="53">
        <v>1</v>
      </c>
      <c r="R1992" s="42">
        <v>0</v>
      </c>
      <c r="S1992" s="42">
        <v>0</v>
      </c>
      <c r="T1992" s="43" t="s">
        <v>105</v>
      </c>
      <c r="U1992" s="53"/>
      <c r="V1992" s="41" t="s">
        <v>106</v>
      </c>
      <c r="W1992" s="53"/>
      <c r="X1992" s="41" t="s">
        <v>106</v>
      </c>
      <c r="Y1992" s="53"/>
      <c r="Z1992" s="53">
        <f t="shared" si="129"/>
        <v>0</v>
      </c>
      <c r="AA1992" s="53">
        <f t="shared" si="130"/>
        <v>0</v>
      </c>
      <c r="AB1992" s="54"/>
      <c r="AC1992" s="55">
        <v>0</v>
      </c>
      <c r="AD1992" s="46" t="s">
        <v>106</v>
      </c>
      <c r="AE1992" s="47"/>
      <c r="AF1992" s="69" t="s">
        <v>106</v>
      </c>
      <c r="AG1992" s="64" t="s">
        <v>106</v>
      </c>
      <c r="AH1992" s="65" t="s">
        <v>106</v>
      </c>
      <c r="AI1992" s="65" t="s">
        <v>106</v>
      </c>
      <c r="AJ1992" s="65" t="s">
        <v>106</v>
      </c>
      <c r="AK1992" s="74" t="s">
        <v>106</v>
      </c>
      <c r="AL1992" s="75" t="s">
        <v>106</v>
      </c>
      <c r="AM1992" s="75" t="s">
        <v>106</v>
      </c>
      <c r="AN1992" s="75" t="s">
        <v>106</v>
      </c>
      <c r="AO1992" s="75" t="s">
        <v>106</v>
      </c>
      <c r="AP1992" s="75" t="s">
        <v>106</v>
      </c>
    </row>
    <row r="1993" spans="1:42" x14ac:dyDescent="0.25">
      <c r="A1993" s="59">
        <v>1991</v>
      </c>
      <c r="B1993" s="109"/>
      <c r="C1993" s="49"/>
      <c r="D1993" s="50"/>
      <c r="E1993" s="38" t="s">
        <v>14</v>
      </c>
      <c r="F1993" s="50"/>
      <c r="G1993" s="51">
        <v>0</v>
      </c>
      <c r="H1993" s="52">
        <v>0</v>
      </c>
      <c r="I1993" s="52">
        <v>0</v>
      </c>
      <c r="J1993" s="52">
        <v>0</v>
      </c>
      <c r="K1993" s="52">
        <v>0</v>
      </c>
      <c r="L1993" s="103">
        <f t="shared" si="127"/>
        <v>0</v>
      </c>
      <c r="M1993" s="53">
        <v>1</v>
      </c>
      <c r="N1993" s="106">
        <f t="shared" si="128"/>
        <v>0</v>
      </c>
      <c r="O1993" s="53">
        <v>1</v>
      </c>
      <c r="P1993" s="53">
        <v>1</v>
      </c>
      <c r="Q1993" s="53">
        <v>1</v>
      </c>
      <c r="R1993" s="42">
        <v>0</v>
      </c>
      <c r="S1993" s="42">
        <v>0</v>
      </c>
      <c r="T1993" s="43" t="s">
        <v>105</v>
      </c>
      <c r="U1993" s="53"/>
      <c r="V1993" s="41" t="s">
        <v>106</v>
      </c>
      <c r="W1993" s="53"/>
      <c r="X1993" s="41" t="s">
        <v>106</v>
      </c>
      <c r="Y1993" s="53"/>
      <c r="Z1993" s="53">
        <f t="shared" si="129"/>
        <v>0</v>
      </c>
      <c r="AA1993" s="53">
        <f t="shared" si="130"/>
        <v>0</v>
      </c>
      <c r="AB1993" s="54"/>
      <c r="AC1993" s="55">
        <v>0</v>
      </c>
      <c r="AD1993" s="46" t="s">
        <v>106</v>
      </c>
      <c r="AE1993" s="47"/>
      <c r="AF1993" s="69" t="s">
        <v>106</v>
      </c>
      <c r="AG1993" s="64" t="s">
        <v>106</v>
      </c>
      <c r="AH1993" s="65" t="s">
        <v>106</v>
      </c>
      <c r="AI1993" s="65" t="s">
        <v>106</v>
      </c>
      <c r="AJ1993" s="65" t="s">
        <v>106</v>
      </c>
      <c r="AK1993" s="74" t="s">
        <v>106</v>
      </c>
      <c r="AL1993" s="75" t="s">
        <v>106</v>
      </c>
      <c r="AM1993" s="75" t="s">
        <v>106</v>
      </c>
      <c r="AN1993" s="75" t="s">
        <v>106</v>
      </c>
      <c r="AO1993" s="75" t="s">
        <v>106</v>
      </c>
      <c r="AP1993" s="75" t="s">
        <v>106</v>
      </c>
    </row>
    <row r="1994" spans="1:42" x14ac:dyDescent="0.25">
      <c r="A1994" s="59">
        <v>1992</v>
      </c>
      <c r="B1994" s="109"/>
      <c r="C1994" s="49"/>
      <c r="D1994" s="50"/>
      <c r="E1994" s="38" t="s">
        <v>14</v>
      </c>
      <c r="F1994" s="50"/>
      <c r="G1994" s="51">
        <v>0</v>
      </c>
      <c r="H1994" s="52">
        <v>0</v>
      </c>
      <c r="I1994" s="52">
        <v>0</v>
      </c>
      <c r="J1994" s="52">
        <v>0</v>
      </c>
      <c r="K1994" s="52">
        <v>0</v>
      </c>
      <c r="L1994" s="103">
        <f t="shared" si="127"/>
        <v>0</v>
      </c>
      <c r="M1994" s="53">
        <v>1</v>
      </c>
      <c r="N1994" s="106">
        <f t="shared" si="128"/>
        <v>0</v>
      </c>
      <c r="O1994" s="53">
        <v>1</v>
      </c>
      <c r="P1994" s="53">
        <v>1</v>
      </c>
      <c r="Q1994" s="53">
        <v>1</v>
      </c>
      <c r="R1994" s="42">
        <v>0</v>
      </c>
      <c r="S1994" s="42">
        <v>0</v>
      </c>
      <c r="T1994" s="43" t="s">
        <v>105</v>
      </c>
      <c r="U1994" s="53"/>
      <c r="V1994" s="41" t="s">
        <v>106</v>
      </c>
      <c r="W1994" s="53"/>
      <c r="X1994" s="41" t="s">
        <v>106</v>
      </c>
      <c r="Y1994" s="53"/>
      <c r="Z1994" s="53">
        <f t="shared" si="129"/>
        <v>0</v>
      </c>
      <c r="AA1994" s="53">
        <f t="shared" si="130"/>
        <v>0</v>
      </c>
      <c r="AB1994" s="54"/>
      <c r="AC1994" s="55">
        <v>0</v>
      </c>
      <c r="AD1994" s="46" t="s">
        <v>106</v>
      </c>
      <c r="AE1994" s="47"/>
      <c r="AF1994" s="69" t="s">
        <v>106</v>
      </c>
      <c r="AG1994" s="64" t="s">
        <v>106</v>
      </c>
      <c r="AH1994" s="65" t="s">
        <v>106</v>
      </c>
      <c r="AI1994" s="65" t="s">
        <v>106</v>
      </c>
      <c r="AJ1994" s="65" t="s">
        <v>106</v>
      </c>
      <c r="AK1994" s="74" t="s">
        <v>106</v>
      </c>
      <c r="AL1994" s="75" t="s">
        <v>106</v>
      </c>
      <c r="AM1994" s="75" t="s">
        <v>106</v>
      </c>
      <c r="AN1994" s="75" t="s">
        <v>106</v>
      </c>
      <c r="AO1994" s="75" t="s">
        <v>106</v>
      </c>
      <c r="AP1994" s="75" t="s">
        <v>106</v>
      </c>
    </row>
    <row r="1995" spans="1:42" x14ac:dyDescent="0.25">
      <c r="A1995" s="59">
        <v>1993</v>
      </c>
      <c r="B1995" s="109"/>
      <c r="C1995" s="49"/>
      <c r="D1995" s="50"/>
      <c r="E1995" s="38" t="s">
        <v>14</v>
      </c>
      <c r="F1995" s="50"/>
      <c r="G1995" s="51">
        <v>0</v>
      </c>
      <c r="H1995" s="52">
        <v>0</v>
      </c>
      <c r="I1995" s="52">
        <v>0</v>
      </c>
      <c r="J1995" s="52">
        <v>0</v>
      </c>
      <c r="K1995" s="52">
        <v>0</v>
      </c>
      <c r="L1995" s="103">
        <f t="shared" si="127"/>
        <v>0</v>
      </c>
      <c r="M1995" s="53">
        <v>1</v>
      </c>
      <c r="N1995" s="106">
        <f t="shared" si="128"/>
        <v>0</v>
      </c>
      <c r="O1995" s="53">
        <v>1</v>
      </c>
      <c r="P1995" s="53">
        <v>1</v>
      </c>
      <c r="Q1995" s="53">
        <v>1</v>
      </c>
      <c r="R1995" s="42">
        <v>0</v>
      </c>
      <c r="S1995" s="42">
        <v>0</v>
      </c>
      <c r="T1995" s="43" t="s">
        <v>105</v>
      </c>
      <c r="U1995" s="53"/>
      <c r="V1995" s="41" t="s">
        <v>106</v>
      </c>
      <c r="W1995" s="53"/>
      <c r="X1995" s="41" t="s">
        <v>106</v>
      </c>
      <c r="Y1995" s="53"/>
      <c r="Z1995" s="53">
        <f t="shared" si="129"/>
        <v>0</v>
      </c>
      <c r="AA1995" s="53">
        <f t="shared" si="130"/>
        <v>0</v>
      </c>
      <c r="AB1995" s="54"/>
      <c r="AC1995" s="55">
        <v>0</v>
      </c>
      <c r="AD1995" s="46" t="s">
        <v>106</v>
      </c>
      <c r="AE1995" s="47"/>
      <c r="AF1995" s="69" t="s">
        <v>106</v>
      </c>
      <c r="AG1995" s="64" t="s">
        <v>106</v>
      </c>
      <c r="AH1995" s="65" t="s">
        <v>106</v>
      </c>
      <c r="AI1995" s="65" t="s">
        <v>106</v>
      </c>
      <c r="AJ1995" s="65" t="s">
        <v>106</v>
      </c>
      <c r="AK1995" s="74" t="s">
        <v>106</v>
      </c>
      <c r="AL1995" s="75" t="s">
        <v>106</v>
      </c>
      <c r="AM1995" s="75" t="s">
        <v>106</v>
      </c>
      <c r="AN1995" s="75" t="s">
        <v>106</v>
      </c>
      <c r="AO1995" s="75" t="s">
        <v>106</v>
      </c>
      <c r="AP1995" s="75" t="s">
        <v>106</v>
      </c>
    </row>
    <row r="1996" spans="1:42" x14ac:dyDescent="0.25">
      <c r="A1996" s="59">
        <v>1994</v>
      </c>
      <c r="B1996" s="109"/>
      <c r="C1996" s="49"/>
      <c r="D1996" s="50"/>
      <c r="E1996" s="38" t="s">
        <v>14</v>
      </c>
      <c r="F1996" s="50"/>
      <c r="G1996" s="51">
        <v>0</v>
      </c>
      <c r="H1996" s="52">
        <v>0</v>
      </c>
      <c r="I1996" s="52">
        <v>0</v>
      </c>
      <c r="J1996" s="52">
        <v>0</v>
      </c>
      <c r="K1996" s="52">
        <v>0</v>
      </c>
      <c r="L1996" s="103">
        <f t="shared" si="127"/>
        <v>0</v>
      </c>
      <c r="M1996" s="53">
        <v>1</v>
      </c>
      <c r="N1996" s="106">
        <f t="shared" si="128"/>
        <v>0</v>
      </c>
      <c r="O1996" s="53">
        <v>1</v>
      </c>
      <c r="P1996" s="53">
        <v>1</v>
      </c>
      <c r="Q1996" s="53">
        <v>1</v>
      </c>
      <c r="R1996" s="42">
        <v>0</v>
      </c>
      <c r="S1996" s="42">
        <v>0</v>
      </c>
      <c r="T1996" s="43" t="s">
        <v>105</v>
      </c>
      <c r="U1996" s="53"/>
      <c r="V1996" s="41" t="s">
        <v>106</v>
      </c>
      <c r="W1996" s="53"/>
      <c r="X1996" s="41" t="s">
        <v>106</v>
      </c>
      <c r="Y1996" s="53"/>
      <c r="Z1996" s="53">
        <f t="shared" si="129"/>
        <v>0</v>
      </c>
      <c r="AA1996" s="53">
        <f t="shared" si="130"/>
        <v>0</v>
      </c>
      <c r="AB1996" s="54"/>
      <c r="AC1996" s="55">
        <v>0</v>
      </c>
      <c r="AD1996" s="46" t="s">
        <v>106</v>
      </c>
      <c r="AE1996" s="47"/>
      <c r="AF1996" s="69" t="s">
        <v>106</v>
      </c>
      <c r="AG1996" s="64" t="s">
        <v>106</v>
      </c>
      <c r="AH1996" s="65" t="s">
        <v>106</v>
      </c>
      <c r="AI1996" s="65" t="s">
        <v>106</v>
      </c>
      <c r="AJ1996" s="65" t="s">
        <v>106</v>
      </c>
      <c r="AK1996" s="74" t="s">
        <v>106</v>
      </c>
      <c r="AL1996" s="75" t="s">
        <v>106</v>
      </c>
      <c r="AM1996" s="75" t="s">
        <v>106</v>
      </c>
      <c r="AN1996" s="75" t="s">
        <v>106</v>
      </c>
      <c r="AO1996" s="75" t="s">
        <v>106</v>
      </c>
      <c r="AP1996" s="75" t="s">
        <v>106</v>
      </c>
    </row>
    <row r="1997" spans="1:42" x14ac:dyDescent="0.25">
      <c r="A1997" s="59">
        <v>1995</v>
      </c>
      <c r="B1997" s="109"/>
      <c r="C1997" s="49"/>
      <c r="D1997" s="50"/>
      <c r="E1997" s="38" t="s">
        <v>14</v>
      </c>
      <c r="F1997" s="50"/>
      <c r="G1997" s="51">
        <v>0</v>
      </c>
      <c r="H1997" s="52">
        <v>0</v>
      </c>
      <c r="I1997" s="52">
        <v>0</v>
      </c>
      <c r="J1997" s="52">
        <v>0</v>
      </c>
      <c r="K1997" s="52">
        <v>0</v>
      </c>
      <c r="L1997" s="103">
        <f t="shared" si="127"/>
        <v>0</v>
      </c>
      <c r="M1997" s="53">
        <v>1</v>
      </c>
      <c r="N1997" s="106">
        <f t="shared" si="128"/>
        <v>0</v>
      </c>
      <c r="O1997" s="53">
        <v>1</v>
      </c>
      <c r="P1997" s="53">
        <v>1</v>
      </c>
      <c r="Q1997" s="53">
        <v>1</v>
      </c>
      <c r="R1997" s="42">
        <v>0</v>
      </c>
      <c r="S1997" s="42">
        <v>0</v>
      </c>
      <c r="T1997" s="43" t="s">
        <v>105</v>
      </c>
      <c r="U1997" s="53"/>
      <c r="V1997" s="41" t="s">
        <v>106</v>
      </c>
      <c r="W1997" s="53"/>
      <c r="X1997" s="41" t="s">
        <v>106</v>
      </c>
      <c r="Y1997" s="53"/>
      <c r="Z1997" s="53">
        <f t="shared" si="129"/>
        <v>0</v>
      </c>
      <c r="AA1997" s="53">
        <f t="shared" si="130"/>
        <v>0</v>
      </c>
      <c r="AB1997" s="54"/>
      <c r="AC1997" s="55">
        <v>0</v>
      </c>
      <c r="AD1997" s="46" t="s">
        <v>106</v>
      </c>
      <c r="AE1997" s="47"/>
      <c r="AF1997" s="69" t="s">
        <v>106</v>
      </c>
      <c r="AG1997" s="64" t="s">
        <v>106</v>
      </c>
      <c r="AH1997" s="65" t="s">
        <v>106</v>
      </c>
      <c r="AI1997" s="65" t="s">
        <v>106</v>
      </c>
      <c r="AJ1997" s="65" t="s">
        <v>106</v>
      </c>
      <c r="AK1997" s="74" t="s">
        <v>106</v>
      </c>
      <c r="AL1997" s="75" t="s">
        <v>106</v>
      </c>
      <c r="AM1997" s="75" t="s">
        <v>106</v>
      </c>
      <c r="AN1997" s="75" t="s">
        <v>106</v>
      </c>
      <c r="AO1997" s="75" t="s">
        <v>106</v>
      </c>
      <c r="AP1997" s="75" t="s">
        <v>106</v>
      </c>
    </row>
    <row r="1998" spans="1:42" x14ac:dyDescent="0.25">
      <c r="A1998" s="59">
        <v>1996</v>
      </c>
      <c r="B1998" s="109"/>
      <c r="C1998" s="49"/>
      <c r="D1998" s="50"/>
      <c r="E1998" s="38" t="s">
        <v>14</v>
      </c>
      <c r="F1998" s="50"/>
      <c r="G1998" s="51">
        <v>0</v>
      </c>
      <c r="H1998" s="52">
        <v>0</v>
      </c>
      <c r="I1998" s="52">
        <v>0</v>
      </c>
      <c r="J1998" s="52">
        <v>0</v>
      </c>
      <c r="K1998" s="52">
        <v>0</v>
      </c>
      <c r="L1998" s="103">
        <f t="shared" si="127"/>
        <v>0</v>
      </c>
      <c r="M1998" s="53">
        <v>1</v>
      </c>
      <c r="N1998" s="106">
        <f t="shared" si="128"/>
        <v>0</v>
      </c>
      <c r="O1998" s="53">
        <v>1</v>
      </c>
      <c r="P1998" s="53">
        <v>1</v>
      </c>
      <c r="Q1998" s="53">
        <v>1</v>
      </c>
      <c r="R1998" s="42">
        <v>0</v>
      </c>
      <c r="S1998" s="42">
        <v>0</v>
      </c>
      <c r="T1998" s="43" t="s">
        <v>105</v>
      </c>
      <c r="U1998" s="53"/>
      <c r="V1998" s="41" t="s">
        <v>106</v>
      </c>
      <c r="W1998" s="53"/>
      <c r="X1998" s="41" t="s">
        <v>106</v>
      </c>
      <c r="Y1998" s="53"/>
      <c r="Z1998" s="53">
        <f t="shared" si="129"/>
        <v>0</v>
      </c>
      <c r="AA1998" s="53">
        <f t="shared" si="130"/>
        <v>0</v>
      </c>
      <c r="AB1998" s="54"/>
      <c r="AC1998" s="55">
        <v>0</v>
      </c>
      <c r="AD1998" s="46" t="s">
        <v>106</v>
      </c>
      <c r="AE1998" s="47"/>
      <c r="AF1998" s="69" t="s">
        <v>106</v>
      </c>
      <c r="AG1998" s="64" t="s">
        <v>106</v>
      </c>
      <c r="AH1998" s="65" t="s">
        <v>106</v>
      </c>
      <c r="AI1998" s="65" t="s">
        <v>106</v>
      </c>
      <c r="AJ1998" s="65" t="s">
        <v>106</v>
      </c>
      <c r="AK1998" s="74" t="s">
        <v>106</v>
      </c>
      <c r="AL1998" s="75" t="s">
        <v>106</v>
      </c>
      <c r="AM1998" s="75" t="s">
        <v>106</v>
      </c>
      <c r="AN1998" s="75" t="s">
        <v>106</v>
      </c>
      <c r="AO1998" s="75" t="s">
        <v>106</v>
      </c>
      <c r="AP1998" s="75" t="s">
        <v>106</v>
      </c>
    </row>
    <row r="1999" spans="1:42" x14ac:dyDescent="0.25">
      <c r="A1999" s="59">
        <v>1997</v>
      </c>
      <c r="B1999" s="109"/>
      <c r="C1999" s="49"/>
      <c r="D1999" s="50"/>
      <c r="E1999" s="38" t="s">
        <v>14</v>
      </c>
      <c r="F1999" s="50"/>
      <c r="G1999" s="51">
        <v>0</v>
      </c>
      <c r="H1999" s="52">
        <v>0</v>
      </c>
      <c r="I1999" s="52">
        <v>0</v>
      </c>
      <c r="J1999" s="52">
        <v>0</v>
      </c>
      <c r="K1999" s="52">
        <v>0</v>
      </c>
      <c r="L1999" s="103">
        <f t="shared" si="127"/>
        <v>0</v>
      </c>
      <c r="M1999" s="53">
        <v>1</v>
      </c>
      <c r="N1999" s="106">
        <f t="shared" si="128"/>
        <v>0</v>
      </c>
      <c r="O1999" s="53">
        <v>1</v>
      </c>
      <c r="P1999" s="53">
        <v>1</v>
      </c>
      <c r="Q1999" s="53">
        <v>1</v>
      </c>
      <c r="R1999" s="42">
        <v>0</v>
      </c>
      <c r="S1999" s="42">
        <v>0</v>
      </c>
      <c r="T1999" s="43" t="s">
        <v>105</v>
      </c>
      <c r="U1999" s="53"/>
      <c r="V1999" s="41" t="s">
        <v>106</v>
      </c>
      <c r="W1999" s="53"/>
      <c r="X1999" s="41" t="s">
        <v>106</v>
      </c>
      <c r="Y1999" s="53"/>
      <c r="Z1999" s="53">
        <f t="shared" si="129"/>
        <v>0</v>
      </c>
      <c r="AA1999" s="53">
        <f t="shared" si="130"/>
        <v>0</v>
      </c>
      <c r="AB1999" s="54"/>
      <c r="AC1999" s="55">
        <v>0</v>
      </c>
      <c r="AD1999" s="46" t="s">
        <v>106</v>
      </c>
      <c r="AE1999" s="47"/>
      <c r="AF1999" s="69" t="s">
        <v>106</v>
      </c>
      <c r="AG1999" s="64" t="s">
        <v>106</v>
      </c>
      <c r="AH1999" s="65" t="s">
        <v>106</v>
      </c>
      <c r="AI1999" s="65" t="s">
        <v>106</v>
      </c>
      <c r="AJ1999" s="65" t="s">
        <v>106</v>
      </c>
      <c r="AK1999" s="74" t="s">
        <v>106</v>
      </c>
      <c r="AL1999" s="75" t="s">
        <v>106</v>
      </c>
      <c r="AM1999" s="75" t="s">
        <v>106</v>
      </c>
      <c r="AN1999" s="75" t="s">
        <v>106</v>
      </c>
      <c r="AO1999" s="75" t="s">
        <v>106</v>
      </c>
      <c r="AP1999" s="75" t="s">
        <v>106</v>
      </c>
    </row>
    <row r="2000" spans="1:42" x14ac:dyDescent="0.25">
      <c r="A2000" s="59">
        <v>1998</v>
      </c>
      <c r="B2000" s="109"/>
      <c r="C2000" s="49"/>
      <c r="D2000" s="50"/>
      <c r="E2000" s="38" t="s">
        <v>14</v>
      </c>
      <c r="F2000" s="50"/>
      <c r="G2000" s="51">
        <v>0</v>
      </c>
      <c r="H2000" s="52">
        <v>0</v>
      </c>
      <c r="I2000" s="52">
        <v>0</v>
      </c>
      <c r="J2000" s="52">
        <v>0</v>
      </c>
      <c r="K2000" s="52">
        <v>0</v>
      </c>
      <c r="L2000" s="103">
        <f t="shared" si="127"/>
        <v>0</v>
      </c>
      <c r="M2000" s="53">
        <v>1</v>
      </c>
      <c r="N2000" s="106">
        <f t="shared" si="128"/>
        <v>0</v>
      </c>
      <c r="O2000" s="53">
        <v>1</v>
      </c>
      <c r="P2000" s="53">
        <v>1</v>
      </c>
      <c r="Q2000" s="53">
        <v>1</v>
      </c>
      <c r="R2000" s="42">
        <v>0</v>
      </c>
      <c r="S2000" s="42">
        <v>0</v>
      </c>
      <c r="T2000" s="43" t="s">
        <v>105</v>
      </c>
      <c r="U2000" s="53"/>
      <c r="V2000" s="41" t="s">
        <v>106</v>
      </c>
      <c r="W2000" s="53"/>
      <c r="X2000" s="41" t="s">
        <v>106</v>
      </c>
      <c r="Y2000" s="53"/>
      <c r="Z2000" s="53">
        <f t="shared" si="129"/>
        <v>0</v>
      </c>
      <c r="AA2000" s="53">
        <f t="shared" si="130"/>
        <v>0</v>
      </c>
      <c r="AB2000" s="54"/>
      <c r="AC2000" s="55">
        <v>0</v>
      </c>
      <c r="AD2000" s="46" t="s">
        <v>106</v>
      </c>
      <c r="AE2000" s="47"/>
      <c r="AF2000" s="69" t="s">
        <v>106</v>
      </c>
      <c r="AG2000" s="64" t="s">
        <v>106</v>
      </c>
      <c r="AH2000" s="65" t="s">
        <v>106</v>
      </c>
      <c r="AI2000" s="65" t="s">
        <v>106</v>
      </c>
      <c r="AJ2000" s="65" t="s">
        <v>106</v>
      </c>
      <c r="AK2000" s="74" t="s">
        <v>106</v>
      </c>
      <c r="AL2000" s="75" t="s">
        <v>106</v>
      </c>
      <c r="AM2000" s="75" t="s">
        <v>106</v>
      </c>
      <c r="AN2000" s="75" t="s">
        <v>106</v>
      </c>
      <c r="AO2000" s="75" t="s">
        <v>106</v>
      </c>
      <c r="AP2000" s="75" t="s">
        <v>106</v>
      </c>
    </row>
    <row r="2001" spans="1:42" x14ac:dyDescent="0.25">
      <c r="A2001" s="59">
        <v>1999</v>
      </c>
      <c r="B2001" s="109"/>
      <c r="C2001" s="49"/>
      <c r="D2001" s="50"/>
      <c r="E2001" s="38" t="s">
        <v>14</v>
      </c>
      <c r="F2001" s="50"/>
      <c r="G2001" s="51">
        <v>0</v>
      </c>
      <c r="H2001" s="52">
        <v>0</v>
      </c>
      <c r="I2001" s="52">
        <v>0</v>
      </c>
      <c r="J2001" s="52">
        <v>0</v>
      </c>
      <c r="K2001" s="52">
        <v>0</v>
      </c>
      <c r="L2001" s="103">
        <f t="shared" si="127"/>
        <v>0</v>
      </c>
      <c r="M2001" s="53">
        <v>1</v>
      </c>
      <c r="N2001" s="106">
        <f t="shared" si="128"/>
        <v>0</v>
      </c>
      <c r="O2001" s="53">
        <v>1</v>
      </c>
      <c r="P2001" s="53">
        <v>1</v>
      </c>
      <c r="Q2001" s="53">
        <v>1</v>
      </c>
      <c r="R2001" s="42">
        <v>0</v>
      </c>
      <c r="S2001" s="42">
        <v>0</v>
      </c>
      <c r="T2001" s="43" t="s">
        <v>105</v>
      </c>
      <c r="U2001" s="53"/>
      <c r="V2001" s="41" t="s">
        <v>106</v>
      </c>
      <c r="W2001" s="53"/>
      <c r="X2001" s="41" t="s">
        <v>106</v>
      </c>
      <c r="Y2001" s="53"/>
      <c r="Z2001" s="53">
        <f t="shared" si="129"/>
        <v>0</v>
      </c>
      <c r="AA2001" s="53">
        <f t="shared" si="130"/>
        <v>0</v>
      </c>
      <c r="AB2001" s="54"/>
      <c r="AC2001" s="55">
        <v>0</v>
      </c>
      <c r="AD2001" s="46" t="s">
        <v>106</v>
      </c>
      <c r="AE2001" s="47"/>
      <c r="AF2001" s="69" t="s">
        <v>106</v>
      </c>
      <c r="AG2001" s="64" t="s">
        <v>106</v>
      </c>
      <c r="AH2001" s="65" t="s">
        <v>106</v>
      </c>
      <c r="AI2001" s="65" t="s">
        <v>106</v>
      </c>
      <c r="AJ2001" s="65" t="s">
        <v>106</v>
      </c>
      <c r="AK2001" s="74" t="s">
        <v>106</v>
      </c>
      <c r="AL2001" s="75" t="s">
        <v>106</v>
      </c>
      <c r="AM2001" s="75" t="s">
        <v>106</v>
      </c>
      <c r="AN2001" s="75" t="s">
        <v>106</v>
      </c>
      <c r="AO2001" s="75" t="s">
        <v>106</v>
      </c>
      <c r="AP2001" s="75" t="s">
        <v>106</v>
      </c>
    </row>
    <row r="2002" spans="1:42" x14ac:dyDescent="0.25">
      <c r="A2002" s="59">
        <v>2000</v>
      </c>
      <c r="B2002" s="109"/>
      <c r="C2002" s="49"/>
      <c r="D2002" s="50"/>
      <c r="E2002" s="38" t="s">
        <v>14</v>
      </c>
      <c r="F2002" s="50"/>
      <c r="G2002" s="51">
        <v>0</v>
      </c>
      <c r="H2002" s="52">
        <v>0</v>
      </c>
      <c r="I2002" s="52">
        <v>0</v>
      </c>
      <c r="J2002" s="52">
        <v>0</v>
      </c>
      <c r="K2002" s="52">
        <v>0</v>
      </c>
      <c r="L2002" s="103">
        <f t="shared" si="127"/>
        <v>0</v>
      </c>
      <c r="M2002" s="53">
        <v>1</v>
      </c>
      <c r="N2002" s="106">
        <f t="shared" si="128"/>
        <v>0</v>
      </c>
      <c r="O2002" s="53">
        <v>1</v>
      </c>
      <c r="P2002" s="53">
        <v>1</v>
      </c>
      <c r="Q2002" s="53">
        <v>1</v>
      </c>
      <c r="R2002" s="42">
        <v>0</v>
      </c>
      <c r="S2002" s="42">
        <v>0</v>
      </c>
      <c r="T2002" s="43" t="s">
        <v>105</v>
      </c>
      <c r="U2002" s="53"/>
      <c r="V2002" s="41" t="s">
        <v>106</v>
      </c>
      <c r="W2002" s="53"/>
      <c r="X2002" s="41" t="s">
        <v>106</v>
      </c>
      <c r="Y2002" s="53"/>
      <c r="Z2002" s="53">
        <f t="shared" si="129"/>
        <v>0</v>
      </c>
      <c r="AA2002" s="53">
        <f t="shared" si="130"/>
        <v>0</v>
      </c>
      <c r="AB2002" s="54"/>
      <c r="AC2002" s="55">
        <v>0</v>
      </c>
      <c r="AD2002" s="46" t="s">
        <v>106</v>
      </c>
      <c r="AE2002" s="47"/>
      <c r="AF2002" s="69" t="s">
        <v>106</v>
      </c>
      <c r="AG2002" s="64" t="s">
        <v>106</v>
      </c>
      <c r="AH2002" s="65" t="s">
        <v>106</v>
      </c>
      <c r="AI2002" s="65" t="s">
        <v>106</v>
      </c>
      <c r="AJ2002" s="65" t="s">
        <v>106</v>
      </c>
      <c r="AK2002" s="74" t="s">
        <v>106</v>
      </c>
      <c r="AL2002" s="75" t="s">
        <v>106</v>
      </c>
      <c r="AM2002" s="75" t="s">
        <v>106</v>
      </c>
      <c r="AN2002" s="75" t="s">
        <v>106</v>
      </c>
      <c r="AO2002" s="75" t="s">
        <v>106</v>
      </c>
      <c r="AP2002" s="75" t="s">
        <v>106</v>
      </c>
    </row>
  </sheetData>
  <sheetProtection algorithmName="SHA-512" hashValue="xMbXVkOFSh12rqM6PwN/eGg1W61Eo4j9W0Jp3kNtXib/Dl/cbxndRdDoyPgCgtjHTQH6Fl6PmnmGQ6Jy54ElfA==" saltValue="lMhfQIdR2IJIsozl+Npeow==" spinCount="100000" sheet="1" selectLockedCells="1"/>
  <dataValidations count="2">
    <dataValidation type="decimal" allowBlank="1" showInputMessage="1" showErrorMessage="1" errorTitle="0% to 100% Required" promptTitle="% Sprinklered" prompt="0% to 100% required_x000a_" sqref="R3:R2002" xr:uid="{FAABD15D-ED23-4C88-8F93-751B8665B52C}">
      <formula1>0</formula1>
      <formula2>1</formula2>
    </dataValidation>
    <dataValidation type="decimal" allowBlank="1" showInputMessage="1" showErrorMessage="1" promptTitle="% Occupied" prompt="0% to 100% required" sqref="S3:S2002" xr:uid="{5D5B8DAC-1466-4467-A381-27180135C146}">
      <formula1>0</formula1>
      <formula2>1</formula2>
    </dataValidation>
  </dataValidations>
  <pageMargins left="0.7" right="0.7" top="0.75" bottom="0.75" header="0.3" footer="0.3"/>
  <pageSetup orientation="portrait" r:id="rId1"/>
  <ignoredErrors>
    <ignoredError sqref="L3:L502 Z3:AA502 N299:N502 N3:N298" unlockedFormula="1"/>
  </ignoredError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7A1B4785-1883-4CD6-87D5-69365917F9BE}">
            <xm:f>Valid1!$E$1&gt;0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E2</xm:sqref>
        </x14:conditionalFormatting>
        <x14:conditionalFormatting xmlns:xm="http://schemas.microsoft.com/office/excel/2006/main">
          <x14:cfRule type="expression" priority="1" id="{A1EF1C57-E568-4A07-8236-B23FA0E4BA86}">
            <xm:f>Valid1!$F$1&gt;0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F2</xm:sqref>
        </x14:conditionalFormatting>
        <x14:conditionalFormatting xmlns:xm="http://schemas.microsoft.com/office/excel/2006/main">
          <x14:cfRule type="expression" priority="18" id="{4926C0C9-4B7D-4391-822A-4EF9E0BAC925}">
            <xm:f>Valid1!$G$1&gt;0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G2</xm:sqref>
        </x14:conditionalFormatting>
        <x14:conditionalFormatting xmlns:xm="http://schemas.microsoft.com/office/excel/2006/main">
          <x14:cfRule type="expression" priority="17" id="{72DA408E-7F98-42C7-8160-B625E3CDA2C9}">
            <xm:f>Valid1!$H$1&gt;1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H2</xm:sqref>
        </x14:conditionalFormatting>
        <x14:conditionalFormatting xmlns:xm="http://schemas.microsoft.com/office/excel/2006/main">
          <x14:cfRule type="expression" priority="16" id="{21B07236-D624-42EF-B183-5B75268B0145}">
            <xm:f>Valid1!$I$1&gt;0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I2</xm:sqref>
        </x14:conditionalFormatting>
        <x14:conditionalFormatting xmlns:xm="http://schemas.microsoft.com/office/excel/2006/main">
          <x14:cfRule type="expression" priority="15" id="{A9E447D8-988E-44F6-80D6-22C731C22C16}">
            <xm:f>Valid1!$J$1&gt;0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J2</xm:sqref>
        </x14:conditionalFormatting>
        <x14:conditionalFormatting xmlns:xm="http://schemas.microsoft.com/office/excel/2006/main">
          <x14:cfRule type="expression" priority="14" id="{BDB66E30-E870-4CEA-991E-F9BE2E3516FA}">
            <xm:f>Valid1!$K$1&gt;1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K2</xm:sqref>
        </x14:conditionalFormatting>
        <x14:conditionalFormatting xmlns:xm="http://schemas.microsoft.com/office/excel/2006/main">
          <x14:cfRule type="expression" priority="13" id="{2B28F83A-858D-42FF-A0A9-169FDA27B06D}">
            <xm:f>Valid1!$M$1&gt;1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M2</xm:sqref>
        </x14:conditionalFormatting>
        <x14:conditionalFormatting xmlns:xm="http://schemas.microsoft.com/office/excel/2006/main">
          <x14:cfRule type="expression" priority="12" id="{71F1F1F2-2772-49EE-B842-9FE0E662780F}">
            <xm:f>Valid1!$O$1&gt;0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O2</xm:sqref>
        </x14:conditionalFormatting>
        <x14:conditionalFormatting xmlns:xm="http://schemas.microsoft.com/office/excel/2006/main">
          <x14:cfRule type="expression" priority="10" id="{55D161CE-2BD1-40A3-ACE0-E0CE3765D9AE}">
            <xm:f>Valid1!$P$1&gt;0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P2:Q2</xm:sqref>
        </x14:conditionalFormatting>
        <x14:conditionalFormatting xmlns:xm="http://schemas.microsoft.com/office/excel/2006/main">
          <x14:cfRule type="expression" priority="9" id="{06487805-B488-4D99-AE1C-EC6795C5E2BF}">
            <xm:f>Valid1!$R$4&gt;0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R2</xm:sqref>
        </x14:conditionalFormatting>
        <x14:conditionalFormatting xmlns:xm="http://schemas.microsoft.com/office/excel/2006/main">
          <x14:cfRule type="expression" priority="8" id="{831D3F88-6137-47ED-8256-3420416AF5BE}">
            <xm:f>Valid1!$S$1&gt;0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S2</xm:sqref>
        </x14:conditionalFormatting>
        <x14:conditionalFormatting xmlns:xm="http://schemas.microsoft.com/office/excel/2006/main">
          <x14:cfRule type="expression" priority="3" id="{68933378-2974-403E-889C-BF06923953BE}">
            <xm:f>Valid1!$U$1&gt;0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T2:U2</xm:sqref>
        </x14:conditionalFormatting>
        <x14:conditionalFormatting xmlns:xm="http://schemas.microsoft.com/office/excel/2006/main">
          <x14:cfRule type="expression" priority="2" id="{FFD89E39-6DF2-40C7-90E8-0CC1BE4801FD}">
            <xm:f>Valid1!$W$1&gt;0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V2:W2</xm:sqref>
        </x14:conditionalFormatting>
        <x14:conditionalFormatting xmlns:xm="http://schemas.microsoft.com/office/excel/2006/main">
          <x14:cfRule type="expression" priority="7" id="{1D1F2A82-B211-4DBE-AAE9-3033F992A00D}">
            <xm:f>Valid1!$Y$1&gt;0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Y2</xm:sqref>
        </x14:conditionalFormatting>
        <x14:conditionalFormatting xmlns:xm="http://schemas.microsoft.com/office/excel/2006/main">
          <x14:cfRule type="expression" priority="6" id="{3AE96C7B-196E-4C80-BD91-CCC734749FE2}">
            <xm:f>Valid1!$Z$1&gt;0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Z2</xm:sqref>
        </x14:conditionalFormatting>
        <x14:conditionalFormatting xmlns:xm="http://schemas.microsoft.com/office/excel/2006/main">
          <x14:cfRule type="expression" priority="5" id="{3F6AEC39-1ABD-4FC0-B6C4-E489EDAD477E}">
            <xm:f>Valid1!$AA$1&gt;0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AA2</xm:sqref>
        </x14:conditionalFormatting>
        <x14:conditionalFormatting xmlns:xm="http://schemas.microsoft.com/office/excel/2006/main">
          <x14:cfRule type="expression" priority="4" id="{21414AED-692B-435B-B5E0-87C61AB10815}">
            <xm:f>Valid1!$AC$1&gt;0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AC2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31A71126-828D-4E29-99B2-31204781FE25}">
          <x14:formula1>
            <xm:f>Data!$AQ$2:$AQ$12</xm:f>
          </x14:formula1>
          <xm:sqref>X3:X2002</xm:sqref>
        </x14:dataValidation>
        <x14:dataValidation type="list" allowBlank="1" showInputMessage="1" showErrorMessage="1" xr:uid="{CFA0B5A4-1BDE-466D-AC51-ABE3F0C9B20A}">
          <x14:formula1>
            <xm:f>Data!$AU$2:$AU$130</xm:f>
          </x14:formula1>
          <xm:sqref>E3:E2002</xm:sqref>
        </x14:dataValidation>
        <x14:dataValidation type="list" allowBlank="1" showInputMessage="1" showErrorMessage="1" xr:uid="{D0D6D471-8E69-4F43-BBE7-C4C7D1E2D17D}">
          <x14:formula1>
            <xm:f>Data!$G$2:$G$40</xm:f>
          </x14:formula1>
          <xm:sqref>T3:T2002</xm:sqref>
        </x14:dataValidation>
        <x14:dataValidation type="list" allowBlank="1" showInputMessage="1" showErrorMessage="1" xr:uid="{A50645A7-5D77-42C2-8AFB-2CF982886FB9}">
          <x14:formula1>
            <xm:f>Data!$AM$2:$AM$9</xm:f>
          </x14:formula1>
          <xm:sqref>AD3:AD2002</xm:sqref>
        </x14:dataValidation>
        <x14:dataValidation type="list" allowBlank="1" showInputMessage="1" showErrorMessage="1" xr:uid="{30577073-47A4-4C49-9BA8-424FF8E46633}">
          <x14:formula1>
            <xm:f>Data!$BA$2:$BA$6</xm:f>
          </x14:formula1>
          <xm:sqref>AE3:AE2002</xm:sqref>
        </x14:dataValidation>
        <x14:dataValidation type="list" allowBlank="1" showInputMessage="1" showErrorMessage="1" xr:uid="{5AF1B70E-F7CC-4031-9E51-5218FAD07E6D}">
          <x14:formula1>
            <xm:f>Data!$BC$2:$BC$4</xm:f>
          </x14:formula1>
          <xm:sqref>AF3:AF2002</xm:sqref>
        </x14:dataValidation>
        <x14:dataValidation type="list" allowBlank="1" showInputMessage="1" showErrorMessage="1" xr:uid="{A05C72D2-601E-45D8-A1F2-5C07798DED62}">
          <x14:formula1>
            <xm:f>Data!$BD$2:$BD$4</xm:f>
          </x14:formula1>
          <xm:sqref>AG3:AG2002</xm:sqref>
        </x14:dataValidation>
        <x14:dataValidation type="list" allowBlank="1" showInputMessage="1" showErrorMessage="1" xr:uid="{A4C1E741-CBD9-4E1B-9DA5-CFAFD2BEBDCB}">
          <x14:formula1>
            <xm:f>Data!$BE$2:$BE$4</xm:f>
          </x14:formula1>
          <xm:sqref>AH3:AH2002</xm:sqref>
        </x14:dataValidation>
        <x14:dataValidation type="list" allowBlank="1" showInputMessage="1" showErrorMessage="1" xr:uid="{030C36C6-9F16-46B4-B52F-79DB8ADC74C4}">
          <x14:formula1>
            <xm:f>Data!$BF$2:$BF$4</xm:f>
          </x14:formula1>
          <xm:sqref>AI3:AI2002</xm:sqref>
        </x14:dataValidation>
        <x14:dataValidation type="list" allowBlank="1" showInputMessage="1" showErrorMessage="1" xr:uid="{25C86BDD-42D6-4199-870E-669750E6F7D1}">
          <x14:formula1>
            <xm:f>Data!$BG$2:$BG$4</xm:f>
          </x14:formula1>
          <xm:sqref>AJ3:AJ2002</xm:sqref>
        </x14:dataValidation>
        <x14:dataValidation type="list" allowBlank="1" showInputMessage="1" showErrorMessage="1" xr:uid="{AE0B0F22-EECB-4FF5-9649-95B55B928790}">
          <x14:formula1>
            <xm:f>Data!$BI$2:$BI$10</xm:f>
          </x14:formula1>
          <xm:sqref>AK3:AK2002</xm:sqref>
        </x14:dataValidation>
        <x14:dataValidation type="list" allowBlank="1" showInputMessage="1" showErrorMessage="1" xr:uid="{C875B38F-320D-458A-A802-810A3EEF8508}">
          <x14:formula1>
            <xm:f>Data!$BJ$2:$BJ$14</xm:f>
          </x14:formula1>
          <xm:sqref>AL3:AL2002</xm:sqref>
        </x14:dataValidation>
        <x14:dataValidation type="list" allowBlank="1" showInputMessage="1" showErrorMessage="1" xr:uid="{FDC40533-C615-4C5E-88CA-D3DD2E3AD617}">
          <x14:formula1>
            <xm:f>Data!$BK$2:$BK$7</xm:f>
          </x14:formula1>
          <xm:sqref>AM3:AM2002</xm:sqref>
        </x14:dataValidation>
        <x14:dataValidation type="list" allowBlank="1" showInputMessage="1" showErrorMessage="1" xr:uid="{E45DBAC9-D977-43BF-BC2A-4BA5A14283BD}">
          <x14:formula1>
            <xm:f>Data!$BL$2:$BL$8</xm:f>
          </x14:formula1>
          <xm:sqref>AN3:AN2002</xm:sqref>
        </x14:dataValidation>
        <x14:dataValidation type="list" allowBlank="1" showInputMessage="1" showErrorMessage="1" xr:uid="{A1A3E049-B8E4-410F-A304-174CE6478CA3}">
          <x14:formula1>
            <xm:f>Data!$BM$2:$BM$5</xm:f>
          </x14:formula1>
          <xm:sqref>AO3:AO2002</xm:sqref>
        </x14:dataValidation>
        <x14:dataValidation type="list" allowBlank="1" showInputMessage="1" showErrorMessage="1" xr:uid="{F58D1D3B-806E-40B4-9667-E5C7B335381B}">
          <x14:formula1>
            <xm:f>Data!$BN$2:$BN$12</xm:f>
          </x14:formula1>
          <xm:sqref>AP3:AP2002</xm:sqref>
        </x14:dataValidation>
        <x14:dataValidation type="list" allowBlank="1" showInputMessage="1" showErrorMessage="1" xr:uid="{3C309E31-DF4C-4927-8883-510E04F6F6EC}">
          <x14:formula1>
            <xm:f>Data!$AS$2:$AS$210</xm:f>
          </x14:formula1>
          <xm:sqref>V3:V2002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B8AEF-7A12-4B0F-ABE2-7C86AD2AAF20}">
  <sheetPr codeName="Sheet4"/>
  <dimension ref="A3:F39"/>
  <sheetViews>
    <sheetView workbookViewId="0">
      <selection activeCell="B4" sqref="B4"/>
    </sheetView>
  </sheetViews>
  <sheetFormatPr defaultRowHeight="15" x14ac:dyDescent="0.25"/>
  <cols>
    <col min="2" max="2" width="11.5703125" bestFit="1" customWidth="1"/>
    <col min="3" max="3" width="19.28515625" customWidth="1"/>
    <col min="4" max="4" width="60" customWidth="1"/>
    <col min="5" max="5" width="16" bestFit="1" customWidth="1"/>
    <col min="6" max="6" width="13.7109375" bestFit="1" customWidth="1"/>
  </cols>
  <sheetData>
    <row r="3" spans="1:6" x14ac:dyDescent="0.25">
      <c r="A3" s="9" t="s">
        <v>107</v>
      </c>
      <c r="B3" s="9" t="s">
        <v>108</v>
      </c>
      <c r="C3" s="9" t="s">
        <v>109</v>
      </c>
      <c r="D3" s="9" t="s">
        <v>513</v>
      </c>
      <c r="E3" s="9" t="s">
        <v>514</v>
      </c>
      <c r="F3" s="9" t="s">
        <v>82</v>
      </c>
    </row>
    <row r="4" spans="1:6" x14ac:dyDescent="0.25">
      <c r="A4">
        <v>1</v>
      </c>
      <c r="B4" s="56"/>
      <c r="C4" s="30" t="s">
        <v>106</v>
      </c>
      <c r="D4" s="30"/>
      <c r="E4" s="30"/>
      <c r="F4" s="30"/>
    </row>
    <row r="5" spans="1:6" x14ac:dyDescent="0.25">
      <c r="A5">
        <v>2</v>
      </c>
      <c r="B5" s="30"/>
      <c r="C5" s="30" t="s">
        <v>106</v>
      </c>
      <c r="D5" s="30"/>
      <c r="E5" s="30"/>
      <c r="F5" s="30"/>
    </row>
    <row r="6" spans="1:6" x14ac:dyDescent="0.25">
      <c r="A6">
        <v>3</v>
      </c>
      <c r="B6" s="30"/>
      <c r="C6" s="30" t="s">
        <v>106</v>
      </c>
      <c r="D6" s="30"/>
      <c r="E6" s="30"/>
      <c r="F6" s="30"/>
    </row>
    <row r="7" spans="1:6" x14ac:dyDescent="0.25">
      <c r="A7">
        <v>4</v>
      </c>
      <c r="B7" s="30"/>
      <c r="C7" s="30" t="s">
        <v>106</v>
      </c>
      <c r="D7" s="30"/>
      <c r="E7" s="30"/>
      <c r="F7" s="30"/>
    </row>
    <row r="8" spans="1:6" x14ac:dyDescent="0.25">
      <c r="A8">
        <v>5</v>
      </c>
      <c r="B8" s="30"/>
      <c r="C8" s="30" t="s">
        <v>106</v>
      </c>
      <c r="D8" s="30"/>
      <c r="E8" s="30"/>
      <c r="F8" s="30"/>
    </row>
    <row r="9" spans="1:6" x14ac:dyDescent="0.25">
      <c r="A9">
        <v>6</v>
      </c>
      <c r="B9" s="30"/>
      <c r="C9" s="30" t="s">
        <v>106</v>
      </c>
      <c r="D9" s="30"/>
      <c r="E9" s="30"/>
      <c r="F9" s="30"/>
    </row>
    <row r="10" spans="1:6" x14ac:dyDescent="0.25">
      <c r="A10">
        <v>7</v>
      </c>
      <c r="B10" s="30"/>
      <c r="C10" s="30" t="s">
        <v>106</v>
      </c>
      <c r="D10" s="30"/>
      <c r="E10" s="30"/>
      <c r="F10" s="30"/>
    </row>
    <row r="11" spans="1:6" x14ac:dyDescent="0.25">
      <c r="A11">
        <v>8</v>
      </c>
      <c r="B11" s="30"/>
      <c r="C11" s="30" t="s">
        <v>106</v>
      </c>
      <c r="D11" s="30"/>
      <c r="E11" s="30"/>
      <c r="F11" s="30"/>
    </row>
    <row r="12" spans="1:6" x14ac:dyDescent="0.25">
      <c r="A12">
        <v>9</v>
      </c>
      <c r="B12" s="30"/>
      <c r="C12" s="30" t="s">
        <v>106</v>
      </c>
      <c r="D12" s="30"/>
      <c r="E12" s="30"/>
      <c r="F12" s="30"/>
    </row>
    <row r="13" spans="1:6" x14ac:dyDescent="0.25">
      <c r="A13">
        <v>10</v>
      </c>
      <c r="B13" s="30"/>
      <c r="C13" s="30" t="s">
        <v>106</v>
      </c>
      <c r="D13" s="30"/>
      <c r="E13" s="30"/>
      <c r="F13" s="30"/>
    </row>
    <row r="14" spans="1:6" x14ac:dyDescent="0.25">
      <c r="A14">
        <v>11</v>
      </c>
      <c r="B14" s="30"/>
      <c r="C14" s="30" t="s">
        <v>106</v>
      </c>
      <c r="D14" s="30"/>
      <c r="E14" s="30"/>
      <c r="F14" s="30"/>
    </row>
    <row r="15" spans="1:6" x14ac:dyDescent="0.25">
      <c r="A15">
        <v>12</v>
      </c>
      <c r="B15" s="30"/>
      <c r="C15" s="30" t="s">
        <v>106</v>
      </c>
      <c r="D15" s="30"/>
      <c r="E15" s="30"/>
      <c r="F15" s="30"/>
    </row>
    <row r="16" spans="1:6" x14ac:dyDescent="0.25">
      <c r="A16">
        <v>13</v>
      </c>
      <c r="B16" s="30"/>
      <c r="C16" s="30" t="s">
        <v>106</v>
      </c>
      <c r="D16" s="30"/>
      <c r="E16" s="30"/>
      <c r="F16" s="30"/>
    </row>
    <row r="17" spans="1:6" x14ac:dyDescent="0.25">
      <c r="A17">
        <v>14</v>
      </c>
      <c r="B17" s="30"/>
      <c r="C17" s="30" t="s">
        <v>106</v>
      </c>
      <c r="D17" s="30"/>
      <c r="E17" s="30"/>
      <c r="F17" s="30"/>
    </row>
    <row r="18" spans="1:6" x14ac:dyDescent="0.25">
      <c r="A18">
        <v>15</v>
      </c>
      <c r="B18" s="30"/>
      <c r="C18" s="30" t="s">
        <v>106</v>
      </c>
      <c r="D18" s="30"/>
      <c r="E18" s="30"/>
      <c r="F18" s="30"/>
    </row>
    <row r="19" spans="1:6" x14ac:dyDescent="0.25">
      <c r="A19">
        <v>16</v>
      </c>
      <c r="B19" s="30"/>
      <c r="C19" s="30" t="s">
        <v>106</v>
      </c>
      <c r="D19" s="30"/>
      <c r="E19" s="30"/>
      <c r="F19" s="30"/>
    </row>
    <row r="20" spans="1:6" x14ac:dyDescent="0.25">
      <c r="A20">
        <v>17</v>
      </c>
      <c r="B20" s="30"/>
      <c r="C20" s="30" t="s">
        <v>106</v>
      </c>
      <c r="D20" s="30"/>
      <c r="E20" s="30"/>
      <c r="F20" s="30"/>
    </row>
    <row r="21" spans="1:6" x14ac:dyDescent="0.25">
      <c r="A21">
        <v>18</v>
      </c>
      <c r="B21" s="30"/>
      <c r="C21" s="30" t="s">
        <v>106</v>
      </c>
      <c r="D21" s="30"/>
      <c r="E21" s="30"/>
      <c r="F21" s="30"/>
    </row>
    <row r="22" spans="1:6" x14ac:dyDescent="0.25">
      <c r="A22">
        <v>19</v>
      </c>
      <c r="B22" s="30"/>
      <c r="C22" s="30" t="s">
        <v>106</v>
      </c>
      <c r="D22" s="30"/>
      <c r="E22" s="30"/>
      <c r="F22" s="30"/>
    </row>
    <row r="23" spans="1:6" x14ac:dyDescent="0.25">
      <c r="A23">
        <v>20</v>
      </c>
      <c r="B23" s="30"/>
      <c r="C23" s="30" t="s">
        <v>106</v>
      </c>
      <c r="D23" s="30"/>
      <c r="E23" s="30"/>
      <c r="F23" s="30"/>
    </row>
    <row r="24" spans="1:6" x14ac:dyDescent="0.25">
      <c r="A24" s="33"/>
      <c r="B24" s="33"/>
      <c r="C24" s="33"/>
      <c r="D24" s="33"/>
      <c r="E24" s="33"/>
      <c r="F24" s="33"/>
    </row>
    <row r="25" spans="1:6" x14ac:dyDescent="0.25">
      <c r="A25" s="33"/>
      <c r="B25" s="33"/>
      <c r="C25" s="33"/>
      <c r="D25" s="33"/>
      <c r="E25" s="33"/>
      <c r="F25" s="33"/>
    </row>
    <row r="26" spans="1:6" x14ac:dyDescent="0.25">
      <c r="A26" s="33"/>
      <c r="B26" s="33"/>
      <c r="C26" s="33"/>
      <c r="D26" s="33"/>
      <c r="E26" s="33"/>
      <c r="F26" s="33"/>
    </row>
    <row r="27" spans="1:6" x14ac:dyDescent="0.25">
      <c r="A27" s="33"/>
      <c r="B27" s="33"/>
      <c r="C27" s="33"/>
      <c r="D27" s="33"/>
      <c r="E27" s="33"/>
      <c r="F27" s="33"/>
    </row>
    <row r="28" spans="1:6" x14ac:dyDescent="0.25">
      <c r="A28" s="33"/>
      <c r="B28" s="33"/>
      <c r="C28" s="33"/>
      <c r="D28" s="33"/>
      <c r="E28" s="33"/>
      <c r="F28" s="33"/>
    </row>
    <row r="29" spans="1:6" x14ac:dyDescent="0.25">
      <c r="A29" s="33"/>
      <c r="B29" s="33"/>
      <c r="C29" s="33"/>
      <c r="D29" s="33"/>
      <c r="E29" s="33"/>
      <c r="F29" s="33"/>
    </row>
    <row r="30" spans="1:6" x14ac:dyDescent="0.25">
      <c r="A30" s="33"/>
      <c r="B30" s="33"/>
      <c r="C30" s="33"/>
      <c r="D30" s="33"/>
      <c r="E30" s="33"/>
      <c r="F30" s="33"/>
    </row>
    <row r="31" spans="1:6" x14ac:dyDescent="0.25">
      <c r="A31" s="33"/>
      <c r="B31" s="33"/>
      <c r="C31" s="33"/>
      <c r="D31" s="33"/>
      <c r="E31" s="33"/>
      <c r="F31" s="33"/>
    </row>
    <row r="32" spans="1:6" x14ac:dyDescent="0.25">
      <c r="A32" s="33"/>
      <c r="B32" s="33"/>
      <c r="C32" s="33"/>
      <c r="D32" s="33"/>
      <c r="E32" s="33"/>
      <c r="F32" s="33"/>
    </row>
    <row r="33" spans="1:6" x14ac:dyDescent="0.25">
      <c r="A33" s="33"/>
      <c r="B33" s="33"/>
      <c r="C33" s="33"/>
      <c r="D33" s="33"/>
      <c r="E33" s="33"/>
      <c r="F33" s="33"/>
    </row>
    <row r="34" spans="1:6" x14ac:dyDescent="0.25">
      <c r="A34" s="33"/>
      <c r="B34" s="33"/>
      <c r="C34" s="33"/>
      <c r="D34" s="33"/>
      <c r="E34" s="33"/>
      <c r="F34" s="33"/>
    </row>
    <row r="35" spans="1:6" x14ac:dyDescent="0.25">
      <c r="A35" s="33"/>
      <c r="B35" s="33"/>
      <c r="C35" s="33"/>
      <c r="D35" s="33"/>
      <c r="E35" s="33"/>
      <c r="F35" s="33"/>
    </row>
    <row r="36" spans="1:6" x14ac:dyDescent="0.25">
      <c r="A36" s="33"/>
      <c r="B36" s="33"/>
      <c r="C36" s="33"/>
      <c r="D36" s="33"/>
      <c r="E36" s="33"/>
      <c r="F36" s="33"/>
    </row>
    <row r="37" spans="1:6" x14ac:dyDescent="0.25">
      <c r="A37" s="33"/>
      <c r="B37" s="33"/>
      <c r="C37" s="33"/>
      <c r="D37" s="33"/>
      <c r="E37" s="33"/>
      <c r="F37" s="33"/>
    </row>
    <row r="38" spans="1:6" x14ac:dyDescent="0.25">
      <c r="A38" s="33"/>
      <c r="B38" s="33"/>
      <c r="C38" s="33"/>
      <c r="D38" s="33"/>
      <c r="E38" s="33"/>
      <c r="F38" s="33"/>
    </row>
    <row r="39" spans="1:6" x14ac:dyDescent="0.25">
      <c r="A39" s="33"/>
      <c r="B39" s="33"/>
      <c r="C39" s="33"/>
      <c r="D39" s="33"/>
      <c r="E39" s="33"/>
      <c r="F39" s="33"/>
    </row>
  </sheetData>
  <sheetProtection sheet="1" objects="1" scenarios="1" selectLockedCells="1"/>
  <dataValidations count="1">
    <dataValidation type="date" allowBlank="1" showInputMessage="1" showErrorMessage="1" sqref="B4:B23" xr:uid="{4E108947-6DBD-4D9F-BC60-A8E2A3267035}">
      <formula1>1</formula1>
      <formula2>73050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01AB8F-435E-403C-9598-D0A93A8712A1}">
          <x14:formula1>
            <xm:f>Data!$AW$2:$AW$25</xm:f>
          </x14:formula1>
          <xm:sqref>C4:C23</xm:sqref>
        </x14:dataValidation>
        <x14:dataValidation type="list" allowBlank="1" showInputMessage="1" showErrorMessage="1" xr:uid="{FC4A48B8-51F6-4DCD-9E2C-148A341AD795}">
          <x14:formula1>
            <xm:f>Data!$AY$2:$AY$4</xm:f>
          </x14:formula1>
          <xm:sqref>F4:F23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14201-9761-4874-981D-60D0A160B0D0}">
  <sheetPr codeName="Sheet5"/>
  <dimension ref="A1:T528"/>
  <sheetViews>
    <sheetView topLeftCell="H1" workbookViewId="0">
      <selection activeCell="O22" sqref="O22"/>
    </sheetView>
  </sheetViews>
  <sheetFormatPr defaultRowHeight="15" x14ac:dyDescent="0.25"/>
  <cols>
    <col min="1" max="4" width="9.140625" hidden="1" customWidth="1"/>
    <col min="5" max="5" width="9.5703125" hidden="1" customWidth="1"/>
    <col min="6" max="6" width="11.5703125" hidden="1" customWidth="1"/>
    <col min="7" max="7" width="8.140625" hidden="1" customWidth="1"/>
    <col min="8" max="8" width="20" customWidth="1"/>
    <col min="9" max="9" width="14.28515625" customWidth="1"/>
    <col min="10" max="10" width="5.5703125" bestFit="1" customWidth="1"/>
    <col min="11" max="11" width="8.5703125" customWidth="1"/>
    <col min="12" max="12" width="25.5703125" customWidth="1"/>
    <col min="13" max="13" width="19" style="2" bestFit="1" customWidth="1"/>
    <col min="14" max="18" width="19.28515625" customWidth="1"/>
    <col min="19" max="19" width="29.5703125" customWidth="1"/>
  </cols>
  <sheetData>
    <row r="1" spans="1:20" s="15" customFormat="1" ht="23.25" x14ac:dyDescent="0.35">
      <c r="B1" s="15" t="s">
        <v>67</v>
      </c>
      <c r="G1" s="27" t="s">
        <v>68</v>
      </c>
      <c r="M1" s="22"/>
      <c r="N1" s="122" t="s">
        <v>69</v>
      </c>
      <c r="O1" s="122"/>
      <c r="P1" s="122"/>
      <c r="Q1" s="122"/>
      <c r="R1" s="122"/>
      <c r="S1" s="23">
        <f>SUM(S3:S1000)</f>
        <v>0</v>
      </c>
      <c r="T1" s="15" t="s">
        <v>70</v>
      </c>
    </row>
    <row r="2" spans="1:20" x14ac:dyDescent="0.25">
      <c r="A2" s="5" t="s">
        <v>71</v>
      </c>
      <c r="B2" s="5" t="s">
        <v>72</v>
      </c>
      <c r="C2" s="5" t="s">
        <v>73</v>
      </c>
      <c r="D2" s="5" t="s">
        <v>74</v>
      </c>
      <c r="E2" s="5" t="s">
        <v>75</v>
      </c>
      <c r="F2" s="5" t="s">
        <v>58</v>
      </c>
      <c r="G2" s="5" t="s">
        <v>76</v>
      </c>
      <c r="H2" s="5" t="s">
        <v>77</v>
      </c>
      <c r="I2" s="5" t="s">
        <v>78</v>
      </c>
      <c r="J2" s="5" t="s">
        <v>79</v>
      </c>
      <c r="K2" s="5" t="s">
        <v>80</v>
      </c>
      <c r="L2" s="5" t="s">
        <v>81</v>
      </c>
      <c r="M2" s="6" t="s">
        <v>82</v>
      </c>
      <c r="N2" s="8" t="s">
        <v>72</v>
      </c>
      <c r="O2" s="8" t="s">
        <v>73</v>
      </c>
      <c r="P2" s="8" t="s">
        <v>74</v>
      </c>
      <c r="Q2" s="8" t="s">
        <v>75</v>
      </c>
      <c r="R2" s="8" t="s">
        <v>58</v>
      </c>
      <c r="S2" s="6" t="s">
        <v>83</v>
      </c>
    </row>
    <row r="3" spans="1:20" x14ac:dyDescent="0.25">
      <c r="A3" t="str">
        <f>IF(ExistingImport!A2 = "", "", ExistingImport!A2)</f>
        <v/>
      </c>
      <c r="B3" t="str">
        <f>IF(ExistingImport!B2 = "", "", ExistingImport!B2)</f>
        <v/>
      </c>
      <c r="C3" t="str">
        <f>IF(ExistingImport!C2 = "", "", ExistingImport!C2)</f>
        <v/>
      </c>
      <c r="D3" t="str">
        <f>IF(ExistingImport!D2 = "", "", ExistingImport!D2)</f>
        <v/>
      </c>
      <c r="E3" t="str">
        <f>IF(ExistingImport!E2 = "", "", ExistingImport!E2)</f>
        <v/>
      </c>
      <c r="F3" t="str">
        <f>IF(ExistingImport!F2 = "", "", ExistingImport!F2)</f>
        <v/>
      </c>
      <c r="G3" t="str">
        <f>IF(ExistingImport!A2 = "", "", ExistingImport!A2)</f>
        <v/>
      </c>
      <c r="H3" t="str">
        <f>IF(ExistingImport!G2 = "", "", ExistingImport!G2)</f>
        <v/>
      </c>
      <c r="I3" t="str">
        <f>IF(ExistingImport!H2 = "", "", ExistingImport!H2)</f>
        <v/>
      </c>
      <c r="J3" t="str">
        <f>IF(ExistingImport!I2 = "", "", ExistingImport!I2)</f>
        <v/>
      </c>
      <c r="K3" t="str">
        <f>IF(ExistingImport!J2 = "", "", ExistingImport!J2)</f>
        <v/>
      </c>
      <c r="L3" t="str">
        <f>IF(ExistingImport!K2 = "", "", ExistingImport!K2)</f>
        <v/>
      </c>
      <c r="M3" s="110" t="s">
        <v>84</v>
      </c>
      <c r="N3" s="111" t="str">
        <f>B3</f>
        <v/>
      </c>
      <c r="O3" s="111" t="str">
        <f>C3</f>
        <v/>
      </c>
      <c r="P3" s="111" t="str">
        <f>D3</f>
        <v/>
      </c>
      <c r="Q3" s="111" t="str">
        <f>E3</f>
        <v/>
      </c>
      <c r="R3" s="111" t="str">
        <f>F3</f>
        <v/>
      </c>
      <c r="S3" s="7">
        <f>SUM(N3:R3)</f>
        <v>0</v>
      </c>
    </row>
    <row r="4" spans="1:20" x14ac:dyDescent="0.25">
      <c r="A4" t="str">
        <f>IF(ExistingImport!A3 = "", "", ExistingImport!A3)</f>
        <v/>
      </c>
      <c r="B4" t="str">
        <f>IF(ExistingImport!B3 = "", "", ExistingImport!B3)</f>
        <v/>
      </c>
      <c r="C4" t="str">
        <f>IF(ExistingImport!C3 = "", "", ExistingImport!C3)</f>
        <v/>
      </c>
      <c r="D4" t="str">
        <f>IF(ExistingImport!D3 = "", "", ExistingImport!D3)</f>
        <v/>
      </c>
      <c r="E4" t="str">
        <f>IF(ExistingImport!E3 = "", "", ExistingImport!E3)</f>
        <v/>
      </c>
      <c r="F4" t="str">
        <f>IF(ExistingImport!F3 = "", "", ExistingImport!F3)</f>
        <v/>
      </c>
      <c r="G4" t="str">
        <f>IF(ExistingImport!A3 = "", "", ExistingImport!A3)</f>
        <v/>
      </c>
      <c r="H4" t="str">
        <f>IF(ExistingImport!G3 = "", "", ExistingImport!G3)</f>
        <v/>
      </c>
      <c r="I4" t="str">
        <f>IF(ExistingImport!H3 = "", "", ExistingImport!H3)</f>
        <v/>
      </c>
      <c r="J4" t="str">
        <f>IF(ExistingImport!I3 = "", "", ExistingImport!I3)</f>
        <v/>
      </c>
      <c r="K4" t="str">
        <f>IF(ExistingImport!J3 = "", "", ExistingImport!J3)</f>
        <v/>
      </c>
      <c r="L4" t="str">
        <f>IF(ExistingImport!K3 = "", "", ExistingImport!K3)</f>
        <v/>
      </c>
      <c r="M4" s="110" t="str">
        <f>IF(ExistingImport!L3 = "", "", ExistingImport!L3)</f>
        <v/>
      </c>
      <c r="N4" s="111" t="str">
        <f t="shared" ref="N4:N67" si="0">B4</f>
        <v/>
      </c>
      <c r="O4" s="111" t="str">
        <f t="shared" ref="O4:O67" si="1">C4</f>
        <v/>
      </c>
      <c r="P4" s="111" t="str">
        <f t="shared" ref="P4:P67" si="2">D4</f>
        <v/>
      </c>
      <c r="Q4" s="111" t="str">
        <f t="shared" ref="Q4:Q67" si="3">E4</f>
        <v/>
      </c>
      <c r="R4" s="111" t="str">
        <f t="shared" ref="R4:R67" si="4">F4</f>
        <v/>
      </c>
      <c r="S4" s="7">
        <f t="shared" ref="S4:S67" si="5">SUM(N4:R4)</f>
        <v>0</v>
      </c>
    </row>
    <row r="5" spans="1:20" x14ac:dyDescent="0.25">
      <c r="A5" t="str">
        <f>IF(ExistingImport!A4 = "", "", ExistingImport!A4)</f>
        <v/>
      </c>
      <c r="B5" t="str">
        <f>IF(ExistingImport!B4 = "", "", ExistingImport!B4)</f>
        <v/>
      </c>
      <c r="C5" t="str">
        <f>IF(ExistingImport!C4 = "", "", ExistingImport!C4)</f>
        <v/>
      </c>
      <c r="D5" t="str">
        <f>IF(ExistingImport!D4 = "", "", ExistingImport!D4)</f>
        <v/>
      </c>
      <c r="E5" t="str">
        <f>IF(ExistingImport!E4 = "", "", ExistingImport!E4)</f>
        <v/>
      </c>
      <c r="F5" t="str">
        <f>IF(ExistingImport!F4 = "", "", ExistingImport!F4)</f>
        <v/>
      </c>
      <c r="G5" t="str">
        <f>IF(ExistingImport!A4 = "", "", ExistingImport!A4)</f>
        <v/>
      </c>
      <c r="H5" t="str">
        <f>IF(ExistingImport!G4 = "", "", ExistingImport!G4)</f>
        <v/>
      </c>
      <c r="I5" t="str">
        <f>IF(ExistingImport!H4 = "", "", ExistingImport!H4)</f>
        <v/>
      </c>
      <c r="J5" t="str">
        <f>IF(ExistingImport!I4 = "", "", ExistingImport!I4)</f>
        <v/>
      </c>
      <c r="K5" t="str">
        <f>IF(ExistingImport!J4 = "", "", ExistingImport!J4)</f>
        <v/>
      </c>
      <c r="L5" t="str">
        <f>IF(ExistingImport!K4 = "", "", ExistingImport!K4)</f>
        <v/>
      </c>
      <c r="M5" s="110" t="str">
        <f>IF(ExistingImport!L4 = "", "", ExistingImport!L4)</f>
        <v/>
      </c>
      <c r="N5" s="111" t="str">
        <f t="shared" si="0"/>
        <v/>
      </c>
      <c r="O5" s="111" t="str">
        <f t="shared" si="1"/>
        <v/>
      </c>
      <c r="P5" s="111" t="str">
        <f t="shared" si="2"/>
        <v/>
      </c>
      <c r="Q5" s="111" t="str">
        <f t="shared" si="3"/>
        <v/>
      </c>
      <c r="R5" s="111" t="str">
        <f t="shared" si="4"/>
        <v/>
      </c>
      <c r="S5" s="7">
        <f t="shared" si="5"/>
        <v>0</v>
      </c>
    </row>
    <row r="6" spans="1:20" x14ac:dyDescent="0.25">
      <c r="A6" t="str">
        <f>IF(ExistingImport!A5 = "", "", ExistingImport!A5)</f>
        <v/>
      </c>
      <c r="B6" t="str">
        <f>IF(ExistingImport!B5 = "", "", ExistingImport!B5)</f>
        <v/>
      </c>
      <c r="C6" t="str">
        <f>IF(ExistingImport!C5 = "", "", ExistingImport!C5)</f>
        <v/>
      </c>
      <c r="D6" t="str">
        <f>IF(ExistingImport!D5 = "", "", ExistingImport!D5)</f>
        <v/>
      </c>
      <c r="E6" t="str">
        <f>IF(ExistingImport!E5 = "", "", ExistingImport!E5)</f>
        <v/>
      </c>
      <c r="F6" t="str">
        <f>IF(ExistingImport!F5 = "", "", ExistingImport!F5)</f>
        <v/>
      </c>
      <c r="G6" t="str">
        <f>IF(ExistingImport!A5 = "", "", ExistingImport!A5)</f>
        <v/>
      </c>
      <c r="H6" t="str">
        <f>IF(ExistingImport!G5 = "", "", ExistingImport!G5)</f>
        <v/>
      </c>
      <c r="I6" t="str">
        <f>IF(ExistingImport!H5 = "", "", ExistingImport!H5)</f>
        <v/>
      </c>
      <c r="J6" t="str">
        <f>IF(ExistingImport!I5 = "", "", ExistingImport!I5)</f>
        <v/>
      </c>
      <c r="K6" t="str">
        <f>IF(ExistingImport!J5 = "", "", ExistingImport!J5)</f>
        <v/>
      </c>
      <c r="L6" t="str">
        <f>IF(ExistingImport!K5 = "", "", ExistingImport!K5)</f>
        <v/>
      </c>
      <c r="M6" s="110" t="str">
        <f>IF(ExistingImport!L5 = "", "", ExistingImport!L5)</f>
        <v/>
      </c>
      <c r="N6" s="111" t="str">
        <f>B6</f>
        <v/>
      </c>
      <c r="O6" s="111" t="str">
        <f t="shared" si="1"/>
        <v/>
      </c>
      <c r="P6" s="111" t="str">
        <f t="shared" si="2"/>
        <v/>
      </c>
      <c r="Q6" s="111" t="str">
        <f t="shared" si="3"/>
        <v/>
      </c>
      <c r="R6" s="111" t="str">
        <f t="shared" si="4"/>
        <v/>
      </c>
      <c r="S6" s="7">
        <f t="shared" si="5"/>
        <v>0</v>
      </c>
    </row>
    <row r="7" spans="1:20" x14ac:dyDescent="0.25">
      <c r="A7" t="str">
        <f>IF(ExistingImport!A6 = "", "", ExistingImport!A6)</f>
        <v/>
      </c>
      <c r="B7" t="str">
        <f>IF(ExistingImport!B6 = "", "", ExistingImport!B6)</f>
        <v/>
      </c>
      <c r="C7" t="str">
        <f>IF(ExistingImport!C6 = "", "", ExistingImport!C6)</f>
        <v/>
      </c>
      <c r="D7" t="str">
        <f>IF(ExistingImport!D6 = "", "", ExistingImport!D6)</f>
        <v/>
      </c>
      <c r="E7" t="str">
        <f>IF(ExistingImport!E6 = "", "", ExistingImport!E6)</f>
        <v/>
      </c>
      <c r="F7" t="str">
        <f>IF(ExistingImport!F6 = "", "", ExistingImport!F6)</f>
        <v/>
      </c>
      <c r="G7" t="str">
        <f>IF(ExistingImport!A6 = "", "", ExistingImport!A6)</f>
        <v/>
      </c>
      <c r="H7" t="str">
        <f>IF(ExistingImport!G6 = "", "", ExistingImport!G6)</f>
        <v/>
      </c>
      <c r="I7" t="str">
        <f>IF(ExistingImport!H6 = "", "", ExistingImport!H6)</f>
        <v/>
      </c>
      <c r="J7" t="str">
        <f>IF(ExistingImport!I6 = "", "", ExistingImport!I6)</f>
        <v/>
      </c>
      <c r="K7" t="str">
        <f>IF(ExistingImport!J6 = "", "", ExistingImport!J6)</f>
        <v/>
      </c>
      <c r="L7" t="str">
        <f>IF(ExistingImport!K6 = "", "", ExistingImport!K6)</f>
        <v/>
      </c>
      <c r="M7" s="110" t="str">
        <f>IF(ExistingImport!L6 = "", "", ExistingImport!L6)</f>
        <v/>
      </c>
      <c r="N7" s="111" t="str">
        <f t="shared" si="0"/>
        <v/>
      </c>
      <c r="O7" s="111" t="str">
        <f t="shared" si="1"/>
        <v/>
      </c>
      <c r="P7" s="111" t="str">
        <f t="shared" si="2"/>
        <v/>
      </c>
      <c r="Q7" s="111" t="str">
        <f t="shared" si="3"/>
        <v/>
      </c>
      <c r="R7" s="111" t="str">
        <f t="shared" si="4"/>
        <v/>
      </c>
      <c r="S7" s="7">
        <f t="shared" si="5"/>
        <v>0</v>
      </c>
    </row>
    <row r="8" spans="1:20" x14ac:dyDescent="0.25">
      <c r="A8" t="str">
        <f>IF(ExistingImport!A7 = "", "", ExistingImport!A7)</f>
        <v/>
      </c>
      <c r="B8" t="str">
        <f>IF(ExistingImport!B7 = "", "", ExistingImport!B7)</f>
        <v/>
      </c>
      <c r="C8" t="str">
        <f>IF(ExistingImport!C7 = "", "", ExistingImport!C7)</f>
        <v/>
      </c>
      <c r="D8" t="str">
        <f>IF(ExistingImport!D7 = "", "", ExistingImport!D7)</f>
        <v/>
      </c>
      <c r="E8" t="str">
        <f>IF(ExistingImport!E7 = "", "", ExistingImport!E7)</f>
        <v/>
      </c>
      <c r="F8" t="str">
        <f>IF(ExistingImport!F7 = "", "", ExistingImport!F7)</f>
        <v/>
      </c>
      <c r="G8" t="str">
        <f>IF(ExistingImport!A7 = "", "", ExistingImport!A7)</f>
        <v/>
      </c>
      <c r="H8" t="str">
        <f>IF(ExistingImport!G7 = "", "", ExistingImport!G7)</f>
        <v/>
      </c>
      <c r="I8" t="str">
        <f>IF(ExistingImport!H7 = "", "", ExistingImport!H7)</f>
        <v/>
      </c>
      <c r="J8" t="str">
        <f>IF(ExistingImport!I7 = "", "", ExistingImport!I7)</f>
        <v/>
      </c>
      <c r="K8" t="str">
        <f>IF(ExistingImport!J7 = "", "", ExistingImport!J7)</f>
        <v/>
      </c>
      <c r="L8" t="str">
        <f>IF(ExistingImport!K7 = "", "", ExistingImport!K7)</f>
        <v/>
      </c>
      <c r="M8" s="110" t="str">
        <f>IF(ExistingImport!L7 = "", "", ExistingImport!L7)</f>
        <v/>
      </c>
      <c r="N8" s="111" t="str">
        <f t="shared" si="0"/>
        <v/>
      </c>
      <c r="O8" s="111" t="str">
        <f t="shared" si="1"/>
        <v/>
      </c>
      <c r="P8" s="111" t="str">
        <f t="shared" si="2"/>
        <v/>
      </c>
      <c r="Q8" s="111" t="str">
        <f t="shared" si="3"/>
        <v/>
      </c>
      <c r="R8" s="111" t="str">
        <f t="shared" si="4"/>
        <v/>
      </c>
      <c r="S8" s="7">
        <f t="shared" si="5"/>
        <v>0</v>
      </c>
    </row>
    <row r="9" spans="1:20" x14ac:dyDescent="0.25">
      <c r="A9" t="str">
        <f>IF(ExistingImport!A8 = "", "", ExistingImport!A8)</f>
        <v/>
      </c>
      <c r="B9" t="str">
        <f>IF(ExistingImport!B8 = "", "", ExistingImport!B8)</f>
        <v/>
      </c>
      <c r="C9" t="str">
        <f>IF(ExistingImport!C8 = "", "", ExistingImport!C8)</f>
        <v/>
      </c>
      <c r="D9" t="str">
        <f>IF(ExistingImport!D8 = "", "", ExistingImport!D8)</f>
        <v/>
      </c>
      <c r="E9" t="str">
        <f>IF(ExistingImport!E8 = "", "", ExistingImport!E8)</f>
        <v/>
      </c>
      <c r="F9" t="str">
        <f>IF(ExistingImport!F8 = "", "", ExistingImport!F8)</f>
        <v/>
      </c>
      <c r="G9" t="str">
        <f>IF(ExistingImport!A8 = "", "", ExistingImport!A8)</f>
        <v/>
      </c>
      <c r="H9" t="str">
        <f>IF(ExistingImport!G8 = "", "", ExistingImport!G8)</f>
        <v/>
      </c>
      <c r="I9" t="str">
        <f>IF(ExistingImport!H8 = "", "", ExistingImport!H8)</f>
        <v/>
      </c>
      <c r="J9" t="str">
        <f>IF(ExistingImport!I8 = "", "", ExistingImport!I8)</f>
        <v/>
      </c>
      <c r="K9" t="str">
        <f>IF(ExistingImport!J8 = "", "", ExistingImport!J8)</f>
        <v/>
      </c>
      <c r="L9" t="str">
        <f>IF(ExistingImport!K8 = "", "", ExistingImport!K8)</f>
        <v/>
      </c>
      <c r="M9" s="110" t="str">
        <f>IF(ExistingImport!L8 = "", "", ExistingImport!L8)</f>
        <v/>
      </c>
      <c r="N9" s="111" t="str">
        <f t="shared" si="0"/>
        <v/>
      </c>
      <c r="O9" s="111" t="str">
        <f t="shared" si="1"/>
        <v/>
      </c>
      <c r="P9" s="111" t="str">
        <f t="shared" si="2"/>
        <v/>
      </c>
      <c r="Q9" s="111" t="str">
        <f t="shared" si="3"/>
        <v/>
      </c>
      <c r="R9" s="111" t="str">
        <f t="shared" si="4"/>
        <v/>
      </c>
      <c r="S9" s="7">
        <f t="shared" si="5"/>
        <v>0</v>
      </c>
    </row>
    <row r="10" spans="1:20" x14ac:dyDescent="0.25">
      <c r="A10" t="str">
        <f>IF(ExistingImport!A9 = "", "", ExistingImport!A9)</f>
        <v/>
      </c>
      <c r="B10" t="str">
        <f>IF(ExistingImport!B9 = "", "", ExistingImport!B9)</f>
        <v/>
      </c>
      <c r="C10" t="str">
        <f>IF(ExistingImport!C9 = "", "", ExistingImport!C9)</f>
        <v/>
      </c>
      <c r="D10" t="str">
        <f>IF(ExistingImport!D9 = "", "", ExistingImport!D9)</f>
        <v/>
      </c>
      <c r="E10" t="str">
        <f>IF(ExistingImport!E9 = "", "", ExistingImport!E9)</f>
        <v/>
      </c>
      <c r="F10" t="str">
        <f>IF(ExistingImport!F9 = "", "", ExistingImport!F9)</f>
        <v/>
      </c>
      <c r="G10" t="str">
        <f>IF(ExistingImport!A9 = "", "", ExistingImport!A9)</f>
        <v/>
      </c>
      <c r="H10" t="str">
        <f>IF(ExistingImport!G9 = "", "", ExistingImport!G9)</f>
        <v/>
      </c>
      <c r="I10" t="str">
        <f>IF(ExistingImport!H9 = "", "", ExistingImport!H9)</f>
        <v/>
      </c>
      <c r="J10" t="str">
        <f>IF(ExistingImport!I9 = "", "", ExistingImport!I9)</f>
        <v/>
      </c>
      <c r="K10" t="str">
        <f>IF(ExistingImport!J9 = "", "", ExistingImport!J9)</f>
        <v/>
      </c>
      <c r="L10" t="str">
        <f>IF(ExistingImport!K9 = "", "", ExistingImport!K9)</f>
        <v/>
      </c>
      <c r="M10" s="110" t="str">
        <f>IF(ExistingImport!L9 = "", "", ExistingImport!L9)</f>
        <v/>
      </c>
      <c r="N10" s="111" t="str">
        <f t="shared" si="0"/>
        <v/>
      </c>
      <c r="O10" s="111" t="str">
        <f t="shared" si="1"/>
        <v/>
      </c>
      <c r="P10" s="111" t="str">
        <f t="shared" si="2"/>
        <v/>
      </c>
      <c r="Q10" s="111" t="str">
        <f t="shared" si="3"/>
        <v/>
      </c>
      <c r="R10" s="111" t="str">
        <f t="shared" si="4"/>
        <v/>
      </c>
      <c r="S10" s="7">
        <f t="shared" si="5"/>
        <v>0</v>
      </c>
    </row>
    <row r="11" spans="1:20" x14ac:dyDescent="0.25">
      <c r="A11" t="str">
        <f>IF(ExistingImport!A10 = "", "", ExistingImport!A10)</f>
        <v/>
      </c>
      <c r="B11" t="str">
        <f>IF(ExistingImport!B10 = "", "", ExistingImport!B10)</f>
        <v/>
      </c>
      <c r="C11" t="str">
        <f>IF(ExistingImport!C10 = "", "", ExistingImport!C10)</f>
        <v/>
      </c>
      <c r="D11" t="str">
        <f>IF(ExistingImport!D10 = "", "", ExistingImport!D10)</f>
        <v/>
      </c>
      <c r="E11" t="str">
        <f>IF(ExistingImport!E10 = "", "", ExistingImport!E10)</f>
        <v/>
      </c>
      <c r="F11" t="str">
        <f>IF(ExistingImport!F10 = "", "", ExistingImport!F10)</f>
        <v/>
      </c>
      <c r="G11" t="str">
        <f>IF(ExistingImport!A10 = "", "", ExistingImport!A10)</f>
        <v/>
      </c>
      <c r="H11" t="str">
        <f>IF(ExistingImport!G10 = "", "", ExistingImport!G10)</f>
        <v/>
      </c>
      <c r="I11" t="str">
        <f>IF(ExistingImport!H10 = "", "", ExistingImport!H10)</f>
        <v/>
      </c>
      <c r="J11" t="str">
        <f>IF(ExistingImport!I10 = "", "", ExistingImport!I10)</f>
        <v/>
      </c>
      <c r="K11" t="str">
        <f>IF(ExistingImport!J10 = "", "", ExistingImport!J10)</f>
        <v/>
      </c>
      <c r="L11" t="str">
        <f>IF(ExistingImport!K10 = "", "", ExistingImport!K10)</f>
        <v/>
      </c>
      <c r="M11" s="110" t="str">
        <f>IF(ExistingImport!L10 = "", "", ExistingImport!L10)</f>
        <v/>
      </c>
      <c r="N11" s="111" t="str">
        <f t="shared" si="0"/>
        <v/>
      </c>
      <c r="O11" s="111" t="str">
        <f t="shared" si="1"/>
        <v/>
      </c>
      <c r="P11" s="111" t="str">
        <f t="shared" si="2"/>
        <v/>
      </c>
      <c r="Q11" s="111" t="str">
        <f t="shared" si="3"/>
        <v/>
      </c>
      <c r="R11" s="111" t="str">
        <f t="shared" si="4"/>
        <v/>
      </c>
      <c r="S11" s="7">
        <f t="shared" si="5"/>
        <v>0</v>
      </c>
    </row>
    <row r="12" spans="1:20" x14ac:dyDescent="0.25">
      <c r="A12" t="str">
        <f>IF(ExistingImport!A11 = "", "", ExistingImport!A11)</f>
        <v/>
      </c>
      <c r="B12" t="str">
        <f>IF(ExistingImport!B11 = "", "", ExistingImport!B11)</f>
        <v/>
      </c>
      <c r="C12" t="str">
        <f>IF(ExistingImport!C11 = "", "", ExistingImport!C11)</f>
        <v/>
      </c>
      <c r="D12" t="str">
        <f>IF(ExistingImport!D11 = "", "", ExistingImport!D11)</f>
        <v/>
      </c>
      <c r="E12" t="str">
        <f>IF(ExistingImport!E11 = "", "", ExistingImport!E11)</f>
        <v/>
      </c>
      <c r="F12" t="str">
        <f>IF(ExistingImport!F11 = "", "", ExistingImport!F11)</f>
        <v/>
      </c>
      <c r="G12" t="str">
        <f>IF(ExistingImport!A11 = "", "", ExistingImport!A11)</f>
        <v/>
      </c>
      <c r="H12" t="str">
        <f>IF(ExistingImport!G11 = "", "", ExistingImport!G11)</f>
        <v/>
      </c>
      <c r="I12" t="str">
        <f>IF(ExistingImport!H11 = "", "", ExistingImport!H11)</f>
        <v/>
      </c>
      <c r="J12" t="str">
        <f>IF(ExistingImport!I11 = "", "", ExistingImport!I11)</f>
        <v/>
      </c>
      <c r="K12" t="str">
        <f>IF(ExistingImport!J11 = "", "", ExistingImport!J11)</f>
        <v/>
      </c>
      <c r="L12" t="str">
        <f>IF(ExistingImport!K11 = "", "", ExistingImport!K11)</f>
        <v/>
      </c>
      <c r="M12" s="110" t="str">
        <f>IF(ExistingImport!L11 = "", "", ExistingImport!L11)</f>
        <v/>
      </c>
      <c r="N12" s="111" t="str">
        <f t="shared" si="0"/>
        <v/>
      </c>
      <c r="O12" s="111" t="str">
        <f t="shared" si="1"/>
        <v/>
      </c>
      <c r="P12" s="111" t="str">
        <f t="shared" si="2"/>
        <v/>
      </c>
      <c r="Q12" s="111" t="str">
        <f t="shared" si="3"/>
        <v/>
      </c>
      <c r="R12" s="111" t="str">
        <f t="shared" si="4"/>
        <v/>
      </c>
      <c r="S12" s="7">
        <f t="shared" si="5"/>
        <v>0</v>
      </c>
    </row>
    <row r="13" spans="1:20" x14ac:dyDescent="0.25">
      <c r="A13" t="str">
        <f>IF(ExistingImport!A12 = "", "", ExistingImport!A12)</f>
        <v/>
      </c>
      <c r="B13" t="str">
        <f>IF(ExistingImport!B12 = "", "", ExistingImport!B12)</f>
        <v/>
      </c>
      <c r="C13" t="str">
        <f>IF(ExistingImport!C12 = "", "", ExistingImport!C12)</f>
        <v/>
      </c>
      <c r="D13" t="str">
        <f>IF(ExistingImport!D12 = "", "", ExistingImport!D12)</f>
        <v/>
      </c>
      <c r="E13" t="str">
        <f>IF(ExistingImport!E12 = "", "", ExistingImport!E12)</f>
        <v/>
      </c>
      <c r="F13" t="str">
        <f>IF(ExistingImport!F12 = "", "", ExistingImport!F12)</f>
        <v/>
      </c>
      <c r="G13" t="str">
        <f>IF(ExistingImport!A12 = "", "", ExistingImport!A12)</f>
        <v/>
      </c>
      <c r="H13" t="str">
        <f>IF(ExistingImport!G12 = "", "", ExistingImport!G12)</f>
        <v/>
      </c>
      <c r="I13" t="str">
        <f>IF(ExistingImport!H12 = "", "", ExistingImport!H12)</f>
        <v/>
      </c>
      <c r="J13" t="str">
        <f>IF(ExistingImport!I12 = "", "", ExistingImport!I12)</f>
        <v/>
      </c>
      <c r="K13" t="str">
        <f>IF(ExistingImport!J12 = "", "", ExistingImport!J12)</f>
        <v/>
      </c>
      <c r="L13" t="str">
        <f>IF(ExistingImport!K12 = "", "", ExistingImport!K12)</f>
        <v/>
      </c>
      <c r="M13" s="110" t="str">
        <f>IF(ExistingImport!L12 = "", "", ExistingImport!L12)</f>
        <v/>
      </c>
      <c r="N13" s="111" t="str">
        <f t="shared" si="0"/>
        <v/>
      </c>
      <c r="O13" s="111" t="str">
        <f t="shared" si="1"/>
        <v/>
      </c>
      <c r="P13" s="111" t="str">
        <f t="shared" si="2"/>
        <v/>
      </c>
      <c r="Q13" s="111" t="str">
        <f t="shared" si="3"/>
        <v/>
      </c>
      <c r="R13" s="111" t="str">
        <f t="shared" si="4"/>
        <v/>
      </c>
      <c r="S13" s="7">
        <f t="shared" si="5"/>
        <v>0</v>
      </c>
    </row>
    <row r="14" spans="1:20" x14ac:dyDescent="0.25">
      <c r="A14" t="str">
        <f>IF(ExistingImport!A13 = "", "", ExistingImport!A13)</f>
        <v/>
      </c>
      <c r="B14" t="str">
        <f>IF(ExistingImport!B13 = "", "", ExistingImport!B13)</f>
        <v/>
      </c>
      <c r="C14" t="str">
        <f>IF(ExistingImport!C13 = "", "", ExistingImport!C13)</f>
        <v/>
      </c>
      <c r="D14" t="str">
        <f>IF(ExistingImport!D13 = "", "", ExistingImport!D13)</f>
        <v/>
      </c>
      <c r="E14" t="str">
        <f>IF(ExistingImport!E13 = "", "", ExistingImport!E13)</f>
        <v/>
      </c>
      <c r="F14" t="str">
        <f>IF(ExistingImport!F13 = "", "", ExistingImport!F13)</f>
        <v/>
      </c>
      <c r="G14" t="str">
        <f>IF(ExistingImport!A13 = "", "", ExistingImport!A13)</f>
        <v/>
      </c>
      <c r="H14" t="str">
        <f>IF(ExistingImport!G13 = "", "", ExistingImport!G13)</f>
        <v/>
      </c>
      <c r="I14" t="str">
        <f>IF(ExistingImport!H13 = "", "", ExistingImport!H13)</f>
        <v/>
      </c>
      <c r="J14" t="str">
        <f>IF(ExistingImport!I13 = "", "", ExistingImport!I13)</f>
        <v/>
      </c>
      <c r="K14" t="str">
        <f>IF(ExistingImport!J13 = "", "", ExistingImport!J13)</f>
        <v/>
      </c>
      <c r="L14" t="str">
        <f>IF(ExistingImport!K13 = "", "", ExistingImport!K13)</f>
        <v/>
      </c>
      <c r="M14" s="110" t="str">
        <f>IF(ExistingImport!L13 = "", "", ExistingImport!L13)</f>
        <v/>
      </c>
      <c r="N14" s="111" t="str">
        <f t="shared" si="0"/>
        <v/>
      </c>
      <c r="O14" s="111" t="str">
        <f t="shared" si="1"/>
        <v/>
      </c>
      <c r="P14" s="111" t="str">
        <f t="shared" si="2"/>
        <v/>
      </c>
      <c r="Q14" s="111" t="str">
        <f t="shared" si="3"/>
        <v/>
      </c>
      <c r="R14" s="111" t="str">
        <f t="shared" si="4"/>
        <v/>
      </c>
      <c r="S14" s="7">
        <f t="shared" si="5"/>
        <v>0</v>
      </c>
    </row>
    <row r="15" spans="1:20" x14ac:dyDescent="0.25">
      <c r="A15" t="str">
        <f>IF(ExistingImport!A14 = "", "", ExistingImport!A14)</f>
        <v/>
      </c>
      <c r="B15" t="str">
        <f>IF(ExistingImport!B14 = "", "", ExistingImport!B14)</f>
        <v/>
      </c>
      <c r="C15" t="str">
        <f>IF(ExistingImport!C14 = "", "", ExistingImport!C14)</f>
        <v/>
      </c>
      <c r="D15" t="str">
        <f>IF(ExistingImport!D14 = "", "", ExistingImport!D14)</f>
        <v/>
      </c>
      <c r="E15" t="str">
        <f>IF(ExistingImport!E14 = "", "", ExistingImport!E14)</f>
        <v/>
      </c>
      <c r="F15" t="str">
        <f>IF(ExistingImport!F14 = "", "", ExistingImport!F14)</f>
        <v/>
      </c>
      <c r="G15" t="str">
        <f>IF(ExistingImport!A14 = "", "", ExistingImport!A14)</f>
        <v/>
      </c>
      <c r="H15" t="str">
        <f>IF(ExistingImport!G14 = "", "", ExistingImport!G14)</f>
        <v/>
      </c>
      <c r="I15" t="str">
        <f>IF(ExistingImport!H14 = "", "", ExistingImport!H14)</f>
        <v/>
      </c>
      <c r="J15" t="str">
        <f>IF(ExistingImport!I14 = "", "", ExistingImport!I14)</f>
        <v/>
      </c>
      <c r="K15" t="str">
        <f>IF(ExistingImport!J14 = "", "", ExistingImport!J14)</f>
        <v/>
      </c>
      <c r="L15" t="str">
        <f>IF(ExistingImport!K14 = "", "", ExistingImport!K14)</f>
        <v/>
      </c>
      <c r="M15" s="110" t="str">
        <f>IF(ExistingImport!L14 = "", "", ExistingImport!L14)</f>
        <v/>
      </c>
      <c r="N15" s="111" t="str">
        <f t="shared" si="0"/>
        <v/>
      </c>
      <c r="O15" s="111" t="str">
        <f t="shared" si="1"/>
        <v/>
      </c>
      <c r="P15" s="111" t="str">
        <f t="shared" si="2"/>
        <v/>
      </c>
      <c r="Q15" s="111" t="str">
        <f t="shared" si="3"/>
        <v/>
      </c>
      <c r="R15" s="111" t="str">
        <f t="shared" si="4"/>
        <v/>
      </c>
      <c r="S15" s="7">
        <f t="shared" si="5"/>
        <v>0</v>
      </c>
    </row>
    <row r="16" spans="1:20" x14ac:dyDescent="0.25">
      <c r="A16" t="str">
        <f>IF(ExistingImport!A15 = "", "", ExistingImport!A15)</f>
        <v/>
      </c>
      <c r="B16" t="str">
        <f>IF(ExistingImport!B15 = "", "", ExistingImport!B15)</f>
        <v/>
      </c>
      <c r="C16" t="str">
        <f>IF(ExistingImport!C15 = "", "", ExistingImport!C15)</f>
        <v/>
      </c>
      <c r="D16" t="str">
        <f>IF(ExistingImport!D15 = "", "", ExistingImport!D15)</f>
        <v/>
      </c>
      <c r="E16" t="str">
        <f>IF(ExistingImport!E15 = "", "", ExistingImport!E15)</f>
        <v/>
      </c>
      <c r="F16" t="str">
        <f>IF(ExistingImport!F15 = "", "", ExistingImport!F15)</f>
        <v/>
      </c>
      <c r="G16" t="str">
        <f>IF(ExistingImport!A15 = "", "", ExistingImport!A15)</f>
        <v/>
      </c>
      <c r="H16" t="str">
        <f>IF(ExistingImport!G15 = "", "", ExistingImport!G15)</f>
        <v/>
      </c>
      <c r="I16" t="str">
        <f>IF(ExistingImport!H15 = "", "", ExistingImport!H15)</f>
        <v/>
      </c>
      <c r="J16" t="str">
        <f>IF(ExistingImport!I15 = "", "", ExistingImport!I15)</f>
        <v/>
      </c>
      <c r="K16" t="str">
        <f>IF(ExistingImport!J15 = "", "", ExistingImport!J15)</f>
        <v/>
      </c>
      <c r="L16" t="str">
        <f>IF(ExistingImport!K15 = "", "", ExistingImport!K15)</f>
        <v/>
      </c>
      <c r="M16" s="110" t="str">
        <f>IF(ExistingImport!L15 = "", "", ExistingImport!L15)</f>
        <v/>
      </c>
      <c r="N16" s="111" t="str">
        <f t="shared" si="0"/>
        <v/>
      </c>
      <c r="O16" s="111" t="str">
        <f t="shared" si="1"/>
        <v/>
      </c>
      <c r="P16" s="111" t="str">
        <f t="shared" si="2"/>
        <v/>
      </c>
      <c r="Q16" s="111" t="str">
        <f t="shared" si="3"/>
        <v/>
      </c>
      <c r="R16" s="111" t="str">
        <f t="shared" si="4"/>
        <v/>
      </c>
      <c r="S16" s="7">
        <f t="shared" si="5"/>
        <v>0</v>
      </c>
    </row>
    <row r="17" spans="1:19" x14ac:dyDescent="0.25">
      <c r="A17" t="str">
        <f>IF(ExistingImport!A16 = "", "", ExistingImport!A16)</f>
        <v/>
      </c>
      <c r="B17" t="str">
        <f>IF(ExistingImport!B16 = "", "", ExistingImport!B16)</f>
        <v/>
      </c>
      <c r="C17" t="str">
        <f>IF(ExistingImport!C16 = "", "", ExistingImport!C16)</f>
        <v/>
      </c>
      <c r="D17" t="str">
        <f>IF(ExistingImport!D16 = "", "", ExistingImport!D16)</f>
        <v/>
      </c>
      <c r="E17" t="str">
        <f>IF(ExistingImport!E16 = "", "", ExistingImport!E16)</f>
        <v/>
      </c>
      <c r="F17" t="str">
        <f>IF(ExistingImport!F16 = "", "", ExistingImport!F16)</f>
        <v/>
      </c>
      <c r="G17" t="str">
        <f>IF(ExistingImport!A16 = "", "", ExistingImport!A16)</f>
        <v/>
      </c>
      <c r="H17" t="str">
        <f>IF(ExistingImport!G16 = "", "", ExistingImport!G16)</f>
        <v/>
      </c>
      <c r="I17" t="str">
        <f>IF(ExistingImport!H16 = "", "", ExistingImport!H16)</f>
        <v/>
      </c>
      <c r="J17" t="str">
        <f>IF(ExistingImport!I16 = "", "", ExistingImport!I16)</f>
        <v/>
      </c>
      <c r="K17" t="str">
        <f>IF(ExistingImport!J16 = "", "", ExistingImport!J16)</f>
        <v/>
      </c>
      <c r="L17" t="str">
        <f>IF(ExistingImport!K16 = "", "", ExistingImport!K16)</f>
        <v/>
      </c>
      <c r="M17" s="110" t="str">
        <f>IF(ExistingImport!L16 = "", "", ExistingImport!L16)</f>
        <v/>
      </c>
      <c r="N17" s="111" t="str">
        <f t="shared" si="0"/>
        <v/>
      </c>
      <c r="O17" s="111" t="str">
        <f t="shared" si="1"/>
        <v/>
      </c>
      <c r="P17" s="111" t="str">
        <f t="shared" si="2"/>
        <v/>
      </c>
      <c r="Q17" s="111" t="str">
        <f t="shared" si="3"/>
        <v/>
      </c>
      <c r="R17" s="111" t="str">
        <f t="shared" si="4"/>
        <v/>
      </c>
      <c r="S17" s="7">
        <f t="shared" si="5"/>
        <v>0</v>
      </c>
    </row>
    <row r="18" spans="1:19" x14ac:dyDescent="0.25">
      <c r="A18" t="str">
        <f>IF(ExistingImport!A17 = "", "", ExistingImport!A17)</f>
        <v/>
      </c>
      <c r="B18" t="str">
        <f>IF(ExistingImport!B17 = "", "", ExistingImport!B17)</f>
        <v/>
      </c>
      <c r="C18" t="str">
        <f>IF(ExistingImport!C17 = "", "", ExistingImport!C17)</f>
        <v/>
      </c>
      <c r="D18" t="str">
        <f>IF(ExistingImport!D17 = "", "", ExistingImport!D17)</f>
        <v/>
      </c>
      <c r="E18" t="str">
        <f>IF(ExistingImport!E17 = "", "", ExistingImport!E17)</f>
        <v/>
      </c>
      <c r="F18" t="str">
        <f>IF(ExistingImport!F17 = "", "", ExistingImport!F17)</f>
        <v/>
      </c>
      <c r="G18" t="str">
        <f>IF(ExistingImport!A17 = "", "", ExistingImport!A17)</f>
        <v/>
      </c>
      <c r="H18" t="str">
        <f>IF(ExistingImport!G17 = "", "", ExistingImport!G17)</f>
        <v/>
      </c>
      <c r="I18" t="str">
        <f>IF(ExistingImport!H17 = "", "", ExistingImport!H17)</f>
        <v/>
      </c>
      <c r="J18" t="str">
        <f>IF(ExistingImport!I17 = "", "", ExistingImport!I17)</f>
        <v/>
      </c>
      <c r="K18" t="str">
        <f>IF(ExistingImport!J17 = "", "", ExistingImport!J17)</f>
        <v/>
      </c>
      <c r="L18" t="str">
        <f>IF(ExistingImport!K17 = "", "", ExistingImport!K17)</f>
        <v/>
      </c>
      <c r="M18" s="110" t="str">
        <f>IF(ExistingImport!L17 = "", "", ExistingImport!L17)</f>
        <v/>
      </c>
      <c r="N18" s="111" t="str">
        <f t="shared" si="0"/>
        <v/>
      </c>
      <c r="O18" s="111" t="str">
        <f t="shared" si="1"/>
        <v/>
      </c>
      <c r="P18" s="111" t="str">
        <f t="shared" si="2"/>
        <v/>
      </c>
      <c r="Q18" s="111" t="str">
        <f t="shared" si="3"/>
        <v/>
      </c>
      <c r="R18" s="111" t="str">
        <f t="shared" si="4"/>
        <v/>
      </c>
      <c r="S18" s="7">
        <f t="shared" si="5"/>
        <v>0</v>
      </c>
    </row>
    <row r="19" spans="1:19" x14ac:dyDescent="0.25">
      <c r="A19" t="str">
        <f>IF(ExistingImport!A18 = "", "", ExistingImport!A18)</f>
        <v/>
      </c>
      <c r="B19" t="str">
        <f>IF(ExistingImport!B18 = "", "", ExistingImport!B18)</f>
        <v/>
      </c>
      <c r="C19" t="str">
        <f>IF(ExistingImport!C18 = "", "", ExistingImport!C18)</f>
        <v/>
      </c>
      <c r="D19" t="str">
        <f>IF(ExistingImport!D18 = "", "", ExistingImport!D18)</f>
        <v/>
      </c>
      <c r="E19" t="str">
        <f>IF(ExistingImport!E18 = "", "", ExistingImport!E18)</f>
        <v/>
      </c>
      <c r="F19" t="str">
        <f>IF(ExistingImport!F18 = "", "", ExistingImport!F18)</f>
        <v/>
      </c>
      <c r="G19" t="str">
        <f>IF(ExistingImport!A18 = "", "", ExistingImport!A18)</f>
        <v/>
      </c>
      <c r="H19" t="str">
        <f>IF(ExistingImport!G18 = "", "", ExistingImport!G18)</f>
        <v/>
      </c>
      <c r="I19" t="str">
        <f>IF(ExistingImport!H18 = "", "", ExistingImport!H18)</f>
        <v/>
      </c>
      <c r="J19" t="str">
        <f>IF(ExistingImport!I18 = "", "", ExistingImport!I18)</f>
        <v/>
      </c>
      <c r="K19" t="str">
        <f>IF(ExistingImport!J18 = "", "", ExistingImport!J18)</f>
        <v/>
      </c>
      <c r="L19" t="str">
        <f>IF(ExistingImport!K18 = "", "", ExistingImport!K18)</f>
        <v/>
      </c>
      <c r="M19" s="110" t="str">
        <f>IF(ExistingImport!L18 = "", "", ExistingImport!L18)</f>
        <v/>
      </c>
      <c r="N19" s="111" t="str">
        <f t="shared" si="0"/>
        <v/>
      </c>
      <c r="O19" s="111" t="str">
        <f t="shared" si="1"/>
        <v/>
      </c>
      <c r="P19" s="111" t="str">
        <f t="shared" si="2"/>
        <v/>
      </c>
      <c r="Q19" s="111" t="str">
        <f t="shared" si="3"/>
        <v/>
      </c>
      <c r="R19" s="111" t="str">
        <f t="shared" si="4"/>
        <v/>
      </c>
      <c r="S19" s="7">
        <f t="shared" si="5"/>
        <v>0</v>
      </c>
    </row>
    <row r="20" spans="1:19" x14ac:dyDescent="0.25">
      <c r="A20" t="str">
        <f>IF(ExistingImport!A19 = "", "", ExistingImport!A19)</f>
        <v/>
      </c>
      <c r="B20" t="str">
        <f>IF(ExistingImport!B19 = "", "", ExistingImport!B19)</f>
        <v/>
      </c>
      <c r="C20" t="str">
        <f>IF(ExistingImport!C19 = "", "", ExistingImport!C19)</f>
        <v/>
      </c>
      <c r="D20" t="str">
        <f>IF(ExistingImport!D19 = "", "", ExistingImport!D19)</f>
        <v/>
      </c>
      <c r="E20" t="str">
        <f>IF(ExistingImport!E19 = "", "", ExistingImport!E19)</f>
        <v/>
      </c>
      <c r="F20" t="str">
        <f>IF(ExistingImport!F19 = "", "", ExistingImport!F19)</f>
        <v/>
      </c>
      <c r="G20" t="str">
        <f>IF(ExistingImport!A19 = "", "", ExistingImport!A19)</f>
        <v/>
      </c>
      <c r="H20" t="str">
        <f>IF(ExistingImport!G19 = "", "", ExistingImport!G19)</f>
        <v/>
      </c>
      <c r="I20" t="str">
        <f>IF(ExistingImport!H19 = "", "", ExistingImport!H19)</f>
        <v/>
      </c>
      <c r="J20" t="str">
        <f>IF(ExistingImport!I19 = "", "", ExistingImport!I19)</f>
        <v/>
      </c>
      <c r="K20" t="str">
        <f>IF(ExistingImport!J19 = "", "", ExistingImport!J19)</f>
        <v/>
      </c>
      <c r="L20" t="str">
        <f>IF(ExistingImport!K19 = "", "", ExistingImport!K19)</f>
        <v/>
      </c>
      <c r="M20" s="110" t="str">
        <f>IF(ExistingImport!L19 = "", "", ExistingImport!L19)</f>
        <v/>
      </c>
      <c r="N20" s="111" t="str">
        <f t="shared" si="0"/>
        <v/>
      </c>
      <c r="O20" s="111" t="str">
        <f t="shared" si="1"/>
        <v/>
      </c>
      <c r="P20" s="111" t="str">
        <f t="shared" si="2"/>
        <v/>
      </c>
      <c r="Q20" s="111" t="str">
        <f t="shared" si="3"/>
        <v/>
      </c>
      <c r="R20" s="111" t="str">
        <f t="shared" si="4"/>
        <v/>
      </c>
      <c r="S20" s="7">
        <f t="shared" si="5"/>
        <v>0</v>
      </c>
    </row>
    <row r="21" spans="1:19" x14ac:dyDescent="0.25">
      <c r="A21" t="str">
        <f>IF(ExistingImport!A20 = "", "", ExistingImport!A20)</f>
        <v/>
      </c>
      <c r="B21" t="str">
        <f>IF(ExistingImport!B20 = "", "", ExistingImport!B20)</f>
        <v/>
      </c>
      <c r="C21" t="str">
        <f>IF(ExistingImport!C20 = "", "", ExistingImport!C20)</f>
        <v/>
      </c>
      <c r="D21" t="str">
        <f>IF(ExistingImport!D20 = "", "", ExistingImport!D20)</f>
        <v/>
      </c>
      <c r="E21" t="str">
        <f>IF(ExistingImport!E20 = "", "", ExistingImport!E20)</f>
        <v/>
      </c>
      <c r="F21" t="str">
        <f>IF(ExistingImport!F20 = "", "", ExistingImport!F20)</f>
        <v/>
      </c>
      <c r="G21" t="str">
        <f>IF(ExistingImport!A20 = "", "", ExistingImport!A20)</f>
        <v/>
      </c>
      <c r="H21" t="str">
        <f>IF(ExistingImport!G20 = "", "", ExistingImport!G20)</f>
        <v/>
      </c>
      <c r="I21" t="str">
        <f>IF(ExistingImport!H20 = "", "", ExistingImport!H20)</f>
        <v/>
      </c>
      <c r="J21" t="str">
        <f>IF(ExistingImport!I20 = "", "", ExistingImport!I20)</f>
        <v/>
      </c>
      <c r="K21" t="str">
        <f>IF(ExistingImport!J20 = "", "", ExistingImport!J20)</f>
        <v/>
      </c>
      <c r="L21" t="str">
        <f>IF(ExistingImport!K20 = "", "", ExistingImport!K20)</f>
        <v/>
      </c>
      <c r="M21" s="110" t="str">
        <f>IF(ExistingImport!L20 = "", "", ExistingImport!L20)</f>
        <v/>
      </c>
      <c r="N21" s="111" t="str">
        <f t="shared" si="0"/>
        <v/>
      </c>
      <c r="O21" s="111" t="str">
        <f t="shared" si="1"/>
        <v/>
      </c>
      <c r="P21" s="111" t="str">
        <f t="shared" si="2"/>
        <v/>
      </c>
      <c r="Q21" s="111" t="str">
        <f t="shared" si="3"/>
        <v/>
      </c>
      <c r="R21" s="111" t="str">
        <f t="shared" si="4"/>
        <v/>
      </c>
      <c r="S21" s="7">
        <f t="shared" si="5"/>
        <v>0</v>
      </c>
    </row>
    <row r="22" spans="1:19" x14ac:dyDescent="0.25">
      <c r="A22" t="str">
        <f>IF(ExistingImport!A21 = "", "", ExistingImport!A21)</f>
        <v/>
      </c>
      <c r="B22" t="str">
        <f>IF(ExistingImport!B21 = "", "", ExistingImport!B21)</f>
        <v/>
      </c>
      <c r="C22" t="str">
        <f>IF(ExistingImport!C21 = "", "", ExistingImport!C21)</f>
        <v/>
      </c>
      <c r="D22" t="str">
        <f>IF(ExistingImport!D21 = "", "", ExistingImport!D21)</f>
        <v/>
      </c>
      <c r="E22" t="str">
        <f>IF(ExistingImport!E21 = "", "", ExistingImport!E21)</f>
        <v/>
      </c>
      <c r="F22" t="str">
        <f>IF(ExistingImport!F21 = "", "", ExistingImport!F21)</f>
        <v/>
      </c>
      <c r="G22" t="str">
        <f>IF(ExistingImport!A21 = "", "", ExistingImport!A21)</f>
        <v/>
      </c>
      <c r="H22" t="str">
        <f>IF(ExistingImport!G21 = "", "", ExistingImport!G21)</f>
        <v/>
      </c>
      <c r="I22" t="str">
        <f>IF(ExistingImport!H21 = "", "", ExistingImport!H21)</f>
        <v/>
      </c>
      <c r="J22" t="str">
        <f>IF(ExistingImport!I21 = "", "", ExistingImport!I21)</f>
        <v/>
      </c>
      <c r="K22" t="str">
        <f>IF(ExistingImport!J21 = "", "", ExistingImport!J21)</f>
        <v/>
      </c>
      <c r="L22" t="str">
        <f>IF(ExistingImport!K21 = "", "", ExistingImport!K21)</f>
        <v/>
      </c>
      <c r="M22" s="110" t="str">
        <f>IF(ExistingImport!L21 = "", "", ExistingImport!L21)</f>
        <v/>
      </c>
      <c r="N22" s="111" t="str">
        <f t="shared" si="0"/>
        <v/>
      </c>
      <c r="O22" s="111" t="str">
        <f t="shared" si="1"/>
        <v/>
      </c>
      <c r="P22" s="111" t="str">
        <f t="shared" si="2"/>
        <v/>
      </c>
      <c r="Q22" s="111" t="str">
        <f t="shared" si="3"/>
        <v/>
      </c>
      <c r="R22" s="111" t="str">
        <f t="shared" si="4"/>
        <v/>
      </c>
      <c r="S22" s="7">
        <f t="shared" si="5"/>
        <v>0</v>
      </c>
    </row>
    <row r="23" spans="1:19" x14ac:dyDescent="0.25">
      <c r="A23" t="str">
        <f>IF(ExistingImport!A22 = "", "", ExistingImport!A22)</f>
        <v/>
      </c>
      <c r="B23" t="str">
        <f>IF(ExistingImport!B22 = "", "", ExistingImport!B22)</f>
        <v/>
      </c>
      <c r="C23" t="str">
        <f>IF(ExistingImport!C22 = "", "", ExistingImport!C22)</f>
        <v/>
      </c>
      <c r="D23" t="str">
        <f>IF(ExistingImport!D22 = "", "", ExistingImport!D22)</f>
        <v/>
      </c>
      <c r="E23" t="str">
        <f>IF(ExistingImport!E22 = "", "", ExistingImport!E22)</f>
        <v/>
      </c>
      <c r="F23" t="str">
        <f>IF(ExistingImport!F22 = "", "", ExistingImport!F22)</f>
        <v/>
      </c>
      <c r="G23" t="str">
        <f>IF(ExistingImport!A22 = "", "", ExistingImport!A22)</f>
        <v/>
      </c>
      <c r="H23" t="str">
        <f>IF(ExistingImport!G22 = "", "", ExistingImport!G22)</f>
        <v/>
      </c>
      <c r="I23" t="str">
        <f>IF(ExistingImport!H22 = "", "", ExistingImport!H22)</f>
        <v/>
      </c>
      <c r="J23" t="str">
        <f>IF(ExistingImport!I22 = "", "", ExistingImport!I22)</f>
        <v/>
      </c>
      <c r="K23" t="str">
        <f>IF(ExistingImport!J22 = "", "", ExistingImport!J22)</f>
        <v/>
      </c>
      <c r="L23" t="str">
        <f>IF(ExistingImport!K22 = "", "", ExistingImport!K22)</f>
        <v/>
      </c>
      <c r="M23" s="110" t="str">
        <f>IF(ExistingImport!L22 = "", "", ExistingImport!L22)</f>
        <v/>
      </c>
      <c r="N23" s="111" t="str">
        <f t="shared" si="0"/>
        <v/>
      </c>
      <c r="O23" s="111" t="str">
        <f t="shared" si="1"/>
        <v/>
      </c>
      <c r="P23" s="111" t="str">
        <f t="shared" si="2"/>
        <v/>
      </c>
      <c r="Q23" s="111" t="str">
        <f t="shared" si="3"/>
        <v/>
      </c>
      <c r="R23" s="111" t="str">
        <f t="shared" si="4"/>
        <v/>
      </c>
      <c r="S23" s="7">
        <f t="shared" si="5"/>
        <v>0</v>
      </c>
    </row>
    <row r="24" spans="1:19" x14ac:dyDescent="0.25">
      <c r="A24" t="str">
        <f>IF(ExistingImport!A23 = "", "", ExistingImport!A23)</f>
        <v/>
      </c>
      <c r="B24" t="str">
        <f>IF(ExistingImport!B23 = "", "", ExistingImport!B23)</f>
        <v/>
      </c>
      <c r="C24" t="str">
        <f>IF(ExistingImport!C23 = "", "", ExistingImport!C23)</f>
        <v/>
      </c>
      <c r="D24" t="str">
        <f>IF(ExistingImport!D23 = "", "", ExistingImport!D23)</f>
        <v/>
      </c>
      <c r="E24" t="str">
        <f>IF(ExistingImport!E23 = "", "", ExistingImport!E23)</f>
        <v/>
      </c>
      <c r="F24" t="str">
        <f>IF(ExistingImport!F23 = "", "", ExistingImport!F23)</f>
        <v/>
      </c>
      <c r="G24" t="str">
        <f>IF(ExistingImport!A23 = "", "", ExistingImport!A23)</f>
        <v/>
      </c>
      <c r="H24" t="str">
        <f>IF(ExistingImport!G23 = "", "", ExistingImport!G23)</f>
        <v/>
      </c>
      <c r="I24" t="str">
        <f>IF(ExistingImport!H23 = "", "", ExistingImport!H23)</f>
        <v/>
      </c>
      <c r="J24" t="str">
        <f>IF(ExistingImport!I23 = "", "", ExistingImport!I23)</f>
        <v/>
      </c>
      <c r="K24" t="str">
        <f>IF(ExistingImport!J23 = "", "", ExistingImport!J23)</f>
        <v/>
      </c>
      <c r="L24" t="str">
        <f>IF(ExistingImport!K23 = "", "", ExistingImport!K23)</f>
        <v/>
      </c>
      <c r="M24" s="110" t="str">
        <f>IF(ExistingImport!L23 = "", "", ExistingImport!L23)</f>
        <v/>
      </c>
      <c r="N24" s="111" t="str">
        <f t="shared" si="0"/>
        <v/>
      </c>
      <c r="O24" s="111" t="str">
        <f t="shared" si="1"/>
        <v/>
      </c>
      <c r="P24" s="111" t="str">
        <f t="shared" si="2"/>
        <v/>
      </c>
      <c r="Q24" s="111" t="str">
        <f t="shared" si="3"/>
        <v/>
      </c>
      <c r="R24" s="111" t="str">
        <f t="shared" si="4"/>
        <v/>
      </c>
      <c r="S24" s="7">
        <f t="shared" si="5"/>
        <v>0</v>
      </c>
    </row>
    <row r="25" spans="1:19" x14ac:dyDescent="0.25">
      <c r="A25" t="str">
        <f>IF(ExistingImport!A24 = "", "", ExistingImport!A24)</f>
        <v/>
      </c>
      <c r="B25" t="str">
        <f>IF(ExistingImport!B24 = "", "", ExistingImport!B24)</f>
        <v/>
      </c>
      <c r="C25" t="str">
        <f>IF(ExistingImport!C24 = "", "", ExistingImport!C24)</f>
        <v/>
      </c>
      <c r="D25" t="str">
        <f>IF(ExistingImport!D24 = "", "", ExistingImport!D24)</f>
        <v/>
      </c>
      <c r="E25" t="str">
        <f>IF(ExistingImport!E24 = "", "", ExistingImport!E24)</f>
        <v/>
      </c>
      <c r="F25" t="str">
        <f>IF(ExistingImport!F24 = "", "", ExistingImport!F24)</f>
        <v/>
      </c>
      <c r="G25" t="str">
        <f>IF(ExistingImport!A24 = "", "", ExistingImport!A24)</f>
        <v/>
      </c>
      <c r="H25" t="str">
        <f>IF(ExistingImport!G24 = "", "", ExistingImport!G24)</f>
        <v/>
      </c>
      <c r="I25" t="str">
        <f>IF(ExistingImport!H24 = "", "", ExistingImport!H24)</f>
        <v/>
      </c>
      <c r="J25" t="str">
        <f>IF(ExistingImport!I24 = "", "", ExistingImport!I24)</f>
        <v/>
      </c>
      <c r="K25" t="str">
        <f>IF(ExistingImport!J24 = "", "", ExistingImport!J24)</f>
        <v/>
      </c>
      <c r="L25" t="str">
        <f>IF(ExistingImport!K24 = "", "", ExistingImport!K24)</f>
        <v/>
      </c>
      <c r="M25" s="110" t="str">
        <f>IF(ExistingImport!L24 = "", "", ExistingImport!L24)</f>
        <v/>
      </c>
      <c r="N25" s="111" t="str">
        <f t="shared" si="0"/>
        <v/>
      </c>
      <c r="O25" s="111" t="str">
        <f t="shared" si="1"/>
        <v/>
      </c>
      <c r="P25" s="111" t="str">
        <f t="shared" si="2"/>
        <v/>
      </c>
      <c r="Q25" s="111" t="str">
        <f t="shared" si="3"/>
        <v/>
      </c>
      <c r="R25" s="111" t="str">
        <f t="shared" si="4"/>
        <v/>
      </c>
      <c r="S25" s="7">
        <f t="shared" si="5"/>
        <v>0</v>
      </c>
    </row>
    <row r="26" spans="1:19" x14ac:dyDescent="0.25">
      <c r="A26" t="str">
        <f>IF(ExistingImport!A25 = "", "", ExistingImport!A25)</f>
        <v/>
      </c>
      <c r="B26" t="str">
        <f>IF(ExistingImport!B25 = "", "", ExistingImport!B25)</f>
        <v/>
      </c>
      <c r="C26" t="str">
        <f>IF(ExistingImport!C25 = "", "", ExistingImport!C25)</f>
        <v/>
      </c>
      <c r="D26" t="str">
        <f>IF(ExistingImport!D25 = "", "", ExistingImport!D25)</f>
        <v/>
      </c>
      <c r="E26" t="str">
        <f>IF(ExistingImport!E25 = "", "", ExistingImport!E25)</f>
        <v/>
      </c>
      <c r="F26" t="str">
        <f>IF(ExistingImport!F25 = "", "", ExistingImport!F25)</f>
        <v/>
      </c>
      <c r="G26" t="str">
        <f>IF(ExistingImport!A25 = "", "", ExistingImport!A25)</f>
        <v/>
      </c>
      <c r="H26" t="str">
        <f>IF(ExistingImport!G25 = "", "", ExistingImport!G25)</f>
        <v/>
      </c>
      <c r="I26" t="str">
        <f>IF(ExistingImport!H25 = "", "", ExistingImport!H25)</f>
        <v/>
      </c>
      <c r="J26" t="str">
        <f>IF(ExistingImport!I25 = "", "", ExistingImport!I25)</f>
        <v/>
      </c>
      <c r="K26" t="str">
        <f>IF(ExistingImport!J25 = "", "", ExistingImport!J25)</f>
        <v/>
      </c>
      <c r="L26" t="str">
        <f>IF(ExistingImport!K25 = "", "", ExistingImport!K25)</f>
        <v/>
      </c>
      <c r="M26" s="110" t="str">
        <f>IF(ExistingImport!L25 = "", "", ExistingImport!L25)</f>
        <v/>
      </c>
      <c r="N26" s="111" t="str">
        <f t="shared" si="0"/>
        <v/>
      </c>
      <c r="O26" s="111" t="str">
        <f t="shared" si="1"/>
        <v/>
      </c>
      <c r="P26" s="111" t="str">
        <f t="shared" si="2"/>
        <v/>
      </c>
      <c r="Q26" s="111" t="str">
        <f t="shared" si="3"/>
        <v/>
      </c>
      <c r="R26" s="111" t="str">
        <f t="shared" si="4"/>
        <v/>
      </c>
      <c r="S26" s="7">
        <f t="shared" si="5"/>
        <v>0</v>
      </c>
    </row>
    <row r="27" spans="1:19" x14ac:dyDescent="0.25">
      <c r="A27" t="str">
        <f>IF(ExistingImport!A26 = "", "", ExistingImport!A26)</f>
        <v/>
      </c>
      <c r="B27" t="str">
        <f>IF(ExistingImport!B26 = "", "", ExistingImport!B26)</f>
        <v/>
      </c>
      <c r="C27" t="str">
        <f>IF(ExistingImport!C26 = "", "", ExistingImport!C26)</f>
        <v/>
      </c>
      <c r="D27" t="str">
        <f>IF(ExistingImport!D26 = "", "", ExistingImport!D26)</f>
        <v/>
      </c>
      <c r="E27" t="str">
        <f>IF(ExistingImport!E26 = "", "", ExistingImport!E26)</f>
        <v/>
      </c>
      <c r="F27" t="str">
        <f>IF(ExistingImport!F26 = "", "", ExistingImport!F26)</f>
        <v/>
      </c>
      <c r="G27" t="str">
        <f>IF(ExistingImport!A26 = "", "", ExistingImport!A26)</f>
        <v/>
      </c>
      <c r="H27" t="str">
        <f>IF(ExistingImport!G26 = "", "", ExistingImport!G26)</f>
        <v/>
      </c>
      <c r="I27" t="str">
        <f>IF(ExistingImport!H26 = "", "", ExistingImport!H26)</f>
        <v/>
      </c>
      <c r="J27" t="str">
        <f>IF(ExistingImport!I26 = "", "", ExistingImport!I26)</f>
        <v/>
      </c>
      <c r="K27" t="str">
        <f>IF(ExistingImport!J26 = "", "", ExistingImport!J26)</f>
        <v/>
      </c>
      <c r="L27" t="str">
        <f>IF(ExistingImport!K26 = "", "", ExistingImport!K26)</f>
        <v/>
      </c>
      <c r="M27" s="110" t="str">
        <f>IF(ExistingImport!L26 = "", "", ExistingImport!L26)</f>
        <v/>
      </c>
      <c r="N27" s="111" t="str">
        <f t="shared" si="0"/>
        <v/>
      </c>
      <c r="O27" s="111" t="str">
        <f t="shared" si="1"/>
        <v/>
      </c>
      <c r="P27" s="111" t="str">
        <f t="shared" si="2"/>
        <v/>
      </c>
      <c r="Q27" s="111" t="str">
        <f t="shared" si="3"/>
        <v/>
      </c>
      <c r="R27" s="111" t="str">
        <f t="shared" si="4"/>
        <v/>
      </c>
      <c r="S27" s="7">
        <f t="shared" si="5"/>
        <v>0</v>
      </c>
    </row>
    <row r="28" spans="1:19" x14ac:dyDescent="0.25">
      <c r="A28" t="str">
        <f>IF(ExistingImport!A27 = "", "", ExistingImport!A27)</f>
        <v/>
      </c>
      <c r="B28" t="str">
        <f>IF(ExistingImport!B27 = "", "", ExistingImport!B27)</f>
        <v/>
      </c>
      <c r="C28" t="str">
        <f>IF(ExistingImport!C27 = "", "", ExistingImport!C27)</f>
        <v/>
      </c>
      <c r="D28" t="str">
        <f>IF(ExistingImport!D27 = "", "", ExistingImport!D27)</f>
        <v/>
      </c>
      <c r="E28" t="str">
        <f>IF(ExistingImport!E27 = "", "", ExistingImport!E27)</f>
        <v/>
      </c>
      <c r="F28" t="str">
        <f>IF(ExistingImport!F27 = "", "", ExistingImport!F27)</f>
        <v/>
      </c>
      <c r="G28" t="str">
        <f>IF(ExistingImport!A27 = "", "", ExistingImport!A27)</f>
        <v/>
      </c>
      <c r="H28" t="str">
        <f>IF(ExistingImport!G27 = "", "", ExistingImport!G27)</f>
        <v/>
      </c>
      <c r="I28" t="str">
        <f>IF(ExistingImport!H27 = "", "", ExistingImport!H27)</f>
        <v/>
      </c>
      <c r="J28" t="str">
        <f>IF(ExistingImport!I27 = "", "", ExistingImport!I27)</f>
        <v/>
      </c>
      <c r="K28" t="str">
        <f>IF(ExistingImport!J27 = "", "", ExistingImport!J27)</f>
        <v/>
      </c>
      <c r="L28" t="str">
        <f>IF(ExistingImport!K27 = "", "", ExistingImport!K27)</f>
        <v/>
      </c>
      <c r="M28" s="110" t="str">
        <f>IF(ExistingImport!L27 = "", "", ExistingImport!L27)</f>
        <v/>
      </c>
      <c r="N28" s="111" t="str">
        <f t="shared" si="0"/>
        <v/>
      </c>
      <c r="O28" s="111" t="str">
        <f t="shared" si="1"/>
        <v/>
      </c>
      <c r="P28" s="111" t="str">
        <f t="shared" si="2"/>
        <v/>
      </c>
      <c r="Q28" s="111" t="str">
        <f t="shared" si="3"/>
        <v/>
      </c>
      <c r="R28" s="111" t="str">
        <f t="shared" si="4"/>
        <v/>
      </c>
      <c r="S28" s="7">
        <f t="shared" si="5"/>
        <v>0</v>
      </c>
    </row>
    <row r="29" spans="1:19" x14ac:dyDescent="0.25">
      <c r="A29" t="str">
        <f>IF(ExistingImport!A28 = "", "", ExistingImport!A28)</f>
        <v/>
      </c>
      <c r="B29" t="str">
        <f>IF(ExistingImport!B28 = "", "", ExistingImport!B28)</f>
        <v/>
      </c>
      <c r="C29" t="str">
        <f>IF(ExistingImport!C28 = "", "", ExistingImport!C28)</f>
        <v/>
      </c>
      <c r="D29" t="str">
        <f>IF(ExistingImport!D28 = "", "", ExistingImport!D28)</f>
        <v/>
      </c>
      <c r="E29" t="str">
        <f>IF(ExistingImport!E28 = "", "", ExistingImport!E28)</f>
        <v/>
      </c>
      <c r="F29" t="str">
        <f>IF(ExistingImport!F28 = "", "", ExistingImport!F28)</f>
        <v/>
      </c>
      <c r="G29" t="str">
        <f>IF(ExistingImport!A28 = "", "", ExistingImport!A28)</f>
        <v/>
      </c>
      <c r="H29" t="str">
        <f>IF(ExistingImport!G28 = "", "", ExistingImport!G28)</f>
        <v/>
      </c>
      <c r="I29" t="str">
        <f>IF(ExistingImport!H28 = "", "", ExistingImport!H28)</f>
        <v/>
      </c>
      <c r="J29" t="str">
        <f>IF(ExistingImport!I28 = "", "", ExistingImport!I28)</f>
        <v/>
      </c>
      <c r="K29" t="str">
        <f>IF(ExistingImport!J28 = "", "", ExistingImport!J28)</f>
        <v/>
      </c>
      <c r="L29" t="str">
        <f>IF(ExistingImport!K28 = "", "", ExistingImport!K28)</f>
        <v/>
      </c>
      <c r="M29" s="110" t="str">
        <f>IF(ExistingImport!L28 = "", "", ExistingImport!L28)</f>
        <v/>
      </c>
      <c r="N29" s="111" t="str">
        <f t="shared" si="0"/>
        <v/>
      </c>
      <c r="O29" s="111" t="str">
        <f t="shared" si="1"/>
        <v/>
      </c>
      <c r="P29" s="111" t="str">
        <f t="shared" si="2"/>
        <v/>
      </c>
      <c r="Q29" s="111" t="str">
        <f t="shared" si="3"/>
        <v/>
      </c>
      <c r="R29" s="111" t="str">
        <f t="shared" si="4"/>
        <v/>
      </c>
      <c r="S29" s="7">
        <f t="shared" si="5"/>
        <v>0</v>
      </c>
    </row>
    <row r="30" spans="1:19" x14ac:dyDescent="0.25">
      <c r="A30" t="str">
        <f>IF(ExistingImport!A29 = "", "", ExistingImport!A29)</f>
        <v/>
      </c>
      <c r="B30" t="str">
        <f>IF(ExistingImport!B29 = "", "", ExistingImport!B29)</f>
        <v/>
      </c>
      <c r="C30" t="str">
        <f>IF(ExistingImport!C29 = "", "", ExistingImport!C29)</f>
        <v/>
      </c>
      <c r="D30" t="str">
        <f>IF(ExistingImport!D29 = "", "", ExistingImport!D29)</f>
        <v/>
      </c>
      <c r="E30" t="str">
        <f>IF(ExistingImport!E29 = "", "", ExistingImport!E29)</f>
        <v/>
      </c>
      <c r="F30" t="str">
        <f>IF(ExistingImport!F29 = "", "", ExistingImport!F29)</f>
        <v/>
      </c>
      <c r="G30" t="str">
        <f>IF(ExistingImport!A29 = "", "", ExistingImport!A29)</f>
        <v/>
      </c>
      <c r="H30" t="str">
        <f>IF(ExistingImport!G29 = "", "", ExistingImport!G29)</f>
        <v/>
      </c>
      <c r="I30" t="str">
        <f>IF(ExistingImport!H29 = "", "", ExistingImport!H29)</f>
        <v/>
      </c>
      <c r="J30" t="str">
        <f>IF(ExistingImport!I29 = "", "", ExistingImport!I29)</f>
        <v/>
      </c>
      <c r="K30" t="str">
        <f>IF(ExistingImport!J29 = "", "", ExistingImport!J29)</f>
        <v/>
      </c>
      <c r="L30" t="str">
        <f>IF(ExistingImport!K29 = "", "", ExistingImport!K29)</f>
        <v/>
      </c>
      <c r="M30" s="110" t="str">
        <f>IF(ExistingImport!L29 = "", "", ExistingImport!L29)</f>
        <v/>
      </c>
      <c r="N30" s="111" t="str">
        <f t="shared" si="0"/>
        <v/>
      </c>
      <c r="O30" s="111" t="str">
        <f t="shared" si="1"/>
        <v/>
      </c>
      <c r="P30" s="111" t="str">
        <f t="shared" si="2"/>
        <v/>
      </c>
      <c r="Q30" s="111" t="str">
        <f t="shared" si="3"/>
        <v/>
      </c>
      <c r="R30" s="111" t="str">
        <f t="shared" si="4"/>
        <v/>
      </c>
      <c r="S30" s="7">
        <f t="shared" si="5"/>
        <v>0</v>
      </c>
    </row>
    <row r="31" spans="1:19" x14ac:dyDescent="0.25">
      <c r="A31" t="str">
        <f>IF(ExistingImport!A30 = "", "", ExistingImport!A30)</f>
        <v/>
      </c>
      <c r="B31" t="str">
        <f>IF(ExistingImport!B30 = "", "", ExistingImport!B30)</f>
        <v/>
      </c>
      <c r="C31" t="str">
        <f>IF(ExistingImport!C30 = "", "", ExistingImport!C30)</f>
        <v/>
      </c>
      <c r="D31" t="str">
        <f>IF(ExistingImport!D30 = "", "", ExistingImport!D30)</f>
        <v/>
      </c>
      <c r="E31" t="str">
        <f>IF(ExistingImport!E30 = "", "", ExistingImport!E30)</f>
        <v/>
      </c>
      <c r="F31" t="str">
        <f>IF(ExistingImport!F30 = "", "", ExistingImport!F30)</f>
        <v/>
      </c>
      <c r="G31" t="str">
        <f>IF(ExistingImport!A30 = "", "", ExistingImport!A30)</f>
        <v/>
      </c>
      <c r="H31" t="str">
        <f>IF(ExistingImport!G30 = "", "", ExistingImport!G30)</f>
        <v/>
      </c>
      <c r="I31" t="str">
        <f>IF(ExistingImport!H30 = "", "", ExistingImport!H30)</f>
        <v/>
      </c>
      <c r="J31" t="str">
        <f>IF(ExistingImport!I30 = "", "", ExistingImport!I30)</f>
        <v/>
      </c>
      <c r="K31" t="str">
        <f>IF(ExistingImport!J30 = "", "", ExistingImport!J30)</f>
        <v/>
      </c>
      <c r="L31" t="str">
        <f>IF(ExistingImport!K30 = "", "", ExistingImport!K30)</f>
        <v/>
      </c>
      <c r="M31" s="110" t="str">
        <f>IF(ExistingImport!L30 = "", "", ExistingImport!L30)</f>
        <v/>
      </c>
      <c r="N31" s="111" t="str">
        <f t="shared" si="0"/>
        <v/>
      </c>
      <c r="O31" s="111" t="str">
        <f t="shared" si="1"/>
        <v/>
      </c>
      <c r="P31" s="111" t="str">
        <f t="shared" si="2"/>
        <v/>
      </c>
      <c r="Q31" s="111" t="str">
        <f t="shared" si="3"/>
        <v/>
      </c>
      <c r="R31" s="111" t="str">
        <f t="shared" si="4"/>
        <v/>
      </c>
      <c r="S31" s="7">
        <f t="shared" si="5"/>
        <v>0</v>
      </c>
    </row>
    <row r="32" spans="1:19" x14ac:dyDescent="0.25">
      <c r="A32" t="str">
        <f>IF(ExistingImport!A31 = "", "", ExistingImport!A31)</f>
        <v/>
      </c>
      <c r="B32" t="str">
        <f>IF(ExistingImport!B31 = "", "", ExistingImport!B31)</f>
        <v/>
      </c>
      <c r="C32" t="str">
        <f>IF(ExistingImport!C31 = "", "", ExistingImport!C31)</f>
        <v/>
      </c>
      <c r="D32" t="str">
        <f>IF(ExistingImport!D31 = "", "", ExistingImport!D31)</f>
        <v/>
      </c>
      <c r="E32" t="str">
        <f>IF(ExistingImport!E31 = "", "", ExistingImport!E31)</f>
        <v/>
      </c>
      <c r="F32" t="str">
        <f>IF(ExistingImport!F31 = "", "", ExistingImport!F31)</f>
        <v/>
      </c>
      <c r="G32" t="str">
        <f>IF(ExistingImport!A31 = "", "", ExistingImport!A31)</f>
        <v/>
      </c>
      <c r="H32" t="str">
        <f>IF(ExistingImport!G31 = "", "", ExistingImport!G31)</f>
        <v/>
      </c>
      <c r="I32" t="str">
        <f>IF(ExistingImport!H31 = "", "", ExistingImport!H31)</f>
        <v/>
      </c>
      <c r="J32" t="str">
        <f>IF(ExistingImport!I31 = "", "", ExistingImport!I31)</f>
        <v/>
      </c>
      <c r="K32" t="str">
        <f>IF(ExistingImport!J31 = "", "", ExistingImport!J31)</f>
        <v/>
      </c>
      <c r="L32" t="str">
        <f>IF(ExistingImport!K31 = "", "", ExistingImport!K31)</f>
        <v/>
      </c>
      <c r="M32" s="110" t="str">
        <f>IF(ExistingImport!L31 = "", "", ExistingImport!L31)</f>
        <v/>
      </c>
      <c r="N32" s="111" t="str">
        <f t="shared" si="0"/>
        <v/>
      </c>
      <c r="O32" s="111" t="str">
        <f t="shared" si="1"/>
        <v/>
      </c>
      <c r="P32" s="111" t="str">
        <f t="shared" si="2"/>
        <v/>
      </c>
      <c r="Q32" s="111" t="str">
        <f t="shared" si="3"/>
        <v/>
      </c>
      <c r="R32" s="111" t="str">
        <f t="shared" si="4"/>
        <v/>
      </c>
      <c r="S32" s="7">
        <f t="shared" si="5"/>
        <v>0</v>
      </c>
    </row>
    <row r="33" spans="1:19" x14ac:dyDescent="0.25">
      <c r="A33" t="str">
        <f>IF(ExistingImport!A32 = "", "", ExistingImport!A32)</f>
        <v/>
      </c>
      <c r="B33" t="str">
        <f>IF(ExistingImport!B32 = "", "", ExistingImport!B32)</f>
        <v/>
      </c>
      <c r="C33" t="str">
        <f>IF(ExistingImport!C32 = "", "", ExistingImport!C32)</f>
        <v/>
      </c>
      <c r="D33" t="str">
        <f>IF(ExistingImport!D32 = "", "", ExistingImport!D32)</f>
        <v/>
      </c>
      <c r="E33" t="str">
        <f>IF(ExistingImport!E32 = "", "", ExistingImport!E32)</f>
        <v/>
      </c>
      <c r="F33" t="str">
        <f>IF(ExistingImport!F32 = "", "", ExistingImport!F32)</f>
        <v/>
      </c>
      <c r="G33" t="str">
        <f>IF(ExistingImport!A32 = "", "", ExistingImport!A32)</f>
        <v/>
      </c>
      <c r="H33" t="str">
        <f>IF(ExistingImport!G32 = "", "", ExistingImport!G32)</f>
        <v/>
      </c>
      <c r="I33" t="str">
        <f>IF(ExistingImport!H32 = "", "", ExistingImport!H32)</f>
        <v/>
      </c>
      <c r="J33" t="str">
        <f>IF(ExistingImport!I32 = "", "", ExistingImport!I32)</f>
        <v/>
      </c>
      <c r="K33" t="str">
        <f>IF(ExistingImport!J32 = "", "", ExistingImport!J32)</f>
        <v/>
      </c>
      <c r="L33" t="str">
        <f>IF(ExistingImport!K32 = "", "", ExistingImport!K32)</f>
        <v/>
      </c>
      <c r="M33" s="110" t="str">
        <f>IF(ExistingImport!L32 = "", "", ExistingImport!L32)</f>
        <v/>
      </c>
      <c r="N33" s="111" t="str">
        <f t="shared" si="0"/>
        <v/>
      </c>
      <c r="O33" s="111" t="str">
        <f t="shared" si="1"/>
        <v/>
      </c>
      <c r="P33" s="111" t="str">
        <f t="shared" si="2"/>
        <v/>
      </c>
      <c r="Q33" s="111" t="str">
        <f t="shared" si="3"/>
        <v/>
      </c>
      <c r="R33" s="111" t="str">
        <f t="shared" si="4"/>
        <v/>
      </c>
      <c r="S33" s="7">
        <f t="shared" si="5"/>
        <v>0</v>
      </c>
    </row>
    <row r="34" spans="1:19" x14ac:dyDescent="0.25">
      <c r="A34" t="str">
        <f>IF(ExistingImport!A33 = "", "", ExistingImport!A33)</f>
        <v/>
      </c>
      <c r="B34" t="str">
        <f>IF(ExistingImport!B33 = "", "", ExistingImport!B33)</f>
        <v/>
      </c>
      <c r="C34" t="str">
        <f>IF(ExistingImport!C33 = "", "", ExistingImport!C33)</f>
        <v/>
      </c>
      <c r="D34" t="str">
        <f>IF(ExistingImport!D33 = "", "", ExistingImport!D33)</f>
        <v/>
      </c>
      <c r="E34" t="str">
        <f>IF(ExistingImport!E33 = "", "", ExistingImport!E33)</f>
        <v/>
      </c>
      <c r="F34" t="str">
        <f>IF(ExistingImport!F33 = "", "", ExistingImport!F33)</f>
        <v/>
      </c>
      <c r="G34" t="str">
        <f>IF(ExistingImport!A33 = "", "", ExistingImport!A33)</f>
        <v/>
      </c>
      <c r="H34" t="str">
        <f>IF(ExistingImport!G33 = "", "", ExistingImport!G33)</f>
        <v/>
      </c>
      <c r="I34" t="str">
        <f>IF(ExistingImport!H33 = "", "", ExistingImport!H33)</f>
        <v/>
      </c>
      <c r="J34" t="str">
        <f>IF(ExistingImport!I33 = "", "", ExistingImport!I33)</f>
        <v/>
      </c>
      <c r="K34" t="str">
        <f>IF(ExistingImport!J33 = "", "", ExistingImport!J33)</f>
        <v/>
      </c>
      <c r="L34" t="str">
        <f>IF(ExistingImport!K33 = "", "", ExistingImport!K33)</f>
        <v/>
      </c>
      <c r="M34" s="110" t="str">
        <f>IF(ExistingImport!L33 = "", "", ExistingImport!L33)</f>
        <v/>
      </c>
      <c r="N34" s="111" t="str">
        <f t="shared" si="0"/>
        <v/>
      </c>
      <c r="O34" s="111" t="str">
        <f t="shared" si="1"/>
        <v/>
      </c>
      <c r="P34" s="111" t="str">
        <f t="shared" si="2"/>
        <v/>
      </c>
      <c r="Q34" s="111" t="str">
        <f t="shared" si="3"/>
        <v/>
      </c>
      <c r="R34" s="111" t="str">
        <f t="shared" si="4"/>
        <v/>
      </c>
      <c r="S34" s="7">
        <f t="shared" si="5"/>
        <v>0</v>
      </c>
    </row>
    <row r="35" spans="1:19" x14ac:dyDescent="0.25">
      <c r="A35" t="str">
        <f>IF(ExistingImport!A34 = "", "", ExistingImport!A34)</f>
        <v/>
      </c>
      <c r="B35" t="str">
        <f>IF(ExistingImport!B34 = "", "", ExistingImport!B34)</f>
        <v/>
      </c>
      <c r="C35" t="str">
        <f>IF(ExistingImport!C34 = "", "", ExistingImport!C34)</f>
        <v/>
      </c>
      <c r="D35" t="str">
        <f>IF(ExistingImport!D34 = "", "", ExistingImport!D34)</f>
        <v/>
      </c>
      <c r="E35" t="str">
        <f>IF(ExistingImport!E34 = "", "", ExistingImport!E34)</f>
        <v/>
      </c>
      <c r="F35" t="str">
        <f>IF(ExistingImport!F34 = "", "", ExistingImport!F34)</f>
        <v/>
      </c>
      <c r="G35" t="str">
        <f>IF(ExistingImport!A34 = "", "", ExistingImport!A34)</f>
        <v/>
      </c>
      <c r="H35" t="str">
        <f>IF(ExistingImport!G34 = "", "", ExistingImport!G34)</f>
        <v/>
      </c>
      <c r="I35" t="str">
        <f>IF(ExistingImport!H34 = "", "", ExistingImport!H34)</f>
        <v/>
      </c>
      <c r="J35" t="str">
        <f>IF(ExistingImport!I34 = "", "", ExistingImport!I34)</f>
        <v/>
      </c>
      <c r="K35" t="str">
        <f>IF(ExistingImport!J34 = "", "", ExistingImport!J34)</f>
        <v/>
      </c>
      <c r="L35" t="str">
        <f>IF(ExistingImport!K34 = "", "", ExistingImport!K34)</f>
        <v/>
      </c>
      <c r="M35" s="110" t="str">
        <f>IF(ExistingImport!L34 = "", "", ExistingImport!L34)</f>
        <v/>
      </c>
      <c r="N35" s="111" t="str">
        <f t="shared" si="0"/>
        <v/>
      </c>
      <c r="O35" s="111" t="str">
        <f t="shared" si="1"/>
        <v/>
      </c>
      <c r="P35" s="111" t="str">
        <f t="shared" si="2"/>
        <v/>
      </c>
      <c r="Q35" s="111" t="str">
        <f t="shared" si="3"/>
        <v/>
      </c>
      <c r="R35" s="111" t="str">
        <f t="shared" si="4"/>
        <v/>
      </c>
      <c r="S35" s="7">
        <f t="shared" si="5"/>
        <v>0</v>
      </c>
    </row>
    <row r="36" spans="1:19" x14ac:dyDescent="0.25">
      <c r="A36" t="str">
        <f>IF(ExistingImport!A35 = "", "", ExistingImport!A35)</f>
        <v/>
      </c>
      <c r="B36" t="str">
        <f>IF(ExistingImport!B35 = "", "", ExistingImport!B35)</f>
        <v/>
      </c>
      <c r="C36" t="str">
        <f>IF(ExistingImport!C35 = "", "", ExistingImport!C35)</f>
        <v/>
      </c>
      <c r="D36" t="str">
        <f>IF(ExistingImport!D35 = "", "", ExistingImport!D35)</f>
        <v/>
      </c>
      <c r="E36" t="str">
        <f>IF(ExistingImport!E35 = "", "", ExistingImport!E35)</f>
        <v/>
      </c>
      <c r="F36" t="str">
        <f>IF(ExistingImport!F35 = "", "", ExistingImport!F35)</f>
        <v/>
      </c>
      <c r="G36" t="str">
        <f>IF(ExistingImport!A35 = "", "", ExistingImport!A35)</f>
        <v/>
      </c>
      <c r="H36" t="str">
        <f>IF(ExistingImport!G35 = "", "", ExistingImport!G35)</f>
        <v/>
      </c>
      <c r="I36" t="str">
        <f>IF(ExistingImport!H35 = "", "", ExistingImport!H35)</f>
        <v/>
      </c>
      <c r="J36" t="str">
        <f>IF(ExistingImport!I35 = "", "", ExistingImport!I35)</f>
        <v/>
      </c>
      <c r="K36" t="str">
        <f>IF(ExistingImport!J35 = "", "", ExistingImport!J35)</f>
        <v/>
      </c>
      <c r="L36" t="str">
        <f>IF(ExistingImport!K35 = "", "", ExistingImport!K35)</f>
        <v/>
      </c>
      <c r="M36" s="110" t="str">
        <f>IF(ExistingImport!L35 = "", "", ExistingImport!L35)</f>
        <v/>
      </c>
      <c r="N36" s="111" t="str">
        <f t="shared" si="0"/>
        <v/>
      </c>
      <c r="O36" s="111" t="str">
        <f t="shared" si="1"/>
        <v/>
      </c>
      <c r="P36" s="111" t="str">
        <f t="shared" si="2"/>
        <v/>
      </c>
      <c r="Q36" s="111" t="str">
        <f t="shared" si="3"/>
        <v/>
      </c>
      <c r="R36" s="111" t="str">
        <f t="shared" si="4"/>
        <v/>
      </c>
      <c r="S36" s="7">
        <f t="shared" si="5"/>
        <v>0</v>
      </c>
    </row>
    <row r="37" spans="1:19" x14ac:dyDescent="0.25">
      <c r="A37" t="str">
        <f>IF(ExistingImport!A36 = "", "", ExistingImport!A36)</f>
        <v/>
      </c>
      <c r="B37" t="str">
        <f>IF(ExistingImport!B36 = "", "", ExistingImport!B36)</f>
        <v/>
      </c>
      <c r="C37" t="str">
        <f>IF(ExistingImport!C36 = "", "", ExistingImport!C36)</f>
        <v/>
      </c>
      <c r="D37" t="str">
        <f>IF(ExistingImport!D36 = "", "", ExistingImport!D36)</f>
        <v/>
      </c>
      <c r="E37" t="str">
        <f>IF(ExistingImport!E36 = "", "", ExistingImport!E36)</f>
        <v/>
      </c>
      <c r="F37" t="str">
        <f>IF(ExistingImport!F36 = "", "", ExistingImport!F36)</f>
        <v/>
      </c>
      <c r="G37" t="str">
        <f>IF(ExistingImport!A36 = "", "", ExistingImport!A36)</f>
        <v/>
      </c>
      <c r="H37" t="str">
        <f>IF(ExistingImport!G36 = "", "", ExistingImport!G36)</f>
        <v/>
      </c>
      <c r="I37" t="str">
        <f>IF(ExistingImport!H36 = "", "", ExistingImport!H36)</f>
        <v/>
      </c>
      <c r="J37" t="str">
        <f>IF(ExistingImport!I36 = "", "", ExistingImport!I36)</f>
        <v/>
      </c>
      <c r="K37" t="str">
        <f>IF(ExistingImport!J36 = "", "", ExistingImport!J36)</f>
        <v/>
      </c>
      <c r="L37" t="str">
        <f>IF(ExistingImport!K36 = "", "", ExistingImport!K36)</f>
        <v/>
      </c>
      <c r="M37" s="110" t="str">
        <f>IF(ExistingImport!L36 = "", "", ExistingImport!L36)</f>
        <v/>
      </c>
      <c r="N37" s="111" t="str">
        <f t="shared" si="0"/>
        <v/>
      </c>
      <c r="O37" s="111" t="str">
        <f t="shared" si="1"/>
        <v/>
      </c>
      <c r="P37" s="111" t="str">
        <f t="shared" si="2"/>
        <v/>
      </c>
      <c r="Q37" s="111" t="str">
        <f t="shared" si="3"/>
        <v/>
      </c>
      <c r="R37" s="111" t="str">
        <f t="shared" si="4"/>
        <v/>
      </c>
      <c r="S37" s="7">
        <f t="shared" si="5"/>
        <v>0</v>
      </c>
    </row>
    <row r="38" spans="1:19" x14ac:dyDescent="0.25">
      <c r="A38" t="str">
        <f>IF(ExistingImport!A37 = "", "", ExistingImport!A37)</f>
        <v/>
      </c>
      <c r="B38" t="str">
        <f>IF(ExistingImport!B37 = "", "", ExistingImport!B37)</f>
        <v/>
      </c>
      <c r="C38" t="str">
        <f>IF(ExistingImport!C37 = "", "", ExistingImport!C37)</f>
        <v/>
      </c>
      <c r="D38" t="str">
        <f>IF(ExistingImport!D37 = "", "", ExistingImport!D37)</f>
        <v/>
      </c>
      <c r="E38" t="str">
        <f>IF(ExistingImport!E37 = "", "", ExistingImport!E37)</f>
        <v/>
      </c>
      <c r="F38" t="str">
        <f>IF(ExistingImport!F37 = "", "", ExistingImport!F37)</f>
        <v/>
      </c>
      <c r="G38" t="str">
        <f>IF(ExistingImport!A37 = "", "", ExistingImport!A37)</f>
        <v/>
      </c>
      <c r="H38" t="str">
        <f>IF(ExistingImport!G37 = "", "", ExistingImport!G37)</f>
        <v/>
      </c>
      <c r="I38" t="str">
        <f>IF(ExistingImport!H37 = "", "", ExistingImport!H37)</f>
        <v/>
      </c>
      <c r="J38" t="str">
        <f>IF(ExistingImport!I37 = "", "", ExistingImport!I37)</f>
        <v/>
      </c>
      <c r="K38" t="str">
        <f>IF(ExistingImport!J37 = "", "", ExistingImport!J37)</f>
        <v/>
      </c>
      <c r="L38" t="str">
        <f>IF(ExistingImport!K37 = "", "", ExistingImport!K37)</f>
        <v/>
      </c>
      <c r="M38" s="110" t="str">
        <f>IF(ExistingImport!L37 = "", "", ExistingImport!L37)</f>
        <v/>
      </c>
      <c r="N38" s="111" t="str">
        <f t="shared" si="0"/>
        <v/>
      </c>
      <c r="O38" s="111" t="str">
        <f t="shared" si="1"/>
        <v/>
      </c>
      <c r="P38" s="111" t="str">
        <f t="shared" si="2"/>
        <v/>
      </c>
      <c r="Q38" s="111" t="str">
        <f t="shared" si="3"/>
        <v/>
      </c>
      <c r="R38" s="111" t="str">
        <f t="shared" si="4"/>
        <v/>
      </c>
      <c r="S38" s="7">
        <f t="shared" si="5"/>
        <v>0</v>
      </c>
    </row>
    <row r="39" spans="1:19" x14ac:dyDescent="0.25">
      <c r="A39" t="str">
        <f>IF(ExistingImport!A38 = "", "", ExistingImport!A38)</f>
        <v/>
      </c>
      <c r="B39" t="str">
        <f>IF(ExistingImport!B38 = "", "", ExistingImport!B38)</f>
        <v/>
      </c>
      <c r="C39" t="str">
        <f>IF(ExistingImport!C38 = "", "", ExistingImport!C38)</f>
        <v/>
      </c>
      <c r="D39" t="str">
        <f>IF(ExistingImport!D38 = "", "", ExistingImport!D38)</f>
        <v/>
      </c>
      <c r="E39" t="str">
        <f>IF(ExistingImport!E38 = "", "", ExistingImport!E38)</f>
        <v/>
      </c>
      <c r="F39" t="str">
        <f>IF(ExistingImport!F38 = "", "", ExistingImport!F38)</f>
        <v/>
      </c>
      <c r="G39" t="str">
        <f>IF(ExistingImport!A38 = "", "", ExistingImport!A38)</f>
        <v/>
      </c>
      <c r="H39" t="str">
        <f>IF(ExistingImport!G38 = "", "", ExistingImport!G38)</f>
        <v/>
      </c>
      <c r="I39" t="str">
        <f>IF(ExistingImport!H38 = "", "", ExistingImport!H38)</f>
        <v/>
      </c>
      <c r="J39" t="str">
        <f>IF(ExistingImport!I38 = "", "", ExistingImport!I38)</f>
        <v/>
      </c>
      <c r="K39" t="str">
        <f>IF(ExistingImport!J38 = "", "", ExistingImport!J38)</f>
        <v/>
      </c>
      <c r="L39" t="str">
        <f>IF(ExistingImport!K38 = "", "", ExistingImport!K38)</f>
        <v/>
      </c>
      <c r="M39" s="110" t="str">
        <f>IF(ExistingImport!L38 = "", "", ExistingImport!L38)</f>
        <v/>
      </c>
      <c r="N39" s="111" t="str">
        <f t="shared" si="0"/>
        <v/>
      </c>
      <c r="O39" s="111" t="str">
        <f t="shared" si="1"/>
        <v/>
      </c>
      <c r="P39" s="111" t="str">
        <f t="shared" si="2"/>
        <v/>
      </c>
      <c r="Q39" s="111" t="str">
        <f t="shared" si="3"/>
        <v/>
      </c>
      <c r="R39" s="111" t="str">
        <f t="shared" si="4"/>
        <v/>
      </c>
      <c r="S39" s="7">
        <f t="shared" si="5"/>
        <v>0</v>
      </c>
    </row>
    <row r="40" spans="1:19" x14ac:dyDescent="0.25">
      <c r="A40" t="str">
        <f>IF(ExistingImport!A39 = "", "", ExistingImport!A39)</f>
        <v/>
      </c>
      <c r="B40" t="str">
        <f>IF(ExistingImport!B39 = "", "", ExistingImport!B39)</f>
        <v/>
      </c>
      <c r="C40" t="str">
        <f>IF(ExistingImport!C39 = "", "", ExistingImport!C39)</f>
        <v/>
      </c>
      <c r="D40" t="str">
        <f>IF(ExistingImport!D39 = "", "", ExistingImport!D39)</f>
        <v/>
      </c>
      <c r="E40" t="str">
        <f>IF(ExistingImport!E39 = "", "", ExistingImport!E39)</f>
        <v/>
      </c>
      <c r="F40" t="str">
        <f>IF(ExistingImport!F39 = "", "", ExistingImport!F39)</f>
        <v/>
      </c>
      <c r="G40" t="str">
        <f>IF(ExistingImport!A39 = "", "", ExistingImport!A39)</f>
        <v/>
      </c>
      <c r="H40" t="str">
        <f>IF(ExistingImport!G39 = "", "", ExistingImport!G39)</f>
        <v/>
      </c>
      <c r="I40" t="str">
        <f>IF(ExistingImport!H39 = "", "", ExistingImport!H39)</f>
        <v/>
      </c>
      <c r="J40" t="str">
        <f>IF(ExistingImport!I39 = "", "", ExistingImport!I39)</f>
        <v/>
      </c>
      <c r="K40" t="str">
        <f>IF(ExistingImport!J39 = "", "", ExistingImport!J39)</f>
        <v/>
      </c>
      <c r="L40" t="str">
        <f>IF(ExistingImport!K39 = "", "", ExistingImport!K39)</f>
        <v/>
      </c>
      <c r="M40" s="110" t="str">
        <f>IF(ExistingImport!L39 = "", "", ExistingImport!L39)</f>
        <v/>
      </c>
      <c r="N40" s="111" t="str">
        <f t="shared" si="0"/>
        <v/>
      </c>
      <c r="O40" s="111" t="str">
        <f t="shared" si="1"/>
        <v/>
      </c>
      <c r="P40" s="111" t="str">
        <f t="shared" si="2"/>
        <v/>
      </c>
      <c r="Q40" s="111" t="str">
        <f t="shared" si="3"/>
        <v/>
      </c>
      <c r="R40" s="111" t="str">
        <f t="shared" si="4"/>
        <v/>
      </c>
      <c r="S40" s="7">
        <f t="shared" si="5"/>
        <v>0</v>
      </c>
    </row>
    <row r="41" spans="1:19" x14ac:dyDescent="0.25">
      <c r="A41" t="str">
        <f>IF(ExistingImport!A40 = "", "", ExistingImport!A40)</f>
        <v/>
      </c>
      <c r="B41" t="str">
        <f>IF(ExistingImport!B40 = "", "", ExistingImport!B40)</f>
        <v/>
      </c>
      <c r="C41" t="str">
        <f>IF(ExistingImport!C40 = "", "", ExistingImport!C40)</f>
        <v/>
      </c>
      <c r="D41" t="str">
        <f>IF(ExistingImport!D40 = "", "", ExistingImport!D40)</f>
        <v/>
      </c>
      <c r="E41" t="str">
        <f>IF(ExistingImport!E40 = "", "", ExistingImport!E40)</f>
        <v/>
      </c>
      <c r="F41" t="str">
        <f>IF(ExistingImport!F40 = "", "", ExistingImport!F40)</f>
        <v/>
      </c>
      <c r="G41" t="str">
        <f>IF(ExistingImport!A40 = "", "", ExistingImport!A40)</f>
        <v/>
      </c>
      <c r="H41" t="str">
        <f>IF(ExistingImport!G40 = "", "", ExistingImport!G40)</f>
        <v/>
      </c>
      <c r="I41" t="str">
        <f>IF(ExistingImport!H40 = "", "", ExistingImport!H40)</f>
        <v/>
      </c>
      <c r="J41" t="str">
        <f>IF(ExistingImport!I40 = "", "", ExistingImport!I40)</f>
        <v/>
      </c>
      <c r="K41" t="str">
        <f>IF(ExistingImport!J40 = "", "", ExistingImport!J40)</f>
        <v/>
      </c>
      <c r="L41" t="str">
        <f>IF(ExistingImport!K40 = "", "", ExistingImport!K40)</f>
        <v/>
      </c>
      <c r="M41" s="110" t="str">
        <f>IF(ExistingImport!L40 = "", "", ExistingImport!L40)</f>
        <v/>
      </c>
      <c r="N41" s="111" t="str">
        <f t="shared" si="0"/>
        <v/>
      </c>
      <c r="O41" s="111" t="str">
        <f t="shared" si="1"/>
        <v/>
      </c>
      <c r="P41" s="111" t="str">
        <f t="shared" si="2"/>
        <v/>
      </c>
      <c r="Q41" s="111" t="str">
        <f t="shared" si="3"/>
        <v/>
      </c>
      <c r="R41" s="111" t="str">
        <f t="shared" si="4"/>
        <v/>
      </c>
      <c r="S41" s="7">
        <f t="shared" si="5"/>
        <v>0</v>
      </c>
    </row>
    <row r="42" spans="1:19" x14ac:dyDescent="0.25">
      <c r="A42" t="str">
        <f>IF(ExistingImport!A41 = "", "", ExistingImport!A41)</f>
        <v/>
      </c>
      <c r="B42" t="str">
        <f>IF(ExistingImport!B41 = "", "", ExistingImport!B41)</f>
        <v/>
      </c>
      <c r="C42" t="str">
        <f>IF(ExistingImport!C41 = "", "", ExistingImport!C41)</f>
        <v/>
      </c>
      <c r="D42" t="str">
        <f>IF(ExistingImport!D41 = "", "", ExistingImport!D41)</f>
        <v/>
      </c>
      <c r="E42" t="str">
        <f>IF(ExistingImport!E41 = "", "", ExistingImport!E41)</f>
        <v/>
      </c>
      <c r="F42" t="str">
        <f>IF(ExistingImport!F41 = "", "", ExistingImport!F41)</f>
        <v/>
      </c>
      <c r="G42" t="str">
        <f>IF(ExistingImport!A41 = "", "", ExistingImport!A41)</f>
        <v/>
      </c>
      <c r="H42" t="str">
        <f>IF(ExistingImport!G41 = "", "", ExistingImport!G41)</f>
        <v/>
      </c>
      <c r="I42" t="str">
        <f>IF(ExistingImport!H41 = "", "", ExistingImport!H41)</f>
        <v/>
      </c>
      <c r="J42" t="str">
        <f>IF(ExistingImport!I41 = "", "", ExistingImport!I41)</f>
        <v/>
      </c>
      <c r="K42" t="str">
        <f>IF(ExistingImport!J41 = "", "", ExistingImport!J41)</f>
        <v/>
      </c>
      <c r="L42" t="str">
        <f>IF(ExistingImport!K41 = "", "", ExistingImport!K41)</f>
        <v/>
      </c>
      <c r="M42" s="110" t="str">
        <f>IF(ExistingImport!L41 = "", "", ExistingImport!L41)</f>
        <v/>
      </c>
      <c r="N42" s="111" t="str">
        <f t="shared" si="0"/>
        <v/>
      </c>
      <c r="O42" s="111" t="str">
        <f t="shared" si="1"/>
        <v/>
      </c>
      <c r="P42" s="111" t="str">
        <f t="shared" si="2"/>
        <v/>
      </c>
      <c r="Q42" s="111" t="str">
        <f t="shared" si="3"/>
        <v/>
      </c>
      <c r="R42" s="111" t="str">
        <f t="shared" si="4"/>
        <v/>
      </c>
      <c r="S42" s="7">
        <f t="shared" si="5"/>
        <v>0</v>
      </c>
    </row>
    <row r="43" spans="1:19" x14ac:dyDescent="0.25">
      <c r="A43" t="str">
        <f>IF(ExistingImport!A42 = "", "", ExistingImport!A42)</f>
        <v/>
      </c>
      <c r="B43" t="str">
        <f>IF(ExistingImport!B42 = "", "", ExistingImport!B42)</f>
        <v/>
      </c>
      <c r="C43" t="str">
        <f>IF(ExistingImport!C42 = "", "", ExistingImport!C42)</f>
        <v/>
      </c>
      <c r="D43" t="str">
        <f>IF(ExistingImport!D42 = "", "", ExistingImport!D42)</f>
        <v/>
      </c>
      <c r="E43" t="str">
        <f>IF(ExistingImport!E42 = "", "", ExistingImport!E42)</f>
        <v/>
      </c>
      <c r="F43" t="str">
        <f>IF(ExistingImport!F42 = "", "", ExistingImport!F42)</f>
        <v/>
      </c>
      <c r="G43" t="str">
        <f>IF(ExistingImport!A42 = "", "", ExistingImport!A42)</f>
        <v/>
      </c>
      <c r="H43" t="str">
        <f>IF(ExistingImport!G42 = "", "", ExistingImport!G42)</f>
        <v/>
      </c>
      <c r="I43" t="str">
        <f>IF(ExistingImport!H42 = "", "", ExistingImport!H42)</f>
        <v/>
      </c>
      <c r="J43" t="str">
        <f>IF(ExistingImport!I42 = "", "", ExistingImport!I42)</f>
        <v/>
      </c>
      <c r="K43" t="str">
        <f>IF(ExistingImport!J42 = "", "", ExistingImport!J42)</f>
        <v/>
      </c>
      <c r="L43" t="str">
        <f>IF(ExistingImport!K42 = "", "", ExistingImport!K42)</f>
        <v/>
      </c>
      <c r="M43" s="110" t="str">
        <f>IF(ExistingImport!L42 = "", "", ExistingImport!L42)</f>
        <v/>
      </c>
      <c r="N43" s="111" t="str">
        <f t="shared" si="0"/>
        <v/>
      </c>
      <c r="O43" s="111" t="str">
        <f t="shared" si="1"/>
        <v/>
      </c>
      <c r="P43" s="111" t="str">
        <f t="shared" si="2"/>
        <v/>
      </c>
      <c r="Q43" s="111" t="str">
        <f t="shared" si="3"/>
        <v/>
      </c>
      <c r="R43" s="111" t="str">
        <f t="shared" si="4"/>
        <v/>
      </c>
      <c r="S43" s="7">
        <f t="shared" si="5"/>
        <v>0</v>
      </c>
    </row>
    <row r="44" spans="1:19" x14ac:dyDescent="0.25">
      <c r="A44" t="str">
        <f>IF(ExistingImport!A43 = "", "", ExistingImport!A43)</f>
        <v/>
      </c>
      <c r="B44" t="str">
        <f>IF(ExistingImport!B43 = "", "", ExistingImport!B43)</f>
        <v/>
      </c>
      <c r="C44" t="str">
        <f>IF(ExistingImport!C43 = "", "", ExistingImport!C43)</f>
        <v/>
      </c>
      <c r="D44" t="str">
        <f>IF(ExistingImport!D43 = "", "", ExistingImport!D43)</f>
        <v/>
      </c>
      <c r="E44" t="str">
        <f>IF(ExistingImport!E43 = "", "", ExistingImport!E43)</f>
        <v/>
      </c>
      <c r="F44" t="str">
        <f>IF(ExistingImport!F43 = "", "", ExistingImport!F43)</f>
        <v/>
      </c>
      <c r="G44" t="str">
        <f>IF(ExistingImport!A43 = "", "", ExistingImport!A43)</f>
        <v/>
      </c>
      <c r="H44" t="str">
        <f>IF(ExistingImport!G43 = "", "", ExistingImport!G43)</f>
        <v/>
      </c>
      <c r="I44" t="str">
        <f>IF(ExistingImport!H43 = "", "", ExistingImport!H43)</f>
        <v/>
      </c>
      <c r="J44" t="str">
        <f>IF(ExistingImport!I43 = "", "", ExistingImport!I43)</f>
        <v/>
      </c>
      <c r="K44" t="str">
        <f>IF(ExistingImport!J43 = "", "", ExistingImport!J43)</f>
        <v/>
      </c>
      <c r="L44" t="str">
        <f>IF(ExistingImport!K43 = "", "", ExistingImport!K43)</f>
        <v/>
      </c>
      <c r="M44" s="110" t="str">
        <f>IF(ExistingImport!L43 = "", "", ExistingImport!L43)</f>
        <v/>
      </c>
      <c r="N44" s="111" t="str">
        <f t="shared" si="0"/>
        <v/>
      </c>
      <c r="O44" s="111" t="str">
        <f t="shared" si="1"/>
        <v/>
      </c>
      <c r="P44" s="111" t="str">
        <f t="shared" si="2"/>
        <v/>
      </c>
      <c r="Q44" s="111" t="str">
        <f t="shared" si="3"/>
        <v/>
      </c>
      <c r="R44" s="111" t="str">
        <f t="shared" si="4"/>
        <v/>
      </c>
      <c r="S44" s="7">
        <f t="shared" si="5"/>
        <v>0</v>
      </c>
    </row>
    <row r="45" spans="1:19" x14ac:dyDescent="0.25">
      <c r="A45" t="str">
        <f>IF(ExistingImport!A44 = "", "", ExistingImport!A44)</f>
        <v/>
      </c>
      <c r="B45" t="str">
        <f>IF(ExistingImport!B44 = "", "", ExistingImport!B44)</f>
        <v/>
      </c>
      <c r="C45" t="str">
        <f>IF(ExistingImport!C44 = "", "", ExistingImport!C44)</f>
        <v/>
      </c>
      <c r="D45" t="str">
        <f>IF(ExistingImport!D44 = "", "", ExistingImport!D44)</f>
        <v/>
      </c>
      <c r="E45" t="str">
        <f>IF(ExistingImport!E44 = "", "", ExistingImport!E44)</f>
        <v/>
      </c>
      <c r="F45" t="str">
        <f>IF(ExistingImport!F44 = "", "", ExistingImport!F44)</f>
        <v/>
      </c>
      <c r="G45" t="str">
        <f>IF(ExistingImport!A44 = "", "", ExistingImport!A44)</f>
        <v/>
      </c>
      <c r="H45" t="str">
        <f>IF(ExistingImport!G44 = "", "", ExistingImport!G44)</f>
        <v/>
      </c>
      <c r="I45" t="str">
        <f>IF(ExistingImport!H44 = "", "", ExistingImport!H44)</f>
        <v/>
      </c>
      <c r="J45" t="str">
        <f>IF(ExistingImport!I44 = "", "", ExistingImport!I44)</f>
        <v/>
      </c>
      <c r="K45" t="str">
        <f>IF(ExistingImport!J44 = "", "", ExistingImport!J44)</f>
        <v/>
      </c>
      <c r="L45" t="str">
        <f>IF(ExistingImport!K44 = "", "", ExistingImport!K44)</f>
        <v/>
      </c>
      <c r="M45" s="110" t="str">
        <f>IF(ExistingImport!L44 = "", "", ExistingImport!L44)</f>
        <v/>
      </c>
      <c r="N45" s="111" t="str">
        <f t="shared" si="0"/>
        <v/>
      </c>
      <c r="O45" s="111" t="str">
        <f t="shared" si="1"/>
        <v/>
      </c>
      <c r="P45" s="111" t="str">
        <f t="shared" si="2"/>
        <v/>
      </c>
      <c r="Q45" s="111" t="str">
        <f t="shared" si="3"/>
        <v/>
      </c>
      <c r="R45" s="111" t="str">
        <f t="shared" si="4"/>
        <v/>
      </c>
      <c r="S45" s="7">
        <f t="shared" si="5"/>
        <v>0</v>
      </c>
    </row>
    <row r="46" spans="1:19" x14ac:dyDescent="0.25">
      <c r="A46" t="str">
        <f>IF(ExistingImport!A45 = "", "", ExistingImport!A45)</f>
        <v/>
      </c>
      <c r="B46" t="str">
        <f>IF(ExistingImport!B45 = "", "", ExistingImport!B45)</f>
        <v/>
      </c>
      <c r="C46" t="str">
        <f>IF(ExistingImport!C45 = "", "", ExistingImport!C45)</f>
        <v/>
      </c>
      <c r="D46" t="str">
        <f>IF(ExistingImport!D45 = "", "", ExistingImport!D45)</f>
        <v/>
      </c>
      <c r="E46" t="str">
        <f>IF(ExistingImport!E45 = "", "", ExistingImport!E45)</f>
        <v/>
      </c>
      <c r="F46" t="str">
        <f>IF(ExistingImport!F45 = "", "", ExistingImport!F45)</f>
        <v/>
      </c>
      <c r="G46" t="str">
        <f>IF(ExistingImport!A45 = "", "", ExistingImport!A45)</f>
        <v/>
      </c>
      <c r="H46" t="str">
        <f>IF(ExistingImport!G45 = "", "", ExistingImport!G45)</f>
        <v/>
      </c>
      <c r="I46" t="str">
        <f>IF(ExistingImport!H45 = "", "", ExistingImport!H45)</f>
        <v/>
      </c>
      <c r="J46" t="str">
        <f>IF(ExistingImport!I45 = "", "", ExistingImport!I45)</f>
        <v/>
      </c>
      <c r="K46" t="str">
        <f>IF(ExistingImport!J45 = "", "", ExistingImport!J45)</f>
        <v/>
      </c>
      <c r="L46" t="str">
        <f>IF(ExistingImport!K45 = "", "", ExistingImport!K45)</f>
        <v/>
      </c>
      <c r="M46" s="110" t="str">
        <f>IF(ExistingImport!L45 = "", "", ExistingImport!L45)</f>
        <v/>
      </c>
      <c r="N46" s="111" t="str">
        <f t="shared" si="0"/>
        <v/>
      </c>
      <c r="O46" s="111" t="str">
        <f t="shared" si="1"/>
        <v/>
      </c>
      <c r="P46" s="111" t="str">
        <f t="shared" si="2"/>
        <v/>
      </c>
      <c r="Q46" s="111" t="str">
        <f t="shared" si="3"/>
        <v/>
      </c>
      <c r="R46" s="111" t="str">
        <f t="shared" si="4"/>
        <v/>
      </c>
      <c r="S46" s="7">
        <f t="shared" si="5"/>
        <v>0</v>
      </c>
    </row>
    <row r="47" spans="1:19" x14ac:dyDescent="0.25">
      <c r="A47" t="str">
        <f>IF(ExistingImport!A46 = "", "", ExistingImport!A46)</f>
        <v/>
      </c>
      <c r="B47" t="str">
        <f>IF(ExistingImport!B46 = "", "", ExistingImport!B46)</f>
        <v/>
      </c>
      <c r="C47" t="str">
        <f>IF(ExistingImport!C46 = "", "", ExistingImport!C46)</f>
        <v/>
      </c>
      <c r="D47" t="str">
        <f>IF(ExistingImport!D46 = "", "", ExistingImport!D46)</f>
        <v/>
      </c>
      <c r="E47" t="str">
        <f>IF(ExistingImport!E46 = "", "", ExistingImport!E46)</f>
        <v/>
      </c>
      <c r="F47" t="str">
        <f>IF(ExistingImport!F46 = "", "", ExistingImport!F46)</f>
        <v/>
      </c>
      <c r="G47" t="str">
        <f>IF(ExistingImport!A46 = "", "", ExistingImport!A46)</f>
        <v/>
      </c>
      <c r="H47" t="str">
        <f>IF(ExistingImport!G46 = "", "", ExistingImport!G46)</f>
        <v/>
      </c>
      <c r="I47" t="str">
        <f>IF(ExistingImport!H46 = "", "", ExistingImport!H46)</f>
        <v/>
      </c>
      <c r="J47" t="str">
        <f>IF(ExistingImport!I46 = "", "", ExistingImport!I46)</f>
        <v/>
      </c>
      <c r="K47" t="str">
        <f>IF(ExistingImport!J46 = "", "", ExistingImport!J46)</f>
        <v/>
      </c>
      <c r="L47" t="str">
        <f>IF(ExistingImport!K46 = "", "", ExistingImport!K46)</f>
        <v/>
      </c>
      <c r="M47" s="110" t="str">
        <f>IF(ExistingImport!L46 = "", "", ExistingImport!L46)</f>
        <v/>
      </c>
      <c r="N47" s="111" t="str">
        <f t="shared" si="0"/>
        <v/>
      </c>
      <c r="O47" s="111" t="str">
        <f t="shared" si="1"/>
        <v/>
      </c>
      <c r="P47" s="111" t="str">
        <f t="shared" si="2"/>
        <v/>
      </c>
      <c r="Q47" s="111" t="str">
        <f t="shared" si="3"/>
        <v/>
      </c>
      <c r="R47" s="111" t="str">
        <f t="shared" si="4"/>
        <v/>
      </c>
      <c r="S47" s="7">
        <f t="shared" si="5"/>
        <v>0</v>
      </c>
    </row>
    <row r="48" spans="1:19" x14ac:dyDescent="0.25">
      <c r="A48" t="str">
        <f>IF(ExistingImport!A47 = "", "", ExistingImport!A47)</f>
        <v/>
      </c>
      <c r="B48" t="str">
        <f>IF(ExistingImport!B47 = "", "", ExistingImport!B47)</f>
        <v/>
      </c>
      <c r="C48" t="str">
        <f>IF(ExistingImport!C47 = "", "", ExistingImport!C47)</f>
        <v/>
      </c>
      <c r="D48" t="str">
        <f>IF(ExistingImport!D47 = "", "", ExistingImport!D47)</f>
        <v/>
      </c>
      <c r="E48" t="str">
        <f>IF(ExistingImport!E47 = "", "", ExistingImport!E47)</f>
        <v/>
      </c>
      <c r="F48" t="str">
        <f>IF(ExistingImport!F47 = "", "", ExistingImport!F47)</f>
        <v/>
      </c>
      <c r="G48" t="str">
        <f>IF(ExistingImport!A47 = "", "", ExistingImport!A47)</f>
        <v/>
      </c>
      <c r="H48" t="str">
        <f>IF(ExistingImport!G47 = "", "", ExistingImport!G47)</f>
        <v/>
      </c>
      <c r="I48" t="str">
        <f>IF(ExistingImport!H47 = "", "", ExistingImport!H47)</f>
        <v/>
      </c>
      <c r="J48" t="str">
        <f>IF(ExistingImport!I47 = "", "", ExistingImport!I47)</f>
        <v/>
      </c>
      <c r="K48" t="str">
        <f>IF(ExistingImport!J47 = "", "", ExistingImport!J47)</f>
        <v/>
      </c>
      <c r="L48" t="str">
        <f>IF(ExistingImport!K47 = "", "", ExistingImport!K47)</f>
        <v/>
      </c>
      <c r="M48" s="110" t="str">
        <f>IF(ExistingImport!L47 = "", "", ExistingImport!L47)</f>
        <v/>
      </c>
      <c r="N48" s="111" t="str">
        <f t="shared" si="0"/>
        <v/>
      </c>
      <c r="O48" s="111" t="str">
        <f t="shared" si="1"/>
        <v/>
      </c>
      <c r="P48" s="111" t="str">
        <f t="shared" si="2"/>
        <v/>
      </c>
      <c r="Q48" s="111" t="str">
        <f t="shared" si="3"/>
        <v/>
      </c>
      <c r="R48" s="111" t="str">
        <f t="shared" si="4"/>
        <v/>
      </c>
      <c r="S48" s="7">
        <f t="shared" si="5"/>
        <v>0</v>
      </c>
    </row>
    <row r="49" spans="1:19" x14ac:dyDescent="0.25">
      <c r="A49" t="str">
        <f>IF(ExistingImport!A48 = "", "", ExistingImport!A48)</f>
        <v/>
      </c>
      <c r="B49" t="str">
        <f>IF(ExistingImport!B48 = "", "", ExistingImport!B48)</f>
        <v/>
      </c>
      <c r="C49" t="str">
        <f>IF(ExistingImport!C48 = "", "", ExistingImport!C48)</f>
        <v/>
      </c>
      <c r="D49" t="str">
        <f>IF(ExistingImport!D48 = "", "", ExistingImport!D48)</f>
        <v/>
      </c>
      <c r="E49" t="str">
        <f>IF(ExistingImport!E48 = "", "", ExistingImport!E48)</f>
        <v/>
      </c>
      <c r="F49" t="str">
        <f>IF(ExistingImport!F48 = "", "", ExistingImport!F48)</f>
        <v/>
      </c>
      <c r="G49" t="str">
        <f>IF(ExistingImport!A48 = "", "", ExistingImport!A48)</f>
        <v/>
      </c>
      <c r="H49" t="str">
        <f>IF(ExistingImport!G48 = "", "", ExistingImport!G48)</f>
        <v/>
      </c>
      <c r="I49" t="str">
        <f>IF(ExistingImport!H48 = "", "", ExistingImport!H48)</f>
        <v/>
      </c>
      <c r="J49" t="str">
        <f>IF(ExistingImport!I48 = "", "", ExistingImport!I48)</f>
        <v/>
      </c>
      <c r="K49" t="str">
        <f>IF(ExistingImport!J48 = "", "", ExistingImport!J48)</f>
        <v/>
      </c>
      <c r="L49" t="str">
        <f>IF(ExistingImport!K48 = "", "", ExistingImport!K48)</f>
        <v/>
      </c>
      <c r="M49" s="110" t="str">
        <f>IF(ExistingImport!L48 = "", "", ExistingImport!L48)</f>
        <v/>
      </c>
      <c r="N49" s="111" t="str">
        <f t="shared" si="0"/>
        <v/>
      </c>
      <c r="O49" s="111" t="str">
        <f t="shared" si="1"/>
        <v/>
      </c>
      <c r="P49" s="111" t="str">
        <f t="shared" si="2"/>
        <v/>
      </c>
      <c r="Q49" s="111" t="str">
        <f t="shared" si="3"/>
        <v/>
      </c>
      <c r="R49" s="111" t="str">
        <f t="shared" si="4"/>
        <v/>
      </c>
      <c r="S49" s="7">
        <f t="shared" si="5"/>
        <v>0</v>
      </c>
    </row>
    <row r="50" spans="1:19" x14ac:dyDescent="0.25">
      <c r="A50" t="str">
        <f>IF(ExistingImport!A49 = "", "", ExistingImport!A49)</f>
        <v/>
      </c>
      <c r="B50" t="str">
        <f>IF(ExistingImport!B49 = "", "", ExistingImport!B49)</f>
        <v/>
      </c>
      <c r="C50" t="str">
        <f>IF(ExistingImport!C49 = "", "", ExistingImport!C49)</f>
        <v/>
      </c>
      <c r="D50" t="str">
        <f>IF(ExistingImport!D49 = "", "", ExistingImport!D49)</f>
        <v/>
      </c>
      <c r="E50" t="str">
        <f>IF(ExistingImport!E49 = "", "", ExistingImport!E49)</f>
        <v/>
      </c>
      <c r="F50" t="str">
        <f>IF(ExistingImport!F49 = "", "", ExistingImport!F49)</f>
        <v/>
      </c>
      <c r="G50" t="str">
        <f>IF(ExistingImport!A49 = "", "", ExistingImport!A49)</f>
        <v/>
      </c>
      <c r="H50" t="str">
        <f>IF(ExistingImport!G49 = "", "", ExistingImport!G49)</f>
        <v/>
      </c>
      <c r="I50" t="str">
        <f>IF(ExistingImport!H49 = "", "", ExistingImport!H49)</f>
        <v/>
      </c>
      <c r="J50" t="str">
        <f>IF(ExistingImport!I49 = "", "", ExistingImport!I49)</f>
        <v/>
      </c>
      <c r="K50" t="str">
        <f>IF(ExistingImport!J49 = "", "", ExistingImport!J49)</f>
        <v/>
      </c>
      <c r="L50" t="str">
        <f>IF(ExistingImport!K49 = "", "", ExistingImport!K49)</f>
        <v/>
      </c>
      <c r="M50" s="110" t="str">
        <f>IF(ExistingImport!L49 = "", "", ExistingImport!L49)</f>
        <v/>
      </c>
      <c r="N50" s="111" t="str">
        <f t="shared" si="0"/>
        <v/>
      </c>
      <c r="O50" s="111" t="str">
        <f t="shared" si="1"/>
        <v/>
      </c>
      <c r="P50" s="111" t="str">
        <f t="shared" si="2"/>
        <v/>
      </c>
      <c r="Q50" s="111" t="str">
        <f t="shared" si="3"/>
        <v/>
      </c>
      <c r="R50" s="111" t="str">
        <f t="shared" si="4"/>
        <v/>
      </c>
      <c r="S50" s="7">
        <f t="shared" si="5"/>
        <v>0</v>
      </c>
    </row>
    <row r="51" spans="1:19" x14ac:dyDescent="0.25">
      <c r="A51" t="str">
        <f>IF(ExistingImport!A50 = "", "", ExistingImport!A50)</f>
        <v/>
      </c>
      <c r="B51" t="str">
        <f>IF(ExistingImport!B50 = "", "", ExistingImport!B50)</f>
        <v/>
      </c>
      <c r="C51" t="str">
        <f>IF(ExistingImport!C50 = "", "", ExistingImport!C50)</f>
        <v/>
      </c>
      <c r="D51" t="str">
        <f>IF(ExistingImport!D50 = "", "", ExistingImport!D50)</f>
        <v/>
      </c>
      <c r="E51" t="str">
        <f>IF(ExistingImport!E50 = "", "", ExistingImport!E50)</f>
        <v/>
      </c>
      <c r="F51" t="str">
        <f>IF(ExistingImport!F50 = "", "", ExistingImport!F50)</f>
        <v/>
      </c>
      <c r="G51" t="str">
        <f>IF(ExistingImport!A50 = "", "", ExistingImport!A50)</f>
        <v/>
      </c>
      <c r="H51" t="str">
        <f>IF(ExistingImport!G50 = "", "", ExistingImport!G50)</f>
        <v/>
      </c>
      <c r="I51" t="str">
        <f>IF(ExistingImport!H50 = "", "", ExistingImport!H50)</f>
        <v/>
      </c>
      <c r="J51" t="str">
        <f>IF(ExistingImport!I50 = "", "", ExistingImport!I50)</f>
        <v/>
      </c>
      <c r="K51" t="str">
        <f>IF(ExistingImport!J50 = "", "", ExistingImport!J50)</f>
        <v/>
      </c>
      <c r="L51" t="str">
        <f>IF(ExistingImport!K50 = "", "", ExistingImport!K50)</f>
        <v/>
      </c>
      <c r="M51" s="110" t="str">
        <f>IF(ExistingImport!L50 = "", "", ExistingImport!L50)</f>
        <v/>
      </c>
      <c r="N51" s="111" t="str">
        <f t="shared" si="0"/>
        <v/>
      </c>
      <c r="O51" s="111" t="str">
        <f t="shared" si="1"/>
        <v/>
      </c>
      <c r="P51" s="111" t="str">
        <f t="shared" si="2"/>
        <v/>
      </c>
      <c r="Q51" s="111" t="str">
        <f t="shared" si="3"/>
        <v/>
      </c>
      <c r="R51" s="111" t="str">
        <f t="shared" si="4"/>
        <v/>
      </c>
      <c r="S51" s="7">
        <f t="shared" si="5"/>
        <v>0</v>
      </c>
    </row>
    <row r="52" spans="1:19" x14ac:dyDescent="0.25">
      <c r="A52" t="str">
        <f>IF(ExistingImport!A51 = "", "", ExistingImport!A51)</f>
        <v/>
      </c>
      <c r="B52" t="str">
        <f>IF(ExistingImport!B51 = "", "", ExistingImport!B51)</f>
        <v/>
      </c>
      <c r="C52" t="str">
        <f>IF(ExistingImport!C51 = "", "", ExistingImport!C51)</f>
        <v/>
      </c>
      <c r="D52" t="str">
        <f>IF(ExistingImport!D51 = "", "", ExistingImport!D51)</f>
        <v/>
      </c>
      <c r="E52" t="str">
        <f>IF(ExistingImport!E51 = "", "", ExistingImport!E51)</f>
        <v/>
      </c>
      <c r="F52" t="str">
        <f>IF(ExistingImport!F51 = "", "", ExistingImport!F51)</f>
        <v/>
      </c>
      <c r="G52" t="str">
        <f>IF(ExistingImport!A51 = "", "", ExistingImport!A51)</f>
        <v/>
      </c>
      <c r="H52" t="str">
        <f>IF(ExistingImport!G51 = "", "", ExistingImport!G51)</f>
        <v/>
      </c>
      <c r="I52" t="str">
        <f>IF(ExistingImport!H51 = "", "", ExistingImport!H51)</f>
        <v/>
      </c>
      <c r="J52" t="str">
        <f>IF(ExistingImport!I51 = "", "", ExistingImport!I51)</f>
        <v/>
      </c>
      <c r="K52" t="str">
        <f>IF(ExistingImport!J51 = "", "", ExistingImport!J51)</f>
        <v/>
      </c>
      <c r="L52" t="str">
        <f>IF(ExistingImport!K51 = "", "", ExistingImport!K51)</f>
        <v/>
      </c>
      <c r="M52" s="110" t="str">
        <f>IF(ExistingImport!L51 = "", "", ExistingImport!L51)</f>
        <v/>
      </c>
      <c r="N52" s="111" t="str">
        <f t="shared" si="0"/>
        <v/>
      </c>
      <c r="O52" s="111" t="str">
        <f t="shared" si="1"/>
        <v/>
      </c>
      <c r="P52" s="111" t="str">
        <f t="shared" si="2"/>
        <v/>
      </c>
      <c r="Q52" s="111" t="str">
        <f t="shared" si="3"/>
        <v/>
      </c>
      <c r="R52" s="111" t="str">
        <f t="shared" si="4"/>
        <v/>
      </c>
      <c r="S52" s="7">
        <f t="shared" si="5"/>
        <v>0</v>
      </c>
    </row>
    <row r="53" spans="1:19" x14ac:dyDescent="0.25">
      <c r="A53" t="str">
        <f>IF(ExistingImport!A52 = "", "", ExistingImport!A52)</f>
        <v/>
      </c>
      <c r="B53" t="str">
        <f>IF(ExistingImport!B52 = "", "", ExistingImport!B52)</f>
        <v/>
      </c>
      <c r="C53" t="str">
        <f>IF(ExistingImport!C52 = "", "", ExistingImport!C52)</f>
        <v/>
      </c>
      <c r="D53" t="str">
        <f>IF(ExistingImport!D52 = "", "", ExistingImport!D52)</f>
        <v/>
      </c>
      <c r="E53" t="str">
        <f>IF(ExistingImport!E52 = "", "", ExistingImport!E52)</f>
        <v/>
      </c>
      <c r="F53" t="str">
        <f>IF(ExistingImport!F52 = "", "", ExistingImport!F52)</f>
        <v/>
      </c>
      <c r="G53" t="str">
        <f>IF(ExistingImport!A52 = "", "", ExistingImport!A52)</f>
        <v/>
      </c>
      <c r="H53" t="str">
        <f>IF(ExistingImport!G52 = "", "", ExistingImport!G52)</f>
        <v/>
      </c>
      <c r="I53" t="str">
        <f>IF(ExistingImport!H52 = "", "", ExistingImport!H52)</f>
        <v/>
      </c>
      <c r="J53" t="str">
        <f>IF(ExistingImport!I52 = "", "", ExistingImport!I52)</f>
        <v/>
      </c>
      <c r="K53" t="str">
        <f>IF(ExistingImport!J52 = "", "", ExistingImport!J52)</f>
        <v/>
      </c>
      <c r="L53" t="str">
        <f>IF(ExistingImport!K52 = "", "", ExistingImport!K52)</f>
        <v/>
      </c>
      <c r="M53" s="110" t="str">
        <f>IF(ExistingImport!L52 = "", "", ExistingImport!L52)</f>
        <v/>
      </c>
      <c r="N53" s="111" t="str">
        <f t="shared" si="0"/>
        <v/>
      </c>
      <c r="O53" s="111" t="str">
        <f t="shared" si="1"/>
        <v/>
      </c>
      <c r="P53" s="111" t="str">
        <f t="shared" si="2"/>
        <v/>
      </c>
      <c r="Q53" s="111" t="str">
        <f t="shared" si="3"/>
        <v/>
      </c>
      <c r="R53" s="111" t="str">
        <f t="shared" si="4"/>
        <v/>
      </c>
      <c r="S53" s="7">
        <f t="shared" si="5"/>
        <v>0</v>
      </c>
    </row>
    <row r="54" spans="1:19" x14ac:dyDescent="0.25">
      <c r="A54" t="str">
        <f>IF(ExistingImport!A53 = "", "", ExistingImport!A53)</f>
        <v/>
      </c>
      <c r="B54" t="str">
        <f>IF(ExistingImport!B53 = "", "", ExistingImport!B53)</f>
        <v/>
      </c>
      <c r="C54" t="str">
        <f>IF(ExistingImport!C53 = "", "", ExistingImport!C53)</f>
        <v/>
      </c>
      <c r="D54" t="str">
        <f>IF(ExistingImport!D53 = "", "", ExistingImport!D53)</f>
        <v/>
      </c>
      <c r="E54" t="str">
        <f>IF(ExistingImport!E53 = "", "", ExistingImport!E53)</f>
        <v/>
      </c>
      <c r="F54" t="str">
        <f>IF(ExistingImport!F53 = "", "", ExistingImport!F53)</f>
        <v/>
      </c>
      <c r="G54" t="str">
        <f>IF(ExistingImport!A53 = "", "", ExistingImport!A53)</f>
        <v/>
      </c>
      <c r="H54" t="str">
        <f>IF(ExistingImport!G53 = "", "", ExistingImport!G53)</f>
        <v/>
      </c>
      <c r="I54" t="str">
        <f>IF(ExistingImport!H53 = "", "", ExistingImport!H53)</f>
        <v/>
      </c>
      <c r="J54" t="str">
        <f>IF(ExistingImport!I53 = "", "", ExistingImport!I53)</f>
        <v/>
      </c>
      <c r="K54" t="str">
        <f>IF(ExistingImport!J53 = "", "", ExistingImport!J53)</f>
        <v/>
      </c>
      <c r="L54" t="str">
        <f>IF(ExistingImport!K53 = "", "", ExistingImport!K53)</f>
        <v/>
      </c>
      <c r="M54" s="110" t="str">
        <f>IF(ExistingImport!L53 = "", "", ExistingImport!L53)</f>
        <v/>
      </c>
      <c r="N54" s="111" t="str">
        <f t="shared" si="0"/>
        <v/>
      </c>
      <c r="O54" s="111" t="str">
        <f t="shared" si="1"/>
        <v/>
      </c>
      <c r="P54" s="111" t="str">
        <f t="shared" si="2"/>
        <v/>
      </c>
      <c r="Q54" s="111" t="str">
        <f t="shared" si="3"/>
        <v/>
      </c>
      <c r="R54" s="111" t="str">
        <f t="shared" si="4"/>
        <v/>
      </c>
      <c r="S54" s="7">
        <f t="shared" si="5"/>
        <v>0</v>
      </c>
    </row>
    <row r="55" spans="1:19" x14ac:dyDescent="0.25">
      <c r="A55" t="str">
        <f>IF(ExistingImport!A54 = "", "", ExistingImport!A54)</f>
        <v/>
      </c>
      <c r="B55" t="str">
        <f>IF(ExistingImport!B54 = "", "", ExistingImport!B54)</f>
        <v/>
      </c>
      <c r="C55" t="str">
        <f>IF(ExistingImport!C54 = "", "", ExistingImport!C54)</f>
        <v/>
      </c>
      <c r="D55" t="str">
        <f>IF(ExistingImport!D54 = "", "", ExistingImport!D54)</f>
        <v/>
      </c>
      <c r="E55" t="str">
        <f>IF(ExistingImport!E54 = "", "", ExistingImport!E54)</f>
        <v/>
      </c>
      <c r="F55" t="str">
        <f>IF(ExistingImport!F54 = "", "", ExistingImport!F54)</f>
        <v/>
      </c>
      <c r="G55" t="str">
        <f>IF(ExistingImport!A54 = "", "", ExistingImport!A54)</f>
        <v/>
      </c>
      <c r="H55" t="str">
        <f>IF(ExistingImport!G54 = "", "", ExistingImport!G54)</f>
        <v/>
      </c>
      <c r="I55" t="str">
        <f>IF(ExistingImport!H54 = "", "", ExistingImport!H54)</f>
        <v/>
      </c>
      <c r="J55" t="str">
        <f>IF(ExistingImport!I54 = "", "", ExistingImport!I54)</f>
        <v/>
      </c>
      <c r="K55" t="str">
        <f>IF(ExistingImport!J54 = "", "", ExistingImport!J54)</f>
        <v/>
      </c>
      <c r="L55" t="str">
        <f>IF(ExistingImport!K54 = "", "", ExistingImport!K54)</f>
        <v/>
      </c>
      <c r="M55" s="110" t="str">
        <f>IF(ExistingImport!L54 = "", "", ExistingImport!L54)</f>
        <v/>
      </c>
      <c r="N55" s="111" t="str">
        <f t="shared" si="0"/>
        <v/>
      </c>
      <c r="O55" s="111" t="str">
        <f t="shared" si="1"/>
        <v/>
      </c>
      <c r="P55" s="111" t="str">
        <f t="shared" si="2"/>
        <v/>
      </c>
      <c r="Q55" s="111" t="str">
        <f t="shared" si="3"/>
        <v/>
      </c>
      <c r="R55" s="111" t="str">
        <f t="shared" si="4"/>
        <v/>
      </c>
      <c r="S55" s="7">
        <f t="shared" si="5"/>
        <v>0</v>
      </c>
    </row>
    <row r="56" spans="1:19" x14ac:dyDescent="0.25">
      <c r="A56" t="str">
        <f>IF(ExistingImport!A55 = "", "", ExistingImport!A55)</f>
        <v/>
      </c>
      <c r="B56" t="str">
        <f>IF(ExistingImport!B55 = "", "", ExistingImport!B55)</f>
        <v/>
      </c>
      <c r="C56" t="str">
        <f>IF(ExistingImport!C55 = "", "", ExistingImport!C55)</f>
        <v/>
      </c>
      <c r="D56" t="str">
        <f>IF(ExistingImport!D55 = "", "", ExistingImport!D55)</f>
        <v/>
      </c>
      <c r="E56" t="str">
        <f>IF(ExistingImport!E55 = "", "", ExistingImport!E55)</f>
        <v/>
      </c>
      <c r="F56" t="str">
        <f>IF(ExistingImport!F55 = "", "", ExistingImport!F55)</f>
        <v/>
      </c>
      <c r="G56" t="str">
        <f>IF(ExistingImport!A55 = "", "", ExistingImport!A55)</f>
        <v/>
      </c>
      <c r="H56" t="str">
        <f>IF(ExistingImport!G55 = "", "", ExistingImport!G55)</f>
        <v/>
      </c>
      <c r="I56" t="str">
        <f>IF(ExistingImport!H55 = "", "", ExistingImport!H55)</f>
        <v/>
      </c>
      <c r="J56" t="str">
        <f>IF(ExistingImport!I55 = "", "", ExistingImport!I55)</f>
        <v/>
      </c>
      <c r="K56" t="str">
        <f>IF(ExistingImport!J55 = "", "", ExistingImport!J55)</f>
        <v/>
      </c>
      <c r="L56" t="str">
        <f>IF(ExistingImport!K55 = "", "", ExistingImport!K55)</f>
        <v/>
      </c>
      <c r="M56" s="110" t="str">
        <f>IF(ExistingImport!L55 = "", "", ExistingImport!L55)</f>
        <v/>
      </c>
      <c r="N56" s="111" t="str">
        <f t="shared" si="0"/>
        <v/>
      </c>
      <c r="O56" s="111" t="str">
        <f t="shared" si="1"/>
        <v/>
      </c>
      <c r="P56" s="111" t="str">
        <f t="shared" si="2"/>
        <v/>
      </c>
      <c r="Q56" s="111" t="str">
        <f t="shared" si="3"/>
        <v/>
      </c>
      <c r="R56" s="111" t="str">
        <f t="shared" si="4"/>
        <v/>
      </c>
      <c r="S56" s="7">
        <f t="shared" si="5"/>
        <v>0</v>
      </c>
    </row>
    <row r="57" spans="1:19" x14ac:dyDescent="0.25">
      <c r="A57" t="str">
        <f>IF(ExistingImport!A56 = "", "", ExistingImport!A56)</f>
        <v/>
      </c>
      <c r="B57" t="str">
        <f>IF(ExistingImport!B56 = "", "", ExistingImport!B56)</f>
        <v/>
      </c>
      <c r="C57" t="str">
        <f>IF(ExistingImport!C56 = "", "", ExistingImport!C56)</f>
        <v/>
      </c>
      <c r="D57" t="str">
        <f>IF(ExistingImport!D56 = "", "", ExistingImport!D56)</f>
        <v/>
      </c>
      <c r="E57" t="str">
        <f>IF(ExistingImport!E56 = "", "", ExistingImport!E56)</f>
        <v/>
      </c>
      <c r="F57" t="str">
        <f>IF(ExistingImport!F56 = "", "", ExistingImport!F56)</f>
        <v/>
      </c>
      <c r="G57" t="str">
        <f>IF(ExistingImport!A56 = "", "", ExistingImport!A56)</f>
        <v/>
      </c>
      <c r="H57" t="str">
        <f>IF(ExistingImport!G56 = "", "", ExistingImport!G56)</f>
        <v/>
      </c>
      <c r="I57" t="str">
        <f>IF(ExistingImport!H56 = "", "", ExistingImport!H56)</f>
        <v/>
      </c>
      <c r="J57" t="str">
        <f>IF(ExistingImport!I56 = "", "", ExistingImport!I56)</f>
        <v/>
      </c>
      <c r="K57" t="str">
        <f>IF(ExistingImport!J56 = "", "", ExistingImport!J56)</f>
        <v/>
      </c>
      <c r="L57" t="str">
        <f>IF(ExistingImport!K56 = "", "", ExistingImport!K56)</f>
        <v/>
      </c>
      <c r="M57" s="110" t="str">
        <f>IF(ExistingImport!L56 = "", "", ExistingImport!L56)</f>
        <v/>
      </c>
      <c r="N57" s="111" t="str">
        <f t="shared" si="0"/>
        <v/>
      </c>
      <c r="O57" s="111" t="str">
        <f t="shared" si="1"/>
        <v/>
      </c>
      <c r="P57" s="111" t="str">
        <f t="shared" si="2"/>
        <v/>
      </c>
      <c r="Q57" s="111" t="str">
        <f t="shared" si="3"/>
        <v/>
      </c>
      <c r="R57" s="111" t="str">
        <f t="shared" si="4"/>
        <v/>
      </c>
      <c r="S57" s="7">
        <f t="shared" si="5"/>
        <v>0</v>
      </c>
    </row>
    <row r="58" spans="1:19" x14ac:dyDescent="0.25">
      <c r="A58" t="str">
        <f>IF(ExistingImport!A57 = "", "", ExistingImport!A57)</f>
        <v/>
      </c>
      <c r="B58" t="str">
        <f>IF(ExistingImport!B57 = "", "", ExistingImport!B57)</f>
        <v/>
      </c>
      <c r="C58" t="str">
        <f>IF(ExistingImport!C57 = "", "", ExistingImport!C57)</f>
        <v/>
      </c>
      <c r="D58" t="str">
        <f>IF(ExistingImport!D57 = "", "", ExistingImport!D57)</f>
        <v/>
      </c>
      <c r="E58" t="str">
        <f>IF(ExistingImport!E57 = "", "", ExistingImport!E57)</f>
        <v/>
      </c>
      <c r="F58" t="str">
        <f>IF(ExistingImport!F57 = "", "", ExistingImport!F57)</f>
        <v/>
      </c>
      <c r="G58" t="str">
        <f>IF(ExistingImport!A57 = "", "", ExistingImport!A57)</f>
        <v/>
      </c>
      <c r="H58" t="str">
        <f>IF(ExistingImport!G57 = "", "", ExistingImport!G57)</f>
        <v/>
      </c>
      <c r="I58" t="str">
        <f>IF(ExistingImport!H57 = "", "", ExistingImport!H57)</f>
        <v/>
      </c>
      <c r="J58" t="str">
        <f>IF(ExistingImport!I57 = "", "", ExistingImport!I57)</f>
        <v/>
      </c>
      <c r="K58" t="str">
        <f>IF(ExistingImport!J57 = "", "", ExistingImport!J57)</f>
        <v/>
      </c>
      <c r="L58" t="str">
        <f>IF(ExistingImport!K57 = "", "", ExistingImport!K57)</f>
        <v/>
      </c>
      <c r="M58" s="110" t="str">
        <f>IF(ExistingImport!L57 = "", "", ExistingImport!L57)</f>
        <v/>
      </c>
      <c r="N58" s="111" t="str">
        <f t="shared" si="0"/>
        <v/>
      </c>
      <c r="O58" s="111" t="str">
        <f t="shared" si="1"/>
        <v/>
      </c>
      <c r="P58" s="111" t="str">
        <f t="shared" si="2"/>
        <v/>
      </c>
      <c r="Q58" s="111" t="str">
        <f t="shared" si="3"/>
        <v/>
      </c>
      <c r="R58" s="111" t="str">
        <f t="shared" si="4"/>
        <v/>
      </c>
      <c r="S58" s="7">
        <f t="shared" si="5"/>
        <v>0</v>
      </c>
    </row>
    <row r="59" spans="1:19" x14ac:dyDescent="0.25">
      <c r="A59" t="str">
        <f>IF(ExistingImport!A58 = "", "", ExistingImport!A58)</f>
        <v/>
      </c>
      <c r="B59" t="str">
        <f>IF(ExistingImport!B58 = "", "", ExistingImport!B58)</f>
        <v/>
      </c>
      <c r="C59" t="str">
        <f>IF(ExistingImport!C58 = "", "", ExistingImport!C58)</f>
        <v/>
      </c>
      <c r="D59" t="str">
        <f>IF(ExistingImport!D58 = "", "", ExistingImport!D58)</f>
        <v/>
      </c>
      <c r="E59" t="str">
        <f>IF(ExistingImport!E58 = "", "", ExistingImport!E58)</f>
        <v/>
      </c>
      <c r="F59" t="str">
        <f>IF(ExistingImport!F58 = "", "", ExistingImport!F58)</f>
        <v/>
      </c>
      <c r="G59" t="str">
        <f>IF(ExistingImport!A58 = "", "", ExistingImport!A58)</f>
        <v/>
      </c>
      <c r="H59" t="str">
        <f>IF(ExistingImport!G58 = "", "", ExistingImport!G58)</f>
        <v/>
      </c>
      <c r="I59" t="str">
        <f>IF(ExistingImport!H58 = "", "", ExistingImport!H58)</f>
        <v/>
      </c>
      <c r="J59" t="str">
        <f>IF(ExistingImport!I58 = "", "", ExistingImport!I58)</f>
        <v/>
      </c>
      <c r="K59" t="str">
        <f>IF(ExistingImport!J58 = "", "", ExistingImport!J58)</f>
        <v/>
      </c>
      <c r="L59" t="str">
        <f>IF(ExistingImport!K58 = "", "", ExistingImport!K58)</f>
        <v/>
      </c>
      <c r="M59" s="110" t="str">
        <f>IF(ExistingImport!L58 = "", "", ExistingImport!L58)</f>
        <v/>
      </c>
      <c r="N59" s="111" t="str">
        <f t="shared" si="0"/>
        <v/>
      </c>
      <c r="O59" s="111" t="str">
        <f t="shared" si="1"/>
        <v/>
      </c>
      <c r="P59" s="111" t="str">
        <f t="shared" si="2"/>
        <v/>
      </c>
      <c r="Q59" s="111" t="str">
        <f t="shared" si="3"/>
        <v/>
      </c>
      <c r="R59" s="111" t="str">
        <f t="shared" si="4"/>
        <v/>
      </c>
      <c r="S59" s="7">
        <f t="shared" si="5"/>
        <v>0</v>
      </c>
    </row>
    <row r="60" spans="1:19" x14ac:dyDescent="0.25">
      <c r="A60" t="str">
        <f>IF(ExistingImport!A59 = "", "", ExistingImport!A59)</f>
        <v/>
      </c>
      <c r="B60" t="str">
        <f>IF(ExistingImport!B59 = "", "", ExistingImport!B59)</f>
        <v/>
      </c>
      <c r="C60" t="str">
        <f>IF(ExistingImport!C59 = "", "", ExistingImport!C59)</f>
        <v/>
      </c>
      <c r="D60" t="str">
        <f>IF(ExistingImport!D59 = "", "", ExistingImport!D59)</f>
        <v/>
      </c>
      <c r="E60" t="str">
        <f>IF(ExistingImport!E59 = "", "", ExistingImport!E59)</f>
        <v/>
      </c>
      <c r="F60" t="str">
        <f>IF(ExistingImport!F59 = "", "", ExistingImport!F59)</f>
        <v/>
      </c>
      <c r="G60" t="str">
        <f>IF(ExistingImport!A59 = "", "", ExistingImport!A59)</f>
        <v/>
      </c>
      <c r="H60" t="str">
        <f>IF(ExistingImport!G59 = "", "", ExistingImport!G59)</f>
        <v/>
      </c>
      <c r="I60" t="str">
        <f>IF(ExistingImport!H59 = "", "", ExistingImport!H59)</f>
        <v/>
      </c>
      <c r="J60" t="str">
        <f>IF(ExistingImport!I59 = "", "", ExistingImport!I59)</f>
        <v/>
      </c>
      <c r="K60" t="str">
        <f>IF(ExistingImport!J59 = "", "", ExistingImport!J59)</f>
        <v/>
      </c>
      <c r="L60" t="str">
        <f>IF(ExistingImport!K59 = "", "", ExistingImport!K59)</f>
        <v/>
      </c>
      <c r="M60" s="110" t="str">
        <f>IF(ExistingImport!L59 = "", "", ExistingImport!L59)</f>
        <v/>
      </c>
      <c r="N60" s="111" t="str">
        <f t="shared" si="0"/>
        <v/>
      </c>
      <c r="O60" s="111" t="str">
        <f t="shared" si="1"/>
        <v/>
      </c>
      <c r="P60" s="111" t="str">
        <f t="shared" si="2"/>
        <v/>
      </c>
      <c r="Q60" s="111" t="str">
        <f t="shared" si="3"/>
        <v/>
      </c>
      <c r="R60" s="111" t="str">
        <f t="shared" si="4"/>
        <v/>
      </c>
      <c r="S60" s="7">
        <f t="shared" si="5"/>
        <v>0</v>
      </c>
    </row>
    <row r="61" spans="1:19" x14ac:dyDescent="0.25">
      <c r="A61" t="str">
        <f>IF(ExistingImport!A60 = "", "", ExistingImport!A60)</f>
        <v/>
      </c>
      <c r="B61" t="str">
        <f>IF(ExistingImport!B60 = "", "", ExistingImport!B60)</f>
        <v/>
      </c>
      <c r="C61" t="str">
        <f>IF(ExistingImport!C60 = "", "", ExistingImport!C60)</f>
        <v/>
      </c>
      <c r="D61" t="str">
        <f>IF(ExistingImport!D60 = "", "", ExistingImport!D60)</f>
        <v/>
      </c>
      <c r="E61" t="str">
        <f>IF(ExistingImport!E60 = "", "", ExistingImport!E60)</f>
        <v/>
      </c>
      <c r="F61" t="str">
        <f>IF(ExistingImport!F60 = "", "", ExistingImport!F60)</f>
        <v/>
      </c>
      <c r="G61" t="str">
        <f>IF(ExistingImport!A60 = "", "", ExistingImport!A60)</f>
        <v/>
      </c>
      <c r="H61" t="str">
        <f>IF(ExistingImport!G60 = "", "", ExistingImport!G60)</f>
        <v/>
      </c>
      <c r="I61" t="str">
        <f>IF(ExistingImport!H60 = "", "", ExistingImport!H60)</f>
        <v/>
      </c>
      <c r="J61" t="str">
        <f>IF(ExistingImport!I60 = "", "", ExistingImport!I60)</f>
        <v/>
      </c>
      <c r="K61" t="str">
        <f>IF(ExistingImport!J60 = "", "", ExistingImport!J60)</f>
        <v/>
      </c>
      <c r="L61" t="str">
        <f>IF(ExistingImport!K60 = "", "", ExistingImport!K60)</f>
        <v/>
      </c>
      <c r="M61" s="110" t="str">
        <f>IF(ExistingImport!L60 = "", "", ExistingImport!L60)</f>
        <v/>
      </c>
      <c r="N61" s="111" t="str">
        <f t="shared" si="0"/>
        <v/>
      </c>
      <c r="O61" s="111" t="str">
        <f t="shared" si="1"/>
        <v/>
      </c>
      <c r="P61" s="111" t="str">
        <f t="shared" si="2"/>
        <v/>
      </c>
      <c r="Q61" s="111" t="str">
        <f t="shared" si="3"/>
        <v/>
      </c>
      <c r="R61" s="111" t="str">
        <f t="shared" si="4"/>
        <v/>
      </c>
      <c r="S61" s="7">
        <f t="shared" si="5"/>
        <v>0</v>
      </c>
    </row>
    <row r="62" spans="1:19" x14ac:dyDescent="0.25">
      <c r="A62" t="str">
        <f>IF(ExistingImport!A61 = "", "", ExistingImport!A61)</f>
        <v/>
      </c>
      <c r="B62" t="str">
        <f>IF(ExistingImport!B61 = "", "", ExistingImport!B61)</f>
        <v/>
      </c>
      <c r="C62" t="str">
        <f>IF(ExistingImport!C61 = "", "", ExistingImport!C61)</f>
        <v/>
      </c>
      <c r="D62" t="str">
        <f>IF(ExistingImport!D61 = "", "", ExistingImport!D61)</f>
        <v/>
      </c>
      <c r="E62" t="str">
        <f>IF(ExistingImport!E61 = "", "", ExistingImport!E61)</f>
        <v/>
      </c>
      <c r="F62" t="str">
        <f>IF(ExistingImport!F61 = "", "", ExistingImport!F61)</f>
        <v/>
      </c>
      <c r="G62" t="str">
        <f>IF(ExistingImport!A61 = "", "", ExistingImport!A61)</f>
        <v/>
      </c>
      <c r="H62" t="str">
        <f>IF(ExistingImport!G61 = "", "", ExistingImport!G61)</f>
        <v/>
      </c>
      <c r="I62" t="str">
        <f>IF(ExistingImport!H61 = "", "", ExistingImport!H61)</f>
        <v/>
      </c>
      <c r="J62" t="str">
        <f>IF(ExistingImport!I61 = "", "", ExistingImport!I61)</f>
        <v/>
      </c>
      <c r="K62" t="str">
        <f>IF(ExistingImport!J61 = "", "", ExistingImport!J61)</f>
        <v/>
      </c>
      <c r="L62" t="str">
        <f>IF(ExistingImport!K61 = "", "", ExistingImport!K61)</f>
        <v/>
      </c>
      <c r="M62" s="110" t="str">
        <f>IF(ExistingImport!L61 = "", "", ExistingImport!L61)</f>
        <v/>
      </c>
      <c r="N62" s="111" t="str">
        <f t="shared" si="0"/>
        <v/>
      </c>
      <c r="O62" s="111" t="str">
        <f t="shared" si="1"/>
        <v/>
      </c>
      <c r="P62" s="111" t="str">
        <f t="shared" si="2"/>
        <v/>
      </c>
      <c r="Q62" s="111" t="str">
        <f t="shared" si="3"/>
        <v/>
      </c>
      <c r="R62" s="111" t="str">
        <f t="shared" si="4"/>
        <v/>
      </c>
      <c r="S62" s="7">
        <f t="shared" si="5"/>
        <v>0</v>
      </c>
    </row>
    <row r="63" spans="1:19" x14ac:dyDescent="0.25">
      <c r="A63" t="str">
        <f>IF(ExistingImport!A62 = "", "", ExistingImport!A62)</f>
        <v/>
      </c>
      <c r="B63" t="str">
        <f>IF(ExistingImport!B62 = "", "", ExistingImport!B62)</f>
        <v/>
      </c>
      <c r="C63" t="str">
        <f>IF(ExistingImport!C62 = "", "", ExistingImport!C62)</f>
        <v/>
      </c>
      <c r="D63" t="str">
        <f>IF(ExistingImport!D62 = "", "", ExistingImport!D62)</f>
        <v/>
      </c>
      <c r="E63" t="str">
        <f>IF(ExistingImport!E62 = "", "", ExistingImport!E62)</f>
        <v/>
      </c>
      <c r="F63" t="str">
        <f>IF(ExistingImport!F62 = "", "", ExistingImport!F62)</f>
        <v/>
      </c>
      <c r="G63" t="str">
        <f>IF(ExistingImport!A62 = "", "", ExistingImport!A62)</f>
        <v/>
      </c>
      <c r="H63" t="str">
        <f>IF(ExistingImport!G62 = "", "", ExistingImport!G62)</f>
        <v/>
      </c>
      <c r="I63" t="str">
        <f>IF(ExistingImport!H62 = "", "", ExistingImport!H62)</f>
        <v/>
      </c>
      <c r="J63" t="str">
        <f>IF(ExistingImport!I62 = "", "", ExistingImport!I62)</f>
        <v/>
      </c>
      <c r="K63" t="str">
        <f>IF(ExistingImport!J62 = "", "", ExistingImport!J62)</f>
        <v/>
      </c>
      <c r="L63" t="str">
        <f>IF(ExistingImport!K62 = "", "", ExistingImport!K62)</f>
        <v/>
      </c>
      <c r="M63" s="110" t="str">
        <f>IF(ExistingImport!L62 = "", "", ExistingImport!L62)</f>
        <v/>
      </c>
      <c r="N63" s="111" t="str">
        <f t="shared" si="0"/>
        <v/>
      </c>
      <c r="O63" s="111" t="str">
        <f t="shared" si="1"/>
        <v/>
      </c>
      <c r="P63" s="111" t="str">
        <f t="shared" si="2"/>
        <v/>
      </c>
      <c r="Q63" s="111" t="str">
        <f t="shared" si="3"/>
        <v/>
      </c>
      <c r="R63" s="111" t="str">
        <f t="shared" si="4"/>
        <v/>
      </c>
      <c r="S63" s="7">
        <f t="shared" si="5"/>
        <v>0</v>
      </c>
    </row>
    <row r="64" spans="1:19" x14ac:dyDescent="0.25">
      <c r="A64" t="str">
        <f>IF(ExistingImport!A63 = "", "", ExistingImport!A63)</f>
        <v/>
      </c>
      <c r="B64" t="str">
        <f>IF(ExistingImport!B63 = "", "", ExistingImport!B63)</f>
        <v/>
      </c>
      <c r="C64" t="str">
        <f>IF(ExistingImport!C63 = "", "", ExistingImport!C63)</f>
        <v/>
      </c>
      <c r="D64" t="str">
        <f>IF(ExistingImport!D63 = "", "", ExistingImport!D63)</f>
        <v/>
      </c>
      <c r="E64" t="str">
        <f>IF(ExistingImport!E63 = "", "", ExistingImport!E63)</f>
        <v/>
      </c>
      <c r="F64" t="str">
        <f>IF(ExistingImport!F63 = "", "", ExistingImport!F63)</f>
        <v/>
      </c>
      <c r="G64" t="str">
        <f>IF(ExistingImport!A63 = "", "", ExistingImport!A63)</f>
        <v/>
      </c>
      <c r="H64" t="str">
        <f>IF(ExistingImport!G63 = "", "", ExistingImport!G63)</f>
        <v/>
      </c>
      <c r="I64" t="str">
        <f>IF(ExistingImport!H63 = "", "", ExistingImport!H63)</f>
        <v/>
      </c>
      <c r="J64" t="str">
        <f>IF(ExistingImport!I63 = "", "", ExistingImport!I63)</f>
        <v/>
      </c>
      <c r="K64" t="str">
        <f>IF(ExistingImport!J63 = "", "", ExistingImport!J63)</f>
        <v/>
      </c>
      <c r="L64" t="str">
        <f>IF(ExistingImport!K63 = "", "", ExistingImport!K63)</f>
        <v/>
      </c>
      <c r="M64" s="110" t="str">
        <f>IF(ExistingImport!L63 = "", "", ExistingImport!L63)</f>
        <v/>
      </c>
      <c r="N64" s="111" t="str">
        <f t="shared" si="0"/>
        <v/>
      </c>
      <c r="O64" s="111" t="str">
        <f t="shared" si="1"/>
        <v/>
      </c>
      <c r="P64" s="111" t="str">
        <f t="shared" si="2"/>
        <v/>
      </c>
      <c r="Q64" s="111" t="str">
        <f t="shared" si="3"/>
        <v/>
      </c>
      <c r="R64" s="111" t="str">
        <f t="shared" si="4"/>
        <v/>
      </c>
      <c r="S64" s="7">
        <f t="shared" si="5"/>
        <v>0</v>
      </c>
    </row>
    <row r="65" spans="1:19" x14ac:dyDescent="0.25">
      <c r="A65" t="str">
        <f>IF(ExistingImport!A64 = "", "", ExistingImport!A64)</f>
        <v/>
      </c>
      <c r="B65" t="str">
        <f>IF(ExistingImport!B64 = "", "", ExistingImport!B64)</f>
        <v/>
      </c>
      <c r="C65" t="str">
        <f>IF(ExistingImport!C64 = "", "", ExistingImport!C64)</f>
        <v/>
      </c>
      <c r="D65" t="str">
        <f>IF(ExistingImport!D64 = "", "", ExistingImport!D64)</f>
        <v/>
      </c>
      <c r="E65" t="str">
        <f>IF(ExistingImport!E64 = "", "", ExistingImport!E64)</f>
        <v/>
      </c>
      <c r="F65" t="str">
        <f>IF(ExistingImport!F64 = "", "", ExistingImport!F64)</f>
        <v/>
      </c>
      <c r="G65" t="str">
        <f>IF(ExistingImport!A64 = "", "", ExistingImport!A64)</f>
        <v/>
      </c>
      <c r="H65" t="str">
        <f>IF(ExistingImport!G64 = "", "", ExistingImport!G64)</f>
        <v/>
      </c>
      <c r="I65" t="str">
        <f>IF(ExistingImport!H64 = "", "", ExistingImport!H64)</f>
        <v/>
      </c>
      <c r="J65" t="str">
        <f>IF(ExistingImport!I64 = "", "", ExistingImport!I64)</f>
        <v/>
      </c>
      <c r="K65" t="str">
        <f>IF(ExistingImport!J64 = "", "", ExistingImport!J64)</f>
        <v/>
      </c>
      <c r="L65" t="str">
        <f>IF(ExistingImport!K64 = "", "", ExistingImport!K64)</f>
        <v/>
      </c>
      <c r="M65" s="110" t="str">
        <f>IF(ExistingImport!L64 = "", "", ExistingImport!L64)</f>
        <v/>
      </c>
      <c r="N65" s="111" t="str">
        <f t="shared" si="0"/>
        <v/>
      </c>
      <c r="O65" s="111" t="str">
        <f t="shared" si="1"/>
        <v/>
      </c>
      <c r="P65" s="111" t="str">
        <f t="shared" si="2"/>
        <v/>
      </c>
      <c r="Q65" s="111" t="str">
        <f t="shared" si="3"/>
        <v/>
      </c>
      <c r="R65" s="111" t="str">
        <f t="shared" si="4"/>
        <v/>
      </c>
      <c r="S65" s="7">
        <f t="shared" si="5"/>
        <v>0</v>
      </c>
    </row>
    <row r="66" spans="1:19" x14ac:dyDescent="0.25">
      <c r="A66" t="str">
        <f>IF(ExistingImport!A65 = "", "", ExistingImport!A65)</f>
        <v/>
      </c>
      <c r="B66" t="str">
        <f>IF(ExistingImport!B65 = "", "", ExistingImport!B65)</f>
        <v/>
      </c>
      <c r="C66" t="str">
        <f>IF(ExistingImport!C65 = "", "", ExistingImport!C65)</f>
        <v/>
      </c>
      <c r="D66" t="str">
        <f>IF(ExistingImport!D65 = "", "", ExistingImport!D65)</f>
        <v/>
      </c>
      <c r="E66" t="str">
        <f>IF(ExistingImport!E65 = "", "", ExistingImport!E65)</f>
        <v/>
      </c>
      <c r="F66" t="str">
        <f>IF(ExistingImport!F65 = "", "", ExistingImport!F65)</f>
        <v/>
      </c>
      <c r="G66" t="str">
        <f>IF(ExistingImport!A65 = "", "", ExistingImport!A65)</f>
        <v/>
      </c>
      <c r="H66" t="str">
        <f>IF(ExistingImport!G65 = "", "", ExistingImport!G65)</f>
        <v/>
      </c>
      <c r="I66" t="str">
        <f>IF(ExistingImport!H65 = "", "", ExistingImport!H65)</f>
        <v/>
      </c>
      <c r="J66" t="str">
        <f>IF(ExistingImport!I65 = "", "", ExistingImport!I65)</f>
        <v/>
      </c>
      <c r="K66" t="str">
        <f>IF(ExistingImport!J65 = "", "", ExistingImport!J65)</f>
        <v/>
      </c>
      <c r="L66" t="str">
        <f>IF(ExistingImport!K65 = "", "", ExistingImport!K65)</f>
        <v/>
      </c>
      <c r="M66" s="110" t="str">
        <f>IF(ExistingImport!L65 = "", "", ExistingImport!L65)</f>
        <v/>
      </c>
      <c r="N66" s="111" t="str">
        <f t="shared" si="0"/>
        <v/>
      </c>
      <c r="O66" s="111" t="str">
        <f t="shared" si="1"/>
        <v/>
      </c>
      <c r="P66" s="111" t="str">
        <f t="shared" si="2"/>
        <v/>
      </c>
      <c r="Q66" s="111" t="str">
        <f t="shared" si="3"/>
        <v/>
      </c>
      <c r="R66" s="111" t="str">
        <f t="shared" si="4"/>
        <v/>
      </c>
      <c r="S66" s="7">
        <f t="shared" si="5"/>
        <v>0</v>
      </c>
    </row>
    <row r="67" spans="1:19" x14ac:dyDescent="0.25">
      <c r="A67" t="str">
        <f>IF(ExistingImport!A66 = "", "", ExistingImport!A66)</f>
        <v/>
      </c>
      <c r="B67" t="str">
        <f>IF(ExistingImport!B66 = "", "", ExistingImport!B66)</f>
        <v/>
      </c>
      <c r="C67" t="str">
        <f>IF(ExistingImport!C66 = "", "", ExistingImport!C66)</f>
        <v/>
      </c>
      <c r="D67" t="str">
        <f>IF(ExistingImport!D66 = "", "", ExistingImport!D66)</f>
        <v/>
      </c>
      <c r="E67" t="str">
        <f>IF(ExistingImport!E66 = "", "", ExistingImport!E66)</f>
        <v/>
      </c>
      <c r="F67" t="str">
        <f>IF(ExistingImport!F66 = "", "", ExistingImport!F66)</f>
        <v/>
      </c>
      <c r="G67" t="str">
        <f>IF(ExistingImport!A66 = "", "", ExistingImport!A66)</f>
        <v/>
      </c>
      <c r="H67" t="str">
        <f>IF(ExistingImport!G66 = "", "", ExistingImport!G66)</f>
        <v/>
      </c>
      <c r="I67" t="str">
        <f>IF(ExistingImport!H66 = "", "", ExistingImport!H66)</f>
        <v/>
      </c>
      <c r="J67" t="str">
        <f>IF(ExistingImport!I66 = "", "", ExistingImport!I66)</f>
        <v/>
      </c>
      <c r="K67" t="str">
        <f>IF(ExistingImport!J66 = "", "", ExistingImport!J66)</f>
        <v/>
      </c>
      <c r="L67" t="str">
        <f>IF(ExistingImport!K66 = "", "", ExistingImport!K66)</f>
        <v/>
      </c>
      <c r="M67" s="110" t="str">
        <f>IF(ExistingImport!L66 = "", "", ExistingImport!L66)</f>
        <v/>
      </c>
      <c r="N67" s="111" t="str">
        <f t="shared" si="0"/>
        <v/>
      </c>
      <c r="O67" s="111" t="str">
        <f t="shared" si="1"/>
        <v/>
      </c>
      <c r="P67" s="111" t="str">
        <f t="shared" si="2"/>
        <v/>
      </c>
      <c r="Q67" s="111" t="str">
        <f t="shared" si="3"/>
        <v/>
      </c>
      <c r="R67" s="111" t="str">
        <f t="shared" si="4"/>
        <v/>
      </c>
      <c r="S67" s="7">
        <f t="shared" si="5"/>
        <v>0</v>
      </c>
    </row>
    <row r="68" spans="1:19" x14ac:dyDescent="0.25">
      <c r="A68" t="str">
        <f>IF(ExistingImport!A67 = "", "", ExistingImport!A67)</f>
        <v/>
      </c>
      <c r="B68" t="str">
        <f>IF(ExistingImport!B67 = "", "", ExistingImport!B67)</f>
        <v/>
      </c>
      <c r="C68" t="str">
        <f>IF(ExistingImport!C67 = "", "", ExistingImport!C67)</f>
        <v/>
      </c>
      <c r="D68" t="str">
        <f>IF(ExistingImport!D67 = "", "", ExistingImport!D67)</f>
        <v/>
      </c>
      <c r="E68" t="str">
        <f>IF(ExistingImport!E67 = "", "", ExistingImport!E67)</f>
        <v/>
      </c>
      <c r="F68" t="str">
        <f>IF(ExistingImport!F67 = "", "", ExistingImport!F67)</f>
        <v/>
      </c>
      <c r="G68" t="str">
        <f>IF(ExistingImport!A67 = "", "", ExistingImport!A67)</f>
        <v/>
      </c>
      <c r="H68" t="str">
        <f>IF(ExistingImport!G67 = "", "", ExistingImport!G67)</f>
        <v/>
      </c>
      <c r="I68" t="str">
        <f>IF(ExistingImport!H67 = "", "", ExistingImport!H67)</f>
        <v/>
      </c>
      <c r="J68" t="str">
        <f>IF(ExistingImport!I67 = "", "", ExistingImport!I67)</f>
        <v/>
      </c>
      <c r="K68" t="str">
        <f>IF(ExistingImport!J67 = "", "", ExistingImport!J67)</f>
        <v/>
      </c>
      <c r="L68" t="str">
        <f>IF(ExistingImport!K67 = "", "", ExistingImport!K67)</f>
        <v/>
      </c>
      <c r="M68" s="110" t="str">
        <f>IF(ExistingImport!L67 = "", "", ExistingImport!L67)</f>
        <v/>
      </c>
      <c r="N68" s="111" t="str">
        <f t="shared" ref="N68:N131" si="6">B68</f>
        <v/>
      </c>
      <c r="O68" s="111" t="str">
        <f t="shared" ref="O68:O131" si="7">C68</f>
        <v/>
      </c>
      <c r="P68" s="111" t="str">
        <f t="shared" ref="P68:P131" si="8">D68</f>
        <v/>
      </c>
      <c r="Q68" s="111" t="str">
        <f t="shared" ref="Q68:Q131" si="9">E68</f>
        <v/>
      </c>
      <c r="R68" s="111" t="str">
        <f t="shared" ref="R68:R131" si="10">F68</f>
        <v/>
      </c>
      <c r="S68" s="7">
        <f t="shared" ref="S68:S131" si="11">SUM(N68:R68)</f>
        <v>0</v>
      </c>
    </row>
    <row r="69" spans="1:19" x14ac:dyDescent="0.25">
      <c r="A69" t="str">
        <f>IF(ExistingImport!A68 = "", "", ExistingImport!A68)</f>
        <v/>
      </c>
      <c r="B69" t="str">
        <f>IF(ExistingImport!B68 = "", "", ExistingImport!B68)</f>
        <v/>
      </c>
      <c r="C69" t="str">
        <f>IF(ExistingImport!C68 = "", "", ExistingImport!C68)</f>
        <v/>
      </c>
      <c r="D69" t="str">
        <f>IF(ExistingImport!D68 = "", "", ExistingImport!D68)</f>
        <v/>
      </c>
      <c r="E69" t="str">
        <f>IF(ExistingImport!E68 = "", "", ExistingImport!E68)</f>
        <v/>
      </c>
      <c r="F69" t="str">
        <f>IF(ExistingImport!F68 = "", "", ExistingImport!F68)</f>
        <v/>
      </c>
      <c r="G69" t="str">
        <f>IF(ExistingImport!A68 = "", "", ExistingImport!A68)</f>
        <v/>
      </c>
      <c r="H69" t="str">
        <f>IF(ExistingImport!G68 = "", "", ExistingImport!G68)</f>
        <v/>
      </c>
      <c r="I69" t="str">
        <f>IF(ExistingImport!H68 = "", "", ExistingImport!H68)</f>
        <v/>
      </c>
      <c r="J69" t="str">
        <f>IF(ExistingImport!I68 = "", "", ExistingImport!I68)</f>
        <v/>
      </c>
      <c r="K69" t="str">
        <f>IF(ExistingImport!J68 = "", "", ExistingImport!J68)</f>
        <v/>
      </c>
      <c r="L69" t="str">
        <f>IF(ExistingImport!K68 = "", "", ExistingImport!K68)</f>
        <v/>
      </c>
      <c r="M69" s="110" t="str">
        <f>IF(ExistingImport!L68 = "", "", ExistingImport!L68)</f>
        <v/>
      </c>
      <c r="N69" s="111" t="str">
        <f t="shared" si="6"/>
        <v/>
      </c>
      <c r="O69" s="111" t="str">
        <f t="shared" si="7"/>
        <v/>
      </c>
      <c r="P69" s="111" t="str">
        <f t="shared" si="8"/>
        <v/>
      </c>
      <c r="Q69" s="111" t="str">
        <f t="shared" si="9"/>
        <v/>
      </c>
      <c r="R69" s="111" t="str">
        <f t="shared" si="10"/>
        <v/>
      </c>
      <c r="S69" s="7">
        <f t="shared" si="11"/>
        <v>0</v>
      </c>
    </row>
    <row r="70" spans="1:19" x14ac:dyDescent="0.25">
      <c r="A70" t="str">
        <f>IF(ExistingImport!A69 = "", "", ExistingImport!A69)</f>
        <v/>
      </c>
      <c r="B70" t="str">
        <f>IF(ExistingImport!B69 = "", "", ExistingImport!B69)</f>
        <v/>
      </c>
      <c r="C70" t="str">
        <f>IF(ExistingImport!C69 = "", "", ExistingImport!C69)</f>
        <v/>
      </c>
      <c r="D70" t="str">
        <f>IF(ExistingImport!D69 = "", "", ExistingImport!D69)</f>
        <v/>
      </c>
      <c r="E70" t="str">
        <f>IF(ExistingImport!E69 = "", "", ExistingImport!E69)</f>
        <v/>
      </c>
      <c r="F70" t="str">
        <f>IF(ExistingImport!F69 = "", "", ExistingImport!F69)</f>
        <v/>
      </c>
      <c r="G70" t="str">
        <f>IF(ExistingImport!A69 = "", "", ExistingImport!A69)</f>
        <v/>
      </c>
      <c r="H70" t="str">
        <f>IF(ExistingImport!G69 = "", "", ExistingImport!G69)</f>
        <v/>
      </c>
      <c r="I70" t="str">
        <f>IF(ExistingImport!H69 = "", "", ExistingImport!H69)</f>
        <v/>
      </c>
      <c r="J70" t="str">
        <f>IF(ExistingImport!I69 = "", "", ExistingImport!I69)</f>
        <v/>
      </c>
      <c r="K70" t="str">
        <f>IF(ExistingImport!J69 = "", "", ExistingImport!J69)</f>
        <v/>
      </c>
      <c r="L70" t="str">
        <f>IF(ExistingImport!K69 = "", "", ExistingImport!K69)</f>
        <v/>
      </c>
      <c r="M70" s="110" t="str">
        <f>IF(ExistingImport!L69 = "", "", ExistingImport!L69)</f>
        <v/>
      </c>
      <c r="N70" s="111" t="str">
        <f t="shared" si="6"/>
        <v/>
      </c>
      <c r="O70" s="111" t="str">
        <f t="shared" si="7"/>
        <v/>
      </c>
      <c r="P70" s="111" t="str">
        <f t="shared" si="8"/>
        <v/>
      </c>
      <c r="Q70" s="111" t="str">
        <f t="shared" si="9"/>
        <v/>
      </c>
      <c r="R70" s="111" t="str">
        <f t="shared" si="10"/>
        <v/>
      </c>
      <c r="S70" s="7">
        <f t="shared" si="11"/>
        <v>0</v>
      </c>
    </row>
    <row r="71" spans="1:19" x14ac:dyDescent="0.25">
      <c r="A71" t="str">
        <f>IF(ExistingImport!A70 = "", "", ExistingImport!A70)</f>
        <v/>
      </c>
      <c r="B71" t="str">
        <f>IF(ExistingImport!B70 = "", "", ExistingImport!B70)</f>
        <v/>
      </c>
      <c r="C71" t="str">
        <f>IF(ExistingImport!C70 = "", "", ExistingImport!C70)</f>
        <v/>
      </c>
      <c r="D71" t="str">
        <f>IF(ExistingImport!D70 = "", "", ExistingImport!D70)</f>
        <v/>
      </c>
      <c r="E71" t="str">
        <f>IF(ExistingImport!E70 = "", "", ExistingImport!E70)</f>
        <v/>
      </c>
      <c r="F71" t="str">
        <f>IF(ExistingImport!F70 = "", "", ExistingImport!F70)</f>
        <v/>
      </c>
      <c r="G71" t="str">
        <f>IF(ExistingImport!A70 = "", "", ExistingImport!A70)</f>
        <v/>
      </c>
      <c r="H71" t="str">
        <f>IF(ExistingImport!G70 = "", "", ExistingImport!G70)</f>
        <v/>
      </c>
      <c r="I71" t="str">
        <f>IF(ExistingImport!H70 = "", "", ExistingImport!H70)</f>
        <v/>
      </c>
      <c r="J71" t="str">
        <f>IF(ExistingImport!I70 = "", "", ExistingImport!I70)</f>
        <v/>
      </c>
      <c r="K71" t="str">
        <f>IF(ExistingImport!J70 = "", "", ExistingImport!J70)</f>
        <v/>
      </c>
      <c r="L71" t="str">
        <f>IF(ExistingImport!K70 = "", "", ExistingImport!K70)</f>
        <v/>
      </c>
      <c r="M71" s="110" t="str">
        <f>IF(ExistingImport!L70 = "", "", ExistingImport!L70)</f>
        <v/>
      </c>
      <c r="N71" s="111" t="str">
        <f t="shared" si="6"/>
        <v/>
      </c>
      <c r="O71" s="111" t="str">
        <f t="shared" si="7"/>
        <v/>
      </c>
      <c r="P71" s="111" t="str">
        <f t="shared" si="8"/>
        <v/>
      </c>
      <c r="Q71" s="111" t="str">
        <f t="shared" si="9"/>
        <v/>
      </c>
      <c r="R71" s="111" t="str">
        <f t="shared" si="10"/>
        <v/>
      </c>
      <c r="S71" s="7">
        <f t="shared" si="11"/>
        <v>0</v>
      </c>
    </row>
    <row r="72" spans="1:19" x14ac:dyDescent="0.25">
      <c r="A72" t="str">
        <f>IF(ExistingImport!A71 = "", "", ExistingImport!A71)</f>
        <v/>
      </c>
      <c r="B72" t="str">
        <f>IF(ExistingImport!B71 = "", "", ExistingImport!B71)</f>
        <v/>
      </c>
      <c r="C72" t="str">
        <f>IF(ExistingImport!C71 = "", "", ExistingImport!C71)</f>
        <v/>
      </c>
      <c r="D72" t="str">
        <f>IF(ExistingImport!D71 = "", "", ExistingImport!D71)</f>
        <v/>
      </c>
      <c r="E72" t="str">
        <f>IF(ExistingImport!E71 = "", "", ExistingImport!E71)</f>
        <v/>
      </c>
      <c r="F72" t="str">
        <f>IF(ExistingImport!F71 = "", "", ExistingImport!F71)</f>
        <v/>
      </c>
      <c r="G72" t="str">
        <f>IF(ExistingImport!A71 = "", "", ExistingImport!A71)</f>
        <v/>
      </c>
      <c r="H72" t="str">
        <f>IF(ExistingImport!G71 = "", "", ExistingImport!G71)</f>
        <v/>
      </c>
      <c r="I72" t="str">
        <f>IF(ExistingImport!H71 = "", "", ExistingImport!H71)</f>
        <v/>
      </c>
      <c r="J72" t="str">
        <f>IF(ExistingImport!I71 = "", "", ExistingImport!I71)</f>
        <v/>
      </c>
      <c r="K72" t="str">
        <f>IF(ExistingImport!J71 = "", "", ExistingImport!J71)</f>
        <v/>
      </c>
      <c r="L72" t="str">
        <f>IF(ExistingImport!K71 = "", "", ExistingImport!K71)</f>
        <v/>
      </c>
      <c r="M72" s="110" t="str">
        <f>IF(ExistingImport!L71 = "", "", ExistingImport!L71)</f>
        <v/>
      </c>
      <c r="N72" s="111" t="str">
        <f t="shared" si="6"/>
        <v/>
      </c>
      <c r="O72" s="111" t="str">
        <f t="shared" si="7"/>
        <v/>
      </c>
      <c r="P72" s="111" t="str">
        <f t="shared" si="8"/>
        <v/>
      </c>
      <c r="Q72" s="111" t="str">
        <f t="shared" si="9"/>
        <v/>
      </c>
      <c r="R72" s="111" t="str">
        <f t="shared" si="10"/>
        <v/>
      </c>
      <c r="S72" s="7">
        <f t="shared" si="11"/>
        <v>0</v>
      </c>
    </row>
    <row r="73" spans="1:19" x14ac:dyDescent="0.25">
      <c r="A73" t="str">
        <f>IF(ExistingImport!A72 = "", "", ExistingImport!A72)</f>
        <v/>
      </c>
      <c r="B73" t="str">
        <f>IF(ExistingImport!B72 = "", "", ExistingImport!B72)</f>
        <v/>
      </c>
      <c r="C73" t="str">
        <f>IF(ExistingImport!C72 = "", "", ExistingImport!C72)</f>
        <v/>
      </c>
      <c r="D73" t="str">
        <f>IF(ExistingImport!D72 = "", "", ExistingImport!D72)</f>
        <v/>
      </c>
      <c r="E73" t="str">
        <f>IF(ExistingImport!E72 = "", "", ExistingImport!E72)</f>
        <v/>
      </c>
      <c r="F73" t="str">
        <f>IF(ExistingImport!F72 = "", "", ExistingImport!F72)</f>
        <v/>
      </c>
      <c r="G73" t="str">
        <f>IF(ExistingImport!A72 = "", "", ExistingImport!A72)</f>
        <v/>
      </c>
      <c r="H73" t="str">
        <f>IF(ExistingImport!G72 = "", "", ExistingImport!G72)</f>
        <v/>
      </c>
      <c r="I73" t="str">
        <f>IF(ExistingImport!H72 = "", "", ExistingImport!H72)</f>
        <v/>
      </c>
      <c r="J73" t="str">
        <f>IF(ExistingImport!I72 = "", "", ExistingImport!I72)</f>
        <v/>
      </c>
      <c r="K73" t="str">
        <f>IF(ExistingImport!J72 = "", "", ExistingImport!J72)</f>
        <v/>
      </c>
      <c r="L73" t="str">
        <f>IF(ExistingImport!K72 = "", "", ExistingImport!K72)</f>
        <v/>
      </c>
      <c r="M73" s="110" t="str">
        <f>IF(ExistingImport!L72 = "", "", ExistingImport!L72)</f>
        <v/>
      </c>
      <c r="N73" s="111" t="str">
        <f t="shared" si="6"/>
        <v/>
      </c>
      <c r="O73" s="111" t="str">
        <f t="shared" si="7"/>
        <v/>
      </c>
      <c r="P73" s="111" t="str">
        <f t="shared" si="8"/>
        <v/>
      </c>
      <c r="Q73" s="111" t="str">
        <f t="shared" si="9"/>
        <v/>
      </c>
      <c r="R73" s="111" t="str">
        <f t="shared" si="10"/>
        <v/>
      </c>
      <c r="S73" s="7">
        <f t="shared" si="11"/>
        <v>0</v>
      </c>
    </row>
    <row r="74" spans="1:19" x14ac:dyDescent="0.25">
      <c r="A74" t="str">
        <f>IF(ExistingImport!A73 = "", "", ExistingImport!A73)</f>
        <v/>
      </c>
      <c r="B74" t="str">
        <f>IF(ExistingImport!B73 = "", "", ExistingImport!B73)</f>
        <v/>
      </c>
      <c r="C74" t="str">
        <f>IF(ExistingImport!C73 = "", "", ExistingImport!C73)</f>
        <v/>
      </c>
      <c r="D74" t="str">
        <f>IF(ExistingImport!D73 = "", "", ExistingImport!D73)</f>
        <v/>
      </c>
      <c r="E74" t="str">
        <f>IF(ExistingImport!E73 = "", "", ExistingImport!E73)</f>
        <v/>
      </c>
      <c r="F74" t="str">
        <f>IF(ExistingImport!F73 = "", "", ExistingImport!F73)</f>
        <v/>
      </c>
      <c r="G74" t="str">
        <f>IF(ExistingImport!A73 = "", "", ExistingImport!A73)</f>
        <v/>
      </c>
      <c r="H74" t="str">
        <f>IF(ExistingImport!G73 = "", "", ExistingImport!G73)</f>
        <v/>
      </c>
      <c r="I74" t="str">
        <f>IF(ExistingImport!H73 = "", "", ExistingImport!H73)</f>
        <v/>
      </c>
      <c r="J74" t="str">
        <f>IF(ExistingImport!I73 = "", "", ExistingImport!I73)</f>
        <v/>
      </c>
      <c r="K74" t="str">
        <f>IF(ExistingImport!J73 = "", "", ExistingImport!J73)</f>
        <v/>
      </c>
      <c r="L74" t="str">
        <f>IF(ExistingImport!K73 = "", "", ExistingImport!K73)</f>
        <v/>
      </c>
      <c r="M74" s="110" t="str">
        <f>IF(ExistingImport!L73 = "", "", ExistingImport!L73)</f>
        <v/>
      </c>
      <c r="N74" s="111" t="str">
        <f t="shared" si="6"/>
        <v/>
      </c>
      <c r="O74" s="111" t="str">
        <f t="shared" si="7"/>
        <v/>
      </c>
      <c r="P74" s="111" t="str">
        <f t="shared" si="8"/>
        <v/>
      </c>
      <c r="Q74" s="111" t="str">
        <f t="shared" si="9"/>
        <v/>
      </c>
      <c r="R74" s="111" t="str">
        <f t="shared" si="10"/>
        <v/>
      </c>
      <c r="S74" s="7">
        <f t="shared" si="11"/>
        <v>0</v>
      </c>
    </row>
    <row r="75" spans="1:19" x14ac:dyDescent="0.25">
      <c r="A75" t="str">
        <f>IF(ExistingImport!A74 = "", "", ExistingImport!A74)</f>
        <v/>
      </c>
      <c r="B75" t="str">
        <f>IF(ExistingImport!B74 = "", "", ExistingImport!B74)</f>
        <v/>
      </c>
      <c r="C75" t="str">
        <f>IF(ExistingImport!C74 = "", "", ExistingImport!C74)</f>
        <v/>
      </c>
      <c r="D75" t="str">
        <f>IF(ExistingImport!D74 = "", "", ExistingImport!D74)</f>
        <v/>
      </c>
      <c r="E75" t="str">
        <f>IF(ExistingImport!E74 = "", "", ExistingImport!E74)</f>
        <v/>
      </c>
      <c r="F75" t="str">
        <f>IF(ExistingImport!F74 = "", "", ExistingImport!F74)</f>
        <v/>
      </c>
      <c r="G75" t="str">
        <f>IF(ExistingImport!A74 = "", "", ExistingImport!A74)</f>
        <v/>
      </c>
      <c r="H75" t="str">
        <f>IF(ExistingImport!G74 = "", "", ExistingImport!G74)</f>
        <v/>
      </c>
      <c r="I75" t="str">
        <f>IF(ExistingImport!H74 = "", "", ExistingImport!H74)</f>
        <v/>
      </c>
      <c r="J75" t="str">
        <f>IF(ExistingImport!I74 = "", "", ExistingImport!I74)</f>
        <v/>
      </c>
      <c r="K75" t="str">
        <f>IF(ExistingImport!J74 = "", "", ExistingImport!J74)</f>
        <v/>
      </c>
      <c r="L75" t="str">
        <f>IF(ExistingImport!K74 = "", "", ExistingImport!K74)</f>
        <v/>
      </c>
      <c r="M75" s="110" t="str">
        <f>IF(ExistingImport!L74 = "", "", ExistingImport!L74)</f>
        <v/>
      </c>
      <c r="N75" s="111" t="str">
        <f t="shared" si="6"/>
        <v/>
      </c>
      <c r="O75" s="111" t="str">
        <f t="shared" si="7"/>
        <v/>
      </c>
      <c r="P75" s="111" t="str">
        <f t="shared" si="8"/>
        <v/>
      </c>
      <c r="Q75" s="111" t="str">
        <f t="shared" si="9"/>
        <v/>
      </c>
      <c r="R75" s="111" t="str">
        <f t="shared" si="10"/>
        <v/>
      </c>
      <c r="S75" s="7">
        <f t="shared" si="11"/>
        <v>0</v>
      </c>
    </row>
    <row r="76" spans="1:19" x14ac:dyDescent="0.25">
      <c r="A76" t="str">
        <f>IF(ExistingImport!A75 = "", "", ExistingImport!A75)</f>
        <v/>
      </c>
      <c r="B76" t="str">
        <f>IF(ExistingImport!B75 = "", "", ExistingImport!B75)</f>
        <v/>
      </c>
      <c r="C76" t="str">
        <f>IF(ExistingImport!C75 = "", "", ExistingImport!C75)</f>
        <v/>
      </c>
      <c r="D76" t="str">
        <f>IF(ExistingImport!D75 = "", "", ExistingImport!D75)</f>
        <v/>
      </c>
      <c r="E76" t="str">
        <f>IF(ExistingImport!E75 = "", "", ExistingImport!E75)</f>
        <v/>
      </c>
      <c r="F76" t="str">
        <f>IF(ExistingImport!F75 = "", "", ExistingImport!F75)</f>
        <v/>
      </c>
      <c r="G76" t="str">
        <f>IF(ExistingImport!A75 = "", "", ExistingImport!A75)</f>
        <v/>
      </c>
      <c r="H76" t="str">
        <f>IF(ExistingImport!G75 = "", "", ExistingImport!G75)</f>
        <v/>
      </c>
      <c r="I76" t="str">
        <f>IF(ExistingImport!H75 = "", "", ExistingImport!H75)</f>
        <v/>
      </c>
      <c r="J76" t="str">
        <f>IF(ExistingImport!I75 = "", "", ExistingImport!I75)</f>
        <v/>
      </c>
      <c r="K76" t="str">
        <f>IF(ExistingImport!J75 = "", "", ExistingImport!J75)</f>
        <v/>
      </c>
      <c r="L76" t="str">
        <f>IF(ExistingImport!K75 = "", "", ExistingImport!K75)</f>
        <v/>
      </c>
      <c r="M76" s="110" t="str">
        <f>IF(ExistingImport!L75 = "", "", ExistingImport!L75)</f>
        <v/>
      </c>
      <c r="N76" s="111" t="str">
        <f t="shared" si="6"/>
        <v/>
      </c>
      <c r="O76" s="111" t="str">
        <f t="shared" si="7"/>
        <v/>
      </c>
      <c r="P76" s="111" t="str">
        <f t="shared" si="8"/>
        <v/>
      </c>
      <c r="Q76" s="111" t="str">
        <f t="shared" si="9"/>
        <v/>
      </c>
      <c r="R76" s="111" t="str">
        <f t="shared" si="10"/>
        <v/>
      </c>
      <c r="S76" s="7">
        <f t="shared" si="11"/>
        <v>0</v>
      </c>
    </row>
    <row r="77" spans="1:19" x14ac:dyDescent="0.25">
      <c r="A77" t="str">
        <f>IF(ExistingImport!A76 = "", "", ExistingImport!A76)</f>
        <v/>
      </c>
      <c r="B77" t="str">
        <f>IF(ExistingImport!B76 = "", "", ExistingImport!B76)</f>
        <v/>
      </c>
      <c r="C77" t="str">
        <f>IF(ExistingImport!C76 = "", "", ExistingImport!C76)</f>
        <v/>
      </c>
      <c r="D77" t="str">
        <f>IF(ExistingImport!D76 = "", "", ExistingImport!D76)</f>
        <v/>
      </c>
      <c r="E77" t="str">
        <f>IF(ExistingImport!E76 = "", "", ExistingImport!E76)</f>
        <v/>
      </c>
      <c r="F77" t="str">
        <f>IF(ExistingImport!F76 = "", "", ExistingImport!F76)</f>
        <v/>
      </c>
      <c r="G77" t="str">
        <f>IF(ExistingImport!A76 = "", "", ExistingImport!A76)</f>
        <v/>
      </c>
      <c r="H77" t="str">
        <f>IF(ExistingImport!G76 = "", "", ExistingImport!G76)</f>
        <v/>
      </c>
      <c r="I77" t="str">
        <f>IF(ExistingImport!H76 = "", "", ExistingImport!H76)</f>
        <v/>
      </c>
      <c r="J77" t="str">
        <f>IF(ExistingImport!I76 = "", "", ExistingImport!I76)</f>
        <v/>
      </c>
      <c r="K77" t="str">
        <f>IF(ExistingImport!J76 = "", "", ExistingImport!J76)</f>
        <v/>
      </c>
      <c r="L77" t="str">
        <f>IF(ExistingImport!K76 = "", "", ExistingImport!K76)</f>
        <v/>
      </c>
      <c r="M77" s="110" t="str">
        <f>IF(ExistingImport!L76 = "", "", ExistingImport!L76)</f>
        <v/>
      </c>
      <c r="N77" s="111" t="str">
        <f t="shared" si="6"/>
        <v/>
      </c>
      <c r="O77" s="111" t="str">
        <f t="shared" si="7"/>
        <v/>
      </c>
      <c r="P77" s="111" t="str">
        <f t="shared" si="8"/>
        <v/>
      </c>
      <c r="Q77" s="111" t="str">
        <f t="shared" si="9"/>
        <v/>
      </c>
      <c r="R77" s="111" t="str">
        <f t="shared" si="10"/>
        <v/>
      </c>
      <c r="S77" s="7">
        <f t="shared" si="11"/>
        <v>0</v>
      </c>
    </row>
    <row r="78" spans="1:19" x14ac:dyDescent="0.25">
      <c r="A78" t="str">
        <f>IF(ExistingImport!A77 = "", "", ExistingImport!A77)</f>
        <v/>
      </c>
      <c r="B78" t="str">
        <f>IF(ExistingImport!B77 = "", "", ExistingImport!B77)</f>
        <v/>
      </c>
      <c r="C78" t="str">
        <f>IF(ExistingImport!C77 = "", "", ExistingImport!C77)</f>
        <v/>
      </c>
      <c r="D78" t="str">
        <f>IF(ExistingImport!D77 = "", "", ExistingImport!D77)</f>
        <v/>
      </c>
      <c r="E78" t="str">
        <f>IF(ExistingImport!E77 = "", "", ExistingImport!E77)</f>
        <v/>
      </c>
      <c r="F78" t="str">
        <f>IF(ExistingImport!F77 = "", "", ExistingImport!F77)</f>
        <v/>
      </c>
      <c r="G78" t="str">
        <f>IF(ExistingImport!A77 = "", "", ExistingImport!A77)</f>
        <v/>
      </c>
      <c r="H78" t="str">
        <f>IF(ExistingImport!G77 = "", "", ExistingImport!G77)</f>
        <v/>
      </c>
      <c r="I78" t="str">
        <f>IF(ExistingImport!H77 = "", "", ExistingImport!H77)</f>
        <v/>
      </c>
      <c r="J78" t="str">
        <f>IF(ExistingImport!I77 = "", "", ExistingImport!I77)</f>
        <v/>
      </c>
      <c r="K78" t="str">
        <f>IF(ExistingImport!J77 = "", "", ExistingImport!J77)</f>
        <v/>
      </c>
      <c r="L78" t="str">
        <f>IF(ExistingImport!K77 = "", "", ExistingImport!K77)</f>
        <v/>
      </c>
      <c r="M78" s="110" t="str">
        <f>IF(ExistingImport!L77 = "", "", ExistingImport!L77)</f>
        <v/>
      </c>
      <c r="N78" s="111" t="str">
        <f t="shared" si="6"/>
        <v/>
      </c>
      <c r="O78" s="111" t="str">
        <f t="shared" si="7"/>
        <v/>
      </c>
      <c r="P78" s="111" t="str">
        <f t="shared" si="8"/>
        <v/>
      </c>
      <c r="Q78" s="111" t="str">
        <f t="shared" si="9"/>
        <v/>
      </c>
      <c r="R78" s="111" t="str">
        <f t="shared" si="10"/>
        <v/>
      </c>
      <c r="S78" s="7">
        <f t="shared" si="11"/>
        <v>0</v>
      </c>
    </row>
    <row r="79" spans="1:19" x14ac:dyDescent="0.25">
      <c r="A79" t="str">
        <f>IF(ExistingImport!A78 = "", "", ExistingImport!A78)</f>
        <v/>
      </c>
      <c r="B79" t="str">
        <f>IF(ExistingImport!B78 = "", "", ExistingImport!B78)</f>
        <v/>
      </c>
      <c r="C79" t="str">
        <f>IF(ExistingImport!C78 = "", "", ExistingImport!C78)</f>
        <v/>
      </c>
      <c r="D79" t="str">
        <f>IF(ExistingImport!D78 = "", "", ExistingImport!D78)</f>
        <v/>
      </c>
      <c r="E79" t="str">
        <f>IF(ExistingImport!E78 = "", "", ExistingImport!E78)</f>
        <v/>
      </c>
      <c r="F79" t="str">
        <f>IF(ExistingImport!F78 = "", "", ExistingImport!F78)</f>
        <v/>
      </c>
      <c r="G79" t="str">
        <f>IF(ExistingImport!A78 = "", "", ExistingImport!A78)</f>
        <v/>
      </c>
      <c r="H79" t="str">
        <f>IF(ExistingImport!G78 = "", "", ExistingImport!G78)</f>
        <v/>
      </c>
      <c r="I79" t="str">
        <f>IF(ExistingImport!H78 = "", "", ExistingImport!H78)</f>
        <v/>
      </c>
      <c r="J79" t="str">
        <f>IF(ExistingImport!I78 = "", "", ExistingImport!I78)</f>
        <v/>
      </c>
      <c r="K79" t="str">
        <f>IF(ExistingImport!J78 = "", "", ExistingImport!J78)</f>
        <v/>
      </c>
      <c r="L79" t="str">
        <f>IF(ExistingImport!K78 = "", "", ExistingImport!K78)</f>
        <v/>
      </c>
      <c r="M79" s="110" t="str">
        <f>IF(ExistingImport!L78 = "", "", ExistingImport!L78)</f>
        <v/>
      </c>
      <c r="N79" s="111" t="str">
        <f t="shared" si="6"/>
        <v/>
      </c>
      <c r="O79" s="111" t="str">
        <f t="shared" si="7"/>
        <v/>
      </c>
      <c r="P79" s="111" t="str">
        <f t="shared" si="8"/>
        <v/>
      </c>
      <c r="Q79" s="111" t="str">
        <f t="shared" si="9"/>
        <v/>
      </c>
      <c r="R79" s="111" t="str">
        <f t="shared" si="10"/>
        <v/>
      </c>
      <c r="S79" s="7">
        <f t="shared" si="11"/>
        <v>0</v>
      </c>
    </row>
    <row r="80" spans="1:19" x14ac:dyDescent="0.25">
      <c r="A80" t="str">
        <f>IF(ExistingImport!A79 = "", "", ExistingImport!A79)</f>
        <v/>
      </c>
      <c r="B80" t="str">
        <f>IF(ExistingImport!B79 = "", "", ExistingImport!B79)</f>
        <v/>
      </c>
      <c r="C80" t="str">
        <f>IF(ExistingImport!C79 = "", "", ExistingImport!C79)</f>
        <v/>
      </c>
      <c r="D80" t="str">
        <f>IF(ExistingImport!D79 = "", "", ExistingImport!D79)</f>
        <v/>
      </c>
      <c r="E80" t="str">
        <f>IF(ExistingImport!E79 = "", "", ExistingImport!E79)</f>
        <v/>
      </c>
      <c r="F80" t="str">
        <f>IF(ExistingImport!F79 = "", "", ExistingImport!F79)</f>
        <v/>
      </c>
      <c r="G80" t="str">
        <f>IF(ExistingImport!A79 = "", "", ExistingImport!A79)</f>
        <v/>
      </c>
      <c r="H80" t="str">
        <f>IF(ExistingImport!G79 = "", "", ExistingImport!G79)</f>
        <v/>
      </c>
      <c r="I80" t="str">
        <f>IF(ExistingImport!H79 = "", "", ExistingImport!H79)</f>
        <v/>
      </c>
      <c r="J80" t="str">
        <f>IF(ExistingImport!I79 = "", "", ExistingImport!I79)</f>
        <v/>
      </c>
      <c r="K80" t="str">
        <f>IF(ExistingImport!J79 = "", "", ExistingImport!J79)</f>
        <v/>
      </c>
      <c r="L80" t="str">
        <f>IF(ExistingImport!K79 = "", "", ExistingImport!K79)</f>
        <v/>
      </c>
      <c r="M80" s="110" t="str">
        <f>IF(ExistingImport!L79 = "", "", ExistingImport!L79)</f>
        <v/>
      </c>
      <c r="N80" s="111" t="str">
        <f t="shared" si="6"/>
        <v/>
      </c>
      <c r="O80" s="111" t="str">
        <f t="shared" si="7"/>
        <v/>
      </c>
      <c r="P80" s="111" t="str">
        <f t="shared" si="8"/>
        <v/>
      </c>
      <c r="Q80" s="111" t="str">
        <f t="shared" si="9"/>
        <v/>
      </c>
      <c r="R80" s="111" t="str">
        <f t="shared" si="10"/>
        <v/>
      </c>
      <c r="S80" s="7">
        <f t="shared" si="11"/>
        <v>0</v>
      </c>
    </row>
    <row r="81" spans="1:19" x14ac:dyDescent="0.25">
      <c r="A81" t="str">
        <f>IF(ExistingImport!A80 = "", "", ExistingImport!A80)</f>
        <v/>
      </c>
      <c r="B81" t="str">
        <f>IF(ExistingImport!B80 = "", "", ExistingImport!B80)</f>
        <v/>
      </c>
      <c r="C81" t="str">
        <f>IF(ExistingImport!C80 = "", "", ExistingImport!C80)</f>
        <v/>
      </c>
      <c r="D81" t="str">
        <f>IF(ExistingImport!D80 = "", "", ExistingImport!D80)</f>
        <v/>
      </c>
      <c r="E81" t="str">
        <f>IF(ExistingImport!E80 = "", "", ExistingImport!E80)</f>
        <v/>
      </c>
      <c r="F81" t="str">
        <f>IF(ExistingImport!F80 = "", "", ExistingImport!F80)</f>
        <v/>
      </c>
      <c r="G81" t="str">
        <f>IF(ExistingImport!A80 = "", "", ExistingImport!A80)</f>
        <v/>
      </c>
      <c r="H81" t="str">
        <f>IF(ExistingImport!G80 = "", "", ExistingImport!G80)</f>
        <v/>
      </c>
      <c r="I81" t="str">
        <f>IF(ExistingImport!H80 = "", "", ExistingImport!H80)</f>
        <v/>
      </c>
      <c r="J81" t="str">
        <f>IF(ExistingImport!I80 = "", "", ExistingImport!I80)</f>
        <v/>
      </c>
      <c r="K81" t="str">
        <f>IF(ExistingImport!J80 = "", "", ExistingImport!J80)</f>
        <v/>
      </c>
      <c r="L81" t="str">
        <f>IF(ExistingImport!K80 = "", "", ExistingImport!K80)</f>
        <v/>
      </c>
      <c r="M81" s="110" t="str">
        <f>IF(ExistingImport!L80 = "", "", ExistingImport!L80)</f>
        <v/>
      </c>
      <c r="N81" s="111" t="str">
        <f t="shared" si="6"/>
        <v/>
      </c>
      <c r="O81" s="111" t="str">
        <f t="shared" si="7"/>
        <v/>
      </c>
      <c r="P81" s="111" t="str">
        <f t="shared" si="8"/>
        <v/>
      </c>
      <c r="Q81" s="111" t="str">
        <f t="shared" si="9"/>
        <v/>
      </c>
      <c r="R81" s="111" t="str">
        <f t="shared" si="10"/>
        <v/>
      </c>
      <c r="S81" s="7">
        <f t="shared" si="11"/>
        <v>0</v>
      </c>
    </row>
    <row r="82" spans="1:19" x14ac:dyDescent="0.25">
      <c r="A82" t="str">
        <f>IF(ExistingImport!A81 = "", "", ExistingImport!A81)</f>
        <v/>
      </c>
      <c r="B82" t="str">
        <f>IF(ExistingImport!B81 = "", "", ExistingImport!B81)</f>
        <v/>
      </c>
      <c r="C82" t="str">
        <f>IF(ExistingImport!C81 = "", "", ExistingImport!C81)</f>
        <v/>
      </c>
      <c r="D82" t="str">
        <f>IF(ExistingImport!D81 = "", "", ExistingImport!D81)</f>
        <v/>
      </c>
      <c r="E82" t="str">
        <f>IF(ExistingImport!E81 = "", "", ExistingImport!E81)</f>
        <v/>
      </c>
      <c r="F82" t="str">
        <f>IF(ExistingImport!F81 = "", "", ExistingImport!F81)</f>
        <v/>
      </c>
      <c r="G82" t="str">
        <f>IF(ExistingImport!A81 = "", "", ExistingImport!A81)</f>
        <v/>
      </c>
      <c r="H82" t="str">
        <f>IF(ExistingImport!G81 = "", "", ExistingImport!G81)</f>
        <v/>
      </c>
      <c r="I82" t="str">
        <f>IF(ExistingImport!H81 = "", "", ExistingImport!H81)</f>
        <v/>
      </c>
      <c r="J82" t="str">
        <f>IF(ExistingImport!I81 = "", "", ExistingImport!I81)</f>
        <v/>
      </c>
      <c r="K82" t="str">
        <f>IF(ExistingImport!J81 = "", "", ExistingImport!J81)</f>
        <v/>
      </c>
      <c r="L82" t="str">
        <f>IF(ExistingImport!K81 = "", "", ExistingImport!K81)</f>
        <v/>
      </c>
      <c r="M82" s="110" t="str">
        <f>IF(ExistingImport!L81 = "", "", ExistingImport!L81)</f>
        <v/>
      </c>
      <c r="N82" s="111" t="str">
        <f t="shared" si="6"/>
        <v/>
      </c>
      <c r="O82" s="111" t="str">
        <f t="shared" si="7"/>
        <v/>
      </c>
      <c r="P82" s="111" t="str">
        <f t="shared" si="8"/>
        <v/>
      </c>
      <c r="Q82" s="111" t="str">
        <f t="shared" si="9"/>
        <v/>
      </c>
      <c r="R82" s="111" t="str">
        <f t="shared" si="10"/>
        <v/>
      </c>
      <c r="S82" s="7">
        <f t="shared" si="11"/>
        <v>0</v>
      </c>
    </row>
    <row r="83" spans="1:19" x14ac:dyDescent="0.25">
      <c r="A83" t="str">
        <f>IF(ExistingImport!A82 = "", "", ExistingImport!A82)</f>
        <v/>
      </c>
      <c r="B83" t="str">
        <f>IF(ExistingImport!B82 = "", "", ExistingImport!B82)</f>
        <v/>
      </c>
      <c r="C83" t="str">
        <f>IF(ExistingImport!C82 = "", "", ExistingImport!C82)</f>
        <v/>
      </c>
      <c r="D83" t="str">
        <f>IF(ExistingImport!D82 = "", "", ExistingImport!D82)</f>
        <v/>
      </c>
      <c r="E83" t="str">
        <f>IF(ExistingImport!E82 = "", "", ExistingImport!E82)</f>
        <v/>
      </c>
      <c r="F83" t="str">
        <f>IF(ExistingImport!F82 = "", "", ExistingImport!F82)</f>
        <v/>
      </c>
      <c r="G83" t="str">
        <f>IF(ExistingImport!A82 = "", "", ExistingImport!A82)</f>
        <v/>
      </c>
      <c r="H83" t="str">
        <f>IF(ExistingImport!G82 = "", "", ExistingImport!G82)</f>
        <v/>
      </c>
      <c r="I83" t="str">
        <f>IF(ExistingImport!H82 = "", "", ExistingImport!H82)</f>
        <v/>
      </c>
      <c r="J83" t="str">
        <f>IF(ExistingImport!I82 = "", "", ExistingImport!I82)</f>
        <v/>
      </c>
      <c r="K83" t="str">
        <f>IF(ExistingImport!J82 = "", "", ExistingImport!J82)</f>
        <v/>
      </c>
      <c r="L83" t="str">
        <f>IF(ExistingImport!K82 = "", "", ExistingImport!K82)</f>
        <v/>
      </c>
      <c r="M83" s="110" t="str">
        <f>IF(ExistingImport!L82 = "", "", ExistingImport!L82)</f>
        <v/>
      </c>
      <c r="N83" s="111" t="str">
        <f t="shared" si="6"/>
        <v/>
      </c>
      <c r="O83" s="111" t="str">
        <f t="shared" si="7"/>
        <v/>
      </c>
      <c r="P83" s="111" t="str">
        <f t="shared" si="8"/>
        <v/>
      </c>
      <c r="Q83" s="111" t="str">
        <f t="shared" si="9"/>
        <v/>
      </c>
      <c r="R83" s="111" t="str">
        <f t="shared" si="10"/>
        <v/>
      </c>
      <c r="S83" s="7">
        <f t="shared" si="11"/>
        <v>0</v>
      </c>
    </row>
    <row r="84" spans="1:19" x14ac:dyDescent="0.25">
      <c r="A84" t="str">
        <f>IF(ExistingImport!A83 = "", "", ExistingImport!A83)</f>
        <v/>
      </c>
      <c r="B84" t="str">
        <f>IF(ExistingImport!B83 = "", "", ExistingImport!B83)</f>
        <v/>
      </c>
      <c r="C84" t="str">
        <f>IF(ExistingImport!C83 = "", "", ExistingImport!C83)</f>
        <v/>
      </c>
      <c r="D84" t="str">
        <f>IF(ExistingImport!D83 = "", "", ExistingImport!D83)</f>
        <v/>
      </c>
      <c r="E84" t="str">
        <f>IF(ExistingImport!E83 = "", "", ExistingImport!E83)</f>
        <v/>
      </c>
      <c r="F84" t="str">
        <f>IF(ExistingImport!F83 = "", "", ExistingImport!F83)</f>
        <v/>
      </c>
      <c r="G84" t="str">
        <f>IF(ExistingImport!A83 = "", "", ExistingImport!A83)</f>
        <v/>
      </c>
      <c r="H84" t="str">
        <f>IF(ExistingImport!G83 = "", "", ExistingImport!G83)</f>
        <v/>
      </c>
      <c r="I84" t="str">
        <f>IF(ExistingImport!H83 = "", "", ExistingImport!H83)</f>
        <v/>
      </c>
      <c r="J84" t="str">
        <f>IF(ExistingImport!I83 = "", "", ExistingImport!I83)</f>
        <v/>
      </c>
      <c r="K84" t="str">
        <f>IF(ExistingImport!J83 = "", "", ExistingImport!J83)</f>
        <v/>
      </c>
      <c r="L84" t="str">
        <f>IF(ExistingImport!K83 = "", "", ExistingImport!K83)</f>
        <v/>
      </c>
      <c r="M84" s="110" t="str">
        <f>IF(ExistingImport!L83 = "", "", ExistingImport!L83)</f>
        <v/>
      </c>
      <c r="N84" s="111" t="str">
        <f t="shared" si="6"/>
        <v/>
      </c>
      <c r="O84" s="111" t="str">
        <f t="shared" si="7"/>
        <v/>
      </c>
      <c r="P84" s="111" t="str">
        <f t="shared" si="8"/>
        <v/>
      </c>
      <c r="Q84" s="111" t="str">
        <f t="shared" si="9"/>
        <v/>
      </c>
      <c r="R84" s="111" t="str">
        <f t="shared" si="10"/>
        <v/>
      </c>
      <c r="S84" s="7">
        <f t="shared" si="11"/>
        <v>0</v>
      </c>
    </row>
    <row r="85" spans="1:19" x14ac:dyDescent="0.25">
      <c r="A85" t="str">
        <f>IF(ExistingImport!A84 = "", "", ExistingImport!A84)</f>
        <v/>
      </c>
      <c r="B85" t="str">
        <f>IF(ExistingImport!B84 = "", "", ExistingImport!B84)</f>
        <v/>
      </c>
      <c r="C85" t="str">
        <f>IF(ExistingImport!C84 = "", "", ExistingImport!C84)</f>
        <v/>
      </c>
      <c r="D85" t="str">
        <f>IF(ExistingImport!D84 = "", "", ExistingImport!D84)</f>
        <v/>
      </c>
      <c r="E85" t="str">
        <f>IF(ExistingImport!E84 = "", "", ExistingImport!E84)</f>
        <v/>
      </c>
      <c r="F85" t="str">
        <f>IF(ExistingImport!F84 = "", "", ExistingImport!F84)</f>
        <v/>
      </c>
      <c r="G85" t="str">
        <f>IF(ExistingImport!A84 = "", "", ExistingImport!A84)</f>
        <v/>
      </c>
      <c r="H85" t="str">
        <f>IF(ExistingImport!G84 = "", "", ExistingImport!G84)</f>
        <v/>
      </c>
      <c r="I85" t="str">
        <f>IF(ExistingImport!H84 = "", "", ExistingImport!H84)</f>
        <v/>
      </c>
      <c r="J85" t="str">
        <f>IF(ExistingImport!I84 = "", "", ExistingImport!I84)</f>
        <v/>
      </c>
      <c r="K85" t="str">
        <f>IF(ExistingImport!J84 = "", "", ExistingImport!J84)</f>
        <v/>
      </c>
      <c r="L85" t="str">
        <f>IF(ExistingImport!K84 = "", "", ExistingImport!K84)</f>
        <v/>
      </c>
      <c r="M85" s="110" t="str">
        <f>IF(ExistingImport!L84 = "", "", ExistingImport!L84)</f>
        <v/>
      </c>
      <c r="N85" s="111" t="str">
        <f t="shared" si="6"/>
        <v/>
      </c>
      <c r="O85" s="111" t="str">
        <f t="shared" si="7"/>
        <v/>
      </c>
      <c r="P85" s="111" t="str">
        <f t="shared" si="8"/>
        <v/>
      </c>
      <c r="Q85" s="111" t="str">
        <f t="shared" si="9"/>
        <v/>
      </c>
      <c r="R85" s="111" t="str">
        <f t="shared" si="10"/>
        <v/>
      </c>
      <c r="S85" s="7">
        <f t="shared" si="11"/>
        <v>0</v>
      </c>
    </row>
    <row r="86" spans="1:19" x14ac:dyDescent="0.25">
      <c r="A86" t="str">
        <f>IF(ExistingImport!A85 = "", "", ExistingImport!A85)</f>
        <v/>
      </c>
      <c r="B86" t="str">
        <f>IF(ExistingImport!B85 = "", "", ExistingImport!B85)</f>
        <v/>
      </c>
      <c r="C86" t="str">
        <f>IF(ExistingImport!C85 = "", "", ExistingImport!C85)</f>
        <v/>
      </c>
      <c r="D86" t="str">
        <f>IF(ExistingImport!D85 = "", "", ExistingImport!D85)</f>
        <v/>
      </c>
      <c r="E86" t="str">
        <f>IF(ExistingImport!E85 = "", "", ExistingImport!E85)</f>
        <v/>
      </c>
      <c r="F86" t="str">
        <f>IF(ExistingImport!F85 = "", "", ExistingImport!F85)</f>
        <v/>
      </c>
      <c r="G86" t="str">
        <f>IF(ExistingImport!A85 = "", "", ExistingImport!A85)</f>
        <v/>
      </c>
      <c r="H86" t="str">
        <f>IF(ExistingImport!G85 = "", "", ExistingImport!G85)</f>
        <v/>
      </c>
      <c r="I86" t="str">
        <f>IF(ExistingImport!H85 = "", "", ExistingImport!H85)</f>
        <v/>
      </c>
      <c r="J86" t="str">
        <f>IF(ExistingImport!I85 = "", "", ExistingImport!I85)</f>
        <v/>
      </c>
      <c r="K86" t="str">
        <f>IF(ExistingImport!J85 = "", "", ExistingImport!J85)</f>
        <v/>
      </c>
      <c r="L86" t="str">
        <f>IF(ExistingImport!K85 = "", "", ExistingImport!K85)</f>
        <v/>
      </c>
      <c r="M86" s="110" t="str">
        <f>IF(ExistingImport!L85 = "", "", ExistingImport!L85)</f>
        <v/>
      </c>
      <c r="N86" s="111" t="str">
        <f t="shared" si="6"/>
        <v/>
      </c>
      <c r="O86" s="111" t="str">
        <f t="shared" si="7"/>
        <v/>
      </c>
      <c r="P86" s="111" t="str">
        <f t="shared" si="8"/>
        <v/>
      </c>
      <c r="Q86" s="111" t="str">
        <f t="shared" si="9"/>
        <v/>
      </c>
      <c r="R86" s="111" t="str">
        <f t="shared" si="10"/>
        <v/>
      </c>
      <c r="S86" s="7">
        <f t="shared" si="11"/>
        <v>0</v>
      </c>
    </row>
    <row r="87" spans="1:19" x14ac:dyDescent="0.25">
      <c r="A87" t="str">
        <f>IF(ExistingImport!A86 = "", "", ExistingImport!A86)</f>
        <v/>
      </c>
      <c r="B87" t="str">
        <f>IF(ExistingImport!B86 = "", "", ExistingImport!B86)</f>
        <v/>
      </c>
      <c r="C87" t="str">
        <f>IF(ExistingImport!C86 = "", "", ExistingImport!C86)</f>
        <v/>
      </c>
      <c r="D87" t="str">
        <f>IF(ExistingImport!D86 = "", "", ExistingImport!D86)</f>
        <v/>
      </c>
      <c r="E87" t="str">
        <f>IF(ExistingImport!E86 = "", "", ExistingImport!E86)</f>
        <v/>
      </c>
      <c r="F87" t="str">
        <f>IF(ExistingImport!F86 = "", "", ExistingImport!F86)</f>
        <v/>
      </c>
      <c r="G87" t="str">
        <f>IF(ExistingImport!A86 = "", "", ExistingImport!A86)</f>
        <v/>
      </c>
      <c r="H87" t="str">
        <f>IF(ExistingImport!G86 = "", "", ExistingImport!G86)</f>
        <v/>
      </c>
      <c r="I87" t="str">
        <f>IF(ExistingImport!H86 = "", "", ExistingImport!H86)</f>
        <v/>
      </c>
      <c r="J87" t="str">
        <f>IF(ExistingImport!I86 = "", "", ExistingImport!I86)</f>
        <v/>
      </c>
      <c r="K87" t="str">
        <f>IF(ExistingImport!J86 = "", "", ExistingImport!J86)</f>
        <v/>
      </c>
      <c r="L87" t="str">
        <f>IF(ExistingImport!K86 = "", "", ExistingImport!K86)</f>
        <v/>
      </c>
      <c r="M87" s="110" t="str">
        <f>IF(ExistingImport!L86 = "", "", ExistingImport!L86)</f>
        <v/>
      </c>
      <c r="N87" s="111" t="str">
        <f t="shared" si="6"/>
        <v/>
      </c>
      <c r="O87" s="111" t="str">
        <f t="shared" si="7"/>
        <v/>
      </c>
      <c r="P87" s="111" t="str">
        <f t="shared" si="8"/>
        <v/>
      </c>
      <c r="Q87" s="111" t="str">
        <f t="shared" si="9"/>
        <v/>
      </c>
      <c r="R87" s="111" t="str">
        <f t="shared" si="10"/>
        <v/>
      </c>
      <c r="S87" s="7">
        <f t="shared" si="11"/>
        <v>0</v>
      </c>
    </row>
    <row r="88" spans="1:19" x14ac:dyDescent="0.25">
      <c r="A88" t="str">
        <f>IF(ExistingImport!A87 = "", "", ExistingImport!A87)</f>
        <v/>
      </c>
      <c r="B88" t="str">
        <f>IF(ExistingImport!B87 = "", "", ExistingImport!B87)</f>
        <v/>
      </c>
      <c r="C88" t="str">
        <f>IF(ExistingImport!C87 = "", "", ExistingImport!C87)</f>
        <v/>
      </c>
      <c r="D88" t="str">
        <f>IF(ExistingImport!D87 = "", "", ExistingImport!D87)</f>
        <v/>
      </c>
      <c r="E88" t="str">
        <f>IF(ExistingImport!E87 = "", "", ExistingImport!E87)</f>
        <v/>
      </c>
      <c r="F88" t="str">
        <f>IF(ExistingImport!F87 = "", "", ExistingImport!F87)</f>
        <v/>
      </c>
      <c r="G88" t="str">
        <f>IF(ExistingImport!A87 = "", "", ExistingImport!A87)</f>
        <v/>
      </c>
      <c r="H88" t="str">
        <f>IF(ExistingImport!G87 = "", "", ExistingImport!G87)</f>
        <v/>
      </c>
      <c r="I88" t="str">
        <f>IF(ExistingImport!H87 = "", "", ExistingImport!H87)</f>
        <v/>
      </c>
      <c r="J88" t="str">
        <f>IF(ExistingImport!I87 = "", "", ExistingImport!I87)</f>
        <v/>
      </c>
      <c r="K88" t="str">
        <f>IF(ExistingImport!J87 = "", "", ExistingImport!J87)</f>
        <v/>
      </c>
      <c r="L88" t="str">
        <f>IF(ExistingImport!K87 = "", "", ExistingImport!K87)</f>
        <v/>
      </c>
      <c r="M88" s="110" t="str">
        <f>IF(ExistingImport!L87 = "", "", ExistingImport!L87)</f>
        <v/>
      </c>
      <c r="N88" s="111" t="str">
        <f t="shared" si="6"/>
        <v/>
      </c>
      <c r="O88" s="111" t="str">
        <f t="shared" si="7"/>
        <v/>
      </c>
      <c r="P88" s="111" t="str">
        <f t="shared" si="8"/>
        <v/>
      </c>
      <c r="Q88" s="111" t="str">
        <f t="shared" si="9"/>
        <v/>
      </c>
      <c r="R88" s="111" t="str">
        <f t="shared" si="10"/>
        <v/>
      </c>
      <c r="S88" s="7">
        <f t="shared" si="11"/>
        <v>0</v>
      </c>
    </row>
    <row r="89" spans="1:19" x14ac:dyDescent="0.25">
      <c r="A89" t="str">
        <f>IF(ExistingImport!A88 = "", "", ExistingImport!A88)</f>
        <v/>
      </c>
      <c r="B89" t="str">
        <f>IF(ExistingImport!B88 = "", "", ExistingImport!B88)</f>
        <v/>
      </c>
      <c r="C89" t="str">
        <f>IF(ExistingImport!C88 = "", "", ExistingImport!C88)</f>
        <v/>
      </c>
      <c r="D89" t="str">
        <f>IF(ExistingImport!D88 = "", "", ExistingImport!D88)</f>
        <v/>
      </c>
      <c r="E89" t="str">
        <f>IF(ExistingImport!E88 = "", "", ExistingImport!E88)</f>
        <v/>
      </c>
      <c r="F89" t="str">
        <f>IF(ExistingImport!F88 = "", "", ExistingImport!F88)</f>
        <v/>
      </c>
      <c r="G89" t="str">
        <f>IF(ExistingImport!A88 = "", "", ExistingImport!A88)</f>
        <v/>
      </c>
      <c r="H89" t="str">
        <f>IF(ExistingImport!G88 = "", "", ExistingImport!G88)</f>
        <v/>
      </c>
      <c r="I89" t="str">
        <f>IF(ExistingImport!H88 = "", "", ExistingImport!H88)</f>
        <v/>
      </c>
      <c r="J89" t="str">
        <f>IF(ExistingImport!I88 = "", "", ExistingImport!I88)</f>
        <v/>
      </c>
      <c r="K89" t="str">
        <f>IF(ExistingImport!J88 = "", "", ExistingImport!J88)</f>
        <v/>
      </c>
      <c r="L89" t="str">
        <f>IF(ExistingImport!K88 = "", "", ExistingImport!K88)</f>
        <v/>
      </c>
      <c r="M89" s="110" t="str">
        <f>IF(ExistingImport!L88 = "", "", ExistingImport!L88)</f>
        <v/>
      </c>
      <c r="N89" s="111" t="str">
        <f t="shared" si="6"/>
        <v/>
      </c>
      <c r="O89" s="111" t="str">
        <f t="shared" si="7"/>
        <v/>
      </c>
      <c r="P89" s="111" t="str">
        <f t="shared" si="8"/>
        <v/>
      </c>
      <c r="Q89" s="111" t="str">
        <f t="shared" si="9"/>
        <v/>
      </c>
      <c r="R89" s="111" t="str">
        <f t="shared" si="10"/>
        <v/>
      </c>
      <c r="S89" s="7">
        <f t="shared" si="11"/>
        <v>0</v>
      </c>
    </row>
    <row r="90" spans="1:19" x14ac:dyDescent="0.25">
      <c r="A90" t="str">
        <f>IF(ExistingImport!A89 = "", "", ExistingImport!A89)</f>
        <v/>
      </c>
      <c r="B90" t="str">
        <f>IF(ExistingImport!B89 = "", "", ExistingImport!B89)</f>
        <v/>
      </c>
      <c r="C90" t="str">
        <f>IF(ExistingImport!C89 = "", "", ExistingImport!C89)</f>
        <v/>
      </c>
      <c r="D90" t="str">
        <f>IF(ExistingImport!D89 = "", "", ExistingImport!D89)</f>
        <v/>
      </c>
      <c r="E90" t="str">
        <f>IF(ExistingImport!E89 = "", "", ExistingImport!E89)</f>
        <v/>
      </c>
      <c r="F90" t="str">
        <f>IF(ExistingImport!F89 = "", "", ExistingImport!F89)</f>
        <v/>
      </c>
      <c r="G90" t="str">
        <f>IF(ExistingImport!A89 = "", "", ExistingImport!A89)</f>
        <v/>
      </c>
      <c r="H90" t="str">
        <f>IF(ExistingImport!G89 = "", "", ExistingImport!G89)</f>
        <v/>
      </c>
      <c r="I90" t="str">
        <f>IF(ExistingImport!H89 = "", "", ExistingImport!H89)</f>
        <v/>
      </c>
      <c r="J90" t="str">
        <f>IF(ExistingImport!I89 = "", "", ExistingImport!I89)</f>
        <v/>
      </c>
      <c r="K90" t="str">
        <f>IF(ExistingImport!J89 = "", "", ExistingImport!J89)</f>
        <v/>
      </c>
      <c r="L90" t="str">
        <f>IF(ExistingImport!K89 = "", "", ExistingImport!K89)</f>
        <v/>
      </c>
      <c r="M90" s="110" t="str">
        <f>IF(ExistingImport!L89 = "", "", ExistingImport!L89)</f>
        <v/>
      </c>
      <c r="N90" s="111" t="str">
        <f t="shared" si="6"/>
        <v/>
      </c>
      <c r="O90" s="111" t="str">
        <f t="shared" si="7"/>
        <v/>
      </c>
      <c r="P90" s="111" t="str">
        <f t="shared" si="8"/>
        <v/>
      </c>
      <c r="Q90" s="111" t="str">
        <f t="shared" si="9"/>
        <v/>
      </c>
      <c r="R90" s="111" t="str">
        <f t="shared" si="10"/>
        <v/>
      </c>
      <c r="S90" s="7">
        <f t="shared" si="11"/>
        <v>0</v>
      </c>
    </row>
    <row r="91" spans="1:19" x14ac:dyDescent="0.25">
      <c r="A91" t="str">
        <f>IF(ExistingImport!A90 = "", "", ExistingImport!A90)</f>
        <v/>
      </c>
      <c r="B91" t="str">
        <f>IF(ExistingImport!B90 = "", "", ExistingImport!B90)</f>
        <v/>
      </c>
      <c r="C91" t="str">
        <f>IF(ExistingImport!C90 = "", "", ExistingImport!C90)</f>
        <v/>
      </c>
      <c r="D91" t="str">
        <f>IF(ExistingImport!D90 = "", "", ExistingImport!D90)</f>
        <v/>
      </c>
      <c r="E91" t="str">
        <f>IF(ExistingImport!E90 = "", "", ExistingImport!E90)</f>
        <v/>
      </c>
      <c r="F91" t="str">
        <f>IF(ExistingImport!F90 = "", "", ExistingImport!F90)</f>
        <v/>
      </c>
      <c r="G91" t="str">
        <f>IF(ExistingImport!A90 = "", "", ExistingImport!A90)</f>
        <v/>
      </c>
      <c r="H91" t="str">
        <f>IF(ExistingImport!G90 = "", "", ExistingImport!G90)</f>
        <v/>
      </c>
      <c r="I91" t="str">
        <f>IF(ExistingImport!H90 = "", "", ExistingImport!H90)</f>
        <v/>
      </c>
      <c r="J91" t="str">
        <f>IF(ExistingImport!I90 = "", "", ExistingImport!I90)</f>
        <v/>
      </c>
      <c r="K91" t="str">
        <f>IF(ExistingImport!J90 = "", "", ExistingImport!J90)</f>
        <v/>
      </c>
      <c r="L91" t="str">
        <f>IF(ExistingImport!K90 = "", "", ExistingImport!K90)</f>
        <v/>
      </c>
      <c r="M91" s="110" t="str">
        <f>IF(ExistingImport!L90 = "", "", ExistingImport!L90)</f>
        <v/>
      </c>
      <c r="N91" s="111" t="str">
        <f t="shared" si="6"/>
        <v/>
      </c>
      <c r="O91" s="111" t="str">
        <f t="shared" si="7"/>
        <v/>
      </c>
      <c r="P91" s="111" t="str">
        <f t="shared" si="8"/>
        <v/>
      </c>
      <c r="Q91" s="111" t="str">
        <f t="shared" si="9"/>
        <v/>
      </c>
      <c r="R91" s="111" t="str">
        <f t="shared" si="10"/>
        <v/>
      </c>
      <c r="S91" s="7">
        <f t="shared" si="11"/>
        <v>0</v>
      </c>
    </row>
    <row r="92" spans="1:19" x14ac:dyDescent="0.25">
      <c r="A92" t="str">
        <f>IF(ExistingImport!A91 = "", "", ExistingImport!A91)</f>
        <v/>
      </c>
      <c r="B92" t="str">
        <f>IF(ExistingImport!B91 = "", "", ExistingImport!B91)</f>
        <v/>
      </c>
      <c r="C92" t="str">
        <f>IF(ExistingImport!C91 = "", "", ExistingImport!C91)</f>
        <v/>
      </c>
      <c r="D92" t="str">
        <f>IF(ExistingImport!D91 = "", "", ExistingImport!D91)</f>
        <v/>
      </c>
      <c r="E92" t="str">
        <f>IF(ExistingImport!E91 = "", "", ExistingImport!E91)</f>
        <v/>
      </c>
      <c r="F92" t="str">
        <f>IF(ExistingImport!F91 = "", "", ExistingImport!F91)</f>
        <v/>
      </c>
      <c r="G92" t="str">
        <f>IF(ExistingImport!A91 = "", "", ExistingImport!A91)</f>
        <v/>
      </c>
      <c r="H92" t="str">
        <f>IF(ExistingImport!G91 = "", "", ExistingImport!G91)</f>
        <v/>
      </c>
      <c r="I92" t="str">
        <f>IF(ExistingImport!H91 = "", "", ExistingImport!H91)</f>
        <v/>
      </c>
      <c r="J92" t="str">
        <f>IF(ExistingImport!I91 = "", "", ExistingImport!I91)</f>
        <v/>
      </c>
      <c r="K92" t="str">
        <f>IF(ExistingImport!J91 = "", "", ExistingImport!J91)</f>
        <v/>
      </c>
      <c r="L92" t="str">
        <f>IF(ExistingImport!K91 = "", "", ExistingImport!K91)</f>
        <v/>
      </c>
      <c r="M92" s="110" t="str">
        <f>IF(ExistingImport!L91 = "", "", ExistingImport!L91)</f>
        <v/>
      </c>
      <c r="N92" s="111" t="str">
        <f t="shared" si="6"/>
        <v/>
      </c>
      <c r="O92" s="111" t="str">
        <f t="shared" si="7"/>
        <v/>
      </c>
      <c r="P92" s="111" t="str">
        <f t="shared" si="8"/>
        <v/>
      </c>
      <c r="Q92" s="111" t="str">
        <f t="shared" si="9"/>
        <v/>
      </c>
      <c r="R92" s="111" t="str">
        <f t="shared" si="10"/>
        <v/>
      </c>
      <c r="S92" s="7">
        <f t="shared" si="11"/>
        <v>0</v>
      </c>
    </row>
    <row r="93" spans="1:19" x14ac:dyDescent="0.25">
      <c r="A93" t="str">
        <f>IF(ExistingImport!A92 = "", "", ExistingImport!A92)</f>
        <v/>
      </c>
      <c r="B93" t="str">
        <f>IF(ExistingImport!B92 = "", "", ExistingImport!B92)</f>
        <v/>
      </c>
      <c r="C93" t="str">
        <f>IF(ExistingImport!C92 = "", "", ExistingImport!C92)</f>
        <v/>
      </c>
      <c r="D93" t="str">
        <f>IF(ExistingImport!D92 = "", "", ExistingImport!D92)</f>
        <v/>
      </c>
      <c r="E93" t="str">
        <f>IF(ExistingImport!E92 = "", "", ExistingImport!E92)</f>
        <v/>
      </c>
      <c r="F93" t="str">
        <f>IF(ExistingImport!F92 = "", "", ExistingImport!F92)</f>
        <v/>
      </c>
      <c r="G93" t="str">
        <f>IF(ExistingImport!A92 = "", "", ExistingImport!A92)</f>
        <v/>
      </c>
      <c r="H93" t="str">
        <f>IF(ExistingImport!G92 = "", "", ExistingImport!G92)</f>
        <v/>
      </c>
      <c r="I93" t="str">
        <f>IF(ExistingImport!H92 = "", "", ExistingImport!H92)</f>
        <v/>
      </c>
      <c r="J93" t="str">
        <f>IF(ExistingImport!I92 = "", "", ExistingImport!I92)</f>
        <v/>
      </c>
      <c r="K93" t="str">
        <f>IF(ExistingImport!J92 = "", "", ExistingImport!J92)</f>
        <v/>
      </c>
      <c r="L93" t="str">
        <f>IF(ExistingImport!K92 = "", "", ExistingImport!K92)</f>
        <v/>
      </c>
      <c r="M93" s="110" t="str">
        <f>IF(ExistingImport!L92 = "", "", ExistingImport!L92)</f>
        <v/>
      </c>
      <c r="N93" s="111" t="str">
        <f t="shared" si="6"/>
        <v/>
      </c>
      <c r="O93" s="111" t="str">
        <f t="shared" si="7"/>
        <v/>
      </c>
      <c r="P93" s="111" t="str">
        <f t="shared" si="8"/>
        <v/>
      </c>
      <c r="Q93" s="111" t="str">
        <f t="shared" si="9"/>
        <v/>
      </c>
      <c r="R93" s="111" t="str">
        <f t="shared" si="10"/>
        <v/>
      </c>
      <c r="S93" s="7">
        <f t="shared" si="11"/>
        <v>0</v>
      </c>
    </row>
    <row r="94" spans="1:19" x14ac:dyDescent="0.25">
      <c r="A94" t="str">
        <f>IF(ExistingImport!A93 = "", "", ExistingImport!A93)</f>
        <v/>
      </c>
      <c r="B94" t="str">
        <f>IF(ExistingImport!B93 = "", "", ExistingImport!B93)</f>
        <v/>
      </c>
      <c r="C94" t="str">
        <f>IF(ExistingImport!C93 = "", "", ExistingImport!C93)</f>
        <v/>
      </c>
      <c r="D94" t="str">
        <f>IF(ExistingImport!D93 = "", "", ExistingImport!D93)</f>
        <v/>
      </c>
      <c r="E94" t="str">
        <f>IF(ExistingImport!E93 = "", "", ExistingImport!E93)</f>
        <v/>
      </c>
      <c r="F94" t="str">
        <f>IF(ExistingImport!F93 = "", "", ExistingImport!F93)</f>
        <v/>
      </c>
      <c r="G94" t="str">
        <f>IF(ExistingImport!A93 = "", "", ExistingImport!A93)</f>
        <v/>
      </c>
      <c r="H94" t="str">
        <f>IF(ExistingImport!G93 = "", "", ExistingImport!G93)</f>
        <v/>
      </c>
      <c r="I94" t="str">
        <f>IF(ExistingImport!H93 = "", "", ExistingImport!H93)</f>
        <v/>
      </c>
      <c r="J94" t="str">
        <f>IF(ExistingImport!I93 = "", "", ExistingImport!I93)</f>
        <v/>
      </c>
      <c r="K94" t="str">
        <f>IF(ExistingImport!J93 = "", "", ExistingImport!J93)</f>
        <v/>
      </c>
      <c r="L94" t="str">
        <f>IF(ExistingImport!K93 = "", "", ExistingImport!K93)</f>
        <v/>
      </c>
      <c r="M94" s="110" t="str">
        <f>IF(ExistingImport!L93 = "", "", ExistingImport!L93)</f>
        <v/>
      </c>
      <c r="N94" s="111" t="str">
        <f t="shared" si="6"/>
        <v/>
      </c>
      <c r="O94" s="111" t="str">
        <f t="shared" si="7"/>
        <v/>
      </c>
      <c r="P94" s="111" t="str">
        <f t="shared" si="8"/>
        <v/>
      </c>
      <c r="Q94" s="111" t="str">
        <f t="shared" si="9"/>
        <v/>
      </c>
      <c r="R94" s="111" t="str">
        <f t="shared" si="10"/>
        <v/>
      </c>
      <c r="S94" s="7">
        <f t="shared" si="11"/>
        <v>0</v>
      </c>
    </row>
    <row r="95" spans="1:19" x14ac:dyDescent="0.25">
      <c r="A95" t="str">
        <f>IF(ExistingImport!A94 = "", "", ExistingImport!A94)</f>
        <v/>
      </c>
      <c r="B95" t="str">
        <f>IF(ExistingImport!B94 = "", "", ExistingImport!B94)</f>
        <v/>
      </c>
      <c r="C95" t="str">
        <f>IF(ExistingImport!C94 = "", "", ExistingImport!C94)</f>
        <v/>
      </c>
      <c r="D95" t="str">
        <f>IF(ExistingImport!D94 = "", "", ExistingImport!D94)</f>
        <v/>
      </c>
      <c r="E95" t="str">
        <f>IF(ExistingImport!E94 = "", "", ExistingImport!E94)</f>
        <v/>
      </c>
      <c r="F95" t="str">
        <f>IF(ExistingImport!F94 = "", "", ExistingImport!F94)</f>
        <v/>
      </c>
      <c r="G95" t="str">
        <f>IF(ExistingImport!A94 = "", "", ExistingImport!A94)</f>
        <v/>
      </c>
      <c r="H95" t="str">
        <f>IF(ExistingImport!G94 = "", "", ExistingImport!G94)</f>
        <v/>
      </c>
      <c r="I95" t="str">
        <f>IF(ExistingImport!H94 = "", "", ExistingImport!H94)</f>
        <v/>
      </c>
      <c r="J95" t="str">
        <f>IF(ExistingImport!I94 = "", "", ExistingImport!I94)</f>
        <v/>
      </c>
      <c r="K95" t="str">
        <f>IF(ExistingImport!J94 = "", "", ExistingImport!J94)</f>
        <v/>
      </c>
      <c r="L95" t="str">
        <f>IF(ExistingImport!K94 = "", "", ExistingImport!K94)</f>
        <v/>
      </c>
      <c r="M95" s="110" t="str">
        <f>IF(ExistingImport!L94 = "", "", ExistingImport!L94)</f>
        <v/>
      </c>
      <c r="N95" s="111" t="str">
        <f t="shared" si="6"/>
        <v/>
      </c>
      <c r="O95" s="111" t="str">
        <f t="shared" si="7"/>
        <v/>
      </c>
      <c r="P95" s="111" t="str">
        <f t="shared" si="8"/>
        <v/>
      </c>
      <c r="Q95" s="111" t="str">
        <f t="shared" si="9"/>
        <v/>
      </c>
      <c r="R95" s="111" t="str">
        <f t="shared" si="10"/>
        <v/>
      </c>
      <c r="S95" s="7">
        <f t="shared" si="11"/>
        <v>0</v>
      </c>
    </row>
    <row r="96" spans="1:19" x14ac:dyDescent="0.25">
      <c r="A96" t="str">
        <f>IF(ExistingImport!A95 = "", "", ExistingImport!A95)</f>
        <v/>
      </c>
      <c r="B96" t="str">
        <f>IF(ExistingImport!B95 = "", "", ExistingImport!B95)</f>
        <v/>
      </c>
      <c r="C96" t="str">
        <f>IF(ExistingImport!C95 = "", "", ExistingImport!C95)</f>
        <v/>
      </c>
      <c r="D96" t="str">
        <f>IF(ExistingImport!D95 = "", "", ExistingImport!D95)</f>
        <v/>
      </c>
      <c r="E96" t="str">
        <f>IF(ExistingImport!E95 = "", "", ExistingImport!E95)</f>
        <v/>
      </c>
      <c r="F96" t="str">
        <f>IF(ExistingImport!F95 = "", "", ExistingImport!F95)</f>
        <v/>
      </c>
      <c r="G96" t="str">
        <f>IF(ExistingImport!A95 = "", "", ExistingImport!A95)</f>
        <v/>
      </c>
      <c r="H96" t="str">
        <f>IF(ExistingImport!G95 = "", "", ExistingImport!G95)</f>
        <v/>
      </c>
      <c r="I96" t="str">
        <f>IF(ExistingImport!H95 = "", "", ExistingImport!H95)</f>
        <v/>
      </c>
      <c r="J96" t="str">
        <f>IF(ExistingImport!I95 = "", "", ExistingImport!I95)</f>
        <v/>
      </c>
      <c r="K96" t="str">
        <f>IF(ExistingImport!J95 = "", "", ExistingImport!J95)</f>
        <v/>
      </c>
      <c r="L96" t="str">
        <f>IF(ExistingImport!K95 = "", "", ExistingImport!K95)</f>
        <v/>
      </c>
      <c r="M96" s="110" t="str">
        <f>IF(ExistingImport!L95 = "", "", ExistingImport!L95)</f>
        <v/>
      </c>
      <c r="N96" s="111" t="str">
        <f t="shared" si="6"/>
        <v/>
      </c>
      <c r="O96" s="111" t="str">
        <f t="shared" si="7"/>
        <v/>
      </c>
      <c r="P96" s="111" t="str">
        <f t="shared" si="8"/>
        <v/>
      </c>
      <c r="Q96" s="111" t="str">
        <f t="shared" si="9"/>
        <v/>
      </c>
      <c r="R96" s="111" t="str">
        <f t="shared" si="10"/>
        <v/>
      </c>
      <c r="S96" s="7">
        <f t="shared" si="11"/>
        <v>0</v>
      </c>
    </row>
    <row r="97" spans="1:19" x14ac:dyDescent="0.25">
      <c r="A97" t="str">
        <f>IF(ExistingImport!A96 = "", "", ExistingImport!A96)</f>
        <v/>
      </c>
      <c r="B97" t="str">
        <f>IF(ExistingImport!B96 = "", "", ExistingImport!B96)</f>
        <v/>
      </c>
      <c r="C97" t="str">
        <f>IF(ExistingImport!C96 = "", "", ExistingImport!C96)</f>
        <v/>
      </c>
      <c r="D97" t="str">
        <f>IF(ExistingImport!D96 = "", "", ExistingImport!D96)</f>
        <v/>
      </c>
      <c r="E97" t="str">
        <f>IF(ExistingImport!E96 = "", "", ExistingImport!E96)</f>
        <v/>
      </c>
      <c r="F97" t="str">
        <f>IF(ExistingImport!F96 = "", "", ExistingImport!F96)</f>
        <v/>
      </c>
      <c r="G97" t="str">
        <f>IF(ExistingImport!A96 = "", "", ExistingImport!A96)</f>
        <v/>
      </c>
      <c r="H97" t="str">
        <f>IF(ExistingImport!G96 = "", "", ExistingImport!G96)</f>
        <v/>
      </c>
      <c r="I97" t="str">
        <f>IF(ExistingImport!H96 = "", "", ExistingImport!H96)</f>
        <v/>
      </c>
      <c r="J97" t="str">
        <f>IF(ExistingImport!I96 = "", "", ExistingImport!I96)</f>
        <v/>
      </c>
      <c r="K97" t="str">
        <f>IF(ExistingImport!J96 = "", "", ExistingImport!J96)</f>
        <v/>
      </c>
      <c r="L97" t="str">
        <f>IF(ExistingImport!K96 = "", "", ExistingImport!K96)</f>
        <v/>
      </c>
      <c r="M97" s="110" t="str">
        <f>IF(ExistingImport!L96 = "", "", ExistingImport!L96)</f>
        <v/>
      </c>
      <c r="N97" s="111" t="str">
        <f t="shared" si="6"/>
        <v/>
      </c>
      <c r="O97" s="111" t="str">
        <f t="shared" si="7"/>
        <v/>
      </c>
      <c r="P97" s="111" t="str">
        <f t="shared" si="8"/>
        <v/>
      </c>
      <c r="Q97" s="111" t="str">
        <f t="shared" si="9"/>
        <v/>
      </c>
      <c r="R97" s="111" t="str">
        <f t="shared" si="10"/>
        <v/>
      </c>
      <c r="S97" s="7">
        <f t="shared" si="11"/>
        <v>0</v>
      </c>
    </row>
    <row r="98" spans="1:19" x14ac:dyDescent="0.25">
      <c r="A98" t="str">
        <f>IF(ExistingImport!A97 = "", "", ExistingImport!A97)</f>
        <v/>
      </c>
      <c r="B98" t="str">
        <f>IF(ExistingImport!B97 = "", "", ExistingImport!B97)</f>
        <v/>
      </c>
      <c r="C98" t="str">
        <f>IF(ExistingImport!C97 = "", "", ExistingImport!C97)</f>
        <v/>
      </c>
      <c r="D98" t="str">
        <f>IF(ExistingImport!D97 = "", "", ExistingImport!D97)</f>
        <v/>
      </c>
      <c r="E98" t="str">
        <f>IF(ExistingImport!E97 = "", "", ExistingImport!E97)</f>
        <v/>
      </c>
      <c r="F98" t="str">
        <f>IF(ExistingImport!F97 = "", "", ExistingImport!F97)</f>
        <v/>
      </c>
      <c r="G98" t="str">
        <f>IF(ExistingImport!A97 = "", "", ExistingImport!A97)</f>
        <v/>
      </c>
      <c r="H98" t="str">
        <f>IF(ExistingImport!G97 = "", "", ExistingImport!G97)</f>
        <v/>
      </c>
      <c r="I98" t="str">
        <f>IF(ExistingImport!H97 = "", "", ExistingImport!H97)</f>
        <v/>
      </c>
      <c r="J98" t="str">
        <f>IF(ExistingImport!I97 = "", "", ExistingImport!I97)</f>
        <v/>
      </c>
      <c r="K98" t="str">
        <f>IF(ExistingImport!J97 = "", "", ExistingImport!J97)</f>
        <v/>
      </c>
      <c r="L98" t="str">
        <f>IF(ExistingImport!K97 = "", "", ExistingImport!K97)</f>
        <v/>
      </c>
      <c r="M98" s="110" t="str">
        <f>IF(ExistingImport!L97 = "", "", ExistingImport!L97)</f>
        <v/>
      </c>
      <c r="N98" s="111" t="str">
        <f t="shared" si="6"/>
        <v/>
      </c>
      <c r="O98" s="111" t="str">
        <f t="shared" si="7"/>
        <v/>
      </c>
      <c r="P98" s="111" t="str">
        <f t="shared" si="8"/>
        <v/>
      </c>
      <c r="Q98" s="111" t="str">
        <f t="shared" si="9"/>
        <v/>
      </c>
      <c r="R98" s="111" t="str">
        <f t="shared" si="10"/>
        <v/>
      </c>
      <c r="S98" s="7">
        <f t="shared" si="11"/>
        <v>0</v>
      </c>
    </row>
    <row r="99" spans="1:19" x14ac:dyDescent="0.25">
      <c r="A99" t="str">
        <f>IF(ExistingImport!A98 = "", "", ExistingImport!A98)</f>
        <v/>
      </c>
      <c r="B99" t="str">
        <f>IF(ExistingImport!B98 = "", "", ExistingImport!B98)</f>
        <v/>
      </c>
      <c r="C99" t="str">
        <f>IF(ExistingImport!C98 = "", "", ExistingImport!C98)</f>
        <v/>
      </c>
      <c r="D99" t="str">
        <f>IF(ExistingImport!D98 = "", "", ExistingImport!D98)</f>
        <v/>
      </c>
      <c r="E99" t="str">
        <f>IF(ExistingImport!E98 = "", "", ExistingImport!E98)</f>
        <v/>
      </c>
      <c r="F99" t="str">
        <f>IF(ExistingImport!F98 = "", "", ExistingImport!F98)</f>
        <v/>
      </c>
      <c r="G99" t="str">
        <f>IF(ExistingImport!A98 = "", "", ExistingImport!A98)</f>
        <v/>
      </c>
      <c r="H99" t="str">
        <f>IF(ExistingImport!G98 = "", "", ExistingImport!G98)</f>
        <v/>
      </c>
      <c r="I99" t="str">
        <f>IF(ExistingImport!H98 = "", "", ExistingImport!H98)</f>
        <v/>
      </c>
      <c r="J99" t="str">
        <f>IF(ExistingImport!I98 = "", "", ExistingImport!I98)</f>
        <v/>
      </c>
      <c r="K99" t="str">
        <f>IF(ExistingImport!J98 = "", "", ExistingImport!J98)</f>
        <v/>
      </c>
      <c r="L99" t="str">
        <f>IF(ExistingImport!K98 = "", "", ExistingImport!K98)</f>
        <v/>
      </c>
      <c r="M99" s="110" t="str">
        <f>IF(ExistingImport!L98 = "", "", ExistingImport!L98)</f>
        <v/>
      </c>
      <c r="N99" s="111" t="str">
        <f t="shared" si="6"/>
        <v/>
      </c>
      <c r="O99" s="111" t="str">
        <f t="shared" si="7"/>
        <v/>
      </c>
      <c r="P99" s="111" t="str">
        <f t="shared" si="8"/>
        <v/>
      </c>
      <c r="Q99" s="111" t="str">
        <f t="shared" si="9"/>
        <v/>
      </c>
      <c r="R99" s="111" t="str">
        <f t="shared" si="10"/>
        <v/>
      </c>
      <c r="S99" s="7">
        <f t="shared" si="11"/>
        <v>0</v>
      </c>
    </row>
    <row r="100" spans="1:19" x14ac:dyDescent="0.25">
      <c r="A100" t="str">
        <f>IF(ExistingImport!A99 = "", "", ExistingImport!A99)</f>
        <v/>
      </c>
      <c r="B100" t="str">
        <f>IF(ExistingImport!B99 = "", "", ExistingImport!B99)</f>
        <v/>
      </c>
      <c r="C100" t="str">
        <f>IF(ExistingImport!C99 = "", "", ExistingImport!C99)</f>
        <v/>
      </c>
      <c r="D100" t="str">
        <f>IF(ExistingImport!D99 = "", "", ExistingImport!D99)</f>
        <v/>
      </c>
      <c r="E100" t="str">
        <f>IF(ExistingImport!E99 = "", "", ExistingImport!E99)</f>
        <v/>
      </c>
      <c r="F100" t="str">
        <f>IF(ExistingImport!F99 = "", "", ExistingImport!F99)</f>
        <v/>
      </c>
      <c r="G100" t="str">
        <f>IF(ExistingImport!A99 = "", "", ExistingImport!A99)</f>
        <v/>
      </c>
      <c r="H100" t="str">
        <f>IF(ExistingImport!G99 = "", "", ExistingImport!G99)</f>
        <v/>
      </c>
      <c r="I100" t="str">
        <f>IF(ExistingImport!H99 = "", "", ExistingImport!H99)</f>
        <v/>
      </c>
      <c r="J100" t="str">
        <f>IF(ExistingImport!I99 = "", "", ExistingImport!I99)</f>
        <v/>
      </c>
      <c r="K100" t="str">
        <f>IF(ExistingImport!J99 = "", "", ExistingImport!J99)</f>
        <v/>
      </c>
      <c r="L100" t="str">
        <f>IF(ExistingImport!K99 = "", "", ExistingImport!K99)</f>
        <v/>
      </c>
      <c r="M100" s="110" t="str">
        <f>IF(ExistingImport!L99 = "", "", ExistingImport!L99)</f>
        <v/>
      </c>
      <c r="N100" s="111" t="str">
        <f t="shared" si="6"/>
        <v/>
      </c>
      <c r="O100" s="111" t="str">
        <f t="shared" si="7"/>
        <v/>
      </c>
      <c r="P100" s="111" t="str">
        <f t="shared" si="8"/>
        <v/>
      </c>
      <c r="Q100" s="111" t="str">
        <f t="shared" si="9"/>
        <v/>
      </c>
      <c r="R100" s="111" t="str">
        <f t="shared" si="10"/>
        <v/>
      </c>
      <c r="S100" s="7">
        <f t="shared" si="11"/>
        <v>0</v>
      </c>
    </row>
    <row r="101" spans="1:19" x14ac:dyDescent="0.25">
      <c r="A101" t="str">
        <f>IF(ExistingImport!A100 = "", "", ExistingImport!A100)</f>
        <v/>
      </c>
      <c r="B101" t="str">
        <f>IF(ExistingImport!B100 = "", "", ExistingImport!B100)</f>
        <v/>
      </c>
      <c r="C101" t="str">
        <f>IF(ExistingImport!C100 = "", "", ExistingImport!C100)</f>
        <v/>
      </c>
      <c r="D101" t="str">
        <f>IF(ExistingImport!D100 = "", "", ExistingImport!D100)</f>
        <v/>
      </c>
      <c r="E101" t="str">
        <f>IF(ExistingImport!E100 = "", "", ExistingImport!E100)</f>
        <v/>
      </c>
      <c r="F101" t="str">
        <f>IF(ExistingImport!F100 = "", "", ExistingImport!F100)</f>
        <v/>
      </c>
      <c r="G101" t="str">
        <f>IF(ExistingImport!A100 = "", "", ExistingImport!A100)</f>
        <v/>
      </c>
      <c r="H101" t="str">
        <f>IF(ExistingImport!G100 = "", "", ExistingImport!G100)</f>
        <v/>
      </c>
      <c r="I101" t="str">
        <f>IF(ExistingImport!H100 = "", "", ExistingImport!H100)</f>
        <v/>
      </c>
      <c r="J101" t="str">
        <f>IF(ExistingImport!I100 = "", "", ExistingImport!I100)</f>
        <v/>
      </c>
      <c r="K101" t="str">
        <f>IF(ExistingImport!J100 = "", "", ExistingImport!J100)</f>
        <v/>
      </c>
      <c r="L101" t="str">
        <f>IF(ExistingImport!K100 = "", "", ExistingImport!K100)</f>
        <v/>
      </c>
      <c r="M101" s="110" t="str">
        <f>IF(ExistingImport!L100 = "", "", ExistingImport!L100)</f>
        <v/>
      </c>
      <c r="N101" s="111" t="str">
        <f t="shared" si="6"/>
        <v/>
      </c>
      <c r="O101" s="111" t="str">
        <f t="shared" si="7"/>
        <v/>
      </c>
      <c r="P101" s="111" t="str">
        <f t="shared" si="8"/>
        <v/>
      </c>
      <c r="Q101" s="111" t="str">
        <f t="shared" si="9"/>
        <v/>
      </c>
      <c r="R101" s="111" t="str">
        <f t="shared" si="10"/>
        <v/>
      </c>
      <c r="S101" s="7">
        <f t="shared" si="11"/>
        <v>0</v>
      </c>
    </row>
    <row r="102" spans="1:19" x14ac:dyDescent="0.25">
      <c r="A102" t="str">
        <f>IF(ExistingImport!A101 = "", "", ExistingImport!A101)</f>
        <v/>
      </c>
      <c r="B102" t="str">
        <f>IF(ExistingImport!B101 = "", "", ExistingImport!B101)</f>
        <v/>
      </c>
      <c r="C102" t="str">
        <f>IF(ExistingImport!C101 = "", "", ExistingImport!C101)</f>
        <v/>
      </c>
      <c r="D102" t="str">
        <f>IF(ExistingImport!D101 = "", "", ExistingImport!D101)</f>
        <v/>
      </c>
      <c r="E102" t="str">
        <f>IF(ExistingImport!E101 = "", "", ExistingImport!E101)</f>
        <v/>
      </c>
      <c r="F102" t="str">
        <f>IF(ExistingImport!F101 = "", "", ExistingImport!F101)</f>
        <v/>
      </c>
      <c r="G102" t="str">
        <f>IF(ExistingImport!A101 = "", "", ExistingImport!A101)</f>
        <v/>
      </c>
      <c r="H102" t="str">
        <f>IF(ExistingImport!G101 = "", "", ExistingImport!G101)</f>
        <v/>
      </c>
      <c r="I102" t="str">
        <f>IF(ExistingImport!H101 = "", "", ExistingImport!H101)</f>
        <v/>
      </c>
      <c r="J102" t="str">
        <f>IF(ExistingImport!I101 = "", "", ExistingImport!I101)</f>
        <v/>
      </c>
      <c r="K102" t="str">
        <f>IF(ExistingImport!J101 = "", "", ExistingImport!J101)</f>
        <v/>
      </c>
      <c r="L102" t="str">
        <f>IF(ExistingImport!K101 = "", "", ExistingImport!K101)</f>
        <v/>
      </c>
      <c r="M102" s="110" t="str">
        <f>IF(ExistingImport!L101 = "", "", ExistingImport!L101)</f>
        <v/>
      </c>
      <c r="N102" s="111" t="str">
        <f t="shared" si="6"/>
        <v/>
      </c>
      <c r="O102" s="111" t="str">
        <f t="shared" si="7"/>
        <v/>
      </c>
      <c r="P102" s="111" t="str">
        <f t="shared" si="8"/>
        <v/>
      </c>
      <c r="Q102" s="111" t="str">
        <f t="shared" si="9"/>
        <v/>
      </c>
      <c r="R102" s="111" t="str">
        <f t="shared" si="10"/>
        <v/>
      </c>
      <c r="S102" s="7">
        <f t="shared" si="11"/>
        <v>0</v>
      </c>
    </row>
    <row r="103" spans="1:19" x14ac:dyDescent="0.25">
      <c r="A103" t="str">
        <f>IF(ExistingImport!A102 = "", "", ExistingImport!A102)</f>
        <v/>
      </c>
      <c r="B103" t="str">
        <f>IF(ExistingImport!B102 = "", "", ExistingImport!B102)</f>
        <v/>
      </c>
      <c r="C103" t="str">
        <f>IF(ExistingImport!C102 = "", "", ExistingImport!C102)</f>
        <v/>
      </c>
      <c r="D103" t="str">
        <f>IF(ExistingImport!D102 = "", "", ExistingImport!D102)</f>
        <v/>
      </c>
      <c r="E103" t="str">
        <f>IF(ExistingImport!E102 = "", "", ExistingImport!E102)</f>
        <v/>
      </c>
      <c r="F103" t="str">
        <f>IF(ExistingImport!F102 = "", "", ExistingImport!F102)</f>
        <v/>
      </c>
      <c r="G103" t="str">
        <f>IF(ExistingImport!A102 = "", "", ExistingImport!A102)</f>
        <v/>
      </c>
      <c r="H103" t="str">
        <f>IF(ExistingImport!G102 = "", "", ExistingImport!G102)</f>
        <v/>
      </c>
      <c r="I103" t="str">
        <f>IF(ExistingImport!H102 = "", "", ExistingImport!H102)</f>
        <v/>
      </c>
      <c r="J103" t="str">
        <f>IF(ExistingImport!I102 = "", "", ExistingImport!I102)</f>
        <v/>
      </c>
      <c r="K103" t="str">
        <f>IF(ExistingImport!J102 = "", "", ExistingImport!J102)</f>
        <v/>
      </c>
      <c r="L103" t="str">
        <f>IF(ExistingImport!K102 = "", "", ExistingImport!K102)</f>
        <v/>
      </c>
      <c r="M103" s="110" t="str">
        <f>IF(ExistingImport!L102 = "", "", ExistingImport!L102)</f>
        <v/>
      </c>
      <c r="N103" s="111" t="str">
        <f t="shared" si="6"/>
        <v/>
      </c>
      <c r="O103" s="111" t="str">
        <f t="shared" si="7"/>
        <v/>
      </c>
      <c r="P103" s="111" t="str">
        <f t="shared" si="8"/>
        <v/>
      </c>
      <c r="Q103" s="111" t="str">
        <f t="shared" si="9"/>
        <v/>
      </c>
      <c r="R103" s="111" t="str">
        <f t="shared" si="10"/>
        <v/>
      </c>
      <c r="S103" s="7">
        <f t="shared" si="11"/>
        <v>0</v>
      </c>
    </row>
    <row r="104" spans="1:19" x14ac:dyDescent="0.25">
      <c r="A104" t="str">
        <f>IF(ExistingImport!A103 = "", "", ExistingImport!A103)</f>
        <v/>
      </c>
      <c r="B104" t="str">
        <f>IF(ExistingImport!B103 = "", "", ExistingImport!B103)</f>
        <v/>
      </c>
      <c r="C104" t="str">
        <f>IF(ExistingImport!C103 = "", "", ExistingImport!C103)</f>
        <v/>
      </c>
      <c r="D104" t="str">
        <f>IF(ExistingImport!D103 = "", "", ExistingImport!D103)</f>
        <v/>
      </c>
      <c r="E104" t="str">
        <f>IF(ExistingImport!E103 = "", "", ExistingImport!E103)</f>
        <v/>
      </c>
      <c r="F104" t="str">
        <f>IF(ExistingImport!F103 = "", "", ExistingImport!F103)</f>
        <v/>
      </c>
      <c r="G104" t="str">
        <f>IF(ExistingImport!A103 = "", "", ExistingImport!A103)</f>
        <v/>
      </c>
      <c r="H104" t="str">
        <f>IF(ExistingImport!G103 = "", "", ExistingImport!G103)</f>
        <v/>
      </c>
      <c r="I104" t="str">
        <f>IF(ExistingImport!H103 = "", "", ExistingImport!H103)</f>
        <v/>
      </c>
      <c r="J104" t="str">
        <f>IF(ExistingImport!I103 = "", "", ExistingImport!I103)</f>
        <v/>
      </c>
      <c r="K104" t="str">
        <f>IF(ExistingImport!J103 = "", "", ExistingImport!J103)</f>
        <v/>
      </c>
      <c r="L104" t="str">
        <f>IF(ExistingImport!K103 = "", "", ExistingImport!K103)</f>
        <v/>
      </c>
      <c r="M104" s="110" t="str">
        <f>IF(ExistingImport!L103 = "", "", ExistingImport!L103)</f>
        <v/>
      </c>
      <c r="N104" s="111" t="str">
        <f t="shared" si="6"/>
        <v/>
      </c>
      <c r="O104" s="111" t="str">
        <f t="shared" si="7"/>
        <v/>
      </c>
      <c r="P104" s="111" t="str">
        <f t="shared" si="8"/>
        <v/>
      </c>
      <c r="Q104" s="111" t="str">
        <f t="shared" si="9"/>
        <v/>
      </c>
      <c r="R104" s="111" t="str">
        <f t="shared" si="10"/>
        <v/>
      </c>
      <c r="S104" s="7">
        <f t="shared" si="11"/>
        <v>0</v>
      </c>
    </row>
    <row r="105" spans="1:19" x14ac:dyDescent="0.25">
      <c r="A105" t="str">
        <f>IF(ExistingImport!A104 = "", "", ExistingImport!A104)</f>
        <v/>
      </c>
      <c r="B105" t="str">
        <f>IF(ExistingImport!B104 = "", "", ExistingImport!B104)</f>
        <v/>
      </c>
      <c r="C105" t="str">
        <f>IF(ExistingImport!C104 = "", "", ExistingImport!C104)</f>
        <v/>
      </c>
      <c r="D105" t="str">
        <f>IF(ExistingImport!D104 = "", "", ExistingImport!D104)</f>
        <v/>
      </c>
      <c r="E105" t="str">
        <f>IF(ExistingImport!E104 = "", "", ExistingImport!E104)</f>
        <v/>
      </c>
      <c r="F105" t="str">
        <f>IF(ExistingImport!F104 = "", "", ExistingImport!F104)</f>
        <v/>
      </c>
      <c r="G105" t="str">
        <f>IF(ExistingImport!A104 = "", "", ExistingImport!A104)</f>
        <v/>
      </c>
      <c r="H105" t="str">
        <f>IF(ExistingImport!G104 = "", "", ExistingImport!G104)</f>
        <v/>
      </c>
      <c r="I105" t="str">
        <f>IF(ExistingImport!H104 = "", "", ExistingImport!H104)</f>
        <v/>
      </c>
      <c r="J105" t="str">
        <f>IF(ExistingImport!I104 = "", "", ExistingImport!I104)</f>
        <v/>
      </c>
      <c r="K105" t="str">
        <f>IF(ExistingImport!J104 = "", "", ExistingImport!J104)</f>
        <v/>
      </c>
      <c r="L105" t="str">
        <f>IF(ExistingImport!K104 = "", "", ExistingImport!K104)</f>
        <v/>
      </c>
      <c r="M105" s="110" t="str">
        <f>IF(ExistingImport!L104 = "", "", ExistingImport!L104)</f>
        <v/>
      </c>
      <c r="N105" s="111" t="str">
        <f t="shared" si="6"/>
        <v/>
      </c>
      <c r="O105" s="111" t="str">
        <f t="shared" si="7"/>
        <v/>
      </c>
      <c r="P105" s="111" t="str">
        <f t="shared" si="8"/>
        <v/>
      </c>
      <c r="Q105" s="111" t="str">
        <f t="shared" si="9"/>
        <v/>
      </c>
      <c r="R105" s="111" t="str">
        <f t="shared" si="10"/>
        <v/>
      </c>
      <c r="S105" s="7">
        <f t="shared" si="11"/>
        <v>0</v>
      </c>
    </row>
    <row r="106" spans="1:19" x14ac:dyDescent="0.25">
      <c r="A106" t="str">
        <f>IF(ExistingImport!A105 = "", "", ExistingImport!A105)</f>
        <v/>
      </c>
      <c r="B106" t="str">
        <f>IF(ExistingImport!B105 = "", "", ExistingImport!B105)</f>
        <v/>
      </c>
      <c r="C106" t="str">
        <f>IF(ExistingImport!C105 = "", "", ExistingImport!C105)</f>
        <v/>
      </c>
      <c r="D106" t="str">
        <f>IF(ExistingImport!D105 = "", "", ExistingImport!D105)</f>
        <v/>
      </c>
      <c r="E106" t="str">
        <f>IF(ExistingImport!E105 = "", "", ExistingImport!E105)</f>
        <v/>
      </c>
      <c r="F106" t="str">
        <f>IF(ExistingImport!F105 = "", "", ExistingImport!F105)</f>
        <v/>
      </c>
      <c r="G106" t="str">
        <f>IF(ExistingImport!A105 = "", "", ExistingImport!A105)</f>
        <v/>
      </c>
      <c r="H106" t="str">
        <f>IF(ExistingImport!G105 = "", "", ExistingImport!G105)</f>
        <v/>
      </c>
      <c r="I106" t="str">
        <f>IF(ExistingImport!H105 = "", "", ExistingImport!H105)</f>
        <v/>
      </c>
      <c r="J106" t="str">
        <f>IF(ExistingImport!I105 = "", "", ExistingImport!I105)</f>
        <v/>
      </c>
      <c r="K106" t="str">
        <f>IF(ExistingImport!J105 = "", "", ExistingImport!J105)</f>
        <v/>
      </c>
      <c r="L106" t="str">
        <f>IF(ExistingImport!K105 = "", "", ExistingImport!K105)</f>
        <v/>
      </c>
      <c r="M106" s="110" t="str">
        <f>IF(ExistingImport!L105 = "", "", ExistingImport!L105)</f>
        <v/>
      </c>
      <c r="N106" s="111" t="str">
        <f t="shared" si="6"/>
        <v/>
      </c>
      <c r="O106" s="111" t="str">
        <f t="shared" si="7"/>
        <v/>
      </c>
      <c r="P106" s="111" t="str">
        <f t="shared" si="8"/>
        <v/>
      </c>
      <c r="Q106" s="111" t="str">
        <f t="shared" si="9"/>
        <v/>
      </c>
      <c r="R106" s="111" t="str">
        <f t="shared" si="10"/>
        <v/>
      </c>
      <c r="S106" s="7">
        <f t="shared" si="11"/>
        <v>0</v>
      </c>
    </row>
    <row r="107" spans="1:19" x14ac:dyDescent="0.25">
      <c r="A107" t="str">
        <f>IF(ExistingImport!A106 = "", "", ExistingImport!A106)</f>
        <v/>
      </c>
      <c r="B107" t="str">
        <f>IF(ExistingImport!B106 = "", "", ExistingImport!B106)</f>
        <v/>
      </c>
      <c r="C107" t="str">
        <f>IF(ExistingImport!C106 = "", "", ExistingImport!C106)</f>
        <v/>
      </c>
      <c r="D107" t="str">
        <f>IF(ExistingImport!D106 = "", "", ExistingImport!D106)</f>
        <v/>
      </c>
      <c r="E107" t="str">
        <f>IF(ExistingImport!E106 = "", "", ExistingImport!E106)</f>
        <v/>
      </c>
      <c r="F107" t="str">
        <f>IF(ExistingImport!F106 = "", "", ExistingImport!F106)</f>
        <v/>
      </c>
      <c r="G107" t="str">
        <f>IF(ExistingImport!A106 = "", "", ExistingImport!A106)</f>
        <v/>
      </c>
      <c r="H107" t="str">
        <f>IF(ExistingImport!G106 = "", "", ExistingImport!G106)</f>
        <v/>
      </c>
      <c r="I107" t="str">
        <f>IF(ExistingImport!H106 = "", "", ExistingImport!H106)</f>
        <v/>
      </c>
      <c r="J107" t="str">
        <f>IF(ExistingImport!I106 = "", "", ExistingImport!I106)</f>
        <v/>
      </c>
      <c r="K107" t="str">
        <f>IF(ExistingImport!J106 = "", "", ExistingImport!J106)</f>
        <v/>
      </c>
      <c r="L107" t="str">
        <f>IF(ExistingImport!K106 = "", "", ExistingImport!K106)</f>
        <v/>
      </c>
      <c r="M107" s="110" t="str">
        <f>IF(ExistingImport!L106 = "", "", ExistingImport!L106)</f>
        <v/>
      </c>
      <c r="N107" s="111" t="str">
        <f t="shared" si="6"/>
        <v/>
      </c>
      <c r="O107" s="111" t="str">
        <f t="shared" si="7"/>
        <v/>
      </c>
      <c r="P107" s="111" t="str">
        <f t="shared" si="8"/>
        <v/>
      </c>
      <c r="Q107" s="111" t="str">
        <f t="shared" si="9"/>
        <v/>
      </c>
      <c r="R107" s="111" t="str">
        <f t="shared" si="10"/>
        <v/>
      </c>
      <c r="S107" s="7">
        <f t="shared" si="11"/>
        <v>0</v>
      </c>
    </row>
    <row r="108" spans="1:19" x14ac:dyDescent="0.25">
      <c r="A108" t="str">
        <f>IF(ExistingImport!A107 = "", "", ExistingImport!A107)</f>
        <v/>
      </c>
      <c r="B108" t="str">
        <f>IF(ExistingImport!B107 = "", "", ExistingImport!B107)</f>
        <v/>
      </c>
      <c r="C108" t="str">
        <f>IF(ExistingImport!C107 = "", "", ExistingImport!C107)</f>
        <v/>
      </c>
      <c r="D108" t="str">
        <f>IF(ExistingImport!D107 = "", "", ExistingImport!D107)</f>
        <v/>
      </c>
      <c r="E108" t="str">
        <f>IF(ExistingImport!E107 = "", "", ExistingImport!E107)</f>
        <v/>
      </c>
      <c r="F108" t="str">
        <f>IF(ExistingImport!F107 = "", "", ExistingImport!F107)</f>
        <v/>
      </c>
      <c r="G108" t="str">
        <f>IF(ExistingImport!A107 = "", "", ExistingImport!A107)</f>
        <v/>
      </c>
      <c r="H108" t="str">
        <f>IF(ExistingImport!G107 = "", "", ExistingImport!G107)</f>
        <v/>
      </c>
      <c r="I108" t="str">
        <f>IF(ExistingImport!H107 = "", "", ExistingImport!H107)</f>
        <v/>
      </c>
      <c r="J108" t="str">
        <f>IF(ExistingImport!I107 = "", "", ExistingImport!I107)</f>
        <v/>
      </c>
      <c r="K108" t="str">
        <f>IF(ExistingImport!J107 = "", "", ExistingImport!J107)</f>
        <v/>
      </c>
      <c r="L108" t="str">
        <f>IF(ExistingImport!K107 = "", "", ExistingImport!K107)</f>
        <v/>
      </c>
      <c r="M108" s="110" t="str">
        <f>IF(ExistingImport!L107 = "", "", ExistingImport!L107)</f>
        <v/>
      </c>
      <c r="N108" s="111" t="str">
        <f t="shared" si="6"/>
        <v/>
      </c>
      <c r="O108" s="111" t="str">
        <f t="shared" si="7"/>
        <v/>
      </c>
      <c r="P108" s="111" t="str">
        <f t="shared" si="8"/>
        <v/>
      </c>
      <c r="Q108" s="111" t="str">
        <f t="shared" si="9"/>
        <v/>
      </c>
      <c r="R108" s="111" t="str">
        <f t="shared" si="10"/>
        <v/>
      </c>
      <c r="S108" s="7">
        <f t="shared" si="11"/>
        <v>0</v>
      </c>
    </row>
    <row r="109" spans="1:19" x14ac:dyDescent="0.25">
      <c r="A109" t="str">
        <f>IF(ExistingImport!A108 = "", "", ExistingImport!A108)</f>
        <v/>
      </c>
      <c r="B109" t="str">
        <f>IF(ExistingImport!B108 = "", "", ExistingImport!B108)</f>
        <v/>
      </c>
      <c r="C109" t="str">
        <f>IF(ExistingImport!C108 = "", "", ExistingImport!C108)</f>
        <v/>
      </c>
      <c r="D109" t="str">
        <f>IF(ExistingImport!D108 = "", "", ExistingImport!D108)</f>
        <v/>
      </c>
      <c r="E109" t="str">
        <f>IF(ExistingImport!E108 = "", "", ExistingImport!E108)</f>
        <v/>
      </c>
      <c r="F109" t="str">
        <f>IF(ExistingImport!F108 = "", "", ExistingImport!F108)</f>
        <v/>
      </c>
      <c r="G109" t="str">
        <f>IF(ExistingImport!A108 = "", "", ExistingImport!A108)</f>
        <v/>
      </c>
      <c r="H109" t="str">
        <f>IF(ExistingImport!G108 = "", "", ExistingImport!G108)</f>
        <v/>
      </c>
      <c r="I109" t="str">
        <f>IF(ExistingImport!H108 = "", "", ExistingImport!H108)</f>
        <v/>
      </c>
      <c r="J109" t="str">
        <f>IF(ExistingImport!I108 = "", "", ExistingImport!I108)</f>
        <v/>
      </c>
      <c r="K109" t="str">
        <f>IF(ExistingImport!J108 = "", "", ExistingImport!J108)</f>
        <v/>
      </c>
      <c r="L109" t="str">
        <f>IF(ExistingImport!K108 = "", "", ExistingImport!K108)</f>
        <v/>
      </c>
      <c r="M109" s="110" t="str">
        <f>IF(ExistingImport!L108 = "", "", ExistingImport!L108)</f>
        <v/>
      </c>
      <c r="N109" s="111" t="str">
        <f t="shared" si="6"/>
        <v/>
      </c>
      <c r="O109" s="111" t="str">
        <f t="shared" si="7"/>
        <v/>
      </c>
      <c r="P109" s="111" t="str">
        <f t="shared" si="8"/>
        <v/>
      </c>
      <c r="Q109" s="111" t="str">
        <f t="shared" si="9"/>
        <v/>
      </c>
      <c r="R109" s="111" t="str">
        <f t="shared" si="10"/>
        <v/>
      </c>
      <c r="S109" s="7">
        <f t="shared" si="11"/>
        <v>0</v>
      </c>
    </row>
    <row r="110" spans="1:19" x14ac:dyDescent="0.25">
      <c r="A110" t="str">
        <f>IF(ExistingImport!A109 = "", "", ExistingImport!A109)</f>
        <v/>
      </c>
      <c r="B110" t="str">
        <f>IF(ExistingImport!B109 = "", "", ExistingImport!B109)</f>
        <v/>
      </c>
      <c r="C110" t="str">
        <f>IF(ExistingImport!C109 = "", "", ExistingImport!C109)</f>
        <v/>
      </c>
      <c r="D110" t="str">
        <f>IF(ExistingImport!D109 = "", "", ExistingImport!D109)</f>
        <v/>
      </c>
      <c r="E110" t="str">
        <f>IF(ExistingImport!E109 = "", "", ExistingImport!E109)</f>
        <v/>
      </c>
      <c r="F110" t="str">
        <f>IF(ExistingImport!F109 = "", "", ExistingImport!F109)</f>
        <v/>
      </c>
      <c r="G110" t="str">
        <f>IF(ExistingImport!A109 = "", "", ExistingImport!A109)</f>
        <v/>
      </c>
      <c r="H110" t="str">
        <f>IF(ExistingImport!G109 = "", "", ExistingImport!G109)</f>
        <v/>
      </c>
      <c r="I110" t="str">
        <f>IF(ExistingImport!H109 = "", "", ExistingImport!H109)</f>
        <v/>
      </c>
      <c r="J110" t="str">
        <f>IF(ExistingImport!I109 = "", "", ExistingImport!I109)</f>
        <v/>
      </c>
      <c r="K110" t="str">
        <f>IF(ExistingImport!J109 = "", "", ExistingImport!J109)</f>
        <v/>
      </c>
      <c r="L110" t="str">
        <f>IF(ExistingImport!K109 = "", "", ExistingImport!K109)</f>
        <v/>
      </c>
      <c r="M110" s="110" t="str">
        <f>IF(ExistingImport!L109 = "", "", ExistingImport!L109)</f>
        <v/>
      </c>
      <c r="N110" s="111" t="str">
        <f t="shared" si="6"/>
        <v/>
      </c>
      <c r="O110" s="111" t="str">
        <f t="shared" si="7"/>
        <v/>
      </c>
      <c r="P110" s="111" t="str">
        <f t="shared" si="8"/>
        <v/>
      </c>
      <c r="Q110" s="111" t="str">
        <f t="shared" si="9"/>
        <v/>
      </c>
      <c r="R110" s="111" t="str">
        <f t="shared" si="10"/>
        <v/>
      </c>
      <c r="S110" s="7">
        <f t="shared" si="11"/>
        <v>0</v>
      </c>
    </row>
    <row r="111" spans="1:19" x14ac:dyDescent="0.25">
      <c r="A111" t="str">
        <f>IF(ExistingImport!A110 = "", "", ExistingImport!A110)</f>
        <v/>
      </c>
      <c r="B111" t="str">
        <f>IF(ExistingImport!B110 = "", "", ExistingImport!B110)</f>
        <v/>
      </c>
      <c r="C111" t="str">
        <f>IF(ExistingImport!C110 = "", "", ExistingImport!C110)</f>
        <v/>
      </c>
      <c r="D111" t="str">
        <f>IF(ExistingImport!D110 = "", "", ExistingImport!D110)</f>
        <v/>
      </c>
      <c r="E111" t="str">
        <f>IF(ExistingImport!E110 = "", "", ExistingImport!E110)</f>
        <v/>
      </c>
      <c r="F111" t="str">
        <f>IF(ExistingImport!F110 = "", "", ExistingImport!F110)</f>
        <v/>
      </c>
      <c r="G111" t="str">
        <f>IF(ExistingImport!A110 = "", "", ExistingImport!A110)</f>
        <v/>
      </c>
      <c r="H111" t="str">
        <f>IF(ExistingImport!G110 = "", "", ExistingImport!G110)</f>
        <v/>
      </c>
      <c r="I111" t="str">
        <f>IF(ExistingImport!H110 = "", "", ExistingImport!H110)</f>
        <v/>
      </c>
      <c r="J111" t="str">
        <f>IF(ExistingImport!I110 = "", "", ExistingImport!I110)</f>
        <v/>
      </c>
      <c r="K111" t="str">
        <f>IF(ExistingImport!J110 = "", "", ExistingImport!J110)</f>
        <v/>
      </c>
      <c r="L111" t="str">
        <f>IF(ExistingImport!K110 = "", "", ExistingImport!K110)</f>
        <v/>
      </c>
      <c r="M111" s="110" t="str">
        <f>IF(ExistingImport!L110 = "", "", ExistingImport!L110)</f>
        <v/>
      </c>
      <c r="N111" s="111" t="str">
        <f t="shared" si="6"/>
        <v/>
      </c>
      <c r="O111" s="111" t="str">
        <f t="shared" si="7"/>
        <v/>
      </c>
      <c r="P111" s="111" t="str">
        <f t="shared" si="8"/>
        <v/>
      </c>
      <c r="Q111" s="111" t="str">
        <f t="shared" si="9"/>
        <v/>
      </c>
      <c r="R111" s="111" t="str">
        <f t="shared" si="10"/>
        <v/>
      </c>
      <c r="S111" s="7">
        <f t="shared" si="11"/>
        <v>0</v>
      </c>
    </row>
    <row r="112" spans="1:19" x14ac:dyDescent="0.25">
      <c r="A112" t="str">
        <f>IF(ExistingImport!A111 = "", "", ExistingImport!A111)</f>
        <v/>
      </c>
      <c r="B112" t="str">
        <f>IF(ExistingImport!B111 = "", "", ExistingImport!B111)</f>
        <v/>
      </c>
      <c r="C112" t="str">
        <f>IF(ExistingImport!C111 = "", "", ExistingImport!C111)</f>
        <v/>
      </c>
      <c r="D112" t="str">
        <f>IF(ExistingImport!D111 = "", "", ExistingImport!D111)</f>
        <v/>
      </c>
      <c r="E112" t="str">
        <f>IF(ExistingImport!E111 = "", "", ExistingImport!E111)</f>
        <v/>
      </c>
      <c r="F112" t="str">
        <f>IF(ExistingImport!F111 = "", "", ExistingImport!F111)</f>
        <v/>
      </c>
      <c r="G112" t="str">
        <f>IF(ExistingImport!A111 = "", "", ExistingImport!A111)</f>
        <v/>
      </c>
      <c r="H112" t="str">
        <f>IF(ExistingImport!G111 = "", "", ExistingImport!G111)</f>
        <v/>
      </c>
      <c r="I112" t="str">
        <f>IF(ExistingImport!H111 = "", "", ExistingImport!H111)</f>
        <v/>
      </c>
      <c r="J112" t="str">
        <f>IF(ExistingImport!I111 = "", "", ExistingImport!I111)</f>
        <v/>
      </c>
      <c r="K112" t="str">
        <f>IF(ExistingImport!J111 = "", "", ExistingImport!J111)</f>
        <v/>
      </c>
      <c r="L112" t="str">
        <f>IF(ExistingImport!K111 = "", "", ExistingImport!K111)</f>
        <v/>
      </c>
      <c r="M112" s="110" t="str">
        <f>IF(ExistingImport!L111 = "", "", ExistingImport!L111)</f>
        <v/>
      </c>
      <c r="N112" s="111" t="str">
        <f t="shared" si="6"/>
        <v/>
      </c>
      <c r="O112" s="111" t="str">
        <f t="shared" si="7"/>
        <v/>
      </c>
      <c r="P112" s="111" t="str">
        <f t="shared" si="8"/>
        <v/>
      </c>
      <c r="Q112" s="111" t="str">
        <f t="shared" si="9"/>
        <v/>
      </c>
      <c r="R112" s="111" t="str">
        <f t="shared" si="10"/>
        <v/>
      </c>
      <c r="S112" s="7">
        <f t="shared" si="11"/>
        <v>0</v>
      </c>
    </row>
    <row r="113" spans="1:19" x14ac:dyDescent="0.25">
      <c r="A113" t="str">
        <f>IF(ExistingImport!A112 = "", "", ExistingImport!A112)</f>
        <v/>
      </c>
      <c r="B113" t="str">
        <f>IF(ExistingImport!B112 = "", "", ExistingImport!B112)</f>
        <v/>
      </c>
      <c r="C113" t="str">
        <f>IF(ExistingImport!C112 = "", "", ExistingImport!C112)</f>
        <v/>
      </c>
      <c r="D113" t="str">
        <f>IF(ExistingImport!D112 = "", "", ExistingImport!D112)</f>
        <v/>
      </c>
      <c r="E113" t="str">
        <f>IF(ExistingImport!E112 = "", "", ExistingImport!E112)</f>
        <v/>
      </c>
      <c r="F113" t="str">
        <f>IF(ExistingImport!F112 = "", "", ExistingImport!F112)</f>
        <v/>
      </c>
      <c r="G113" t="str">
        <f>IF(ExistingImport!A112 = "", "", ExistingImport!A112)</f>
        <v/>
      </c>
      <c r="H113" t="str">
        <f>IF(ExistingImport!G112 = "", "", ExistingImport!G112)</f>
        <v/>
      </c>
      <c r="I113" t="str">
        <f>IF(ExistingImport!H112 = "", "", ExistingImport!H112)</f>
        <v/>
      </c>
      <c r="J113" t="str">
        <f>IF(ExistingImport!I112 = "", "", ExistingImport!I112)</f>
        <v/>
      </c>
      <c r="K113" t="str">
        <f>IF(ExistingImport!J112 = "", "", ExistingImport!J112)</f>
        <v/>
      </c>
      <c r="L113" t="str">
        <f>IF(ExistingImport!K112 = "", "", ExistingImport!K112)</f>
        <v/>
      </c>
      <c r="M113" s="110" t="str">
        <f>IF(ExistingImport!L112 = "", "", ExistingImport!L112)</f>
        <v/>
      </c>
      <c r="N113" s="111" t="str">
        <f t="shared" si="6"/>
        <v/>
      </c>
      <c r="O113" s="111" t="str">
        <f t="shared" si="7"/>
        <v/>
      </c>
      <c r="P113" s="111" t="str">
        <f t="shared" si="8"/>
        <v/>
      </c>
      <c r="Q113" s="111" t="str">
        <f t="shared" si="9"/>
        <v/>
      </c>
      <c r="R113" s="111" t="str">
        <f t="shared" si="10"/>
        <v/>
      </c>
      <c r="S113" s="7">
        <f t="shared" si="11"/>
        <v>0</v>
      </c>
    </row>
    <row r="114" spans="1:19" x14ac:dyDescent="0.25">
      <c r="A114" t="str">
        <f>IF(ExistingImport!A113 = "", "", ExistingImport!A113)</f>
        <v/>
      </c>
      <c r="B114" t="str">
        <f>IF(ExistingImport!B113 = "", "", ExistingImport!B113)</f>
        <v/>
      </c>
      <c r="C114" t="str">
        <f>IF(ExistingImport!C113 = "", "", ExistingImport!C113)</f>
        <v/>
      </c>
      <c r="D114" t="str">
        <f>IF(ExistingImport!D113 = "", "", ExistingImport!D113)</f>
        <v/>
      </c>
      <c r="E114" t="str">
        <f>IF(ExistingImport!E113 = "", "", ExistingImport!E113)</f>
        <v/>
      </c>
      <c r="F114" t="str">
        <f>IF(ExistingImport!F113 = "", "", ExistingImport!F113)</f>
        <v/>
      </c>
      <c r="G114" t="str">
        <f>IF(ExistingImport!A113 = "", "", ExistingImport!A113)</f>
        <v/>
      </c>
      <c r="H114" t="str">
        <f>IF(ExistingImport!G113 = "", "", ExistingImport!G113)</f>
        <v/>
      </c>
      <c r="I114" t="str">
        <f>IF(ExistingImport!H113 = "", "", ExistingImport!H113)</f>
        <v/>
      </c>
      <c r="J114" t="str">
        <f>IF(ExistingImport!I113 = "", "", ExistingImport!I113)</f>
        <v/>
      </c>
      <c r="K114" t="str">
        <f>IF(ExistingImport!J113 = "", "", ExistingImport!J113)</f>
        <v/>
      </c>
      <c r="L114" t="str">
        <f>IF(ExistingImport!K113 = "", "", ExistingImport!K113)</f>
        <v/>
      </c>
      <c r="M114" s="110" t="str">
        <f>IF(ExistingImport!L113 = "", "", ExistingImport!L113)</f>
        <v/>
      </c>
      <c r="N114" s="111" t="str">
        <f t="shared" si="6"/>
        <v/>
      </c>
      <c r="O114" s="111" t="str">
        <f t="shared" si="7"/>
        <v/>
      </c>
      <c r="P114" s="111" t="str">
        <f t="shared" si="8"/>
        <v/>
      </c>
      <c r="Q114" s="111" t="str">
        <f t="shared" si="9"/>
        <v/>
      </c>
      <c r="R114" s="111" t="str">
        <f t="shared" si="10"/>
        <v/>
      </c>
      <c r="S114" s="7">
        <f t="shared" si="11"/>
        <v>0</v>
      </c>
    </row>
    <row r="115" spans="1:19" x14ac:dyDescent="0.25">
      <c r="A115" t="str">
        <f>IF(ExistingImport!A114 = "", "", ExistingImport!A114)</f>
        <v/>
      </c>
      <c r="B115" t="str">
        <f>IF(ExistingImport!B114 = "", "", ExistingImport!B114)</f>
        <v/>
      </c>
      <c r="C115" t="str">
        <f>IF(ExistingImport!C114 = "", "", ExistingImport!C114)</f>
        <v/>
      </c>
      <c r="D115" t="str">
        <f>IF(ExistingImport!D114 = "", "", ExistingImport!D114)</f>
        <v/>
      </c>
      <c r="E115" t="str">
        <f>IF(ExistingImport!E114 = "", "", ExistingImport!E114)</f>
        <v/>
      </c>
      <c r="F115" t="str">
        <f>IF(ExistingImport!F114 = "", "", ExistingImport!F114)</f>
        <v/>
      </c>
      <c r="G115" t="str">
        <f>IF(ExistingImport!A114 = "", "", ExistingImport!A114)</f>
        <v/>
      </c>
      <c r="H115" t="str">
        <f>IF(ExistingImport!G114 = "", "", ExistingImport!G114)</f>
        <v/>
      </c>
      <c r="I115" t="str">
        <f>IF(ExistingImport!H114 = "", "", ExistingImport!H114)</f>
        <v/>
      </c>
      <c r="J115" t="str">
        <f>IF(ExistingImport!I114 = "", "", ExistingImport!I114)</f>
        <v/>
      </c>
      <c r="K115" t="str">
        <f>IF(ExistingImport!J114 = "", "", ExistingImport!J114)</f>
        <v/>
      </c>
      <c r="L115" t="str">
        <f>IF(ExistingImport!K114 = "", "", ExistingImport!K114)</f>
        <v/>
      </c>
      <c r="M115" s="110" t="str">
        <f>IF(ExistingImport!L114 = "", "", ExistingImport!L114)</f>
        <v/>
      </c>
      <c r="N115" s="111" t="str">
        <f t="shared" si="6"/>
        <v/>
      </c>
      <c r="O115" s="111" t="str">
        <f t="shared" si="7"/>
        <v/>
      </c>
      <c r="P115" s="111" t="str">
        <f t="shared" si="8"/>
        <v/>
      </c>
      <c r="Q115" s="111" t="str">
        <f t="shared" si="9"/>
        <v/>
      </c>
      <c r="R115" s="111" t="str">
        <f t="shared" si="10"/>
        <v/>
      </c>
      <c r="S115" s="7">
        <f t="shared" si="11"/>
        <v>0</v>
      </c>
    </row>
    <row r="116" spans="1:19" x14ac:dyDescent="0.25">
      <c r="A116" t="str">
        <f>IF(ExistingImport!A115 = "", "", ExistingImport!A115)</f>
        <v/>
      </c>
      <c r="B116" t="str">
        <f>IF(ExistingImport!B115 = "", "", ExistingImport!B115)</f>
        <v/>
      </c>
      <c r="C116" t="str">
        <f>IF(ExistingImport!C115 = "", "", ExistingImport!C115)</f>
        <v/>
      </c>
      <c r="D116" t="str">
        <f>IF(ExistingImport!D115 = "", "", ExistingImport!D115)</f>
        <v/>
      </c>
      <c r="E116" t="str">
        <f>IF(ExistingImport!E115 = "", "", ExistingImport!E115)</f>
        <v/>
      </c>
      <c r="F116" t="str">
        <f>IF(ExistingImport!F115 = "", "", ExistingImport!F115)</f>
        <v/>
      </c>
      <c r="G116" t="str">
        <f>IF(ExistingImport!A115 = "", "", ExistingImport!A115)</f>
        <v/>
      </c>
      <c r="H116" t="str">
        <f>IF(ExistingImport!G115 = "", "", ExistingImport!G115)</f>
        <v/>
      </c>
      <c r="I116" t="str">
        <f>IF(ExistingImport!H115 = "", "", ExistingImport!H115)</f>
        <v/>
      </c>
      <c r="J116" t="str">
        <f>IF(ExistingImport!I115 = "", "", ExistingImport!I115)</f>
        <v/>
      </c>
      <c r="K116" t="str">
        <f>IF(ExistingImport!J115 = "", "", ExistingImport!J115)</f>
        <v/>
      </c>
      <c r="L116" t="str">
        <f>IF(ExistingImport!K115 = "", "", ExistingImport!K115)</f>
        <v/>
      </c>
      <c r="M116" s="110" t="str">
        <f>IF(ExistingImport!L115 = "", "", ExistingImport!L115)</f>
        <v/>
      </c>
      <c r="N116" s="111" t="str">
        <f t="shared" si="6"/>
        <v/>
      </c>
      <c r="O116" s="111" t="str">
        <f t="shared" si="7"/>
        <v/>
      </c>
      <c r="P116" s="111" t="str">
        <f t="shared" si="8"/>
        <v/>
      </c>
      <c r="Q116" s="111" t="str">
        <f t="shared" si="9"/>
        <v/>
      </c>
      <c r="R116" s="111" t="str">
        <f t="shared" si="10"/>
        <v/>
      </c>
      <c r="S116" s="7">
        <f t="shared" si="11"/>
        <v>0</v>
      </c>
    </row>
    <row r="117" spans="1:19" x14ac:dyDescent="0.25">
      <c r="A117" t="str">
        <f>IF(ExistingImport!A116 = "", "", ExistingImport!A116)</f>
        <v/>
      </c>
      <c r="B117" t="str">
        <f>IF(ExistingImport!B116 = "", "", ExistingImport!B116)</f>
        <v/>
      </c>
      <c r="C117" t="str">
        <f>IF(ExistingImport!C116 = "", "", ExistingImport!C116)</f>
        <v/>
      </c>
      <c r="D117" t="str">
        <f>IF(ExistingImport!D116 = "", "", ExistingImport!D116)</f>
        <v/>
      </c>
      <c r="E117" t="str">
        <f>IF(ExistingImport!E116 = "", "", ExistingImport!E116)</f>
        <v/>
      </c>
      <c r="F117" t="str">
        <f>IF(ExistingImport!F116 = "", "", ExistingImport!F116)</f>
        <v/>
      </c>
      <c r="G117" t="str">
        <f>IF(ExistingImport!A116 = "", "", ExistingImport!A116)</f>
        <v/>
      </c>
      <c r="H117" t="str">
        <f>IF(ExistingImport!G116 = "", "", ExistingImport!G116)</f>
        <v/>
      </c>
      <c r="I117" t="str">
        <f>IF(ExistingImport!H116 = "", "", ExistingImport!H116)</f>
        <v/>
      </c>
      <c r="J117" t="str">
        <f>IF(ExistingImport!I116 = "", "", ExistingImport!I116)</f>
        <v/>
      </c>
      <c r="K117" t="str">
        <f>IF(ExistingImport!J116 = "", "", ExistingImport!J116)</f>
        <v/>
      </c>
      <c r="L117" t="str">
        <f>IF(ExistingImport!K116 = "", "", ExistingImport!K116)</f>
        <v/>
      </c>
      <c r="M117" s="110" t="str">
        <f>IF(ExistingImport!L116 = "", "", ExistingImport!L116)</f>
        <v/>
      </c>
      <c r="N117" s="111" t="str">
        <f t="shared" si="6"/>
        <v/>
      </c>
      <c r="O117" s="111" t="str">
        <f t="shared" si="7"/>
        <v/>
      </c>
      <c r="P117" s="111" t="str">
        <f t="shared" si="8"/>
        <v/>
      </c>
      <c r="Q117" s="111" t="str">
        <f t="shared" si="9"/>
        <v/>
      </c>
      <c r="R117" s="111" t="str">
        <f t="shared" si="10"/>
        <v/>
      </c>
      <c r="S117" s="7">
        <f t="shared" si="11"/>
        <v>0</v>
      </c>
    </row>
    <row r="118" spans="1:19" x14ac:dyDescent="0.25">
      <c r="A118" t="str">
        <f>IF(ExistingImport!A117 = "", "", ExistingImport!A117)</f>
        <v/>
      </c>
      <c r="B118" t="str">
        <f>IF(ExistingImport!B117 = "", "", ExistingImport!B117)</f>
        <v/>
      </c>
      <c r="C118" t="str">
        <f>IF(ExistingImport!C117 = "", "", ExistingImport!C117)</f>
        <v/>
      </c>
      <c r="D118" t="str">
        <f>IF(ExistingImport!D117 = "", "", ExistingImport!D117)</f>
        <v/>
      </c>
      <c r="E118" t="str">
        <f>IF(ExistingImport!E117 = "", "", ExistingImport!E117)</f>
        <v/>
      </c>
      <c r="F118" t="str">
        <f>IF(ExistingImport!F117 = "", "", ExistingImport!F117)</f>
        <v/>
      </c>
      <c r="G118" t="str">
        <f>IF(ExistingImport!A117 = "", "", ExistingImport!A117)</f>
        <v/>
      </c>
      <c r="H118" t="str">
        <f>IF(ExistingImport!G117 = "", "", ExistingImport!G117)</f>
        <v/>
      </c>
      <c r="I118" t="str">
        <f>IF(ExistingImport!H117 = "", "", ExistingImport!H117)</f>
        <v/>
      </c>
      <c r="J118" t="str">
        <f>IF(ExistingImport!I117 = "", "", ExistingImport!I117)</f>
        <v/>
      </c>
      <c r="K118" t="str">
        <f>IF(ExistingImport!J117 = "", "", ExistingImport!J117)</f>
        <v/>
      </c>
      <c r="L118" t="str">
        <f>IF(ExistingImport!K117 = "", "", ExistingImport!K117)</f>
        <v/>
      </c>
      <c r="M118" s="110" t="str">
        <f>IF(ExistingImport!L117 = "", "", ExistingImport!L117)</f>
        <v/>
      </c>
      <c r="N118" s="111" t="str">
        <f t="shared" si="6"/>
        <v/>
      </c>
      <c r="O118" s="111" t="str">
        <f t="shared" si="7"/>
        <v/>
      </c>
      <c r="P118" s="111" t="str">
        <f t="shared" si="8"/>
        <v/>
      </c>
      <c r="Q118" s="111" t="str">
        <f t="shared" si="9"/>
        <v/>
      </c>
      <c r="R118" s="111" t="str">
        <f t="shared" si="10"/>
        <v/>
      </c>
      <c r="S118" s="7">
        <f t="shared" si="11"/>
        <v>0</v>
      </c>
    </row>
    <row r="119" spans="1:19" x14ac:dyDescent="0.25">
      <c r="A119" t="str">
        <f>IF(ExistingImport!A118 = "", "", ExistingImport!A118)</f>
        <v/>
      </c>
      <c r="B119" t="str">
        <f>IF(ExistingImport!B118 = "", "", ExistingImport!B118)</f>
        <v/>
      </c>
      <c r="C119" t="str">
        <f>IF(ExistingImport!C118 = "", "", ExistingImport!C118)</f>
        <v/>
      </c>
      <c r="D119" t="str">
        <f>IF(ExistingImport!D118 = "", "", ExistingImport!D118)</f>
        <v/>
      </c>
      <c r="E119" t="str">
        <f>IF(ExistingImport!E118 = "", "", ExistingImport!E118)</f>
        <v/>
      </c>
      <c r="F119" t="str">
        <f>IF(ExistingImport!F118 = "", "", ExistingImport!F118)</f>
        <v/>
      </c>
      <c r="G119" t="str">
        <f>IF(ExistingImport!A118 = "", "", ExistingImport!A118)</f>
        <v/>
      </c>
      <c r="H119" t="str">
        <f>IF(ExistingImport!G118 = "", "", ExistingImport!G118)</f>
        <v/>
      </c>
      <c r="I119" t="str">
        <f>IF(ExistingImport!H118 = "", "", ExistingImport!H118)</f>
        <v/>
      </c>
      <c r="J119" t="str">
        <f>IF(ExistingImport!I118 = "", "", ExistingImport!I118)</f>
        <v/>
      </c>
      <c r="K119" t="str">
        <f>IF(ExistingImport!J118 = "", "", ExistingImport!J118)</f>
        <v/>
      </c>
      <c r="L119" t="str">
        <f>IF(ExistingImport!K118 = "", "", ExistingImport!K118)</f>
        <v/>
      </c>
      <c r="M119" s="110" t="str">
        <f>IF(ExistingImport!L118 = "", "", ExistingImport!L118)</f>
        <v/>
      </c>
      <c r="N119" s="111" t="str">
        <f t="shared" si="6"/>
        <v/>
      </c>
      <c r="O119" s="111" t="str">
        <f t="shared" si="7"/>
        <v/>
      </c>
      <c r="P119" s="111" t="str">
        <f t="shared" si="8"/>
        <v/>
      </c>
      <c r="Q119" s="111" t="str">
        <f t="shared" si="9"/>
        <v/>
      </c>
      <c r="R119" s="111" t="str">
        <f t="shared" si="10"/>
        <v/>
      </c>
      <c r="S119" s="7">
        <f t="shared" si="11"/>
        <v>0</v>
      </c>
    </row>
    <row r="120" spans="1:19" x14ac:dyDescent="0.25">
      <c r="A120" t="str">
        <f>IF(ExistingImport!A119 = "", "", ExistingImport!A119)</f>
        <v/>
      </c>
      <c r="B120" t="str">
        <f>IF(ExistingImport!B119 = "", "", ExistingImport!B119)</f>
        <v/>
      </c>
      <c r="C120" t="str">
        <f>IF(ExistingImport!C119 = "", "", ExistingImport!C119)</f>
        <v/>
      </c>
      <c r="D120" t="str">
        <f>IF(ExistingImport!D119 = "", "", ExistingImport!D119)</f>
        <v/>
      </c>
      <c r="E120" t="str">
        <f>IF(ExistingImport!E119 = "", "", ExistingImport!E119)</f>
        <v/>
      </c>
      <c r="F120" t="str">
        <f>IF(ExistingImport!F119 = "", "", ExistingImport!F119)</f>
        <v/>
      </c>
      <c r="G120" t="str">
        <f>IF(ExistingImport!A119 = "", "", ExistingImport!A119)</f>
        <v/>
      </c>
      <c r="H120" t="str">
        <f>IF(ExistingImport!G119 = "", "", ExistingImport!G119)</f>
        <v/>
      </c>
      <c r="I120" t="str">
        <f>IF(ExistingImport!H119 = "", "", ExistingImport!H119)</f>
        <v/>
      </c>
      <c r="J120" t="str">
        <f>IF(ExistingImport!I119 = "", "", ExistingImport!I119)</f>
        <v/>
      </c>
      <c r="K120" t="str">
        <f>IF(ExistingImport!J119 = "", "", ExistingImport!J119)</f>
        <v/>
      </c>
      <c r="L120" t="str">
        <f>IF(ExistingImport!K119 = "", "", ExistingImport!K119)</f>
        <v/>
      </c>
      <c r="M120" s="110" t="str">
        <f>IF(ExistingImport!L119 = "", "", ExistingImport!L119)</f>
        <v/>
      </c>
      <c r="N120" s="111" t="str">
        <f t="shared" si="6"/>
        <v/>
      </c>
      <c r="O120" s="111" t="str">
        <f t="shared" si="7"/>
        <v/>
      </c>
      <c r="P120" s="111" t="str">
        <f t="shared" si="8"/>
        <v/>
      </c>
      <c r="Q120" s="111" t="str">
        <f t="shared" si="9"/>
        <v/>
      </c>
      <c r="R120" s="111" t="str">
        <f t="shared" si="10"/>
        <v/>
      </c>
      <c r="S120" s="7">
        <f t="shared" si="11"/>
        <v>0</v>
      </c>
    </row>
    <row r="121" spans="1:19" x14ac:dyDescent="0.25">
      <c r="A121" t="str">
        <f>IF(ExistingImport!A120 = "", "", ExistingImport!A120)</f>
        <v/>
      </c>
      <c r="B121" t="str">
        <f>IF(ExistingImport!B120 = "", "", ExistingImport!B120)</f>
        <v/>
      </c>
      <c r="C121" t="str">
        <f>IF(ExistingImport!C120 = "", "", ExistingImport!C120)</f>
        <v/>
      </c>
      <c r="D121" t="str">
        <f>IF(ExistingImport!D120 = "", "", ExistingImport!D120)</f>
        <v/>
      </c>
      <c r="E121" t="str">
        <f>IF(ExistingImport!E120 = "", "", ExistingImport!E120)</f>
        <v/>
      </c>
      <c r="F121" t="str">
        <f>IF(ExistingImport!F120 = "", "", ExistingImport!F120)</f>
        <v/>
      </c>
      <c r="G121" t="str">
        <f>IF(ExistingImport!A120 = "", "", ExistingImport!A120)</f>
        <v/>
      </c>
      <c r="H121" t="str">
        <f>IF(ExistingImport!G120 = "", "", ExistingImport!G120)</f>
        <v/>
      </c>
      <c r="I121" t="str">
        <f>IF(ExistingImport!H120 = "", "", ExistingImport!H120)</f>
        <v/>
      </c>
      <c r="J121" t="str">
        <f>IF(ExistingImport!I120 = "", "", ExistingImport!I120)</f>
        <v/>
      </c>
      <c r="K121" t="str">
        <f>IF(ExistingImport!J120 = "", "", ExistingImport!J120)</f>
        <v/>
      </c>
      <c r="L121" t="str">
        <f>IF(ExistingImport!K120 = "", "", ExistingImport!K120)</f>
        <v/>
      </c>
      <c r="M121" s="110" t="str">
        <f>IF(ExistingImport!L120 = "", "", ExistingImport!L120)</f>
        <v/>
      </c>
      <c r="N121" s="111" t="str">
        <f t="shared" si="6"/>
        <v/>
      </c>
      <c r="O121" s="111" t="str">
        <f t="shared" si="7"/>
        <v/>
      </c>
      <c r="P121" s="111" t="str">
        <f t="shared" si="8"/>
        <v/>
      </c>
      <c r="Q121" s="111" t="str">
        <f t="shared" si="9"/>
        <v/>
      </c>
      <c r="R121" s="111" t="str">
        <f t="shared" si="10"/>
        <v/>
      </c>
      <c r="S121" s="7">
        <f t="shared" si="11"/>
        <v>0</v>
      </c>
    </row>
    <row r="122" spans="1:19" x14ac:dyDescent="0.25">
      <c r="A122" t="str">
        <f>IF(ExistingImport!A121 = "", "", ExistingImport!A121)</f>
        <v/>
      </c>
      <c r="B122" t="str">
        <f>IF(ExistingImport!B121 = "", "", ExistingImport!B121)</f>
        <v/>
      </c>
      <c r="C122" t="str">
        <f>IF(ExistingImport!C121 = "", "", ExistingImport!C121)</f>
        <v/>
      </c>
      <c r="D122" t="str">
        <f>IF(ExistingImport!D121 = "", "", ExistingImport!D121)</f>
        <v/>
      </c>
      <c r="E122" t="str">
        <f>IF(ExistingImport!E121 = "", "", ExistingImport!E121)</f>
        <v/>
      </c>
      <c r="F122" t="str">
        <f>IF(ExistingImport!F121 = "", "", ExistingImport!F121)</f>
        <v/>
      </c>
      <c r="G122" t="str">
        <f>IF(ExistingImport!A121 = "", "", ExistingImport!A121)</f>
        <v/>
      </c>
      <c r="H122" t="str">
        <f>IF(ExistingImport!G121 = "", "", ExistingImport!G121)</f>
        <v/>
      </c>
      <c r="I122" t="str">
        <f>IF(ExistingImport!H121 = "", "", ExistingImport!H121)</f>
        <v/>
      </c>
      <c r="J122" t="str">
        <f>IF(ExistingImport!I121 = "", "", ExistingImport!I121)</f>
        <v/>
      </c>
      <c r="K122" t="str">
        <f>IF(ExistingImport!J121 = "", "", ExistingImport!J121)</f>
        <v/>
      </c>
      <c r="L122" t="str">
        <f>IF(ExistingImport!K121 = "", "", ExistingImport!K121)</f>
        <v/>
      </c>
      <c r="M122" s="110" t="str">
        <f>IF(ExistingImport!L121 = "", "", ExistingImport!L121)</f>
        <v/>
      </c>
      <c r="N122" s="111" t="str">
        <f t="shared" si="6"/>
        <v/>
      </c>
      <c r="O122" s="111" t="str">
        <f t="shared" si="7"/>
        <v/>
      </c>
      <c r="P122" s="111" t="str">
        <f t="shared" si="8"/>
        <v/>
      </c>
      <c r="Q122" s="111" t="str">
        <f t="shared" si="9"/>
        <v/>
      </c>
      <c r="R122" s="111" t="str">
        <f t="shared" si="10"/>
        <v/>
      </c>
      <c r="S122" s="7">
        <f t="shared" si="11"/>
        <v>0</v>
      </c>
    </row>
    <row r="123" spans="1:19" x14ac:dyDescent="0.25">
      <c r="A123" t="str">
        <f>IF(ExistingImport!A122 = "", "", ExistingImport!A122)</f>
        <v/>
      </c>
      <c r="B123" t="str">
        <f>IF(ExistingImport!B122 = "", "", ExistingImport!B122)</f>
        <v/>
      </c>
      <c r="C123" t="str">
        <f>IF(ExistingImport!C122 = "", "", ExistingImport!C122)</f>
        <v/>
      </c>
      <c r="D123" t="str">
        <f>IF(ExistingImport!D122 = "", "", ExistingImport!D122)</f>
        <v/>
      </c>
      <c r="E123" t="str">
        <f>IF(ExistingImport!E122 = "", "", ExistingImport!E122)</f>
        <v/>
      </c>
      <c r="F123" t="str">
        <f>IF(ExistingImport!F122 = "", "", ExistingImport!F122)</f>
        <v/>
      </c>
      <c r="G123" t="str">
        <f>IF(ExistingImport!A122 = "", "", ExistingImport!A122)</f>
        <v/>
      </c>
      <c r="H123" t="str">
        <f>IF(ExistingImport!G122 = "", "", ExistingImport!G122)</f>
        <v/>
      </c>
      <c r="I123" t="str">
        <f>IF(ExistingImport!H122 = "", "", ExistingImport!H122)</f>
        <v/>
      </c>
      <c r="J123" t="str">
        <f>IF(ExistingImport!I122 = "", "", ExistingImport!I122)</f>
        <v/>
      </c>
      <c r="K123" t="str">
        <f>IF(ExistingImport!J122 = "", "", ExistingImport!J122)</f>
        <v/>
      </c>
      <c r="L123" t="str">
        <f>IF(ExistingImport!K122 = "", "", ExistingImport!K122)</f>
        <v/>
      </c>
      <c r="M123" s="110" t="str">
        <f>IF(ExistingImport!L122 = "", "", ExistingImport!L122)</f>
        <v/>
      </c>
      <c r="N123" s="111" t="str">
        <f t="shared" si="6"/>
        <v/>
      </c>
      <c r="O123" s="111" t="str">
        <f t="shared" si="7"/>
        <v/>
      </c>
      <c r="P123" s="111" t="str">
        <f t="shared" si="8"/>
        <v/>
      </c>
      <c r="Q123" s="111" t="str">
        <f t="shared" si="9"/>
        <v/>
      </c>
      <c r="R123" s="111" t="str">
        <f t="shared" si="10"/>
        <v/>
      </c>
      <c r="S123" s="7">
        <f t="shared" si="11"/>
        <v>0</v>
      </c>
    </row>
    <row r="124" spans="1:19" x14ac:dyDescent="0.25">
      <c r="A124" t="str">
        <f>IF(ExistingImport!A123 = "", "", ExistingImport!A123)</f>
        <v/>
      </c>
      <c r="B124" t="str">
        <f>IF(ExistingImport!B123 = "", "", ExistingImport!B123)</f>
        <v/>
      </c>
      <c r="C124" t="str">
        <f>IF(ExistingImport!C123 = "", "", ExistingImport!C123)</f>
        <v/>
      </c>
      <c r="D124" t="str">
        <f>IF(ExistingImport!D123 = "", "", ExistingImport!D123)</f>
        <v/>
      </c>
      <c r="E124" t="str">
        <f>IF(ExistingImport!E123 = "", "", ExistingImport!E123)</f>
        <v/>
      </c>
      <c r="F124" t="str">
        <f>IF(ExistingImport!F123 = "", "", ExistingImport!F123)</f>
        <v/>
      </c>
      <c r="G124" t="str">
        <f>IF(ExistingImport!A123 = "", "", ExistingImport!A123)</f>
        <v/>
      </c>
      <c r="H124" t="str">
        <f>IF(ExistingImport!G123 = "", "", ExistingImport!G123)</f>
        <v/>
      </c>
      <c r="I124" t="str">
        <f>IF(ExistingImport!H123 = "", "", ExistingImport!H123)</f>
        <v/>
      </c>
      <c r="J124" t="str">
        <f>IF(ExistingImport!I123 = "", "", ExistingImport!I123)</f>
        <v/>
      </c>
      <c r="K124" t="str">
        <f>IF(ExistingImport!J123 = "", "", ExistingImport!J123)</f>
        <v/>
      </c>
      <c r="L124" t="str">
        <f>IF(ExistingImport!K123 = "", "", ExistingImport!K123)</f>
        <v/>
      </c>
      <c r="M124" s="110" t="str">
        <f>IF(ExistingImport!L123 = "", "", ExistingImport!L123)</f>
        <v/>
      </c>
      <c r="N124" s="111" t="str">
        <f t="shared" si="6"/>
        <v/>
      </c>
      <c r="O124" s="111" t="str">
        <f t="shared" si="7"/>
        <v/>
      </c>
      <c r="P124" s="111" t="str">
        <f t="shared" si="8"/>
        <v/>
      </c>
      <c r="Q124" s="111" t="str">
        <f t="shared" si="9"/>
        <v/>
      </c>
      <c r="R124" s="111" t="str">
        <f t="shared" si="10"/>
        <v/>
      </c>
      <c r="S124" s="7">
        <f t="shared" si="11"/>
        <v>0</v>
      </c>
    </row>
    <row r="125" spans="1:19" x14ac:dyDescent="0.25">
      <c r="A125" t="str">
        <f>IF(ExistingImport!A124 = "", "", ExistingImport!A124)</f>
        <v/>
      </c>
      <c r="B125" t="str">
        <f>IF(ExistingImport!B124 = "", "", ExistingImport!B124)</f>
        <v/>
      </c>
      <c r="C125" t="str">
        <f>IF(ExistingImport!C124 = "", "", ExistingImport!C124)</f>
        <v/>
      </c>
      <c r="D125" t="str">
        <f>IF(ExistingImport!D124 = "", "", ExistingImport!D124)</f>
        <v/>
      </c>
      <c r="E125" t="str">
        <f>IF(ExistingImport!E124 = "", "", ExistingImport!E124)</f>
        <v/>
      </c>
      <c r="F125" t="str">
        <f>IF(ExistingImport!F124 = "", "", ExistingImport!F124)</f>
        <v/>
      </c>
      <c r="G125" t="str">
        <f>IF(ExistingImport!A124 = "", "", ExistingImport!A124)</f>
        <v/>
      </c>
      <c r="H125" t="str">
        <f>IF(ExistingImport!G124 = "", "", ExistingImport!G124)</f>
        <v/>
      </c>
      <c r="I125" t="str">
        <f>IF(ExistingImport!H124 = "", "", ExistingImport!H124)</f>
        <v/>
      </c>
      <c r="J125" t="str">
        <f>IF(ExistingImport!I124 = "", "", ExistingImport!I124)</f>
        <v/>
      </c>
      <c r="K125" t="str">
        <f>IF(ExistingImport!J124 = "", "", ExistingImport!J124)</f>
        <v/>
      </c>
      <c r="L125" t="str">
        <f>IF(ExistingImport!K124 = "", "", ExistingImport!K124)</f>
        <v/>
      </c>
      <c r="M125" s="110" t="str">
        <f>IF(ExistingImport!L124 = "", "", ExistingImport!L124)</f>
        <v/>
      </c>
      <c r="N125" s="111" t="str">
        <f t="shared" si="6"/>
        <v/>
      </c>
      <c r="O125" s="111" t="str">
        <f t="shared" si="7"/>
        <v/>
      </c>
      <c r="P125" s="111" t="str">
        <f t="shared" si="8"/>
        <v/>
      </c>
      <c r="Q125" s="111" t="str">
        <f t="shared" si="9"/>
        <v/>
      </c>
      <c r="R125" s="111" t="str">
        <f t="shared" si="10"/>
        <v/>
      </c>
      <c r="S125" s="7">
        <f t="shared" si="11"/>
        <v>0</v>
      </c>
    </row>
    <row r="126" spans="1:19" x14ac:dyDescent="0.25">
      <c r="A126" t="str">
        <f>IF(ExistingImport!A125 = "", "", ExistingImport!A125)</f>
        <v/>
      </c>
      <c r="B126" t="str">
        <f>IF(ExistingImport!B125 = "", "", ExistingImport!B125)</f>
        <v/>
      </c>
      <c r="C126" t="str">
        <f>IF(ExistingImport!C125 = "", "", ExistingImport!C125)</f>
        <v/>
      </c>
      <c r="D126" t="str">
        <f>IF(ExistingImport!D125 = "", "", ExistingImport!D125)</f>
        <v/>
      </c>
      <c r="E126" t="str">
        <f>IF(ExistingImport!E125 = "", "", ExistingImport!E125)</f>
        <v/>
      </c>
      <c r="F126" t="str">
        <f>IF(ExistingImport!F125 = "", "", ExistingImport!F125)</f>
        <v/>
      </c>
      <c r="G126" t="str">
        <f>IF(ExistingImport!A125 = "", "", ExistingImport!A125)</f>
        <v/>
      </c>
      <c r="H126" t="str">
        <f>IF(ExistingImport!G125 = "", "", ExistingImport!G125)</f>
        <v/>
      </c>
      <c r="I126" t="str">
        <f>IF(ExistingImport!H125 = "", "", ExistingImport!H125)</f>
        <v/>
      </c>
      <c r="J126" t="str">
        <f>IF(ExistingImport!I125 = "", "", ExistingImport!I125)</f>
        <v/>
      </c>
      <c r="K126" t="str">
        <f>IF(ExistingImport!J125 = "", "", ExistingImport!J125)</f>
        <v/>
      </c>
      <c r="L126" t="str">
        <f>IF(ExistingImport!K125 = "", "", ExistingImport!K125)</f>
        <v/>
      </c>
      <c r="M126" s="110" t="str">
        <f>IF(ExistingImport!L125 = "", "", ExistingImport!L125)</f>
        <v/>
      </c>
      <c r="N126" s="111" t="str">
        <f t="shared" si="6"/>
        <v/>
      </c>
      <c r="O126" s="111" t="str">
        <f t="shared" si="7"/>
        <v/>
      </c>
      <c r="P126" s="111" t="str">
        <f t="shared" si="8"/>
        <v/>
      </c>
      <c r="Q126" s="111" t="str">
        <f t="shared" si="9"/>
        <v/>
      </c>
      <c r="R126" s="111" t="str">
        <f t="shared" si="10"/>
        <v/>
      </c>
      <c r="S126" s="7">
        <f t="shared" si="11"/>
        <v>0</v>
      </c>
    </row>
    <row r="127" spans="1:19" x14ac:dyDescent="0.25">
      <c r="A127" t="str">
        <f>IF(ExistingImport!A126 = "", "", ExistingImport!A126)</f>
        <v/>
      </c>
      <c r="B127" t="str">
        <f>IF(ExistingImport!B126 = "", "", ExistingImport!B126)</f>
        <v/>
      </c>
      <c r="C127" t="str">
        <f>IF(ExistingImport!C126 = "", "", ExistingImport!C126)</f>
        <v/>
      </c>
      <c r="D127" t="str">
        <f>IF(ExistingImport!D126 = "", "", ExistingImport!D126)</f>
        <v/>
      </c>
      <c r="E127" t="str">
        <f>IF(ExistingImport!E126 = "", "", ExistingImport!E126)</f>
        <v/>
      </c>
      <c r="F127" t="str">
        <f>IF(ExistingImport!F126 = "", "", ExistingImport!F126)</f>
        <v/>
      </c>
      <c r="G127" t="str">
        <f>IF(ExistingImport!A126 = "", "", ExistingImport!A126)</f>
        <v/>
      </c>
      <c r="H127" t="str">
        <f>IF(ExistingImport!G126 = "", "", ExistingImport!G126)</f>
        <v/>
      </c>
      <c r="I127" t="str">
        <f>IF(ExistingImport!H126 = "", "", ExistingImport!H126)</f>
        <v/>
      </c>
      <c r="J127" t="str">
        <f>IF(ExistingImport!I126 = "", "", ExistingImport!I126)</f>
        <v/>
      </c>
      <c r="K127" t="str">
        <f>IF(ExistingImport!J126 = "", "", ExistingImport!J126)</f>
        <v/>
      </c>
      <c r="L127" t="str">
        <f>IF(ExistingImport!K126 = "", "", ExistingImport!K126)</f>
        <v/>
      </c>
      <c r="M127" s="110" t="str">
        <f>IF(ExistingImport!L126 = "", "", ExistingImport!L126)</f>
        <v/>
      </c>
      <c r="N127" s="111" t="str">
        <f t="shared" si="6"/>
        <v/>
      </c>
      <c r="O127" s="111" t="str">
        <f t="shared" si="7"/>
        <v/>
      </c>
      <c r="P127" s="111" t="str">
        <f t="shared" si="8"/>
        <v/>
      </c>
      <c r="Q127" s="111" t="str">
        <f t="shared" si="9"/>
        <v/>
      </c>
      <c r="R127" s="111" t="str">
        <f t="shared" si="10"/>
        <v/>
      </c>
      <c r="S127" s="7">
        <f t="shared" si="11"/>
        <v>0</v>
      </c>
    </row>
    <row r="128" spans="1:19" x14ac:dyDescent="0.25">
      <c r="A128" t="str">
        <f>IF(ExistingImport!A127 = "", "", ExistingImport!A127)</f>
        <v/>
      </c>
      <c r="B128" t="str">
        <f>IF(ExistingImport!B127 = "", "", ExistingImport!B127)</f>
        <v/>
      </c>
      <c r="C128" t="str">
        <f>IF(ExistingImport!C127 = "", "", ExistingImport!C127)</f>
        <v/>
      </c>
      <c r="D128" t="str">
        <f>IF(ExistingImport!D127 = "", "", ExistingImport!D127)</f>
        <v/>
      </c>
      <c r="E128" t="str">
        <f>IF(ExistingImport!E127 = "", "", ExistingImport!E127)</f>
        <v/>
      </c>
      <c r="F128" t="str">
        <f>IF(ExistingImport!F127 = "", "", ExistingImport!F127)</f>
        <v/>
      </c>
      <c r="G128" t="str">
        <f>IF(ExistingImport!A127 = "", "", ExistingImport!A127)</f>
        <v/>
      </c>
      <c r="H128" t="str">
        <f>IF(ExistingImport!G127 = "", "", ExistingImport!G127)</f>
        <v/>
      </c>
      <c r="I128" t="str">
        <f>IF(ExistingImport!H127 = "", "", ExistingImport!H127)</f>
        <v/>
      </c>
      <c r="J128" t="str">
        <f>IF(ExistingImport!I127 = "", "", ExistingImport!I127)</f>
        <v/>
      </c>
      <c r="K128" t="str">
        <f>IF(ExistingImport!J127 = "", "", ExistingImport!J127)</f>
        <v/>
      </c>
      <c r="L128" t="str">
        <f>IF(ExistingImport!K127 = "", "", ExistingImport!K127)</f>
        <v/>
      </c>
      <c r="M128" s="110" t="str">
        <f>IF(ExistingImport!L127 = "", "", ExistingImport!L127)</f>
        <v/>
      </c>
      <c r="N128" s="111" t="str">
        <f t="shared" si="6"/>
        <v/>
      </c>
      <c r="O128" s="111" t="str">
        <f t="shared" si="7"/>
        <v/>
      </c>
      <c r="P128" s="111" t="str">
        <f t="shared" si="8"/>
        <v/>
      </c>
      <c r="Q128" s="111" t="str">
        <f t="shared" si="9"/>
        <v/>
      </c>
      <c r="R128" s="111" t="str">
        <f t="shared" si="10"/>
        <v/>
      </c>
      <c r="S128" s="7">
        <f t="shared" si="11"/>
        <v>0</v>
      </c>
    </row>
    <row r="129" spans="1:19" x14ac:dyDescent="0.25">
      <c r="A129" t="str">
        <f>IF(ExistingImport!A128 = "", "", ExistingImport!A128)</f>
        <v/>
      </c>
      <c r="B129" t="str">
        <f>IF(ExistingImport!B128 = "", "", ExistingImport!B128)</f>
        <v/>
      </c>
      <c r="C129" t="str">
        <f>IF(ExistingImport!C128 = "", "", ExistingImport!C128)</f>
        <v/>
      </c>
      <c r="D129" t="str">
        <f>IF(ExistingImport!D128 = "", "", ExistingImport!D128)</f>
        <v/>
      </c>
      <c r="E129" t="str">
        <f>IF(ExistingImport!E128 = "", "", ExistingImport!E128)</f>
        <v/>
      </c>
      <c r="F129" t="str">
        <f>IF(ExistingImport!F128 = "", "", ExistingImport!F128)</f>
        <v/>
      </c>
      <c r="G129" t="str">
        <f>IF(ExistingImport!A128 = "", "", ExistingImport!A128)</f>
        <v/>
      </c>
      <c r="H129" t="str">
        <f>IF(ExistingImport!G128 = "", "", ExistingImport!G128)</f>
        <v/>
      </c>
      <c r="I129" t="str">
        <f>IF(ExistingImport!H128 = "", "", ExistingImport!H128)</f>
        <v/>
      </c>
      <c r="J129" t="str">
        <f>IF(ExistingImport!I128 = "", "", ExistingImport!I128)</f>
        <v/>
      </c>
      <c r="K129" t="str">
        <f>IF(ExistingImport!J128 = "", "", ExistingImport!J128)</f>
        <v/>
      </c>
      <c r="L129" t="str">
        <f>IF(ExistingImport!K128 = "", "", ExistingImport!K128)</f>
        <v/>
      </c>
      <c r="M129" s="110" t="str">
        <f>IF(ExistingImport!L128 = "", "", ExistingImport!L128)</f>
        <v/>
      </c>
      <c r="N129" s="111" t="str">
        <f t="shared" si="6"/>
        <v/>
      </c>
      <c r="O129" s="111" t="str">
        <f t="shared" si="7"/>
        <v/>
      </c>
      <c r="P129" s="111" t="str">
        <f t="shared" si="8"/>
        <v/>
      </c>
      <c r="Q129" s="111" t="str">
        <f t="shared" si="9"/>
        <v/>
      </c>
      <c r="R129" s="111" t="str">
        <f t="shared" si="10"/>
        <v/>
      </c>
      <c r="S129" s="7">
        <f t="shared" si="11"/>
        <v>0</v>
      </c>
    </row>
    <row r="130" spans="1:19" x14ac:dyDescent="0.25">
      <c r="A130" t="str">
        <f>IF(ExistingImport!A129 = "", "", ExistingImport!A129)</f>
        <v/>
      </c>
      <c r="B130" t="str">
        <f>IF(ExistingImport!B129 = "", "", ExistingImport!B129)</f>
        <v/>
      </c>
      <c r="C130" t="str">
        <f>IF(ExistingImport!C129 = "", "", ExistingImport!C129)</f>
        <v/>
      </c>
      <c r="D130" t="str">
        <f>IF(ExistingImport!D129 = "", "", ExistingImport!D129)</f>
        <v/>
      </c>
      <c r="E130" t="str">
        <f>IF(ExistingImport!E129 = "", "", ExistingImport!E129)</f>
        <v/>
      </c>
      <c r="F130" t="str">
        <f>IF(ExistingImport!F129 = "", "", ExistingImport!F129)</f>
        <v/>
      </c>
      <c r="G130" t="str">
        <f>IF(ExistingImport!A129 = "", "", ExistingImport!A129)</f>
        <v/>
      </c>
      <c r="H130" t="str">
        <f>IF(ExistingImport!G129 = "", "", ExistingImport!G129)</f>
        <v/>
      </c>
      <c r="I130" t="str">
        <f>IF(ExistingImport!H129 = "", "", ExistingImport!H129)</f>
        <v/>
      </c>
      <c r="J130" t="str">
        <f>IF(ExistingImport!I129 = "", "", ExistingImport!I129)</f>
        <v/>
      </c>
      <c r="K130" t="str">
        <f>IF(ExistingImport!J129 = "", "", ExistingImport!J129)</f>
        <v/>
      </c>
      <c r="L130" t="str">
        <f>IF(ExistingImport!K129 = "", "", ExistingImport!K129)</f>
        <v/>
      </c>
      <c r="M130" s="110" t="str">
        <f>IF(ExistingImport!L129 = "", "", ExistingImport!L129)</f>
        <v/>
      </c>
      <c r="N130" s="111" t="str">
        <f t="shared" si="6"/>
        <v/>
      </c>
      <c r="O130" s="111" t="str">
        <f t="shared" si="7"/>
        <v/>
      </c>
      <c r="P130" s="111" t="str">
        <f t="shared" si="8"/>
        <v/>
      </c>
      <c r="Q130" s="111" t="str">
        <f t="shared" si="9"/>
        <v/>
      </c>
      <c r="R130" s="111" t="str">
        <f t="shared" si="10"/>
        <v/>
      </c>
      <c r="S130" s="7">
        <f t="shared" si="11"/>
        <v>0</v>
      </c>
    </row>
    <row r="131" spans="1:19" x14ac:dyDescent="0.25">
      <c r="A131" t="str">
        <f>IF(ExistingImport!A130 = "", "", ExistingImport!A130)</f>
        <v/>
      </c>
      <c r="B131" t="str">
        <f>IF(ExistingImport!B130 = "", "", ExistingImport!B130)</f>
        <v/>
      </c>
      <c r="C131" t="str">
        <f>IF(ExistingImport!C130 = "", "", ExistingImport!C130)</f>
        <v/>
      </c>
      <c r="D131" t="str">
        <f>IF(ExistingImport!D130 = "", "", ExistingImport!D130)</f>
        <v/>
      </c>
      <c r="E131" t="str">
        <f>IF(ExistingImport!E130 = "", "", ExistingImport!E130)</f>
        <v/>
      </c>
      <c r="F131" t="str">
        <f>IF(ExistingImport!F130 = "", "", ExistingImport!F130)</f>
        <v/>
      </c>
      <c r="G131" t="str">
        <f>IF(ExistingImport!A130 = "", "", ExistingImport!A130)</f>
        <v/>
      </c>
      <c r="H131" t="str">
        <f>IF(ExistingImport!G130 = "", "", ExistingImport!G130)</f>
        <v/>
      </c>
      <c r="I131" t="str">
        <f>IF(ExistingImport!H130 = "", "", ExistingImport!H130)</f>
        <v/>
      </c>
      <c r="J131" t="str">
        <f>IF(ExistingImport!I130 = "", "", ExistingImport!I130)</f>
        <v/>
      </c>
      <c r="K131" t="str">
        <f>IF(ExistingImport!J130 = "", "", ExistingImport!J130)</f>
        <v/>
      </c>
      <c r="L131" t="str">
        <f>IF(ExistingImport!K130 = "", "", ExistingImport!K130)</f>
        <v/>
      </c>
      <c r="M131" s="110" t="str">
        <f>IF(ExistingImport!L130 = "", "", ExistingImport!L130)</f>
        <v/>
      </c>
      <c r="N131" s="111" t="str">
        <f t="shared" si="6"/>
        <v/>
      </c>
      <c r="O131" s="111" t="str">
        <f t="shared" si="7"/>
        <v/>
      </c>
      <c r="P131" s="111" t="str">
        <f t="shared" si="8"/>
        <v/>
      </c>
      <c r="Q131" s="111" t="str">
        <f t="shared" si="9"/>
        <v/>
      </c>
      <c r="R131" s="111" t="str">
        <f t="shared" si="10"/>
        <v/>
      </c>
      <c r="S131" s="7">
        <f t="shared" si="11"/>
        <v>0</v>
      </c>
    </row>
    <row r="132" spans="1:19" x14ac:dyDescent="0.25">
      <c r="A132" t="str">
        <f>IF(ExistingImport!A131 = "", "", ExistingImport!A131)</f>
        <v/>
      </c>
      <c r="B132" t="str">
        <f>IF(ExistingImport!B131 = "", "", ExistingImport!B131)</f>
        <v/>
      </c>
      <c r="C132" t="str">
        <f>IF(ExistingImport!C131 = "", "", ExistingImport!C131)</f>
        <v/>
      </c>
      <c r="D132" t="str">
        <f>IF(ExistingImport!D131 = "", "", ExistingImport!D131)</f>
        <v/>
      </c>
      <c r="E132" t="str">
        <f>IF(ExistingImport!E131 = "", "", ExistingImport!E131)</f>
        <v/>
      </c>
      <c r="F132" t="str">
        <f>IF(ExistingImport!F131 = "", "", ExistingImport!F131)</f>
        <v/>
      </c>
      <c r="G132" t="str">
        <f>IF(ExistingImport!A131 = "", "", ExistingImport!A131)</f>
        <v/>
      </c>
      <c r="H132" t="str">
        <f>IF(ExistingImport!G131 = "", "", ExistingImport!G131)</f>
        <v/>
      </c>
      <c r="I132" t="str">
        <f>IF(ExistingImport!H131 = "", "", ExistingImport!H131)</f>
        <v/>
      </c>
      <c r="J132" t="str">
        <f>IF(ExistingImport!I131 = "", "", ExistingImport!I131)</f>
        <v/>
      </c>
      <c r="K132" t="str">
        <f>IF(ExistingImport!J131 = "", "", ExistingImport!J131)</f>
        <v/>
      </c>
      <c r="L132" t="str">
        <f>IF(ExistingImport!K131 = "", "", ExistingImport!K131)</f>
        <v/>
      </c>
      <c r="M132" s="110" t="str">
        <f>IF(ExistingImport!L131 = "", "", ExistingImport!L131)</f>
        <v/>
      </c>
      <c r="N132" s="111" t="str">
        <f t="shared" ref="N132:N195" si="12">B132</f>
        <v/>
      </c>
      <c r="O132" s="111" t="str">
        <f t="shared" ref="O132:O195" si="13">C132</f>
        <v/>
      </c>
      <c r="P132" s="111" t="str">
        <f t="shared" ref="P132:P195" si="14">D132</f>
        <v/>
      </c>
      <c r="Q132" s="111" t="str">
        <f t="shared" ref="Q132:Q195" si="15">E132</f>
        <v/>
      </c>
      <c r="R132" s="111" t="str">
        <f t="shared" ref="R132:R195" si="16">F132</f>
        <v/>
      </c>
      <c r="S132" s="7">
        <f t="shared" ref="S132:S195" si="17">SUM(N132:R132)</f>
        <v>0</v>
      </c>
    </row>
    <row r="133" spans="1:19" x14ac:dyDescent="0.25">
      <c r="A133" t="str">
        <f>IF(ExistingImport!A132 = "", "", ExistingImport!A132)</f>
        <v/>
      </c>
      <c r="B133" t="str">
        <f>IF(ExistingImport!B132 = "", "", ExistingImport!B132)</f>
        <v/>
      </c>
      <c r="C133" t="str">
        <f>IF(ExistingImport!C132 = "", "", ExistingImport!C132)</f>
        <v/>
      </c>
      <c r="D133" t="str">
        <f>IF(ExistingImport!D132 = "", "", ExistingImport!D132)</f>
        <v/>
      </c>
      <c r="E133" t="str">
        <f>IF(ExistingImport!E132 = "", "", ExistingImport!E132)</f>
        <v/>
      </c>
      <c r="F133" t="str">
        <f>IF(ExistingImport!F132 = "", "", ExistingImport!F132)</f>
        <v/>
      </c>
      <c r="G133" t="str">
        <f>IF(ExistingImport!A132 = "", "", ExistingImport!A132)</f>
        <v/>
      </c>
      <c r="H133" t="str">
        <f>IF(ExistingImport!G132 = "", "", ExistingImport!G132)</f>
        <v/>
      </c>
      <c r="I133" t="str">
        <f>IF(ExistingImport!H132 = "", "", ExistingImport!H132)</f>
        <v/>
      </c>
      <c r="J133" t="str">
        <f>IF(ExistingImport!I132 = "", "", ExistingImport!I132)</f>
        <v/>
      </c>
      <c r="K133" t="str">
        <f>IF(ExistingImport!J132 = "", "", ExistingImport!J132)</f>
        <v/>
      </c>
      <c r="L133" t="str">
        <f>IF(ExistingImport!K132 = "", "", ExistingImport!K132)</f>
        <v/>
      </c>
      <c r="M133" s="110" t="str">
        <f>IF(ExistingImport!L132 = "", "", ExistingImport!L132)</f>
        <v/>
      </c>
      <c r="N133" s="111" t="str">
        <f t="shared" si="12"/>
        <v/>
      </c>
      <c r="O133" s="111" t="str">
        <f t="shared" si="13"/>
        <v/>
      </c>
      <c r="P133" s="111" t="str">
        <f t="shared" si="14"/>
        <v/>
      </c>
      <c r="Q133" s="111" t="str">
        <f t="shared" si="15"/>
        <v/>
      </c>
      <c r="R133" s="111" t="str">
        <f t="shared" si="16"/>
        <v/>
      </c>
      <c r="S133" s="7">
        <f t="shared" si="17"/>
        <v>0</v>
      </c>
    </row>
    <row r="134" spans="1:19" x14ac:dyDescent="0.25">
      <c r="A134" t="str">
        <f>IF(ExistingImport!A133 = "", "", ExistingImport!A133)</f>
        <v/>
      </c>
      <c r="B134" t="str">
        <f>IF(ExistingImport!B133 = "", "", ExistingImport!B133)</f>
        <v/>
      </c>
      <c r="C134" t="str">
        <f>IF(ExistingImport!C133 = "", "", ExistingImport!C133)</f>
        <v/>
      </c>
      <c r="D134" t="str">
        <f>IF(ExistingImport!D133 = "", "", ExistingImport!D133)</f>
        <v/>
      </c>
      <c r="E134" t="str">
        <f>IF(ExistingImport!E133 = "", "", ExistingImport!E133)</f>
        <v/>
      </c>
      <c r="F134" t="str">
        <f>IF(ExistingImport!F133 = "", "", ExistingImport!F133)</f>
        <v/>
      </c>
      <c r="G134" t="str">
        <f>IF(ExistingImport!A133 = "", "", ExistingImport!A133)</f>
        <v/>
      </c>
      <c r="H134" t="str">
        <f>IF(ExistingImport!G133 = "", "", ExistingImport!G133)</f>
        <v/>
      </c>
      <c r="I134" t="str">
        <f>IF(ExistingImport!H133 = "", "", ExistingImport!H133)</f>
        <v/>
      </c>
      <c r="J134" t="str">
        <f>IF(ExistingImport!I133 = "", "", ExistingImport!I133)</f>
        <v/>
      </c>
      <c r="K134" t="str">
        <f>IF(ExistingImport!J133 = "", "", ExistingImport!J133)</f>
        <v/>
      </c>
      <c r="L134" t="str">
        <f>IF(ExistingImport!K133 = "", "", ExistingImport!K133)</f>
        <v/>
      </c>
      <c r="M134" s="110" t="str">
        <f>IF(ExistingImport!L133 = "", "", ExistingImport!L133)</f>
        <v/>
      </c>
      <c r="N134" s="111" t="str">
        <f t="shared" si="12"/>
        <v/>
      </c>
      <c r="O134" s="111" t="str">
        <f t="shared" si="13"/>
        <v/>
      </c>
      <c r="P134" s="111" t="str">
        <f t="shared" si="14"/>
        <v/>
      </c>
      <c r="Q134" s="111" t="str">
        <f t="shared" si="15"/>
        <v/>
      </c>
      <c r="R134" s="111" t="str">
        <f t="shared" si="16"/>
        <v/>
      </c>
      <c r="S134" s="7">
        <f t="shared" si="17"/>
        <v>0</v>
      </c>
    </row>
    <row r="135" spans="1:19" x14ac:dyDescent="0.25">
      <c r="A135" t="str">
        <f>IF(ExistingImport!A134 = "", "", ExistingImport!A134)</f>
        <v/>
      </c>
      <c r="B135" t="str">
        <f>IF(ExistingImport!B134 = "", "", ExistingImport!B134)</f>
        <v/>
      </c>
      <c r="C135" t="str">
        <f>IF(ExistingImport!C134 = "", "", ExistingImport!C134)</f>
        <v/>
      </c>
      <c r="D135" t="str">
        <f>IF(ExistingImport!D134 = "", "", ExistingImport!D134)</f>
        <v/>
      </c>
      <c r="E135" t="str">
        <f>IF(ExistingImport!E134 = "", "", ExistingImport!E134)</f>
        <v/>
      </c>
      <c r="F135" t="str">
        <f>IF(ExistingImport!F134 = "", "", ExistingImport!F134)</f>
        <v/>
      </c>
      <c r="G135" t="str">
        <f>IF(ExistingImport!A134 = "", "", ExistingImport!A134)</f>
        <v/>
      </c>
      <c r="H135" t="str">
        <f>IF(ExistingImport!G134 = "", "", ExistingImport!G134)</f>
        <v/>
      </c>
      <c r="I135" t="str">
        <f>IF(ExistingImport!H134 = "", "", ExistingImport!H134)</f>
        <v/>
      </c>
      <c r="J135" t="str">
        <f>IF(ExistingImport!I134 = "", "", ExistingImport!I134)</f>
        <v/>
      </c>
      <c r="K135" t="str">
        <f>IF(ExistingImport!J134 = "", "", ExistingImport!J134)</f>
        <v/>
      </c>
      <c r="L135" t="str">
        <f>IF(ExistingImport!K134 = "", "", ExistingImport!K134)</f>
        <v/>
      </c>
      <c r="M135" s="110" t="str">
        <f>IF(ExistingImport!L134 = "", "", ExistingImport!L134)</f>
        <v/>
      </c>
      <c r="N135" s="111" t="str">
        <f t="shared" si="12"/>
        <v/>
      </c>
      <c r="O135" s="111" t="str">
        <f t="shared" si="13"/>
        <v/>
      </c>
      <c r="P135" s="111" t="str">
        <f t="shared" si="14"/>
        <v/>
      </c>
      <c r="Q135" s="111" t="str">
        <f t="shared" si="15"/>
        <v/>
      </c>
      <c r="R135" s="111" t="str">
        <f t="shared" si="16"/>
        <v/>
      </c>
      <c r="S135" s="7">
        <f t="shared" si="17"/>
        <v>0</v>
      </c>
    </row>
    <row r="136" spans="1:19" x14ac:dyDescent="0.25">
      <c r="A136" t="str">
        <f>IF(ExistingImport!A135 = "", "", ExistingImport!A135)</f>
        <v/>
      </c>
      <c r="B136" t="str">
        <f>IF(ExistingImport!B135 = "", "", ExistingImport!B135)</f>
        <v/>
      </c>
      <c r="C136" t="str">
        <f>IF(ExistingImport!C135 = "", "", ExistingImport!C135)</f>
        <v/>
      </c>
      <c r="D136" t="str">
        <f>IF(ExistingImport!D135 = "", "", ExistingImport!D135)</f>
        <v/>
      </c>
      <c r="E136" t="str">
        <f>IF(ExistingImport!E135 = "", "", ExistingImport!E135)</f>
        <v/>
      </c>
      <c r="F136" t="str">
        <f>IF(ExistingImport!F135 = "", "", ExistingImport!F135)</f>
        <v/>
      </c>
      <c r="G136" t="str">
        <f>IF(ExistingImport!A135 = "", "", ExistingImport!A135)</f>
        <v/>
      </c>
      <c r="H136" t="str">
        <f>IF(ExistingImport!G135 = "", "", ExistingImport!G135)</f>
        <v/>
      </c>
      <c r="I136" t="str">
        <f>IF(ExistingImport!H135 = "", "", ExistingImport!H135)</f>
        <v/>
      </c>
      <c r="J136" t="str">
        <f>IF(ExistingImport!I135 = "", "", ExistingImport!I135)</f>
        <v/>
      </c>
      <c r="K136" t="str">
        <f>IF(ExistingImport!J135 = "", "", ExistingImport!J135)</f>
        <v/>
      </c>
      <c r="L136" t="str">
        <f>IF(ExistingImport!K135 = "", "", ExistingImport!K135)</f>
        <v/>
      </c>
      <c r="M136" s="110" t="str">
        <f>IF(ExistingImport!L135 = "", "", ExistingImport!L135)</f>
        <v/>
      </c>
      <c r="N136" s="111" t="str">
        <f t="shared" si="12"/>
        <v/>
      </c>
      <c r="O136" s="111" t="str">
        <f t="shared" si="13"/>
        <v/>
      </c>
      <c r="P136" s="111" t="str">
        <f t="shared" si="14"/>
        <v/>
      </c>
      <c r="Q136" s="111" t="str">
        <f t="shared" si="15"/>
        <v/>
      </c>
      <c r="R136" s="111" t="str">
        <f t="shared" si="16"/>
        <v/>
      </c>
      <c r="S136" s="7">
        <f t="shared" si="17"/>
        <v>0</v>
      </c>
    </row>
    <row r="137" spans="1:19" x14ac:dyDescent="0.25">
      <c r="A137" t="str">
        <f>IF(ExistingImport!A136 = "", "", ExistingImport!A136)</f>
        <v/>
      </c>
      <c r="B137" t="str">
        <f>IF(ExistingImport!B136 = "", "", ExistingImport!B136)</f>
        <v/>
      </c>
      <c r="C137" t="str">
        <f>IF(ExistingImport!C136 = "", "", ExistingImport!C136)</f>
        <v/>
      </c>
      <c r="D137" t="str">
        <f>IF(ExistingImport!D136 = "", "", ExistingImport!D136)</f>
        <v/>
      </c>
      <c r="E137" t="str">
        <f>IF(ExistingImport!E136 = "", "", ExistingImport!E136)</f>
        <v/>
      </c>
      <c r="F137" t="str">
        <f>IF(ExistingImport!F136 = "", "", ExistingImport!F136)</f>
        <v/>
      </c>
      <c r="G137" t="str">
        <f>IF(ExistingImport!A136 = "", "", ExistingImport!A136)</f>
        <v/>
      </c>
      <c r="H137" t="str">
        <f>IF(ExistingImport!G136 = "", "", ExistingImport!G136)</f>
        <v/>
      </c>
      <c r="I137" t="str">
        <f>IF(ExistingImport!H136 = "", "", ExistingImport!H136)</f>
        <v/>
      </c>
      <c r="J137" t="str">
        <f>IF(ExistingImport!I136 = "", "", ExistingImport!I136)</f>
        <v/>
      </c>
      <c r="K137" t="str">
        <f>IF(ExistingImport!J136 = "", "", ExistingImport!J136)</f>
        <v/>
      </c>
      <c r="L137" t="str">
        <f>IF(ExistingImport!K136 = "", "", ExistingImport!K136)</f>
        <v/>
      </c>
      <c r="M137" s="110" t="str">
        <f>IF(ExistingImport!L136 = "", "", ExistingImport!L136)</f>
        <v/>
      </c>
      <c r="N137" s="111" t="str">
        <f t="shared" si="12"/>
        <v/>
      </c>
      <c r="O137" s="111" t="str">
        <f t="shared" si="13"/>
        <v/>
      </c>
      <c r="P137" s="111" t="str">
        <f t="shared" si="14"/>
        <v/>
      </c>
      <c r="Q137" s="111" t="str">
        <f t="shared" si="15"/>
        <v/>
      </c>
      <c r="R137" s="111" t="str">
        <f t="shared" si="16"/>
        <v/>
      </c>
      <c r="S137" s="7">
        <f t="shared" si="17"/>
        <v>0</v>
      </c>
    </row>
    <row r="138" spans="1:19" x14ac:dyDescent="0.25">
      <c r="A138" t="str">
        <f>IF(ExistingImport!A137 = "", "", ExistingImport!A137)</f>
        <v/>
      </c>
      <c r="B138" t="str">
        <f>IF(ExistingImport!B137 = "", "", ExistingImport!B137)</f>
        <v/>
      </c>
      <c r="C138" t="str">
        <f>IF(ExistingImport!C137 = "", "", ExistingImport!C137)</f>
        <v/>
      </c>
      <c r="D138" t="str">
        <f>IF(ExistingImport!D137 = "", "", ExistingImport!D137)</f>
        <v/>
      </c>
      <c r="E138" t="str">
        <f>IF(ExistingImport!E137 = "", "", ExistingImport!E137)</f>
        <v/>
      </c>
      <c r="F138" t="str">
        <f>IF(ExistingImport!F137 = "", "", ExistingImport!F137)</f>
        <v/>
      </c>
      <c r="G138" t="str">
        <f>IF(ExistingImport!A137 = "", "", ExistingImport!A137)</f>
        <v/>
      </c>
      <c r="H138" t="str">
        <f>IF(ExistingImport!G137 = "", "", ExistingImport!G137)</f>
        <v/>
      </c>
      <c r="I138" t="str">
        <f>IF(ExistingImport!H137 = "", "", ExistingImport!H137)</f>
        <v/>
      </c>
      <c r="J138" t="str">
        <f>IF(ExistingImport!I137 = "", "", ExistingImport!I137)</f>
        <v/>
      </c>
      <c r="K138" t="str">
        <f>IF(ExistingImport!J137 = "", "", ExistingImport!J137)</f>
        <v/>
      </c>
      <c r="L138" t="str">
        <f>IF(ExistingImport!K137 = "", "", ExistingImport!K137)</f>
        <v/>
      </c>
      <c r="M138" s="110" t="str">
        <f>IF(ExistingImport!L137 = "", "", ExistingImport!L137)</f>
        <v/>
      </c>
      <c r="N138" s="111" t="str">
        <f t="shared" si="12"/>
        <v/>
      </c>
      <c r="O138" s="111" t="str">
        <f t="shared" si="13"/>
        <v/>
      </c>
      <c r="P138" s="111" t="str">
        <f t="shared" si="14"/>
        <v/>
      </c>
      <c r="Q138" s="111" t="str">
        <f t="shared" si="15"/>
        <v/>
      </c>
      <c r="R138" s="111" t="str">
        <f t="shared" si="16"/>
        <v/>
      </c>
      <c r="S138" s="7">
        <f t="shared" si="17"/>
        <v>0</v>
      </c>
    </row>
    <row r="139" spans="1:19" x14ac:dyDescent="0.25">
      <c r="A139" t="str">
        <f>IF(ExistingImport!A138 = "", "", ExistingImport!A138)</f>
        <v/>
      </c>
      <c r="B139" t="str">
        <f>IF(ExistingImport!B138 = "", "", ExistingImport!B138)</f>
        <v/>
      </c>
      <c r="C139" t="str">
        <f>IF(ExistingImport!C138 = "", "", ExistingImport!C138)</f>
        <v/>
      </c>
      <c r="D139" t="str">
        <f>IF(ExistingImport!D138 = "", "", ExistingImport!D138)</f>
        <v/>
      </c>
      <c r="E139" t="str">
        <f>IF(ExistingImport!E138 = "", "", ExistingImport!E138)</f>
        <v/>
      </c>
      <c r="F139" t="str">
        <f>IF(ExistingImport!F138 = "", "", ExistingImport!F138)</f>
        <v/>
      </c>
      <c r="G139" t="str">
        <f>IF(ExistingImport!A138 = "", "", ExistingImport!A138)</f>
        <v/>
      </c>
      <c r="H139" t="str">
        <f>IF(ExistingImport!G138 = "", "", ExistingImport!G138)</f>
        <v/>
      </c>
      <c r="I139" t="str">
        <f>IF(ExistingImport!H138 = "", "", ExistingImport!H138)</f>
        <v/>
      </c>
      <c r="J139" t="str">
        <f>IF(ExistingImport!I138 = "", "", ExistingImport!I138)</f>
        <v/>
      </c>
      <c r="K139" t="str">
        <f>IF(ExistingImport!J138 = "", "", ExistingImport!J138)</f>
        <v/>
      </c>
      <c r="L139" t="str">
        <f>IF(ExistingImport!K138 = "", "", ExistingImport!K138)</f>
        <v/>
      </c>
      <c r="M139" s="110" t="str">
        <f>IF(ExistingImport!L138 = "", "", ExistingImport!L138)</f>
        <v/>
      </c>
      <c r="N139" s="111" t="str">
        <f t="shared" si="12"/>
        <v/>
      </c>
      <c r="O139" s="111" t="str">
        <f t="shared" si="13"/>
        <v/>
      </c>
      <c r="P139" s="111" t="str">
        <f t="shared" si="14"/>
        <v/>
      </c>
      <c r="Q139" s="111" t="str">
        <f t="shared" si="15"/>
        <v/>
      </c>
      <c r="R139" s="111" t="str">
        <f t="shared" si="16"/>
        <v/>
      </c>
      <c r="S139" s="7">
        <f t="shared" si="17"/>
        <v>0</v>
      </c>
    </row>
    <row r="140" spans="1:19" x14ac:dyDescent="0.25">
      <c r="A140" t="str">
        <f>IF(ExistingImport!A139 = "", "", ExistingImport!A139)</f>
        <v/>
      </c>
      <c r="B140" t="str">
        <f>IF(ExistingImport!B139 = "", "", ExistingImport!B139)</f>
        <v/>
      </c>
      <c r="C140" t="str">
        <f>IF(ExistingImport!C139 = "", "", ExistingImport!C139)</f>
        <v/>
      </c>
      <c r="D140" t="str">
        <f>IF(ExistingImport!D139 = "", "", ExistingImport!D139)</f>
        <v/>
      </c>
      <c r="E140" t="str">
        <f>IF(ExistingImport!E139 = "", "", ExistingImport!E139)</f>
        <v/>
      </c>
      <c r="F140" t="str">
        <f>IF(ExistingImport!F139 = "", "", ExistingImport!F139)</f>
        <v/>
      </c>
      <c r="G140" t="str">
        <f>IF(ExistingImport!A139 = "", "", ExistingImport!A139)</f>
        <v/>
      </c>
      <c r="H140" t="str">
        <f>IF(ExistingImport!G139 = "", "", ExistingImport!G139)</f>
        <v/>
      </c>
      <c r="I140" t="str">
        <f>IF(ExistingImport!H139 = "", "", ExistingImport!H139)</f>
        <v/>
      </c>
      <c r="J140" t="str">
        <f>IF(ExistingImport!I139 = "", "", ExistingImport!I139)</f>
        <v/>
      </c>
      <c r="K140" t="str">
        <f>IF(ExistingImport!J139 = "", "", ExistingImport!J139)</f>
        <v/>
      </c>
      <c r="L140" t="str">
        <f>IF(ExistingImport!K139 = "", "", ExistingImport!K139)</f>
        <v/>
      </c>
      <c r="M140" s="110" t="str">
        <f>IF(ExistingImport!L139 = "", "", ExistingImport!L139)</f>
        <v/>
      </c>
      <c r="N140" s="111" t="str">
        <f t="shared" si="12"/>
        <v/>
      </c>
      <c r="O140" s="111" t="str">
        <f t="shared" si="13"/>
        <v/>
      </c>
      <c r="P140" s="111" t="str">
        <f t="shared" si="14"/>
        <v/>
      </c>
      <c r="Q140" s="111" t="str">
        <f t="shared" si="15"/>
        <v/>
      </c>
      <c r="R140" s="111" t="str">
        <f t="shared" si="16"/>
        <v/>
      </c>
      <c r="S140" s="7">
        <f t="shared" si="17"/>
        <v>0</v>
      </c>
    </row>
    <row r="141" spans="1:19" x14ac:dyDescent="0.25">
      <c r="A141" t="str">
        <f>IF(ExistingImport!A140 = "", "", ExistingImport!A140)</f>
        <v/>
      </c>
      <c r="B141" t="str">
        <f>IF(ExistingImport!B140 = "", "", ExistingImport!B140)</f>
        <v/>
      </c>
      <c r="C141" t="str">
        <f>IF(ExistingImport!C140 = "", "", ExistingImport!C140)</f>
        <v/>
      </c>
      <c r="D141" t="str">
        <f>IF(ExistingImport!D140 = "", "", ExistingImport!D140)</f>
        <v/>
      </c>
      <c r="E141" t="str">
        <f>IF(ExistingImport!E140 = "", "", ExistingImport!E140)</f>
        <v/>
      </c>
      <c r="F141" t="str">
        <f>IF(ExistingImport!F140 = "", "", ExistingImport!F140)</f>
        <v/>
      </c>
      <c r="G141" t="str">
        <f>IF(ExistingImport!A140 = "", "", ExistingImport!A140)</f>
        <v/>
      </c>
      <c r="H141" t="str">
        <f>IF(ExistingImport!G140 = "", "", ExistingImport!G140)</f>
        <v/>
      </c>
      <c r="I141" t="str">
        <f>IF(ExistingImport!H140 = "", "", ExistingImport!H140)</f>
        <v/>
      </c>
      <c r="J141" t="str">
        <f>IF(ExistingImport!I140 = "", "", ExistingImport!I140)</f>
        <v/>
      </c>
      <c r="K141" t="str">
        <f>IF(ExistingImport!J140 = "", "", ExistingImport!J140)</f>
        <v/>
      </c>
      <c r="L141" t="str">
        <f>IF(ExistingImport!K140 = "", "", ExistingImport!K140)</f>
        <v/>
      </c>
      <c r="M141" s="110" t="str">
        <f>IF(ExistingImport!L140 = "", "", ExistingImport!L140)</f>
        <v/>
      </c>
      <c r="N141" s="111" t="str">
        <f t="shared" si="12"/>
        <v/>
      </c>
      <c r="O141" s="111" t="str">
        <f t="shared" si="13"/>
        <v/>
      </c>
      <c r="P141" s="111" t="str">
        <f t="shared" si="14"/>
        <v/>
      </c>
      <c r="Q141" s="111" t="str">
        <f t="shared" si="15"/>
        <v/>
      </c>
      <c r="R141" s="111" t="str">
        <f t="shared" si="16"/>
        <v/>
      </c>
      <c r="S141" s="7">
        <f t="shared" si="17"/>
        <v>0</v>
      </c>
    </row>
    <row r="142" spans="1:19" x14ac:dyDescent="0.25">
      <c r="A142" t="str">
        <f>IF(ExistingImport!A141 = "", "", ExistingImport!A141)</f>
        <v/>
      </c>
      <c r="B142" t="str">
        <f>IF(ExistingImport!B141 = "", "", ExistingImport!B141)</f>
        <v/>
      </c>
      <c r="C142" t="str">
        <f>IF(ExistingImport!C141 = "", "", ExistingImport!C141)</f>
        <v/>
      </c>
      <c r="D142" t="str">
        <f>IF(ExistingImport!D141 = "", "", ExistingImport!D141)</f>
        <v/>
      </c>
      <c r="E142" t="str">
        <f>IF(ExistingImport!E141 = "", "", ExistingImport!E141)</f>
        <v/>
      </c>
      <c r="F142" t="str">
        <f>IF(ExistingImport!F141 = "", "", ExistingImport!F141)</f>
        <v/>
      </c>
      <c r="G142" t="str">
        <f>IF(ExistingImport!A141 = "", "", ExistingImport!A141)</f>
        <v/>
      </c>
      <c r="H142" t="str">
        <f>IF(ExistingImport!G141 = "", "", ExistingImport!G141)</f>
        <v/>
      </c>
      <c r="I142" t="str">
        <f>IF(ExistingImport!H141 = "", "", ExistingImport!H141)</f>
        <v/>
      </c>
      <c r="J142" t="str">
        <f>IF(ExistingImport!I141 = "", "", ExistingImport!I141)</f>
        <v/>
      </c>
      <c r="K142" t="str">
        <f>IF(ExistingImport!J141 = "", "", ExistingImport!J141)</f>
        <v/>
      </c>
      <c r="L142" t="str">
        <f>IF(ExistingImport!K141 = "", "", ExistingImport!K141)</f>
        <v/>
      </c>
      <c r="M142" s="110" t="str">
        <f>IF(ExistingImport!L141 = "", "", ExistingImport!L141)</f>
        <v/>
      </c>
      <c r="N142" s="111" t="str">
        <f t="shared" si="12"/>
        <v/>
      </c>
      <c r="O142" s="111" t="str">
        <f t="shared" si="13"/>
        <v/>
      </c>
      <c r="P142" s="111" t="str">
        <f t="shared" si="14"/>
        <v/>
      </c>
      <c r="Q142" s="111" t="str">
        <f t="shared" si="15"/>
        <v/>
      </c>
      <c r="R142" s="111" t="str">
        <f t="shared" si="16"/>
        <v/>
      </c>
      <c r="S142" s="7">
        <f t="shared" si="17"/>
        <v>0</v>
      </c>
    </row>
    <row r="143" spans="1:19" x14ac:dyDescent="0.25">
      <c r="A143" t="str">
        <f>IF(ExistingImport!A142 = "", "", ExistingImport!A142)</f>
        <v/>
      </c>
      <c r="B143" t="str">
        <f>IF(ExistingImport!B142 = "", "", ExistingImport!B142)</f>
        <v/>
      </c>
      <c r="C143" t="str">
        <f>IF(ExistingImport!C142 = "", "", ExistingImport!C142)</f>
        <v/>
      </c>
      <c r="D143" t="str">
        <f>IF(ExistingImport!D142 = "", "", ExistingImport!D142)</f>
        <v/>
      </c>
      <c r="E143" t="str">
        <f>IF(ExistingImport!E142 = "", "", ExistingImport!E142)</f>
        <v/>
      </c>
      <c r="F143" t="str">
        <f>IF(ExistingImport!F142 = "", "", ExistingImport!F142)</f>
        <v/>
      </c>
      <c r="G143" t="str">
        <f>IF(ExistingImport!A142 = "", "", ExistingImport!A142)</f>
        <v/>
      </c>
      <c r="H143" t="str">
        <f>IF(ExistingImport!G142 = "", "", ExistingImport!G142)</f>
        <v/>
      </c>
      <c r="I143" t="str">
        <f>IF(ExistingImport!H142 = "", "", ExistingImport!H142)</f>
        <v/>
      </c>
      <c r="J143" t="str">
        <f>IF(ExistingImport!I142 = "", "", ExistingImport!I142)</f>
        <v/>
      </c>
      <c r="K143" t="str">
        <f>IF(ExistingImport!J142 = "", "", ExistingImport!J142)</f>
        <v/>
      </c>
      <c r="L143" t="str">
        <f>IF(ExistingImport!K142 = "", "", ExistingImport!K142)</f>
        <v/>
      </c>
      <c r="M143" s="110" t="str">
        <f>IF(ExistingImport!L142 = "", "", ExistingImport!L142)</f>
        <v/>
      </c>
      <c r="N143" s="111" t="str">
        <f t="shared" si="12"/>
        <v/>
      </c>
      <c r="O143" s="111" t="str">
        <f t="shared" si="13"/>
        <v/>
      </c>
      <c r="P143" s="111" t="str">
        <f t="shared" si="14"/>
        <v/>
      </c>
      <c r="Q143" s="111" t="str">
        <f t="shared" si="15"/>
        <v/>
      </c>
      <c r="R143" s="111" t="str">
        <f t="shared" si="16"/>
        <v/>
      </c>
      <c r="S143" s="7">
        <f t="shared" si="17"/>
        <v>0</v>
      </c>
    </row>
    <row r="144" spans="1:19" x14ac:dyDescent="0.25">
      <c r="A144" t="str">
        <f>IF(ExistingImport!A143 = "", "", ExistingImport!A143)</f>
        <v/>
      </c>
      <c r="B144" t="str">
        <f>IF(ExistingImport!B143 = "", "", ExistingImport!B143)</f>
        <v/>
      </c>
      <c r="C144" t="str">
        <f>IF(ExistingImport!C143 = "", "", ExistingImport!C143)</f>
        <v/>
      </c>
      <c r="D144" t="str">
        <f>IF(ExistingImport!D143 = "", "", ExistingImport!D143)</f>
        <v/>
      </c>
      <c r="E144" t="str">
        <f>IF(ExistingImport!E143 = "", "", ExistingImport!E143)</f>
        <v/>
      </c>
      <c r="F144" t="str">
        <f>IF(ExistingImport!F143 = "", "", ExistingImport!F143)</f>
        <v/>
      </c>
      <c r="G144" t="str">
        <f>IF(ExistingImport!A143 = "", "", ExistingImport!A143)</f>
        <v/>
      </c>
      <c r="H144" t="str">
        <f>IF(ExistingImport!G143 = "", "", ExistingImport!G143)</f>
        <v/>
      </c>
      <c r="I144" t="str">
        <f>IF(ExistingImport!H143 = "", "", ExistingImport!H143)</f>
        <v/>
      </c>
      <c r="J144" t="str">
        <f>IF(ExistingImport!I143 = "", "", ExistingImport!I143)</f>
        <v/>
      </c>
      <c r="K144" t="str">
        <f>IF(ExistingImport!J143 = "", "", ExistingImport!J143)</f>
        <v/>
      </c>
      <c r="L144" t="str">
        <f>IF(ExistingImport!K143 = "", "", ExistingImport!K143)</f>
        <v/>
      </c>
      <c r="M144" s="110" t="str">
        <f>IF(ExistingImport!L143 = "", "", ExistingImport!L143)</f>
        <v/>
      </c>
      <c r="N144" s="111" t="str">
        <f t="shared" si="12"/>
        <v/>
      </c>
      <c r="O144" s="111" t="str">
        <f t="shared" si="13"/>
        <v/>
      </c>
      <c r="P144" s="111" t="str">
        <f t="shared" si="14"/>
        <v/>
      </c>
      <c r="Q144" s="111" t="str">
        <f t="shared" si="15"/>
        <v/>
      </c>
      <c r="R144" s="111" t="str">
        <f t="shared" si="16"/>
        <v/>
      </c>
      <c r="S144" s="7">
        <f t="shared" si="17"/>
        <v>0</v>
      </c>
    </row>
    <row r="145" spans="1:19" x14ac:dyDescent="0.25">
      <c r="A145" t="str">
        <f>IF(ExistingImport!A144 = "", "", ExistingImport!A144)</f>
        <v/>
      </c>
      <c r="B145" t="str">
        <f>IF(ExistingImport!B144 = "", "", ExistingImport!B144)</f>
        <v/>
      </c>
      <c r="C145" t="str">
        <f>IF(ExistingImport!C144 = "", "", ExistingImport!C144)</f>
        <v/>
      </c>
      <c r="D145" t="str">
        <f>IF(ExistingImport!D144 = "", "", ExistingImport!D144)</f>
        <v/>
      </c>
      <c r="E145" t="str">
        <f>IF(ExistingImport!E144 = "", "", ExistingImport!E144)</f>
        <v/>
      </c>
      <c r="F145" t="str">
        <f>IF(ExistingImport!F144 = "", "", ExistingImport!F144)</f>
        <v/>
      </c>
      <c r="G145" t="str">
        <f>IF(ExistingImport!A144 = "", "", ExistingImport!A144)</f>
        <v/>
      </c>
      <c r="H145" t="str">
        <f>IF(ExistingImport!G144 = "", "", ExistingImport!G144)</f>
        <v/>
      </c>
      <c r="I145" t="str">
        <f>IF(ExistingImport!H144 = "", "", ExistingImport!H144)</f>
        <v/>
      </c>
      <c r="J145" t="str">
        <f>IF(ExistingImport!I144 = "", "", ExistingImport!I144)</f>
        <v/>
      </c>
      <c r="K145" t="str">
        <f>IF(ExistingImport!J144 = "", "", ExistingImport!J144)</f>
        <v/>
      </c>
      <c r="L145" t="str">
        <f>IF(ExistingImport!K144 = "", "", ExistingImport!K144)</f>
        <v/>
      </c>
      <c r="M145" s="110" t="str">
        <f>IF(ExistingImport!L144 = "", "", ExistingImport!L144)</f>
        <v/>
      </c>
      <c r="N145" s="111" t="str">
        <f t="shared" si="12"/>
        <v/>
      </c>
      <c r="O145" s="111" t="str">
        <f t="shared" si="13"/>
        <v/>
      </c>
      <c r="P145" s="111" t="str">
        <f t="shared" si="14"/>
        <v/>
      </c>
      <c r="Q145" s="111" t="str">
        <f t="shared" si="15"/>
        <v/>
      </c>
      <c r="R145" s="111" t="str">
        <f t="shared" si="16"/>
        <v/>
      </c>
      <c r="S145" s="7">
        <f t="shared" si="17"/>
        <v>0</v>
      </c>
    </row>
    <row r="146" spans="1:19" x14ac:dyDescent="0.25">
      <c r="A146" t="str">
        <f>IF(ExistingImport!A145 = "", "", ExistingImport!A145)</f>
        <v/>
      </c>
      <c r="B146" t="str">
        <f>IF(ExistingImport!B145 = "", "", ExistingImport!B145)</f>
        <v/>
      </c>
      <c r="C146" t="str">
        <f>IF(ExistingImport!C145 = "", "", ExistingImport!C145)</f>
        <v/>
      </c>
      <c r="D146" t="str">
        <f>IF(ExistingImport!D145 = "", "", ExistingImport!D145)</f>
        <v/>
      </c>
      <c r="E146" t="str">
        <f>IF(ExistingImport!E145 = "", "", ExistingImport!E145)</f>
        <v/>
      </c>
      <c r="F146" t="str">
        <f>IF(ExistingImport!F145 = "", "", ExistingImport!F145)</f>
        <v/>
      </c>
      <c r="G146" t="str">
        <f>IF(ExistingImport!A145 = "", "", ExistingImport!A145)</f>
        <v/>
      </c>
      <c r="H146" t="str">
        <f>IF(ExistingImport!G145 = "", "", ExistingImport!G145)</f>
        <v/>
      </c>
      <c r="I146" t="str">
        <f>IF(ExistingImport!H145 = "", "", ExistingImport!H145)</f>
        <v/>
      </c>
      <c r="J146" t="str">
        <f>IF(ExistingImport!I145 = "", "", ExistingImport!I145)</f>
        <v/>
      </c>
      <c r="K146" t="str">
        <f>IF(ExistingImport!J145 = "", "", ExistingImport!J145)</f>
        <v/>
      </c>
      <c r="L146" t="str">
        <f>IF(ExistingImport!K145 = "", "", ExistingImport!K145)</f>
        <v/>
      </c>
      <c r="M146" s="110" t="str">
        <f>IF(ExistingImport!L145 = "", "", ExistingImport!L145)</f>
        <v/>
      </c>
      <c r="N146" s="111" t="str">
        <f t="shared" si="12"/>
        <v/>
      </c>
      <c r="O146" s="111" t="str">
        <f t="shared" si="13"/>
        <v/>
      </c>
      <c r="P146" s="111" t="str">
        <f t="shared" si="14"/>
        <v/>
      </c>
      <c r="Q146" s="111" t="str">
        <f t="shared" si="15"/>
        <v/>
      </c>
      <c r="R146" s="111" t="str">
        <f t="shared" si="16"/>
        <v/>
      </c>
      <c r="S146" s="7">
        <f t="shared" si="17"/>
        <v>0</v>
      </c>
    </row>
    <row r="147" spans="1:19" x14ac:dyDescent="0.25">
      <c r="A147" t="str">
        <f>IF(ExistingImport!A146 = "", "", ExistingImport!A146)</f>
        <v/>
      </c>
      <c r="B147" t="str">
        <f>IF(ExistingImport!B146 = "", "", ExistingImport!B146)</f>
        <v/>
      </c>
      <c r="C147" t="str">
        <f>IF(ExistingImport!C146 = "", "", ExistingImport!C146)</f>
        <v/>
      </c>
      <c r="D147" t="str">
        <f>IF(ExistingImport!D146 = "", "", ExistingImport!D146)</f>
        <v/>
      </c>
      <c r="E147" t="str">
        <f>IF(ExistingImport!E146 = "", "", ExistingImport!E146)</f>
        <v/>
      </c>
      <c r="F147" t="str">
        <f>IF(ExistingImport!F146 = "", "", ExistingImport!F146)</f>
        <v/>
      </c>
      <c r="G147" t="str">
        <f>IF(ExistingImport!A146 = "", "", ExistingImport!A146)</f>
        <v/>
      </c>
      <c r="H147" t="str">
        <f>IF(ExistingImport!G146 = "", "", ExistingImport!G146)</f>
        <v/>
      </c>
      <c r="I147" t="str">
        <f>IF(ExistingImport!H146 = "", "", ExistingImport!H146)</f>
        <v/>
      </c>
      <c r="J147" t="str">
        <f>IF(ExistingImport!I146 = "", "", ExistingImport!I146)</f>
        <v/>
      </c>
      <c r="K147" t="str">
        <f>IF(ExistingImport!J146 = "", "", ExistingImport!J146)</f>
        <v/>
      </c>
      <c r="L147" t="str">
        <f>IF(ExistingImport!K146 = "", "", ExistingImport!K146)</f>
        <v/>
      </c>
      <c r="M147" s="110" t="str">
        <f>IF(ExistingImport!L146 = "", "", ExistingImport!L146)</f>
        <v/>
      </c>
      <c r="N147" s="111" t="str">
        <f t="shared" si="12"/>
        <v/>
      </c>
      <c r="O147" s="111" t="str">
        <f t="shared" si="13"/>
        <v/>
      </c>
      <c r="P147" s="111" t="str">
        <f t="shared" si="14"/>
        <v/>
      </c>
      <c r="Q147" s="111" t="str">
        <f t="shared" si="15"/>
        <v/>
      </c>
      <c r="R147" s="111" t="str">
        <f t="shared" si="16"/>
        <v/>
      </c>
      <c r="S147" s="7">
        <f t="shared" si="17"/>
        <v>0</v>
      </c>
    </row>
    <row r="148" spans="1:19" x14ac:dyDescent="0.25">
      <c r="A148" t="str">
        <f>IF(ExistingImport!A147 = "", "", ExistingImport!A147)</f>
        <v/>
      </c>
      <c r="B148" t="str">
        <f>IF(ExistingImport!B147 = "", "", ExistingImport!B147)</f>
        <v/>
      </c>
      <c r="C148" t="str">
        <f>IF(ExistingImport!C147 = "", "", ExistingImport!C147)</f>
        <v/>
      </c>
      <c r="D148" t="str">
        <f>IF(ExistingImport!D147 = "", "", ExistingImport!D147)</f>
        <v/>
      </c>
      <c r="E148" t="str">
        <f>IF(ExistingImport!E147 = "", "", ExistingImport!E147)</f>
        <v/>
      </c>
      <c r="F148" t="str">
        <f>IF(ExistingImport!F147 = "", "", ExistingImport!F147)</f>
        <v/>
      </c>
      <c r="G148" t="str">
        <f>IF(ExistingImport!A147 = "", "", ExistingImport!A147)</f>
        <v/>
      </c>
      <c r="H148" t="str">
        <f>IF(ExistingImport!G147 = "", "", ExistingImport!G147)</f>
        <v/>
      </c>
      <c r="I148" t="str">
        <f>IF(ExistingImport!H147 = "", "", ExistingImport!H147)</f>
        <v/>
      </c>
      <c r="J148" t="str">
        <f>IF(ExistingImport!I147 = "", "", ExistingImport!I147)</f>
        <v/>
      </c>
      <c r="K148" t="str">
        <f>IF(ExistingImport!J147 = "", "", ExistingImport!J147)</f>
        <v/>
      </c>
      <c r="L148" t="str">
        <f>IF(ExistingImport!K147 = "", "", ExistingImport!K147)</f>
        <v/>
      </c>
      <c r="M148" s="110" t="str">
        <f>IF(ExistingImport!L147 = "", "", ExistingImport!L147)</f>
        <v/>
      </c>
      <c r="N148" s="111" t="str">
        <f t="shared" si="12"/>
        <v/>
      </c>
      <c r="O148" s="111" t="str">
        <f t="shared" si="13"/>
        <v/>
      </c>
      <c r="P148" s="111" t="str">
        <f t="shared" si="14"/>
        <v/>
      </c>
      <c r="Q148" s="111" t="str">
        <f t="shared" si="15"/>
        <v/>
      </c>
      <c r="R148" s="111" t="str">
        <f t="shared" si="16"/>
        <v/>
      </c>
      <c r="S148" s="7">
        <f t="shared" si="17"/>
        <v>0</v>
      </c>
    </row>
    <row r="149" spans="1:19" x14ac:dyDescent="0.25">
      <c r="A149" t="str">
        <f>IF(ExistingImport!A148 = "", "", ExistingImport!A148)</f>
        <v/>
      </c>
      <c r="B149" t="str">
        <f>IF(ExistingImport!B148 = "", "", ExistingImport!B148)</f>
        <v/>
      </c>
      <c r="C149" t="str">
        <f>IF(ExistingImport!C148 = "", "", ExistingImport!C148)</f>
        <v/>
      </c>
      <c r="D149" t="str">
        <f>IF(ExistingImport!D148 = "", "", ExistingImport!D148)</f>
        <v/>
      </c>
      <c r="E149" t="str">
        <f>IF(ExistingImport!E148 = "", "", ExistingImport!E148)</f>
        <v/>
      </c>
      <c r="F149" t="str">
        <f>IF(ExistingImport!F148 = "", "", ExistingImport!F148)</f>
        <v/>
      </c>
      <c r="G149" t="str">
        <f>IF(ExistingImport!A148 = "", "", ExistingImport!A148)</f>
        <v/>
      </c>
      <c r="H149" t="str">
        <f>IF(ExistingImport!G148 = "", "", ExistingImport!G148)</f>
        <v/>
      </c>
      <c r="I149" t="str">
        <f>IF(ExistingImport!H148 = "", "", ExistingImport!H148)</f>
        <v/>
      </c>
      <c r="J149" t="str">
        <f>IF(ExistingImport!I148 = "", "", ExistingImport!I148)</f>
        <v/>
      </c>
      <c r="K149" t="str">
        <f>IF(ExistingImport!J148 = "", "", ExistingImport!J148)</f>
        <v/>
      </c>
      <c r="L149" t="str">
        <f>IF(ExistingImport!K148 = "", "", ExistingImport!K148)</f>
        <v/>
      </c>
      <c r="M149" s="110" t="str">
        <f>IF(ExistingImport!L148 = "", "", ExistingImport!L148)</f>
        <v/>
      </c>
      <c r="N149" s="111" t="str">
        <f t="shared" si="12"/>
        <v/>
      </c>
      <c r="O149" s="111" t="str">
        <f t="shared" si="13"/>
        <v/>
      </c>
      <c r="P149" s="111" t="str">
        <f t="shared" si="14"/>
        <v/>
      </c>
      <c r="Q149" s="111" t="str">
        <f t="shared" si="15"/>
        <v/>
      </c>
      <c r="R149" s="111" t="str">
        <f t="shared" si="16"/>
        <v/>
      </c>
      <c r="S149" s="7">
        <f t="shared" si="17"/>
        <v>0</v>
      </c>
    </row>
    <row r="150" spans="1:19" x14ac:dyDescent="0.25">
      <c r="A150" t="str">
        <f>IF(ExistingImport!A149 = "", "", ExistingImport!A149)</f>
        <v/>
      </c>
      <c r="B150" t="str">
        <f>IF(ExistingImport!B149 = "", "", ExistingImport!B149)</f>
        <v/>
      </c>
      <c r="C150" t="str">
        <f>IF(ExistingImport!C149 = "", "", ExistingImport!C149)</f>
        <v/>
      </c>
      <c r="D150" t="str">
        <f>IF(ExistingImport!D149 = "", "", ExistingImport!D149)</f>
        <v/>
      </c>
      <c r="E150" t="str">
        <f>IF(ExistingImport!E149 = "", "", ExistingImport!E149)</f>
        <v/>
      </c>
      <c r="F150" t="str">
        <f>IF(ExistingImport!F149 = "", "", ExistingImport!F149)</f>
        <v/>
      </c>
      <c r="G150" t="str">
        <f>IF(ExistingImport!A149 = "", "", ExistingImport!A149)</f>
        <v/>
      </c>
      <c r="H150" t="str">
        <f>IF(ExistingImport!G149 = "", "", ExistingImport!G149)</f>
        <v/>
      </c>
      <c r="I150" t="str">
        <f>IF(ExistingImport!H149 = "", "", ExistingImport!H149)</f>
        <v/>
      </c>
      <c r="J150" t="str">
        <f>IF(ExistingImport!I149 = "", "", ExistingImport!I149)</f>
        <v/>
      </c>
      <c r="K150" t="str">
        <f>IF(ExistingImport!J149 = "", "", ExistingImport!J149)</f>
        <v/>
      </c>
      <c r="L150" t="str">
        <f>IF(ExistingImport!K149 = "", "", ExistingImport!K149)</f>
        <v/>
      </c>
      <c r="M150" s="110" t="str">
        <f>IF(ExistingImport!L149 = "", "", ExistingImport!L149)</f>
        <v/>
      </c>
      <c r="N150" s="111" t="str">
        <f t="shared" si="12"/>
        <v/>
      </c>
      <c r="O150" s="111" t="str">
        <f t="shared" si="13"/>
        <v/>
      </c>
      <c r="P150" s="111" t="str">
        <f t="shared" si="14"/>
        <v/>
      </c>
      <c r="Q150" s="111" t="str">
        <f t="shared" si="15"/>
        <v/>
      </c>
      <c r="R150" s="111" t="str">
        <f t="shared" si="16"/>
        <v/>
      </c>
      <c r="S150" s="7">
        <f t="shared" si="17"/>
        <v>0</v>
      </c>
    </row>
    <row r="151" spans="1:19" x14ac:dyDescent="0.25">
      <c r="A151" t="str">
        <f>IF(ExistingImport!A150 = "", "", ExistingImport!A150)</f>
        <v/>
      </c>
      <c r="B151" t="str">
        <f>IF(ExistingImport!B150 = "", "", ExistingImport!B150)</f>
        <v/>
      </c>
      <c r="C151" t="str">
        <f>IF(ExistingImport!C150 = "", "", ExistingImport!C150)</f>
        <v/>
      </c>
      <c r="D151" t="str">
        <f>IF(ExistingImport!D150 = "", "", ExistingImport!D150)</f>
        <v/>
      </c>
      <c r="E151" t="str">
        <f>IF(ExistingImport!E150 = "", "", ExistingImport!E150)</f>
        <v/>
      </c>
      <c r="F151" t="str">
        <f>IF(ExistingImport!F150 = "", "", ExistingImport!F150)</f>
        <v/>
      </c>
      <c r="G151" t="str">
        <f>IF(ExistingImport!A150 = "", "", ExistingImport!A150)</f>
        <v/>
      </c>
      <c r="H151" t="str">
        <f>IF(ExistingImport!G150 = "", "", ExistingImport!G150)</f>
        <v/>
      </c>
      <c r="I151" t="str">
        <f>IF(ExistingImport!H150 = "", "", ExistingImport!H150)</f>
        <v/>
      </c>
      <c r="J151" t="str">
        <f>IF(ExistingImport!I150 = "", "", ExistingImport!I150)</f>
        <v/>
      </c>
      <c r="K151" t="str">
        <f>IF(ExistingImport!J150 = "", "", ExistingImport!J150)</f>
        <v/>
      </c>
      <c r="L151" t="str">
        <f>IF(ExistingImport!K150 = "", "", ExistingImport!K150)</f>
        <v/>
      </c>
      <c r="M151" s="110" t="str">
        <f>IF(ExistingImport!L150 = "", "", ExistingImport!L150)</f>
        <v/>
      </c>
      <c r="N151" s="111" t="str">
        <f t="shared" si="12"/>
        <v/>
      </c>
      <c r="O151" s="111" t="str">
        <f t="shared" si="13"/>
        <v/>
      </c>
      <c r="P151" s="111" t="str">
        <f t="shared" si="14"/>
        <v/>
      </c>
      <c r="Q151" s="111" t="str">
        <f t="shared" si="15"/>
        <v/>
      </c>
      <c r="R151" s="111" t="str">
        <f t="shared" si="16"/>
        <v/>
      </c>
      <c r="S151" s="7">
        <f t="shared" si="17"/>
        <v>0</v>
      </c>
    </row>
    <row r="152" spans="1:19" x14ac:dyDescent="0.25">
      <c r="A152" t="str">
        <f>IF(ExistingImport!A151 = "", "", ExistingImport!A151)</f>
        <v/>
      </c>
      <c r="B152" t="str">
        <f>IF(ExistingImport!B151 = "", "", ExistingImport!B151)</f>
        <v/>
      </c>
      <c r="C152" t="str">
        <f>IF(ExistingImport!C151 = "", "", ExistingImport!C151)</f>
        <v/>
      </c>
      <c r="D152" t="str">
        <f>IF(ExistingImport!D151 = "", "", ExistingImport!D151)</f>
        <v/>
      </c>
      <c r="E152" t="str">
        <f>IF(ExistingImport!E151 = "", "", ExistingImport!E151)</f>
        <v/>
      </c>
      <c r="F152" t="str">
        <f>IF(ExistingImport!F151 = "", "", ExistingImport!F151)</f>
        <v/>
      </c>
      <c r="G152" t="str">
        <f>IF(ExistingImport!A151 = "", "", ExistingImport!A151)</f>
        <v/>
      </c>
      <c r="H152" t="str">
        <f>IF(ExistingImport!G151 = "", "", ExistingImport!G151)</f>
        <v/>
      </c>
      <c r="I152" t="str">
        <f>IF(ExistingImport!H151 = "", "", ExistingImport!H151)</f>
        <v/>
      </c>
      <c r="J152" t="str">
        <f>IF(ExistingImport!I151 = "", "", ExistingImport!I151)</f>
        <v/>
      </c>
      <c r="K152" t="str">
        <f>IF(ExistingImport!J151 = "", "", ExistingImport!J151)</f>
        <v/>
      </c>
      <c r="L152" t="str">
        <f>IF(ExistingImport!K151 = "", "", ExistingImport!K151)</f>
        <v/>
      </c>
      <c r="M152" s="110" t="str">
        <f>IF(ExistingImport!L151 = "", "", ExistingImport!L151)</f>
        <v/>
      </c>
      <c r="N152" s="111" t="str">
        <f t="shared" si="12"/>
        <v/>
      </c>
      <c r="O152" s="111" t="str">
        <f t="shared" si="13"/>
        <v/>
      </c>
      <c r="P152" s="111" t="str">
        <f t="shared" si="14"/>
        <v/>
      </c>
      <c r="Q152" s="111" t="str">
        <f t="shared" si="15"/>
        <v/>
      </c>
      <c r="R152" s="111" t="str">
        <f t="shared" si="16"/>
        <v/>
      </c>
      <c r="S152" s="7">
        <f t="shared" si="17"/>
        <v>0</v>
      </c>
    </row>
    <row r="153" spans="1:19" x14ac:dyDescent="0.25">
      <c r="A153" t="str">
        <f>IF(ExistingImport!A152 = "", "", ExistingImport!A152)</f>
        <v/>
      </c>
      <c r="B153" t="str">
        <f>IF(ExistingImport!B152 = "", "", ExistingImport!B152)</f>
        <v/>
      </c>
      <c r="C153" t="str">
        <f>IF(ExistingImport!C152 = "", "", ExistingImport!C152)</f>
        <v/>
      </c>
      <c r="D153" t="str">
        <f>IF(ExistingImport!D152 = "", "", ExistingImport!D152)</f>
        <v/>
      </c>
      <c r="E153" t="str">
        <f>IF(ExistingImport!E152 = "", "", ExistingImport!E152)</f>
        <v/>
      </c>
      <c r="F153" t="str">
        <f>IF(ExistingImport!F152 = "", "", ExistingImport!F152)</f>
        <v/>
      </c>
      <c r="G153" t="str">
        <f>IF(ExistingImport!A152 = "", "", ExistingImport!A152)</f>
        <v/>
      </c>
      <c r="H153" t="str">
        <f>IF(ExistingImport!G152 = "", "", ExistingImport!G152)</f>
        <v/>
      </c>
      <c r="I153" t="str">
        <f>IF(ExistingImport!H152 = "", "", ExistingImport!H152)</f>
        <v/>
      </c>
      <c r="J153" t="str">
        <f>IF(ExistingImport!I152 = "", "", ExistingImport!I152)</f>
        <v/>
      </c>
      <c r="K153" t="str">
        <f>IF(ExistingImport!J152 = "", "", ExistingImport!J152)</f>
        <v/>
      </c>
      <c r="L153" t="str">
        <f>IF(ExistingImport!K152 = "", "", ExistingImport!K152)</f>
        <v/>
      </c>
      <c r="M153" s="110" t="str">
        <f>IF(ExistingImport!L152 = "", "", ExistingImport!L152)</f>
        <v/>
      </c>
      <c r="N153" s="111" t="str">
        <f t="shared" si="12"/>
        <v/>
      </c>
      <c r="O153" s="111" t="str">
        <f t="shared" si="13"/>
        <v/>
      </c>
      <c r="P153" s="111" t="str">
        <f t="shared" si="14"/>
        <v/>
      </c>
      <c r="Q153" s="111" t="str">
        <f t="shared" si="15"/>
        <v/>
      </c>
      <c r="R153" s="111" t="str">
        <f t="shared" si="16"/>
        <v/>
      </c>
      <c r="S153" s="7">
        <f t="shared" si="17"/>
        <v>0</v>
      </c>
    </row>
    <row r="154" spans="1:19" x14ac:dyDescent="0.25">
      <c r="A154" t="str">
        <f>IF(ExistingImport!A153 = "", "", ExistingImport!A153)</f>
        <v/>
      </c>
      <c r="B154" t="str">
        <f>IF(ExistingImport!B153 = "", "", ExistingImport!B153)</f>
        <v/>
      </c>
      <c r="C154" t="str">
        <f>IF(ExistingImport!C153 = "", "", ExistingImport!C153)</f>
        <v/>
      </c>
      <c r="D154" t="str">
        <f>IF(ExistingImport!D153 = "", "", ExistingImport!D153)</f>
        <v/>
      </c>
      <c r="E154" t="str">
        <f>IF(ExistingImport!E153 = "", "", ExistingImport!E153)</f>
        <v/>
      </c>
      <c r="F154" t="str">
        <f>IF(ExistingImport!F153 = "", "", ExistingImport!F153)</f>
        <v/>
      </c>
      <c r="G154" t="str">
        <f>IF(ExistingImport!A153 = "", "", ExistingImport!A153)</f>
        <v/>
      </c>
      <c r="H154" t="str">
        <f>IF(ExistingImport!G153 = "", "", ExistingImport!G153)</f>
        <v/>
      </c>
      <c r="I154" t="str">
        <f>IF(ExistingImport!H153 = "", "", ExistingImport!H153)</f>
        <v/>
      </c>
      <c r="J154" t="str">
        <f>IF(ExistingImport!I153 = "", "", ExistingImport!I153)</f>
        <v/>
      </c>
      <c r="K154" t="str">
        <f>IF(ExistingImport!J153 = "", "", ExistingImport!J153)</f>
        <v/>
      </c>
      <c r="L154" t="str">
        <f>IF(ExistingImport!K153 = "", "", ExistingImport!K153)</f>
        <v/>
      </c>
      <c r="M154" s="110" t="str">
        <f>IF(ExistingImport!L153 = "", "", ExistingImport!L153)</f>
        <v/>
      </c>
      <c r="N154" s="111" t="str">
        <f t="shared" si="12"/>
        <v/>
      </c>
      <c r="O154" s="111" t="str">
        <f t="shared" si="13"/>
        <v/>
      </c>
      <c r="P154" s="111" t="str">
        <f t="shared" si="14"/>
        <v/>
      </c>
      <c r="Q154" s="111" t="str">
        <f t="shared" si="15"/>
        <v/>
      </c>
      <c r="R154" s="111" t="str">
        <f t="shared" si="16"/>
        <v/>
      </c>
      <c r="S154" s="7">
        <f t="shared" si="17"/>
        <v>0</v>
      </c>
    </row>
    <row r="155" spans="1:19" x14ac:dyDescent="0.25">
      <c r="A155" t="str">
        <f>IF(ExistingImport!A154 = "", "", ExistingImport!A154)</f>
        <v/>
      </c>
      <c r="B155" t="str">
        <f>IF(ExistingImport!B154 = "", "", ExistingImport!B154)</f>
        <v/>
      </c>
      <c r="C155" t="str">
        <f>IF(ExistingImport!C154 = "", "", ExistingImport!C154)</f>
        <v/>
      </c>
      <c r="D155" t="str">
        <f>IF(ExistingImport!D154 = "", "", ExistingImport!D154)</f>
        <v/>
      </c>
      <c r="E155" t="str">
        <f>IF(ExistingImport!E154 = "", "", ExistingImport!E154)</f>
        <v/>
      </c>
      <c r="F155" t="str">
        <f>IF(ExistingImport!F154 = "", "", ExistingImport!F154)</f>
        <v/>
      </c>
      <c r="G155" t="str">
        <f>IF(ExistingImport!A154 = "", "", ExistingImport!A154)</f>
        <v/>
      </c>
      <c r="H155" t="str">
        <f>IF(ExistingImport!G154 = "", "", ExistingImport!G154)</f>
        <v/>
      </c>
      <c r="I155" t="str">
        <f>IF(ExistingImport!H154 = "", "", ExistingImport!H154)</f>
        <v/>
      </c>
      <c r="J155" t="str">
        <f>IF(ExistingImport!I154 = "", "", ExistingImport!I154)</f>
        <v/>
      </c>
      <c r="K155" t="str">
        <f>IF(ExistingImport!J154 = "", "", ExistingImport!J154)</f>
        <v/>
      </c>
      <c r="L155" t="str">
        <f>IF(ExistingImport!K154 = "", "", ExistingImport!K154)</f>
        <v/>
      </c>
      <c r="M155" s="110" t="str">
        <f>IF(ExistingImport!L154 = "", "", ExistingImport!L154)</f>
        <v/>
      </c>
      <c r="N155" s="111" t="str">
        <f t="shared" si="12"/>
        <v/>
      </c>
      <c r="O155" s="111" t="str">
        <f t="shared" si="13"/>
        <v/>
      </c>
      <c r="P155" s="111" t="str">
        <f t="shared" si="14"/>
        <v/>
      </c>
      <c r="Q155" s="111" t="str">
        <f t="shared" si="15"/>
        <v/>
      </c>
      <c r="R155" s="111" t="str">
        <f t="shared" si="16"/>
        <v/>
      </c>
      <c r="S155" s="7">
        <f t="shared" si="17"/>
        <v>0</v>
      </c>
    </row>
    <row r="156" spans="1:19" x14ac:dyDescent="0.25">
      <c r="A156" t="str">
        <f>IF(ExistingImport!A155 = "", "", ExistingImport!A155)</f>
        <v/>
      </c>
      <c r="B156" t="str">
        <f>IF(ExistingImport!B155 = "", "", ExistingImport!B155)</f>
        <v/>
      </c>
      <c r="C156" t="str">
        <f>IF(ExistingImport!C155 = "", "", ExistingImport!C155)</f>
        <v/>
      </c>
      <c r="D156" t="str">
        <f>IF(ExistingImport!D155 = "", "", ExistingImport!D155)</f>
        <v/>
      </c>
      <c r="E156" t="str">
        <f>IF(ExistingImport!E155 = "", "", ExistingImport!E155)</f>
        <v/>
      </c>
      <c r="F156" t="str">
        <f>IF(ExistingImport!F155 = "", "", ExistingImport!F155)</f>
        <v/>
      </c>
      <c r="G156" t="str">
        <f>IF(ExistingImport!A155 = "", "", ExistingImport!A155)</f>
        <v/>
      </c>
      <c r="H156" t="str">
        <f>IF(ExistingImport!G155 = "", "", ExistingImport!G155)</f>
        <v/>
      </c>
      <c r="I156" t="str">
        <f>IF(ExistingImport!H155 = "", "", ExistingImport!H155)</f>
        <v/>
      </c>
      <c r="J156" t="str">
        <f>IF(ExistingImport!I155 = "", "", ExistingImport!I155)</f>
        <v/>
      </c>
      <c r="K156" t="str">
        <f>IF(ExistingImport!J155 = "", "", ExistingImport!J155)</f>
        <v/>
      </c>
      <c r="L156" t="str">
        <f>IF(ExistingImport!K155 = "", "", ExistingImport!K155)</f>
        <v/>
      </c>
      <c r="M156" s="110" t="str">
        <f>IF(ExistingImport!L155 = "", "", ExistingImport!L155)</f>
        <v/>
      </c>
      <c r="N156" s="111" t="str">
        <f t="shared" si="12"/>
        <v/>
      </c>
      <c r="O156" s="111" t="str">
        <f t="shared" si="13"/>
        <v/>
      </c>
      <c r="P156" s="111" t="str">
        <f t="shared" si="14"/>
        <v/>
      </c>
      <c r="Q156" s="111" t="str">
        <f t="shared" si="15"/>
        <v/>
      </c>
      <c r="R156" s="111" t="str">
        <f t="shared" si="16"/>
        <v/>
      </c>
      <c r="S156" s="7">
        <f t="shared" si="17"/>
        <v>0</v>
      </c>
    </row>
    <row r="157" spans="1:19" x14ac:dyDescent="0.25">
      <c r="A157" t="str">
        <f>IF(ExistingImport!A156 = "", "", ExistingImport!A156)</f>
        <v/>
      </c>
      <c r="B157" t="str">
        <f>IF(ExistingImport!B156 = "", "", ExistingImport!B156)</f>
        <v/>
      </c>
      <c r="C157" t="str">
        <f>IF(ExistingImport!C156 = "", "", ExistingImport!C156)</f>
        <v/>
      </c>
      <c r="D157" t="str">
        <f>IF(ExistingImport!D156 = "", "", ExistingImport!D156)</f>
        <v/>
      </c>
      <c r="E157" t="str">
        <f>IF(ExistingImport!E156 = "", "", ExistingImport!E156)</f>
        <v/>
      </c>
      <c r="F157" t="str">
        <f>IF(ExistingImport!F156 = "", "", ExistingImport!F156)</f>
        <v/>
      </c>
      <c r="G157" t="str">
        <f>IF(ExistingImport!A156 = "", "", ExistingImport!A156)</f>
        <v/>
      </c>
      <c r="H157" t="str">
        <f>IF(ExistingImport!G156 = "", "", ExistingImport!G156)</f>
        <v/>
      </c>
      <c r="I157" t="str">
        <f>IF(ExistingImport!H156 = "", "", ExistingImport!H156)</f>
        <v/>
      </c>
      <c r="J157" t="str">
        <f>IF(ExistingImport!I156 = "", "", ExistingImport!I156)</f>
        <v/>
      </c>
      <c r="K157" t="str">
        <f>IF(ExistingImport!J156 = "", "", ExistingImport!J156)</f>
        <v/>
      </c>
      <c r="L157" t="str">
        <f>IF(ExistingImport!K156 = "", "", ExistingImport!K156)</f>
        <v/>
      </c>
      <c r="M157" s="110" t="str">
        <f>IF(ExistingImport!L156 = "", "", ExistingImport!L156)</f>
        <v/>
      </c>
      <c r="N157" s="111" t="str">
        <f t="shared" si="12"/>
        <v/>
      </c>
      <c r="O157" s="111" t="str">
        <f t="shared" si="13"/>
        <v/>
      </c>
      <c r="P157" s="111" t="str">
        <f t="shared" si="14"/>
        <v/>
      </c>
      <c r="Q157" s="111" t="str">
        <f t="shared" si="15"/>
        <v/>
      </c>
      <c r="R157" s="111" t="str">
        <f t="shared" si="16"/>
        <v/>
      </c>
      <c r="S157" s="7">
        <f t="shared" si="17"/>
        <v>0</v>
      </c>
    </row>
    <row r="158" spans="1:19" x14ac:dyDescent="0.25">
      <c r="A158" t="str">
        <f>IF(ExistingImport!A157 = "", "", ExistingImport!A157)</f>
        <v/>
      </c>
      <c r="B158" t="str">
        <f>IF(ExistingImport!B157 = "", "", ExistingImport!B157)</f>
        <v/>
      </c>
      <c r="C158" t="str">
        <f>IF(ExistingImport!C157 = "", "", ExistingImport!C157)</f>
        <v/>
      </c>
      <c r="D158" t="str">
        <f>IF(ExistingImport!D157 = "", "", ExistingImport!D157)</f>
        <v/>
      </c>
      <c r="E158" t="str">
        <f>IF(ExistingImport!E157 = "", "", ExistingImport!E157)</f>
        <v/>
      </c>
      <c r="F158" t="str">
        <f>IF(ExistingImport!F157 = "", "", ExistingImport!F157)</f>
        <v/>
      </c>
      <c r="G158" t="str">
        <f>IF(ExistingImport!A157 = "", "", ExistingImport!A157)</f>
        <v/>
      </c>
      <c r="H158" t="str">
        <f>IF(ExistingImport!G157 = "", "", ExistingImport!G157)</f>
        <v/>
      </c>
      <c r="I158" t="str">
        <f>IF(ExistingImport!H157 = "", "", ExistingImport!H157)</f>
        <v/>
      </c>
      <c r="J158" t="str">
        <f>IF(ExistingImport!I157 = "", "", ExistingImport!I157)</f>
        <v/>
      </c>
      <c r="K158" t="str">
        <f>IF(ExistingImport!J157 = "", "", ExistingImport!J157)</f>
        <v/>
      </c>
      <c r="L158" t="str">
        <f>IF(ExistingImport!K157 = "", "", ExistingImport!K157)</f>
        <v/>
      </c>
      <c r="M158" s="110" t="str">
        <f>IF(ExistingImport!L157 = "", "", ExistingImport!L157)</f>
        <v/>
      </c>
      <c r="N158" s="111" t="str">
        <f t="shared" si="12"/>
        <v/>
      </c>
      <c r="O158" s="111" t="str">
        <f t="shared" si="13"/>
        <v/>
      </c>
      <c r="P158" s="111" t="str">
        <f t="shared" si="14"/>
        <v/>
      </c>
      <c r="Q158" s="111" t="str">
        <f t="shared" si="15"/>
        <v/>
      </c>
      <c r="R158" s="111" t="str">
        <f t="shared" si="16"/>
        <v/>
      </c>
      <c r="S158" s="7">
        <f t="shared" si="17"/>
        <v>0</v>
      </c>
    </row>
    <row r="159" spans="1:19" x14ac:dyDescent="0.25">
      <c r="A159" t="str">
        <f>IF(ExistingImport!A158 = "", "", ExistingImport!A158)</f>
        <v/>
      </c>
      <c r="B159" t="str">
        <f>IF(ExistingImport!B158 = "", "", ExistingImport!B158)</f>
        <v/>
      </c>
      <c r="C159" t="str">
        <f>IF(ExistingImport!C158 = "", "", ExistingImport!C158)</f>
        <v/>
      </c>
      <c r="D159" t="str">
        <f>IF(ExistingImport!D158 = "", "", ExistingImport!D158)</f>
        <v/>
      </c>
      <c r="E159" t="str">
        <f>IF(ExistingImport!E158 = "", "", ExistingImport!E158)</f>
        <v/>
      </c>
      <c r="F159" t="str">
        <f>IF(ExistingImport!F158 = "", "", ExistingImport!F158)</f>
        <v/>
      </c>
      <c r="G159" t="str">
        <f>IF(ExistingImport!A158 = "", "", ExistingImport!A158)</f>
        <v/>
      </c>
      <c r="H159" t="str">
        <f>IF(ExistingImport!G158 = "", "", ExistingImport!G158)</f>
        <v/>
      </c>
      <c r="I159" t="str">
        <f>IF(ExistingImport!H158 = "", "", ExistingImport!H158)</f>
        <v/>
      </c>
      <c r="J159" t="str">
        <f>IF(ExistingImport!I158 = "", "", ExistingImport!I158)</f>
        <v/>
      </c>
      <c r="K159" t="str">
        <f>IF(ExistingImport!J158 = "", "", ExistingImport!J158)</f>
        <v/>
      </c>
      <c r="L159" t="str">
        <f>IF(ExistingImport!K158 = "", "", ExistingImport!K158)</f>
        <v/>
      </c>
      <c r="M159" s="110" t="str">
        <f>IF(ExistingImport!L158 = "", "", ExistingImport!L158)</f>
        <v/>
      </c>
      <c r="N159" s="111" t="str">
        <f t="shared" si="12"/>
        <v/>
      </c>
      <c r="O159" s="111" t="str">
        <f t="shared" si="13"/>
        <v/>
      </c>
      <c r="P159" s="111" t="str">
        <f t="shared" si="14"/>
        <v/>
      </c>
      <c r="Q159" s="111" t="str">
        <f t="shared" si="15"/>
        <v/>
      </c>
      <c r="R159" s="111" t="str">
        <f t="shared" si="16"/>
        <v/>
      </c>
      <c r="S159" s="7">
        <f t="shared" si="17"/>
        <v>0</v>
      </c>
    </row>
    <row r="160" spans="1:19" x14ac:dyDescent="0.25">
      <c r="A160" t="str">
        <f>IF(ExistingImport!A159 = "", "", ExistingImport!A159)</f>
        <v/>
      </c>
      <c r="B160" t="str">
        <f>IF(ExistingImport!B159 = "", "", ExistingImport!B159)</f>
        <v/>
      </c>
      <c r="C160" t="str">
        <f>IF(ExistingImport!C159 = "", "", ExistingImport!C159)</f>
        <v/>
      </c>
      <c r="D160" t="str">
        <f>IF(ExistingImport!D159 = "", "", ExistingImport!D159)</f>
        <v/>
      </c>
      <c r="E160" t="str">
        <f>IF(ExistingImport!E159 = "", "", ExistingImport!E159)</f>
        <v/>
      </c>
      <c r="F160" t="str">
        <f>IF(ExistingImport!F159 = "", "", ExistingImport!F159)</f>
        <v/>
      </c>
      <c r="G160" t="str">
        <f>IF(ExistingImport!A159 = "", "", ExistingImport!A159)</f>
        <v/>
      </c>
      <c r="H160" t="str">
        <f>IF(ExistingImport!G159 = "", "", ExistingImport!G159)</f>
        <v/>
      </c>
      <c r="I160" t="str">
        <f>IF(ExistingImport!H159 = "", "", ExistingImport!H159)</f>
        <v/>
      </c>
      <c r="J160" t="str">
        <f>IF(ExistingImport!I159 = "", "", ExistingImport!I159)</f>
        <v/>
      </c>
      <c r="K160" t="str">
        <f>IF(ExistingImport!J159 = "", "", ExistingImport!J159)</f>
        <v/>
      </c>
      <c r="L160" t="str">
        <f>IF(ExistingImport!K159 = "", "", ExistingImport!K159)</f>
        <v/>
      </c>
      <c r="M160" s="110" t="str">
        <f>IF(ExistingImport!L159 = "", "", ExistingImport!L159)</f>
        <v/>
      </c>
      <c r="N160" s="111" t="str">
        <f t="shared" si="12"/>
        <v/>
      </c>
      <c r="O160" s="111" t="str">
        <f t="shared" si="13"/>
        <v/>
      </c>
      <c r="P160" s="111" t="str">
        <f t="shared" si="14"/>
        <v/>
      </c>
      <c r="Q160" s="111" t="str">
        <f t="shared" si="15"/>
        <v/>
      </c>
      <c r="R160" s="111" t="str">
        <f t="shared" si="16"/>
        <v/>
      </c>
      <c r="S160" s="7">
        <f t="shared" si="17"/>
        <v>0</v>
      </c>
    </row>
    <row r="161" spans="1:19" x14ac:dyDescent="0.25">
      <c r="A161" t="str">
        <f>IF(ExistingImport!A160 = "", "", ExistingImport!A160)</f>
        <v/>
      </c>
      <c r="B161" t="str">
        <f>IF(ExistingImport!B160 = "", "", ExistingImport!B160)</f>
        <v/>
      </c>
      <c r="C161" t="str">
        <f>IF(ExistingImport!C160 = "", "", ExistingImport!C160)</f>
        <v/>
      </c>
      <c r="D161" t="str">
        <f>IF(ExistingImport!D160 = "", "", ExistingImport!D160)</f>
        <v/>
      </c>
      <c r="E161" t="str">
        <f>IF(ExistingImport!E160 = "", "", ExistingImport!E160)</f>
        <v/>
      </c>
      <c r="F161" t="str">
        <f>IF(ExistingImport!F160 = "", "", ExistingImport!F160)</f>
        <v/>
      </c>
      <c r="G161" t="str">
        <f>IF(ExistingImport!A160 = "", "", ExistingImport!A160)</f>
        <v/>
      </c>
      <c r="H161" t="str">
        <f>IF(ExistingImport!G160 = "", "", ExistingImport!G160)</f>
        <v/>
      </c>
      <c r="I161" t="str">
        <f>IF(ExistingImport!H160 = "", "", ExistingImport!H160)</f>
        <v/>
      </c>
      <c r="J161" t="str">
        <f>IF(ExistingImport!I160 = "", "", ExistingImport!I160)</f>
        <v/>
      </c>
      <c r="K161" t="str">
        <f>IF(ExistingImport!J160 = "", "", ExistingImport!J160)</f>
        <v/>
      </c>
      <c r="L161" t="str">
        <f>IF(ExistingImport!K160 = "", "", ExistingImport!K160)</f>
        <v/>
      </c>
      <c r="M161" s="110" t="str">
        <f>IF(ExistingImport!L160 = "", "", ExistingImport!L160)</f>
        <v/>
      </c>
      <c r="N161" s="111" t="str">
        <f t="shared" si="12"/>
        <v/>
      </c>
      <c r="O161" s="111" t="str">
        <f t="shared" si="13"/>
        <v/>
      </c>
      <c r="P161" s="111" t="str">
        <f t="shared" si="14"/>
        <v/>
      </c>
      <c r="Q161" s="111" t="str">
        <f t="shared" si="15"/>
        <v/>
      </c>
      <c r="R161" s="111" t="str">
        <f t="shared" si="16"/>
        <v/>
      </c>
      <c r="S161" s="7">
        <f t="shared" si="17"/>
        <v>0</v>
      </c>
    </row>
    <row r="162" spans="1:19" x14ac:dyDescent="0.25">
      <c r="A162" t="str">
        <f>IF(ExistingImport!A161 = "", "", ExistingImport!A161)</f>
        <v/>
      </c>
      <c r="B162" t="str">
        <f>IF(ExistingImport!B161 = "", "", ExistingImport!B161)</f>
        <v/>
      </c>
      <c r="C162" t="str">
        <f>IF(ExistingImport!C161 = "", "", ExistingImport!C161)</f>
        <v/>
      </c>
      <c r="D162" t="str">
        <f>IF(ExistingImport!D161 = "", "", ExistingImport!D161)</f>
        <v/>
      </c>
      <c r="E162" t="str">
        <f>IF(ExistingImport!E161 = "", "", ExistingImport!E161)</f>
        <v/>
      </c>
      <c r="F162" t="str">
        <f>IF(ExistingImport!F161 = "", "", ExistingImport!F161)</f>
        <v/>
      </c>
      <c r="G162" t="str">
        <f>IF(ExistingImport!A161 = "", "", ExistingImport!A161)</f>
        <v/>
      </c>
      <c r="H162" t="str">
        <f>IF(ExistingImport!G161 = "", "", ExistingImport!G161)</f>
        <v/>
      </c>
      <c r="I162" t="str">
        <f>IF(ExistingImport!H161 = "", "", ExistingImport!H161)</f>
        <v/>
      </c>
      <c r="J162" t="str">
        <f>IF(ExistingImport!I161 = "", "", ExistingImport!I161)</f>
        <v/>
      </c>
      <c r="K162" t="str">
        <f>IF(ExistingImport!J161 = "", "", ExistingImport!J161)</f>
        <v/>
      </c>
      <c r="L162" t="str">
        <f>IF(ExistingImport!K161 = "", "", ExistingImport!K161)</f>
        <v/>
      </c>
      <c r="M162" s="110" t="str">
        <f>IF(ExistingImport!L161 = "", "", ExistingImport!L161)</f>
        <v/>
      </c>
      <c r="N162" s="111" t="str">
        <f t="shared" si="12"/>
        <v/>
      </c>
      <c r="O162" s="111" t="str">
        <f t="shared" si="13"/>
        <v/>
      </c>
      <c r="P162" s="111" t="str">
        <f t="shared" si="14"/>
        <v/>
      </c>
      <c r="Q162" s="111" t="str">
        <f t="shared" si="15"/>
        <v/>
      </c>
      <c r="R162" s="111" t="str">
        <f t="shared" si="16"/>
        <v/>
      </c>
      <c r="S162" s="7">
        <f t="shared" si="17"/>
        <v>0</v>
      </c>
    </row>
    <row r="163" spans="1:19" x14ac:dyDescent="0.25">
      <c r="A163" t="str">
        <f>IF(ExistingImport!A162 = "", "", ExistingImport!A162)</f>
        <v/>
      </c>
      <c r="B163" t="str">
        <f>IF(ExistingImport!B162 = "", "", ExistingImport!B162)</f>
        <v/>
      </c>
      <c r="C163" t="str">
        <f>IF(ExistingImport!C162 = "", "", ExistingImport!C162)</f>
        <v/>
      </c>
      <c r="D163" t="str">
        <f>IF(ExistingImport!D162 = "", "", ExistingImport!D162)</f>
        <v/>
      </c>
      <c r="E163" t="str">
        <f>IF(ExistingImport!E162 = "", "", ExistingImport!E162)</f>
        <v/>
      </c>
      <c r="F163" t="str">
        <f>IF(ExistingImport!F162 = "", "", ExistingImport!F162)</f>
        <v/>
      </c>
      <c r="G163" t="str">
        <f>IF(ExistingImport!A162 = "", "", ExistingImport!A162)</f>
        <v/>
      </c>
      <c r="H163" t="str">
        <f>IF(ExistingImport!G162 = "", "", ExistingImport!G162)</f>
        <v/>
      </c>
      <c r="I163" t="str">
        <f>IF(ExistingImport!H162 = "", "", ExistingImport!H162)</f>
        <v/>
      </c>
      <c r="J163" t="str">
        <f>IF(ExistingImport!I162 = "", "", ExistingImport!I162)</f>
        <v/>
      </c>
      <c r="K163" t="str">
        <f>IF(ExistingImport!J162 = "", "", ExistingImport!J162)</f>
        <v/>
      </c>
      <c r="L163" t="str">
        <f>IF(ExistingImport!K162 = "", "", ExistingImport!K162)</f>
        <v/>
      </c>
      <c r="M163" s="110" t="str">
        <f>IF(ExistingImport!L162 = "", "", ExistingImport!L162)</f>
        <v/>
      </c>
      <c r="N163" s="111" t="str">
        <f t="shared" si="12"/>
        <v/>
      </c>
      <c r="O163" s="111" t="str">
        <f t="shared" si="13"/>
        <v/>
      </c>
      <c r="P163" s="111" t="str">
        <f t="shared" si="14"/>
        <v/>
      </c>
      <c r="Q163" s="111" t="str">
        <f t="shared" si="15"/>
        <v/>
      </c>
      <c r="R163" s="111" t="str">
        <f t="shared" si="16"/>
        <v/>
      </c>
      <c r="S163" s="7">
        <f t="shared" si="17"/>
        <v>0</v>
      </c>
    </row>
    <row r="164" spans="1:19" x14ac:dyDescent="0.25">
      <c r="A164" t="str">
        <f>IF(ExistingImport!A163 = "", "", ExistingImport!A163)</f>
        <v/>
      </c>
      <c r="B164" t="str">
        <f>IF(ExistingImport!B163 = "", "", ExistingImport!B163)</f>
        <v/>
      </c>
      <c r="C164" t="str">
        <f>IF(ExistingImport!C163 = "", "", ExistingImport!C163)</f>
        <v/>
      </c>
      <c r="D164" t="str">
        <f>IF(ExistingImport!D163 = "", "", ExistingImport!D163)</f>
        <v/>
      </c>
      <c r="E164" t="str">
        <f>IF(ExistingImport!E163 = "", "", ExistingImport!E163)</f>
        <v/>
      </c>
      <c r="F164" t="str">
        <f>IF(ExistingImport!F163 = "", "", ExistingImport!F163)</f>
        <v/>
      </c>
      <c r="G164" t="str">
        <f>IF(ExistingImport!A163 = "", "", ExistingImport!A163)</f>
        <v/>
      </c>
      <c r="H164" t="str">
        <f>IF(ExistingImport!G163 = "", "", ExistingImport!G163)</f>
        <v/>
      </c>
      <c r="I164" t="str">
        <f>IF(ExistingImport!H163 = "", "", ExistingImport!H163)</f>
        <v/>
      </c>
      <c r="J164" t="str">
        <f>IF(ExistingImport!I163 = "", "", ExistingImport!I163)</f>
        <v/>
      </c>
      <c r="K164" t="str">
        <f>IF(ExistingImport!J163 = "", "", ExistingImport!J163)</f>
        <v/>
      </c>
      <c r="L164" t="str">
        <f>IF(ExistingImport!K163 = "", "", ExistingImport!K163)</f>
        <v/>
      </c>
      <c r="M164" s="110" t="str">
        <f>IF(ExistingImport!L163 = "", "", ExistingImport!L163)</f>
        <v/>
      </c>
      <c r="N164" s="111" t="str">
        <f t="shared" si="12"/>
        <v/>
      </c>
      <c r="O164" s="111" t="str">
        <f t="shared" si="13"/>
        <v/>
      </c>
      <c r="P164" s="111" t="str">
        <f t="shared" si="14"/>
        <v/>
      </c>
      <c r="Q164" s="111" t="str">
        <f t="shared" si="15"/>
        <v/>
      </c>
      <c r="R164" s="111" t="str">
        <f t="shared" si="16"/>
        <v/>
      </c>
      <c r="S164" s="7">
        <f t="shared" si="17"/>
        <v>0</v>
      </c>
    </row>
    <row r="165" spans="1:19" x14ac:dyDescent="0.25">
      <c r="A165" t="str">
        <f>IF(ExistingImport!A164 = "", "", ExistingImport!A164)</f>
        <v/>
      </c>
      <c r="B165" t="str">
        <f>IF(ExistingImport!B164 = "", "", ExistingImport!B164)</f>
        <v/>
      </c>
      <c r="C165" t="str">
        <f>IF(ExistingImport!C164 = "", "", ExistingImport!C164)</f>
        <v/>
      </c>
      <c r="D165" t="str">
        <f>IF(ExistingImport!D164 = "", "", ExistingImport!D164)</f>
        <v/>
      </c>
      <c r="E165" t="str">
        <f>IF(ExistingImport!E164 = "", "", ExistingImport!E164)</f>
        <v/>
      </c>
      <c r="F165" t="str">
        <f>IF(ExistingImport!F164 = "", "", ExistingImport!F164)</f>
        <v/>
      </c>
      <c r="G165" t="str">
        <f>IF(ExistingImport!A164 = "", "", ExistingImport!A164)</f>
        <v/>
      </c>
      <c r="H165" t="str">
        <f>IF(ExistingImport!G164 = "", "", ExistingImport!G164)</f>
        <v/>
      </c>
      <c r="I165" t="str">
        <f>IF(ExistingImport!H164 = "", "", ExistingImport!H164)</f>
        <v/>
      </c>
      <c r="J165" t="str">
        <f>IF(ExistingImport!I164 = "", "", ExistingImport!I164)</f>
        <v/>
      </c>
      <c r="K165" t="str">
        <f>IF(ExistingImport!J164 = "", "", ExistingImport!J164)</f>
        <v/>
      </c>
      <c r="L165" t="str">
        <f>IF(ExistingImport!K164 = "", "", ExistingImport!K164)</f>
        <v/>
      </c>
      <c r="M165" s="110" t="str">
        <f>IF(ExistingImport!L164 = "", "", ExistingImport!L164)</f>
        <v/>
      </c>
      <c r="N165" s="111" t="str">
        <f t="shared" si="12"/>
        <v/>
      </c>
      <c r="O165" s="111" t="str">
        <f t="shared" si="13"/>
        <v/>
      </c>
      <c r="P165" s="111" t="str">
        <f t="shared" si="14"/>
        <v/>
      </c>
      <c r="Q165" s="111" t="str">
        <f t="shared" si="15"/>
        <v/>
      </c>
      <c r="R165" s="111" t="str">
        <f t="shared" si="16"/>
        <v/>
      </c>
      <c r="S165" s="7">
        <f t="shared" si="17"/>
        <v>0</v>
      </c>
    </row>
    <row r="166" spans="1:19" x14ac:dyDescent="0.25">
      <c r="A166" t="str">
        <f>IF(ExistingImport!A165 = "", "", ExistingImport!A165)</f>
        <v/>
      </c>
      <c r="B166" t="str">
        <f>IF(ExistingImport!B165 = "", "", ExistingImport!B165)</f>
        <v/>
      </c>
      <c r="C166" t="str">
        <f>IF(ExistingImport!C165 = "", "", ExistingImport!C165)</f>
        <v/>
      </c>
      <c r="D166" t="str">
        <f>IF(ExistingImport!D165 = "", "", ExistingImport!D165)</f>
        <v/>
      </c>
      <c r="E166" t="str">
        <f>IF(ExistingImport!E165 = "", "", ExistingImport!E165)</f>
        <v/>
      </c>
      <c r="F166" t="str">
        <f>IF(ExistingImport!F165 = "", "", ExistingImport!F165)</f>
        <v/>
      </c>
      <c r="G166" t="str">
        <f>IF(ExistingImport!A165 = "", "", ExistingImport!A165)</f>
        <v/>
      </c>
      <c r="H166" t="str">
        <f>IF(ExistingImport!G165 = "", "", ExistingImport!G165)</f>
        <v/>
      </c>
      <c r="I166" t="str">
        <f>IF(ExistingImport!H165 = "", "", ExistingImport!H165)</f>
        <v/>
      </c>
      <c r="J166" t="str">
        <f>IF(ExistingImport!I165 = "", "", ExistingImport!I165)</f>
        <v/>
      </c>
      <c r="K166" t="str">
        <f>IF(ExistingImport!J165 = "", "", ExistingImport!J165)</f>
        <v/>
      </c>
      <c r="L166" t="str">
        <f>IF(ExistingImport!K165 = "", "", ExistingImport!K165)</f>
        <v/>
      </c>
      <c r="M166" s="110" t="str">
        <f>IF(ExistingImport!L165 = "", "", ExistingImport!L165)</f>
        <v/>
      </c>
      <c r="N166" s="111" t="str">
        <f t="shared" si="12"/>
        <v/>
      </c>
      <c r="O166" s="111" t="str">
        <f t="shared" si="13"/>
        <v/>
      </c>
      <c r="P166" s="111" t="str">
        <f t="shared" si="14"/>
        <v/>
      </c>
      <c r="Q166" s="111" t="str">
        <f t="shared" si="15"/>
        <v/>
      </c>
      <c r="R166" s="111" t="str">
        <f t="shared" si="16"/>
        <v/>
      </c>
      <c r="S166" s="7">
        <f t="shared" si="17"/>
        <v>0</v>
      </c>
    </row>
    <row r="167" spans="1:19" x14ac:dyDescent="0.25">
      <c r="A167" t="str">
        <f>IF(ExistingImport!A166 = "", "", ExistingImport!A166)</f>
        <v/>
      </c>
      <c r="B167" t="str">
        <f>IF(ExistingImport!B166 = "", "", ExistingImport!B166)</f>
        <v/>
      </c>
      <c r="C167" t="str">
        <f>IF(ExistingImport!C166 = "", "", ExistingImport!C166)</f>
        <v/>
      </c>
      <c r="D167" t="str">
        <f>IF(ExistingImport!D166 = "", "", ExistingImport!D166)</f>
        <v/>
      </c>
      <c r="E167" t="str">
        <f>IF(ExistingImport!E166 = "", "", ExistingImport!E166)</f>
        <v/>
      </c>
      <c r="F167" t="str">
        <f>IF(ExistingImport!F166 = "", "", ExistingImport!F166)</f>
        <v/>
      </c>
      <c r="G167" t="str">
        <f>IF(ExistingImport!A166 = "", "", ExistingImport!A166)</f>
        <v/>
      </c>
      <c r="H167" t="str">
        <f>IF(ExistingImport!G166 = "", "", ExistingImport!G166)</f>
        <v/>
      </c>
      <c r="I167" t="str">
        <f>IF(ExistingImport!H166 = "", "", ExistingImport!H166)</f>
        <v/>
      </c>
      <c r="J167" t="str">
        <f>IF(ExistingImport!I166 = "", "", ExistingImport!I166)</f>
        <v/>
      </c>
      <c r="K167" t="str">
        <f>IF(ExistingImport!J166 = "", "", ExistingImport!J166)</f>
        <v/>
      </c>
      <c r="L167" t="str">
        <f>IF(ExistingImport!K166 = "", "", ExistingImport!K166)</f>
        <v/>
      </c>
      <c r="M167" s="110" t="str">
        <f>IF(ExistingImport!L166 = "", "", ExistingImport!L166)</f>
        <v/>
      </c>
      <c r="N167" s="111" t="str">
        <f t="shared" si="12"/>
        <v/>
      </c>
      <c r="O167" s="111" t="str">
        <f t="shared" si="13"/>
        <v/>
      </c>
      <c r="P167" s="111" t="str">
        <f t="shared" si="14"/>
        <v/>
      </c>
      <c r="Q167" s="111" t="str">
        <f t="shared" si="15"/>
        <v/>
      </c>
      <c r="R167" s="111" t="str">
        <f t="shared" si="16"/>
        <v/>
      </c>
      <c r="S167" s="7">
        <f t="shared" si="17"/>
        <v>0</v>
      </c>
    </row>
    <row r="168" spans="1:19" x14ac:dyDescent="0.25">
      <c r="A168" t="str">
        <f>IF(ExistingImport!A167 = "", "", ExistingImport!A167)</f>
        <v/>
      </c>
      <c r="B168" t="str">
        <f>IF(ExistingImport!B167 = "", "", ExistingImport!B167)</f>
        <v/>
      </c>
      <c r="C168" t="str">
        <f>IF(ExistingImport!C167 = "", "", ExistingImport!C167)</f>
        <v/>
      </c>
      <c r="D168" t="str">
        <f>IF(ExistingImport!D167 = "", "", ExistingImport!D167)</f>
        <v/>
      </c>
      <c r="E168" t="str">
        <f>IF(ExistingImport!E167 = "", "", ExistingImport!E167)</f>
        <v/>
      </c>
      <c r="F168" t="str">
        <f>IF(ExistingImport!F167 = "", "", ExistingImport!F167)</f>
        <v/>
      </c>
      <c r="G168" t="str">
        <f>IF(ExistingImport!A167 = "", "", ExistingImport!A167)</f>
        <v/>
      </c>
      <c r="H168" t="str">
        <f>IF(ExistingImport!G167 = "", "", ExistingImport!G167)</f>
        <v/>
      </c>
      <c r="I168" t="str">
        <f>IF(ExistingImport!H167 = "", "", ExistingImport!H167)</f>
        <v/>
      </c>
      <c r="J168" t="str">
        <f>IF(ExistingImport!I167 = "", "", ExistingImport!I167)</f>
        <v/>
      </c>
      <c r="K168" t="str">
        <f>IF(ExistingImport!J167 = "", "", ExistingImport!J167)</f>
        <v/>
      </c>
      <c r="L168" t="str">
        <f>IF(ExistingImport!K167 = "", "", ExistingImport!K167)</f>
        <v/>
      </c>
      <c r="M168" s="110" t="str">
        <f>IF(ExistingImport!L167 = "", "", ExistingImport!L167)</f>
        <v/>
      </c>
      <c r="N168" s="111" t="str">
        <f t="shared" si="12"/>
        <v/>
      </c>
      <c r="O168" s="111" t="str">
        <f t="shared" si="13"/>
        <v/>
      </c>
      <c r="P168" s="111" t="str">
        <f t="shared" si="14"/>
        <v/>
      </c>
      <c r="Q168" s="111" t="str">
        <f t="shared" si="15"/>
        <v/>
      </c>
      <c r="R168" s="111" t="str">
        <f t="shared" si="16"/>
        <v/>
      </c>
      <c r="S168" s="7">
        <f t="shared" si="17"/>
        <v>0</v>
      </c>
    </row>
    <row r="169" spans="1:19" x14ac:dyDescent="0.25">
      <c r="A169" t="str">
        <f>IF(ExistingImport!A168 = "", "", ExistingImport!A168)</f>
        <v/>
      </c>
      <c r="B169" t="str">
        <f>IF(ExistingImport!B168 = "", "", ExistingImport!B168)</f>
        <v/>
      </c>
      <c r="C169" t="str">
        <f>IF(ExistingImport!C168 = "", "", ExistingImport!C168)</f>
        <v/>
      </c>
      <c r="D169" t="str">
        <f>IF(ExistingImport!D168 = "", "", ExistingImport!D168)</f>
        <v/>
      </c>
      <c r="E169" t="str">
        <f>IF(ExistingImport!E168 = "", "", ExistingImport!E168)</f>
        <v/>
      </c>
      <c r="F169" t="str">
        <f>IF(ExistingImport!F168 = "", "", ExistingImport!F168)</f>
        <v/>
      </c>
      <c r="G169" t="str">
        <f>IF(ExistingImport!A168 = "", "", ExistingImport!A168)</f>
        <v/>
      </c>
      <c r="H169" t="str">
        <f>IF(ExistingImport!G168 = "", "", ExistingImport!G168)</f>
        <v/>
      </c>
      <c r="I169" t="str">
        <f>IF(ExistingImport!H168 = "", "", ExistingImport!H168)</f>
        <v/>
      </c>
      <c r="J169" t="str">
        <f>IF(ExistingImport!I168 = "", "", ExistingImport!I168)</f>
        <v/>
      </c>
      <c r="K169" t="str">
        <f>IF(ExistingImport!J168 = "", "", ExistingImport!J168)</f>
        <v/>
      </c>
      <c r="L169" t="str">
        <f>IF(ExistingImport!K168 = "", "", ExistingImport!K168)</f>
        <v/>
      </c>
      <c r="M169" s="110" t="str">
        <f>IF(ExistingImport!L168 = "", "", ExistingImport!L168)</f>
        <v/>
      </c>
      <c r="N169" s="111" t="str">
        <f t="shared" si="12"/>
        <v/>
      </c>
      <c r="O169" s="111" t="str">
        <f t="shared" si="13"/>
        <v/>
      </c>
      <c r="P169" s="111" t="str">
        <f t="shared" si="14"/>
        <v/>
      </c>
      <c r="Q169" s="111" t="str">
        <f t="shared" si="15"/>
        <v/>
      </c>
      <c r="R169" s="111" t="str">
        <f t="shared" si="16"/>
        <v/>
      </c>
      <c r="S169" s="7">
        <f t="shared" si="17"/>
        <v>0</v>
      </c>
    </row>
    <row r="170" spans="1:19" x14ac:dyDescent="0.25">
      <c r="A170" t="str">
        <f>IF(ExistingImport!A169 = "", "", ExistingImport!A169)</f>
        <v/>
      </c>
      <c r="B170" t="str">
        <f>IF(ExistingImport!B169 = "", "", ExistingImport!B169)</f>
        <v/>
      </c>
      <c r="C170" t="str">
        <f>IF(ExistingImport!C169 = "", "", ExistingImport!C169)</f>
        <v/>
      </c>
      <c r="D170" t="str">
        <f>IF(ExistingImport!D169 = "", "", ExistingImport!D169)</f>
        <v/>
      </c>
      <c r="E170" t="str">
        <f>IF(ExistingImport!E169 = "", "", ExistingImport!E169)</f>
        <v/>
      </c>
      <c r="F170" t="str">
        <f>IF(ExistingImport!F169 = "", "", ExistingImport!F169)</f>
        <v/>
      </c>
      <c r="G170" t="str">
        <f>IF(ExistingImport!A169 = "", "", ExistingImport!A169)</f>
        <v/>
      </c>
      <c r="H170" t="str">
        <f>IF(ExistingImport!G169 = "", "", ExistingImport!G169)</f>
        <v/>
      </c>
      <c r="I170" t="str">
        <f>IF(ExistingImport!H169 = "", "", ExistingImport!H169)</f>
        <v/>
      </c>
      <c r="J170" t="str">
        <f>IF(ExistingImport!I169 = "", "", ExistingImport!I169)</f>
        <v/>
      </c>
      <c r="K170" t="str">
        <f>IF(ExistingImport!J169 = "", "", ExistingImport!J169)</f>
        <v/>
      </c>
      <c r="L170" t="str">
        <f>IF(ExistingImport!K169 = "", "", ExistingImport!K169)</f>
        <v/>
      </c>
      <c r="M170" s="110" t="str">
        <f>IF(ExistingImport!L169 = "", "", ExistingImport!L169)</f>
        <v/>
      </c>
      <c r="N170" s="111" t="str">
        <f t="shared" si="12"/>
        <v/>
      </c>
      <c r="O170" s="111" t="str">
        <f t="shared" si="13"/>
        <v/>
      </c>
      <c r="P170" s="111" t="str">
        <f t="shared" si="14"/>
        <v/>
      </c>
      <c r="Q170" s="111" t="str">
        <f t="shared" si="15"/>
        <v/>
      </c>
      <c r="R170" s="111" t="str">
        <f t="shared" si="16"/>
        <v/>
      </c>
      <c r="S170" s="7">
        <f t="shared" si="17"/>
        <v>0</v>
      </c>
    </row>
    <row r="171" spans="1:19" x14ac:dyDescent="0.25">
      <c r="A171" t="str">
        <f>IF(ExistingImport!A170 = "", "", ExistingImport!A170)</f>
        <v/>
      </c>
      <c r="B171" t="str">
        <f>IF(ExistingImport!B170 = "", "", ExistingImport!B170)</f>
        <v/>
      </c>
      <c r="C171" t="str">
        <f>IF(ExistingImport!C170 = "", "", ExistingImport!C170)</f>
        <v/>
      </c>
      <c r="D171" t="str">
        <f>IF(ExistingImport!D170 = "", "", ExistingImport!D170)</f>
        <v/>
      </c>
      <c r="E171" t="str">
        <f>IF(ExistingImport!E170 = "", "", ExistingImport!E170)</f>
        <v/>
      </c>
      <c r="F171" t="str">
        <f>IF(ExistingImport!F170 = "", "", ExistingImport!F170)</f>
        <v/>
      </c>
      <c r="G171" t="str">
        <f>IF(ExistingImport!A170 = "", "", ExistingImport!A170)</f>
        <v/>
      </c>
      <c r="H171" t="str">
        <f>IF(ExistingImport!G170 = "", "", ExistingImport!G170)</f>
        <v/>
      </c>
      <c r="I171" t="str">
        <f>IF(ExistingImport!H170 = "", "", ExistingImport!H170)</f>
        <v/>
      </c>
      <c r="J171" t="str">
        <f>IF(ExistingImport!I170 = "", "", ExistingImport!I170)</f>
        <v/>
      </c>
      <c r="K171" t="str">
        <f>IF(ExistingImport!J170 = "", "", ExistingImport!J170)</f>
        <v/>
      </c>
      <c r="L171" t="str">
        <f>IF(ExistingImport!K170 = "", "", ExistingImport!K170)</f>
        <v/>
      </c>
      <c r="M171" s="110" t="str">
        <f>IF(ExistingImport!L170 = "", "", ExistingImport!L170)</f>
        <v/>
      </c>
      <c r="N171" s="111" t="str">
        <f t="shared" si="12"/>
        <v/>
      </c>
      <c r="O171" s="111" t="str">
        <f t="shared" si="13"/>
        <v/>
      </c>
      <c r="P171" s="111" t="str">
        <f t="shared" si="14"/>
        <v/>
      </c>
      <c r="Q171" s="111" t="str">
        <f t="shared" si="15"/>
        <v/>
      </c>
      <c r="R171" s="111" t="str">
        <f t="shared" si="16"/>
        <v/>
      </c>
      <c r="S171" s="7">
        <f t="shared" si="17"/>
        <v>0</v>
      </c>
    </row>
    <row r="172" spans="1:19" x14ac:dyDescent="0.25">
      <c r="A172" t="str">
        <f>IF(ExistingImport!A171 = "", "", ExistingImport!A171)</f>
        <v/>
      </c>
      <c r="B172" t="str">
        <f>IF(ExistingImport!B171 = "", "", ExistingImport!B171)</f>
        <v/>
      </c>
      <c r="C172" t="str">
        <f>IF(ExistingImport!C171 = "", "", ExistingImport!C171)</f>
        <v/>
      </c>
      <c r="D172" t="str">
        <f>IF(ExistingImport!D171 = "", "", ExistingImport!D171)</f>
        <v/>
      </c>
      <c r="E172" t="str">
        <f>IF(ExistingImport!E171 = "", "", ExistingImport!E171)</f>
        <v/>
      </c>
      <c r="F172" t="str">
        <f>IF(ExistingImport!F171 = "", "", ExistingImport!F171)</f>
        <v/>
      </c>
      <c r="G172" t="str">
        <f>IF(ExistingImport!A171 = "", "", ExistingImport!A171)</f>
        <v/>
      </c>
      <c r="H172" t="str">
        <f>IF(ExistingImport!G171 = "", "", ExistingImport!G171)</f>
        <v/>
      </c>
      <c r="I172" t="str">
        <f>IF(ExistingImport!H171 = "", "", ExistingImport!H171)</f>
        <v/>
      </c>
      <c r="J172" t="str">
        <f>IF(ExistingImport!I171 = "", "", ExistingImport!I171)</f>
        <v/>
      </c>
      <c r="K172" t="str">
        <f>IF(ExistingImport!J171 = "", "", ExistingImport!J171)</f>
        <v/>
      </c>
      <c r="L172" t="str">
        <f>IF(ExistingImport!K171 = "", "", ExistingImport!K171)</f>
        <v/>
      </c>
      <c r="M172" s="110" t="str">
        <f>IF(ExistingImport!L171 = "", "", ExistingImport!L171)</f>
        <v/>
      </c>
      <c r="N172" s="111" t="str">
        <f t="shared" si="12"/>
        <v/>
      </c>
      <c r="O172" s="111" t="str">
        <f t="shared" si="13"/>
        <v/>
      </c>
      <c r="P172" s="111" t="str">
        <f t="shared" si="14"/>
        <v/>
      </c>
      <c r="Q172" s="111" t="str">
        <f t="shared" si="15"/>
        <v/>
      </c>
      <c r="R172" s="111" t="str">
        <f t="shared" si="16"/>
        <v/>
      </c>
      <c r="S172" s="7">
        <f t="shared" si="17"/>
        <v>0</v>
      </c>
    </row>
    <row r="173" spans="1:19" x14ac:dyDescent="0.25">
      <c r="A173" t="str">
        <f>IF(ExistingImport!A172 = "", "", ExistingImport!A172)</f>
        <v/>
      </c>
      <c r="B173" t="str">
        <f>IF(ExistingImport!B172 = "", "", ExistingImport!B172)</f>
        <v/>
      </c>
      <c r="C173" t="str">
        <f>IF(ExistingImport!C172 = "", "", ExistingImport!C172)</f>
        <v/>
      </c>
      <c r="D173" t="str">
        <f>IF(ExistingImport!D172 = "", "", ExistingImport!D172)</f>
        <v/>
      </c>
      <c r="E173" t="str">
        <f>IF(ExistingImport!E172 = "", "", ExistingImport!E172)</f>
        <v/>
      </c>
      <c r="F173" t="str">
        <f>IF(ExistingImport!F172 = "", "", ExistingImport!F172)</f>
        <v/>
      </c>
      <c r="G173" t="str">
        <f>IF(ExistingImport!A172 = "", "", ExistingImport!A172)</f>
        <v/>
      </c>
      <c r="H173" t="str">
        <f>IF(ExistingImport!G172 = "", "", ExistingImport!G172)</f>
        <v/>
      </c>
      <c r="I173" t="str">
        <f>IF(ExistingImport!H172 = "", "", ExistingImport!H172)</f>
        <v/>
      </c>
      <c r="J173" t="str">
        <f>IF(ExistingImport!I172 = "", "", ExistingImport!I172)</f>
        <v/>
      </c>
      <c r="K173" t="str">
        <f>IF(ExistingImport!J172 = "", "", ExistingImport!J172)</f>
        <v/>
      </c>
      <c r="L173" t="str">
        <f>IF(ExistingImport!K172 = "", "", ExistingImport!K172)</f>
        <v/>
      </c>
      <c r="M173" s="110" t="str">
        <f>IF(ExistingImport!L172 = "", "", ExistingImport!L172)</f>
        <v/>
      </c>
      <c r="N173" s="111" t="str">
        <f t="shared" si="12"/>
        <v/>
      </c>
      <c r="O173" s="111" t="str">
        <f t="shared" si="13"/>
        <v/>
      </c>
      <c r="P173" s="111" t="str">
        <f t="shared" si="14"/>
        <v/>
      </c>
      <c r="Q173" s="111" t="str">
        <f t="shared" si="15"/>
        <v/>
      </c>
      <c r="R173" s="111" t="str">
        <f t="shared" si="16"/>
        <v/>
      </c>
      <c r="S173" s="7">
        <f t="shared" si="17"/>
        <v>0</v>
      </c>
    </row>
    <row r="174" spans="1:19" x14ac:dyDescent="0.25">
      <c r="A174" t="str">
        <f>IF(ExistingImport!A173 = "", "", ExistingImport!A173)</f>
        <v/>
      </c>
      <c r="B174" t="str">
        <f>IF(ExistingImport!B173 = "", "", ExistingImport!B173)</f>
        <v/>
      </c>
      <c r="C174" t="str">
        <f>IF(ExistingImport!C173 = "", "", ExistingImport!C173)</f>
        <v/>
      </c>
      <c r="D174" t="str">
        <f>IF(ExistingImport!D173 = "", "", ExistingImport!D173)</f>
        <v/>
      </c>
      <c r="E174" t="str">
        <f>IF(ExistingImport!E173 = "", "", ExistingImport!E173)</f>
        <v/>
      </c>
      <c r="F174" t="str">
        <f>IF(ExistingImport!F173 = "", "", ExistingImport!F173)</f>
        <v/>
      </c>
      <c r="G174" t="str">
        <f>IF(ExistingImport!A173 = "", "", ExistingImport!A173)</f>
        <v/>
      </c>
      <c r="H174" t="str">
        <f>IF(ExistingImport!G173 = "", "", ExistingImport!G173)</f>
        <v/>
      </c>
      <c r="I174" t="str">
        <f>IF(ExistingImport!H173 = "", "", ExistingImport!H173)</f>
        <v/>
      </c>
      <c r="J174" t="str">
        <f>IF(ExistingImport!I173 = "", "", ExistingImport!I173)</f>
        <v/>
      </c>
      <c r="K174" t="str">
        <f>IF(ExistingImport!J173 = "", "", ExistingImport!J173)</f>
        <v/>
      </c>
      <c r="L174" t="str">
        <f>IF(ExistingImport!K173 = "", "", ExistingImport!K173)</f>
        <v/>
      </c>
      <c r="M174" s="110" t="str">
        <f>IF(ExistingImport!L173 = "", "", ExistingImport!L173)</f>
        <v/>
      </c>
      <c r="N174" s="111" t="str">
        <f t="shared" si="12"/>
        <v/>
      </c>
      <c r="O174" s="111" t="str">
        <f t="shared" si="13"/>
        <v/>
      </c>
      <c r="P174" s="111" t="str">
        <f t="shared" si="14"/>
        <v/>
      </c>
      <c r="Q174" s="111" t="str">
        <f t="shared" si="15"/>
        <v/>
      </c>
      <c r="R174" s="111" t="str">
        <f t="shared" si="16"/>
        <v/>
      </c>
      <c r="S174" s="7">
        <f t="shared" si="17"/>
        <v>0</v>
      </c>
    </row>
    <row r="175" spans="1:19" x14ac:dyDescent="0.25">
      <c r="A175" t="str">
        <f>IF(ExistingImport!A174 = "", "", ExistingImport!A174)</f>
        <v/>
      </c>
      <c r="B175" t="str">
        <f>IF(ExistingImport!B174 = "", "", ExistingImport!B174)</f>
        <v/>
      </c>
      <c r="C175" t="str">
        <f>IF(ExistingImport!C174 = "", "", ExistingImport!C174)</f>
        <v/>
      </c>
      <c r="D175" t="str">
        <f>IF(ExistingImport!D174 = "", "", ExistingImport!D174)</f>
        <v/>
      </c>
      <c r="E175" t="str">
        <f>IF(ExistingImport!E174 = "", "", ExistingImport!E174)</f>
        <v/>
      </c>
      <c r="F175" t="str">
        <f>IF(ExistingImport!F174 = "", "", ExistingImport!F174)</f>
        <v/>
      </c>
      <c r="G175" t="str">
        <f>IF(ExistingImport!A174 = "", "", ExistingImport!A174)</f>
        <v/>
      </c>
      <c r="H175" t="str">
        <f>IF(ExistingImport!G174 = "", "", ExistingImport!G174)</f>
        <v/>
      </c>
      <c r="I175" t="str">
        <f>IF(ExistingImport!H174 = "", "", ExistingImport!H174)</f>
        <v/>
      </c>
      <c r="J175" t="str">
        <f>IF(ExistingImport!I174 = "", "", ExistingImport!I174)</f>
        <v/>
      </c>
      <c r="K175" t="str">
        <f>IF(ExistingImport!J174 = "", "", ExistingImport!J174)</f>
        <v/>
      </c>
      <c r="L175" t="str">
        <f>IF(ExistingImport!K174 = "", "", ExistingImport!K174)</f>
        <v/>
      </c>
      <c r="M175" s="110" t="str">
        <f>IF(ExistingImport!L174 = "", "", ExistingImport!L174)</f>
        <v/>
      </c>
      <c r="N175" s="111" t="str">
        <f t="shared" si="12"/>
        <v/>
      </c>
      <c r="O175" s="111" t="str">
        <f t="shared" si="13"/>
        <v/>
      </c>
      <c r="P175" s="111" t="str">
        <f t="shared" si="14"/>
        <v/>
      </c>
      <c r="Q175" s="111" t="str">
        <f t="shared" si="15"/>
        <v/>
      </c>
      <c r="R175" s="111" t="str">
        <f t="shared" si="16"/>
        <v/>
      </c>
      <c r="S175" s="7">
        <f t="shared" si="17"/>
        <v>0</v>
      </c>
    </row>
    <row r="176" spans="1:19" x14ac:dyDescent="0.25">
      <c r="A176" t="str">
        <f>IF(ExistingImport!A175 = "", "", ExistingImport!A175)</f>
        <v/>
      </c>
      <c r="B176" t="str">
        <f>IF(ExistingImport!B175 = "", "", ExistingImport!B175)</f>
        <v/>
      </c>
      <c r="C176" t="str">
        <f>IF(ExistingImport!C175 = "", "", ExistingImport!C175)</f>
        <v/>
      </c>
      <c r="D176" t="str">
        <f>IF(ExistingImport!D175 = "", "", ExistingImport!D175)</f>
        <v/>
      </c>
      <c r="E176" t="str">
        <f>IF(ExistingImport!E175 = "", "", ExistingImport!E175)</f>
        <v/>
      </c>
      <c r="F176" t="str">
        <f>IF(ExistingImport!F175 = "", "", ExistingImport!F175)</f>
        <v/>
      </c>
      <c r="G176" t="str">
        <f>IF(ExistingImport!A175 = "", "", ExistingImport!A175)</f>
        <v/>
      </c>
      <c r="H176" t="str">
        <f>IF(ExistingImport!G175 = "", "", ExistingImport!G175)</f>
        <v/>
      </c>
      <c r="I176" t="str">
        <f>IF(ExistingImport!H175 = "", "", ExistingImport!H175)</f>
        <v/>
      </c>
      <c r="J176" t="str">
        <f>IF(ExistingImport!I175 = "", "", ExistingImport!I175)</f>
        <v/>
      </c>
      <c r="K176" t="str">
        <f>IF(ExistingImport!J175 = "", "", ExistingImport!J175)</f>
        <v/>
      </c>
      <c r="L176" t="str">
        <f>IF(ExistingImport!K175 = "", "", ExistingImport!K175)</f>
        <v/>
      </c>
      <c r="M176" s="110" t="str">
        <f>IF(ExistingImport!L175 = "", "", ExistingImport!L175)</f>
        <v/>
      </c>
      <c r="N176" s="111" t="str">
        <f t="shared" si="12"/>
        <v/>
      </c>
      <c r="O176" s="111" t="str">
        <f t="shared" si="13"/>
        <v/>
      </c>
      <c r="P176" s="111" t="str">
        <f t="shared" si="14"/>
        <v/>
      </c>
      <c r="Q176" s="111" t="str">
        <f t="shared" si="15"/>
        <v/>
      </c>
      <c r="R176" s="111" t="str">
        <f t="shared" si="16"/>
        <v/>
      </c>
      <c r="S176" s="7">
        <f t="shared" si="17"/>
        <v>0</v>
      </c>
    </row>
    <row r="177" spans="1:19" x14ac:dyDescent="0.25">
      <c r="A177" t="str">
        <f>IF(ExistingImport!A176 = "", "", ExistingImport!A176)</f>
        <v/>
      </c>
      <c r="B177" t="str">
        <f>IF(ExistingImport!B176 = "", "", ExistingImport!B176)</f>
        <v/>
      </c>
      <c r="C177" t="str">
        <f>IF(ExistingImport!C176 = "", "", ExistingImport!C176)</f>
        <v/>
      </c>
      <c r="D177" t="str">
        <f>IF(ExistingImport!D176 = "", "", ExistingImport!D176)</f>
        <v/>
      </c>
      <c r="E177" t="str">
        <f>IF(ExistingImport!E176 = "", "", ExistingImport!E176)</f>
        <v/>
      </c>
      <c r="F177" t="str">
        <f>IF(ExistingImport!F176 = "", "", ExistingImport!F176)</f>
        <v/>
      </c>
      <c r="G177" t="str">
        <f>IF(ExistingImport!A176 = "", "", ExistingImport!A176)</f>
        <v/>
      </c>
      <c r="H177" t="str">
        <f>IF(ExistingImport!G176 = "", "", ExistingImport!G176)</f>
        <v/>
      </c>
      <c r="I177" t="str">
        <f>IF(ExistingImport!H176 = "", "", ExistingImport!H176)</f>
        <v/>
      </c>
      <c r="J177" t="str">
        <f>IF(ExistingImport!I176 = "", "", ExistingImport!I176)</f>
        <v/>
      </c>
      <c r="K177" t="str">
        <f>IF(ExistingImport!J176 = "", "", ExistingImport!J176)</f>
        <v/>
      </c>
      <c r="L177" t="str">
        <f>IF(ExistingImport!K176 = "", "", ExistingImport!K176)</f>
        <v/>
      </c>
      <c r="M177" s="110" t="str">
        <f>IF(ExistingImport!L176 = "", "", ExistingImport!L176)</f>
        <v/>
      </c>
      <c r="N177" s="111" t="str">
        <f t="shared" si="12"/>
        <v/>
      </c>
      <c r="O177" s="111" t="str">
        <f t="shared" si="13"/>
        <v/>
      </c>
      <c r="P177" s="111" t="str">
        <f t="shared" si="14"/>
        <v/>
      </c>
      <c r="Q177" s="111" t="str">
        <f t="shared" si="15"/>
        <v/>
      </c>
      <c r="R177" s="111" t="str">
        <f t="shared" si="16"/>
        <v/>
      </c>
      <c r="S177" s="7">
        <f t="shared" si="17"/>
        <v>0</v>
      </c>
    </row>
    <row r="178" spans="1:19" x14ac:dyDescent="0.25">
      <c r="A178" t="str">
        <f>IF(ExistingImport!A177 = "", "", ExistingImport!A177)</f>
        <v/>
      </c>
      <c r="B178" t="str">
        <f>IF(ExistingImport!B177 = "", "", ExistingImport!B177)</f>
        <v/>
      </c>
      <c r="C178" t="str">
        <f>IF(ExistingImport!C177 = "", "", ExistingImport!C177)</f>
        <v/>
      </c>
      <c r="D178" t="str">
        <f>IF(ExistingImport!D177 = "", "", ExistingImport!D177)</f>
        <v/>
      </c>
      <c r="E178" t="str">
        <f>IF(ExistingImport!E177 = "", "", ExistingImport!E177)</f>
        <v/>
      </c>
      <c r="F178" t="str">
        <f>IF(ExistingImport!F177 = "", "", ExistingImport!F177)</f>
        <v/>
      </c>
      <c r="G178" t="str">
        <f>IF(ExistingImport!A177 = "", "", ExistingImport!A177)</f>
        <v/>
      </c>
      <c r="H178" t="str">
        <f>IF(ExistingImport!G177 = "", "", ExistingImport!G177)</f>
        <v/>
      </c>
      <c r="I178" t="str">
        <f>IF(ExistingImport!H177 = "", "", ExistingImport!H177)</f>
        <v/>
      </c>
      <c r="J178" t="str">
        <f>IF(ExistingImport!I177 = "", "", ExistingImport!I177)</f>
        <v/>
      </c>
      <c r="K178" t="str">
        <f>IF(ExistingImport!J177 = "", "", ExistingImport!J177)</f>
        <v/>
      </c>
      <c r="L178" t="str">
        <f>IF(ExistingImport!K177 = "", "", ExistingImport!K177)</f>
        <v/>
      </c>
      <c r="M178" s="110" t="str">
        <f>IF(ExistingImport!L177 = "", "", ExistingImport!L177)</f>
        <v/>
      </c>
      <c r="N178" s="111" t="str">
        <f t="shared" si="12"/>
        <v/>
      </c>
      <c r="O178" s="111" t="str">
        <f t="shared" si="13"/>
        <v/>
      </c>
      <c r="P178" s="111" t="str">
        <f t="shared" si="14"/>
        <v/>
      </c>
      <c r="Q178" s="111" t="str">
        <f t="shared" si="15"/>
        <v/>
      </c>
      <c r="R178" s="111" t="str">
        <f t="shared" si="16"/>
        <v/>
      </c>
      <c r="S178" s="7">
        <f t="shared" si="17"/>
        <v>0</v>
      </c>
    </row>
    <row r="179" spans="1:19" x14ac:dyDescent="0.25">
      <c r="A179" t="str">
        <f>IF(ExistingImport!A178 = "", "", ExistingImport!A178)</f>
        <v/>
      </c>
      <c r="B179" t="str">
        <f>IF(ExistingImport!B178 = "", "", ExistingImport!B178)</f>
        <v/>
      </c>
      <c r="C179" t="str">
        <f>IF(ExistingImport!C178 = "", "", ExistingImport!C178)</f>
        <v/>
      </c>
      <c r="D179" t="str">
        <f>IF(ExistingImport!D178 = "", "", ExistingImport!D178)</f>
        <v/>
      </c>
      <c r="E179" t="str">
        <f>IF(ExistingImport!E178 = "", "", ExistingImport!E178)</f>
        <v/>
      </c>
      <c r="F179" t="str">
        <f>IF(ExistingImport!F178 = "", "", ExistingImport!F178)</f>
        <v/>
      </c>
      <c r="G179" t="str">
        <f>IF(ExistingImport!A178 = "", "", ExistingImport!A178)</f>
        <v/>
      </c>
      <c r="H179" t="str">
        <f>IF(ExistingImport!G178 = "", "", ExistingImport!G178)</f>
        <v/>
      </c>
      <c r="I179" t="str">
        <f>IF(ExistingImport!H178 = "", "", ExistingImport!H178)</f>
        <v/>
      </c>
      <c r="J179" t="str">
        <f>IF(ExistingImport!I178 = "", "", ExistingImport!I178)</f>
        <v/>
      </c>
      <c r="K179" t="str">
        <f>IF(ExistingImport!J178 = "", "", ExistingImport!J178)</f>
        <v/>
      </c>
      <c r="L179" t="str">
        <f>IF(ExistingImport!K178 = "", "", ExistingImport!K178)</f>
        <v/>
      </c>
      <c r="M179" s="110" t="str">
        <f>IF(ExistingImport!L178 = "", "", ExistingImport!L178)</f>
        <v/>
      </c>
      <c r="N179" s="111" t="str">
        <f t="shared" si="12"/>
        <v/>
      </c>
      <c r="O179" s="111" t="str">
        <f t="shared" si="13"/>
        <v/>
      </c>
      <c r="P179" s="111" t="str">
        <f t="shared" si="14"/>
        <v/>
      </c>
      <c r="Q179" s="111" t="str">
        <f t="shared" si="15"/>
        <v/>
      </c>
      <c r="R179" s="111" t="str">
        <f t="shared" si="16"/>
        <v/>
      </c>
      <c r="S179" s="7">
        <f t="shared" si="17"/>
        <v>0</v>
      </c>
    </row>
    <row r="180" spans="1:19" x14ac:dyDescent="0.25">
      <c r="A180" t="str">
        <f>IF(ExistingImport!A179 = "", "", ExistingImport!A179)</f>
        <v/>
      </c>
      <c r="B180" t="str">
        <f>IF(ExistingImport!B179 = "", "", ExistingImport!B179)</f>
        <v/>
      </c>
      <c r="C180" t="str">
        <f>IF(ExistingImport!C179 = "", "", ExistingImport!C179)</f>
        <v/>
      </c>
      <c r="D180" t="str">
        <f>IF(ExistingImport!D179 = "", "", ExistingImport!D179)</f>
        <v/>
      </c>
      <c r="E180" t="str">
        <f>IF(ExistingImport!E179 = "", "", ExistingImport!E179)</f>
        <v/>
      </c>
      <c r="F180" t="str">
        <f>IF(ExistingImport!F179 = "", "", ExistingImport!F179)</f>
        <v/>
      </c>
      <c r="G180" t="str">
        <f>IF(ExistingImport!A179 = "", "", ExistingImport!A179)</f>
        <v/>
      </c>
      <c r="H180" t="str">
        <f>IF(ExistingImport!G179 = "", "", ExistingImport!G179)</f>
        <v/>
      </c>
      <c r="I180" t="str">
        <f>IF(ExistingImport!H179 = "", "", ExistingImport!H179)</f>
        <v/>
      </c>
      <c r="J180" t="str">
        <f>IF(ExistingImport!I179 = "", "", ExistingImport!I179)</f>
        <v/>
      </c>
      <c r="K180" t="str">
        <f>IF(ExistingImport!J179 = "", "", ExistingImport!J179)</f>
        <v/>
      </c>
      <c r="L180" t="str">
        <f>IF(ExistingImport!K179 = "", "", ExistingImport!K179)</f>
        <v/>
      </c>
      <c r="M180" s="110" t="str">
        <f>IF(ExistingImport!L179 = "", "", ExistingImport!L179)</f>
        <v/>
      </c>
      <c r="N180" s="111" t="str">
        <f t="shared" si="12"/>
        <v/>
      </c>
      <c r="O180" s="111" t="str">
        <f t="shared" si="13"/>
        <v/>
      </c>
      <c r="P180" s="111" t="str">
        <f t="shared" si="14"/>
        <v/>
      </c>
      <c r="Q180" s="111" t="str">
        <f t="shared" si="15"/>
        <v/>
      </c>
      <c r="R180" s="111" t="str">
        <f t="shared" si="16"/>
        <v/>
      </c>
      <c r="S180" s="7">
        <f t="shared" si="17"/>
        <v>0</v>
      </c>
    </row>
    <row r="181" spans="1:19" x14ac:dyDescent="0.25">
      <c r="A181" t="str">
        <f>IF(ExistingImport!A180 = "", "", ExistingImport!A180)</f>
        <v/>
      </c>
      <c r="B181" t="str">
        <f>IF(ExistingImport!B180 = "", "", ExistingImport!B180)</f>
        <v/>
      </c>
      <c r="C181" t="str">
        <f>IF(ExistingImport!C180 = "", "", ExistingImport!C180)</f>
        <v/>
      </c>
      <c r="D181" t="str">
        <f>IF(ExistingImport!D180 = "", "", ExistingImport!D180)</f>
        <v/>
      </c>
      <c r="E181" t="str">
        <f>IF(ExistingImport!E180 = "", "", ExistingImport!E180)</f>
        <v/>
      </c>
      <c r="F181" t="str">
        <f>IF(ExistingImport!F180 = "", "", ExistingImport!F180)</f>
        <v/>
      </c>
      <c r="G181" t="str">
        <f>IF(ExistingImport!A180 = "", "", ExistingImport!A180)</f>
        <v/>
      </c>
      <c r="H181" t="str">
        <f>IF(ExistingImport!G180 = "", "", ExistingImport!G180)</f>
        <v/>
      </c>
      <c r="I181" t="str">
        <f>IF(ExistingImport!H180 = "", "", ExistingImport!H180)</f>
        <v/>
      </c>
      <c r="J181" t="str">
        <f>IF(ExistingImport!I180 = "", "", ExistingImport!I180)</f>
        <v/>
      </c>
      <c r="K181" t="str">
        <f>IF(ExistingImport!J180 = "", "", ExistingImport!J180)</f>
        <v/>
      </c>
      <c r="L181" t="str">
        <f>IF(ExistingImport!K180 = "", "", ExistingImport!K180)</f>
        <v/>
      </c>
      <c r="M181" s="110" t="str">
        <f>IF(ExistingImport!L180 = "", "", ExistingImport!L180)</f>
        <v/>
      </c>
      <c r="N181" s="111" t="str">
        <f t="shared" si="12"/>
        <v/>
      </c>
      <c r="O181" s="111" t="str">
        <f t="shared" si="13"/>
        <v/>
      </c>
      <c r="P181" s="111" t="str">
        <f t="shared" si="14"/>
        <v/>
      </c>
      <c r="Q181" s="111" t="str">
        <f t="shared" si="15"/>
        <v/>
      </c>
      <c r="R181" s="111" t="str">
        <f t="shared" si="16"/>
        <v/>
      </c>
      <c r="S181" s="7">
        <f t="shared" si="17"/>
        <v>0</v>
      </c>
    </row>
    <row r="182" spans="1:19" x14ac:dyDescent="0.25">
      <c r="A182" t="str">
        <f>IF(ExistingImport!A181 = "", "", ExistingImport!A181)</f>
        <v/>
      </c>
      <c r="B182" t="str">
        <f>IF(ExistingImport!B181 = "", "", ExistingImport!B181)</f>
        <v/>
      </c>
      <c r="C182" t="str">
        <f>IF(ExistingImport!C181 = "", "", ExistingImport!C181)</f>
        <v/>
      </c>
      <c r="D182" t="str">
        <f>IF(ExistingImport!D181 = "", "", ExistingImport!D181)</f>
        <v/>
      </c>
      <c r="E182" t="str">
        <f>IF(ExistingImport!E181 = "", "", ExistingImport!E181)</f>
        <v/>
      </c>
      <c r="F182" t="str">
        <f>IF(ExistingImport!F181 = "", "", ExistingImport!F181)</f>
        <v/>
      </c>
      <c r="G182" t="str">
        <f>IF(ExistingImport!A181 = "", "", ExistingImport!A181)</f>
        <v/>
      </c>
      <c r="H182" t="str">
        <f>IF(ExistingImport!G181 = "", "", ExistingImport!G181)</f>
        <v/>
      </c>
      <c r="I182" t="str">
        <f>IF(ExistingImport!H181 = "", "", ExistingImport!H181)</f>
        <v/>
      </c>
      <c r="J182" t="str">
        <f>IF(ExistingImport!I181 = "", "", ExistingImport!I181)</f>
        <v/>
      </c>
      <c r="K182" t="str">
        <f>IF(ExistingImport!J181 = "", "", ExistingImport!J181)</f>
        <v/>
      </c>
      <c r="L182" t="str">
        <f>IF(ExistingImport!K181 = "", "", ExistingImport!K181)</f>
        <v/>
      </c>
      <c r="M182" s="110" t="str">
        <f>IF(ExistingImport!L181 = "", "", ExistingImport!L181)</f>
        <v/>
      </c>
      <c r="N182" s="111" t="str">
        <f t="shared" si="12"/>
        <v/>
      </c>
      <c r="O182" s="111" t="str">
        <f t="shared" si="13"/>
        <v/>
      </c>
      <c r="P182" s="111" t="str">
        <f t="shared" si="14"/>
        <v/>
      </c>
      <c r="Q182" s="111" t="str">
        <f t="shared" si="15"/>
        <v/>
      </c>
      <c r="R182" s="111" t="str">
        <f t="shared" si="16"/>
        <v/>
      </c>
      <c r="S182" s="7">
        <f t="shared" si="17"/>
        <v>0</v>
      </c>
    </row>
    <row r="183" spans="1:19" x14ac:dyDescent="0.25">
      <c r="A183" t="str">
        <f>IF(ExistingImport!A182 = "", "", ExistingImport!A182)</f>
        <v/>
      </c>
      <c r="B183" t="str">
        <f>IF(ExistingImport!B182 = "", "", ExistingImport!B182)</f>
        <v/>
      </c>
      <c r="C183" t="str">
        <f>IF(ExistingImport!C182 = "", "", ExistingImport!C182)</f>
        <v/>
      </c>
      <c r="D183" t="str">
        <f>IF(ExistingImport!D182 = "", "", ExistingImport!D182)</f>
        <v/>
      </c>
      <c r="E183" t="str">
        <f>IF(ExistingImport!E182 = "", "", ExistingImport!E182)</f>
        <v/>
      </c>
      <c r="F183" t="str">
        <f>IF(ExistingImport!F182 = "", "", ExistingImport!F182)</f>
        <v/>
      </c>
      <c r="G183" t="str">
        <f>IF(ExistingImport!A182 = "", "", ExistingImport!A182)</f>
        <v/>
      </c>
      <c r="H183" t="str">
        <f>IF(ExistingImport!G182 = "", "", ExistingImport!G182)</f>
        <v/>
      </c>
      <c r="I183" t="str">
        <f>IF(ExistingImport!H182 = "", "", ExistingImport!H182)</f>
        <v/>
      </c>
      <c r="J183" t="str">
        <f>IF(ExistingImport!I182 = "", "", ExistingImport!I182)</f>
        <v/>
      </c>
      <c r="K183" t="str">
        <f>IF(ExistingImport!J182 = "", "", ExistingImport!J182)</f>
        <v/>
      </c>
      <c r="L183" t="str">
        <f>IF(ExistingImport!K182 = "", "", ExistingImport!K182)</f>
        <v/>
      </c>
      <c r="M183" s="110" t="str">
        <f>IF(ExistingImport!L182 = "", "", ExistingImport!L182)</f>
        <v/>
      </c>
      <c r="N183" s="111" t="str">
        <f t="shared" si="12"/>
        <v/>
      </c>
      <c r="O183" s="111" t="str">
        <f t="shared" si="13"/>
        <v/>
      </c>
      <c r="P183" s="111" t="str">
        <f t="shared" si="14"/>
        <v/>
      </c>
      <c r="Q183" s="111" t="str">
        <f t="shared" si="15"/>
        <v/>
      </c>
      <c r="R183" s="111" t="str">
        <f t="shared" si="16"/>
        <v/>
      </c>
      <c r="S183" s="7">
        <f t="shared" si="17"/>
        <v>0</v>
      </c>
    </row>
    <row r="184" spans="1:19" x14ac:dyDescent="0.25">
      <c r="A184" t="str">
        <f>IF(ExistingImport!A183 = "", "", ExistingImport!A183)</f>
        <v/>
      </c>
      <c r="B184" t="str">
        <f>IF(ExistingImport!B183 = "", "", ExistingImport!B183)</f>
        <v/>
      </c>
      <c r="C184" t="str">
        <f>IF(ExistingImport!C183 = "", "", ExistingImport!C183)</f>
        <v/>
      </c>
      <c r="D184" t="str">
        <f>IF(ExistingImport!D183 = "", "", ExistingImport!D183)</f>
        <v/>
      </c>
      <c r="E184" t="str">
        <f>IF(ExistingImport!E183 = "", "", ExistingImport!E183)</f>
        <v/>
      </c>
      <c r="F184" t="str">
        <f>IF(ExistingImport!F183 = "", "", ExistingImport!F183)</f>
        <v/>
      </c>
      <c r="G184" t="str">
        <f>IF(ExistingImport!A183 = "", "", ExistingImport!A183)</f>
        <v/>
      </c>
      <c r="H184" t="str">
        <f>IF(ExistingImport!G183 = "", "", ExistingImport!G183)</f>
        <v/>
      </c>
      <c r="I184" t="str">
        <f>IF(ExistingImport!H183 = "", "", ExistingImport!H183)</f>
        <v/>
      </c>
      <c r="J184" t="str">
        <f>IF(ExistingImport!I183 = "", "", ExistingImport!I183)</f>
        <v/>
      </c>
      <c r="K184" t="str">
        <f>IF(ExistingImport!J183 = "", "", ExistingImport!J183)</f>
        <v/>
      </c>
      <c r="L184" t="str">
        <f>IF(ExistingImport!K183 = "", "", ExistingImport!K183)</f>
        <v/>
      </c>
      <c r="M184" s="110" t="str">
        <f>IF(ExistingImport!L183 = "", "", ExistingImport!L183)</f>
        <v/>
      </c>
      <c r="N184" s="111" t="str">
        <f t="shared" si="12"/>
        <v/>
      </c>
      <c r="O184" s="111" t="str">
        <f t="shared" si="13"/>
        <v/>
      </c>
      <c r="P184" s="111" t="str">
        <f t="shared" si="14"/>
        <v/>
      </c>
      <c r="Q184" s="111" t="str">
        <f t="shared" si="15"/>
        <v/>
      </c>
      <c r="R184" s="111" t="str">
        <f t="shared" si="16"/>
        <v/>
      </c>
      <c r="S184" s="7">
        <f t="shared" si="17"/>
        <v>0</v>
      </c>
    </row>
    <row r="185" spans="1:19" x14ac:dyDescent="0.25">
      <c r="A185" t="str">
        <f>IF(ExistingImport!A184 = "", "", ExistingImport!A184)</f>
        <v/>
      </c>
      <c r="B185" t="str">
        <f>IF(ExistingImport!B184 = "", "", ExistingImport!B184)</f>
        <v/>
      </c>
      <c r="C185" t="str">
        <f>IF(ExistingImport!C184 = "", "", ExistingImport!C184)</f>
        <v/>
      </c>
      <c r="D185" t="str">
        <f>IF(ExistingImport!D184 = "", "", ExistingImport!D184)</f>
        <v/>
      </c>
      <c r="E185" t="str">
        <f>IF(ExistingImport!E184 = "", "", ExistingImport!E184)</f>
        <v/>
      </c>
      <c r="F185" t="str">
        <f>IF(ExistingImport!F184 = "", "", ExistingImport!F184)</f>
        <v/>
      </c>
      <c r="G185" t="str">
        <f>IF(ExistingImport!A184 = "", "", ExistingImport!A184)</f>
        <v/>
      </c>
      <c r="H185" t="str">
        <f>IF(ExistingImport!G184 = "", "", ExistingImport!G184)</f>
        <v/>
      </c>
      <c r="I185" t="str">
        <f>IF(ExistingImport!H184 = "", "", ExistingImport!H184)</f>
        <v/>
      </c>
      <c r="J185" t="str">
        <f>IF(ExistingImport!I184 = "", "", ExistingImport!I184)</f>
        <v/>
      </c>
      <c r="K185" t="str">
        <f>IF(ExistingImport!J184 = "", "", ExistingImport!J184)</f>
        <v/>
      </c>
      <c r="L185" t="str">
        <f>IF(ExistingImport!K184 = "", "", ExistingImport!K184)</f>
        <v/>
      </c>
      <c r="M185" s="110" t="str">
        <f>IF(ExistingImport!L184 = "", "", ExistingImport!L184)</f>
        <v/>
      </c>
      <c r="N185" s="111" t="str">
        <f t="shared" si="12"/>
        <v/>
      </c>
      <c r="O185" s="111" t="str">
        <f t="shared" si="13"/>
        <v/>
      </c>
      <c r="P185" s="111" t="str">
        <f t="shared" si="14"/>
        <v/>
      </c>
      <c r="Q185" s="111" t="str">
        <f t="shared" si="15"/>
        <v/>
      </c>
      <c r="R185" s="111" t="str">
        <f t="shared" si="16"/>
        <v/>
      </c>
      <c r="S185" s="7">
        <f t="shared" si="17"/>
        <v>0</v>
      </c>
    </row>
    <row r="186" spans="1:19" x14ac:dyDescent="0.25">
      <c r="A186" t="str">
        <f>IF(ExistingImport!A185 = "", "", ExistingImport!A185)</f>
        <v/>
      </c>
      <c r="B186" t="str">
        <f>IF(ExistingImport!B185 = "", "", ExistingImport!B185)</f>
        <v/>
      </c>
      <c r="C186" t="str">
        <f>IF(ExistingImport!C185 = "", "", ExistingImport!C185)</f>
        <v/>
      </c>
      <c r="D186" t="str">
        <f>IF(ExistingImport!D185 = "", "", ExistingImport!D185)</f>
        <v/>
      </c>
      <c r="E186" t="str">
        <f>IF(ExistingImport!E185 = "", "", ExistingImport!E185)</f>
        <v/>
      </c>
      <c r="F186" t="str">
        <f>IF(ExistingImport!F185 = "", "", ExistingImport!F185)</f>
        <v/>
      </c>
      <c r="G186" t="str">
        <f>IF(ExistingImport!A185 = "", "", ExistingImport!A185)</f>
        <v/>
      </c>
      <c r="H186" t="str">
        <f>IF(ExistingImport!G185 = "", "", ExistingImport!G185)</f>
        <v/>
      </c>
      <c r="I186" t="str">
        <f>IF(ExistingImport!H185 = "", "", ExistingImport!H185)</f>
        <v/>
      </c>
      <c r="J186" t="str">
        <f>IF(ExistingImport!I185 = "", "", ExistingImport!I185)</f>
        <v/>
      </c>
      <c r="K186" t="str">
        <f>IF(ExistingImport!J185 = "", "", ExistingImport!J185)</f>
        <v/>
      </c>
      <c r="L186" t="str">
        <f>IF(ExistingImport!K185 = "", "", ExistingImport!K185)</f>
        <v/>
      </c>
      <c r="M186" s="110" t="str">
        <f>IF(ExistingImport!L185 = "", "", ExistingImport!L185)</f>
        <v/>
      </c>
      <c r="N186" s="111" t="str">
        <f t="shared" si="12"/>
        <v/>
      </c>
      <c r="O186" s="111" t="str">
        <f t="shared" si="13"/>
        <v/>
      </c>
      <c r="P186" s="111" t="str">
        <f t="shared" si="14"/>
        <v/>
      </c>
      <c r="Q186" s="111" t="str">
        <f t="shared" si="15"/>
        <v/>
      </c>
      <c r="R186" s="111" t="str">
        <f t="shared" si="16"/>
        <v/>
      </c>
      <c r="S186" s="7">
        <f t="shared" si="17"/>
        <v>0</v>
      </c>
    </row>
    <row r="187" spans="1:19" x14ac:dyDescent="0.25">
      <c r="A187" t="str">
        <f>IF(ExistingImport!A186 = "", "", ExistingImport!A186)</f>
        <v/>
      </c>
      <c r="B187" t="str">
        <f>IF(ExistingImport!B186 = "", "", ExistingImport!B186)</f>
        <v/>
      </c>
      <c r="C187" t="str">
        <f>IF(ExistingImport!C186 = "", "", ExistingImport!C186)</f>
        <v/>
      </c>
      <c r="D187" t="str">
        <f>IF(ExistingImport!D186 = "", "", ExistingImport!D186)</f>
        <v/>
      </c>
      <c r="E187" t="str">
        <f>IF(ExistingImport!E186 = "", "", ExistingImport!E186)</f>
        <v/>
      </c>
      <c r="F187" t="str">
        <f>IF(ExistingImport!F186 = "", "", ExistingImport!F186)</f>
        <v/>
      </c>
      <c r="G187" t="str">
        <f>IF(ExistingImport!A186 = "", "", ExistingImport!A186)</f>
        <v/>
      </c>
      <c r="H187" t="str">
        <f>IF(ExistingImport!G186 = "", "", ExistingImport!G186)</f>
        <v/>
      </c>
      <c r="I187" t="str">
        <f>IF(ExistingImport!H186 = "", "", ExistingImport!H186)</f>
        <v/>
      </c>
      <c r="J187" t="str">
        <f>IF(ExistingImport!I186 = "", "", ExistingImport!I186)</f>
        <v/>
      </c>
      <c r="K187" t="str">
        <f>IF(ExistingImport!J186 = "", "", ExistingImport!J186)</f>
        <v/>
      </c>
      <c r="L187" t="str">
        <f>IF(ExistingImport!K186 = "", "", ExistingImport!K186)</f>
        <v/>
      </c>
      <c r="M187" s="110" t="str">
        <f>IF(ExistingImport!L186 = "", "", ExistingImport!L186)</f>
        <v/>
      </c>
      <c r="N187" s="111" t="str">
        <f t="shared" si="12"/>
        <v/>
      </c>
      <c r="O187" s="111" t="str">
        <f t="shared" si="13"/>
        <v/>
      </c>
      <c r="P187" s="111" t="str">
        <f t="shared" si="14"/>
        <v/>
      </c>
      <c r="Q187" s="111" t="str">
        <f t="shared" si="15"/>
        <v/>
      </c>
      <c r="R187" s="111" t="str">
        <f t="shared" si="16"/>
        <v/>
      </c>
      <c r="S187" s="7">
        <f t="shared" si="17"/>
        <v>0</v>
      </c>
    </row>
    <row r="188" spans="1:19" x14ac:dyDescent="0.25">
      <c r="A188" t="str">
        <f>IF(ExistingImport!A187 = "", "", ExistingImport!A187)</f>
        <v/>
      </c>
      <c r="B188" t="str">
        <f>IF(ExistingImport!B187 = "", "", ExistingImport!B187)</f>
        <v/>
      </c>
      <c r="C188" t="str">
        <f>IF(ExistingImport!C187 = "", "", ExistingImport!C187)</f>
        <v/>
      </c>
      <c r="D188" t="str">
        <f>IF(ExistingImport!D187 = "", "", ExistingImport!D187)</f>
        <v/>
      </c>
      <c r="E188" t="str">
        <f>IF(ExistingImport!E187 = "", "", ExistingImport!E187)</f>
        <v/>
      </c>
      <c r="F188" t="str">
        <f>IF(ExistingImport!F187 = "", "", ExistingImport!F187)</f>
        <v/>
      </c>
      <c r="G188" t="str">
        <f>IF(ExistingImport!A187 = "", "", ExistingImport!A187)</f>
        <v/>
      </c>
      <c r="H188" t="str">
        <f>IF(ExistingImport!G187 = "", "", ExistingImport!G187)</f>
        <v/>
      </c>
      <c r="I188" t="str">
        <f>IF(ExistingImport!H187 = "", "", ExistingImport!H187)</f>
        <v/>
      </c>
      <c r="J188" t="str">
        <f>IF(ExistingImport!I187 = "", "", ExistingImport!I187)</f>
        <v/>
      </c>
      <c r="K188" t="str">
        <f>IF(ExistingImport!J187 = "", "", ExistingImport!J187)</f>
        <v/>
      </c>
      <c r="L188" t="str">
        <f>IF(ExistingImport!K187 = "", "", ExistingImport!K187)</f>
        <v/>
      </c>
      <c r="M188" s="110" t="str">
        <f>IF(ExistingImport!L187 = "", "", ExistingImport!L187)</f>
        <v/>
      </c>
      <c r="N188" s="111" t="str">
        <f t="shared" si="12"/>
        <v/>
      </c>
      <c r="O188" s="111" t="str">
        <f t="shared" si="13"/>
        <v/>
      </c>
      <c r="P188" s="111" t="str">
        <f t="shared" si="14"/>
        <v/>
      </c>
      <c r="Q188" s="111" t="str">
        <f t="shared" si="15"/>
        <v/>
      </c>
      <c r="R188" s="111" t="str">
        <f t="shared" si="16"/>
        <v/>
      </c>
      <c r="S188" s="7">
        <f t="shared" si="17"/>
        <v>0</v>
      </c>
    </row>
    <row r="189" spans="1:19" x14ac:dyDescent="0.25">
      <c r="A189" t="str">
        <f>IF(ExistingImport!A188 = "", "", ExistingImport!A188)</f>
        <v/>
      </c>
      <c r="B189" t="str">
        <f>IF(ExistingImport!B188 = "", "", ExistingImport!B188)</f>
        <v/>
      </c>
      <c r="C189" t="str">
        <f>IF(ExistingImport!C188 = "", "", ExistingImport!C188)</f>
        <v/>
      </c>
      <c r="D189" t="str">
        <f>IF(ExistingImport!D188 = "", "", ExistingImport!D188)</f>
        <v/>
      </c>
      <c r="E189" t="str">
        <f>IF(ExistingImport!E188 = "", "", ExistingImport!E188)</f>
        <v/>
      </c>
      <c r="F189" t="str">
        <f>IF(ExistingImport!F188 = "", "", ExistingImport!F188)</f>
        <v/>
      </c>
      <c r="G189" t="str">
        <f>IF(ExistingImport!A188 = "", "", ExistingImport!A188)</f>
        <v/>
      </c>
      <c r="H189" t="str">
        <f>IF(ExistingImport!G188 = "", "", ExistingImport!G188)</f>
        <v/>
      </c>
      <c r="I189" t="str">
        <f>IF(ExistingImport!H188 = "", "", ExistingImport!H188)</f>
        <v/>
      </c>
      <c r="J189" t="str">
        <f>IF(ExistingImport!I188 = "", "", ExistingImport!I188)</f>
        <v/>
      </c>
      <c r="K189" t="str">
        <f>IF(ExistingImport!J188 = "", "", ExistingImport!J188)</f>
        <v/>
      </c>
      <c r="L189" t="str">
        <f>IF(ExistingImport!K188 = "", "", ExistingImport!K188)</f>
        <v/>
      </c>
      <c r="M189" s="110" t="str">
        <f>IF(ExistingImport!L188 = "", "", ExistingImport!L188)</f>
        <v/>
      </c>
      <c r="N189" s="111" t="str">
        <f t="shared" si="12"/>
        <v/>
      </c>
      <c r="O189" s="111" t="str">
        <f t="shared" si="13"/>
        <v/>
      </c>
      <c r="P189" s="111" t="str">
        <f t="shared" si="14"/>
        <v/>
      </c>
      <c r="Q189" s="111" t="str">
        <f t="shared" si="15"/>
        <v/>
      </c>
      <c r="R189" s="111" t="str">
        <f t="shared" si="16"/>
        <v/>
      </c>
      <c r="S189" s="7">
        <f t="shared" si="17"/>
        <v>0</v>
      </c>
    </row>
    <row r="190" spans="1:19" x14ac:dyDescent="0.25">
      <c r="A190" t="str">
        <f>IF(ExistingImport!A189 = "", "", ExistingImport!A189)</f>
        <v/>
      </c>
      <c r="B190" t="str">
        <f>IF(ExistingImport!B189 = "", "", ExistingImport!B189)</f>
        <v/>
      </c>
      <c r="C190" t="str">
        <f>IF(ExistingImport!C189 = "", "", ExistingImport!C189)</f>
        <v/>
      </c>
      <c r="D190" t="str">
        <f>IF(ExistingImport!D189 = "", "", ExistingImport!D189)</f>
        <v/>
      </c>
      <c r="E190" t="str">
        <f>IF(ExistingImport!E189 = "", "", ExistingImport!E189)</f>
        <v/>
      </c>
      <c r="F190" t="str">
        <f>IF(ExistingImport!F189 = "", "", ExistingImport!F189)</f>
        <v/>
      </c>
      <c r="G190" t="str">
        <f>IF(ExistingImport!A189 = "", "", ExistingImport!A189)</f>
        <v/>
      </c>
      <c r="H190" t="str">
        <f>IF(ExistingImport!G189 = "", "", ExistingImport!G189)</f>
        <v/>
      </c>
      <c r="I190" t="str">
        <f>IF(ExistingImport!H189 = "", "", ExistingImport!H189)</f>
        <v/>
      </c>
      <c r="J190" t="str">
        <f>IF(ExistingImport!I189 = "", "", ExistingImport!I189)</f>
        <v/>
      </c>
      <c r="K190" t="str">
        <f>IF(ExistingImport!J189 = "", "", ExistingImport!J189)</f>
        <v/>
      </c>
      <c r="L190" t="str">
        <f>IF(ExistingImport!K189 = "", "", ExistingImport!K189)</f>
        <v/>
      </c>
      <c r="M190" s="110" t="str">
        <f>IF(ExistingImport!L189 = "", "", ExistingImport!L189)</f>
        <v/>
      </c>
      <c r="N190" s="111" t="str">
        <f t="shared" si="12"/>
        <v/>
      </c>
      <c r="O190" s="111" t="str">
        <f t="shared" si="13"/>
        <v/>
      </c>
      <c r="P190" s="111" t="str">
        <f t="shared" si="14"/>
        <v/>
      </c>
      <c r="Q190" s="111" t="str">
        <f t="shared" si="15"/>
        <v/>
      </c>
      <c r="R190" s="111" t="str">
        <f t="shared" si="16"/>
        <v/>
      </c>
      <c r="S190" s="7">
        <f t="shared" si="17"/>
        <v>0</v>
      </c>
    </row>
    <row r="191" spans="1:19" x14ac:dyDescent="0.25">
      <c r="A191" t="str">
        <f>IF(ExistingImport!A190 = "", "", ExistingImport!A190)</f>
        <v/>
      </c>
      <c r="B191" t="str">
        <f>IF(ExistingImport!B190 = "", "", ExistingImport!B190)</f>
        <v/>
      </c>
      <c r="C191" t="str">
        <f>IF(ExistingImport!C190 = "", "", ExistingImport!C190)</f>
        <v/>
      </c>
      <c r="D191" t="str">
        <f>IF(ExistingImport!D190 = "", "", ExistingImport!D190)</f>
        <v/>
      </c>
      <c r="E191" t="str">
        <f>IF(ExistingImport!E190 = "", "", ExistingImport!E190)</f>
        <v/>
      </c>
      <c r="F191" t="str">
        <f>IF(ExistingImport!F190 = "", "", ExistingImport!F190)</f>
        <v/>
      </c>
      <c r="G191" t="str">
        <f>IF(ExistingImport!A190 = "", "", ExistingImport!A190)</f>
        <v/>
      </c>
      <c r="H191" t="str">
        <f>IF(ExistingImport!G190 = "", "", ExistingImport!G190)</f>
        <v/>
      </c>
      <c r="I191" t="str">
        <f>IF(ExistingImport!H190 = "", "", ExistingImport!H190)</f>
        <v/>
      </c>
      <c r="J191" t="str">
        <f>IF(ExistingImport!I190 = "", "", ExistingImport!I190)</f>
        <v/>
      </c>
      <c r="K191" t="str">
        <f>IF(ExistingImport!J190 = "", "", ExistingImport!J190)</f>
        <v/>
      </c>
      <c r="L191" t="str">
        <f>IF(ExistingImport!K190 = "", "", ExistingImport!K190)</f>
        <v/>
      </c>
      <c r="M191" s="110" t="str">
        <f>IF(ExistingImport!L190 = "", "", ExistingImport!L190)</f>
        <v/>
      </c>
      <c r="N191" s="111" t="str">
        <f t="shared" si="12"/>
        <v/>
      </c>
      <c r="O191" s="111" t="str">
        <f t="shared" si="13"/>
        <v/>
      </c>
      <c r="P191" s="111" t="str">
        <f t="shared" si="14"/>
        <v/>
      </c>
      <c r="Q191" s="111" t="str">
        <f t="shared" si="15"/>
        <v/>
      </c>
      <c r="R191" s="111" t="str">
        <f t="shared" si="16"/>
        <v/>
      </c>
      <c r="S191" s="7">
        <f t="shared" si="17"/>
        <v>0</v>
      </c>
    </row>
    <row r="192" spans="1:19" x14ac:dyDescent="0.25">
      <c r="A192" t="str">
        <f>IF(ExistingImport!A191 = "", "", ExistingImport!A191)</f>
        <v/>
      </c>
      <c r="B192" t="str">
        <f>IF(ExistingImport!B191 = "", "", ExistingImport!B191)</f>
        <v/>
      </c>
      <c r="C192" t="str">
        <f>IF(ExistingImport!C191 = "", "", ExistingImport!C191)</f>
        <v/>
      </c>
      <c r="D192" t="str">
        <f>IF(ExistingImport!D191 = "", "", ExistingImport!D191)</f>
        <v/>
      </c>
      <c r="E192" t="str">
        <f>IF(ExistingImport!E191 = "", "", ExistingImport!E191)</f>
        <v/>
      </c>
      <c r="F192" t="str">
        <f>IF(ExistingImport!F191 = "", "", ExistingImport!F191)</f>
        <v/>
      </c>
      <c r="G192" t="str">
        <f>IF(ExistingImport!A191 = "", "", ExistingImport!A191)</f>
        <v/>
      </c>
      <c r="H192" t="str">
        <f>IF(ExistingImport!G191 = "", "", ExistingImport!G191)</f>
        <v/>
      </c>
      <c r="I192" t="str">
        <f>IF(ExistingImport!H191 = "", "", ExistingImport!H191)</f>
        <v/>
      </c>
      <c r="J192" t="str">
        <f>IF(ExistingImport!I191 = "", "", ExistingImport!I191)</f>
        <v/>
      </c>
      <c r="K192" t="str">
        <f>IF(ExistingImport!J191 = "", "", ExistingImport!J191)</f>
        <v/>
      </c>
      <c r="L192" t="str">
        <f>IF(ExistingImport!K191 = "", "", ExistingImport!K191)</f>
        <v/>
      </c>
      <c r="M192" s="110" t="str">
        <f>IF(ExistingImport!L191 = "", "", ExistingImport!L191)</f>
        <v/>
      </c>
      <c r="N192" s="111" t="str">
        <f t="shared" si="12"/>
        <v/>
      </c>
      <c r="O192" s="111" t="str">
        <f t="shared" si="13"/>
        <v/>
      </c>
      <c r="P192" s="111" t="str">
        <f t="shared" si="14"/>
        <v/>
      </c>
      <c r="Q192" s="111" t="str">
        <f t="shared" si="15"/>
        <v/>
      </c>
      <c r="R192" s="111" t="str">
        <f t="shared" si="16"/>
        <v/>
      </c>
      <c r="S192" s="7">
        <f t="shared" si="17"/>
        <v>0</v>
      </c>
    </row>
    <row r="193" spans="1:19" x14ac:dyDescent="0.25">
      <c r="A193" t="str">
        <f>IF(ExistingImport!A192 = "", "", ExistingImport!A192)</f>
        <v/>
      </c>
      <c r="B193" t="str">
        <f>IF(ExistingImport!B192 = "", "", ExistingImport!B192)</f>
        <v/>
      </c>
      <c r="C193" t="str">
        <f>IF(ExistingImport!C192 = "", "", ExistingImport!C192)</f>
        <v/>
      </c>
      <c r="D193" t="str">
        <f>IF(ExistingImport!D192 = "", "", ExistingImport!D192)</f>
        <v/>
      </c>
      <c r="E193" t="str">
        <f>IF(ExistingImport!E192 = "", "", ExistingImport!E192)</f>
        <v/>
      </c>
      <c r="F193" t="str">
        <f>IF(ExistingImport!F192 = "", "", ExistingImport!F192)</f>
        <v/>
      </c>
      <c r="G193" t="str">
        <f>IF(ExistingImport!A192 = "", "", ExistingImport!A192)</f>
        <v/>
      </c>
      <c r="H193" t="str">
        <f>IF(ExistingImport!G192 = "", "", ExistingImport!G192)</f>
        <v/>
      </c>
      <c r="I193" t="str">
        <f>IF(ExistingImport!H192 = "", "", ExistingImport!H192)</f>
        <v/>
      </c>
      <c r="J193" t="str">
        <f>IF(ExistingImport!I192 = "", "", ExistingImport!I192)</f>
        <v/>
      </c>
      <c r="K193" t="str">
        <f>IF(ExistingImport!J192 = "", "", ExistingImport!J192)</f>
        <v/>
      </c>
      <c r="L193" t="str">
        <f>IF(ExistingImport!K192 = "", "", ExistingImport!K192)</f>
        <v/>
      </c>
      <c r="M193" s="110" t="str">
        <f>IF(ExistingImport!L192 = "", "", ExistingImport!L192)</f>
        <v/>
      </c>
      <c r="N193" s="111" t="str">
        <f t="shared" si="12"/>
        <v/>
      </c>
      <c r="O193" s="111" t="str">
        <f t="shared" si="13"/>
        <v/>
      </c>
      <c r="P193" s="111" t="str">
        <f t="shared" si="14"/>
        <v/>
      </c>
      <c r="Q193" s="111" t="str">
        <f t="shared" si="15"/>
        <v/>
      </c>
      <c r="R193" s="111" t="str">
        <f t="shared" si="16"/>
        <v/>
      </c>
      <c r="S193" s="7">
        <f t="shared" si="17"/>
        <v>0</v>
      </c>
    </row>
    <row r="194" spans="1:19" x14ac:dyDescent="0.25">
      <c r="A194" t="str">
        <f>IF(ExistingImport!A193 = "", "", ExistingImport!A193)</f>
        <v/>
      </c>
      <c r="B194" t="str">
        <f>IF(ExistingImport!B193 = "", "", ExistingImport!B193)</f>
        <v/>
      </c>
      <c r="C194" t="str">
        <f>IF(ExistingImport!C193 = "", "", ExistingImport!C193)</f>
        <v/>
      </c>
      <c r="D194" t="str">
        <f>IF(ExistingImport!D193 = "", "", ExistingImport!D193)</f>
        <v/>
      </c>
      <c r="E194" t="str">
        <f>IF(ExistingImport!E193 = "", "", ExistingImport!E193)</f>
        <v/>
      </c>
      <c r="F194" t="str">
        <f>IF(ExistingImport!F193 = "", "", ExistingImport!F193)</f>
        <v/>
      </c>
      <c r="G194" t="str">
        <f>IF(ExistingImport!A193 = "", "", ExistingImport!A193)</f>
        <v/>
      </c>
      <c r="H194" t="str">
        <f>IF(ExistingImport!G193 = "", "", ExistingImport!G193)</f>
        <v/>
      </c>
      <c r="I194" t="str">
        <f>IF(ExistingImport!H193 = "", "", ExistingImport!H193)</f>
        <v/>
      </c>
      <c r="J194" t="str">
        <f>IF(ExistingImport!I193 = "", "", ExistingImport!I193)</f>
        <v/>
      </c>
      <c r="K194" t="str">
        <f>IF(ExistingImport!J193 = "", "", ExistingImport!J193)</f>
        <v/>
      </c>
      <c r="L194" t="str">
        <f>IF(ExistingImport!K193 = "", "", ExistingImport!K193)</f>
        <v/>
      </c>
      <c r="M194" s="110" t="str">
        <f>IF(ExistingImport!L193 = "", "", ExistingImport!L193)</f>
        <v/>
      </c>
      <c r="N194" s="111" t="str">
        <f t="shared" si="12"/>
        <v/>
      </c>
      <c r="O194" s="111" t="str">
        <f t="shared" si="13"/>
        <v/>
      </c>
      <c r="P194" s="111" t="str">
        <f t="shared" si="14"/>
        <v/>
      </c>
      <c r="Q194" s="111" t="str">
        <f t="shared" si="15"/>
        <v/>
      </c>
      <c r="R194" s="111" t="str">
        <f t="shared" si="16"/>
        <v/>
      </c>
      <c r="S194" s="7">
        <f t="shared" si="17"/>
        <v>0</v>
      </c>
    </row>
    <row r="195" spans="1:19" x14ac:dyDescent="0.25">
      <c r="A195" t="str">
        <f>IF(ExistingImport!A194 = "", "", ExistingImport!A194)</f>
        <v/>
      </c>
      <c r="B195" t="str">
        <f>IF(ExistingImport!B194 = "", "", ExistingImport!B194)</f>
        <v/>
      </c>
      <c r="C195" t="str">
        <f>IF(ExistingImport!C194 = "", "", ExistingImport!C194)</f>
        <v/>
      </c>
      <c r="D195" t="str">
        <f>IF(ExistingImport!D194 = "", "", ExistingImport!D194)</f>
        <v/>
      </c>
      <c r="E195" t="str">
        <f>IF(ExistingImport!E194 = "", "", ExistingImport!E194)</f>
        <v/>
      </c>
      <c r="F195" t="str">
        <f>IF(ExistingImport!F194 = "", "", ExistingImport!F194)</f>
        <v/>
      </c>
      <c r="G195" t="str">
        <f>IF(ExistingImport!A194 = "", "", ExistingImport!A194)</f>
        <v/>
      </c>
      <c r="H195" t="str">
        <f>IF(ExistingImport!G194 = "", "", ExistingImport!G194)</f>
        <v/>
      </c>
      <c r="I195" t="str">
        <f>IF(ExistingImport!H194 = "", "", ExistingImport!H194)</f>
        <v/>
      </c>
      <c r="J195" t="str">
        <f>IF(ExistingImport!I194 = "", "", ExistingImport!I194)</f>
        <v/>
      </c>
      <c r="K195" t="str">
        <f>IF(ExistingImport!J194 = "", "", ExistingImport!J194)</f>
        <v/>
      </c>
      <c r="L195" t="str">
        <f>IF(ExistingImport!K194 = "", "", ExistingImport!K194)</f>
        <v/>
      </c>
      <c r="M195" s="110" t="str">
        <f>IF(ExistingImport!L194 = "", "", ExistingImport!L194)</f>
        <v/>
      </c>
      <c r="N195" s="111" t="str">
        <f t="shared" si="12"/>
        <v/>
      </c>
      <c r="O195" s="111" t="str">
        <f t="shared" si="13"/>
        <v/>
      </c>
      <c r="P195" s="111" t="str">
        <f t="shared" si="14"/>
        <v/>
      </c>
      <c r="Q195" s="111" t="str">
        <f t="shared" si="15"/>
        <v/>
      </c>
      <c r="R195" s="111" t="str">
        <f t="shared" si="16"/>
        <v/>
      </c>
      <c r="S195" s="7">
        <f t="shared" si="17"/>
        <v>0</v>
      </c>
    </row>
    <row r="196" spans="1:19" x14ac:dyDescent="0.25">
      <c r="A196" t="str">
        <f>IF(ExistingImport!A195 = "", "", ExistingImport!A195)</f>
        <v/>
      </c>
      <c r="B196" t="str">
        <f>IF(ExistingImport!B195 = "", "", ExistingImport!B195)</f>
        <v/>
      </c>
      <c r="C196" t="str">
        <f>IF(ExistingImport!C195 = "", "", ExistingImport!C195)</f>
        <v/>
      </c>
      <c r="D196" t="str">
        <f>IF(ExistingImport!D195 = "", "", ExistingImport!D195)</f>
        <v/>
      </c>
      <c r="E196" t="str">
        <f>IF(ExistingImport!E195 = "", "", ExistingImport!E195)</f>
        <v/>
      </c>
      <c r="F196" t="str">
        <f>IF(ExistingImport!F195 = "", "", ExistingImport!F195)</f>
        <v/>
      </c>
      <c r="G196" t="str">
        <f>IF(ExistingImport!A195 = "", "", ExistingImport!A195)</f>
        <v/>
      </c>
      <c r="H196" t="str">
        <f>IF(ExistingImport!G195 = "", "", ExistingImport!G195)</f>
        <v/>
      </c>
      <c r="I196" t="str">
        <f>IF(ExistingImport!H195 = "", "", ExistingImport!H195)</f>
        <v/>
      </c>
      <c r="J196" t="str">
        <f>IF(ExistingImport!I195 = "", "", ExistingImport!I195)</f>
        <v/>
      </c>
      <c r="K196" t="str">
        <f>IF(ExistingImport!J195 = "", "", ExistingImport!J195)</f>
        <v/>
      </c>
      <c r="L196" t="str">
        <f>IF(ExistingImport!K195 = "", "", ExistingImport!K195)</f>
        <v/>
      </c>
      <c r="M196" s="110" t="str">
        <f>IF(ExistingImport!L195 = "", "", ExistingImport!L195)</f>
        <v/>
      </c>
      <c r="N196" s="111" t="str">
        <f t="shared" ref="N196:N259" si="18">B196</f>
        <v/>
      </c>
      <c r="O196" s="111" t="str">
        <f t="shared" ref="O196:O259" si="19">C196</f>
        <v/>
      </c>
      <c r="P196" s="111" t="str">
        <f t="shared" ref="P196:P259" si="20">D196</f>
        <v/>
      </c>
      <c r="Q196" s="111" t="str">
        <f t="shared" ref="Q196:Q259" si="21">E196</f>
        <v/>
      </c>
      <c r="R196" s="111" t="str">
        <f t="shared" ref="R196:R259" si="22">F196</f>
        <v/>
      </c>
      <c r="S196" s="7">
        <f t="shared" ref="S196:S259" si="23">SUM(N196:R196)</f>
        <v>0</v>
      </c>
    </row>
    <row r="197" spans="1:19" x14ac:dyDescent="0.25">
      <c r="A197" t="str">
        <f>IF(ExistingImport!A196 = "", "", ExistingImport!A196)</f>
        <v/>
      </c>
      <c r="B197" t="str">
        <f>IF(ExistingImport!B196 = "", "", ExistingImport!B196)</f>
        <v/>
      </c>
      <c r="C197" t="str">
        <f>IF(ExistingImport!C196 = "", "", ExistingImport!C196)</f>
        <v/>
      </c>
      <c r="D197" t="str">
        <f>IF(ExistingImport!D196 = "", "", ExistingImport!D196)</f>
        <v/>
      </c>
      <c r="E197" t="str">
        <f>IF(ExistingImport!E196 = "", "", ExistingImport!E196)</f>
        <v/>
      </c>
      <c r="F197" t="str">
        <f>IF(ExistingImport!F196 = "", "", ExistingImport!F196)</f>
        <v/>
      </c>
      <c r="G197" t="str">
        <f>IF(ExistingImport!A196 = "", "", ExistingImport!A196)</f>
        <v/>
      </c>
      <c r="H197" t="str">
        <f>IF(ExistingImport!G196 = "", "", ExistingImport!G196)</f>
        <v/>
      </c>
      <c r="I197" t="str">
        <f>IF(ExistingImport!H196 = "", "", ExistingImport!H196)</f>
        <v/>
      </c>
      <c r="J197" t="str">
        <f>IF(ExistingImport!I196 = "", "", ExistingImport!I196)</f>
        <v/>
      </c>
      <c r="K197" t="str">
        <f>IF(ExistingImport!J196 = "", "", ExistingImport!J196)</f>
        <v/>
      </c>
      <c r="L197" t="str">
        <f>IF(ExistingImport!K196 = "", "", ExistingImport!K196)</f>
        <v/>
      </c>
      <c r="M197" s="110" t="str">
        <f>IF(ExistingImport!L196 = "", "", ExistingImport!L196)</f>
        <v/>
      </c>
      <c r="N197" s="111" t="str">
        <f t="shared" si="18"/>
        <v/>
      </c>
      <c r="O197" s="111" t="str">
        <f t="shared" si="19"/>
        <v/>
      </c>
      <c r="P197" s="111" t="str">
        <f t="shared" si="20"/>
        <v/>
      </c>
      <c r="Q197" s="111" t="str">
        <f t="shared" si="21"/>
        <v/>
      </c>
      <c r="R197" s="111" t="str">
        <f t="shared" si="22"/>
        <v/>
      </c>
      <c r="S197" s="7">
        <f t="shared" si="23"/>
        <v>0</v>
      </c>
    </row>
    <row r="198" spans="1:19" x14ac:dyDescent="0.25">
      <c r="A198" t="str">
        <f>IF(ExistingImport!A197 = "", "", ExistingImport!A197)</f>
        <v/>
      </c>
      <c r="B198" t="str">
        <f>IF(ExistingImport!B197 = "", "", ExistingImport!B197)</f>
        <v/>
      </c>
      <c r="C198" t="str">
        <f>IF(ExistingImport!C197 = "", "", ExistingImport!C197)</f>
        <v/>
      </c>
      <c r="D198" t="str">
        <f>IF(ExistingImport!D197 = "", "", ExistingImport!D197)</f>
        <v/>
      </c>
      <c r="E198" t="str">
        <f>IF(ExistingImport!E197 = "", "", ExistingImport!E197)</f>
        <v/>
      </c>
      <c r="F198" t="str">
        <f>IF(ExistingImport!F197 = "", "", ExistingImport!F197)</f>
        <v/>
      </c>
      <c r="G198" t="str">
        <f>IF(ExistingImport!A197 = "", "", ExistingImport!A197)</f>
        <v/>
      </c>
      <c r="H198" t="str">
        <f>IF(ExistingImport!G197 = "", "", ExistingImport!G197)</f>
        <v/>
      </c>
      <c r="I198" t="str">
        <f>IF(ExistingImport!H197 = "", "", ExistingImport!H197)</f>
        <v/>
      </c>
      <c r="J198" t="str">
        <f>IF(ExistingImport!I197 = "", "", ExistingImport!I197)</f>
        <v/>
      </c>
      <c r="K198" t="str">
        <f>IF(ExistingImport!J197 = "", "", ExistingImport!J197)</f>
        <v/>
      </c>
      <c r="L198" t="str">
        <f>IF(ExistingImport!K197 = "", "", ExistingImport!K197)</f>
        <v/>
      </c>
      <c r="M198" s="110" t="str">
        <f>IF(ExistingImport!L197 = "", "", ExistingImport!L197)</f>
        <v/>
      </c>
      <c r="N198" s="111" t="str">
        <f t="shared" si="18"/>
        <v/>
      </c>
      <c r="O198" s="111" t="str">
        <f t="shared" si="19"/>
        <v/>
      </c>
      <c r="P198" s="111" t="str">
        <f t="shared" si="20"/>
        <v/>
      </c>
      <c r="Q198" s="111" t="str">
        <f t="shared" si="21"/>
        <v/>
      </c>
      <c r="R198" s="111" t="str">
        <f t="shared" si="22"/>
        <v/>
      </c>
      <c r="S198" s="7">
        <f t="shared" si="23"/>
        <v>0</v>
      </c>
    </row>
    <row r="199" spans="1:19" x14ac:dyDescent="0.25">
      <c r="A199" t="str">
        <f>IF(ExistingImport!A198 = "", "", ExistingImport!A198)</f>
        <v/>
      </c>
      <c r="B199" t="str">
        <f>IF(ExistingImport!B198 = "", "", ExistingImport!B198)</f>
        <v/>
      </c>
      <c r="C199" t="str">
        <f>IF(ExistingImport!C198 = "", "", ExistingImport!C198)</f>
        <v/>
      </c>
      <c r="D199" t="str">
        <f>IF(ExistingImport!D198 = "", "", ExistingImport!D198)</f>
        <v/>
      </c>
      <c r="E199" t="str">
        <f>IF(ExistingImport!E198 = "", "", ExistingImport!E198)</f>
        <v/>
      </c>
      <c r="F199" t="str">
        <f>IF(ExistingImport!F198 = "", "", ExistingImport!F198)</f>
        <v/>
      </c>
      <c r="G199" t="str">
        <f>IF(ExistingImport!A198 = "", "", ExistingImport!A198)</f>
        <v/>
      </c>
      <c r="H199" t="str">
        <f>IF(ExistingImport!G198 = "", "", ExistingImport!G198)</f>
        <v/>
      </c>
      <c r="I199" t="str">
        <f>IF(ExistingImport!H198 = "", "", ExistingImport!H198)</f>
        <v/>
      </c>
      <c r="J199" t="str">
        <f>IF(ExistingImport!I198 = "", "", ExistingImport!I198)</f>
        <v/>
      </c>
      <c r="K199" t="str">
        <f>IF(ExistingImport!J198 = "", "", ExistingImport!J198)</f>
        <v/>
      </c>
      <c r="L199" t="str">
        <f>IF(ExistingImport!K198 = "", "", ExistingImport!K198)</f>
        <v/>
      </c>
      <c r="M199" s="110" t="str">
        <f>IF(ExistingImport!L198 = "", "", ExistingImport!L198)</f>
        <v/>
      </c>
      <c r="N199" s="111" t="str">
        <f t="shared" si="18"/>
        <v/>
      </c>
      <c r="O199" s="111" t="str">
        <f t="shared" si="19"/>
        <v/>
      </c>
      <c r="P199" s="111" t="str">
        <f t="shared" si="20"/>
        <v/>
      </c>
      <c r="Q199" s="111" t="str">
        <f t="shared" si="21"/>
        <v/>
      </c>
      <c r="R199" s="111" t="str">
        <f t="shared" si="22"/>
        <v/>
      </c>
      <c r="S199" s="7">
        <f t="shared" si="23"/>
        <v>0</v>
      </c>
    </row>
    <row r="200" spans="1:19" x14ac:dyDescent="0.25">
      <c r="A200" t="str">
        <f>IF(ExistingImport!A199 = "", "", ExistingImport!A199)</f>
        <v/>
      </c>
      <c r="B200" t="str">
        <f>IF(ExistingImport!B199 = "", "", ExistingImport!B199)</f>
        <v/>
      </c>
      <c r="C200" t="str">
        <f>IF(ExistingImport!C199 = "", "", ExistingImport!C199)</f>
        <v/>
      </c>
      <c r="D200" t="str">
        <f>IF(ExistingImport!D199 = "", "", ExistingImport!D199)</f>
        <v/>
      </c>
      <c r="E200" t="str">
        <f>IF(ExistingImport!E199 = "", "", ExistingImport!E199)</f>
        <v/>
      </c>
      <c r="F200" t="str">
        <f>IF(ExistingImport!F199 = "", "", ExistingImport!F199)</f>
        <v/>
      </c>
      <c r="G200" t="str">
        <f>IF(ExistingImport!A199 = "", "", ExistingImport!A199)</f>
        <v/>
      </c>
      <c r="H200" t="str">
        <f>IF(ExistingImport!G199 = "", "", ExistingImport!G199)</f>
        <v/>
      </c>
      <c r="I200" t="str">
        <f>IF(ExistingImport!H199 = "", "", ExistingImport!H199)</f>
        <v/>
      </c>
      <c r="J200" t="str">
        <f>IF(ExistingImport!I199 = "", "", ExistingImport!I199)</f>
        <v/>
      </c>
      <c r="K200" t="str">
        <f>IF(ExistingImport!J199 = "", "", ExistingImport!J199)</f>
        <v/>
      </c>
      <c r="L200" t="str">
        <f>IF(ExistingImport!K199 = "", "", ExistingImport!K199)</f>
        <v/>
      </c>
      <c r="M200" s="110" t="str">
        <f>IF(ExistingImport!L199 = "", "", ExistingImport!L199)</f>
        <v/>
      </c>
      <c r="N200" s="111" t="str">
        <f t="shared" si="18"/>
        <v/>
      </c>
      <c r="O200" s="111" t="str">
        <f t="shared" si="19"/>
        <v/>
      </c>
      <c r="P200" s="111" t="str">
        <f t="shared" si="20"/>
        <v/>
      </c>
      <c r="Q200" s="111" t="str">
        <f t="shared" si="21"/>
        <v/>
      </c>
      <c r="R200" s="111" t="str">
        <f t="shared" si="22"/>
        <v/>
      </c>
      <c r="S200" s="7">
        <f t="shared" si="23"/>
        <v>0</v>
      </c>
    </row>
    <row r="201" spans="1:19" x14ac:dyDescent="0.25">
      <c r="A201" t="str">
        <f>IF(ExistingImport!A200 = "", "", ExistingImport!A200)</f>
        <v/>
      </c>
      <c r="B201" t="str">
        <f>IF(ExistingImport!B200 = "", "", ExistingImport!B200)</f>
        <v/>
      </c>
      <c r="C201" t="str">
        <f>IF(ExistingImport!C200 = "", "", ExistingImport!C200)</f>
        <v/>
      </c>
      <c r="D201" t="str">
        <f>IF(ExistingImport!D200 = "", "", ExistingImport!D200)</f>
        <v/>
      </c>
      <c r="E201" t="str">
        <f>IF(ExistingImport!E200 = "", "", ExistingImport!E200)</f>
        <v/>
      </c>
      <c r="F201" t="str">
        <f>IF(ExistingImport!F200 = "", "", ExistingImport!F200)</f>
        <v/>
      </c>
      <c r="G201" t="str">
        <f>IF(ExistingImport!A200 = "", "", ExistingImport!A200)</f>
        <v/>
      </c>
      <c r="H201" t="str">
        <f>IF(ExistingImport!G200 = "", "", ExistingImport!G200)</f>
        <v/>
      </c>
      <c r="I201" t="str">
        <f>IF(ExistingImport!H200 = "", "", ExistingImport!H200)</f>
        <v/>
      </c>
      <c r="J201" t="str">
        <f>IF(ExistingImport!I200 = "", "", ExistingImport!I200)</f>
        <v/>
      </c>
      <c r="K201" t="str">
        <f>IF(ExistingImport!J200 = "", "", ExistingImport!J200)</f>
        <v/>
      </c>
      <c r="L201" t="str">
        <f>IF(ExistingImport!K200 = "", "", ExistingImport!K200)</f>
        <v/>
      </c>
      <c r="M201" s="110" t="str">
        <f>IF(ExistingImport!L200 = "", "", ExistingImport!L200)</f>
        <v/>
      </c>
      <c r="N201" s="111" t="str">
        <f t="shared" si="18"/>
        <v/>
      </c>
      <c r="O201" s="111" t="str">
        <f t="shared" si="19"/>
        <v/>
      </c>
      <c r="P201" s="111" t="str">
        <f t="shared" si="20"/>
        <v/>
      </c>
      <c r="Q201" s="111" t="str">
        <f t="shared" si="21"/>
        <v/>
      </c>
      <c r="R201" s="111" t="str">
        <f t="shared" si="22"/>
        <v/>
      </c>
      <c r="S201" s="7">
        <f t="shared" si="23"/>
        <v>0</v>
      </c>
    </row>
    <row r="202" spans="1:19" x14ac:dyDescent="0.25">
      <c r="A202" t="str">
        <f>IF(ExistingImport!A201 = "", "", ExistingImport!A201)</f>
        <v/>
      </c>
      <c r="B202" t="str">
        <f>IF(ExistingImport!B201 = "", "", ExistingImport!B201)</f>
        <v/>
      </c>
      <c r="C202" t="str">
        <f>IF(ExistingImport!C201 = "", "", ExistingImport!C201)</f>
        <v/>
      </c>
      <c r="D202" t="str">
        <f>IF(ExistingImport!D201 = "", "", ExistingImport!D201)</f>
        <v/>
      </c>
      <c r="E202" t="str">
        <f>IF(ExistingImport!E201 = "", "", ExistingImport!E201)</f>
        <v/>
      </c>
      <c r="F202" t="str">
        <f>IF(ExistingImport!F201 = "", "", ExistingImport!F201)</f>
        <v/>
      </c>
      <c r="G202" t="str">
        <f>IF(ExistingImport!A201 = "", "", ExistingImport!A201)</f>
        <v/>
      </c>
      <c r="H202" t="str">
        <f>IF(ExistingImport!G201 = "", "", ExistingImport!G201)</f>
        <v/>
      </c>
      <c r="I202" t="str">
        <f>IF(ExistingImport!H201 = "", "", ExistingImport!H201)</f>
        <v/>
      </c>
      <c r="J202" t="str">
        <f>IF(ExistingImport!I201 = "", "", ExistingImport!I201)</f>
        <v/>
      </c>
      <c r="K202" t="str">
        <f>IF(ExistingImport!J201 = "", "", ExistingImport!J201)</f>
        <v/>
      </c>
      <c r="L202" t="str">
        <f>IF(ExistingImport!K201 = "", "", ExistingImport!K201)</f>
        <v/>
      </c>
      <c r="M202" s="110" t="str">
        <f>IF(ExistingImport!L201 = "", "", ExistingImport!L201)</f>
        <v/>
      </c>
      <c r="N202" s="111" t="str">
        <f t="shared" si="18"/>
        <v/>
      </c>
      <c r="O202" s="111" t="str">
        <f t="shared" si="19"/>
        <v/>
      </c>
      <c r="P202" s="111" t="str">
        <f t="shared" si="20"/>
        <v/>
      </c>
      <c r="Q202" s="111" t="str">
        <f t="shared" si="21"/>
        <v/>
      </c>
      <c r="R202" s="111" t="str">
        <f t="shared" si="22"/>
        <v/>
      </c>
      <c r="S202" s="7">
        <f t="shared" si="23"/>
        <v>0</v>
      </c>
    </row>
    <row r="203" spans="1:19" x14ac:dyDescent="0.25">
      <c r="A203" t="str">
        <f>IF(ExistingImport!A202 = "", "", ExistingImport!A202)</f>
        <v/>
      </c>
      <c r="B203" t="str">
        <f>IF(ExistingImport!B202 = "", "", ExistingImport!B202)</f>
        <v/>
      </c>
      <c r="C203" t="str">
        <f>IF(ExistingImport!C202 = "", "", ExistingImport!C202)</f>
        <v/>
      </c>
      <c r="D203" t="str">
        <f>IF(ExistingImport!D202 = "", "", ExistingImport!D202)</f>
        <v/>
      </c>
      <c r="E203" t="str">
        <f>IF(ExistingImport!E202 = "", "", ExistingImport!E202)</f>
        <v/>
      </c>
      <c r="F203" t="str">
        <f>IF(ExistingImport!F202 = "", "", ExistingImport!F202)</f>
        <v/>
      </c>
      <c r="G203" t="str">
        <f>IF(ExistingImport!A202 = "", "", ExistingImport!A202)</f>
        <v/>
      </c>
      <c r="H203" t="str">
        <f>IF(ExistingImport!G202 = "", "", ExistingImport!G202)</f>
        <v/>
      </c>
      <c r="I203" t="str">
        <f>IF(ExistingImport!H202 = "", "", ExistingImport!H202)</f>
        <v/>
      </c>
      <c r="J203" t="str">
        <f>IF(ExistingImport!I202 = "", "", ExistingImport!I202)</f>
        <v/>
      </c>
      <c r="K203" t="str">
        <f>IF(ExistingImport!J202 = "", "", ExistingImport!J202)</f>
        <v/>
      </c>
      <c r="L203" t="str">
        <f>IF(ExistingImport!K202 = "", "", ExistingImport!K202)</f>
        <v/>
      </c>
      <c r="M203" s="110" t="str">
        <f>IF(ExistingImport!L202 = "", "", ExistingImport!L202)</f>
        <v/>
      </c>
      <c r="N203" s="111" t="str">
        <f t="shared" si="18"/>
        <v/>
      </c>
      <c r="O203" s="111" t="str">
        <f t="shared" si="19"/>
        <v/>
      </c>
      <c r="P203" s="111" t="str">
        <f t="shared" si="20"/>
        <v/>
      </c>
      <c r="Q203" s="111" t="str">
        <f t="shared" si="21"/>
        <v/>
      </c>
      <c r="R203" s="111" t="str">
        <f t="shared" si="22"/>
        <v/>
      </c>
      <c r="S203" s="7">
        <f t="shared" si="23"/>
        <v>0</v>
      </c>
    </row>
    <row r="204" spans="1:19" x14ac:dyDescent="0.25">
      <c r="A204" t="str">
        <f>IF(ExistingImport!A203 = "", "", ExistingImport!A203)</f>
        <v/>
      </c>
      <c r="B204" t="str">
        <f>IF(ExistingImport!B203 = "", "", ExistingImport!B203)</f>
        <v/>
      </c>
      <c r="C204" t="str">
        <f>IF(ExistingImport!C203 = "", "", ExistingImport!C203)</f>
        <v/>
      </c>
      <c r="D204" t="str">
        <f>IF(ExistingImport!D203 = "", "", ExistingImport!D203)</f>
        <v/>
      </c>
      <c r="E204" t="str">
        <f>IF(ExistingImport!E203 = "", "", ExistingImport!E203)</f>
        <v/>
      </c>
      <c r="F204" t="str">
        <f>IF(ExistingImport!F203 = "", "", ExistingImport!F203)</f>
        <v/>
      </c>
      <c r="G204" t="str">
        <f>IF(ExistingImport!A203 = "", "", ExistingImport!A203)</f>
        <v/>
      </c>
      <c r="H204" t="str">
        <f>IF(ExistingImport!G203 = "", "", ExistingImport!G203)</f>
        <v/>
      </c>
      <c r="I204" t="str">
        <f>IF(ExistingImport!H203 = "", "", ExistingImport!H203)</f>
        <v/>
      </c>
      <c r="J204" t="str">
        <f>IF(ExistingImport!I203 = "", "", ExistingImport!I203)</f>
        <v/>
      </c>
      <c r="K204" t="str">
        <f>IF(ExistingImport!J203 = "", "", ExistingImport!J203)</f>
        <v/>
      </c>
      <c r="L204" t="str">
        <f>IF(ExistingImport!K203 = "", "", ExistingImport!K203)</f>
        <v/>
      </c>
      <c r="M204" s="110" t="str">
        <f>IF(ExistingImport!L203 = "", "", ExistingImport!L203)</f>
        <v/>
      </c>
      <c r="N204" s="111" t="str">
        <f t="shared" si="18"/>
        <v/>
      </c>
      <c r="O204" s="111" t="str">
        <f t="shared" si="19"/>
        <v/>
      </c>
      <c r="P204" s="111" t="str">
        <f t="shared" si="20"/>
        <v/>
      </c>
      <c r="Q204" s="111" t="str">
        <f t="shared" si="21"/>
        <v/>
      </c>
      <c r="R204" s="111" t="str">
        <f t="shared" si="22"/>
        <v/>
      </c>
      <c r="S204" s="7">
        <f t="shared" si="23"/>
        <v>0</v>
      </c>
    </row>
    <row r="205" spans="1:19" x14ac:dyDescent="0.25">
      <c r="A205" t="str">
        <f>IF(ExistingImport!A204 = "", "", ExistingImport!A204)</f>
        <v/>
      </c>
      <c r="B205" t="str">
        <f>IF(ExistingImport!B204 = "", "", ExistingImport!B204)</f>
        <v/>
      </c>
      <c r="C205" t="str">
        <f>IF(ExistingImport!C204 = "", "", ExistingImport!C204)</f>
        <v/>
      </c>
      <c r="D205" t="str">
        <f>IF(ExistingImport!D204 = "", "", ExistingImport!D204)</f>
        <v/>
      </c>
      <c r="E205" t="str">
        <f>IF(ExistingImport!E204 = "", "", ExistingImport!E204)</f>
        <v/>
      </c>
      <c r="F205" t="str">
        <f>IF(ExistingImport!F204 = "", "", ExistingImport!F204)</f>
        <v/>
      </c>
      <c r="G205" t="str">
        <f>IF(ExistingImport!A204 = "", "", ExistingImport!A204)</f>
        <v/>
      </c>
      <c r="H205" t="str">
        <f>IF(ExistingImport!G204 = "", "", ExistingImport!G204)</f>
        <v/>
      </c>
      <c r="I205" t="str">
        <f>IF(ExistingImport!H204 = "", "", ExistingImport!H204)</f>
        <v/>
      </c>
      <c r="J205" t="str">
        <f>IF(ExistingImport!I204 = "", "", ExistingImport!I204)</f>
        <v/>
      </c>
      <c r="K205" t="str">
        <f>IF(ExistingImport!J204 = "", "", ExistingImport!J204)</f>
        <v/>
      </c>
      <c r="L205" t="str">
        <f>IF(ExistingImport!K204 = "", "", ExistingImport!K204)</f>
        <v/>
      </c>
      <c r="M205" s="110" t="str">
        <f>IF(ExistingImport!L204 = "", "", ExistingImport!L204)</f>
        <v/>
      </c>
      <c r="N205" s="111" t="str">
        <f t="shared" si="18"/>
        <v/>
      </c>
      <c r="O205" s="111" t="str">
        <f t="shared" si="19"/>
        <v/>
      </c>
      <c r="P205" s="111" t="str">
        <f t="shared" si="20"/>
        <v/>
      </c>
      <c r="Q205" s="111" t="str">
        <f t="shared" si="21"/>
        <v/>
      </c>
      <c r="R205" s="111" t="str">
        <f t="shared" si="22"/>
        <v/>
      </c>
      <c r="S205" s="7">
        <f t="shared" si="23"/>
        <v>0</v>
      </c>
    </row>
    <row r="206" spans="1:19" x14ac:dyDescent="0.25">
      <c r="A206" t="str">
        <f>IF(ExistingImport!A205 = "", "", ExistingImport!A205)</f>
        <v/>
      </c>
      <c r="B206" t="str">
        <f>IF(ExistingImport!B205 = "", "", ExistingImport!B205)</f>
        <v/>
      </c>
      <c r="C206" t="str">
        <f>IF(ExistingImport!C205 = "", "", ExistingImport!C205)</f>
        <v/>
      </c>
      <c r="D206" t="str">
        <f>IF(ExistingImport!D205 = "", "", ExistingImport!D205)</f>
        <v/>
      </c>
      <c r="E206" t="str">
        <f>IF(ExistingImport!E205 = "", "", ExistingImport!E205)</f>
        <v/>
      </c>
      <c r="F206" t="str">
        <f>IF(ExistingImport!F205 = "", "", ExistingImport!F205)</f>
        <v/>
      </c>
      <c r="G206" t="str">
        <f>IF(ExistingImport!A205 = "", "", ExistingImport!A205)</f>
        <v/>
      </c>
      <c r="H206" t="str">
        <f>IF(ExistingImport!G205 = "", "", ExistingImport!G205)</f>
        <v/>
      </c>
      <c r="I206" t="str">
        <f>IF(ExistingImport!H205 = "", "", ExistingImport!H205)</f>
        <v/>
      </c>
      <c r="J206" t="str">
        <f>IF(ExistingImport!I205 = "", "", ExistingImport!I205)</f>
        <v/>
      </c>
      <c r="K206" t="str">
        <f>IF(ExistingImport!J205 = "", "", ExistingImport!J205)</f>
        <v/>
      </c>
      <c r="L206" t="str">
        <f>IF(ExistingImport!K205 = "", "", ExistingImport!K205)</f>
        <v/>
      </c>
      <c r="M206" s="110" t="str">
        <f>IF(ExistingImport!L205 = "", "", ExistingImport!L205)</f>
        <v/>
      </c>
      <c r="N206" s="111" t="str">
        <f t="shared" si="18"/>
        <v/>
      </c>
      <c r="O206" s="111" t="str">
        <f t="shared" si="19"/>
        <v/>
      </c>
      <c r="P206" s="111" t="str">
        <f t="shared" si="20"/>
        <v/>
      </c>
      <c r="Q206" s="111" t="str">
        <f t="shared" si="21"/>
        <v/>
      </c>
      <c r="R206" s="111" t="str">
        <f t="shared" si="22"/>
        <v/>
      </c>
      <c r="S206" s="7">
        <f t="shared" si="23"/>
        <v>0</v>
      </c>
    </row>
    <row r="207" spans="1:19" x14ac:dyDescent="0.25">
      <c r="A207" t="str">
        <f>IF(ExistingImport!A206 = "", "", ExistingImport!A206)</f>
        <v/>
      </c>
      <c r="B207" t="str">
        <f>IF(ExistingImport!B206 = "", "", ExistingImport!B206)</f>
        <v/>
      </c>
      <c r="C207" t="str">
        <f>IF(ExistingImport!C206 = "", "", ExistingImport!C206)</f>
        <v/>
      </c>
      <c r="D207" t="str">
        <f>IF(ExistingImport!D206 = "", "", ExistingImport!D206)</f>
        <v/>
      </c>
      <c r="E207" t="str">
        <f>IF(ExistingImport!E206 = "", "", ExistingImport!E206)</f>
        <v/>
      </c>
      <c r="F207" t="str">
        <f>IF(ExistingImport!F206 = "", "", ExistingImport!F206)</f>
        <v/>
      </c>
      <c r="G207" t="str">
        <f>IF(ExistingImport!A206 = "", "", ExistingImport!A206)</f>
        <v/>
      </c>
      <c r="H207" t="str">
        <f>IF(ExistingImport!G206 = "", "", ExistingImport!G206)</f>
        <v/>
      </c>
      <c r="I207" t="str">
        <f>IF(ExistingImport!H206 = "", "", ExistingImport!H206)</f>
        <v/>
      </c>
      <c r="J207" t="str">
        <f>IF(ExistingImport!I206 = "", "", ExistingImport!I206)</f>
        <v/>
      </c>
      <c r="K207" t="str">
        <f>IF(ExistingImport!J206 = "", "", ExistingImport!J206)</f>
        <v/>
      </c>
      <c r="L207" t="str">
        <f>IF(ExistingImport!K206 = "", "", ExistingImport!K206)</f>
        <v/>
      </c>
      <c r="M207" s="110" t="str">
        <f>IF(ExistingImport!L206 = "", "", ExistingImport!L206)</f>
        <v/>
      </c>
      <c r="N207" s="111" t="str">
        <f t="shared" si="18"/>
        <v/>
      </c>
      <c r="O207" s="111" t="str">
        <f t="shared" si="19"/>
        <v/>
      </c>
      <c r="P207" s="111" t="str">
        <f t="shared" si="20"/>
        <v/>
      </c>
      <c r="Q207" s="111" t="str">
        <f t="shared" si="21"/>
        <v/>
      </c>
      <c r="R207" s="111" t="str">
        <f t="shared" si="22"/>
        <v/>
      </c>
      <c r="S207" s="7">
        <f t="shared" si="23"/>
        <v>0</v>
      </c>
    </row>
    <row r="208" spans="1:19" x14ac:dyDescent="0.25">
      <c r="A208" t="str">
        <f>IF(ExistingImport!A207 = "", "", ExistingImport!A207)</f>
        <v/>
      </c>
      <c r="B208" t="str">
        <f>IF(ExistingImport!B207 = "", "", ExistingImport!B207)</f>
        <v/>
      </c>
      <c r="C208" t="str">
        <f>IF(ExistingImport!C207 = "", "", ExistingImport!C207)</f>
        <v/>
      </c>
      <c r="D208" t="str">
        <f>IF(ExistingImport!D207 = "", "", ExistingImport!D207)</f>
        <v/>
      </c>
      <c r="E208" t="str">
        <f>IF(ExistingImport!E207 = "", "", ExistingImport!E207)</f>
        <v/>
      </c>
      <c r="F208" t="str">
        <f>IF(ExistingImport!F207 = "", "", ExistingImport!F207)</f>
        <v/>
      </c>
      <c r="G208" t="str">
        <f>IF(ExistingImport!A207 = "", "", ExistingImport!A207)</f>
        <v/>
      </c>
      <c r="H208" t="str">
        <f>IF(ExistingImport!G207 = "", "", ExistingImport!G207)</f>
        <v/>
      </c>
      <c r="I208" t="str">
        <f>IF(ExistingImport!H207 = "", "", ExistingImport!H207)</f>
        <v/>
      </c>
      <c r="J208" t="str">
        <f>IF(ExistingImport!I207 = "", "", ExistingImport!I207)</f>
        <v/>
      </c>
      <c r="K208" t="str">
        <f>IF(ExistingImport!J207 = "", "", ExistingImport!J207)</f>
        <v/>
      </c>
      <c r="L208" t="str">
        <f>IF(ExistingImport!K207 = "", "", ExistingImport!K207)</f>
        <v/>
      </c>
      <c r="M208" s="110" t="str">
        <f>IF(ExistingImport!L207 = "", "", ExistingImport!L207)</f>
        <v/>
      </c>
      <c r="N208" s="111" t="str">
        <f t="shared" si="18"/>
        <v/>
      </c>
      <c r="O208" s="111" t="str">
        <f t="shared" si="19"/>
        <v/>
      </c>
      <c r="P208" s="111" t="str">
        <f t="shared" si="20"/>
        <v/>
      </c>
      <c r="Q208" s="111" t="str">
        <f t="shared" si="21"/>
        <v/>
      </c>
      <c r="R208" s="111" t="str">
        <f t="shared" si="22"/>
        <v/>
      </c>
      <c r="S208" s="7">
        <f t="shared" si="23"/>
        <v>0</v>
      </c>
    </row>
    <row r="209" spans="1:19" x14ac:dyDescent="0.25">
      <c r="A209" t="str">
        <f>IF(ExistingImport!A208 = "", "", ExistingImport!A208)</f>
        <v/>
      </c>
      <c r="B209" t="str">
        <f>IF(ExistingImport!B208 = "", "", ExistingImport!B208)</f>
        <v/>
      </c>
      <c r="C209" t="str">
        <f>IF(ExistingImport!C208 = "", "", ExistingImport!C208)</f>
        <v/>
      </c>
      <c r="D209" t="str">
        <f>IF(ExistingImport!D208 = "", "", ExistingImport!D208)</f>
        <v/>
      </c>
      <c r="E209" t="str">
        <f>IF(ExistingImport!E208 = "", "", ExistingImport!E208)</f>
        <v/>
      </c>
      <c r="F209" t="str">
        <f>IF(ExistingImport!F208 = "", "", ExistingImport!F208)</f>
        <v/>
      </c>
      <c r="G209" t="str">
        <f>IF(ExistingImport!A208 = "", "", ExistingImport!A208)</f>
        <v/>
      </c>
      <c r="H209" t="str">
        <f>IF(ExistingImport!G208 = "", "", ExistingImport!G208)</f>
        <v/>
      </c>
      <c r="I209" t="str">
        <f>IF(ExistingImport!H208 = "", "", ExistingImport!H208)</f>
        <v/>
      </c>
      <c r="J209" t="str">
        <f>IF(ExistingImport!I208 = "", "", ExistingImport!I208)</f>
        <v/>
      </c>
      <c r="K209" t="str">
        <f>IF(ExistingImport!J208 = "", "", ExistingImport!J208)</f>
        <v/>
      </c>
      <c r="L209" t="str">
        <f>IF(ExistingImport!K208 = "", "", ExistingImport!K208)</f>
        <v/>
      </c>
      <c r="M209" s="110" t="str">
        <f>IF(ExistingImport!L208 = "", "", ExistingImport!L208)</f>
        <v/>
      </c>
      <c r="N209" s="111" t="str">
        <f t="shared" si="18"/>
        <v/>
      </c>
      <c r="O209" s="111" t="str">
        <f t="shared" si="19"/>
        <v/>
      </c>
      <c r="P209" s="111" t="str">
        <f t="shared" si="20"/>
        <v/>
      </c>
      <c r="Q209" s="111" t="str">
        <f t="shared" si="21"/>
        <v/>
      </c>
      <c r="R209" s="111" t="str">
        <f t="shared" si="22"/>
        <v/>
      </c>
      <c r="S209" s="7">
        <f t="shared" si="23"/>
        <v>0</v>
      </c>
    </row>
    <row r="210" spans="1:19" x14ac:dyDescent="0.25">
      <c r="A210" t="str">
        <f>IF(ExistingImport!A209 = "", "", ExistingImport!A209)</f>
        <v/>
      </c>
      <c r="B210" t="str">
        <f>IF(ExistingImport!B209 = "", "", ExistingImport!B209)</f>
        <v/>
      </c>
      <c r="C210" t="str">
        <f>IF(ExistingImport!C209 = "", "", ExistingImport!C209)</f>
        <v/>
      </c>
      <c r="D210" t="str">
        <f>IF(ExistingImport!D209 = "", "", ExistingImport!D209)</f>
        <v/>
      </c>
      <c r="E210" t="str">
        <f>IF(ExistingImport!E209 = "", "", ExistingImport!E209)</f>
        <v/>
      </c>
      <c r="F210" t="str">
        <f>IF(ExistingImport!F209 = "", "", ExistingImport!F209)</f>
        <v/>
      </c>
      <c r="G210" t="str">
        <f>IF(ExistingImport!A209 = "", "", ExistingImport!A209)</f>
        <v/>
      </c>
      <c r="H210" t="str">
        <f>IF(ExistingImport!G209 = "", "", ExistingImport!G209)</f>
        <v/>
      </c>
      <c r="I210" t="str">
        <f>IF(ExistingImport!H209 = "", "", ExistingImport!H209)</f>
        <v/>
      </c>
      <c r="J210" t="str">
        <f>IF(ExistingImport!I209 = "", "", ExistingImport!I209)</f>
        <v/>
      </c>
      <c r="K210" t="str">
        <f>IF(ExistingImport!J209 = "", "", ExistingImport!J209)</f>
        <v/>
      </c>
      <c r="L210" t="str">
        <f>IF(ExistingImport!K209 = "", "", ExistingImport!K209)</f>
        <v/>
      </c>
      <c r="M210" s="110" t="str">
        <f>IF(ExistingImport!L209 = "", "", ExistingImport!L209)</f>
        <v/>
      </c>
      <c r="N210" s="111" t="str">
        <f t="shared" si="18"/>
        <v/>
      </c>
      <c r="O210" s="111" t="str">
        <f t="shared" si="19"/>
        <v/>
      </c>
      <c r="P210" s="111" t="str">
        <f t="shared" si="20"/>
        <v/>
      </c>
      <c r="Q210" s="111" t="str">
        <f t="shared" si="21"/>
        <v/>
      </c>
      <c r="R210" s="111" t="str">
        <f t="shared" si="22"/>
        <v/>
      </c>
      <c r="S210" s="7">
        <f t="shared" si="23"/>
        <v>0</v>
      </c>
    </row>
    <row r="211" spans="1:19" x14ac:dyDescent="0.25">
      <c r="A211" t="str">
        <f>IF(ExistingImport!A210 = "", "", ExistingImport!A210)</f>
        <v/>
      </c>
      <c r="B211" t="str">
        <f>IF(ExistingImport!B210 = "", "", ExistingImport!B210)</f>
        <v/>
      </c>
      <c r="C211" t="str">
        <f>IF(ExistingImport!C210 = "", "", ExistingImport!C210)</f>
        <v/>
      </c>
      <c r="D211" t="str">
        <f>IF(ExistingImport!D210 = "", "", ExistingImport!D210)</f>
        <v/>
      </c>
      <c r="E211" t="str">
        <f>IF(ExistingImport!E210 = "", "", ExistingImport!E210)</f>
        <v/>
      </c>
      <c r="F211" t="str">
        <f>IF(ExistingImport!F210 = "", "", ExistingImport!F210)</f>
        <v/>
      </c>
      <c r="G211" t="str">
        <f>IF(ExistingImport!A210 = "", "", ExistingImport!A210)</f>
        <v/>
      </c>
      <c r="H211" t="str">
        <f>IF(ExistingImport!G210 = "", "", ExistingImport!G210)</f>
        <v/>
      </c>
      <c r="I211" t="str">
        <f>IF(ExistingImport!H210 = "", "", ExistingImport!H210)</f>
        <v/>
      </c>
      <c r="J211" t="str">
        <f>IF(ExistingImport!I210 = "", "", ExistingImport!I210)</f>
        <v/>
      </c>
      <c r="K211" t="str">
        <f>IF(ExistingImport!J210 = "", "", ExistingImport!J210)</f>
        <v/>
      </c>
      <c r="L211" t="str">
        <f>IF(ExistingImport!K210 = "", "", ExistingImport!K210)</f>
        <v/>
      </c>
      <c r="M211" s="110" t="str">
        <f>IF(ExistingImport!L210 = "", "", ExistingImport!L210)</f>
        <v/>
      </c>
      <c r="N211" s="111" t="str">
        <f t="shared" si="18"/>
        <v/>
      </c>
      <c r="O211" s="111" t="str">
        <f t="shared" si="19"/>
        <v/>
      </c>
      <c r="P211" s="111" t="str">
        <f t="shared" si="20"/>
        <v/>
      </c>
      <c r="Q211" s="111" t="str">
        <f t="shared" si="21"/>
        <v/>
      </c>
      <c r="R211" s="111" t="str">
        <f t="shared" si="22"/>
        <v/>
      </c>
      <c r="S211" s="7">
        <f t="shared" si="23"/>
        <v>0</v>
      </c>
    </row>
    <row r="212" spans="1:19" x14ac:dyDescent="0.25">
      <c r="A212" t="str">
        <f>IF(ExistingImport!A211 = "", "", ExistingImport!A211)</f>
        <v/>
      </c>
      <c r="B212" t="str">
        <f>IF(ExistingImport!B211 = "", "", ExistingImport!B211)</f>
        <v/>
      </c>
      <c r="C212" t="str">
        <f>IF(ExistingImport!C211 = "", "", ExistingImport!C211)</f>
        <v/>
      </c>
      <c r="D212" t="str">
        <f>IF(ExistingImport!D211 = "", "", ExistingImport!D211)</f>
        <v/>
      </c>
      <c r="E212" t="str">
        <f>IF(ExistingImport!E211 = "", "", ExistingImport!E211)</f>
        <v/>
      </c>
      <c r="F212" t="str">
        <f>IF(ExistingImport!F211 = "", "", ExistingImport!F211)</f>
        <v/>
      </c>
      <c r="G212" t="str">
        <f>IF(ExistingImport!A211 = "", "", ExistingImport!A211)</f>
        <v/>
      </c>
      <c r="H212" t="str">
        <f>IF(ExistingImport!G211 = "", "", ExistingImport!G211)</f>
        <v/>
      </c>
      <c r="I212" t="str">
        <f>IF(ExistingImport!H211 = "", "", ExistingImport!H211)</f>
        <v/>
      </c>
      <c r="J212" t="str">
        <f>IF(ExistingImport!I211 = "", "", ExistingImport!I211)</f>
        <v/>
      </c>
      <c r="K212" t="str">
        <f>IF(ExistingImport!J211 = "", "", ExistingImport!J211)</f>
        <v/>
      </c>
      <c r="L212" t="str">
        <f>IF(ExistingImport!K211 = "", "", ExistingImport!K211)</f>
        <v/>
      </c>
      <c r="M212" s="110" t="str">
        <f>IF(ExistingImport!L211 = "", "", ExistingImport!L211)</f>
        <v/>
      </c>
      <c r="N212" s="111" t="str">
        <f t="shared" si="18"/>
        <v/>
      </c>
      <c r="O212" s="111" t="str">
        <f t="shared" si="19"/>
        <v/>
      </c>
      <c r="P212" s="111" t="str">
        <f t="shared" si="20"/>
        <v/>
      </c>
      <c r="Q212" s="111" t="str">
        <f t="shared" si="21"/>
        <v/>
      </c>
      <c r="R212" s="111" t="str">
        <f t="shared" si="22"/>
        <v/>
      </c>
      <c r="S212" s="7">
        <f t="shared" si="23"/>
        <v>0</v>
      </c>
    </row>
    <row r="213" spans="1:19" x14ac:dyDescent="0.25">
      <c r="A213" t="str">
        <f>IF(ExistingImport!A212 = "", "", ExistingImport!A212)</f>
        <v/>
      </c>
      <c r="B213" t="str">
        <f>IF(ExistingImport!B212 = "", "", ExistingImport!B212)</f>
        <v/>
      </c>
      <c r="C213" t="str">
        <f>IF(ExistingImport!C212 = "", "", ExistingImport!C212)</f>
        <v/>
      </c>
      <c r="D213" t="str">
        <f>IF(ExistingImport!D212 = "", "", ExistingImport!D212)</f>
        <v/>
      </c>
      <c r="E213" t="str">
        <f>IF(ExistingImport!E212 = "", "", ExistingImport!E212)</f>
        <v/>
      </c>
      <c r="F213" t="str">
        <f>IF(ExistingImport!F212 = "", "", ExistingImport!F212)</f>
        <v/>
      </c>
      <c r="G213" t="str">
        <f>IF(ExistingImport!A212 = "", "", ExistingImport!A212)</f>
        <v/>
      </c>
      <c r="H213" t="str">
        <f>IF(ExistingImport!G212 = "", "", ExistingImport!G212)</f>
        <v/>
      </c>
      <c r="I213" t="str">
        <f>IF(ExistingImport!H212 = "", "", ExistingImport!H212)</f>
        <v/>
      </c>
      <c r="J213" t="str">
        <f>IF(ExistingImport!I212 = "", "", ExistingImport!I212)</f>
        <v/>
      </c>
      <c r="K213" t="str">
        <f>IF(ExistingImport!J212 = "", "", ExistingImport!J212)</f>
        <v/>
      </c>
      <c r="L213" t="str">
        <f>IF(ExistingImport!K212 = "", "", ExistingImport!K212)</f>
        <v/>
      </c>
      <c r="M213" s="110" t="str">
        <f>IF(ExistingImport!L212 = "", "", ExistingImport!L212)</f>
        <v/>
      </c>
      <c r="N213" s="111" t="str">
        <f t="shared" si="18"/>
        <v/>
      </c>
      <c r="O213" s="111" t="str">
        <f t="shared" si="19"/>
        <v/>
      </c>
      <c r="P213" s="111" t="str">
        <f t="shared" si="20"/>
        <v/>
      </c>
      <c r="Q213" s="111" t="str">
        <f t="shared" si="21"/>
        <v/>
      </c>
      <c r="R213" s="111" t="str">
        <f t="shared" si="22"/>
        <v/>
      </c>
      <c r="S213" s="7">
        <f t="shared" si="23"/>
        <v>0</v>
      </c>
    </row>
    <row r="214" spans="1:19" x14ac:dyDescent="0.25">
      <c r="A214" t="str">
        <f>IF(ExistingImport!A213 = "", "", ExistingImport!A213)</f>
        <v/>
      </c>
      <c r="B214" t="str">
        <f>IF(ExistingImport!B213 = "", "", ExistingImport!B213)</f>
        <v/>
      </c>
      <c r="C214" t="str">
        <f>IF(ExistingImport!C213 = "", "", ExistingImport!C213)</f>
        <v/>
      </c>
      <c r="D214" t="str">
        <f>IF(ExistingImport!D213 = "", "", ExistingImport!D213)</f>
        <v/>
      </c>
      <c r="E214" t="str">
        <f>IF(ExistingImport!E213 = "", "", ExistingImport!E213)</f>
        <v/>
      </c>
      <c r="F214" t="str">
        <f>IF(ExistingImport!F213 = "", "", ExistingImport!F213)</f>
        <v/>
      </c>
      <c r="G214" t="str">
        <f>IF(ExistingImport!A213 = "", "", ExistingImport!A213)</f>
        <v/>
      </c>
      <c r="H214" t="str">
        <f>IF(ExistingImport!G213 = "", "", ExistingImport!G213)</f>
        <v/>
      </c>
      <c r="I214" t="str">
        <f>IF(ExistingImport!H213 = "", "", ExistingImport!H213)</f>
        <v/>
      </c>
      <c r="J214" t="str">
        <f>IF(ExistingImport!I213 = "", "", ExistingImport!I213)</f>
        <v/>
      </c>
      <c r="K214" t="str">
        <f>IF(ExistingImport!J213 = "", "", ExistingImport!J213)</f>
        <v/>
      </c>
      <c r="L214" t="str">
        <f>IF(ExistingImport!K213 = "", "", ExistingImport!K213)</f>
        <v/>
      </c>
      <c r="M214" s="110" t="str">
        <f>IF(ExistingImport!L213 = "", "", ExistingImport!L213)</f>
        <v/>
      </c>
      <c r="N214" s="111" t="str">
        <f t="shared" si="18"/>
        <v/>
      </c>
      <c r="O214" s="111" t="str">
        <f t="shared" si="19"/>
        <v/>
      </c>
      <c r="P214" s="111" t="str">
        <f t="shared" si="20"/>
        <v/>
      </c>
      <c r="Q214" s="111" t="str">
        <f t="shared" si="21"/>
        <v/>
      </c>
      <c r="R214" s="111" t="str">
        <f t="shared" si="22"/>
        <v/>
      </c>
      <c r="S214" s="7">
        <f t="shared" si="23"/>
        <v>0</v>
      </c>
    </row>
    <row r="215" spans="1:19" x14ac:dyDescent="0.25">
      <c r="A215" t="str">
        <f>IF(ExistingImport!A214 = "", "", ExistingImport!A214)</f>
        <v/>
      </c>
      <c r="B215" t="str">
        <f>IF(ExistingImport!B214 = "", "", ExistingImport!B214)</f>
        <v/>
      </c>
      <c r="C215" t="str">
        <f>IF(ExistingImport!C214 = "", "", ExistingImport!C214)</f>
        <v/>
      </c>
      <c r="D215" t="str">
        <f>IF(ExistingImport!D214 = "", "", ExistingImport!D214)</f>
        <v/>
      </c>
      <c r="E215" t="str">
        <f>IF(ExistingImport!E214 = "", "", ExistingImport!E214)</f>
        <v/>
      </c>
      <c r="F215" t="str">
        <f>IF(ExistingImport!F214 = "", "", ExistingImport!F214)</f>
        <v/>
      </c>
      <c r="G215" t="str">
        <f>IF(ExistingImport!A214 = "", "", ExistingImport!A214)</f>
        <v/>
      </c>
      <c r="H215" t="str">
        <f>IF(ExistingImport!G214 = "", "", ExistingImport!G214)</f>
        <v/>
      </c>
      <c r="I215" t="str">
        <f>IF(ExistingImport!H214 = "", "", ExistingImport!H214)</f>
        <v/>
      </c>
      <c r="J215" t="str">
        <f>IF(ExistingImport!I214 = "", "", ExistingImport!I214)</f>
        <v/>
      </c>
      <c r="K215" t="str">
        <f>IF(ExistingImport!J214 = "", "", ExistingImport!J214)</f>
        <v/>
      </c>
      <c r="L215" t="str">
        <f>IF(ExistingImport!K214 = "", "", ExistingImport!K214)</f>
        <v/>
      </c>
      <c r="M215" s="110" t="str">
        <f>IF(ExistingImport!L214 = "", "", ExistingImport!L214)</f>
        <v/>
      </c>
      <c r="N215" s="111" t="str">
        <f t="shared" si="18"/>
        <v/>
      </c>
      <c r="O215" s="111" t="str">
        <f t="shared" si="19"/>
        <v/>
      </c>
      <c r="P215" s="111" t="str">
        <f t="shared" si="20"/>
        <v/>
      </c>
      <c r="Q215" s="111" t="str">
        <f t="shared" si="21"/>
        <v/>
      </c>
      <c r="R215" s="111" t="str">
        <f t="shared" si="22"/>
        <v/>
      </c>
      <c r="S215" s="7">
        <f t="shared" si="23"/>
        <v>0</v>
      </c>
    </row>
    <row r="216" spans="1:19" x14ac:dyDescent="0.25">
      <c r="A216" t="str">
        <f>IF(ExistingImport!A215 = "", "", ExistingImport!A215)</f>
        <v/>
      </c>
      <c r="B216" t="str">
        <f>IF(ExistingImport!B215 = "", "", ExistingImport!B215)</f>
        <v/>
      </c>
      <c r="C216" t="str">
        <f>IF(ExistingImport!C215 = "", "", ExistingImport!C215)</f>
        <v/>
      </c>
      <c r="D216" t="str">
        <f>IF(ExistingImport!D215 = "", "", ExistingImport!D215)</f>
        <v/>
      </c>
      <c r="E216" t="str">
        <f>IF(ExistingImport!E215 = "", "", ExistingImport!E215)</f>
        <v/>
      </c>
      <c r="F216" t="str">
        <f>IF(ExistingImport!F215 = "", "", ExistingImport!F215)</f>
        <v/>
      </c>
      <c r="G216" t="str">
        <f>IF(ExistingImport!A215 = "", "", ExistingImport!A215)</f>
        <v/>
      </c>
      <c r="H216" t="str">
        <f>IF(ExistingImport!G215 = "", "", ExistingImport!G215)</f>
        <v/>
      </c>
      <c r="I216" t="str">
        <f>IF(ExistingImport!H215 = "", "", ExistingImport!H215)</f>
        <v/>
      </c>
      <c r="J216" t="str">
        <f>IF(ExistingImport!I215 = "", "", ExistingImport!I215)</f>
        <v/>
      </c>
      <c r="K216" t="str">
        <f>IF(ExistingImport!J215 = "", "", ExistingImport!J215)</f>
        <v/>
      </c>
      <c r="L216" t="str">
        <f>IF(ExistingImport!K215 = "", "", ExistingImport!K215)</f>
        <v/>
      </c>
      <c r="M216" s="110" t="str">
        <f>IF(ExistingImport!L215 = "", "", ExistingImport!L215)</f>
        <v/>
      </c>
      <c r="N216" s="111" t="str">
        <f t="shared" si="18"/>
        <v/>
      </c>
      <c r="O216" s="111" t="str">
        <f t="shared" si="19"/>
        <v/>
      </c>
      <c r="P216" s="111" t="str">
        <f t="shared" si="20"/>
        <v/>
      </c>
      <c r="Q216" s="111" t="str">
        <f t="shared" si="21"/>
        <v/>
      </c>
      <c r="R216" s="111" t="str">
        <f t="shared" si="22"/>
        <v/>
      </c>
      <c r="S216" s="7">
        <f t="shared" si="23"/>
        <v>0</v>
      </c>
    </row>
    <row r="217" spans="1:19" x14ac:dyDescent="0.25">
      <c r="A217" t="str">
        <f>IF(ExistingImport!A216 = "", "", ExistingImport!A216)</f>
        <v/>
      </c>
      <c r="B217" t="str">
        <f>IF(ExistingImport!B216 = "", "", ExistingImport!B216)</f>
        <v/>
      </c>
      <c r="C217" t="str">
        <f>IF(ExistingImport!C216 = "", "", ExistingImport!C216)</f>
        <v/>
      </c>
      <c r="D217" t="str">
        <f>IF(ExistingImport!D216 = "", "", ExistingImport!D216)</f>
        <v/>
      </c>
      <c r="E217" t="str">
        <f>IF(ExistingImport!E216 = "", "", ExistingImport!E216)</f>
        <v/>
      </c>
      <c r="F217" t="str">
        <f>IF(ExistingImport!F216 = "", "", ExistingImport!F216)</f>
        <v/>
      </c>
      <c r="G217" t="str">
        <f>IF(ExistingImport!A216 = "", "", ExistingImport!A216)</f>
        <v/>
      </c>
      <c r="H217" t="str">
        <f>IF(ExistingImport!G216 = "", "", ExistingImport!G216)</f>
        <v/>
      </c>
      <c r="I217" t="str">
        <f>IF(ExistingImport!H216 = "", "", ExistingImport!H216)</f>
        <v/>
      </c>
      <c r="J217" t="str">
        <f>IF(ExistingImport!I216 = "", "", ExistingImport!I216)</f>
        <v/>
      </c>
      <c r="K217" t="str">
        <f>IF(ExistingImport!J216 = "", "", ExistingImport!J216)</f>
        <v/>
      </c>
      <c r="L217" t="str">
        <f>IF(ExistingImport!K216 = "", "", ExistingImport!K216)</f>
        <v/>
      </c>
      <c r="M217" s="110" t="str">
        <f>IF(ExistingImport!L216 = "", "", ExistingImport!L216)</f>
        <v/>
      </c>
      <c r="N217" s="111" t="str">
        <f t="shared" si="18"/>
        <v/>
      </c>
      <c r="O217" s="111" t="str">
        <f t="shared" si="19"/>
        <v/>
      </c>
      <c r="P217" s="111" t="str">
        <f t="shared" si="20"/>
        <v/>
      </c>
      <c r="Q217" s="111" t="str">
        <f t="shared" si="21"/>
        <v/>
      </c>
      <c r="R217" s="111" t="str">
        <f t="shared" si="22"/>
        <v/>
      </c>
      <c r="S217" s="7">
        <f t="shared" si="23"/>
        <v>0</v>
      </c>
    </row>
    <row r="218" spans="1:19" x14ac:dyDescent="0.25">
      <c r="A218" t="str">
        <f>IF(ExistingImport!A217 = "", "", ExistingImport!A217)</f>
        <v/>
      </c>
      <c r="B218" t="str">
        <f>IF(ExistingImport!B217 = "", "", ExistingImport!B217)</f>
        <v/>
      </c>
      <c r="C218" t="str">
        <f>IF(ExistingImport!C217 = "", "", ExistingImport!C217)</f>
        <v/>
      </c>
      <c r="D218" t="str">
        <f>IF(ExistingImport!D217 = "", "", ExistingImport!D217)</f>
        <v/>
      </c>
      <c r="E218" t="str">
        <f>IF(ExistingImport!E217 = "", "", ExistingImport!E217)</f>
        <v/>
      </c>
      <c r="F218" t="str">
        <f>IF(ExistingImport!F217 = "", "", ExistingImport!F217)</f>
        <v/>
      </c>
      <c r="G218" t="str">
        <f>IF(ExistingImport!A217 = "", "", ExistingImport!A217)</f>
        <v/>
      </c>
      <c r="H218" t="str">
        <f>IF(ExistingImport!G217 = "", "", ExistingImport!G217)</f>
        <v/>
      </c>
      <c r="I218" t="str">
        <f>IF(ExistingImport!H217 = "", "", ExistingImport!H217)</f>
        <v/>
      </c>
      <c r="J218" t="str">
        <f>IF(ExistingImport!I217 = "", "", ExistingImport!I217)</f>
        <v/>
      </c>
      <c r="K218" t="str">
        <f>IF(ExistingImport!J217 = "", "", ExistingImport!J217)</f>
        <v/>
      </c>
      <c r="L218" t="str">
        <f>IF(ExistingImport!K217 = "", "", ExistingImport!K217)</f>
        <v/>
      </c>
      <c r="M218" s="110" t="str">
        <f>IF(ExistingImport!L217 = "", "", ExistingImport!L217)</f>
        <v/>
      </c>
      <c r="N218" s="111" t="str">
        <f t="shared" si="18"/>
        <v/>
      </c>
      <c r="O218" s="111" t="str">
        <f t="shared" si="19"/>
        <v/>
      </c>
      <c r="P218" s="111" t="str">
        <f t="shared" si="20"/>
        <v/>
      </c>
      <c r="Q218" s="111" t="str">
        <f t="shared" si="21"/>
        <v/>
      </c>
      <c r="R218" s="111" t="str">
        <f t="shared" si="22"/>
        <v/>
      </c>
      <c r="S218" s="7">
        <f t="shared" si="23"/>
        <v>0</v>
      </c>
    </row>
    <row r="219" spans="1:19" x14ac:dyDescent="0.25">
      <c r="A219" t="str">
        <f>IF(ExistingImport!A218 = "", "", ExistingImport!A218)</f>
        <v/>
      </c>
      <c r="B219" t="str">
        <f>IF(ExistingImport!B218 = "", "", ExistingImport!B218)</f>
        <v/>
      </c>
      <c r="C219" t="str">
        <f>IF(ExistingImport!C218 = "", "", ExistingImport!C218)</f>
        <v/>
      </c>
      <c r="D219" t="str">
        <f>IF(ExistingImport!D218 = "", "", ExistingImport!D218)</f>
        <v/>
      </c>
      <c r="E219" t="str">
        <f>IF(ExistingImport!E218 = "", "", ExistingImport!E218)</f>
        <v/>
      </c>
      <c r="F219" t="str">
        <f>IF(ExistingImport!F218 = "", "", ExistingImport!F218)</f>
        <v/>
      </c>
      <c r="G219" t="str">
        <f>IF(ExistingImport!A218 = "", "", ExistingImport!A218)</f>
        <v/>
      </c>
      <c r="H219" t="str">
        <f>IF(ExistingImport!G218 = "", "", ExistingImport!G218)</f>
        <v/>
      </c>
      <c r="I219" t="str">
        <f>IF(ExistingImport!H218 = "", "", ExistingImport!H218)</f>
        <v/>
      </c>
      <c r="J219" t="str">
        <f>IF(ExistingImport!I218 = "", "", ExistingImport!I218)</f>
        <v/>
      </c>
      <c r="K219" t="str">
        <f>IF(ExistingImport!J218 = "", "", ExistingImport!J218)</f>
        <v/>
      </c>
      <c r="L219" t="str">
        <f>IF(ExistingImport!K218 = "", "", ExistingImport!K218)</f>
        <v/>
      </c>
      <c r="M219" s="110" t="str">
        <f>IF(ExistingImport!L218 = "", "", ExistingImport!L218)</f>
        <v/>
      </c>
      <c r="N219" s="111" t="str">
        <f t="shared" si="18"/>
        <v/>
      </c>
      <c r="O219" s="111" t="str">
        <f t="shared" si="19"/>
        <v/>
      </c>
      <c r="P219" s="111" t="str">
        <f t="shared" si="20"/>
        <v/>
      </c>
      <c r="Q219" s="111" t="str">
        <f t="shared" si="21"/>
        <v/>
      </c>
      <c r="R219" s="111" t="str">
        <f t="shared" si="22"/>
        <v/>
      </c>
      <c r="S219" s="7">
        <f t="shared" si="23"/>
        <v>0</v>
      </c>
    </row>
    <row r="220" spans="1:19" x14ac:dyDescent="0.25">
      <c r="A220" t="str">
        <f>IF(ExistingImport!A219 = "", "", ExistingImport!A219)</f>
        <v/>
      </c>
      <c r="B220" t="str">
        <f>IF(ExistingImport!B219 = "", "", ExistingImport!B219)</f>
        <v/>
      </c>
      <c r="C220" t="str">
        <f>IF(ExistingImport!C219 = "", "", ExistingImport!C219)</f>
        <v/>
      </c>
      <c r="D220" t="str">
        <f>IF(ExistingImport!D219 = "", "", ExistingImport!D219)</f>
        <v/>
      </c>
      <c r="E220" t="str">
        <f>IF(ExistingImport!E219 = "", "", ExistingImport!E219)</f>
        <v/>
      </c>
      <c r="F220" t="str">
        <f>IF(ExistingImport!F219 = "", "", ExistingImport!F219)</f>
        <v/>
      </c>
      <c r="G220" t="str">
        <f>IF(ExistingImport!A219 = "", "", ExistingImport!A219)</f>
        <v/>
      </c>
      <c r="H220" t="str">
        <f>IF(ExistingImport!G219 = "", "", ExistingImport!G219)</f>
        <v/>
      </c>
      <c r="I220" t="str">
        <f>IF(ExistingImport!H219 = "", "", ExistingImport!H219)</f>
        <v/>
      </c>
      <c r="J220" t="str">
        <f>IF(ExistingImport!I219 = "", "", ExistingImport!I219)</f>
        <v/>
      </c>
      <c r="K220" t="str">
        <f>IF(ExistingImport!J219 = "", "", ExistingImport!J219)</f>
        <v/>
      </c>
      <c r="L220" t="str">
        <f>IF(ExistingImport!K219 = "", "", ExistingImport!K219)</f>
        <v/>
      </c>
      <c r="M220" s="110" t="str">
        <f>IF(ExistingImport!L219 = "", "", ExistingImport!L219)</f>
        <v/>
      </c>
      <c r="N220" s="111" t="str">
        <f t="shared" si="18"/>
        <v/>
      </c>
      <c r="O220" s="111" t="str">
        <f t="shared" si="19"/>
        <v/>
      </c>
      <c r="P220" s="111" t="str">
        <f t="shared" si="20"/>
        <v/>
      </c>
      <c r="Q220" s="111" t="str">
        <f t="shared" si="21"/>
        <v/>
      </c>
      <c r="R220" s="111" t="str">
        <f t="shared" si="22"/>
        <v/>
      </c>
      <c r="S220" s="7">
        <f t="shared" si="23"/>
        <v>0</v>
      </c>
    </row>
    <row r="221" spans="1:19" x14ac:dyDescent="0.25">
      <c r="A221" t="str">
        <f>IF(ExistingImport!A220 = "", "", ExistingImport!A220)</f>
        <v/>
      </c>
      <c r="B221" t="str">
        <f>IF(ExistingImport!B220 = "", "", ExistingImport!B220)</f>
        <v/>
      </c>
      <c r="C221" t="str">
        <f>IF(ExistingImport!C220 = "", "", ExistingImport!C220)</f>
        <v/>
      </c>
      <c r="D221" t="str">
        <f>IF(ExistingImport!D220 = "", "", ExistingImport!D220)</f>
        <v/>
      </c>
      <c r="E221" t="str">
        <f>IF(ExistingImport!E220 = "", "", ExistingImport!E220)</f>
        <v/>
      </c>
      <c r="F221" t="str">
        <f>IF(ExistingImport!F220 = "", "", ExistingImport!F220)</f>
        <v/>
      </c>
      <c r="G221" t="str">
        <f>IF(ExistingImport!A220 = "", "", ExistingImport!A220)</f>
        <v/>
      </c>
      <c r="H221" t="str">
        <f>IF(ExistingImport!G220 = "", "", ExistingImport!G220)</f>
        <v/>
      </c>
      <c r="I221" t="str">
        <f>IF(ExistingImport!H220 = "", "", ExistingImport!H220)</f>
        <v/>
      </c>
      <c r="J221" t="str">
        <f>IF(ExistingImport!I220 = "", "", ExistingImport!I220)</f>
        <v/>
      </c>
      <c r="K221" t="str">
        <f>IF(ExistingImport!J220 = "", "", ExistingImport!J220)</f>
        <v/>
      </c>
      <c r="L221" t="str">
        <f>IF(ExistingImport!K220 = "", "", ExistingImport!K220)</f>
        <v/>
      </c>
      <c r="M221" s="110" t="str">
        <f>IF(ExistingImport!L220 = "", "", ExistingImport!L220)</f>
        <v/>
      </c>
      <c r="N221" s="111" t="str">
        <f t="shared" si="18"/>
        <v/>
      </c>
      <c r="O221" s="111" t="str">
        <f t="shared" si="19"/>
        <v/>
      </c>
      <c r="P221" s="111" t="str">
        <f t="shared" si="20"/>
        <v/>
      </c>
      <c r="Q221" s="111" t="str">
        <f t="shared" si="21"/>
        <v/>
      </c>
      <c r="R221" s="111" t="str">
        <f t="shared" si="22"/>
        <v/>
      </c>
      <c r="S221" s="7">
        <f t="shared" si="23"/>
        <v>0</v>
      </c>
    </row>
    <row r="222" spans="1:19" x14ac:dyDescent="0.25">
      <c r="A222" t="str">
        <f>IF(ExistingImport!A221 = "", "", ExistingImport!A221)</f>
        <v/>
      </c>
      <c r="B222" t="str">
        <f>IF(ExistingImport!B221 = "", "", ExistingImport!B221)</f>
        <v/>
      </c>
      <c r="C222" t="str">
        <f>IF(ExistingImport!C221 = "", "", ExistingImport!C221)</f>
        <v/>
      </c>
      <c r="D222" t="str">
        <f>IF(ExistingImport!D221 = "", "", ExistingImport!D221)</f>
        <v/>
      </c>
      <c r="E222" t="str">
        <f>IF(ExistingImport!E221 = "", "", ExistingImport!E221)</f>
        <v/>
      </c>
      <c r="F222" t="str">
        <f>IF(ExistingImport!F221 = "", "", ExistingImport!F221)</f>
        <v/>
      </c>
      <c r="G222" t="str">
        <f>IF(ExistingImport!A221 = "", "", ExistingImport!A221)</f>
        <v/>
      </c>
      <c r="H222" t="str">
        <f>IF(ExistingImport!G221 = "", "", ExistingImport!G221)</f>
        <v/>
      </c>
      <c r="I222" t="str">
        <f>IF(ExistingImport!H221 = "", "", ExistingImport!H221)</f>
        <v/>
      </c>
      <c r="J222" t="str">
        <f>IF(ExistingImport!I221 = "", "", ExistingImport!I221)</f>
        <v/>
      </c>
      <c r="K222" t="str">
        <f>IF(ExistingImport!J221 = "", "", ExistingImport!J221)</f>
        <v/>
      </c>
      <c r="L222" t="str">
        <f>IF(ExistingImport!K221 = "", "", ExistingImport!K221)</f>
        <v/>
      </c>
      <c r="M222" s="110" t="str">
        <f>IF(ExistingImport!L221 = "", "", ExistingImport!L221)</f>
        <v/>
      </c>
      <c r="N222" s="111" t="str">
        <f t="shared" si="18"/>
        <v/>
      </c>
      <c r="O222" s="111" t="str">
        <f t="shared" si="19"/>
        <v/>
      </c>
      <c r="P222" s="111" t="str">
        <f t="shared" si="20"/>
        <v/>
      </c>
      <c r="Q222" s="111" t="str">
        <f t="shared" si="21"/>
        <v/>
      </c>
      <c r="R222" s="111" t="str">
        <f t="shared" si="22"/>
        <v/>
      </c>
      <c r="S222" s="7">
        <f t="shared" si="23"/>
        <v>0</v>
      </c>
    </row>
    <row r="223" spans="1:19" x14ac:dyDescent="0.25">
      <c r="A223" t="str">
        <f>IF(ExistingImport!A222 = "", "", ExistingImport!A222)</f>
        <v/>
      </c>
      <c r="B223" t="str">
        <f>IF(ExistingImport!B222 = "", "", ExistingImport!B222)</f>
        <v/>
      </c>
      <c r="C223" t="str">
        <f>IF(ExistingImport!C222 = "", "", ExistingImport!C222)</f>
        <v/>
      </c>
      <c r="D223" t="str">
        <f>IF(ExistingImport!D222 = "", "", ExistingImport!D222)</f>
        <v/>
      </c>
      <c r="E223" t="str">
        <f>IF(ExistingImport!E222 = "", "", ExistingImport!E222)</f>
        <v/>
      </c>
      <c r="F223" t="str">
        <f>IF(ExistingImport!F222 = "", "", ExistingImport!F222)</f>
        <v/>
      </c>
      <c r="G223" t="str">
        <f>IF(ExistingImport!A222 = "", "", ExistingImport!A222)</f>
        <v/>
      </c>
      <c r="H223" t="str">
        <f>IF(ExistingImport!G222 = "", "", ExistingImport!G222)</f>
        <v/>
      </c>
      <c r="I223" t="str">
        <f>IF(ExistingImport!H222 = "", "", ExistingImport!H222)</f>
        <v/>
      </c>
      <c r="J223" t="str">
        <f>IF(ExistingImport!I222 = "", "", ExistingImport!I222)</f>
        <v/>
      </c>
      <c r="K223" t="str">
        <f>IF(ExistingImport!J222 = "", "", ExistingImport!J222)</f>
        <v/>
      </c>
      <c r="L223" t="str">
        <f>IF(ExistingImport!K222 = "", "", ExistingImport!K222)</f>
        <v/>
      </c>
      <c r="M223" s="110" t="str">
        <f>IF(ExistingImport!L222 = "", "", ExistingImport!L222)</f>
        <v/>
      </c>
      <c r="N223" s="111" t="str">
        <f t="shared" si="18"/>
        <v/>
      </c>
      <c r="O223" s="111" t="str">
        <f t="shared" si="19"/>
        <v/>
      </c>
      <c r="P223" s="111" t="str">
        <f t="shared" si="20"/>
        <v/>
      </c>
      <c r="Q223" s="111" t="str">
        <f t="shared" si="21"/>
        <v/>
      </c>
      <c r="R223" s="111" t="str">
        <f t="shared" si="22"/>
        <v/>
      </c>
      <c r="S223" s="7">
        <f t="shared" si="23"/>
        <v>0</v>
      </c>
    </row>
    <row r="224" spans="1:19" x14ac:dyDescent="0.25">
      <c r="A224" t="str">
        <f>IF(ExistingImport!A223 = "", "", ExistingImport!A223)</f>
        <v/>
      </c>
      <c r="B224" t="str">
        <f>IF(ExistingImport!B223 = "", "", ExistingImport!B223)</f>
        <v/>
      </c>
      <c r="C224" t="str">
        <f>IF(ExistingImport!C223 = "", "", ExistingImport!C223)</f>
        <v/>
      </c>
      <c r="D224" t="str">
        <f>IF(ExistingImport!D223 = "", "", ExistingImport!D223)</f>
        <v/>
      </c>
      <c r="E224" t="str">
        <f>IF(ExistingImport!E223 = "", "", ExistingImport!E223)</f>
        <v/>
      </c>
      <c r="F224" t="str">
        <f>IF(ExistingImport!F223 = "", "", ExistingImport!F223)</f>
        <v/>
      </c>
      <c r="G224" t="str">
        <f>IF(ExistingImport!A223 = "", "", ExistingImport!A223)</f>
        <v/>
      </c>
      <c r="H224" t="str">
        <f>IF(ExistingImport!G223 = "", "", ExistingImport!G223)</f>
        <v/>
      </c>
      <c r="I224" t="str">
        <f>IF(ExistingImport!H223 = "", "", ExistingImport!H223)</f>
        <v/>
      </c>
      <c r="J224" t="str">
        <f>IF(ExistingImport!I223 = "", "", ExistingImport!I223)</f>
        <v/>
      </c>
      <c r="K224" t="str">
        <f>IF(ExistingImport!J223 = "", "", ExistingImport!J223)</f>
        <v/>
      </c>
      <c r="L224" t="str">
        <f>IF(ExistingImport!K223 = "", "", ExistingImport!K223)</f>
        <v/>
      </c>
      <c r="M224" s="110" t="str">
        <f>IF(ExistingImport!L223 = "", "", ExistingImport!L223)</f>
        <v/>
      </c>
      <c r="N224" s="111" t="str">
        <f t="shared" si="18"/>
        <v/>
      </c>
      <c r="O224" s="111" t="str">
        <f t="shared" si="19"/>
        <v/>
      </c>
      <c r="P224" s="111" t="str">
        <f t="shared" si="20"/>
        <v/>
      </c>
      <c r="Q224" s="111" t="str">
        <f t="shared" si="21"/>
        <v/>
      </c>
      <c r="R224" s="111" t="str">
        <f t="shared" si="22"/>
        <v/>
      </c>
      <c r="S224" s="7">
        <f t="shared" si="23"/>
        <v>0</v>
      </c>
    </row>
    <row r="225" spans="1:19" x14ac:dyDescent="0.25">
      <c r="A225" t="str">
        <f>IF(ExistingImport!A224 = "", "", ExistingImport!A224)</f>
        <v/>
      </c>
      <c r="B225" t="str">
        <f>IF(ExistingImport!B224 = "", "", ExistingImport!B224)</f>
        <v/>
      </c>
      <c r="C225" t="str">
        <f>IF(ExistingImport!C224 = "", "", ExistingImport!C224)</f>
        <v/>
      </c>
      <c r="D225" t="str">
        <f>IF(ExistingImport!D224 = "", "", ExistingImport!D224)</f>
        <v/>
      </c>
      <c r="E225" t="str">
        <f>IF(ExistingImport!E224 = "", "", ExistingImport!E224)</f>
        <v/>
      </c>
      <c r="F225" t="str">
        <f>IF(ExistingImport!F224 = "", "", ExistingImport!F224)</f>
        <v/>
      </c>
      <c r="G225" t="str">
        <f>IF(ExistingImport!A224 = "", "", ExistingImport!A224)</f>
        <v/>
      </c>
      <c r="H225" t="str">
        <f>IF(ExistingImport!G224 = "", "", ExistingImport!G224)</f>
        <v/>
      </c>
      <c r="I225" t="str">
        <f>IF(ExistingImport!H224 = "", "", ExistingImport!H224)</f>
        <v/>
      </c>
      <c r="J225" t="str">
        <f>IF(ExistingImport!I224 = "", "", ExistingImport!I224)</f>
        <v/>
      </c>
      <c r="K225" t="str">
        <f>IF(ExistingImport!J224 = "", "", ExistingImport!J224)</f>
        <v/>
      </c>
      <c r="L225" t="str">
        <f>IF(ExistingImport!K224 = "", "", ExistingImport!K224)</f>
        <v/>
      </c>
      <c r="M225" s="110" t="str">
        <f>IF(ExistingImport!L224 = "", "", ExistingImport!L224)</f>
        <v/>
      </c>
      <c r="N225" s="111" t="str">
        <f t="shared" si="18"/>
        <v/>
      </c>
      <c r="O225" s="111" t="str">
        <f t="shared" si="19"/>
        <v/>
      </c>
      <c r="P225" s="111" t="str">
        <f t="shared" si="20"/>
        <v/>
      </c>
      <c r="Q225" s="111" t="str">
        <f t="shared" si="21"/>
        <v/>
      </c>
      <c r="R225" s="111" t="str">
        <f t="shared" si="22"/>
        <v/>
      </c>
      <c r="S225" s="7">
        <f t="shared" si="23"/>
        <v>0</v>
      </c>
    </row>
    <row r="226" spans="1:19" x14ac:dyDescent="0.25">
      <c r="A226" t="str">
        <f>IF(ExistingImport!A225 = "", "", ExistingImport!A225)</f>
        <v/>
      </c>
      <c r="B226" t="str">
        <f>IF(ExistingImport!B225 = "", "", ExistingImport!B225)</f>
        <v/>
      </c>
      <c r="C226" t="str">
        <f>IF(ExistingImport!C225 = "", "", ExistingImport!C225)</f>
        <v/>
      </c>
      <c r="D226" t="str">
        <f>IF(ExistingImport!D225 = "", "", ExistingImport!D225)</f>
        <v/>
      </c>
      <c r="E226" t="str">
        <f>IF(ExistingImport!E225 = "", "", ExistingImport!E225)</f>
        <v/>
      </c>
      <c r="F226" t="str">
        <f>IF(ExistingImport!F225 = "", "", ExistingImport!F225)</f>
        <v/>
      </c>
      <c r="G226" t="str">
        <f>IF(ExistingImport!A225 = "", "", ExistingImport!A225)</f>
        <v/>
      </c>
      <c r="H226" t="str">
        <f>IF(ExistingImport!G225 = "", "", ExistingImport!G225)</f>
        <v/>
      </c>
      <c r="I226" t="str">
        <f>IF(ExistingImport!H225 = "", "", ExistingImport!H225)</f>
        <v/>
      </c>
      <c r="J226" t="str">
        <f>IF(ExistingImport!I225 = "", "", ExistingImport!I225)</f>
        <v/>
      </c>
      <c r="K226" t="str">
        <f>IF(ExistingImport!J225 = "", "", ExistingImport!J225)</f>
        <v/>
      </c>
      <c r="L226" t="str">
        <f>IF(ExistingImport!K225 = "", "", ExistingImport!K225)</f>
        <v/>
      </c>
      <c r="M226" s="110" t="str">
        <f>IF(ExistingImport!L225 = "", "", ExistingImport!L225)</f>
        <v/>
      </c>
      <c r="N226" s="111" t="str">
        <f t="shared" si="18"/>
        <v/>
      </c>
      <c r="O226" s="111" t="str">
        <f t="shared" si="19"/>
        <v/>
      </c>
      <c r="P226" s="111" t="str">
        <f t="shared" si="20"/>
        <v/>
      </c>
      <c r="Q226" s="111" t="str">
        <f t="shared" si="21"/>
        <v/>
      </c>
      <c r="R226" s="111" t="str">
        <f t="shared" si="22"/>
        <v/>
      </c>
      <c r="S226" s="7">
        <f t="shared" si="23"/>
        <v>0</v>
      </c>
    </row>
    <row r="227" spans="1:19" x14ac:dyDescent="0.25">
      <c r="A227" t="str">
        <f>IF(ExistingImport!A226 = "", "", ExistingImport!A226)</f>
        <v/>
      </c>
      <c r="B227" t="str">
        <f>IF(ExistingImport!B226 = "", "", ExistingImport!B226)</f>
        <v/>
      </c>
      <c r="C227" t="str">
        <f>IF(ExistingImport!C226 = "", "", ExistingImport!C226)</f>
        <v/>
      </c>
      <c r="D227" t="str">
        <f>IF(ExistingImport!D226 = "", "", ExistingImport!D226)</f>
        <v/>
      </c>
      <c r="E227" t="str">
        <f>IF(ExistingImport!E226 = "", "", ExistingImport!E226)</f>
        <v/>
      </c>
      <c r="F227" t="str">
        <f>IF(ExistingImport!F226 = "", "", ExistingImport!F226)</f>
        <v/>
      </c>
      <c r="G227" t="str">
        <f>IF(ExistingImport!A226 = "", "", ExistingImport!A226)</f>
        <v/>
      </c>
      <c r="H227" t="str">
        <f>IF(ExistingImport!G226 = "", "", ExistingImport!G226)</f>
        <v/>
      </c>
      <c r="I227" t="str">
        <f>IF(ExistingImport!H226 = "", "", ExistingImport!H226)</f>
        <v/>
      </c>
      <c r="J227" t="str">
        <f>IF(ExistingImport!I226 = "", "", ExistingImport!I226)</f>
        <v/>
      </c>
      <c r="K227" t="str">
        <f>IF(ExistingImport!J226 = "", "", ExistingImport!J226)</f>
        <v/>
      </c>
      <c r="L227" t="str">
        <f>IF(ExistingImport!K226 = "", "", ExistingImport!K226)</f>
        <v/>
      </c>
      <c r="M227" s="110" t="str">
        <f>IF(ExistingImport!L226 = "", "", ExistingImport!L226)</f>
        <v/>
      </c>
      <c r="N227" s="111" t="str">
        <f t="shared" si="18"/>
        <v/>
      </c>
      <c r="O227" s="111" t="str">
        <f t="shared" si="19"/>
        <v/>
      </c>
      <c r="P227" s="111" t="str">
        <f t="shared" si="20"/>
        <v/>
      </c>
      <c r="Q227" s="111" t="str">
        <f t="shared" si="21"/>
        <v/>
      </c>
      <c r="R227" s="111" t="str">
        <f t="shared" si="22"/>
        <v/>
      </c>
      <c r="S227" s="7">
        <f t="shared" si="23"/>
        <v>0</v>
      </c>
    </row>
    <row r="228" spans="1:19" x14ac:dyDescent="0.25">
      <c r="A228" t="str">
        <f>IF(ExistingImport!A227 = "", "", ExistingImport!A227)</f>
        <v/>
      </c>
      <c r="B228" t="str">
        <f>IF(ExistingImport!B227 = "", "", ExistingImport!B227)</f>
        <v/>
      </c>
      <c r="C228" t="str">
        <f>IF(ExistingImport!C227 = "", "", ExistingImport!C227)</f>
        <v/>
      </c>
      <c r="D228" t="str">
        <f>IF(ExistingImport!D227 = "", "", ExistingImport!D227)</f>
        <v/>
      </c>
      <c r="E228" t="str">
        <f>IF(ExistingImport!E227 = "", "", ExistingImport!E227)</f>
        <v/>
      </c>
      <c r="F228" t="str">
        <f>IF(ExistingImport!F227 = "", "", ExistingImport!F227)</f>
        <v/>
      </c>
      <c r="G228" t="str">
        <f>IF(ExistingImport!A227 = "", "", ExistingImport!A227)</f>
        <v/>
      </c>
      <c r="H228" t="str">
        <f>IF(ExistingImport!G227 = "", "", ExistingImport!G227)</f>
        <v/>
      </c>
      <c r="I228" t="str">
        <f>IF(ExistingImport!H227 = "", "", ExistingImport!H227)</f>
        <v/>
      </c>
      <c r="J228" t="str">
        <f>IF(ExistingImport!I227 = "", "", ExistingImport!I227)</f>
        <v/>
      </c>
      <c r="K228" t="str">
        <f>IF(ExistingImport!J227 = "", "", ExistingImport!J227)</f>
        <v/>
      </c>
      <c r="L228" t="str">
        <f>IF(ExistingImport!K227 = "", "", ExistingImport!K227)</f>
        <v/>
      </c>
      <c r="M228" s="110" t="str">
        <f>IF(ExistingImport!L227 = "", "", ExistingImport!L227)</f>
        <v/>
      </c>
      <c r="N228" s="111" t="str">
        <f t="shared" si="18"/>
        <v/>
      </c>
      <c r="O228" s="111" t="str">
        <f t="shared" si="19"/>
        <v/>
      </c>
      <c r="P228" s="111" t="str">
        <f t="shared" si="20"/>
        <v/>
      </c>
      <c r="Q228" s="111" t="str">
        <f t="shared" si="21"/>
        <v/>
      </c>
      <c r="R228" s="111" t="str">
        <f t="shared" si="22"/>
        <v/>
      </c>
      <c r="S228" s="7">
        <f t="shared" si="23"/>
        <v>0</v>
      </c>
    </row>
    <row r="229" spans="1:19" x14ac:dyDescent="0.25">
      <c r="A229" t="str">
        <f>IF(ExistingImport!A228 = "", "", ExistingImport!A228)</f>
        <v/>
      </c>
      <c r="B229" t="str">
        <f>IF(ExistingImport!B228 = "", "", ExistingImport!B228)</f>
        <v/>
      </c>
      <c r="C229" t="str">
        <f>IF(ExistingImport!C228 = "", "", ExistingImport!C228)</f>
        <v/>
      </c>
      <c r="D229" t="str">
        <f>IF(ExistingImport!D228 = "", "", ExistingImport!D228)</f>
        <v/>
      </c>
      <c r="E229" t="str">
        <f>IF(ExistingImport!E228 = "", "", ExistingImport!E228)</f>
        <v/>
      </c>
      <c r="F229" t="str">
        <f>IF(ExistingImport!F228 = "", "", ExistingImport!F228)</f>
        <v/>
      </c>
      <c r="G229" t="str">
        <f>IF(ExistingImport!A228 = "", "", ExistingImport!A228)</f>
        <v/>
      </c>
      <c r="H229" t="str">
        <f>IF(ExistingImport!G228 = "", "", ExistingImport!G228)</f>
        <v/>
      </c>
      <c r="I229" t="str">
        <f>IF(ExistingImport!H228 = "", "", ExistingImport!H228)</f>
        <v/>
      </c>
      <c r="J229" t="str">
        <f>IF(ExistingImport!I228 = "", "", ExistingImport!I228)</f>
        <v/>
      </c>
      <c r="K229" t="str">
        <f>IF(ExistingImport!J228 = "", "", ExistingImport!J228)</f>
        <v/>
      </c>
      <c r="L229" t="str">
        <f>IF(ExistingImport!K228 = "", "", ExistingImport!K228)</f>
        <v/>
      </c>
      <c r="M229" s="110" t="str">
        <f>IF(ExistingImport!L228 = "", "", ExistingImport!L228)</f>
        <v/>
      </c>
      <c r="N229" s="111" t="str">
        <f t="shared" si="18"/>
        <v/>
      </c>
      <c r="O229" s="111" t="str">
        <f t="shared" si="19"/>
        <v/>
      </c>
      <c r="P229" s="111" t="str">
        <f t="shared" si="20"/>
        <v/>
      </c>
      <c r="Q229" s="111" t="str">
        <f t="shared" si="21"/>
        <v/>
      </c>
      <c r="R229" s="111" t="str">
        <f t="shared" si="22"/>
        <v/>
      </c>
      <c r="S229" s="7">
        <f t="shared" si="23"/>
        <v>0</v>
      </c>
    </row>
    <row r="230" spans="1:19" x14ac:dyDescent="0.25">
      <c r="A230" t="str">
        <f>IF(ExistingImport!A229 = "", "", ExistingImport!A229)</f>
        <v/>
      </c>
      <c r="B230" t="str">
        <f>IF(ExistingImport!B229 = "", "", ExistingImport!B229)</f>
        <v/>
      </c>
      <c r="C230" t="str">
        <f>IF(ExistingImport!C229 = "", "", ExistingImport!C229)</f>
        <v/>
      </c>
      <c r="D230" t="str">
        <f>IF(ExistingImport!D229 = "", "", ExistingImport!D229)</f>
        <v/>
      </c>
      <c r="E230" t="str">
        <f>IF(ExistingImport!E229 = "", "", ExistingImport!E229)</f>
        <v/>
      </c>
      <c r="F230" t="str">
        <f>IF(ExistingImport!F229 = "", "", ExistingImport!F229)</f>
        <v/>
      </c>
      <c r="G230" t="str">
        <f>IF(ExistingImport!A229 = "", "", ExistingImport!A229)</f>
        <v/>
      </c>
      <c r="H230" t="str">
        <f>IF(ExistingImport!G229 = "", "", ExistingImport!G229)</f>
        <v/>
      </c>
      <c r="I230" t="str">
        <f>IF(ExistingImport!H229 = "", "", ExistingImport!H229)</f>
        <v/>
      </c>
      <c r="J230" t="str">
        <f>IF(ExistingImport!I229 = "", "", ExistingImport!I229)</f>
        <v/>
      </c>
      <c r="K230" t="str">
        <f>IF(ExistingImport!J229 = "", "", ExistingImport!J229)</f>
        <v/>
      </c>
      <c r="L230" t="str">
        <f>IF(ExistingImport!K229 = "", "", ExistingImport!K229)</f>
        <v/>
      </c>
      <c r="M230" s="110" t="str">
        <f>IF(ExistingImport!L229 = "", "", ExistingImport!L229)</f>
        <v/>
      </c>
      <c r="N230" s="111" t="str">
        <f t="shared" si="18"/>
        <v/>
      </c>
      <c r="O230" s="111" t="str">
        <f t="shared" si="19"/>
        <v/>
      </c>
      <c r="P230" s="111" t="str">
        <f t="shared" si="20"/>
        <v/>
      </c>
      <c r="Q230" s="111" t="str">
        <f t="shared" si="21"/>
        <v/>
      </c>
      <c r="R230" s="111" t="str">
        <f t="shared" si="22"/>
        <v/>
      </c>
      <c r="S230" s="7">
        <f t="shared" si="23"/>
        <v>0</v>
      </c>
    </row>
    <row r="231" spans="1:19" x14ac:dyDescent="0.25">
      <c r="A231" t="str">
        <f>IF(ExistingImport!A230 = "", "", ExistingImport!A230)</f>
        <v/>
      </c>
      <c r="B231" t="str">
        <f>IF(ExistingImport!B230 = "", "", ExistingImport!B230)</f>
        <v/>
      </c>
      <c r="C231" t="str">
        <f>IF(ExistingImport!C230 = "", "", ExistingImport!C230)</f>
        <v/>
      </c>
      <c r="D231" t="str">
        <f>IF(ExistingImport!D230 = "", "", ExistingImport!D230)</f>
        <v/>
      </c>
      <c r="E231" t="str">
        <f>IF(ExistingImport!E230 = "", "", ExistingImport!E230)</f>
        <v/>
      </c>
      <c r="F231" t="str">
        <f>IF(ExistingImport!F230 = "", "", ExistingImport!F230)</f>
        <v/>
      </c>
      <c r="G231" t="str">
        <f>IF(ExistingImport!A230 = "", "", ExistingImport!A230)</f>
        <v/>
      </c>
      <c r="H231" t="str">
        <f>IF(ExistingImport!G230 = "", "", ExistingImport!G230)</f>
        <v/>
      </c>
      <c r="I231" t="str">
        <f>IF(ExistingImport!H230 = "", "", ExistingImport!H230)</f>
        <v/>
      </c>
      <c r="J231" t="str">
        <f>IF(ExistingImport!I230 = "", "", ExistingImport!I230)</f>
        <v/>
      </c>
      <c r="K231" t="str">
        <f>IF(ExistingImport!J230 = "", "", ExistingImport!J230)</f>
        <v/>
      </c>
      <c r="L231" t="str">
        <f>IF(ExistingImport!K230 = "", "", ExistingImport!K230)</f>
        <v/>
      </c>
      <c r="M231" s="110" t="str">
        <f>IF(ExistingImport!L230 = "", "", ExistingImport!L230)</f>
        <v/>
      </c>
      <c r="N231" s="111" t="str">
        <f t="shared" si="18"/>
        <v/>
      </c>
      <c r="O231" s="111" t="str">
        <f t="shared" si="19"/>
        <v/>
      </c>
      <c r="P231" s="111" t="str">
        <f t="shared" si="20"/>
        <v/>
      </c>
      <c r="Q231" s="111" t="str">
        <f t="shared" si="21"/>
        <v/>
      </c>
      <c r="R231" s="111" t="str">
        <f t="shared" si="22"/>
        <v/>
      </c>
      <c r="S231" s="7">
        <f t="shared" si="23"/>
        <v>0</v>
      </c>
    </row>
    <row r="232" spans="1:19" x14ac:dyDescent="0.25">
      <c r="A232" t="str">
        <f>IF(ExistingImport!A231 = "", "", ExistingImport!A231)</f>
        <v/>
      </c>
      <c r="B232" t="str">
        <f>IF(ExistingImport!B231 = "", "", ExistingImport!B231)</f>
        <v/>
      </c>
      <c r="C232" t="str">
        <f>IF(ExistingImport!C231 = "", "", ExistingImport!C231)</f>
        <v/>
      </c>
      <c r="D232" t="str">
        <f>IF(ExistingImport!D231 = "", "", ExistingImport!D231)</f>
        <v/>
      </c>
      <c r="E232" t="str">
        <f>IF(ExistingImport!E231 = "", "", ExistingImport!E231)</f>
        <v/>
      </c>
      <c r="F232" t="str">
        <f>IF(ExistingImport!F231 = "", "", ExistingImport!F231)</f>
        <v/>
      </c>
      <c r="G232" t="str">
        <f>IF(ExistingImport!A231 = "", "", ExistingImport!A231)</f>
        <v/>
      </c>
      <c r="H232" t="str">
        <f>IF(ExistingImport!G231 = "", "", ExistingImport!G231)</f>
        <v/>
      </c>
      <c r="I232" t="str">
        <f>IF(ExistingImport!H231 = "", "", ExistingImport!H231)</f>
        <v/>
      </c>
      <c r="J232" t="str">
        <f>IF(ExistingImport!I231 = "", "", ExistingImport!I231)</f>
        <v/>
      </c>
      <c r="K232" t="str">
        <f>IF(ExistingImport!J231 = "", "", ExistingImport!J231)</f>
        <v/>
      </c>
      <c r="L232" t="str">
        <f>IF(ExistingImport!K231 = "", "", ExistingImport!K231)</f>
        <v/>
      </c>
      <c r="M232" s="110" t="str">
        <f>IF(ExistingImport!L231 = "", "", ExistingImport!L231)</f>
        <v/>
      </c>
      <c r="N232" s="111" t="str">
        <f t="shared" si="18"/>
        <v/>
      </c>
      <c r="O232" s="111" t="str">
        <f t="shared" si="19"/>
        <v/>
      </c>
      <c r="P232" s="111" t="str">
        <f t="shared" si="20"/>
        <v/>
      </c>
      <c r="Q232" s="111" t="str">
        <f t="shared" si="21"/>
        <v/>
      </c>
      <c r="R232" s="111" t="str">
        <f t="shared" si="22"/>
        <v/>
      </c>
      <c r="S232" s="7">
        <f t="shared" si="23"/>
        <v>0</v>
      </c>
    </row>
    <row r="233" spans="1:19" x14ac:dyDescent="0.25">
      <c r="A233" t="str">
        <f>IF(ExistingImport!A232 = "", "", ExistingImport!A232)</f>
        <v/>
      </c>
      <c r="B233" t="str">
        <f>IF(ExistingImport!B232 = "", "", ExistingImport!B232)</f>
        <v/>
      </c>
      <c r="C233" t="str">
        <f>IF(ExistingImport!C232 = "", "", ExistingImport!C232)</f>
        <v/>
      </c>
      <c r="D233" t="str">
        <f>IF(ExistingImport!D232 = "", "", ExistingImport!D232)</f>
        <v/>
      </c>
      <c r="E233" t="str">
        <f>IF(ExistingImport!E232 = "", "", ExistingImport!E232)</f>
        <v/>
      </c>
      <c r="F233" t="str">
        <f>IF(ExistingImport!F232 = "", "", ExistingImport!F232)</f>
        <v/>
      </c>
      <c r="G233" t="str">
        <f>IF(ExistingImport!A232 = "", "", ExistingImport!A232)</f>
        <v/>
      </c>
      <c r="H233" t="str">
        <f>IF(ExistingImport!G232 = "", "", ExistingImport!G232)</f>
        <v/>
      </c>
      <c r="I233" t="str">
        <f>IF(ExistingImport!H232 = "", "", ExistingImport!H232)</f>
        <v/>
      </c>
      <c r="J233" t="str">
        <f>IF(ExistingImport!I232 = "", "", ExistingImport!I232)</f>
        <v/>
      </c>
      <c r="K233" t="str">
        <f>IF(ExistingImport!J232 = "", "", ExistingImport!J232)</f>
        <v/>
      </c>
      <c r="L233" t="str">
        <f>IF(ExistingImport!K232 = "", "", ExistingImport!K232)</f>
        <v/>
      </c>
      <c r="M233" s="110" t="str">
        <f>IF(ExistingImport!L232 = "", "", ExistingImport!L232)</f>
        <v/>
      </c>
      <c r="N233" s="111" t="str">
        <f t="shared" si="18"/>
        <v/>
      </c>
      <c r="O233" s="111" t="str">
        <f t="shared" si="19"/>
        <v/>
      </c>
      <c r="P233" s="111" t="str">
        <f t="shared" si="20"/>
        <v/>
      </c>
      <c r="Q233" s="111" t="str">
        <f t="shared" si="21"/>
        <v/>
      </c>
      <c r="R233" s="111" t="str">
        <f t="shared" si="22"/>
        <v/>
      </c>
      <c r="S233" s="7">
        <f t="shared" si="23"/>
        <v>0</v>
      </c>
    </row>
    <row r="234" spans="1:19" x14ac:dyDescent="0.25">
      <c r="A234" t="str">
        <f>IF(ExistingImport!A233 = "", "", ExistingImport!A233)</f>
        <v/>
      </c>
      <c r="B234" t="str">
        <f>IF(ExistingImport!B233 = "", "", ExistingImport!B233)</f>
        <v/>
      </c>
      <c r="C234" t="str">
        <f>IF(ExistingImport!C233 = "", "", ExistingImport!C233)</f>
        <v/>
      </c>
      <c r="D234" t="str">
        <f>IF(ExistingImport!D233 = "", "", ExistingImport!D233)</f>
        <v/>
      </c>
      <c r="E234" t="str">
        <f>IF(ExistingImport!E233 = "", "", ExistingImport!E233)</f>
        <v/>
      </c>
      <c r="F234" t="str">
        <f>IF(ExistingImport!F233 = "", "", ExistingImport!F233)</f>
        <v/>
      </c>
      <c r="G234" t="str">
        <f>IF(ExistingImport!A233 = "", "", ExistingImport!A233)</f>
        <v/>
      </c>
      <c r="H234" t="str">
        <f>IF(ExistingImport!G233 = "", "", ExistingImport!G233)</f>
        <v/>
      </c>
      <c r="I234" t="str">
        <f>IF(ExistingImport!H233 = "", "", ExistingImport!H233)</f>
        <v/>
      </c>
      <c r="J234" t="str">
        <f>IF(ExistingImport!I233 = "", "", ExistingImport!I233)</f>
        <v/>
      </c>
      <c r="K234" t="str">
        <f>IF(ExistingImport!J233 = "", "", ExistingImport!J233)</f>
        <v/>
      </c>
      <c r="L234" t="str">
        <f>IF(ExistingImport!K233 = "", "", ExistingImport!K233)</f>
        <v/>
      </c>
      <c r="M234" s="110" t="str">
        <f>IF(ExistingImport!L233 = "", "", ExistingImport!L233)</f>
        <v/>
      </c>
      <c r="N234" s="111" t="str">
        <f t="shared" si="18"/>
        <v/>
      </c>
      <c r="O234" s="111" t="str">
        <f t="shared" si="19"/>
        <v/>
      </c>
      <c r="P234" s="111" t="str">
        <f t="shared" si="20"/>
        <v/>
      </c>
      <c r="Q234" s="111" t="str">
        <f t="shared" si="21"/>
        <v/>
      </c>
      <c r="R234" s="111" t="str">
        <f t="shared" si="22"/>
        <v/>
      </c>
      <c r="S234" s="7">
        <f t="shared" si="23"/>
        <v>0</v>
      </c>
    </row>
    <row r="235" spans="1:19" x14ac:dyDescent="0.25">
      <c r="A235" t="str">
        <f>IF(ExistingImport!A234 = "", "", ExistingImport!A234)</f>
        <v/>
      </c>
      <c r="B235" t="str">
        <f>IF(ExistingImport!B234 = "", "", ExistingImport!B234)</f>
        <v/>
      </c>
      <c r="C235" t="str">
        <f>IF(ExistingImport!C234 = "", "", ExistingImport!C234)</f>
        <v/>
      </c>
      <c r="D235" t="str">
        <f>IF(ExistingImport!D234 = "", "", ExistingImport!D234)</f>
        <v/>
      </c>
      <c r="E235" t="str">
        <f>IF(ExistingImport!E234 = "", "", ExistingImport!E234)</f>
        <v/>
      </c>
      <c r="F235" t="str">
        <f>IF(ExistingImport!F234 = "", "", ExistingImport!F234)</f>
        <v/>
      </c>
      <c r="G235" t="str">
        <f>IF(ExistingImport!A234 = "", "", ExistingImport!A234)</f>
        <v/>
      </c>
      <c r="H235" t="str">
        <f>IF(ExistingImport!G234 = "", "", ExistingImport!G234)</f>
        <v/>
      </c>
      <c r="I235" t="str">
        <f>IF(ExistingImport!H234 = "", "", ExistingImport!H234)</f>
        <v/>
      </c>
      <c r="J235" t="str">
        <f>IF(ExistingImport!I234 = "", "", ExistingImport!I234)</f>
        <v/>
      </c>
      <c r="K235" t="str">
        <f>IF(ExistingImport!J234 = "", "", ExistingImport!J234)</f>
        <v/>
      </c>
      <c r="L235" t="str">
        <f>IF(ExistingImport!K234 = "", "", ExistingImport!K234)</f>
        <v/>
      </c>
      <c r="M235" s="110" t="str">
        <f>IF(ExistingImport!L234 = "", "", ExistingImport!L234)</f>
        <v/>
      </c>
      <c r="N235" s="111" t="str">
        <f t="shared" si="18"/>
        <v/>
      </c>
      <c r="O235" s="111" t="str">
        <f t="shared" si="19"/>
        <v/>
      </c>
      <c r="P235" s="111" t="str">
        <f t="shared" si="20"/>
        <v/>
      </c>
      <c r="Q235" s="111" t="str">
        <f t="shared" si="21"/>
        <v/>
      </c>
      <c r="R235" s="111" t="str">
        <f t="shared" si="22"/>
        <v/>
      </c>
      <c r="S235" s="7">
        <f t="shared" si="23"/>
        <v>0</v>
      </c>
    </row>
    <row r="236" spans="1:19" x14ac:dyDescent="0.25">
      <c r="A236" t="str">
        <f>IF(ExistingImport!A235 = "", "", ExistingImport!A235)</f>
        <v/>
      </c>
      <c r="B236" t="str">
        <f>IF(ExistingImport!B235 = "", "", ExistingImport!B235)</f>
        <v/>
      </c>
      <c r="C236" t="str">
        <f>IF(ExistingImport!C235 = "", "", ExistingImport!C235)</f>
        <v/>
      </c>
      <c r="D236" t="str">
        <f>IF(ExistingImport!D235 = "", "", ExistingImport!D235)</f>
        <v/>
      </c>
      <c r="E236" t="str">
        <f>IF(ExistingImport!E235 = "", "", ExistingImport!E235)</f>
        <v/>
      </c>
      <c r="F236" t="str">
        <f>IF(ExistingImport!F235 = "", "", ExistingImport!F235)</f>
        <v/>
      </c>
      <c r="G236" t="str">
        <f>IF(ExistingImport!A235 = "", "", ExistingImport!A235)</f>
        <v/>
      </c>
      <c r="H236" t="str">
        <f>IF(ExistingImport!G235 = "", "", ExistingImport!G235)</f>
        <v/>
      </c>
      <c r="I236" t="str">
        <f>IF(ExistingImport!H235 = "", "", ExistingImport!H235)</f>
        <v/>
      </c>
      <c r="J236" t="str">
        <f>IF(ExistingImport!I235 = "", "", ExistingImport!I235)</f>
        <v/>
      </c>
      <c r="K236" t="str">
        <f>IF(ExistingImport!J235 = "", "", ExistingImport!J235)</f>
        <v/>
      </c>
      <c r="L236" t="str">
        <f>IF(ExistingImport!K235 = "", "", ExistingImport!K235)</f>
        <v/>
      </c>
      <c r="M236" s="110" t="str">
        <f>IF(ExistingImport!L235 = "", "", ExistingImport!L235)</f>
        <v/>
      </c>
      <c r="N236" s="111" t="str">
        <f t="shared" si="18"/>
        <v/>
      </c>
      <c r="O236" s="111" t="str">
        <f t="shared" si="19"/>
        <v/>
      </c>
      <c r="P236" s="111" t="str">
        <f t="shared" si="20"/>
        <v/>
      </c>
      <c r="Q236" s="111" t="str">
        <f t="shared" si="21"/>
        <v/>
      </c>
      <c r="R236" s="111" t="str">
        <f t="shared" si="22"/>
        <v/>
      </c>
      <c r="S236" s="7">
        <f t="shared" si="23"/>
        <v>0</v>
      </c>
    </row>
    <row r="237" spans="1:19" x14ac:dyDescent="0.25">
      <c r="A237" t="str">
        <f>IF(ExistingImport!A236 = "", "", ExistingImport!A236)</f>
        <v/>
      </c>
      <c r="B237" t="str">
        <f>IF(ExistingImport!B236 = "", "", ExistingImport!B236)</f>
        <v/>
      </c>
      <c r="C237" t="str">
        <f>IF(ExistingImport!C236 = "", "", ExistingImport!C236)</f>
        <v/>
      </c>
      <c r="D237" t="str">
        <f>IF(ExistingImport!D236 = "", "", ExistingImport!D236)</f>
        <v/>
      </c>
      <c r="E237" t="str">
        <f>IF(ExistingImport!E236 = "", "", ExistingImport!E236)</f>
        <v/>
      </c>
      <c r="F237" t="str">
        <f>IF(ExistingImport!F236 = "", "", ExistingImport!F236)</f>
        <v/>
      </c>
      <c r="G237" t="str">
        <f>IF(ExistingImport!A236 = "", "", ExistingImport!A236)</f>
        <v/>
      </c>
      <c r="H237" t="str">
        <f>IF(ExistingImport!G236 = "", "", ExistingImport!G236)</f>
        <v/>
      </c>
      <c r="I237" t="str">
        <f>IF(ExistingImport!H236 = "", "", ExistingImport!H236)</f>
        <v/>
      </c>
      <c r="J237" t="str">
        <f>IF(ExistingImport!I236 = "", "", ExistingImport!I236)</f>
        <v/>
      </c>
      <c r="K237" t="str">
        <f>IF(ExistingImport!J236 = "", "", ExistingImport!J236)</f>
        <v/>
      </c>
      <c r="L237" t="str">
        <f>IF(ExistingImport!K236 = "", "", ExistingImport!K236)</f>
        <v/>
      </c>
      <c r="M237" s="110" t="str">
        <f>IF(ExistingImport!L236 = "", "", ExistingImport!L236)</f>
        <v/>
      </c>
      <c r="N237" s="111" t="str">
        <f t="shared" si="18"/>
        <v/>
      </c>
      <c r="O237" s="111" t="str">
        <f t="shared" si="19"/>
        <v/>
      </c>
      <c r="P237" s="111" t="str">
        <f t="shared" si="20"/>
        <v/>
      </c>
      <c r="Q237" s="111" t="str">
        <f t="shared" si="21"/>
        <v/>
      </c>
      <c r="R237" s="111" t="str">
        <f t="shared" si="22"/>
        <v/>
      </c>
      <c r="S237" s="7">
        <f t="shared" si="23"/>
        <v>0</v>
      </c>
    </row>
    <row r="238" spans="1:19" x14ac:dyDescent="0.25">
      <c r="A238" t="str">
        <f>IF(ExistingImport!A237 = "", "", ExistingImport!A237)</f>
        <v/>
      </c>
      <c r="B238" t="str">
        <f>IF(ExistingImport!B237 = "", "", ExistingImport!B237)</f>
        <v/>
      </c>
      <c r="C238" t="str">
        <f>IF(ExistingImport!C237 = "", "", ExistingImport!C237)</f>
        <v/>
      </c>
      <c r="D238" t="str">
        <f>IF(ExistingImport!D237 = "", "", ExistingImport!D237)</f>
        <v/>
      </c>
      <c r="E238" t="str">
        <f>IF(ExistingImport!E237 = "", "", ExistingImport!E237)</f>
        <v/>
      </c>
      <c r="F238" t="str">
        <f>IF(ExistingImport!F237 = "", "", ExistingImport!F237)</f>
        <v/>
      </c>
      <c r="G238" t="str">
        <f>IF(ExistingImport!A237 = "", "", ExistingImport!A237)</f>
        <v/>
      </c>
      <c r="H238" t="str">
        <f>IF(ExistingImport!G237 = "", "", ExistingImport!G237)</f>
        <v/>
      </c>
      <c r="I238" t="str">
        <f>IF(ExistingImport!H237 = "", "", ExistingImport!H237)</f>
        <v/>
      </c>
      <c r="J238" t="str">
        <f>IF(ExistingImport!I237 = "", "", ExistingImport!I237)</f>
        <v/>
      </c>
      <c r="K238" t="str">
        <f>IF(ExistingImport!J237 = "", "", ExistingImport!J237)</f>
        <v/>
      </c>
      <c r="L238" t="str">
        <f>IF(ExistingImport!K237 = "", "", ExistingImport!K237)</f>
        <v/>
      </c>
      <c r="M238" s="110" t="str">
        <f>IF(ExistingImport!L237 = "", "", ExistingImport!L237)</f>
        <v/>
      </c>
      <c r="N238" s="111" t="str">
        <f t="shared" si="18"/>
        <v/>
      </c>
      <c r="O238" s="111" t="str">
        <f t="shared" si="19"/>
        <v/>
      </c>
      <c r="P238" s="111" t="str">
        <f t="shared" si="20"/>
        <v/>
      </c>
      <c r="Q238" s="111" t="str">
        <f t="shared" si="21"/>
        <v/>
      </c>
      <c r="R238" s="111" t="str">
        <f t="shared" si="22"/>
        <v/>
      </c>
      <c r="S238" s="7">
        <f t="shared" si="23"/>
        <v>0</v>
      </c>
    </row>
    <row r="239" spans="1:19" x14ac:dyDescent="0.25">
      <c r="A239" t="str">
        <f>IF(ExistingImport!A238 = "", "", ExistingImport!A238)</f>
        <v/>
      </c>
      <c r="B239" t="str">
        <f>IF(ExistingImport!B238 = "", "", ExistingImport!B238)</f>
        <v/>
      </c>
      <c r="C239" t="str">
        <f>IF(ExistingImport!C238 = "", "", ExistingImport!C238)</f>
        <v/>
      </c>
      <c r="D239" t="str">
        <f>IF(ExistingImport!D238 = "", "", ExistingImport!D238)</f>
        <v/>
      </c>
      <c r="E239" t="str">
        <f>IF(ExistingImport!E238 = "", "", ExistingImport!E238)</f>
        <v/>
      </c>
      <c r="F239" t="str">
        <f>IF(ExistingImport!F238 = "", "", ExistingImport!F238)</f>
        <v/>
      </c>
      <c r="G239" t="str">
        <f>IF(ExistingImport!A238 = "", "", ExistingImport!A238)</f>
        <v/>
      </c>
      <c r="H239" t="str">
        <f>IF(ExistingImport!G238 = "", "", ExistingImport!G238)</f>
        <v/>
      </c>
      <c r="I239" t="str">
        <f>IF(ExistingImport!H238 = "", "", ExistingImport!H238)</f>
        <v/>
      </c>
      <c r="J239" t="str">
        <f>IF(ExistingImport!I238 = "", "", ExistingImport!I238)</f>
        <v/>
      </c>
      <c r="K239" t="str">
        <f>IF(ExistingImport!J238 = "", "", ExistingImport!J238)</f>
        <v/>
      </c>
      <c r="L239" t="str">
        <f>IF(ExistingImport!K238 = "", "", ExistingImport!K238)</f>
        <v/>
      </c>
      <c r="M239" s="110" t="str">
        <f>IF(ExistingImport!L238 = "", "", ExistingImport!L238)</f>
        <v/>
      </c>
      <c r="N239" s="111" t="str">
        <f t="shared" si="18"/>
        <v/>
      </c>
      <c r="O239" s="111" t="str">
        <f t="shared" si="19"/>
        <v/>
      </c>
      <c r="P239" s="111" t="str">
        <f t="shared" si="20"/>
        <v/>
      </c>
      <c r="Q239" s="111" t="str">
        <f t="shared" si="21"/>
        <v/>
      </c>
      <c r="R239" s="111" t="str">
        <f t="shared" si="22"/>
        <v/>
      </c>
      <c r="S239" s="7">
        <f t="shared" si="23"/>
        <v>0</v>
      </c>
    </row>
    <row r="240" spans="1:19" x14ac:dyDescent="0.25">
      <c r="A240" t="str">
        <f>IF(ExistingImport!A239 = "", "", ExistingImport!A239)</f>
        <v/>
      </c>
      <c r="B240" t="str">
        <f>IF(ExistingImport!B239 = "", "", ExistingImport!B239)</f>
        <v/>
      </c>
      <c r="C240" t="str">
        <f>IF(ExistingImport!C239 = "", "", ExistingImport!C239)</f>
        <v/>
      </c>
      <c r="D240" t="str">
        <f>IF(ExistingImport!D239 = "", "", ExistingImport!D239)</f>
        <v/>
      </c>
      <c r="E240" t="str">
        <f>IF(ExistingImport!E239 = "", "", ExistingImport!E239)</f>
        <v/>
      </c>
      <c r="F240" t="str">
        <f>IF(ExistingImport!F239 = "", "", ExistingImport!F239)</f>
        <v/>
      </c>
      <c r="G240" t="str">
        <f>IF(ExistingImport!A239 = "", "", ExistingImport!A239)</f>
        <v/>
      </c>
      <c r="H240" t="str">
        <f>IF(ExistingImport!G239 = "", "", ExistingImport!G239)</f>
        <v/>
      </c>
      <c r="I240" t="str">
        <f>IF(ExistingImport!H239 = "", "", ExistingImport!H239)</f>
        <v/>
      </c>
      <c r="J240" t="str">
        <f>IF(ExistingImport!I239 = "", "", ExistingImport!I239)</f>
        <v/>
      </c>
      <c r="K240" t="str">
        <f>IF(ExistingImport!J239 = "", "", ExistingImport!J239)</f>
        <v/>
      </c>
      <c r="L240" t="str">
        <f>IF(ExistingImport!K239 = "", "", ExistingImport!K239)</f>
        <v/>
      </c>
      <c r="M240" s="110" t="str">
        <f>IF(ExistingImport!L239 = "", "", ExistingImport!L239)</f>
        <v/>
      </c>
      <c r="N240" s="111" t="str">
        <f t="shared" si="18"/>
        <v/>
      </c>
      <c r="O240" s="111" t="str">
        <f t="shared" si="19"/>
        <v/>
      </c>
      <c r="P240" s="111" t="str">
        <f t="shared" si="20"/>
        <v/>
      </c>
      <c r="Q240" s="111" t="str">
        <f t="shared" si="21"/>
        <v/>
      </c>
      <c r="R240" s="111" t="str">
        <f t="shared" si="22"/>
        <v/>
      </c>
      <c r="S240" s="7">
        <f t="shared" si="23"/>
        <v>0</v>
      </c>
    </row>
    <row r="241" spans="1:19" x14ac:dyDescent="0.25">
      <c r="A241" t="str">
        <f>IF(ExistingImport!A240 = "", "", ExistingImport!A240)</f>
        <v/>
      </c>
      <c r="B241" t="str">
        <f>IF(ExistingImport!B240 = "", "", ExistingImport!B240)</f>
        <v/>
      </c>
      <c r="C241" t="str">
        <f>IF(ExistingImport!C240 = "", "", ExistingImport!C240)</f>
        <v/>
      </c>
      <c r="D241" t="str">
        <f>IF(ExistingImport!D240 = "", "", ExistingImport!D240)</f>
        <v/>
      </c>
      <c r="E241" t="str">
        <f>IF(ExistingImport!E240 = "", "", ExistingImport!E240)</f>
        <v/>
      </c>
      <c r="F241" t="str">
        <f>IF(ExistingImport!F240 = "", "", ExistingImport!F240)</f>
        <v/>
      </c>
      <c r="G241" t="str">
        <f>IF(ExistingImport!A240 = "", "", ExistingImport!A240)</f>
        <v/>
      </c>
      <c r="H241" t="str">
        <f>IF(ExistingImport!G240 = "", "", ExistingImport!G240)</f>
        <v/>
      </c>
      <c r="I241" t="str">
        <f>IF(ExistingImport!H240 = "", "", ExistingImport!H240)</f>
        <v/>
      </c>
      <c r="J241" t="str">
        <f>IF(ExistingImport!I240 = "", "", ExistingImport!I240)</f>
        <v/>
      </c>
      <c r="K241" t="str">
        <f>IF(ExistingImport!J240 = "", "", ExistingImport!J240)</f>
        <v/>
      </c>
      <c r="L241" t="str">
        <f>IF(ExistingImport!K240 = "", "", ExistingImport!K240)</f>
        <v/>
      </c>
      <c r="M241" s="110" t="str">
        <f>IF(ExistingImport!L240 = "", "", ExistingImport!L240)</f>
        <v/>
      </c>
      <c r="N241" s="111" t="str">
        <f t="shared" si="18"/>
        <v/>
      </c>
      <c r="O241" s="111" t="str">
        <f t="shared" si="19"/>
        <v/>
      </c>
      <c r="P241" s="111" t="str">
        <f t="shared" si="20"/>
        <v/>
      </c>
      <c r="Q241" s="111" t="str">
        <f t="shared" si="21"/>
        <v/>
      </c>
      <c r="R241" s="111" t="str">
        <f t="shared" si="22"/>
        <v/>
      </c>
      <c r="S241" s="7">
        <f t="shared" si="23"/>
        <v>0</v>
      </c>
    </row>
    <row r="242" spans="1:19" x14ac:dyDescent="0.25">
      <c r="A242" t="str">
        <f>IF(ExistingImport!A241 = "", "", ExistingImport!A241)</f>
        <v/>
      </c>
      <c r="B242" t="str">
        <f>IF(ExistingImport!B241 = "", "", ExistingImport!B241)</f>
        <v/>
      </c>
      <c r="C242" t="str">
        <f>IF(ExistingImport!C241 = "", "", ExistingImport!C241)</f>
        <v/>
      </c>
      <c r="D242" t="str">
        <f>IF(ExistingImport!D241 = "", "", ExistingImport!D241)</f>
        <v/>
      </c>
      <c r="E242" t="str">
        <f>IF(ExistingImport!E241 = "", "", ExistingImport!E241)</f>
        <v/>
      </c>
      <c r="F242" t="str">
        <f>IF(ExistingImport!F241 = "", "", ExistingImport!F241)</f>
        <v/>
      </c>
      <c r="G242" t="str">
        <f>IF(ExistingImport!A241 = "", "", ExistingImport!A241)</f>
        <v/>
      </c>
      <c r="H242" t="str">
        <f>IF(ExistingImport!G241 = "", "", ExistingImport!G241)</f>
        <v/>
      </c>
      <c r="I242" t="str">
        <f>IF(ExistingImport!H241 = "", "", ExistingImport!H241)</f>
        <v/>
      </c>
      <c r="J242" t="str">
        <f>IF(ExistingImport!I241 = "", "", ExistingImport!I241)</f>
        <v/>
      </c>
      <c r="K242" t="str">
        <f>IF(ExistingImport!J241 = "", "", ExistingImport!J241)</f>
        <v/>
      </c>
      <c r="L242" t="str">
        <f>IF(ExistingImport!K241 = "", "", ExistingImport!K241)</f>
        <v/>
      </c>
      <c r="M242" s="110" t="str">
        <f>IF(ExistingImport!L241 = "", "", ExistingImport!L241)</f>
        <v/>
      </c>
      <c r="N242" s="111" t="str">
        <f t="shared" si="18"/>
        <v/>
      </c>
      <c r="O242" s="111" t="str">
        <f t="shared" si="19"/>
        <v/>
      </c>
      <c r="P242" s="111" t="str">
        <f t="shared" si="20"/>
        <v/>
      </c>
      <c r="Q242" s="111" t="str">
        <f t="shared" si="21"/>
        <v/>
      </c>
      <c r="R242" s="111" t="str">
        <f t="shared" si="22"/>
        <v/>
      </c>
      <c r="S242" s="7">
        <f t="shared" si="23"/>
        <v>0</v>
      </c>
    </row>
    <row r="243" spans="1:19" x14ac:dyDescent="0.25">
      <c r="A243" t="str">
        <f>IF(ExistingImport!A242 = "", "", ExistingImport!A242)</f>
        <v/>
      </c>
      <c r="B243" t="str">
        <f>IF(ExistingImport!B242 = "", "", ExistingImport!B242)</f>
        <v/>
      </c>
      <c r="C243" t="str">
        <f>IF(ExistingImport!C242 = "", "", ExistingImport!C242)</f>
        <v/>
      </c>
      <c r="D243" t="str">
        <f>IF(ExistingImport!D242 = "", "", ExistingImport!D242)</f>
        <v/>
      </c>
      <c r="E243" t="str">
        <f>IF(ExistingImport!E242 = "", "", ExistingImport!E242)</f>
        <v/>
      </c>
      <c r="F243" t="str">
        <f>IF(ExistingImport!F242 = "", "", ExistingImport!F242)</f>
        <v/>
      </c>
      <c r="G243" t="str">
        <f>IF(ExistingImport!A242 = "", "", ExistingImport!A242)</f>
        <v/>
      </c>
      <c r="H243" t="str">
        <f>IF(ExistingImport!G242 = "", "", ExistingImport!G242)</f>
        <v/>
      </c>
      <c r="I243" t="str">
        <f>IF(ExistingImport!H242 = "", "", ExistingImport!H242)</f>
        <v/>
      </c>
      <c r="J243" t="str">
        <f>IF(ExistingImport!I242 = "", "", ExistingImport!I242)</f>
        <v/>
      </c>
      <c r="K243" t="str">
        <f>IF(ExistingImport!J242 = "", "", ExistingImport!J242)</f>
        <v/>
      </c>
      <c r="L243" t="str">
        <f>IF(ExistingImport!K242 = "", "", ExistingImport!K242)</f>
        <v/>
      </c>
      <c r="M243" s="110" t="str">
        <f>IF(ExistingImport!L242 = "", "", ExistingImport!L242)</f>
        <v/>
      </c>
      <c r="N243" s="111" t="str">
        <f t="shared" si="18"/>
        <v/>
      </c>
      <c r="O243" s="111" t="str">
        <f t="shared" si="19"/>
        <v/>
      </c>
      <c r="P243" s="111" t="str">
        <f t="shared" si="20"/>
        <v/>
      </c>
      <c r="Q243" s="111" t="str">
        <f t="shared" si="21"/>
        <v/>
      </c>
      <c r="R243" s="111" t="str">
        <f t="shared" si="22"/>
        <v/>
      </c>
      <c r="S243" s="7">
        <f t="shared" si="23"/>
        <v>0</v>
      </c>
    </row>
    <row r="244" spans="1:19" x14ac:dyDescent="0.25">
      <c r="A244" t="str">
        <f>IF(ExistingImport!A243 = "", "", ExistingImport!A243)</f>
        <v/>
      </c>
      <c r="B244" t="str">
        <f>IF(ExistingImport!B243 = "", "", ExistingImport!B243)</f>
        <v/>
      </c>
      <c r="C244" t="str">
        <f>IF(ExistingImport!C243 = "", "", ExistingImport!C243)</f>
        <v/>
      </c>
      <c r="D244" t="str">
        <f>IF(ExistingImport!D243 = "", "", ExistingImport!D243)</f>
        <v/>
      </c>
      <c r="E244" t="str">
        <f>IF(ExistingImport!E243 = "", "", ExistingImport!E243)</f>
        <v/>
      </c>
      <c r="F244" t="str">
        <f>IF(ExistingImport!F243 = "", "", ExistingImport!F243)</f>
        <v/>
      </c>
      <c r="G244" t="str">
        <f>IF(ExistingImport!A243 = "", "", ExistingImport!A243)</f>
        <v/>
      </c>
      <c r="H244" t="str">
        <f>IF(ExistingImport!G243 = "", "", ExistingImport!G243)</f>
        <v/>
      </c>
      <c r="I244" t="str">
        <f>IF(ExistingImport!H243 = "", "", ExistingImport!H243)</f>
        <v/>
      </c>
      <c r="J244" t="str">
        <f>IF(ExistingImport!I243 = "", "", ExistingImport!I243)</f>
        <v/>
      </c>
      <c r="K244" t="str">
        <f>IF(ExistingImport!J243 = "", "", ExistingImport!J243)</f>
        <v/>
      </c>
      <c r="L244" t="str">
        <f>IF(ExistingImport!K243 = "", "", ExistingImport!K243)</f>
        <v/>
      </c>
      <c r="M244" s="110" t="str">
        <f>IF(ExistingImport!L243 = "", "", ExistingImport!L243)</f>
        <v/>
      </c>
      <c r="N244" s="111" t="str">
        <f t="shared" si="18"/>
        <v/>
      </c>
      <c r="O244" s="111" t="str">
        <f t="shared" si="19"/>
        <v/>
      </c>
      <c r="P244" s="111" t="str">
        <f t="shared" si="20"/>
        <v/>
      </c>
      <c r="Q244" s="111" t="str">
        <f t="shared" si="21"/>
        <v/>
      </c>
      <c r="R244" s="111" t="str">
        <f t="shared" si="22"/>
        <v/>
      </c>
      <c r="S244" s="7">
        <f t="shared" si="23"/>
        <v>0</v>
      </c>
    </row>
    <row r="245" spans="1:19" x14ac:dyDescent="0.25">
      <c r="A245" t="str">
        <f>IF(ExistingImport!A244 = "", "", ExistingImport!A244)</f>
        <v/>
      </c>
      <c r="B245" t="str">
        <f>IF(ExistingImport!B244 = "", "", ExistingImport!B244)</f>
        <v/>
      </c>
      <c r="C245" t="str">
        <f>IF(ExistingImport!C244 = "", "", ExistingImport!C244)</f>
        <v/>
      </c>
      <c r="D245" t="str">
        <f>IF(ExistingImport!D244 = "", "", ExistingImport!D244)</f>
        <v/>
      </c>
      <c r="E245" t="str">
        <f>IF(ExistingImport!E244 = "", "", ExistingImport!E244)</f>
        <v/>
      </c>
      <c r="F245" t="str">
        <f>IF(ExistingImport!F244 = "", "", ExistingImport!F244)</f>
        <v/>
      </c>
      <c r="G245" t="str">
        <f>IF(ExistingImport!A244 = "", "", ExistingImport!A244)</f>
        <v/>
      </c>
      <c r="H245" t="str">
        <f>IF(ExistingImport!G244 = "", "", ExistingImport!G244)</f>
        <v/>
      </c>
      <c r="I245" t="str">
        <f>IF(ExistingImport!H244 = "", "", ExistingImport!H244)</f>
        <v/>
      </c>
      <c r="J245" t="str">
        <f>IF(ExistingImport!I244 = "", "", ExistingImport!I244)</f>
        <v/>
      </c>
      <c r="K245" t="str">
        <f>IF(ExistingImport!J244 = "", "", ExistingImport!J244)</f>
        <v/>
      </c>
      <c r="L245" t="str">
        <f>IF(ExistingImport!K244 = "", "", ExistingImport!K244)</f>
        <v/>
      </c>
      <c r="M245" s="110" t="str">
        <f>IF(ExistingImport!L244 = "", "", ExistingImport!L244)</f>
        <v/>
      </c>
      <c r="N245" s="111" t="str">
        <f t="shared" si="18"/>
        <v/>
      </c>
      <c r="O245" s="111" t="str">
        <f t="shared" si="19"/>
        <v/>
      </c>
      <c r="P245" s="111" t="str">
        <f t="shared" si="20"/>
        <v/>
      </c>
      <c r="Q245" s="111" t="str">
        <f t="shared" si="21"/>
        <v/>
      </c>
      <c r="R245" s="111" t="str">
        <f t="shared" si="22"/>
        <v/>
      </c>
      <c r="S245" s="7">
        <f t="shared" si="23"/>
        <v>0</v>
      </c>
    </row>
    <row r="246" spans="1:19" x14ac:dyDescent="0.25">
      <c r="A246" t="str">
        <f>IF(ExistingImport!A245 = "", "", ExistingImport!A245)</f>
        <v/>
      </c>
      <c r="B246" t="str">
        <f>IF(ExistingImport!B245 = "", "", ExistingImport!B245)</f>
        <v/>
      </c>
      <c r="C246" t="str">
        <f>IF(ExistingImport!C245 = "", "", ExistingImport!C245)</f>
        <v/>
      </c>
      <c r="D246" t="str">
        <f>IF(ExistingImport!D245 = "", "", ExistingImport!D245)</f>
        <v/>
      </c>
      <c r="E246" t="str">
        <f>IF(ExistingImport!E245 = "", "", ExistingImport!E245)</f>
        <v/>
      </c>
      <c r="F246" t="str">
        <f>IF(ExistingImport!F245 = "", "", ExistingImport!F245)</f>
        <v/>
      </c>
      <c r="G246" t="str">
        <f>IF(ExistingImport!A245 = "", "", ExistingImport!A245)</f>
        <v/>
      </c>
      <c r="H246" t="str">
        <f>IF(ExistingImport!G245 = "", "", ExistingImport!G245)</f>
        <v/>
      </c>
      <c r="I246" t="str">
        <f>IF(ExistingImport!H245 = "", "", ExistingImport!H245)</f>
        <v/>
      </c>
      <c r="J246" t="str">
        <f>IF(ExistingImport!I245 = "", "", ExistingImport!I245)</f>
        <v/>
      </c>
      <c r="K246" t="str">
        <f>IF(ExistingImport!J245 = "", "", ExistingImport!J245)</f>
        <v/>
      </c>
      <c r="L246" t="str">
        <f>IF(ExistingImport!K245 = "", "", ExistingImport!K245)</f>
        <v/>
      </c>
      <c r="M246" s="110" t="str">
        <f>IF(ExistingImport!L245 = "", "", ExistingImport!L245)</f>
        <v/>
      </c>
      <c r="N246" s="111" t="str">
        <f t="shared" si="18"/>
        <v/>
      </c>
      <c r="O246" s="111" t="str">
        <f t="shared" si="19"/>
        <v/>
      </c>
      <c r="P246" s="111" t="str">
        <f t="shared" si="20"/>
        <v/>
      </c>
      <c r="Q246" s="111" t="str">
        <f t="shared" si="21"/>
        <v/>
      </c>
      <c r="R246" s="111" t="str">
        <f t="shared" si="22"/>
        <v/>
      </c>
      <c r="S246" s="7">
        <f t="shared" si="23"/>
        <v>0</v>
      </c>
    </row>
    <row r="247" spans="1:19" x14ac:dyDescent="0.25">
      <c r="A247" t="str">
        <f>IF(ExistingImport!A246 = "", "", ExistingImport!A246)</f>
        <v/>
      </c>
      <c r="B247" t="str">
        <f>IF(ExistingImport!B246 = "", "", ExistingImport!B246)</f>
        <v/>
      </c>
      <c r="C247" t="str">
        <f>IF(ExistingImport!C246 = "", "", ExistingImport!C246)</f>
        <v/>
      </c>
      <c r="D247" t="str">
        <f>IF(ExistingImport!D246 = "", "", ExistingImport!D246)</f>
        <v/>
      </c>
      <c r="E247" t="str">
        <f>IF(ExistingImport!E246 = "", "", ExistingImport!E246)</f>
        <v/>
      </c>
      <c r="F247" t="str">
        <f>IF(ExistingImport!F246 = "", "", ExistingImport!F246)</f>
        <v/>
      </c>
      <c r="G247" t="str">
        <f>IF(ExistingImport!A246 = "", "", ExistingImport!A246)</f>
        <v/>
      </c>
      <c r="H247" t="str">
        <f>IF(ExistingImport!G246 = "", "", ExistingImport!G246)</f>
        <v/>
      </c>
      <c r="I247" t="str">
        <f>IF(ExistingImport!H246 = "", "", ExistingImport!H246)</f>
        <v/>
      </c>
      <c r="J247" t="str">
        <f>IF(ExistingImport!I246 = "", "", ExistingImport!I246)</f>
        <v/>
      </c>
      <c r="K247" t="str">
        <f>IF(ExistingImport!J246 = "", "", ExistingImport!J246)</f>
        <v/>
      </c>
      <c r="L247" t="str">
        <f>IF(ExistingImport!K246 = "", "", ExistingImport!K246)</f>
        <v/>
      </c>
      <c r="M247" s="110" t="str">
        <f>IF(ExistingImport!L246 = "", "", ExistingImport!L246)</f>
        <v/>
      </c>
      <c r="N247" s="111" t="str">
        <f t="shared" si="18"/>
        <v/>
      </c>
      <c r="O247" s="111" t="str">
        <f t="shared" si="19"/>
        <v/>
      </c>
      <c r="P247" s="111" t="str">
        <f t="shared" si="20"/>
        <v/>
      </c>
      <c r="Q247" s="111" t="str">
        <f t="shared" si="21"/>
        <v/>
      </c>
      <c r="R247" s="111" t="str">
        <f t="shared" si="22"/>
        <v/>
      </c>
      <c r="S247" s="7">
        <f t="shared" si="23"/>
        <v>0</v>
      </c>
    </row>
    <row r="248" spans="1:19" x14ac:dyDescent="0.25">
      <c r="A248" t="str">
        <f>IF(ExistingImport!A247 = "", "", ExistingImport!A247)</f>
        <v/>
      </c>
      <c r="B248" t="str">
        <f>IF(ExistingImport!B247 = "", "", ExistingImport!B247)</f>
        <v/>
      </c>
      <c r="C248" t="str">
        <f>IF(ExistingImport!C247 = "", "", ExistingImport!C247)</f>
        <v/>
      </c>
      <c r="D248" t="str">
        <f>IF(ExistingImport!D247 = "", "", ExistingImport!D247)</f>
        <v/>
      </c>
      <c r="E248" t="str">
        <f>IF(ExistingImport!E247 = "", "", ExistingImport!E247)</f>
        <v/>
      </c>
      <c r="F248" t="str">
        <f>IF(ExistingImport!F247 = "", "", ExistingImport!F247)</f>
        <v/>
      </c>
      <c r="G248" t="str">
        <f>IF(ExistingImport!A247 = "", "", ExistingImport!A247)</f>
        <v/>
      </c>
      <c r="H248" t="str">
        <f>IF(ExistingImport!G247 = "", "", ExistingImport!G247)</f>
        <v/>
      </c>
      <c r="I248" t="str">
        <f>IF(ExistingImport!H247 = "", "", ExistingImport!H247)</f>
        <v/>
      </c>
      <c r="J248" t="str">
        <f>IF(ExistingImport!I247 = "", "", ExistingImport!I247)</f>
        <v/>
      </c>
      <c r="K248" t="str">
        <f>IF(ExistingImport!J247 = "", "", ExistingImport!J247)</f>
        <v/>
      </c>
      <c r="L248" t="str">
        <f>IF(ExistingImport!K247 = "", "", ExistingImport!K247)</f>
        <v/>
      </c>
      <c r="M248" s="110" t="str">
        <f>IF(ExistingImport!L247 = "", "", ExistingImport!L247)</f>
        <v/>
      </c>
      <c r="N248" s="111" t="str">
        <f t="shared" si="18"/>
        <v/>
      </c>
      <c r="O248" s="111" t="str">
        <f t="shared" si="19"/>
        <v/>
      </c>
      <c r="P248" s="111" t="str">
        <f t="shared" si="20"/>
        <v/>
      </c>
      <c r="Q248" s="111" t="str">
        <f t="shared" si="21"/>
        <v/>
      </c>
      <c r="R248" s="111" t="str">
        <f t="shared" si="22"/>
        <v/>
      </c>
      <c r="S248" s="7">
        <f t="shared" si="23"/>
        <v>0</v>
      </c>
    </row>
    <row r="249" spans="1:19" x14ac:dyDescent="0.25">
      <c r="A249" t="str">
        <f>IF(ExistingImport!A248 = "", "", ExistingImport!A248)</f>
        <v/>
      </c>
      <c r="B249" t="str">
        <f>IF(ExistingImport!B248 = "", "", ExistingImport!B248)</f>
        <v/>
      </c>
      <c r="C249" t="str">
        <f>IF(ExistingImport!C248 = "", "", ExistingImport!C248)</f>
        <v/>
      </c>
      <c r="D249" t="str">
        <f>IF(ExistingImport!D248 = "", "", ExistingImport!D248)</f>
        <v/>
      </c>
      <c r="E249" t="str">
        <f>IF(ExistingImport!E248 = "", "", ExistingImport!E248)</f>
        <v/>
      </c>
      <c r="F249" t="str">
        <f>IF(ExistingImport!F248 = "", "", ExistingImport!F248)</f>
        <v/>
      </c>
      <c r="G249" t="str">
        <f>IF(ExistingImport!A248 = "", "", ExistingImport!A248)</f>
        <v/>
      </c>
      <c r="H249" t="str">
        <f>IF(ExistingImport!G248 = "", "", ExistingImport!G248)</f>
        <v/>
      </c>
      <c r="I249" t="str">
        <f>IF(ExistingImport!H248 = "", "", ExistingImport!H248)</f>
        <v/>
      </c>
      <c r="J249" t="str">
        <f>IF(ExistingImport!I248 = "", "", ExistingImport!I248)</f>
        <v/>
      </c>
      <c r="K249" t="str">
        <f>IF(ExistingImport!J248 = "", "", ExistingImport!J248)</f>
        <v/>
      </c>
      <c r="L249" t="str">
        <f>IF(ExistingImport!K248 = "", "", ExistingImport!K248)</f>
        <v/>
      </c>
      <c r="M249" s="110" t="str">
        <f>IF(ExistingImport!L248 = "", "", ExistingImport!L248)</f>
        <v/>
      </c>
      <c r="N249" s="111" t="str">
        <f t="shared" si="18"/>
        <v/>
      </c>
      <c r="O249" s="111" t="str">
        <f t="shared" si="19"/>
        <v/>
      </c>
      <c r="P249" s="111" t="str">
        <f t="shared" si="20"/>
        <v/>
      </c>
      <c r="Q249" s="111" t="str">
        <f t="shared" si="21"/>
        <v/>
      </c>
      <c r="R249" s="111" t="str">
        <f t="shared" si="22"/>
        <v/>
      </c>
      <c r="S249" s="7">
        <f t="shared" si="23"/>
        <v>0</v>
      </c>
    </row>
    <row r="250" spans="1:19" x14ac:dyDescent="0.25">
      <c r="A250" t="str">
        <f>IF(ExistingImport!A249 = "", "", ExistingImport!A249)</f>
        <v/>
      </c>
      <c r="B250" t="str">
        <f>IF(ExistingImport!B249 = "", "", ExistingImport!B249)</f>
        <v/>
      </c>
      <c r="C250" t="str">
        <f>IF(ExistingImport!C249 = "", "", ExistingImport!C249)</f>
        <v/>
      </c>
      <c r="D250" t="str">
        <f>IF(ExistingImport!D249 = "", "", ExistingImport!D249)</f>
        <v/>
      </c>
      <c r="E250" t="str">
        <f>IF(ExistingImport!E249 = "", "", ExistingImport!E249)</f>
        <v/>
      </c>
      <c r="F250" t="str">
        <f>IF(ExistingImport!F249 = "", "", ExistingImport!F249)</f>
        <v/>
      </c>
      <c r="G250" t="str">
        <f>IF(ExistingImport!A249 = "", "", ExistingImport!A249)</f>
        <v/>
      </c>
      <c r="H250" t="str">
        <f>IF(ExistingImport!G249 = "", "", ExistingImport!G249)</f>
        <v/>
      </c>
      <c r="I250" t="str">
        <f>IF(ExistingImport!H249 = "", "", ExistingImport!H249)</f>
        <v/>
      </c>
      <c r="J250" t="str">
        <f>IF(ExistingImport!I249 = "", "", ExistingImport!I249)</f>
        <v/>
      </c>
      <c r="K250" t="str">
        <f>IF(ExistingImport!J249 = "", "", ExistingImport!J249)</f>
        <v/>
      </c>
      <c r="L250" t="str">
        <f>IF(ExistingImport!K249 = "", "", ExistingImport!K249)</f>
        <v/>
      </c>
      <c r="M250" s="110" t="str">
        <f>IF(ExistingImport!L249 = "", "", ExistingImport!L249)</f>
        <v/>
      </c>
      <c r="N250" s="111" t="str">
        <f t="shared" si="18"/>
        <v/>
      </c>
      <c r="O250" s="111" t="str">
        <f t="shared" si="19"/>
        <v/>
      </c>
      <c r="P250" s="111" t="str">
        <f t="shared" si="20"/>
        <v/>
      </c>
      <c r="Q250" s="111" t="str">
        <f t="shared" si="21"/>
        <v/>
      </c>
      <c r="R250" s="111" t="str">
        <f t="shared" si="22"/>
        <v/>
      </c>
      <c r="S250" s="7">
        <f t="shared" si="23"/>
        <v>0</v>
      </c>
    </row>
    <row r="251" spans="1:19" x14ac:dyDescent="0.25">
      <c r="A251" t="str">
        <f>IF(ExistingImport!A250 = "", "", ExistingImport!A250)</f>
        <v/>
      </c>
      <c r="B251" t="str">
        <f>IF(ExistingImport!B250 = "", "", ExistingImport!B250)</f>
        <v/>
      </c>
      <c r="C251" t="str">
        <f>IF(ExistingImport!C250 = "", "", ExistingImport!C250)</f>
        <v/>
      </c>
      <c r="D251" t="str">
        <f>IF(ExistingImport!D250 = "", "", ExistingImport!D250)</f>
        <v/>
      </c>
      <c r="E251" t="str">
        <f>IF(ExistingImport!E250 = "", "", ExistingImport!E250)</f>
        <v/>
      </c>
      <c r="F251" t="str">
        <f>IF(ExistingImport!F250 = "", "", ExistingImport!F250)</f>
        <v/>
      </c>
      <c r="G251" t="str">
        <f>IF(ExistingImport!A250 = "", "", ExistingImport!A250)</f>
        <v/>
      </c>
      <c r="H251" t="str">
        <f>IF(ExistingImport!G250 = "", "", ExistingImport!G250)</f>
        <v/>
      </c>
      <c r="I251" t="str">
        <f>IF(ExistingImport!H250 = "", "", ExistingImport!H250)</f>
        <v/>
      </c>
      <c r="J251" t="str">
        <f>IF(ExistingImport!I250 = "", "", ExistingImport!I250)</f>
        <v/>
      </c>
      <c r="K251" t="str">
        <f>IF(ExistingImport!J250 = "", "", ExistingImport!J250)</f>
        <v/>
      </c>
      <c r="L251" t="str">
        <f>IF(ExistingImport!K250 = "", "", ExistingImport!K250)</f>
        <v/>
      </c>
      <c r="M251" s="110" t="str">
        <f>IF(ExistingImport!L250 = "", "", ExistingImport!L250)</f>
        <v/>
      </c>
      <c r="N251" s="111" t="str">
        <f t="shared" si="18"/>
        <v/>
      </c>
      <c r="O251" s="111" t="str">
        <f t="shared" si="19"/>
        <v/>
      </c>
      <c r="P251" s="111" t="str">
        <f t="shared" si="20"/>
        <v/>
      </c>
      <c r="Q251" s="111" t="str">
        <f t="shared" si="21"/>
        <v/>
      </c>
      <c r="R251" s="111" t="str">
        <f t="shared" si="22"/>
        <v/>
      </c>
      <c r="S251" s="7">
        <f t="shared" si="23"/>
        <v>0</v>
      </c>
    </row>
    <row r="252" spans="1:19" x14ac:dyDescent="0.25">
      <c r="A252" t="str">
        <f>IF(ExistingImport!A251 = "", "", ExistingImport!A251)</f>
        <v/>
      </c>
      <c r="B252" t="str">
        <f>IF(ExistingImport!B251 = "", "", ExistingImport!B251)</f>
        <v/>
      </c>
      <c r="C252" t="str">
        <f>IF(ExistingImport!C251 = "", "", ExistingImport!C251)</f>
        <v/>
      </c>
      <c r="D252" t="str">
        <f>IF(ExistingImport!D251 = "", "", ExistingImport!D251)</f>
        <v/>
      </c>
      <c r="E252" t="str">
        <f>IF(ExistingImport!E251 = "", "", ExistingImport!E251)</f>
        <v/>
      </c>
      <c r="F252" t="str">
        <f>IF(ExistingImport!F251 = "", "", ExistingImport!F251)</f>
        <v/>
      </c>
      <c r="G252" t="str">
        <f>IF(ExistingImport!A251 = "", "", ExistingImport!A251)</f>
        <v/>
      </c>
      <c r="H252" t="str">
        <f>IF(ExistingImport!G251 = "", "", ExistingImport!G251)</f>
        <v/>
      </c>
      <c r="I252" t="str">
        <f>IF(ExistingImport!H251 = "", "", ExistingImport!H251)</f>
        <v/>
      </c>
      <c r="J252" t="str">
        <f>IF(ExistingImport!I251 = "", "", ExistingImport!I251)</f>
        <v/>
      </c>
      <c r="K252" t="str">
        <f>IF(ExistingImport!J251 = "", "", ExistingImport!J251)</f>
        <v/>
      </c>
      <c r="L252" t="str">
        <f>IF(ExistingImport!K251 = "", "", ExistingImport!K251)</f>
        <v/>
      </c>
      <c r="M252" s="110" t="str">
        <f>IF(ExistingImport!L251 = "", "", ExistingImport!L251)</f>
        <v/>
      </c>
      <c r="N252" s="111" t="str">
        <f t="shared" si="18"/>
        <v/>
      </c>
      <c r="O252" s="111" t="str">
        <f t="shared" si="19"/>
        <v/>
      </c>
      <c r="P252" s="111" t="str">
        <f t="shared" si="20"/>
        <v/>
      </c>
      <c r="Q252" s="111" t="str">
        <f t="shared" si="21"/>
        <v/>
      </c>
      <c r="R252" s="111" t="str">
        <f t="shared" si="22"/>
        <v/>
      </c>
      <c r="S252" s="7">
        <f t="shared" si="23"/>
        <v>0</v>
      </c>
    </row>
    <row r="253" spans="1:19" x14ac:dyDescent="0.25">
      <c r="A253" t="str">
        <f>IF(ExistingImport!A252 = "", "", ExistingImport!A252)</f>
        <v/>
      </c>
      <c r="B253" t="str">
        <f>IF(ExistingImport!B252 = "", "", ExistingImport!B252)</f>
        <v/>
      </c>
      <c r="C253" t="str">
        <f>IF(ExistingImport!C252 = "", "", ExistingImport!C252)</f>
        <v/>
      </c>
      <c r="D253" t="str">
        <f>IF(ExistingImport!D252 = "", "", ExistingImport!D252)</f>
        <v/>
      </c>
      <c r="E253" t="str">
        <f>IF(ExistingImport!E252 = "", "", ExistingImport!E252)</f>
        <v/>
      </c>
      <c r="F253" t="str">
        <f>IF(ExistingImport!F252 = "", "", ExistingImport!F252)</f>
        <v/>
      </c>
      <c r="G253" t="str">
        <f>IF(ExistingImport!A252 = "", "", ExistingImport!A252)</f>
        <v/>
      </c>
      <c r="H253" t="str">
        <f>IF(ExistingImport!G252 = "", "", ExistingImport!G252)</f>
        <v/>
      </c>
      <c r="I253" t="str">
        <f>IF(ExistingImport!H252 = "", "", ExistingImport!H252)</f>
        <v/>
      </c>
      <c r="J253" t="str">
        <f>IF(ExistingImport!I252 = "", "", ExistingImport!I252)</f>
        <v/>
      </c>
      <c r="K253" t="str">
        <f>IF(ExistingImport!J252 = "", "", ExistingImport!J252)</f>
        <v/>
      </c>
      <c r="L253" t="str">
        <f>IF(ExistingImport!K252 = "", "", ExistingImport!K252)</f>
        <v/>
      </c>
      <c r="M253" s="110" t="str">
        <f>IF(ExistingImport!L252 = "", "", ExistingImport!L252)</f>
        <v/>
      </c>
      <c r="N253" s="111" t="str">
        <f t="shared" si="18"/>
        <v/>
      </c>
      <c r="O253" s="111" t="str">
        <f t="shared" si="19"/>
        <v/>
      </c>
      <c r="P253" s="111" t="str">
        <f t="shared" si="20"/>
        <v/>
      </c>
      <c r="Q253" s="111" t="str">
        <f t="shared" si="21"/>
        <v/>
      </c>
      <c r="R253" s="111" t="str">
        <f t="shared" si="22"/>
        <v/>
      </c>
      <c r="S253" s="7">
        <f t="shared" si="23"/>
        <v>0</v>
      </c>
    </row>
    <row r="254" spans="1:19" x14ac:dyDescent="0.25">
      <c r="A254" t="str">
        <f>IF(ExistingImport!A253 = "", "", ExistingImport!A253)</f>
        <v/>
      </c>
      <c r="B254" t="str">
        <f>IF(ExistingImport!B253 = "", "", ExistingImport!B253)</f>
        <v/>
      </c>
      <c r="C254" t="str">
        <f>IF(ExistingImport!C253 = "", "", ExistingImport!C253)</f>
        <v/>
      </c>
      <c r="D254" t="str">
        <f>IF(ExistingImport!D253 = "", "", ExistingImport!D253)</f>
        <v/>
      </c>
      <c r="E254" t="str">
        <f>IF(ExistingImport!E253 = "", "", ExistingImport!E253)</f>
        <v/>
      </c>
      <c r="F254" t="str">
        <f>IF(ExistingImport!F253 = "", "", ExistingImport!F253)</f>
        <v/>
      </c>
      <c r="G254" t="str">
        <f>IF(ExistingImport!A253 = "", "", ExistingImport!A253)</f>
        <v/>
      </c>
      <c r="H254" t="str">
        <f>IF(ExistingImport!G253 = "", "", ExistingImport!G253)</f>
        <v/>
      </c>
      <c r="I254" t="str">
        <f>IF(ExistingImport!H253 = "", "", ExistingImport!H253)</f>
        <v/>
      </c>
      <c r="J254" t="str">
        <f>IF(ExistingImport!I253 = "", "", ExistingImport!I253)</f>
        <v/>
      </c>
      <c r="K254" t="str">
        <f>IF(ExistingImport!J253 = "", "", ExistingImport!J253)</f>
        <v/>
      </c>
      <c r="L254" t="str">
        <f>IF(ExistingImport!K253 = "", "", ExistingImport!K253)</f>
        <v/>
      </c>
      <c r="M254" s="110" t="str">
        <f>IF(ExistingImport!L253 = "", "", ExistingImport!L253)</f>
        <v/>
      </c>
      <c r="N254" s="111" t="str">
        <f t="shared" si="18"/>
        <v/>
      </c>
      <c r="O254" s="111" t="str">
        <f t="shared" si="19"/>
        <v/>
      </c>
      <c r="P254" s="111" t="str">
        <f t="shared" si="20"/>
        <v/>
      </c>
      <c r="Q254" s="111" t="str">
        <f t="shared" si="21"/>
        <v/>
      </c>
      <c r="R254" s="111" t="str">
        <f t="shared" si="22"/>
        <v/>
      </c>
      <c r="S254" s="7">
        <f t="shared" si="23"/>
        <v>0</v>
      </c>
    </row>
    <row r="255" spans="1:19" x14ac:dyDescent="0.25">
      <c r="A255" t="str">
        <f>IF(ExistingImport!A254 = "", "", ExistingImport!A254)</f>
        <v/>
      </c>
      <c r="B255" t="str">
        <f>IF(ExistingImport!B254 = "", "", ExistingImport!B254)</f>
        <v/>
      </c>
      <c r="C255" t="str">
        <f>IF(ExistingImport!C254 = "", "", ExistingImport!C254)</f>
        <v/>
      </c>
      <c r="D255" t="str">
        <f>IF(ExistingImport!D254 = "", "", ExistingImport!D254)</f>
        <v/>
      </c>
      <c r="E255" t="str">
        <f>IF(ExistingImport!E254 = "", "", ExistingImport!E254)</f>
        <v/>
      </c>
      <c r="F255" t="str">
        <f>IF(ExistingImport!F254 = "", "", ExistingImport!F254)</f>
        <v/>
      </c>
      <c r="G255" t="str">
        <f>IF(ExistingImport!A254 = "", "", ExistingImport!A254)</f>
        <v/>
      </c>
      <c r="H255" t="str">
        <f>IF(ExistingImport!G254 = "", "", ExistingImport!G254)</f>
        <v/>
      </c>
      <c r="I255" t="str">
        <f>IF(ExistingImport!H254 = "", "", ExistingImport!H254)</f>
        <v/>
      </c>
      <c r="J255" t="str">
        <f>IF(ExistingImport!I254 = "", "", ExistingImport!I254)</f>
        <v/>
      </c>
      <c r="K255" t="str">
        <f>IF(ExistingImport!J254 = "", "", ExistingImport!J254)</f>
        <v/>
      </c>
      <c r="L255" t="str">
        <f>IF(ExistingImport!K254 = "", "", ExistingImport!K254)</f>
        <v/>
      </c>
      <c r="M255" s="110" t="str">
        <f>IF(ExistingImport!L254 = "", "", ExistingImport!L254)</f>
        <v/>
      </c>
      <c r="N255" s="111" t="str">
        <f t="shared" si="18"/>
        <v/>
      </c>
      <c r="O255" s="111" t="str">
        <f t="shared" si="19"/>
        <v/>
      </c>
      <c r="P255" s="111" t="str">
        <f t="shared" si="20"/>
        <v/>
      </c>
      <c r="Q255" s="111" t="str">
        <f t="shared" si="21"/>
        <v/>
      </c>
      <c r="R255" s="111" t="str">
        <f t="shared" si="22"/>
        <v/>
      </c>
      <c r="S255" s="7">
        <f t="shared" si="23"/>
        <v>0</v>
      </c>
    </row>
    <row r="256" spans="1:19" x14ac:dyDescent="0.25">
      <c r="A256" t="str">
        <f>IF(ExistingImport!A255 = "", "", ExistingImport!A255)</f>
        <v/>
      </c>
      <c r="B256" t="str">
        <f>IF(ExistingImport!B255 = "", "", ExistingImport!B255)</f>
        <v/>
      </c>
      <c r="C256" t="str">
        <f>IF(ExistingImport!C255 = "", "", ExistingImport!C255)</f>
        <v/>
      </c>
      <c r="D256" t="str">
        <f>IF(ExistingImport!D255 = "", "", ExistingImport!D255)</f>
        <v/>
      </c>
      <c r="E256" t="str">
        <f>IF(ExistingImport!E255 = "", "", ExistingImport!E255)</f>
        <v/>
      </c>
      <c r="F256" t="str">
        <f>IF(ExistingImport!F255 = "", "", ExistingImport!F255)</f>
        <v/>
      </c>
      <c r="G256" t="str">
        <f>IF(ExistingImport!A255 = "", "", ExistingImport!A255)</f>
        <v/>
      </c>
      <c r="H256" t="str">
        <f>IF(ExistingImport!G255 = "", "", ExistingImport!G255)</f>
        <v/>
      </c>
      <c r="I256" t="str">
        <f>IF(ExistingImport!H255 = "", "", ExistingImport!H255)</f>
        <v/>
      </c>
      <c r="J256" t="str">
        <f>IF(ExistingImport!I255 = "", "", ExistingImport!I255)</f>
        <v/>
      </c>
      <c r="K256" t="str">
        <f>IF(ExistingImport!J255 = "", "", ExistingImport!J255)</f>
        <v/>
      </c>
      <c r="L256" t="str">
        <f>IF(ExistingImport!K255 = "", "", ExistingImport!K255)</f>
        <v/>
      </c>
      <c r="M256" s="110" t="str">
        <f>IF(ExistingImport!L255 = "", "", ExistingImport!L255)</f>
        <v/>
      </c>
      <c r="N256" s="111" t="str">
        <f t="shared" si="18"/>
        <v/>
      </c>
      <c r="O256" s="111" t="str">
        <f t="shared" si="19"/>
        <v/>
      </c>
      <c r="P256" s="111" t="str">
        <f t="shared" si="20"/>
        <v/>
      </c>
      <c r="Q256" s="111" t="str">
        <f t="shared" si="21"/>
        <v/>
      </c>
      <c r="R256" s="111" t="str">
        <f t="shared" si="22"/>
        <v/>
      </c>
      <c r="S256" s="7">
        <f t="shared" si="23"/>
        <v>0</v>
      </c>
    </row>
    <row r="257" spans="1:19" x14ac:dyDescent="0.25">
      <c r="A257" t="str">
        <f>IF(ExistingImport!A256 = "", "", ExistingImport!A256)</f>
        <v/>
      </c>
      <c r="B257" t="str">
        <f>IF(ExistingImport!B256 = "", "", ExistingImport!B256)</f>
        <v/>
      </c>
      <c r="C257" t="str">
        <f>IF(ExistingImport!C256 = "", "", ExistingImport!C256)</f>
        <v/>
      </c>
      <c r="D257" t="str">
        <f>IF(ExistingImport!D256 = "", "", ExistingImport!D256)</f>
        <v/>
      </c>
      <c r="E257" t="str">
        <f>IF(ExistingImport!E256 = "", "", ExistingImport!E256)</f>
        <v/>
      </c>
      <c r="F257" t="str">
        <f>IF(ExistingImport!F256 = "", "", ExistingImport!F256)</f>
        <v/>
      </c>
      <c r="G257" t="str">
        <f>IF(ExistingImport!A256 = "", "", ExistingImport!A256)</f>
        <v/>
      </c>
      <c r="H257" t="str">
        <f>IF(ExistingImport!G256 = "", "", ExistingImport!G256)</f>
        <v/>
      </c>
      <c r="I257" t="str">
        <f>IF(ExistingImport!H256 = "", "", ExistingImport!H256)</f>
        <v/>
      </c>
      <c r="J257" t="str">
        <f>IF(ExistingImport!I256 = "", "", ExistingImport!I256)</f>
        <v/>
      </c>
      <c r="K257" t="str">
        <f>IF(ExistingImport!J256 = "", "", ExistingImport!J256)</f>
        <v/>
      </c>
      <c r="L257" t="str">
        <f>IF(ExistingImport!K256 = "", "", ExistingImport!K256)</f>
        <v/>
      </c>
      <c r="M257" s="110" t="str">
        <f>IF(ExistingImport!L256 = "", "", ExistingImport!L256)</f>
        <v/>
      </c>
      <c r="N257" s="111" t="str">
        <f t="shared" si="18"/>
        <v/>
      </c>
      <c r="O257" s="111" t="str">
        <f t="shared" si="19"/>
        <v/>
      </c>
      <c r="P257" s="111" t="str">
        <f t="shared" si="20"/>
        <v/>
      </c>
      <c r="Q257" s="111" t="str">
        <f t="shared" si="21"/>
        <v/>
      </c>
      <c r="R257" s="111" t="str">
        <f t="shared" si="22"/>
        <v/>
      </c>
      <c r="S257" s="7">
        <f t="shared" si="23"/>
        <v>0</v>
      </c>
    </row>
    <row r="258" spans="1:19" x14ac:dyDescent="0.25">
      <c r="A258" t="str">
        <f>IF(ExistingImport!A257 = "", "", ExistingImport!A257)</f>
        <v/>
      </c>
      <c r="B258" t="str">
        <f>IF(ExistingImport!B257 = "", "", ExistingImport!B257)</f>
        <v/>
      </c>
      <c r="C258" t="str">
        <f>IF(ExistingImport!C257 = "", "", ExistingImport!C257)</f>
        <v/>
      </c>
      <c r="D258" t="str">
        <f>IF(ExistingImport!D257 = "", "", ExistingImport!D257)</f>
        <v/>
      </c>
      <c r="E258" t="str">
        <f>IF(ExistingImport!E257 = "", "", ExistingImport!E257)</f>
        <v/>
      </c>
      <c r="F258" t="str">
        <f>IF(ExistingImport!F257 = "", "", ExistingImport!F257)</f>
        <v/>
      </c>
      <c r="G258" t="str">
        <f>IF(ExistingImport!A257 = "", "", ExistingImport!A257)</f>
        <v/>
      </c>
      <c r="H258" t="str">
        <f>IF(ExistingImport!G257 = "", "", ExistingImport!G257)</f>
        <v/>
      </c>
      <c r="I258" t="str">
        <f>IF(ExistingImport!H257 = "", "", ExistingImport!H257)</f>
        <v/>
      </c>
      <c r="J258" t="str">
        <f>IF(ExistingImport!I257 = "", "", ExistingImport!I257)</f>
        <v/>
      </c>
      <c r="K258" t="str">
        <f>IF(ExistingImport!J257 = "", "", ExistingImport!J257)</f>
        <v/>
      </c>
      <c r="L258" t="str">
        <f>IF(ExistingImport!K257 = "", "", ExistingImport!K257)</f>
        <v/>
      </c>
      <c r="M258" s="110" t="str">
        <f>IF(ExistingImport!L257 = "", "", ExistingImport!L257)</f>
        <v/>
      </c>
      <c r="N258" s="111" t="str">
        <f t="shared" si="18"/>
        <v/>
      </c>
      <c r="O258" s="111" t="str">
        <f t="shared" si="19"/>
        <v/>
      </c>
      <c r="P258" s="111" t="str">
        <f t="shared" si="20"/>
        <v/>
      </c>
      <c r="Q258" s="111" t="str">
        <f t="shared" si="21"/>
        <v/>
      </c>
      <c r="R258" s="111" t="str">
        <f t="shared" si="22"/>
        <v/>
      </c>
      <c r="S258" s="7">
        <f t="shared" si="23"/>
        <v>0</v>
      </c>
    </row>
    <row r="259" spans="1:19" x14ac:dyDescent="0.25">
      <c r="A259" t="str">
        <f>IF(ExistingImport!A258 = "", "", ExistingImport!A258)</f>
        <v/>
      </c>
      <c r="B259" t="str">
        <f>IF(ExistingImport!B258 = "", "", ExistingImport!B258)</f>
        <v/>
      </c>
      <c r="C259" t="str">
        <f>IF(ExistingImport!C258 = "", "", ExistingImport!C258)</f>
        <v/>
      </c>
      <c r="D259" t="str">
        <f>IF(ExistingImport!D258 = "", "", ExistingImport!D258)</f>
        <v/>
      </c>
      <c r="E259" t="str">
        <f>IF(ExistingImport!E258 = "", "", ExistingImport!E258)</f>
        <v/>
      </c>
      <c r="F259" t="str">
        <f>IF(ExistingImport!F258 = "", "", ExistingImport!F258)</f>
        <v/>
      </c>
      <c r="G259" t="str">
        <f>IF(ExistingImport!A258 = "", "", ExistingImport!A258)</f>
        <v/>
      </c>
      <c r="H259" t="str">
        <f>IF(ExistingImport!G258 = "", "", ExistingImport!G258)</f>
        <v/>
      </c>
      <c r="I259" t="str">
        <f>IF(ExistingImport!H258 = "", "", ExistingImport!H258)</f>
        <v/>
      </c>
      <c r="J259" t="str">
        <f>IF(ExistingImport!I258 = "", "", ExistingImport!I258)</f>
        <v/>
      </c>
      <c r="K259" t="str">
        <f>IF(ExistingImport!J258 = "", "", ExistingImport!J258)</f>
        <v/>
      </c>
      <c r="L259" t="str">
        <f>IF(ExistingImport!K258 = "", "", ExistingImport!K258)</f>
        <v/>
      </c>
      <c r="M259" s="110" t="str">
        <f>IF(ExistingImport!L258 = "", "", ExistingImport!L258)</f>
        <v/>
      </c>
      <c r="N259" s="111" t="str">
        <f t="shared" si="18"/>
        <v/>
      </c>
      <c r="O259" s="111" t="str">
        <f t="shared" si="19"/>
        <v/>
      </c>
      <c r="P259" s="111" t="str">
        <f t="shared" si="20"/>
        <v/>
      </c>
      <c r="Q259" s="111" t="str">
        <f t="shared" si="21"/>
        <v/>
      </c>
      <c r="R259" s="111" t="str">
        <f t="shared" si="22"/>
        <v/>
      </c>
      <c r="S259" s="7">
        <f t="shared" si="23"/>
        <v>0</v>
      </c>
    </row>
    <row r="260" spans="1:19" x14ac:dyDescent="0.25">
      <c r="A260" t="str">
        <f>IF(ExistingImport!A259 = "", "", ExistingImport!A259)</f>
        <v/>
      </c>
      <c r="B260" t="str">
        <f>IF(ExistingImport!B259 = "", "", ExistingImport!B259)</f>
        <v/>
      </c>
      <c r="C260" t="str">
        <f>IF(ExistingImport!C259 = "", "", ExistingImport!C259)</f>
        <v/>
      </c>
      <c r="D260" t="str">
        <f>IF(ExistingImport!D259 = "", "", ExistingImport!D259)</f>
        <v/>
      </c>
      <c r="E260" t="str">
        <f>IF(ExistingImport!E259 = "", "", ExistingImport!E259)</f>
        <v/>
      </c>
      <c r="F260" t="str">
        <f>IF(ExistingImport!F259 = "", "", ExistingImport!F259)</f>
        <v/>
      </c>
      <c r="G260" t="str">
        <f>IF(ExistingImport!A259 = "", "", ExistingImport!A259)</f>
        <v/>
      </c>
      <c r="H260" t="str">
        <f>IF(ExistingImport!G259 = "", "", ExistingImport!G259)</f>
        <v/>
      </c>
      <c r="I260" t="str">
        <f>IF(ExistingImport!H259 = "", "", ExistingImport!H259)</f>
        <v/>
      </c>
      <c r="J260" t="str">
        <f>IF(ExistingImport!I259 = "", "", ExistingImport!I259)</f>
        <v/>
      </c>
      <c r="K260" t="str">
        <f>IF(ExistingImport!J259 = "", "", ExistingImport!J259)</f>
        <v/>
      </c>
      <c r="L260" t="str">
        <f>IF(ExistingImport!K259 = "", "", ExistingImport!K259)</f>
        <v/>
      </c>
      <c r="M260" s="110" t="str">
        <f>IF(ExistingImport!L259 = "", "", ExistingImport!L259)</f>
        <v/>
      </c>
      <c r="N260" s="111" t="str">
        <f t="shared" ref="N260:N323" si="24">B260</f>
        <v/>
      </c>
      <c r="O260" s="111" t="str">
        <f t="shared" ref="O260:O323" si="25">C260</f>
        <v/>
      </c>
      <c r="P260" s="111" t="str">
        <f t="shared" ref="P260:P323" si="26">D260</f>
        <v/>
      </c>
      <c r="Q260" s="111" t="str">
        <f t="shared" ref="Q260:Q323" si="27">E260</f>
        <v/>
      </c>
      <c r="R260" s="111" t="str">
        <f t="shared" ref="R260:R323" si="28">F260</f>
        <v/>
      </c>
      <c r="S260" s="7">
        <f t="shared" ref="S260:S323" si="29">SUM(N260:R260)</f>
        <v>0</v>
      </c>
    </row>
    <row r="261" spans="1:19" x14ac:dyDescent="0.25">
      <c r="A261" t="str">
        <f>IF(ExistingImport!A260 = "", "", ExistingImport!A260)</f>
        <v/>
      </c>
      <c r="B261" t="str">
        <f>IF(ExistingImport!B260 = "", "", ExistingImport!B260)</f>
        <v/>
      </c>
      <c r="C261" t="str">
        <f>IF(ExistingImport!C260 = "", "", ExistingImport!C260)</f>
        <v/>
      </c>
      <c r="D261" t="str">
        <f>IF(ExistingImport!D260 = "", "", ExistingImport!D260)</f>
        <v/>
      </c>
      <c r="E261" t="str">
        <f>IF(ExistingImport!E260 = "", "", ExistingImport!E260)</f>
        <v/>
      </c>
      <c r="F261" t="str">
        <f>IF(ExistingImport!F260 = "", "", ExistingImport!F260)</f>
        <v/>
      </c>
      <c r="G261" t="str">
        <f>IF(ExistingImport!A260 = "", "", ExistingImport!A260)</f>
        <v/>
      </c>
      <c r="H261" t="str">
        <f>IF(ExistingImport!G260 = "", "", ExistingImport!G260)</f>
        <v/>
      </c>
      <c r="I261" t="str">
        <f>IF(ExistingImport!H260 = "", "", ExistingImport!H260)</f>
        <v/>
      </c>
      <c r="J261" t="str">
        <f>IF(ExistingImport!I260 = "", "", ExistingImport!I260)</f>
        <v/>
      </c>
      <c r="K261" t="str">
        <f>IF(ExistingImport!J260 = "", "", ExistingImport!J260)</f>
        <v/>
      </c>
      <c r="L261" t="str">
        <f>IF(ExistingImport!K260 = "", "", ExistingImport!K260)</f>
        <v/>
      </c>
      <c r="M261" s="110" t="str">
        <f>IF(ExistingImport!L260 = "", "", ExistingImport!L260)</f>
        <v/>
      </c>
      <c r="N261" s="111" t="str">
        <f t="shared" si="24"/>
        <v/>
      </c>
      <c r="O261" s="111" t="str">
        <f t="shared" si="25"/>
        <v/>
      </c>
      <c r="P261" s="111" t="str">
        <f t="shared" si="26"/>
        <v/>
      </c>
      <c r="Q261" s="111" t="str">
        <f t="shared" si="27"/>
        <v/>
      </c>
      <c r="R261" s="111" t="str">
        <f t="shared" si="28"/>
        <v/>
      </c>
      <c r="S261" s="7">
        <f t="shared" si="29"/>
        <v>0</v>
      </c>
    </row>
    <row r="262" spans="1:19" x14ac:dyDescent="0.25">
      <c r="A262" t="str">
        <f>IF(ExistingImport!A261 = "", "", ExistingImport!A261)</f>
        <v/>
      </c>
      <c r="B262" t="str">
        <f>IF(ExistingImport!B261 = "", "", ExistingImport!B261)</f>
        <v/>
      </c>
      <c r="C262" t="str">
        <f>IF(ExistingImport!C261 = "", "", ExistingImport!C261)</f>
        <v/>
      </c>
      <c r="D262" t="str">
        <f>IF(ExistingImport!D261 = "", "", ExistingImport!D261)</f>
        <v/>
      </c>
      <c r="E262" t="str">
        <f>IF(ExistingImport!E261 = "", "", ExistingImport!E261)</f>
        <v/>
      </c>
      <c r="F262" t="str">
        <f>IF(ExistingImport!F261 = "", "", ExistingImport!F261)</f>
        <v/>
      </c>
      <c r="G262" t="str">
        <f>IF(ExistingImport!A261 = "", "", ExistingImport!A261)</f>
        <v/>
      </c>
      <c r="H262" t="str">
        <f>IF(ExistingImport!G261 = "", "", ExistingImport!G261)</f>
        <v/>
      </c>
      <c r="I262" t="str">
        <f>IF(ExistingImport!H261 = "", "", ExistingImport!H261)</f>
        <v/>
      </c>
      <c r="J262" t="str">
        <f>IF(ExistingImport!I261 = "", "", ExistingImport!I261)</f>
        <v/>
      </c>
      <c r="K262" t="str">
        <f>IF(ExistingImport!J261 = "", "", ExistingImport!J261)</f>
        <v/>
      </c>
      <c r="L262" t="str">
        <f>IF(ExistingImport!K261 = "", "", ExistingImport!K261)</f>
        <v/>
      </c>
      <c r="M262" s="110" t="str">
        <f>IF(ExistingImport!L261 = "", "", ExistingImport!L261)</f>
        <v/>
      </c>
      <c r="N262" s="111" t="str">
        <f t="shared" si="24"/>
        <v/>
      </c>
      <c r="O262" s="111" t="str">
        <f t="shared" si="25"/>
        <v/>
      </c>
      <c r="P262" s="111" t="str">
        <f t="shared" si="26"/>
        <v/>
      </c>
      <c r="Q262" s="111" t="str">
        <f t="shared" si="27"/>
        <v/>
      </c>
      <c r="R262" s="111" t="str">
        <f t="shared" si="28"/>
        <v/>
      </c>
      <c r="S262" s="7">
        <f t="shared" si="29"/>
        <v>0</v>
      </c>
    </row>
    <row r="263" spans="1:19" x14ac:dyDescent="0.25">
      <c r="A263" t="str">
        <f>IF(ExistingImport!A262 = "", "", ExistingImport!A262)</f>
        <v/>
      </c>
      <c r="B263" t="str">
        <f>IF(ExistingImport!B262 = "", "", ExistingImport!B262)</f>
        <v/>
      </c>
      <c r="C263" t="str">
        <f>IF(ExistingImport!C262 = "", "", ExistingImport!C262)</f>
        <v/>
      </c>
      <c r="D263" t="str">
        <f>IF(ExistingImport!D262 = "", "", ExistingImport!D262)</f>
        <v/>
      </c>
      <c r="E263" t="str">
        <f>IF(ExistingImport!E262 = "", "", ExistingImport!E262)</f>
        <v/>
      </c>
      <c r="F263" t="str">
        <f>IF(ExistingImport!F262 = "", "", ExistingImport!F262)</f>
        <v/>
      </c>
      <c r="G263" t="str">
        <f>IF(ExistingImport!A262 = "", "", ExistingImport!A262)</f>
        <v/>
      </c>
      <c r="H263" t="str">
        <f>IF(ExistingImport!G262 = "", "", ExistingImport!G262)</f>
        <v/>
      </c>
      <c r="I263" t="str">
        <f>IF(ExistingImport!H262 = "", "", ExistingImport!H262)</f>
        <v/>
      </c>
      <c r="J263" t="str">
        <f>IF(ExistingImport!I262 = "", "", ExistingImport!I262)</f>
        <v/>
      </c>
      <c r="K263" t="str">
        <f>IF(ExistingImport!J262 = "", "", ExistingImport!J262)</f>
        <v/>
      </c>
      <c r="L263" t="str">
        <f>IF(ExistingImport!K262 = "", "", ExistingImport!K262)</f>
        <v/>
      </c>
      <c r="M263" s="110" t="str">
        <f>IF(ExistingImport!L262 = "", "", ExistingImport!L262)</f>
        <v/>
      </c>
      <c r="N263" s="111" t="str">
        <f t="shared" si="24"/>
        <v/>
      </c>
      <c r="O263" s="111" t="str">
        <f t="shared" si="25"/>
        <v/>
      </c>
      <c r="P263" s="111" t="str">
        <f t="shared" si="26"/>
        <v/>
      </c>
      <c r="Q263" s="111" t="str">
        <f t="shared" si="27"/>
        <v/>
      </c>
      <c r="R263" s="111" t="str">
        <f t="shared" si="28"/>
        <v/>
      </c>
      <c r="S263" s="7">
        <f t="shared" si="29"/>
        <v>0</v>
      </c>
    </row>
    <row r="264" spans="1:19" x14ac:dyDescent="0.25">
      <c r="A264" t="str">
        <f>IF(ExistingImport!A263 = "", "", ExistingImport!A263)</f>
        <v/>
      </c>
      <c r="B264" t="str">
        <f>IF(ExistingImport!B263 = "", "", ExistingImport!B263)</f>
        <v/>
      </c>
      <c r="C264" t="str">
        <f>IF(ExistingImport!C263 = "", "", ExistingImport!C263)</f>
        <v/>
      </c>
      <c r="D264" t="str">
        <f>IF(ExistingImport!D263 = "", "", ExistingImport!D263)</f>
        <v/>
      </c>
      <c r="E264" t="str">
        <f>IF(ExistingImport!E263 = "", "", ExistingImport!E263)</f>
        <v/>
      </c>
      <c r="F264" t="str">
        <f>IF(ExistingImport!F263 = "", "", ExistingImport!F263)</f>
        <v/>
      </c>
      <c r="G264" t="str">
        <f>IF(ExistingImport!A263 = "", "", ExistingImport!A263)</f>
        <v/>
      </c>
      <c r="H264" t="str">
        <f>IF(ExistingImport!G263 = "", "", ExistingImport!G263)</f>
        <v/>
      </c>
      <c r="I264" t="str">
        <f>IF(ExistingImport!H263 = "", "", ExistingImport!H263)</f>
        <v/>
      </c>
      <c r="J264" t="str">
        <f>IF(ExistingImport!I263 = "", "", ExistingImport!I263)</f>
        <v/>
      </c>
      <c r="K264" t="str">
        <f>IF(ExistingImport!J263 = "", "", ExistingImport!J263)</f>
        <v/>
      </c>
      <c r="L264" t="str">
        <f>IF(ExistingImport!K263 = "", "", ExistingImport!K263)</f>
        <v/>
      </c>
      <c r="M264" s="110" t="str">
        <f>IF(ExistingImport!L263 = "", "", ExistingImport!L263)</f>
        <v/>
      </c>
      <c r="N264" s="111" t="str">
        <f t="shared" si="24"/>
        <v/>
      </c>
      <c r="O264" s="111" t="str">
        <f t="shared" si="25"/>
        <v/>
      </c>
      <c r="P264" s="111" t="str">
        <f t="shared" si="26"/>
        <v/>
      </c>
      <c r="Q264" s="111" t="str">
        <f t="shared" si="27"/>
        <v/>
      </c>
      <c r="R264" s="111" t="str">
        <f t="shared" si="28"/>
        <v/>
      </c>
      <c r="S264" s="7">
        <f t="shared" si="29"/>
        <v>0</v>
      </c>
    </row>
    <row r="265" spans="1:19" x14ac:dyDescent="0.25">
      <c r="A265" t="str">
        <f>IF(ExistingImport!A264 = "", "", ExistingImport!A264)</f>
        <v/>
      </c>
      <c r="B265" t="str">
        <f>IF(ExistingImport!B264 = "", "", ExistingImport!B264)</f>
        <v/>
      </c>
      <c r="C265" t="str">
        <f>IF(ExistingImport!C264 = "", "", ExistingImport!C264)</f>
        <v/>
      </c>
      <c r="D265" t="str">
        <f>IF(ExistingImport!D264 = "", "", ExistingImport!D264)</f>
        <v/>
      </c>
      <c r="E265" t="str">
        <f>IF(ExistingImport!E264 = "", "", ExistingImport!E264)</f>
        <v/>
      </c>
      <c r="F265" t="str">
        <f>IF(ExistingImport!F264 = "", "", ExistingImport!F264)</f>
        <v/>
      </c>
      <c r="G265" t="str">
        <f>IF(ExistingImport!A264 = "", "", ExistingImport!A264)</f>
        <v/>
      </c>
      <c r="H265" t="str">
        <f>IF(ExistingImport!G264 = "", "", ExistingImport!G264)</f>
        <v/>
      </c>
      <c r="I265" t="str">
        <f>IF(ExistingImport!H264 = "", "", ExistingImport!H264)</f>
        <v/>
      </c>
      <c r="J265" t="str">
        <f>IF(ExistingImport!I264 = "", "", ExistingImport!I264)</f>
        <v/>
      </c>
      <c r="K265" t="str">
        <f>IF(ExistingImport!J264 = "", "", ExistingImport!J264)</f>
        <v/>
      </c>
      <c r="L265" t="str">
        <f>IF(ExistingImport!K264 = "", "", ExistingImport!K264)</f>
        <v/>
      </c>
      <c r="M265" s="110" t="str">
        <f>IF(ExistingImport!L264 = "", "", ExistingImport!L264)</f>
        <v/>
      </c>
      <c r="N265" s="111" t="str">
        <f t="shared" si="24"/>
        <v/>
      </c>
      <c r="O265" s="111" t="str">
        <f t="shared" si="25"/>
        <v/>
      </c>
      <c r="P265" s="111" t="str">
        <f t="shared" si="26"/>
        <v/>
      </c>
      <c r="Q265" s="111" t="str">
        <f t="shared" si="27"/>
        <v/>
      </c>
      <c r="R265" s="111" t="str">
        <f t="shared" si="28"/>
        <v/>
      </c>
      <c r="S265" s="7">
        <f t="shared" si="29"/>
        <v>0</v>
      </c>
    </row>
    <row r="266" spans="1:19" x14ac:dyDescent="0.25">
      <c r="A266" t="str">
        <f>IF(ExistingImport!A265 = "", "", ExistingImport!A265)</f>
        <v/>
      </c>
      <c r="B266" t="str">
        <f>IF(ExistingImport!B265 = "", "", ExistingImport!B265)</f>
        <v/>
      </c>
      <c r="C266" t="str">
        <f>IF(ExistingImport!C265 = "", "", ExistingImport!C265)</f>
        <v/>
      </c>
      <c r="D266" t="str">
        <f>IF(ExistingImport!D265 = "", "", ExistingImport!D265)</f>
        <v/>
      </c>
      <c r="E266" t="str">
        <f>IF(ExistingImport!E265 = "", "", ExistingImport!E265)</f>
        <v/>
      </c>
      <c r="F266" t="str">
        <f>IF(ExistingImport!F265 = "", "", ExistingImport!F265)</f>
        <v/>
      </c>
      <c r="G266" t="str">
        <f>IF(ExistingImport!A265 = "", "", ExistingImport!A265)</f>
        <v/>
      </c>
      <c r="H266" t="str">
        <f>IF(ExistingImport!G265 = "", "", ExistingImport!G265)</f>
        <v/>
      </c>
      <c r="I266" t="str">
        <f>IF(ExistingImport!H265 = "", "", ExistingImport!H265)</f>
        <v/>
      </c>
      <c r="J266" t="str">
        <f>IF(ExistingImport!I265 = "", "", ExistingImport!I265)</f>
        <v/>
      </c>
      <c r="K266" t="str">
        <f>IF(ExistingImport!J265 = "", "", ExistingImport!J265)</f>
        <v/>
      </c>
      <c r="L266" t="str">
        <f>IF(ExistingImport!K265 = "", "", ExistingImport!K265)</f>
        <v/>
      </c>
      <c r="M266" s="110" t="str">
        <f>IF(ExistingImport!L265 = "", "", ExistingImport!L265)</f>
        <v/>
      </c>
      <c r="N266" s="111" t="str">
        <f t="shared" si="24"/>
        <v/>
      </c>
      <c r="O266" s="111" t="str">
        <f t="shared" si="25"/>
        <v/>
      </c>
      <c r="P266" s="111" t="str">
        <f t="shared" si="26"/>
        <v/>
      </c>
      <c r="Q266" s="111" t="str">
        <f t="shared" si="27"/>
        <v/>
      </c>
      <c r="R266" s="111" t="str">
        <f t="shared" si="28"/>
        <v/>
      </c>
      <c r="S266" s="7">
        <f t="shared" si="29"/>
        <v>0</v>
      </c>
    </row>
    <row r="267" spans="1:19" x14ac:dyDescent="0.25">
      <c r="A267" t="str">
        <f>IF(ExistingImport!A266 = "", "", ExistingImport!A266)</f>
        <v/>
      </c>
      <c r="B267" t="str">
        <f>IF(ExistingImport!B266 = "", "", ExistingImport!B266)</f>
        <v/>
      </c>
      <c r="C267" t="str">
        <f>IF(ExistingImport!C266 = "", "", ExistingImport!C266)</f>
        <v/>
      </c>
      <c r="D267" t="str">
        <f>IF(ExistingImport!D266 = "", "", ExistingImport!D266)</f>
        <v/>
      </c>
      <c r="E267" t="str">
        <f>IF(ExistingImport!E266 = "", "", ExistingImport!E266)</f>
        <v/>
      </c>
      <c r="F267" t="str">
        <f>IF(ExistingImport!F266 = "", "", ExistingImport!F266)</f>
        <v/>
      </c>
      <c r="G267" t="str">
        <f>IF(ExistingImport!A266 = "", "", ExistingImport!A266)</f>
        <v/>
      </c>
      <c r="H267" t="str">
        <f>IF(ExistingImport!G266 = "", "", ExistingImport!G266)</f>
        <v/>
      </c>
      <c r="I267" t="str">
        <f>IF(ExistingImport!H266 = "", "", ExistingImport!H266)</f>
        <v/>
      </c>
      <c r="J267" t="str">
        <f>IF(ExistingImport!I266 = "", "", ExistingImport!I266)</f>
        <v/>
      </c>
      <c r="K267" t="str">
        <f>IF(ExistingImport!J266 = "", "", ExistingImport!J266)</f>
        <v/>
      </c>
      <c r="L267" t="str">
        <f>IF(ExistingImport!K266 = "", "", ExistingImport!K266)</f>
        <v/>
      </c>
      <c r="M267" s="110" t="str">
        <f>IF(ExistingImport!L266 = "", "", ExistingImport!L266)</f>
        <v/>
      </c>
      <c r="N267" s="111" t="str">
        <f t="shared" si="24"/>
        <v/>
      </c>
      <c r="O267" s="111" t="str">
        <f t="shared" si="25"/>
        <v/>
      </c>
      <c r="P267" s="111" t="str">
        <f t="shared" si="26"/>
        <v/>
      </c>
      <c r="Q267" s="111" t="str">
        <f t="shared" si="27"/>
        <v/>
      </c>
      <c r="R267" s="111" t="str">
        <f t="shared" si="28"/>
        <v/>
      </c>
      <c r="S267" s="7">
        <f t="shared" si="29"/>
        <v>0</v>
      </c>
    </row>
    <row r="268" spans="1:19" x14ac:dyDescent="0.25">
      <c r="A268" t="str">
        <f>IF(ExistingImport!A267 = "", "", ExistingImport!A267)</f>
        <v/>
      </c>
      <c r="B268" t="str">
        <f>IF(ExistingImport!B267 = "", "", ExistingImport!B267)</f>
        <v/>
      </c>
      <c r="C268" t="str">
        <f>IF(ExistingImport!C267 = "", "", ExistingImport!C267)</f>
        <v/>
      </c>
      <c r="D268" t="str">
        <f>IF(ExistingImport!D267 = "", "", ExistingImport!D267)</f>
        <v/>
      </c>
      <c r="E268" t="str">
        <f>IF(ExistingImport!E267 = "", "", ExistingImport!E267)</f>
        <v/>
      </c>
      <c r="F268" t="str">
        <f>IF(ExistingImport!F267 = "", "", ExistingImport!F267)</f>
        <v/>
      </c>
      <c r="G268" t="str">
        <f>IF(ExistingImport!A267 = "", "", ExistingImport!A267)</f>
        <v/>
      </c>
      <c r="H268" t="str">
        <f>IF(ExistingImport!G267 = "", "", ExistingImport!G267)</f>
        <v/>
      </c>
      <c r="I268" t="str">
        <f>IF(ExistingImport!H267 = "", "", ExistingImport!H267)</f>
        <v/>
      </c>
      <c r="J268" t="str">
        <f>IF(ExistingImport!I267 = "", "", ExistingImport!I267)</f>
        <v/>
      </c>
      <c r="K268" t="str">
        <f>IF(ExistingImport!J267 = "", "", ExistingImport!J267)</f>
        <v/>
      </c>
      <c r="L268" t="str">
        <f>IF(ExistingImport!K267 = "", "", ExistingImport!K267)</f>
        <v/>
      </c>
      <c r="M268" s="110" t="str">
        <f>IF(ExistingImport!L267 = "", "", ExistingImport!L267)</f>
        <v/>
      </c>
      <c r="N268" s="111" t="str">
        <f t="shared" si="24"/>
        <v/>
      </c>
      <c r="O268" s="111" t="str">
        <f t="shared" si="25"/>
        <v/>
      </c>
      <c r="P268" s="111" t="str">
        <f t="shared" si="26"/>
        <v/>
      </c>
      <c r="Q268" s="111" t="str">
        <f t="shared" si="27"/>
        <v/>
      </c>
      <c r="R268" s="111" t="str">
        <f t="shared" si="28"/>
        <v/>
      </c>
      <c r="S268" s="7">
        <f t="shared" si="29"/>
        <v>0</v>
      </c>
    </row>
    <row r="269" spans="1:19" x14ac:dyDescent="0.25">
      <c r="A269" t="str">
        <f>IF(ExistingImport!A268 = "", "", ExistingImport!A268)</f>
        <v/>
      </c>
      <c r="B269" t="str">
        <f>IF(ExistingImport!B268 = "", "", ExistingImport!B268)</f>
        <v/>
      </c>
      <c r="C269" t="str">
        <f>IF(ExistingImport!C268 = "", "", ExistingImport!C268)</f>
        <v/>
      </c>
      <c r="D269" t="str">
        <f>IF(ExistingImport!D268 = "", "", ExistingImport!D268)</f>
        <v/>
      </c>
      <c r="E269" t="str">
        <f>IF(ExistingImport!E268 = "", "", ExistingImport!E268)</f>
        <v/>
      </c>
      <c r="F269" t="str">
        <f>IF(ExistingImport!F268 = "", "", ExistingImport!F268)</f>
        <v/>
      </c>
      <c r="G269" t="str">
        <f>IF(ExistingImport!A268 = "", "", ExistingImport!A268)</f>
        <v/>
      </c>
      <c r="H269" t="str">
        <f>IF(ExistingImport!G268 = "", "", ExistingImport!G268)</f>
        <v/>
      </c>
      <c r="I269" t="str">
        <f>IF(ExistingImport!H268 = "", "", ExistingImport!H268)</f>
        <v/>
      </c>
      <c r="J269" t="str">
        <f>IF(ExistingImport!I268 = "", "", ExistingImport!I268)</f>
        <v/>
      </c>
      <c r="K269" t="str">
        <f>IF(ExistingImport!J268 = "", "", ExistingImport!J268)</f>
        <v/>
      </c>
      <c r="L269" t="str">
        <f>IF(ExistingImport!K268 = "", "", ExistingImport!K268)</f>
        <v/>
      </c>
      <c r="M269" s="110" t="str">
        <f>IF(ExistingImport!L268 = "", "", ExistingImport!L268)</f>
        <v/>
      </c>
      <c r="N269" s="111" t="str">
        <f t="shared" si="24"/>
        <v/>
      </c>
      <c r="O269" s="111" t="str">
        <f t="shared" si="25"/>
        <v/>
      </c>
      <c r="P269" s="111" t="str">
        <f t="shared" si="26"/>
        <v/>
      </c>
      <c r="Q269" s="111" t="str">
        <f t="shared" si="27"/>
        <v/>
      </c>
      <c r="R269" s="111" t="str">
        <f t="shared" si="28"/>
        <v/>
      </c>
      <c r="S269" s="7">
        <f t="shared" si="29"/>
        <v>0</v>
      </c>
    </row>
    <row r="270" spans="1:19" x14ac:dyDescent="0.25">
      <c r="A270" t="str">
        <f>IF(ExistingImport!A269 = "", "", ExistingImport!A269)</f>
        <v/>
      </c>
      <c r="B270" t="str">
        <f>IF(ExistingImport!B269 = "", "", ExistingImport!B269)</f>
        <v/>
      </c>
      <c r="C270" t="str">
        <f>IF(ExistingImport!C269 = "", "", ExistingImport!C269)</f>
        <v/>
      </c>
      <c r="D270" t="str">
        <f>IF(ExistingImport!D269 = "", "", ExistingImport!D269)</f>
        <v/>
      </c>
      <c r="E270" t="str">
        <f>IF(ExistingImport!E269 = "", "", ExistingImport!E269)</f>
        <v/>
      </c>
      <c r="F270" t="str">
        <f>IF(ExistingImport!F269 = "", "", ExistingImport!F269)</f>
        <v/>
      </c>
      <c r="G270" t="str">
        <f>IF(ExistingImport!A269 = "", "", ExistingImport!A269)</f>
        <v/>
      </c>
      <c r="H270" t="str">
        <f>IF(ExistingImport!G269 = "", "", ExistingImport!G269)</f>
        <v/>
      </c>
      <c r="I270" t="str">
        <f>IF(ExistingImport!H269 = "", "", ExistingImport!H269)</f>
        <v/>
      </c>
      <c r="J270" t="str">
        <f>IF(ExistingImport!I269 = "", "", ExistingImport!I269)</f>
        <v/>
      </c>
      <c r="K270" t="str">
        <f>IF(ExistingImport!J269 = "", "", ExistingImport!J269)</f>
        <v/>
      </c>
      <c r="L270" t="str">
        <f>IF(ExistingImport!K269 = "", "", ExistingImport!K269)</f>
        <v/>
      </c>
      <c r="M270" s="110" t="str">
        <f>IF(ExistingImport!L269 = "", "", ExistingImport!L269)</f>
        <v/>
      </c>
      <c r="N270" s="111" t="str">
        <f t="shared" si="24"/>
        <v/>
      </c>
      <c r="O270" s="111" t="str">
        <f t="shared" si="25"/>
        <v/>
      </c>
      <c r="P270" s="111" t="str">
        <f t="shared" si="26"/>
        <v/>
      </c>
      <c r="Q270" s="111" t="str">
        <f t="shared" si="27"/>
        <v/>
      </c>
      <c r="R270" s="111" t="str">
        <f t="shared" si="28"/>
        <v/>
      </c>
      <c r="S270" s="7">
        <f t="shared" si="29"/>
        <v>0</v>
      </c>
    </row>
    <row r="271" spans="1:19" x14ac:dyDescent="0.25">
      <c r="A271" t="str">
        <f>IF(ExistingImport!A270 = "", "", ExistingImport!A270)</f>
        <v/>
      </c>
      <c r="B271" t="str">
        <f>IF(ExistingImport!B270 = "", "", ExistingImport!B270)</f>
        <v/>
      </c>
      <c r="C271" t="str">
        <f>IF(ExistingImport!C270 = "", "", ExistingImport!C270)</f>
        <v/>
      </c>
      <c r="D271" t="str">
        <f>IF(ExistingImport!D270 = "", "", ExistingImport!D270)</f>
        <v/>
      </c>
      <c r="E271" t="str">
        <f>IF(ExistingImport!E270 = "", "", ExistingImport!E270)</f>
        <v/>
      </c>
      <c r="F271" t="str">
        <f>IF(ExistingImport!F270 = "", "", ExistingImport!F270)</f>
        <v/>
      </c>
      <c r="G271" t="str">
        <f>IF(ExistingImport!A270 = "", "", ExistingImport!A270)</f>
        <v/>
      </c>
      <c r="H271" t="str">
        <f>IF(ExistingImport!G270 = "", "", ExistingImport!G270)</f>
        <v/>
      </c>
      <c r="I271" t="str">
        <f>IF(ExistingImport!H270 = "", "", ExistingImport!H270)</f>
        <v/>
      </c>
      <c r="J271" t="str">
        <f>IF(ExistingImport!I270 = "", "", ExistingImport!I270)</f>
        <v/>
      </c>
      <c r="K271" t="str">
        <f>IF(ExistingImport!J270 = "", "", ExistingImport!J270)</f>
        <v/>
      </c>
      <c r="L271" t="str">
        <f>IF(ExistingImport!K270 = "", "", ExistingImport!K270)</f>
        <v/>
      </c>
      <c r="M271" s="110" t="str">
        <f>IF(ExistingImport!L270 = "", "", ExistingImport!L270)</f>
        <v/>
      </c>
      <c r="N271" s="111" t="str">
        <f t="shared" si="24"/>
        <v/>
      </c>
      <c r="O271" s="111" t="str">
        <f t="shared" si="25"/>
        <v/>
      </c>
      <c r="P271" s="111" t="str">
        <f t="shared" si="26"/>
        <v/>
      </c>
      <c r="Q271" s="111" t="str">
        <f t="shared" si="27"/>
        <v/>
      </c>
      <c r="R271" s="111" t="str">
        <f t="shared" si="28"/>
        <v/>
      </c>
      <c r="S271" s="7">
        <f t="shared" si="29"/>
        <v>0</v>
      </c>
    </row>
    <row r="272" spans="1:19" x14ac:dyDescent="0.25">
      <c r="A272" t="str">
        <f>IF(ExistingImport!A271 = "", "", ExistingImport!A271)</f>
        <v/>
      </c>
      <c r="B272" t="str">
        <f>IF(ExistingImport!B271 = "", "", ExistingImport!B271)</f>
        <v/>
      </c>
      <c r="C272" t="str">
        <f>IF(ExistingImport!C271 = "", "", ExistingImport!C271)</f>
        <v/>
      </c>
      <c r="D272" t="str">
        <f>IF(ExistingImport!D271 = "", "", ExistingImport!D271)</f>
        <v/>
      </c>
      <c r="E272" t="str">
        <f>IF(ExistingImport!E271 = "", "", ExistingImport!E271)</f>
        <v/>
      </c>
      <c r="F272" t="str">
        <f>IF(ExistingImport!F271 = "", "", ExistingImport!F271)</f>
        <v/>
      </c>
      <c r="G272" t="str">
        <f>IF(ExistingImport!A271 = "", "", ExistingImport!A271)</f>
        <v/>
      </c>
      <c r="H272" t="str">
        <f>IF(ExistingImport!G271 = "", "", ExistingImport!G271)</f>
        <v/>
      </c>
      <c r="I272" t="str">
        <f>IF(ExistingImport!H271 = "", "", ExistingImport!H271)</f>
        <v/>
      </c>
      <c r="J272" t="str">
        <f>IF(ExistingImport!I271 = "", "", ExistingImport!I271)</f>
        <v/>
      </c>
      <c r="K272" t="str">
        <f>IF(ExistingImport!J271 = "", "", ExistingImport!J271)</f>
        <v/>
      </c>
      <c r="L272" t="str">
        <f>IF(ExistingImport!K271 = "", "", ExistingImport!K271)</f>
        <v/>
      </c>
      <c r="M272" s="110" t="str">
        <f>IF(ExistingImport!L271 = "", "", ExistingImport!L271)</f>
        <v/>
      </c>
      <c r="N272" s="111" t="str">
        <f t="shared" si="24"/>
        <v/>
      </c>
      <c r="O272" s="111" t="str">
        <f t="shared" si="25"/>
        <v/>
      </c>
      <c r="P272" s="111" t="str">
        <f t="shared" si="26"/>
        <v/>
      </c>
      <c r="Q272" s="111" t="str">
        <f t="shared" si="27"/>
        <v/>
      </c>
      <c r="R272" s="111" t="str">
        <f t="shared" si="28"/>
        <v/>
      </c>
      <c r="S272" s="7">
        <f t="shared" si="29"/>
        <v>0</v>
      </c>
    </row>
    <row r="273" spans="1:19" x14ac:dyDescent="0.25">
      <c r="A273" t="str">
        <f>IF(ExistingImport!A272 = "", "", ExistingImport!A272)</f>
        <v/>
      </c>
      <c r="B273" t="str">
        <f>IF(ExistingImport!B272 = "", "", ExistingImport!B272)</f>
        <v/>
      </c>
      <c r="C273" t="str">
        <f>IF(ExistingImport!C272 = "", "", ExistingImport!C272)</f>
        <v/>
      </c>
      <c r="D273" t="str">
        <f>IF(ExistingImport!D272 = "", "", ExistingImport!D272)</f>
        <v/>
      </c>
      <c r="E273" t="str">
        <f>IF(ExistingImport!E272 = "", "", ExistingImport!E272)</f>
        <v/>
      </c>
      <c r="F273" t="str">
        <f>IF(ExistingImport!F272 = "", "", ExistingImport!F272)</f>
        <v/>
      </c>
      <c r="G273" t="str">
        <f>IF(ExistingImport!A272 = "", "", ExistingImport!A272)</f>
        <v/>
      </c>
      <c r="H273" t="str">
        <f>IF(ExistingImport!G272 = "", "", ExistingImport!G272)</f>
        <v/>
      </c>
      <c r="I273" t="str">
        <f>IF(ExistingImport!H272 = "", "", ExistingImport!H272)</f>
        <v/>
      </c>
      <c r="J273" t="str">
        <f>IF(ExistingImport!I272 = "", "", ExistingImport!I272)</f>
        <v/>
      </c>
      <c r="K273" t="str">
        <f>IF(ExistingImport!J272 = "", "", ExistingImport!J272)</f>
        <v/>
      </c>
      <c r="L273" t="str">
        <f>IF(ExistingImport!K272 = "", "", ExistingImport!K272)</f>
        <v/>
      </c>
      <c r="M273" s="110" t="str">
        <f>IF(ExistingImport!L272 = "", "", ExistingImport!L272)</f>
        <v/>
      </c>
      <c r="N273" s="111" t="str">
        <f t="shared" si="24"/>
        <v/>
      </c>
      <c r="O273" s="111" t="str">
        <f t="shared" si="25"/>
        <v/>
      </c>
      <c r="P273" s="111" t="str">
        <f t="shared" si="26"/>
        <v/>
      </c>
      <c r="Q273" s="111" t="str">
        <f t="shared" si="27"/>
        <v/>
      </c>
      <c r="R273" s="111" t="str">
        <f t="shared" si="28"/>
        <v/>
      </c>
      <c r="S273" s="7">
        <f t="shared" si="29"/>
        <v>0</v>
      </c>
    </row>
    <row r="274" spans="1:19" x14ac:dyDescent="0.25">
      <c r="A274" t="str">
        <f>IF(ExistingImport!A273 = "", "", ExistingImport!A273)</f>
        <v/>
      </c>
      <c r="B274" t="str">
        <f>IF(ExistingImport!B273 = "", "", ExistingImport!B273)</f>
        <v/>
      </c>
      <c r="C274" t="str">
        <f>IF(ExistingImport!C273 = "", "", ExistingImport!C273)</f>
        <v/>
      </c>
      <c r="D274" t="str">
        <f>IF(ExistingImport!D273 = "", "", ExistingImport!D273)</f>
        <v/>
      </c>
      <c r="E274" t="str">
        <f>IF(ExistingImport!E273 = "", "", ExistingImport!E273)</f>
        <v/>
      </c>
      <c r="F274" t="str">
        <f>IF(ExistingImport!F273 = "", "", ExistingImport!F273)</f>
        <v/>
      </c>
      <c r="G274" t="str">
        <f>IF(ExistingImport!A273 = "", "", ExistingImport!A273)</f>
        <v/>
      </c>
      <c r="H274" t="str">
        <f>IF(ExistingImport!G273 = "", "", ExistingImport!G273)</f>
        <v/>
      </c>
      <c r="I274" t="str">
        <f>IF(ExistingImport!H273 = "", "", ExistingImport!H273)</f>
        <v/>
      </c>
      <c r="J274" t="str">
        <f>IF(ExistingImport!I273 = "", "", ExistingImport!I273)</f>
        <v/>
      </c>
      <c r="K274" t="str">
        <f>IF(ExistingImport!J273 = "", "", ExistingImport!J273)</f>
        <v/>
      </c>
      <c r="L274" t="str">
        <f>IF(ExistingImport!K273 = "", "", ExistingImport!K273)</f>
        <v/>
      </c>
      <c r="M274" s="110" t="str">
        <f>IF(ExistingImport!L273 = "", "", ExistingImport!L273)</f>
        <v/>
      </c>
      <c r="N274" s="111" t="str">
        <f t="shared" si="24"/>
        <v/>
      </c>
      <c r="O274" s="111" t="str">
        <f t="shared" si="25"/>
        <v/>
      </c>
      <c r="P274" s="111" t="str">
        <f t="shared" si="26"/>
        <v/>
      </c>
      <c r="Q274" s="111" t="str">
        <f t="shared" si="27"/>
        <v/>
      </c>
      <c r="R274" s="111" t="str">
        <f t="shared" si="28"/>
        <v/>
      </c>
      <c r="S274" s="7">
        <f t="shared" si="29"/>
        <v>0</v>
      </c>
    </row>
    <row r="275" spans="1:19" x14ac:dyDescent="0.25">
      <c r="A275" t="str">
        <f>IF(ExistingImport!A274 = "", "", ExistingImport!A274)</f>
        <v/>
      </c>
      <c r="B275" t="str">
        <f>IF(ExistingImport!B274 = "", "", ExistingImport!B274)</f>
        <v/>
      </c>
      <c r="C275" t="str">
        <f>IF(ExistingImport!C274 = "", "", ExistingImport!C274)</f>
        <v/>
      </c>
      <c r="D275" t="str">
        <f>IF(ExistingImport!D274 = "", "", ExistingImport!D274)</f>
        <v/>
      </c>
      <c r="E275" t="str">
        <f>IF(ExistingImport!E274 = "", "", ExistingImport!E274)</f>
        <v/>
      </c>
      <c r="F275" t="str">
        <f>IF(ExistingImport!F274 = "", "", ExistingImport!F274)</f>
        <v/>
      </c>
      <c r="G275" t="str">
        <f>IF(ExistingImport!A274 = "", "", ExistingImport!A274)</f>
        <v/>
      </c>
      <c r="H275" t="str">
        <f>IF(ExistingImport!G274 = "", "", ExistingImport!G274)</f>
        <v/>
      </c>
      <c r="I275" t="str">
        <f>IF(ExistingImport!H274 = "", "", ExistingImport!H274)</f>
        <v/>
      </c>
      <c r="J275" t="str">
        <f>IF(ExistingImport!I274 = "", "", ExistingImport!I274)</f>
        <v/>
      </c>
      <c r="K275" t="str">
        <f>IF(ExistingImport!J274 = "", "", ExistingImport!J274)</f>
        <v/>
      </c>
      <c r="L275" t="str">
        <f>IF(ExistingImport!K274 = "", "", ExistingImport!K274)</f>
        <v/>
      </c>
      <c r="M275" s="110" t="str">
        <f>IF(ExistingImport!L274 = "", "", ExistingImport!L274)</f>
        <v/>
      </c>
      <c r="N275" s="111" t="str">
        <f t="shared" si="24"/>
        <v/>
      </c>
      <c r="O275" s="111" t="str">
        <f t="shared" si="25"/>
        <v/>
      </c>
      <c r="P275" s="111" t="str">
        <f t="shared" si="26"/>
        <v/>
      </c>
      <c r="Q275" s="111" t="str">
        <f t="shared" si="27"/>
        <v/>
      </c>
      <c r="R275" s="111" t="str">
        <f t="shared" si="28"/>
        <v/>
      </c>
      <c r="S275" s="7">
        <f t="shared" si="29"/>
        <v>0</v>
      </c>
    </row>
    <row r="276" spans="1:19" x14ac:dyDescent="0.25">
      <c r="A276" t="str">
        <f>IF(ExistingImport!A275 = "", "", ExistingImport!A275)</f>
        <v/>
      </c>
      <c r="B276" t="str">
        <f>IF(ExistingImport!B275 = "", "", ExistingImport!B275)</f>
        <v/>
      </c>
      <c r="C276" t="str">
        <f>IF(ExistingImport!C275 = "", "", ExistingImport!C275)</f>
        <v/>
      </c>
      <c r="D276" t="str">
        <f>IF(ExistingImport!D275 = "", "", ExistingImport!D275)</f>
        <v/>
      </c>
      <c r="E276" t="str">
        <f>IF(ExistingImport!E275 = "", "", ExistingImport!E275)</f>
        <v/>
      </c>
      <c r="F276" t="str">
        <f>IF(ExistingImport!F275 = "", "", ExistingImport!F275)</f>
        <v/>
      </c>
      <c r="G276" t="str">
        <f>IF(ExistingImport!A275 = "", "", ExistingImport!A275)</f>
        <v/>
      </c>
      <c r="H276" t="str">
        <f>IF(ExistingImport!G275 = "", "", ExistingImport!G275)</f>
        <v/>
      </c>
      <c r="I276" t="str">
        <f>IF(ExistingImport!H275 = "", "", ExistingImport!H275)</f>
        <v/>
      </c>
      <c r="J276" t="str">
        <f>IF(ExistingImport!I275 = "", "", ExistingImport!I275)</f>
        <v/>
      </c>
      <c r="K276" t="str">
        <f>IF(ExistingImport!J275 = "", "", ExistingImport!J275)</f>
        <v/>
      </c>
      <c r="L276" t="str">
        <f>IF(ExistingImport!K275 = "", "", ExistingImport!K275)</f>
        <v/>
      </c>
      <c r="M276" s="110" t="str">
        <f>IF(ExistingImport!L275 = "", "", ExistingImport!L275)</f>
        <v/>
      </c>
      <c r="N276" s="111" t="str">
        <f t="shared" si="24"/>
        <v/>
      </c>
      <c r="O276" s="111" t="str">
        <f t="shared" si="25"/>
        <v/>
      </c>
      <c r="P276" s="111" t="str">
        <f t="shared" si="26"/>
        <v/>
      </c>
      <c r="Q276" s="111" t="str">
        <f t="shared" si="27"/>
        <v/>
      </c>
      <c r="R276" s="111" t="str">
        <f t="shared" si="28"/>
        <v/>
      </c>
      <c r="S276" s="7">
        <f t="shared" si="29"/>
        <v>0</v>
      </c>
    </row>
    <row r="277" spans="1:19" x14ac:dyDescent="0.25">
      <c r="A277" t="str">
        <f>IF(ExistingImport!A276 = "", "", ExistingImport!A276)</f>
        <v/>
      </c>
      <c r="B277" t="str">
        <f>IF(ExistingImport!B276 = "", "", ExistingImport!B276)</f>
        <v/>
      </c>
      <c r="C277" t="str">
        <f>IF(ExistingImport!C276 = "", "", ExistingImport!C276)</f>
        <v/>
      </c>
      <c r="D277" t="str">
        <f>IF(ExistingImport!D276 = "", "", ExistingImport!D276)</f>
        <v/>
      </c>
      <c r="E277" t="str">
        <f>IF(ExistingImport!E276 = "", "", ExistingImport!E276)</f>
        <v/>
      </c>
      <c r="F277" t="str">
        <f>IF(ExistingImport!F276 = "", "", ExistingImport!F276)</f>
        <v/>
      </c>
      <c r="G277" t="str">
        <f>IF(ExistingImport!A276 = "", "", ExistingImport!A276)</f>
        <v/>
      </c>
      <c r="H277" t="str">
        <f>IF(ExistingImport!G276 = "", "", ExistingImport!G276)</f>
        <v/>
      </c>
      <c r="I277" t="str">
        <f>IF(ExistingImport!H276 = "", "", ExistingImport!H276)</f>
        <v/>
      </c>
      <c r="J277" t="str">
        <f>IF(ExistingImport!I276 = "", "", ExistingImport!I276)</f>
        <v/>
      </c>
      <c r="K277" t="str">
        <f>IF(ExistingImport!J276 = "", "", ExistingImport!J276)</f>
        <v/>
      </c>
      <c r="L277" t="str">
        <f>IF(ExistingImport!K276 = "", "", ExistingImport!K276)</f>
        <v/>
      </c>
      <c r="M277" s="110" t="str">
        <f>IF(ExistingImport!L276 = "", "", ExistingImport!L276)</f>
        <v/>
      </c>
      <c r="N277" s="111" t="str">
        <f t="shared" si="24"/>
        <v/>
      </c>
      <c r="O277" s="111" t="str">
        <f t="shared" si="25"/>
        <v/>
      </c>
      <c r="P277" s="111" t="str">
        <f t="shared" si="26"/>
        <v/>
      </c>
      <c r="Q277" s="111" t="str">
        <f t="shared" si="27"/>
        <v/>
      </c>
      <c r="R277" s="111" t="str">
        <f t="shared" si="28"/>
        <v/>
      </c>
      <c r="S277" s="7">
        <f t="shared" si="29"/>
        <v>0</v>
      </c>
    </row>
    <row r="278" spans="1:19" x14ac:dyDescent="0.25">
      <c r="A278" t="str">
        <f>IF(ExistingImport!A277 = "", "", ExistingImport!A277)</f>
        <v/>
      </c>
      <c r="B278" t="str">
        <f>IF(ExistingImport!B277 = "", "", ExistingImport!B277)</f>
        <v/>
      </c>
      <c r="C278" t="str">
        <f>IF(ExistingImport!C277 = "", "", ExistingImport!C277)</f>
        <v/>
      </c>
      <c r="D278" t="str">
        <f>IF(ExistingImport!D277 = "", "", ExistingImport!D277)</f>
        <v/>
      </c>
      <c r="E278" t="str">
        <f>IF(ExistingImport!E277 = "", "", ExistingImport!E277)</f>
        <v/>
      </c>
      <c r="F278" t="str">
        <f>IF(ExistingImport!F277 = "", "", ExistingImport!F277)</f>
        <v/>
      </c>
      <c r="G278" t="str">
        <f>IF(ExistingImport!A277 = "", "", ExistingImport!A277)</f>
        <v/>
      </c>
      <c r="H278" t="str">
        <f>IF(ExistingImport!G277 = "", "", ExistingImport!G277)</f>
        <v/>
      </c>
      <c r="I278" t="str">
        <f>IF(ExistingImport!H277 = "", "", ExistingImport!H277)</f>
        <v/>
      </c>
      <c r="J278" t="str">
        <f>IF(ExistingImport!I277 = "", "", ExistingImport!I277)</f>
        <v/>
      </c>
      <c r="K278" t="str">
        <f>IF(ExistingImport!J277 = "", "", ExistingImport!J277)</f>
        <v/>
      </c>
      <c r="L278" t="str">
        <f>IF(ExistingImport!K277 = "", "", ExistingImport!K277)</f>
        <v/>
      </c>
      <c r="M278" s="110" t="str">
        <f>IF(ExistingImport!L277 = "", "", ExistingImport!L277)</f>
        <v/>
      </c>
      <c r="N278" s="111" t="str">
        <f t="shared" si="24"/>
        <v/>
      </c>
      <c r="O278" s="111" t="str">
        <f t="shared" si="25"/>
        <v/>
      </c>
      <c r="P278" s="111" t="str">
        <f t="shared" si="26"/>
        <v/>
      </c>
      <c r="Q278" s="111" t="str">
        <f t="shared" si="27"/>
        <v/>
      </c>
      <c r="R278" s="111" t="str">
        <f t="shared" si="28"/>
        <v/>
      </c>
      <c r="S278" s="7">
        <f t="shared" si="29"/>
        <v>0</v>
      </c>
    </row>
    <row r="279" spans="1:19" x14ac:dyDescent="0.25">
      <c r="A279" t="str">
        <f>IF(ExistingImport!A278 = "", "", ExistingImport!A278)</f>
        <v/>
      </c>
      <c r="B279" t="str">
        <f>IF(ExistingImport!B278 = "", "", ExistingImport!B278)</f>
        <v/>
      </c>
      <c r="C279" t="str">
        <f>IF(ExistingImport!C278 = "", "", ExistingImport!C278)</f>
        <v/>
      </c>
      <c r="D279" t="str">
        <f>IF(ExistingImport!D278 = "", "", ExistingImport!D278)</f>
        <v/>
      </c>
      <c r="E279" t="str">
        <f>IF(ExistingImport!E278 = "", "", ExistingImport!E278)</f>
        <v/>
      </c>
      <c r="F279" t="str">
        <f>IF(ExistingImport!F278 = "", "", ExistingImport!F278)</f>
        <v/>
      </c>
      <c r="G279" t="str">
        <f>IF(ExistingImport!A278 = "", "", ExistingImport!A278)</f>
        <v/>
      </c>
      <c r="H279" t="str">
        <f>IF(ExistingImport!G278 = "", "", ExistingImport!G278)</f>
        <v/>
      </c>
      <c r="I279" t="str">
        <f>IF(ExistingImport!H278 = "", "", ExistingImport!H278)</f>
        <v/>
      </c>
      <c r="J279" t="str">
        <f>IF(ExistingImport!I278 = "", "", ExistingImport!I278)</f>
        <v/>
      </c>
      <c r="K279" t="str">
        <f>IF(ExistingImport!J278 = "", "", ExistingImport!J278)</f>
        <v/>
      </c>
      <c r="L279" t="str">
        <f>IF(ExistingImport!K278 = "", "", ExistingImport!K278)</f>
        <v/>
      </c>
      <c r="M279" s="110" t="str">
        <f>IF(ExistingImport!L278 = "", "", ExistingImport!L278)</f>
        <v/>
      </c>
      <c r="N279" s="111" t="str">
        <f t="shared" si="24"/>
        <v/>
      </c>
      <c r="O279" s="111" t="str">
        <f t="shared" si="25"/>
        <v/>
      </c>
      <c r="P279" s="111" t="str">
        <f t="shared" si="26"/>
        <v/>
      </c>
      <c r="Q279" s="111" t="str">
        <f t="shared" si="27"/>
        <v/>
      </c>
      <c r="R279" s="111" t="str">
        <f t="shared" si="28"/>
        <v/>
      </c>
      <c r="S279" s="7">
        <f t="shared" si="29"/>
        <v>0</v>
      </c>
    </row>
    <row r="280" spans="1:19" x14ac:dyDescent="0.25">
      <c r="A280" t="str">
        <f>IF(ExistingImport!A279 = "", "", ExistingImport!A279)</f>
        <v/>
      </c>
      <c r="B280" t="str">
        <f>IF(ExistingImport!B279 = "", "", ExistingImport!B279)</f>
        <v/>
      </c>
      <c r="C280" t="str">
        <f>IF(ExistingImport!C279 = "", "", ExistingImport!C279)</f>
        <v/>
      </c>
      <c r="D280" t="str">
        <f>IF(ExistingImport!D279 = "", "", ExistingImport!D279)</f>
        <v/>
      </c>
      <c r="E280" t="str">
        <f>IF(ExistingImport!E279 = "", "", ExistingImport!E279)</f>
        <v/>
      </c>
      <c r="F280" t="str">
        <f>IF(ExistingImport!F279 = "", "", ExistingImport!F279)</f>
        <v/>
      </c>
      <c r="G280" t="str">
        <f>IF(ExistingImport!A279 = "", "", ExistingImport!A279)</f>
        <v/>
      </c>
      <c r="H280" t="str">
        <f>IF(ExistingImport!G279 = "", "", ExistingImport!G279)</f>
        <v/>
      </c>
      <c r="I280" t="str">
        <f>IF(ExistingImport!H279 = "", "", ExistingImport!H279)</f>
        <v/>
      </c>
      <c r="J280" t="str">
        <f>IF(ExistingImport!I279 = "", "", ExistingImport!I279)</f>
        <v/>
      </c>
      <c r="K280" t="str">
        <f>IF(ExistingImport!J279 = "", "", ExistingImport!J279)</f>
        <v/>
      </c>
      <c r="L280" t="str">
        <f>IF(ExistingImport!K279 = "", "", ExistingImport!K279)</f>
        <v/>
      </c>
      <c r="M280" s="110" t="str">
        <f>IF(ExistingImport!L279 = "", "", ExistingImport!L279)</f>
        <v/>
      </c>
      <c r="N280" s="111" t="str">
        <f t="shared" si="24"/>
        <v/>
      </c>
      <c r="O280" s="111" t="str">
        <f t="shared" si="25"/>
        <v/>
      </c>
      <c r="P280" s="111" t="str">
        <f t="shared" si="26"/>
        <v/>
      </c>
      <c r="Q280" s="111" t="str">
        <f t="shared" si="27"/>
        <v/>
      </c>
      <c r="R280" s="111" t="str">
        <f t="shared" si="28"/>
        <v/>
      </c>
      <c r="S280" s="7">
        <f t="shared" si="29"/>
        <v>0</v>
      </c>
    </row>
    <row r="281" spans="1:19" x14ac:dyDescent="0.25">
      <c r="A281" t="str">
        <f>IF(ExistingImport!A280 = "", "", ExistingImport!A280)</f>
        <v/>
      </c>
      <c r="B281" t="str">
        <f>IF(ExistingImport!B280 = "", "", ExistingImport!B280)</f>
        <v/>
      </c>
      <c r="C281" t="str">
        <f>IF(ExistingImport!C280 = "", "", ExistingImport!C280)</f>
        <v/>
      </c>
      <c r="D281" t="str">
        <f>IF(ExistingImport!D280 = "", "", ExistingImport!D280)</f>
        <v/>
      </c>
      <c r="E281" t="str">
        <f>IF(ExistingImport!E280 = "", "", ExistingImport!E280)</f>
        <v/>
      </c>
      <c r="F281" t="str">
        <f>IF(ExistingImport!F280 = "", "", ExistingImport!F280)</f>
        <v/>
      </c>
      <c r="G281" t="str">
        <f>IF(ExistingImport!A280 = "", "", ExistingImport!A280)</f>
        <v/>
      </c>
      <c r="H281" t="str">
        <f>IF(ExistingImport!G280 = "", "", ExistingImport!G280)</f>
        <v/>
      </c>
      <c r="I281" t="str">
        <f>IF(ExistingImport!H280 = "", "", ExistingImport!H280)</f>
        <v/>
      </c>
      <c r="J281" t="str">
        <f>IF(ExistingImport!I280 = "", "", ExistingImport!I280)</f>
        <v/>
      </c>
      <c r="K281" t="str">
        <f>IF(ExistingImport!J280 = "", "", ExistingImport!J280)</f>
        <v/>
      </c>
      <c r="L281" t="str">
        <f>IF(ExistingImport!K280 = "", "", ExistingImport!K280)</f>
        <v/>
      </c>
      <c r="M281" s="110" t="str">
        <f>IF(ExistingImport!L280 = "", "", ExistingImport!L280)</f>
        <v/>
      </c>
      <c r="N281" s="111" t="str">
        <f t="shared" si="24"/>
        <v/>
      </c>
      <c r="O281" s="111" t="str">
        <f t="shared" si="25"/>
        <v/>
      </c>
      <c r="P281" s="111" t="str">
        <f t="shared" si="26"/>
        <v/>
      </c>
      <c r="Q281" s="111" t="str">
        <f t="shared" si="27"/>
        <v/>
      </c>
      <c r="R281" s="111" t="str">
        <f t="shared" si="28"/>
        <v/>
      </c>
      <c r="S281" s="7">
        <f t="shared" si="29"/>
        <v>0</v>
      </c>
    </row>
    <row r="282" spans="1:19" x14ac:dyDescent="0.25">
      <c r="A282" t="str">
        <f>IF(ExistingImport!A281 = "", "", ExistingImport!A281)</f>
        <v/>
      </c>
      <c r="B282" t="str">
        <f>IF(ExistingImport!B281 = "", "", ExistingImport!B281)</f>
        <v/>
      </c>
      <c r="C282" t="str">
        <f>IF(ExistingImport!C281 = "", "", ExistingImport!C281)</f>
        <v/>
      </c>
      <c r="D282" t="str">
        <f>IF(ExistingImport!D281 = "", "", ExistingImport!D281)</f>
        <v/>
      </c>
      <c r="E282" t="str">
        <f>IF(ExistingImport!E281 = "", "", ExistingImport!E281)</f>
        <v/>
      </c>
      <c r="F282" t="str">
        <f>IF(ExistingImport!F281 = "", "", ExistingImport!F281)</f>
        <v/>
      </c>
      <c r="G282" t="str">
        <f>IF(ExistingImport!A281 = "", "", ExistingImport!A281)</f>
        <v/>
      </c>
      <c r="H282" t="str">
        <f>IF(ExistingImport!G281 = "", "", ExistingImport!G281)</f>
        <v/>
      </c>
      <c r="I282" t="str">
        <f>IF(ExistingImport!H281 = "", "", ExistingImport!H281)</f>
        <v/>
      </c>
      <c r="J282" t="str">
        <f>IF(ExistingImport!I281 = "", "", ExistingImport!I281)</f>
        <v/>
      </c>
      <c r="K282" t="str">
        <f>IF(ExistingImport!J281 = "", "", ExistingImport!J281)</f>
        <v/>
      </c>
      <c r="L282" t="str">
        <f>IF(ExistingImport!K281 = "", "", ExistingImport!K281)</f>
        <v/>
      </c>
      <c r="M282" s="110" t="str">
        <f>IF(ExistingImport!L281 = "", "", ExistingImport!L281)</f>
        <v/>
      </c>
      <c r="N282" s="111" t="str">
        <f t="shared" si="24"/>
        <v/>
      </c>
      <c r="O282" s="111" t="str">
        <f t="shared" si="25"/>
        <v/>
      </c>
      <c r="P282" s="111" t="str">
        <f t="shared" si="26"/>
        <v/>
      </c>
      <c r="Q282" s="111" t="str">
        <f t="shared" si="27"/>
        <v/>
      </c>
      <c r="R282" s="111" t="str">
        <f t="shared" si="28"/>
        <v/>
      </c>
      <c r="S282" s="7">
        <f t="shared" si="29"/>
        <v>0</v>
      </c>
    </row>
    <row r="283" spans="1:19" x14ac:dyDescent="0.25">
      <c r="A283" t="str">
        <f>IF(ExistingImport!A282 = "", "", ExistingImport!A282)</f>
        <v/>
      </c>
      <c r="B283" t="str">
        <f>IF(ExistingImport!B282 = "", "", ExistingImport!B282)</f>
        <v/>
      </c>
      <c r="C283" t="str">
        <f>IF(ExistingImport!C282 = "", "", ExistingImport!C282)</f>
        <v/>
      </c>
      <c r="D283" t="str">
        <f>IF(ExistingImport!D282 = "", "", ExistingImport!D282)</f>
        <v/>
      </c>
      <c r="E283" t="str">
        <f>IF(ExistingImport!E282 = "", "", ExistingImport!E282)</f>
        <v/>
      </c>
      <c r="F283" t="str">
        <f>IF(ExistingImport!F282 = "", "", ExistingImport!F282)</f>
        <v/>
      </c>
      <c r="G283" t="str">
        <f>IF(ExistingImport!A282 = "", "", ExistingImport!A282)</f>
        <v/>
      </c>
      <c r="H283" t="str">
        <f>IF(ExistingImport!G282 = "", "", ExistingImport!G282)</f>
        <v/>
      </c>
      <c r="I283" t="str">
        <f>IF(ExistingImport!H282 = "", "", ExistingImport!H282)</f>
        <v/>
      </c>
      <c r="J283" t="str">
        <f>IF(ExistingImport!I282 = "", "", ExistingImport!I282)</f>
        <v/>
      </c>
      <c r="K283" t="str">
        <f>IF(ExistingImport!J282 = "", "", ExistingImport!J282)</f>
        <v/>
      </c>
      <c r="L283" t="str">
        <f>IF(ExistingImport!K282 = "", "", ExistingImport!K282)</f>
        <v/>
      </c>
      <c r="M283" s="110" t="str">
        <f>IF(ExistingImport!L282 = "", "", ExistingImport!L282)</f>
        <v/>
      </c>
      <c r="N283" s="111" t="str">
        <f t="shared" si="24"/>
        <v/>
      </c>
      <c r="O283" s="111" t="str">
        <f t="shared" si="25"/>
        <v/>
      </c>
      <c r="P283" s="111" t="str">
        <f t="shared" si="26"/>
        <v/>
      </c>
      <c r="Q283" s="111" t="str">
        <f t="shared" si="27"/>
        <v/>
      </c>
      <c r="R283" s="111" t="str">
        <f t="shared" si="28"/>
        <v/>
      </c>
      <c r="S283" s="7">
        <f t="shared" si="29"/>
        <v>0</v>
      </c>
    </row>
    <row r="284" spans="1:19" x14ac:dyDescent="0.25">
      <c r="A284" t="str">
        <f>IF(ExistingImport!A283 = "", "", ExistingImport!A283)</f>
        <v/>
      </c>
      <c r="B284" t="str">
        <f>IF(ExistingImport!B283 = "", "", ExistingImport!B283)</f>
        <v/>
      </c>
      <c r="C284" t="str">
        <f>IF(ExistingImport!C283 = "", "", ExistingImport!C283)</f>
        <v/>
      </c>
      <c r="D284" t="str">
        <f>IF(ExistingImport!D283 = "", "", ExistingImport!D283)</f>
        <v/>
      </c>
      <c r="E284" t="str">
        <f>IF(ExistingImport!E283 = "", "", ExistingImport!E283)</f>
        <v/>
      </c>
      <c r="F284" t="str">
        <f>IF(ExistingImport!F283 = "", "", ExistingImport!F283)</f>
        <v/>
      </c>
      <c r="G284" t="str">
        <f>IF(ExistingImport!A283 = "", "", ExistingImport!A283)</f>
        <v/>
      </c>
      <c r="H284" t="str">
        <f>IF(ExistingImport!G283 = "", "", ExistingImport!G283)</f>
        <v/>
      </c>
      <c r="I284" t="str">
        <f>IF(ExistingImport!H283 = "", "", ExistingImport!H283)</f>
        <v/>
      </c>
      <c r="J284" t="str">
        <f>IF(ExistingImport!I283 = "", "", ExistingImport!I283)</f>
        <v/>
      </c>
      <c r="K284" t="str">
        <f>IF(ExistingImport!J283 = "", "", ExistingImport!J283)</f>
        <v/>
      </c>
      <c r="L284" t="str">
        <f>IF(ExistingImport!K283 = "", "", ExistingImport!K283)</f>
        <v/>
      </c>
      <c r="M284" s="110" t="str">
        <f>IF(ExistingImport!L283 = "", "", ExistingImport!L283)</f>
        <v/>
      </c>
      <c r="N284" s="111" t="str">
        <f t="shared" si="24"/>
        <v/>
      </c>
      <c r="O284" s="111" t="str">
        <f t="shared" si="25"/>
        <v/>
      </c>
      <c r="P284" s="111" t="str">
        <f t="shared" si="26"/>
        <v/>
      </c>
      <c r="Q284" s="111" t="str">
        <f t="shared" si="27"/>
        <v/>
      </c>
      <c r="R284" s="111" t="str">
        <f t="shared" si="28"/>
        <v/>
      </c>
      <c r="S284" s="7">
        <f t="shared" si="29"/>
        <v>0</v>
      </c>
    </row>
    <row r="285" spans="1:19" x14ac:dyDescent="0.25">
      <c r="A285" t="str">
        <f>IF(ExistingImport!A284 = "", "", ExistingImport!A284)</f>
        <v/>
      </c>
      <c r="B285" t="str">
        <f>IF(ExistingImport!B284 = "", "", ExistingImport!B284)</f>
        <v/>
      </c>
      <c r="C285" t="str">
        <f>IF(ExistingImport!C284 = "", "", ExistingImport!C284)</f>
        <v/>
      </c>
      <c r="D285" t="str">
        <f>IF(ExistingImport!D284 = "", "", ExistingImport!D284)</f>
        <v/>
      </c>
      <c r="E285" t="str">
        <f>IF(ExistingImport!E284 = "", "", ExistingImport!E284)</f>
        <v/>
      </c>
      <c r="F285" t="str">
        <f>IF(ExistingImport!F284 = "", "", ExistingImport!F284)</f>
        <v/>
      </c>
      <c r="G285" t="str">
        <f>IF(ExistingImport!A284 = "", "", ExistingImport!A284)</f>
        <v/>
      </c>
      <c r="H285" t="str">
        <f>IF(ExistingImport!G284 = "", "", ExistingImport!G284)</f>
        <v/>
      </c>
      <c r="I285" t="str">
        <f>IF(ExistingImport!H284 = "", "", ExistingImport!H284)</f>
        <v/>
      </c>
      <c r="J285" t="str">
        <f>IF(ExistingImport!I284 = "", "", ExistingImport!I284)</f>
        <v/>
      </c>
      <c r="K285" t="str">
        <f>IF(ExistingImport!J284 = "", "", ExistingImport!J284)</f>
        <v/>
      </c>
      <c r="L285" t="str">
        <f>IF(ExistingImport!K284 = "", "", ExistingImport!K284)</f>
        <v/>
      </c>
      <c r="M285" s="110" t="str">
        <f>IF(ExistingImport!L284 = "", "", ExistingImport!L284)</f>
        <v/>
      </c>
      <c r="N285" s="111" t="str">
        <f t="shared" si="24"/>
        <v/>
      </c>
      <c r="O285" s="111" t="str">
        <f t="shared" si="25"/>
        <v/>
      </c>
      <c r="P285" s="111" t="str">
        <f t="shared" si="26"/>
        <v/>
      </c>
      <c r="Q285" s="111" t="str">
        <f t="shared" si="27"/>
        <v/>
      </c>
      <c r="R285" s="111" t="str">
        <f t="shared" si="28"/>
        <v/>
      </c>
      <c r="S285" s="7">
        <f t="shared" si="29"/>
        <v>0</v>
      </c>
    </row>
    <row r="286" spans="1:19" x14ac:dyDescent="0.25">
      <c r="A286" t="str">
        <f>IF(ExistingImport!A285 = "", "", ExistingImport!A285)</f>
        <v/>
      </c>
      <c r="B286" t="str">
        <f>IF(ExistingImport!B285 = "", "", ExistingImport!B285)</f>
        <v/>
      </c>
      <c r="C286" t="str">
        <f>IF(ExistingImport!C285 = "", "", ExistingImport!C285)</f>
        <v/>
      </c>
      <c r="D286" t="str">
        <f>IF(ExistingImport!D285 = "", "", ExistingImport!D285)</f>
        <v/>
      </c>
      <c r="E286" t="str">
        <f>IF(ExistingImport!E285 = "", "", ExistingImport!E285)</f>
        <v/>
      </c>
      <c r="F286" t="str">
        <f>IF(ExistingImport!F285 = "", "", ExistingImport!F285)</f>
        <v/>
      </c>
      <c r="G286" t="str">
        <f>IF(ExistingImport!A285 = "", "", ExistingImport!A285)</f>
        <v/>
      </c>
      <c r="H286" t="str">
        <f>IF(ExistingImport!G285 = "", "", ExistingImport!G285)</f>
        <v/>
      </c>
      <c r="I286" t="str">
        <f>IF(ExistingImport!H285 = "", "", ExistingImport!H285)</f>
        <v/>
      </c>
      <c r="J286" t="str">
        <f>IF(ExistingImport!I285 = "", "", ExistingImport!I285)</f>
        <v/>
      </c>
      <c r="K286" t="str">
        <f>IF(ExistingImport!J285 = "", "", ExistingImport!J285)</f>
        <v/>
      </c>
      <c r="L286" t="str">
        <f>IF(ExistingImport!K285 = "", "", ExistingImport!K285)</f>
        <v/>
      </c>
      <c r="M286" s="110" t="str">
        <f>IF(ExistingImport!L285 = "", "", ExistingImport!L285)</f>
        <v/>
      </c>
      <c r="N286" s="111" t="str">
        <f t="shared" si="24"/>
        <v/>
      </c>
      <c r="O286" s="111" t="str">
        <f t="shared" si="25"/>
        <v/>
      </c>
      <c r="P286" s="111" t="str">
        <f t="shared" si="26"/>
        <v/>
      </c>
      <c r="Q286" s="111" t="str">
        <f t="shared" si="27"/>
        <v/>
      </c>
      <c r="R286" s="111" t="str">
        <f t="shared" si="28"/>
        <v/>
      </c>
      <c r="S286" s="7">
        <f t="shared" si="29"/>
        <v>0</v>
      </c>
    </row>
    <row r="287" spans="1:19" x14ac:dyDescent="0.25">
      <c r="A287" t="str">
        <f>IF(ExistingImport!A286 = "", "", ExistingImport!A286)</f>
        <v/>
      </c>
      <c r="B287" t="str">
        <f>IF(ExistingImport!B286 = "", "", ExistingImport!B286)</f>
        <v/>
      </c>
      <c r="C287" t="str">
        <f>IF(ExistingImport!C286 = "", "", ExistingImport!C286)</f>
        <v/>
      </c>
      <c r="D287" t="str">
        <f>IF(ExistingImport!D286 = "", "", ExistingImport!D286)</f>
        <v/>
      </c>
      <c r="E287" t="str">
        <f>IF(ExistingImport!E286 = "", "", ExistingImport!E286)</f>
        <v/>
      </c>
      <c r="F287" t="str">
        <f>IF(ExistingImport!F286 = "", "", ExistingImport!F286)</f>
        <v/>
      </c>
      <c r="G287" t="str">
        <f>IF(ExistingImport!A286 = "", "", ExistingImport!A286)</f>
        <v/>
      </c>
      <c r="H287" t="str">
        <f>IF(ExistingImport!G286 = "", "", ExistingImport!G286)</f>
        <v/>
      </c>
      <c r="I287" t="str">
        <f>IF(ExistingImport!H286 = "", "", ExistingImport!H286)</f>
        <v/>
      </c>
      <c r="J287" t="str">
        <f>IF(ExistingImport!I286 = "", "", ExistingImport!I286)</f>
        <v/>
      </c>
      <c r="K287" t="str">
        <f>IF(ExistingImport!J286 = "", "", ExistingImport!J286)</f>
        <v/>
      </c>
      <c r="L287" t="str">
        <f>IF(ExistingImport!K286 = "", "", ExistingImport!K286)</f>
        <v/>
      </c>
      <c r="M287" s="110" t="str">
        <f>IF(ExistingImport!L286 = "", "", ExistingImport!L286)</f>
        <v/>
      </c>
      <c r="N287" s="111" t="str">
        <f t="shared" si="24"/>
        <v/>
      </c>
      <c r="O287" s="111" t="str">
        <f t="shared" si="25"/>
        <v/>
      </c>
      <c r="P287" s="111" t="str">
        <f t="shared" si="26"/>
        <v/>
      </c>
      <c r="Q287" s="111" t="str">
        <f t="shared" si="27"/>
        <v/>
      </c>
      <c r="R287" s="111" t="str">
        <f t="shared" si="28"/>
        <v/>
      </c>
      <c r="S287" s="7">
        <f t="shared" si="29"/>
        <v>0</v>
      </c>
    </row>
    <row r="288" spans="1:19" x14ac:dyDescent="0.25">
      <c r="A288" t="str">
        <f>IF(ExistingImport!A287 = "", "", ExistingImport!A287)</f>
        <v/>
      </c>
      <c r="B288" t="str">
        <f>IF(ExistingImport!B287 = "", "", ExistingImport!B287)</f>
        <v/>
      </c>
      <c r="C288" t="str">
        <f>IF(ExistingImport!C287 = "", "", ExistingImport!C287)</f>
        <v/>
      </c>
      <c r="D288" t="str">
        <f>IF(ExistingImport!D287 = "", "", ExistingImport!D287)</f>
        <v/>
      </c>
      <c r="E288" t="str">
        <f>IF(ExistingImport!E287 = "", "", ExistingImport!E287)</f>
        <v/>
      </c>
      <c r="F288" t="str">
        <f>IF(ExistingImport!F287 = "", "", ExistingImport!F287)</f>
        <v/>
      </c>
      <c r="G288" t="str">
        <f>IF(ExistingImport!A287 = "", "", ExistingImport!A287)</f>
        <v/>
      </c>
      <c r="H288" t="str">
        <f>IF(ExistingImport!G287 = "", "", ExistingImport!G287)</f>
        <v/>
      </c>
      <c r="I288" t="str">
        <f>IF(ExistingImport!H287 = "", "", ExistingImport!H287)</f>
        <v/>
      </c>
      <c r="J288" t="str">
        <f>IF(ExistingImport!I287 = "", "", ExistingImport!I287)</f>
        <v/>
      </c>
      <c r="K288" t="str">
        <f>IF(ExistingImport!J287 = "", "", ExistingImport!J287)</f>
        <v/>
      </c>
      <c r="L288" t="str">
        <f>IF(ExistingImport!K287 = "", "", ExistingImport!K287)</f>
        <v/>
      </c>
      <c r="M288" s="110" t="str">
        <f>IF(ExistingImport!L287 = "", "", ExistingImport!L287)</f>
        <v/>
      </c>
      <c r="N288" s="111" t="str">
        <f t="shared" si="24"/>
        <v/>
      </c>
      <c r="O288" s="111" t="str">
        <f t="shared" si="25"/>
        <v/>
      </c>
      <c r="P288" s="111" t="str">
        <f t="shared" si="26"/>
        <v/>
      </c>
      <c r="Q288" s="111" t="str">
        <f t="shared" si="27"/>
        <v/>
      </c>
      <c r="R288" s="111" t="str">
        <f t="shared" si="28"/>
        <v/>
      </c>
      <c r="S288" s="7">
        <f t="shared" si="29"/>
        <v>0</v>
      </c>
    </row>
    <row r="289" spans="1:19" x14ac:dyDescent="0.25">
      <c r="A289" t="str">
        <f>IF(ExistingImport!A288 = "", "", ExistingImport!A288)</f>
        <v/>
      </c>
      <c r="B289" t="str">
        <f>IF(ExistingImport!B288 = "", "", ExistingImport!B288)</f>
        <v/>
      </c>
      <c r="C289" t="str">
        <f>IF(ExistingImport!C288 = "", "", ExistingImport!C288)</f>
        <v/>
      </c>
      <c r="D289" t="str">
        <f>IF(ExistingImport!D288 = "", "", ExistingImport!D288)</f>
        <v/>
      </c>
      <c r="E289" t="str">
        <f>IF(ExistingImport!E288 = "", "", ExistingImport!E288)</f>
        <v/>
      </c>
      <c r="F289" t="str">
        <f>IF(ExistingImport!F288 = "", "", ExistingImport!F288)</f>
        <v/>
      </c>
      <c r="G289" t="str">
        <f>IF(ExistingImport!A288 = "", "", ExistingImport!A288)</f>
        <v/>
      </c>
      <c r="H289" t="str">
        <f>IF(ExistingImport!G288 = "", "", ExistingImport!G288)</f>
        <v/>
      </c>
      <c r="I289" t="str">
        <f>IF(ExistingImport!H288 = "", "", ExistingImport!H288)</f>
        <v/>
      </c>
      <c r="J289" t="str">
        <f>IF(ExistingImport!I288 = "", "", ExistingImport!I288)</f>
        <v/>
      </c>
      <c r="K289" t="str">
        <f>IF(ExistingImport!J288 = "", "", ExistingImport!J288)</f>
        <v/>
      </c>
      <c r="L289" t="str">
        <f>IF(ExistingImport!K288 = "", "", ExistingImport!K288)</f>
        <v/>
      </c>
      <c r="M289" s="110" t="str">
        <f>IF(ExistingImport!L288 = "", "", ExistingImport!L288)</f>
        <v/>
      </c>
      <c r="N289" s="111" t="str">
        <f t="shared" si="24"/>
        <v/>
      </c>
      <c r="O289" s="111" t="str">
        <f t="shared" si="25"/>
        <v/>
      </c>
      <c r="P289" s="111" t="str">
        <f t="shared" si="26"/>
        <v/>
      </c>
      <c r="Q289" s="111" t="str">
        <f t="shared" si="27"/>
        <v/>
      </c>
      <c r="R289" s="111" t="str">
        <f t="shared" si="28"/>
        <v/>
      </c>
      <c r="S289" s="7">
        <f t="shared" si="29"/>
        <v>0</v>
      </c>
    </row>
    <row r="290" spans="1:19" x14ac:dyDescent="0.25">
      <c r="A290" t="str">
        <f>IF(ExistingImport!A289 = "", "", ExistingImport!A289)</f>
        <v/>
      </c>
      <c r="B290" t="str">
        <f>IF(ExistingImport!B289 = "", "", ExistingImport!B289)</f>
        <v/>
      </c>
      <c r="C290" t="str">
        <f>IF(ExistingImport!C289 = "", "", ExistingImport!C289)</f>
        <v/>
      </c>
      <c r="D290" t="str">
        <f>IF(ExistingImport!D289 = "", "", ExistingImport!D289)</f>
        <v/>
      </c>
      <c r="E290" t="str">
        <f>IF(ExistingImport!E289 = "", "", ExistingImport!E289)</f>
        <v/>
      </c>
      <c r="F290" t="str">
        <f>IF(ExistingImport!F289 = "", "", ExistingImport!F289)</f>
        <v/>
      </c>
      <c r="G290" t="str">
        <f>IF(ExistingImport!A289 = "", "", ExistingImport!A289)</f>
        <v/>
      </c>
      <c r="H290" t="str">
        <f>IF(ExistingImport!G289 = "", "", ExistingImport!G289)</f>
        <v/>
      </c>
      <c r="I290" t="str">
        <f>IF(ExistingImport!H289 = "", "", ExistingImport!H289)</f>
        <v/>
      </c>
      <c r="J290" t="str">
        <f>IF(ExistingImport!I289 = "", "", ExistingImport!I289)</f>
        <v/>
      </c>
      <c r="K290" t="str">
        <f>IF(ExistingImport!J289 = "", "", ExistingImport!J289)</f>
        <v/>
      </c>
      <c r="L290" t="str">
        <f>IF(ExistingImport!K289 = "", "", ExistingImport!K289)</f>
        <v/>
      </c>
      <c r="M290" s="110" t="str">
        <f>IF(ExistingImport!L289 = "", "", ExistingImport!L289)</f>
        <v/>
      </c>
      <c r="N290" s="111" t="str">
        <f t="shared" si="24"/>
        <v/>
      </c>
      <c r="O290" s="111" t="str">
        <f t="shared" si="25"/>
        <v/>
      </c>
      <c r="P290" s="111" t="str">
        <f t="shared" si="26"/>
        <v/>
      </c>
      <c r="Q290" s="111" t="str">
        <f t="shared" si="27"/>
        <v/>
      </c>
      <c r="R290" s="111" t="str">
        <f t="shared" si="28"/>
        <v/>
      </c>
      <c r="S290" s="7">
        <f t="shared" si="29"/>
        <v>0</v>
      </c>
    </row>
    <row r="291" spans="1:19" x14ac:dyDescent="0.25">
      <c r="A291" t="str">
        <f>IF(ExistingImport!A290 = "", "", ExistingImport!A290)</f>
        <v/>
      </c>
      <c r="B291" t="str">
        <f>IF(ExistingImport!B290 = "", "", ExistingImport!B290)</f>
        <v/>
      </c>
      <c r="C291" t="str">
        <f>IF(ExistingImport!C290 = "", "", ExistingImport!C290)</f>
        <v/>
      </c>
      <c r="D291" t="str">
        <f>IF(ExistingImport!D290 = "", "", ExistingImport!D290)</f>
        <v/>
      </c>
      <c r="E291" t="str">
        <f>IF(ExistingImport!E290 = "", "", ExistingImport!E290)</f>
        <v/>
      </c>
      <c r="F291" t="str">
        <f>IF(ExistingImport!F290 = "", "", ExistingImport!F290)</f>
        <v/>
      </c>
      <c r="G291" t="str">
        <f>IF(ExistingImport!A290 = "", "", ExistingImport!A290)</f>
        <v/>
      </c>
      <c r="H291" t="str">
        <f>IF(ExistingImport!G290 = "", "", ExistingImport!G290)</f>
        <v/>
      </c>
      <c r="I291" t="str">
        <f>IF(ExistingImport!H290 = "", "", ExistingImport!H290)</f>
        <v/>
      </c>
      <c r="J291" t="str">
        <f>IF(ExistingImport!I290 = "", "", ExistingImport!I290)</f>
        <v/>
      </c>
      <c r="K291" t="str">
        <f>IF(ExistingImport!J290 = "", "", ExistingImport!J290)</f>
        <v/>
      </c>
      <c r="L291" t="str">
        <f>IF(ExistingImport!K290 = "", "", ExistingImport!K290)</f>
        <v/>
      </c>
      <c r="M291" s="110" t="str">
        <f>IF(ExistingImport!L290 = "", "", ExistingImport!L290)</f>
        <v/>
      </c>
      <c r="N291" s="111" t="str">
        <f t="shared" si="24"/>
        <v/>
      </c>
      <c r="O291" s="111" t="str">
        <f t="shared" si="25"/>
        <v/>
      </c>
      <c r="P291" s="111" t="str">
        <f t="shared" si="26"/>
        <v/>
      </c>
      <c r="Q291" s="111" t="str">
        <f t="shared" si="27"/>
        <v/>
      </c>
      <c r="R291" s="111" t="str">
        <f t="shared" si="28"/>
        <v/>
      </c>
      <c r="S291" s="7">
        <f t="shared" si="29"/>
        <v>0</v>
      </c>
    </row>
    <row r="292" spans="1:19" x14ac:dyDescent="0.25">
      <c r="A292" t="str">
        <f>IF(ExistingImport!A291 = "", "", ExistingImport!A291)</f>
        <v/>
      </c>
      <c r="B292" t="str">
        <f>IF(ExistingImport!B291 = "", "", ExistingImport!B291)</f>
        <v/>
      </c>
      <c r="C292" t="str">
        <f>IF(ExistingImport!C291 = "", "", ExistingImport!C291)</f>
        <v/>
      </c>
      <c r="D292" t="str">
        <f>IF(ExistingImport!D291 = "", "", ExistingImport!D291)</f>
        <v/>
      </c>
      <c r="E292" t="str">
        <f>IF(ExistingImport!E291 = "", "", ExistingImport!E291)</f>
        <v/>
      </c>
      <c r="F292" t="str">
        <f>IF(ExistingImport!F291 = "", "", ExistingImport!F291)</f>
        <v/>
      </c>
      <c r="G292" t="str">
        <f>IF(ExistingImport!A291 = "", "", ExistingImport!A291)</f>
        <v/>
      </c>
      <c r="H292" t="str">
        <f>IF(ExistingImport!G291 = "", "", ExistingImport!G291)</f>
        <v/>
      </c>
      <c r="I292" t="str">
        <f>IF(ExistingImport!H291 = "", "", ExistingImport!H291)</f>
        <v/>
      </c>
      <c r="J292" t="str">
        <f>IF(ExistingImport!I291 = "", "", ExistingImport!I291)</f>
        <v/>
      </c>
      <c r="K292" t="str">
        <f>IF(ExistingImport!J291 = "", "", ExistingImport!J291)</f>
        <v/>
      </c>
      <c r="L292" t="str">
        <f>IF(ExistingImport!K291 = "", "", ExistingImport!K291)</f>
        <v/>
      </c>
      <c r="M292" s="110" t="str">
        <f>IF(ExistingImport!L291 = "", "", ExistingImport!L291)</f>
        <v/>
      </c>
      <c r="N292" s="111" t="str">
        <f t="shared" si="24"/>
        <v/>
      </c>
      <c r="O292" s="111" t="str">
        <f t="shared" si="25"/>
        <v/>
      </c>
      <c r="P292" s="111" t="str">
        <f t="shared" si="26"/>
        <v/>
      </c>
      <c r="Q292" s="111" t="str">
        <f t="shared" si="27"/>
        <v/>
      </c>
      <c r="R292" s="111" t="str">
        <f t="shared" si="28"/>
        <v/>
      </c>
      <c r="S292" s="7">
        <f t="shared" si="29"/>
        <v>0</v>
      </c>
    </row>
    <row r="293" spans="1:19" x14ac:dyDescent="0.25">
      <c r="A293" t="str">
        <f>IF(ExistingImport!A292 = "", "", ExistingImport!A292)</f>
        <v/>
      </c>
      <c r="B293" t="str">
        <f>IF(ExistingImport!B292 = "", "", ExistingImport!B292)</f>
        <v/>
      </c>
      <c r="C293" t="str">
        <f>IF(ExistingImport!C292 = "", "", ExistingImport!C292)</f>
        <v/>
      </c>
      <c r="D293" t="str">
        <f>IF(ExistingImport!D292 = "", "", ExistingImport!D292)</f>
        <v/>
      </c>
      <c r="E293" t="str">
        <f>IF(ExistingImport!E292 = "", "", ExistingImport!E292)</f>
        <v/>
      </c>
      <c r="F293" t="str">
        <f>IF(ExistingImport!F292 = "", "", ExistingImport!F292)</f>
        <v/>
      </c>
      <c r="G293" t="str">
        <f>IF(ExistingImport!A292 = "", "", ExistingImport!A292)</f>
        <v/>
      </c>
      <c r="H293" t="str">
        <f>IF(ExistingImport!G292 = "", "", ExistingImport!G292)</f>
        <v/>
      </c>
      <c r="I293" t="str">
        <f>IF(ExistingImport!H292 = "", "", ExistingImport!H292)</f>
        <v/>
      </c>
      <c r="J293" t="str">
        <f>IF(ExistingImport!I292 = "", "", ExistingImport!I292)</f>
        <v/>
      </c>
      <c r="K293" t="str">
        <f>IF(ExistingImport!J292 = "", "", ExistingImport!J292)</f>
        <v/>
      </c>
      <c r="L293" t="str">
        <f>IF(ExistingImport!K292 = "", "", ExistingImport!K292)</f>
        <v/>
      </c>
      <c r="M293" s="110" t="str">
        <f>IF(ExistingImport!L292 = "", "", ExistingImport!L292)</f>
        <v/>
      </c>
      <c r="N293" s="111" t="str">
        <f t="shared" si="24"/>
        <v/>
      </c>
      <c r="O293" s="111" t="str">
        <f t="shared" si="25"/>
        <v/>
      </c>
      <c r="P293" s="111" t="str">
        <f t="shared" si="26"/>
        <v/>
      </c>
      <c r="Q293" s="111" t="str">
        <f t="shared" si="27"/>
        <v/>
      </c>
      <c r="R293" s="111" t="str">
        <f t="shared" si="28"/>
        <v/>
      </c>
      <c r="S293" s="7">
        <f t="shared" si="29"/>
        <v>0</v>
      </c>
    </row>
    <row r="294" spans="1:19" x14ac:dyDescent="0.25">
      <c r="A294" t="str">
        <f>IF(ExistingImport!A293 = "", "", ExistingImport!A293)</f>
        <v/>
      </c>
      <c r="B294" t="str">
        <f>IF(ExistingImport!B293 = "", "", ExistingImport!B293)</f>
        <v/>
      </c>
      <c r="C294" t="str">
        <f>IF(ExistingImport!C293 = "", "", ExistingImport!C293)</f>
        <v/>
      </c>
      <c r="D294" t="str">
        <f>IF(ExistingImport!D293 = "", "", ExistingImport!D293)</f>
        <v/>
      </c>
      <c r="E294" t="str">
        <f>IF(ExistingImport!E293 = "", "", ExistingImport!E293)</f>
        <v/>
      </c>
      <c r="F294" t="str">
        <f>IF(ExistingImport!F293 = "", "", ExistingImport!F293)</f>
        <v/>
      </c>
      <c r="G294" t="str">
        <f>IF(ExistingImport!A293 = "", "", ExistingImport!A293)</f>
        <v/>
      </c>
      <c r="H294" t="str">
        <f>IF(ExistingImport!G293 = "", "", ExistingImport!G293)</f>
        <v/>
      </c>
      <c r="I294" t="str">
        <f>IF(ExistingImport!H293 = "", "", ExistingImport!H293)</f>
        <v/>
      </c>
      <c r="J294" t="str">
        <f>IF(ExistingImport!I293 = "", "", ExistingImport!I293)</f>
        <v/>
      </c>
      <c r="K294" t="str">
        <f>IF(ExistingImport!J293 = "", "", ExistingImport!J293)</f>
        <v/>
      </c>
      <c r="L294" t="str">
        <f>IF(ExistingImport!K293 = "", "", ExistingImport!K293)</f>
        <v/>
      </c>
      <c r="M294" s="110" t="str">
        <f>IF(ExistingImport!L293 = "", "", ExistingImport!L293)</f>
        <v/>
      </c>
      <c r="N294" s="111" t="str">
        <f t="shared" si="24"/>
        <v/>
      </c>
      <c r="O294" s="111" t="str">
        <f t="shared" si="25"/>
        <v/>
      </c>
      <c r="P294" s="111" t="str">
        <f t="shared" si="26"/>
        <v/>
      </c>
      <c r="Q294" s="111" t="str">
        <f t="shared" si="27"/>
        <v/>
      </c>
      <c r="R294" s="111" t="str">
        <f t="shared" si="28"/>
        <v/>
      </c>
      <c r="S294" s="7">
        <f t="shared" si="29"/>
        <v>0</v>
      </c>
    </row>
    <row r="295" spans="1:19" x14ac:dyDescent="0.25">
      <c r="A295" t="str">
        <f>IF(ExistingImport!A294 = "", "", ExistingImport!A294)</f>
        <v/>
      </c>
      <c r="B295" t="str">
        <f>IF(ExistingImport!B294 = "", "", ExistingImport!B294)</f>
        <v/>
      </c>
      <c r="C295" t="str">
        <f>IF(ExistingImport!C294 = "", "", ExistingImport!C294)</f>
        <v/>
      </c>
      <c r="D295" t="str">
        <f>IF(ExistingImport!D294 = "", "", ExistingImport!D294)</f>
        <v/>
      </c>
      <c r="E295" t="str">
        <f>IF(ExistingImport!E294 = "", "", ExistingImport!E294)</f>
        <v/>
      </c>
      <c r="F295" t="str">
        <f>IF(ExistingImport!F294 = "", "", ExistingImport!F294)</f>
        <v/>
      </c>
      <c r="G295" t="str">
        <f>IF(ExistingImport!A294 = "", "", ExistingImport!A294)</f>
        <v/>
      </c>
      <c r="H295" t="str">
        <f>IF(ExistingImport!G294 = "", "", ExistingImport!G294)</f>
        <v/>
      </c>
      <c r="I295" t="str">
        <f>IF(ExistingImport!H294 = "", "", ExistingImport!H294)</f>
        <v/>
      </c>
      <c r="J295" t="str">
        <f>IF(ExistingImport!I294 = "", "", ExistingImport!I294)</f>
        <v/>
      </c>
      <c r="K295" t="str">
        <f>IF(ExistingImport!J294 = "", "", ExistingImport!J294)</f>
        <v/>
      </c>
      <c r="L295" t="str">
        <f>IF(ExistingImport!K294 = "", "", ExistingImport!K294)</f>
        <v/>
      </c>
      <c r="M295" s="110" t="str">
        <f>IF(ExistingImport!L294 = "", "", ExistingImport!L294)</f>
        <v/>
      </c>
      <c r="N295" s="111" t="str">
        <f t="shared" si="24"/>
        <v/>
      </c>
      <c r="O295" s="111" t="str">
        <f t="shared" si="25"/>
        <v/>
      </c>
      <c r="P295" s="111" t="str">
        <f t="shared" si="26"/>
        <v/>
      </c>
      <c r="Q295" s="111" t="str">
        <f t="shared" si="27"/>
        <v/>
      </c>
      <c r="R295" s="111" t="str">
        <f t="shared" si="28"/>
        <v/>
      </c>
      <c r="S295" s="7">
        <f t="shared" si="29"/>
        <v>0</v>
      </c>
    </row>
    <row r="296" spans="1:19" x14ac:dyDescent="0.25">
      <c r="A296" t="str">
        <f>IF(ExistingImport!A295 = "", "", ExistingImport!A295)</f>
        <v/>
      </c>
      <c r="B296" t="str">
        <f>IF(ExistingImport!B295 = "", "", ExistingImport!B295)</f>
        <v/>
      </c>
      <c r="C296" t="str">
        <f>IF(ExistingImport!C295 = "", "", ExistingImport!C295)</f>
        <v/>
      </c>
      <c r="D296" t="str">
        <f>IF(ExistingImport!D295 = "", "", ExistingImport!D295)</f>
        <v/>
      </c>
      <c r="E296" t="str">
        <f>IF(ExistingImport!E295 = "", "", ExistingImport!E295)</f>
        <v/>
      </c>
      <c r="F296" t="str">
        <f>IF(ExistingImport!F295 = "", "", ExistingImport!F295)</f>
        <v/>
      </c>
      <c r="G296" t="str">
        <f>IF(ExistingImport!A295 = "", "", ExistingImport!A295)</f>
        <v/>
      </c>
      <c r="H296" t="str">
        <f>IF(ExistingImport!G295 = "", "", ExistingImport!G295)</f>
        <v/>
      </c>
      <c r="I296" t="str">
        <f>IF(ExistingImport!H295 = "", "", ExistingImport!H295)</f>
        <v/>
      </c>
      <c r="J296" t="str">
        <f>IF(ExistingImport!I295 = "", "", ExistingImport!I295)</f>
        <v/>
      </c>
      <c r="K296" t="str">
        <f>IF(ExistingImport!J295 = "", "", ExistingImport!J295)</f>
        <v/>
      </c>
      <c r="L296" t="str">
        <f>IF(ExistingImport!K295 = "", "", ExistingImport!K295)</f>
        <v/>
      </c>
      <c r="M296" s="110" t="str">
        <f>IF(ExistingImport!L295 = "", "", ExistingImport!L295)</f>
        <v/>
      </c>
      <c r="N296" s="111" t="str">
        <f t="shared" si="24"/>
        <v/>
      </c>
      <c r="O296" s="111" t="str">
        <f t="shared" si="25"/>
        <v/>
      </c>
      <c r="P296" s="111" t="str">
        <f t="shared" si="26"/>
        <v/>
      </c>
      <c r="Q296" s="111" t="str">
        <f t="shared" si="27"/>
        <v/>
      </c>
      <c r="R296" s="111" t="str">
        <f t="shared" si="28"/>
        <v/>
      </c>
      <c r="S296" s="7">
        <f t="shared" si="29"/>
        <v>0</v>
      </c>
    </row>
    <row r="297" spans="1:19" x14ac:dyDescent="0.25">
      <c r="A297" t="str">
        <f>IF(ExistingImport!A296 = "", "", ExistingImport!A296)</f>
        <v/>
      </c>
      <c r="B297" t="str">
        <f>IF(ExistingImport!B296 = "", "", ExistingImport!B296)</f>
        <v/>
      </c>
      <c r="C297" t="str">
        <f>IF(ExistingImport!C296 = "", "", ExistingImport!C296)</f>
        <v/>
      </c>
      <c r="D297" t="str">
        <f>IF(ExistingImport!D296 = "", "", ExistingImport!D296)</f>
        <v/>
      </c>
      <c r="E297" t="str">
        <f>IF(ExistingImport!E296 = "", "", ExistingImport!E296)</f>
        <v/>
      </c>
      <c r="F297" t="str">
        <f>IF(ExistingImport!F296 = "", "", ExistingImport!F296)</f>
        <v/>
      </c>
      <c r="G297" t="str">
        <f>IF(ExistingImport!A296 = "", "", ExistingImport!A296)</f>
        <v/>
      </c>
      <c r="H297" t="str">
        <f>IF(ExistingImport!G296 = "", "", ExistingImport!G296)</f>
        <v/>
      </c>
      <c r="I297" t="str">
        <f>IF(ExistingImport!H296 = "", "", ExistingImport!H296)</f>
        <v/>
      </c>
      <c r="J297" t="str">
        <f>IF(ExistingImport!I296 = "", "", ExistingImport!I296)</f>
        <v/>
      </c>
      <c r="K297" t="str">
        <f>IF(ExistingImport!J296 = "", "", ExistingImport!J296)</f>
        <v/>
      </c>
      <c r="L297" t="str">
        <f>IF(ExistingImport!K296 = "", "", ExistingImport!K296)</f>
        <v/>
      </c>
      <c r="M297" s="110" t="str">
        <f>IF(ExistingImport!L296 = "", "", ExistingImport!L296)</f>
        <v/>
      </c>
      <c r="N297" s="111" t="str">
        <f t="shared" si="24"/>
        <v/>
      </c>
      <c r="O297" s="111" t="str">
        <f t="shared" si="25"/>
        <v/>
      </c>
      <c r="P297" s="111" t="str">
        <f t="shared" si="26"/>
        <v/>
      </c>
      <c r="Q297" s="111" t="str">
        <f t="shared" si="27"/>
        <v/>
      </c>
      <c r="R297" s="111" t="str">
        <f t="shared" si="28"/>
        <v/>
      </c>
      <c r="S297" s="7">
        <f t="shared" si="29"/>
        <v>0</v>
      </c>
    </row>
    <row r="298" spans="1:19" x14ac:dyDescent="0.25">
      <c r="A298" t="str">
        <f>IF(ExistingImport!A297 = "", "", ExistingImport!A297)</f>
        <v/>
      </c>
      <c r="B298" t="str">
        <f>IF(ExistingImport!B297 = "", "", ExistingImport!B297)</f>
        <v/>
      </c>
      <c r="C298" t="str">
        <f>IF(ExistingImport!C297 = "", "", ExistingImport!C297)</f>
        <v/>
      </c>
      <c r="D298" t="str">
        <f>IF(ExistingImport!D297 = "", "", ExistingImport!D297)</f>
        <v/>
      </c>
      <c r="E298" t="str">
        <f>IF(ExistingImport!E297 = "", "", ExistingImport!E297)</f>
        <v/>
      </c>
      <c r="F298" t="str">
        <f>IF(ExistingImport!F297 = "", "", ExistingImport!F297)</f>
        <v/>
      </c>
      <c r="G298" t="str">
        <f>IF(ExistingImport!A297 = "", "", ExistingImport!A297)</f>
        <v/>
      </c>
      <c r="H298" t="str">
        <f>IF(ExistingImport!G297 = "", "", ExistingImport!G297)</f>
        <v/>
      </c>
      <c r="I298" t="str">
        <f>IF(ExistingImport!H297 = "", "", ExistingImport!H297)</f>
        <v/>
      </c>
      <c r="J298" t="str">
        <f>IF(ExistingImport!I297 = "", "", ExistingImport!I297)</f>
        <v/>
      </c>
      <c r="K298" t="str">
        <f>IF(ExistingImport!J297 = "", "", ExistingImport!J297)</f>
        <v/>
      </c>
      <c r="L298" t="str">
        <f>IF(ExistingImport!K297 = "", "", ExistingImport!K297)</f>
        <v/>
      </c>
      <c r="M298" s="110" t="str">
        <f>IF(ExistingImport!L297 = "", "", ExistingImport!L297)</f>
        <v/>
      </c>
      <c r="N298" s="111" t="str">
        <f t="shared" si="24"/>
        <v/>
      </c>
      <c r="O298" s="111" t="str">
        <f t="shared" si="25"/>
        <v/>
      </c>
      <c r="P298" s="111" t="str">
        <f t="shared" si="26"/>
        <v/>
      </c>
      <c r="Q298" s="111" t="str">
        <f t="shared" si="27"/>
        <v/>
      </c>
      <c r="R298" s="111" t="str">
        <f t="shared" si="28"/>
        <v/>
      </c>
      <c r="S298" s="7">
        <f t="shared" si="29"/>
        <v>0</v>
      </c>
    </row>
    <row r="299" spans="1:19" x14ac:dyDescent="0.25">
      <c r="A299" t="str">
        <f>IF(ExistingImport!A298 = "", "", ExistingImport!A298)</f>
        <v/>
      </c>
      <c r="B299" t="str">
        <f>IF(ExistingImport!B298 = "", "", ExistingImport!B298)</f>
        <v/>
      </c>
      <c r="C299" t="str">
        <f>IF(ExistingImport!C298 = "", "", ExistingImport!C298)</f>
        <v/>
      </c>
      <c r="D299" t="str">
        <f>IF(ExistingImport!D298 = "", "", ExistingImport!D298)</f>
        <v/>
      </c>
      <c r="E299" t="str">
        <f>IF(ExistingImport!E298 = "", "", ExistingImport!E298)</f>
        <v/>
      </c>
      <c r="F299" t="str">
        <f>IF(ExistingImport!F298 = "", "", ExistingImport!F298)</f>
        <v/>
      </c>
      <c r="G299" t="str">
        <f>IF(ExistingImport!A298 = "", "", ExistingImport!A298)</f>
        <v/>
      </c>
      <c r="H299" t="str">
        <f>IF(ExistingImport!G298 = "", "", ExistingImport!G298)</f>
        <v/>
      </c>
      <c r="I299" t="str">
        <f>IF(ExistingImport!H298 = "", "", ExistingImport!H298)</f>
        <v/>
      </c>
      <c r="J299" t="str">
        <f>IF(ExistingImport!I298 = "", "", ExistingImport!I298)</f>
        <v/>
      </c>
      <c r="K299" t="str">
        <f>IF(ExistingImport!J298 = "", "", ExistingImport!J298)</f>
        <v/>
      </c>
      <c r="L299" t="str">
        <f>IF(ExistingImport!K298 = "", "", ExistingImport!K298)</f>
        <v/>
      </c>
      <c r="M299" s="110" t="str">
        <f>IF(ExistingImport!L298 = "", "", ExistingImport!L298)</f>
        <v/>
      </c>
      <c r="N299" s="111" t="str">
        <f t="shared" si="24"/>
        <v/>
      </c>
      <c r="O299" s="111" t="str">
        <f t="shared" si="25"/>
        <v/>
      </c>
      <c r="P299" s="111" t="str">
        <f t="shared" si="26"/>
        <v/>
      </c>
      <c r="Q299" s="111" t="str">
        <f t="shared" si="27"/>
        <v/>
      </c>
      <c r="R299" s="111" t="str">
        <f t="shared" si="28"/>
        <v/>
      </c>
      <c r="S299" s="7">
        <f t="shared" si="29"/>
        <v>0</v>
      </c>
    </row>
    <row r="300" spans="1:19" x14ac:dyDescent="0.25">
      <c r="A300" t="str">
        <f>IF(ExistingImport!A299 = "", "", ExistingImport!A299)</f>
        <v/>
      </c>
      <c r="B300" t="str">
        <f>IF(ExistingImport!B299 = "", "", ExistingImport!B299)</f>
        <v/>
      </c>
      <c r="C300" t="str">
        <f>IF(ExistingImport!C299 = "", "", ExistingImport!C299)</f>
        <v/>
      </c>
      <c r="D300" t="str">
        <f>IF(ExistingImport!D299 = "", "", ExistingImport!D299)</f>
        <v/>
      </c>
      <c r="E300" t="str">
        <f>IF(ExistingImport!E299 = "", "", ExistingImport!E299)</f>
        <v/>
      </c>
      <c r="F300" t="str">
        <f>IF(ExistingImport!F299 = "", "", ExistingImport!F299)</f>
        <v/>
      </c>
      <c r="G300" t="str">
        <f>IF(ExistingImport!A299 = "", "", ExistingImport!A299)</f>
        <v/>
      </c>
      <c r="H300" t="str">
        <f>IF(ExistingImport!G299 = "", "", ExistingImport!G299)</f>
        <v/>
      </c>
      <c r="I300" t="str">
        <f>IF(ExistingImport!H299 = "", "", ExistingImport!H299)</f>
        <v/>
      </c>
      <c r="J300" t="str">
        <f>IF(ExistingImport!I299 = "", "", ExistingImport!I299)</f>
        <v/>
      </c>
      <c r="K300" t="str">
        <f>IF(ExistingImport!J299 = "", "", ExistingImport!J299)</f>
        <v/>
      </c>
      <c r="L300" t="str">
        <f>IF(ExistingImport!K299 = "", "", ExistingImport!K299)</f>
        <v/>
      </c>
      <c r="M300" s="110" t="str">
        <f>IF(ExistingImport!L299 = "", "", ExistingImport!L299)</f>
        <v/>
      </c>
      <c r="N300" s="111" t="str">
        <f t="shared" si="24"/>
        <v/>
      </c>
      <c r="O300" s="111" t="str">
        <f t="shared" si="25"/>
        <v/>
      </c>
      <c r="P300" s="111" t="str">
        <f t="shared" si="26"/>
        <v/>
      </c>
      <c r="Q300" s="111" t="str">
        <f t="shared" si="27"/>
        <v/>
      </c>
      <c r="R300" s="111" t="str">
        <f t="shared" si="28"/>
        <v/>
      </c>
      <c r="S300" s="7">
        <f t="shared" si="29"/>
        <v>0</v>
      </c>
    </row>
    <row r="301" spans="1:19" x14ac:dyDescent="0.25">
      <c r="A301" t="str">
        <f>IF(ExistingImport!A300 = "", "", ExistingImport!A300)</f>
        <v/>
      </c>
      <c r="B301" t="str">
        <f>IF(ExistingImport!B300 = "", "", ExistingImport!B300)</f>
        <v/>
      </c>
      <c r="C301" t="str">
        <f>IF(ExistingImport!C300 = "", "", ExistingImport!C300)</f>
        <v/>
      </c>
      <c r="D301" t="str">
        <f>IF(ExistingImport!D300 = "", "", ExistingImport!D300)</f>
        <v/>
      </c>
      <c r="E301" t="str">
        <f>IF(ExistingImport!E300 = "", "", ExistingImport!E300)</f>
        <v/>
      </c>
      <c r="F301" t="str">
        <f>IF(ExistingImport!F300 = "", "", ExistingImport!F300)</f>
        <v/>
      </c>
      <c r="G301" t="str">
        <f>IF(ExistingImport!A300 = "", "", ExistingImport!A300)</f>
        <v/>
      </c>
      <c r="H301" t="str">
        <f>IF(ExistingImport!G300 = "", "", ExistingImport!G300)</f>
        <v/>
      </c>
      <c r="I301" t="str">
        <f>IF(ExistingImport!H300 = "", "", ExistingImport!H300)</f>
        <v/>
      </c>
      <c r="J301" t="str">
        <f>IF(ExistingImport!I300 = "", "", ExistingImport!I300)</f>
        <v/>
      </c>
      <c r="K301" t="str">
        <f>IF(ExistingImport!J300 = "", "", ExistingImport!J300)</f>
        <v/>
      </c>
      <c r="L301" t="str">
        <f>IF(ExistingImport!K300 = "", "", ExistingImport!K300)</f>
        <v/>
      </c>
      <c r="M301" s="110" t="str">
        <f>IF(ExistingImport!L300 = "", "", ExistingImport!L300)</f>
        <v/>
      </c>
      <c r="N301" s="111" t="str">
        <f t="shared" si="24"/>
        <v/>
      </c>
      <c r="O301" s="111" t="str">
        <f t="shared" si="25"/>
        <v/>
      </c>
      <c r="P301" s="111" t="str">
        <f t="shared" si="26"/>
        <v/>
      </c>
      <c r="Q301" s="111" t="str">
        <f t="shared" si="27"/>
        <v/>
      </c>
      <c r="R301" s="111" t="str">
        <f t="shared" si="28"/>
        <v/>
      </c>
      <c r="S301" s="7">
        <f t="shared" si="29"/>
        <v>0</v>
      </c>
    </row>
    <row r="302" spans="1:19" x14ac:dyDescent="0.25">
      <c r="A302" t="str">
        <f>IF(ExistingImport!A301 = "", "", ExistingImport!A301)</f>
        <v/>
      </c>
      <c r="B302" t="str">
        <f>IF(ExistingImport!B301 = "", "", ExistingImport!B301)</f>
        <v/>
      </c>
      <c r="C302" t="str">
        <f>IF(ExistingImport!C301 = "", "", ExistingImport!C301)</f>
        <v/>
      </c>
      <c r="D302" t="str">
        <f>IF(ExistingImport!D301 = "", "", ExistingImport!D301)</f>
        <v/>
      </c>
      <c r="E302" t="str">
        <f>IF(ExistingImport!E301 = "", "", ExistingImport!E301)</f>
        <v/>
      </c>
      <c r="F302" t="str">
        <f>IF(ExistingImport!F301 = "", "", ExistingImport!F301)</f>
        <v/>
      </c>
      <c r="G302" t="str">
        <f>IF(ExistingImport!A301 = "", "", ExistingImport!A301)</f>
        <v/>
      </c>
      <c r="H302" t="str">
        <f>IF(ExistingImport!G301 = "", "", ExistingImport!G301)</f>
        <v/>
      </c>
      <c r="I302" t="str">
        <f>IF(ExistingImport!H301 = "", "", ExistingImport!H301)</f>
        <v/>
      </c>
      <c r="J302" t="str">
        <f>IF(ExistingImport!I301 = "", "", ExistingImport!I301)</f>
        <v/>
      </c>
      <c r="K302" t="str">
        <f>IF(ExistingImport!J301 = "", "", ExistingImport!J301)</f>
        <v/>
      </c>
      <c r="L302" t="str">
        <f>IF(ExistingImport!K301 = "", "", ExistingImport!K301)</f>
        <v/>
      </c>
      <c r="M302" s="110" t="str">
        <f>IF(ExistingImport!L301 = "", "", ExistingImport!L301)</f>
        <v/>
      </c>
      <c r="N302" s="111" t="str">
        <f t="shared" si="24"/>
        <v/>
      </c>
      <c r="O302" s="111" t="str">
        <f t="shared" si="25"/>
        <v/>
      </c>
      <c r="P302" s="111" t="str">
        <f t="shared" si="26"/>
        <v/>
      </c>
      <c r="Q302" s="111" t="str">
        <f t="shared" si="27"/>
        <v/>
      </c>
      <c r="R302" s="111" t="str">
        <f t="shared" si="28"/>
        <v/>
      </c>
      <c r="S302" s="7">
        <f t="shared" si="29"/>
        <v>0</v>
      </c>
    </row>
    <row r="303" spans="1:19" x14ac:dyDescent="0.25">
      <c r="A303" t="str">
        <f>IF(ExistingImport!A302 = "", "", ExistingImport!A302)</f>
        <v/>
      </c>
      <c r="B303" t="str">
        <f>IF(ExistingImport!B302 = "", "", ExistingImport!B302)</f>
        <v/>
      </c>
      <c r="C303" t="str">
        <f>IF(ExistingImport!C302 = "", "", ExistingImport!C302)</f>
        <v/>
      </c>
      <c r="D303" t="str">
        <f>IF(ExistingImport!D302 = "", "", ExistingImport!D302)</f>
        <v/>
      </c>
      <c r="E303" t="str">
        <f>IF(ExistingImport!E302 = "", "", ExistingImport!E302)</f>
        <v/>
      </c>
      <c r="F303" t="str">
        <f>IF(ExistingImport!F302 = "", "", ExistingImport!F302)</f>
        <v/>
      </c>
      <c r="G303" t="str">
        <f>IF(ExistingImport!A302 = "", "", ExistingImport!A302)</f>
        <v/>
      </c>
      <c r="H303" t="str">
        <f>IF(ExistingImport!G302 = "", "", ExistingImport!G302)</f>
        <v/>
      </c>
      <c r="I303" t="str">
        <f>IF(ExistingImport!H302 = "", "", ExistingImport!H302)</f>
        <v/>
      </c>
      <c r="J303" t="str">
        <f>IF(ExistingImport!I302 = "", "", ExistingImport!I302)</f>
        <v/>
      </c>
      <c r="K303" t="str">
        <f>IF(ExistingImport!J302 = "", "", ExistingImport!J302)</f>
        <v/>
      </c>
      <c r="L303" t="str">
        <f>IF(ExistingImport!K302 = "", "", ExistingImport!K302)</f>
        <v/>
      </c>
      <c r="M303" s="110" t="str">
        <f>IF(ExistingImport!L302 = "", "", ExistingImport!L302)</f>
        <v/>
      </c>
      <c r="N303" s="111" t="str">
        <f t="shared" si="24"/>
        <v/>
      </c>
      <c r="O303" s="111" t="str">
        <f t="shared" si="25"/>
        <v/>
      </c>
      <c r="P303" s="111" t="str">
        <f t="shared" si="26"/>
        <v/>
      </c>
      <c r="Q303" s="111" t="str">
        <f t="shared" si="27"/>
        <v/>
      </c>
      <c r="R303" s="111" t="str">
        <f t="shared" si="28"/>
        <v/>
      </c>
      <c r="S303" s="7">
        <f t="shared" si="29"/>
        <v>0</v>
      </c>
    </row>
    <row r="304" spans="1:19" x14ac:dyDescent="0.25">
      <c r="A304" t="str">
        <f>IF(ExistingImport!A303 = "", "", ExistingImport!A303)</f>
        <v/>
      </c>
      <c r="B304" t="str">
        <f>IF(ExistingImport!B303 = "", "", ExistingImport!B303)</f>
        <v/>
      </c>
      <c r="C304" t="str">
        <f>IF(ExistingImport!C303 = "", "", ExistingImport!C303)</f>
        <v/>
      </c>
      <c r="D304" t="str">
        <f>IF(ExistingImport!D303 = "", "", ExistingImport!D303)</f>
        <v/>
      </c>
      <c r="E304" t="str">
        <f>IF(ExistingImport!E303 = "", "", ExistingImport!E303)</f>
        <v/>
      </c>
      <c r="F304" t="str">
        <f>IF(ExistingImport!F303 = "", "", ExistingImport!F303)</f>
        <v/>
      </c>
      <c r="G304" t="str">
        <f>IF(ExistingImport!A303 = "", "", ExistingImport!A303)</f>
        <v/>
      </c>
      <c r="H304" t="str">
        <f>IF(ExistingImport!G303 = "", "", ExistingImport!G303)</f>
        <v/>
      </c>
      <c r="I304" t="str">
        <f>IF(ExistingImport!H303 = "", "", ExistingImport!H303)</f>
        <v/>
      </c>
      <c r="J304" t="str">
        <f>IF(ExistingImport!I303 = "", "", ExistingImport!I303)</f>
        <v/>
      </c>
      <c r="K304" t="str">
        <f>IF(ExistingImport!J303 = "", "", ExistingImport!J303)</f>
        <v/>
      </c>
      <c r="L304" t="str">
        <f>IF(ExistingImport!K303 = "", "", ExistingImport!K303)</f>
        <v/>
      </c>
      <c r="M304" s="110" t="str">
        <f>IF(ExistingImport!L303 = "", "", ExistingImport!L303)</f>
        <v/>
      </c>
      <c r="N304" s="111" t="str">
        <f t="shared" si="24"/>
        <v/>
      </c>
      <c r="O304" s="111" t="str">
        <f t="shared" si="25"/>
        <v/>
      </c>
      <c r="P304" s="111" t="str">
        <f t="shared" si="26"/>
        <v/>
      </c>
      <c r="Q304" s="111" t="str">
        <f t="shared" si="27"/>
        <v/>
      </c>
      <c r="R304" s="111" t="str">
        <f t="shared" si="28"/>
        <v/>
      </c>
      <c r="S304" s="7">
        <f t="shared" si="29"/>
        <v>0</v>
      </c>
    </row>
    <row r="305" spans="1:19" x14ac:dyDescent="0.25">
      <c r="A305" t="str">
        <f>IF(ExistingImport!A304 = "", "", ExistingImport!A304)</f>
        <v/>
      </c>
      <c r="B305" t="str">
        <f>IF(ExistingImport!B304 = "", "", ExistingImport!B304)</f>
        <v/>
      </c>
      <c r="C305" t="str">
        <f>IF(ExistingImport!C304 = "", "", ExistingImport!C304)</f>
        <v/>
      </c>
      <c r="D305" t="str">
        <f>IF(ExistingImport!D304 = "", "", ExistingImport!D304)</f>
        <v/>
      </c>
      <c r="E305" t="str">
        <f>IF(ExistingImport!E304 = "", "", ExistingImport!E304)</f>
        <v/>
      </c>
      <c r="F305" t="str">
        <f>IF(ExistingImport!F304 = "", "", ExistingImport!F304)</f>
        <v/>
      </c>
      <c r="G305" t="str">
        <f>IF(ExistingImport!A304 = "", "", ExistingImport!A304)</f>
        <v/>
      </c>
      <c r="H305" t="str">
        <f>IF(ExistingImport!G304 = "", "", ExistingImport!G304)</f>
        <v/>
      </c>
      <c r="I305" t="str">
        <f>IF(ExistingImport!H304 = "", "", ExistingImport!H304)</f>
        <v/>
      </c>
      <c r="J305" t="str">
        <f>IF(ExistingImport!I304 = "", "", ExistingImport!I304)</f>
        <v/>
      </c>
      <c r="K305" t="str">
        <f>IF(ExistingImport!J304 = "", "", ExistingImport!J304)</f>
        <v/>
      </c>
      <c r="L305" t="str">
        <f>IF(ExistingImport!K304 = "", "", ExistingImport!K304)</f>
        <v/>
      </c>
      <c r="M305" s="110" t="str">
        <f>IF(ExistingImport!L304 = "", "", ExistingImport!L304)</f>
        <v/>
      </c>
      <c r="N305" s="111" t="str">
        <f t="shared" si="24"/>
        <v/>
      </c>
      <c r="O305" s="111" t="str">
        <f t="shared" si="25"/>
        <v/>
      </c>
      <c r="P305" s="111" t="str">
        <f t="shared" si="26"/>
        <v/>
      </c>
      <c r="Q305" s="111" t="str">
        <f t="shared" si="27"/>
        <v/>
      </c>
      <c r="R305" s="111" t="str">
        <f t="shared" si="28"/>
        <v/>
      </c>
      <c r="S305" s="7">
        <f t="shared" si="29"/>
        <v>0</v>
      </c>
    </row>
    <row r="306" spans="1:19" x14ac:dyDescent="0.25">
      <c r="A306" t="str">
        <f>IF(ExistingImport!A305 = "", "", ExistingImport!A305)</f>
        <v/>
      </c>
      <c r="B306" t="str">
        <f>IF(ExistingImport!B305 = "", "", ExistingImport!B305)</f>
        <v/>
      </c>
      <c r="C306" t="str">
        <f>IF(ExistingImport!C305 = "", "", ExistingImport!C305)</f>
        <v/>
      </c>
      <c r="D306" t="str">
        <f>IF(ExistingImport!D305 = "", "", ExistingImport!D305)</f>
        <v/>
      </c>
      <c r="E306" t="str">
        <f>IF(ExistingImport!E305 = "", "", ExistingImport!E305)</f>
        <v/>
      </c>
      <c r="F306" t="str">
        <f>IF(ExistingImport!F305 = "", "", ExistingImport!F305)</f>
        <v/>
      </c>
      <c r="G306" t="str">
        <f>IF(ExistingImport!A305 = "", "", ExistingImport!A305)</f>
        <v/>
      </c>
      <c r="H306" t="str">
        <f>IF(ExistingImport!G305 = "", "", ExistingImport!G305)</f>
        <v/>
      </c>
      <c r="I306" t="str">
        <f>IF(ExistingImport!H305 = "", "", ExistingImport!H305)</f>
        <v/>
      </c>
      <c r="J306" t="str">
        <f>IF(ExistingImport!I305 = "", "", ExistingImport!I305)</f>
        <v/>
      </c>
      <c r="K306" t="str">
        <f>IF(ExistingImport!J305 = "", "", ExistingImport!J305)</f>
        <v/>
      </c>
      <c r="L306" t="str">
        <f>IF(ExistingImport!K305 = "", "", ExistingImport!K305)</f>
        <v/>
      </c>
      <c r="M306" s="110" t="str">
        <f>IF(ExistingImport!L305 = "", "", ExistingImport!L305)</f>
        <v/>
      </c>
      <c r="N306" s="111" t="str">
        <f t="shared" si="24"/>
        <v/>
      </c>
      <c r="O306" s="111" t="str">
        <f t="shared" si="25"/>
        <v/>
      </c>
      <c r="P306" s="111" t="str">
        <f t="shared" si="26"/>
        <v/>
      </c>
      <c r="Q306" s="111" t="str">
        <f t="shared" si="27"/>
        <v/>
      </c>
      <c r="R306" s="111" t="str">
        <f t="shared" si="28"/>
        <v/>
      </c>
      <c r="S306" s="7">
        <f t="shared" si="29"/>
        <v>0</v>
      </c>
    </row>
    <row r="307" spans="1:19" x14ac:dyDescent="0.25">
      <c r="A307" t="str">
        <f>IF(ExistingImport!A306 = "", "", ExistingImport!A306)</f>
        <v/>
      </c>
      <c r="B307" t="str">
        <f>IF(ExistingImport!B306 = "", "", ExistingImport!B306)</f>
        <v/>
      </c>
      <c r="C307" t="str">
        <f>IF(ExistingImport!C306 = "", "", ExistingImport!C306)</f>
        <v/>
      </c>
      <c r="D307" t="str">
        <f>IF(ExistingImport!D306 = "", "", ExistingImport!D306)</f>
        <v/>
      </c>
      <c r="E307" t="str">
        <f>IF(ExistingImport!E306 = "", "", ExistingImport!E306)</f>
        <v/>
      </c>
      <c r="F307" t="str">
        <f>IF(ExistingImport!F306 = "", "", ExistingImport!F306)</f>
        <v/>
      </c>
      <c r="G307" t="str">
        <f>IF(ExistingImport!A306 = "", "", ExistingImport!A306)</f>
        <v/>
      </c>
      <c r="H307" t="str">
        <f>IF(ExistingImport!G306 = "", "", ExistingImport!G306)</f>
        <v/>
      </c>
      <c r="I307" t="str">
        <f>IF(ExistingImport!H306 = "", "", ExistingImport!H306)</f>
        <v/>
      </c>
      <c r="J307" t="str">
        <f>IF(ExistingImport!I306 = "", "", ExistingImport!I306)</f>
        <v/>
      </c>
      <c r="K307" t="str">
        <f>IF(ExistingImport!J306 = "", "", ExistingImport!J306)</f>
        <v/>
      </c>
      <c r="L307" t="str">
        <f>IF(ExistingImport!K306 = "", "", ExistingImport!K306)</f>
        <v/>
      </c>
      <c r="M307" s="110" t="str">
        <f>IF(ExistingImport!L306 = "", "", ExistingImport!L306)</f>
        <v/>
      </c>
      <c r="N307" s="111" t="str">
        <f t="shared" si="24"/>
        <v/>
      </c>
      <c r="O307" s="111" t="str">
        <f t="shared" si="25"/>
        <v/>
      </c>
      <c r="P307" s="111" t="str">
        <f t="shared" si="26"/>
        <v/>
      </c>
      <c r="Q307" s="111" t="str">
        <f t="shared" si="27"/>
        <v/>
      </c>
      <c r="R307" s="111" t="str">
        <f t="shared" si="28"/>
        <v/>
      </c>
      <c r="S307" s="7">
        <f t="shared" si="29"/>
        <v>0</v>
      </c>
    </row>
    <row r="308" spans="1:19" x14ac:dyDescent="0.25">
      <c r="A308" t="str">
        <f>IF(ExistingImport!A307 = "", "", ExistingImport!A307)</f>
        <v/>
      </c>
      <c r="B308" t="str">
        <f>IF(ExistingImport!B307 = "", "", ExistingImport!B307)</f>
        <v/>
      </c>
      <c r="C308" t="str">
        <f>IF(ExistingImport!C307 = "", "", ExistingImport!C307)</f>
        <v/>
      </c>
      <c r="D308" t="str">
        <f>IF(ExistingImport!D307 = "", "", ExistingImport!D307)</f>
        <v/>
      </c>
      <c r="E308" t="str">
        <f>IF(ExistingImport!E307 = "", "", ExistingImport!E307)</f>
        <v/>
      </c>
      <c r="F308" t="str">
        <f>IF(ExistingImport!F307 = "", "", ExistingImport!F307)</f>
        <v/>
      </c>
      <c r="G308" t="str">
        <f>IF(ExistingImport!A307 = "", "", ExistingImport!A307)</f>
        <v/>
      </c>
      <c r="H308" t="str">
        <f>IF(ExistingImport!G307 = "", "", ExistingImport!G307)</f>
        <v/>
      </c>
      <c r="I308" t="str">
        <f>IF(ExistingImport!H307 = "", "", ExistingImport!H307)</f>
        <v/>
      </c>
      <c r="J308" t="str">
        <f>IF(ExistingImport!I307 = "", "", ExistingImport!I307)</f>
        <v/>
      </c>
      <c r="K308" t="str">
        <f>IF(ExistingImport!J307 = "", "", ExistingImport!J307)</f>
        <v/>
      </c>
      <c r="L308" t="str">
        <f>IF(ExistingImport!K307 = "", "", ExistingImport!K307)</f>
        <v/>
      </c>
      <c r="M308" s="110" t="str">
        <f>IF(ExistingImport!L307 = "", "", ExistingImport!L307)</f>
        <v/>
      </c>
      <c r="N308" s="111" t="str">
        <f t="shared" si="24"/>
        <v/>
      </c>
      <c r="O308" s="111" t="str">
        <f t="shared" si="25"/>
        <v/>
      </c>
      <c r="P308" s="111" t="str">
        <f t="shared" si="26"/>
        <v/>
      </c>
      <c r="Q308" s="111" t="str">
        <f t="shared" si="27"/>
        <v/>
      </c>
      <c r="R308" s="111" t="str">
        <f t="shared" si="28"/>
        <v/>
      </c>
      <c r="S308" s="7">
        <f t="shared" si="29"/>
        <v>0</v>
      </c>
    </row>
    <row r="309" spans="1:19" x14ac:dyDescent="0.25">
      <c r="A309" t="str">
        <f>IF(ExistingImport!A308 = "", "", ExistingImport!A308)</f>
        <v/>
      </c>
      <c r="B309" t="str">
        <f>IF(ExistingImport!B308 = "", "", ExistingImport!B308)</f>
        <v/>
      </c>
      <c r="C309" t="str">
        <f>IF(ExistingImport!C308 = "", "", ExistingImport!C308)</f>
        <v/>
      </c>
      <c r="D309" t="str">
        <f>IF(ExistingImport!D308 = "", "", ExistingImport!D308)</f>
        <v/>
      </c>
      <c r="E309" t="str">
        <f>IF(ExistingImport!E308 = "", "", ExistingImport!E308)</f>
        <v/>
      </c>
      <c r="F309" t="str">
        <f>IF(ExistingImport!F308 = "", "", ExistingImport!F308)</f>
        <v/>
      </c>
      <c r="G309" t="str">
        <f>IF(ExistingImport!A308 = "", "", ExistingImport!A308)</f>
        <v/>
      </c>
      <c r="H309" t="str">
        <f>IF(ExistingImport!G308 = "", "", ExistingImport!G308)</f>
        <v/>
      </c>
      <c r="I309" t="str">
        <f>IF(ExistingImport!H308 = "", "", ExistingImport!H308)</f>
        <v/>
      </c>
      <c r="J309" t="str">
        <f>IF(ExistingImport!I308 = "", "", ExistingImport!I308)</f>
        <v/>
      </c>
      <c r="K309" t="str">
        <f>IF(ExistingImport!J308 = "", "", ExistingImport!J308)</f>
        <v/>
      </c>
      <c r="L309" t="str">
        <f>IF(ExistingImport!K308 = "", "", ExistingImport!K308)</f>
        <v/>
      </c>
      <c r="M309" s="110" t="str">
        <f>IF(ExistingImport!L308 = "", "", ExistingImport!L308)</f>
        <v/>
      </c>
      <c r="N309" s="111" t="str">
        <f t="shared" si="24"/>
        <v/>
      </c>
      <c r="O309" s="111" t="str">
        <f t="shared" si="25"/>
        <v/>
      </c>
      <c r="P309" s="111" t="str">
        <f t="shared" si="26"/>
        <v/>
      </c>
      <c r="Q309" s="111" t="str">
        <f t="shared" si="27"/>
        <v/>
      </c>
      <c r="R309" s="111" t="str">
        <f t="shared" si="28"/>
        <v/>
      </c>
      <c r="S309" s="7">
        <f t="shared" si="29"/>
        <v>0</v>
      </c>
    </row>
    <row r="310" spans="1:19" x14ac:dyDescent="0.25">
      <c r="A310" t="str">
        <f>IF(ExistingImport!A309 = "", "", ExistingImport!A309)</f>
        <v/>
      </c>
      <c r="B310" t="str">
        <f>IF(ExistingImport!B309 = "", "", ExistingImport!B309)</f>
        <v/>
      </c>
      <c r="C310" t="str">
        <f>IF(ExistingImport!C309 = "", "", ExistingImport!C309)</f>
        <v/>
      </c>
      <c r="D310" t="str">
        <f>IF(ExistingImport!D309 = "", "", ExistingImport!D309)</f>
        <v/>
      </c>
      <c r="E310" t="str">
        <f>IF(ExistingImport!E309 = "", "", ExistingImport!E309)</f>
        <v/>
      </c>
      <c r="F310" t="str">
        <f>IF(ExistingImport!F309 = "", "", ExistingImport!F309)</f>
        <v/>
      </c>
      <c r="G310" t="str">
        <f>IF(ExistingImport!A309 = "", "", ExistingImport!A309)</f>
        <v/>
      </c>
      <c r="H310" t="str">
        <f>IF(ExistingImport!G309 = "", "", ExistingImport!G309)</f>
        <v/>
      </c>
      <c r="I310" t="str">
        <f>IF(ExistingImport!H309 = "", "", ExistingImport!H309)</f>
        <v/>
      </c>
      <c r="J310" t="str">
        <f>IF(ExistingImport!I309 = "", "", ExistingImport!I309)</f>
        <v/>
      </c>
      <c r="K310" t="str">
        <f>IF(ExistingImport!J309 = "", "", ExistingImport!J309)</f>
        <v/>
      </c>
      <c r="L310" t="str">
        <f>IF(ExistingImport!K309 = "", "", ExistingImport!K309)</f>
        <v/>
      </c>
      <c r="M310" s="110" t="str">
        <f>IF(ExistingImport!L309 = "", "", ExistingImport!L309)</f>
        <v/>
      </c>
      <c r="N310" s="111" t="str">
        <f t="shared" si="24"/>
        <v/>
      </c>
      <c r="O310" s="111" t="str">
        <f t="shared" si="25"/>
        <v/>
      </c>
      <c r="P310" s="111" t="str">
        <f t="shared" si="26"/>
        <v/>
      </c>
      <c r="Q310" s="111" t="str">
        <f t="shared" si="27"/>
        <v/>
      </c>
      <c r="R310" s="111" t="str">
        <f t="shared" si="28"/>
        <v/>
      </c>
      <c r="S310" s="7">
        <f t="shared" si="29"/>
        <v>0</v>
      </c>
    </row>
    <row r="311" spans="1:19" x14ac:dyDescent="0.25">
      <c r="A311" t="str">
        <f>IF(ExistingImport!A310 = "", "", ExistingImport!A310)</f>
        <v/>
      </c>
      <c r="B311" t="str">
        <f>IF(ExistingImport!B310 = "", "", ExistingImport!B310)</f>
        <v/>
      </c>
      <c r="C311" t="str">
        <f>IF(ExistingImport!C310 = "", "", ExistingImport!C310)</f>
        <v/>
      </c>
      <c r="D311" t="str">
        <f>IF(ExistingImport!D310 = "", "", ExistingImport!D310)</f>
        <v/>
      </c>
      <c r="E311" t="str">
        <f>IF(ExistingImport!E310 = "", "", ExistingImport!E310)</f>
        <v/>
      </c>
      <c r="F311" t="str">
        <f>IF(ExistingImport!F310 = "", "", ExistingImport!F310)</f>
        <v/>
      </c>
      <c r="G311" t="str">
        <f>IF(ExistingImport!A310 = "", "", ExistingImport!A310)</f>
        <v/>
      </c>
      <c r="H311" t="str">
        <f>IF(ExistingImport!G310 = "", "", ExistingImport!G310)</f>
        <v/>
      </c>
      <c r="I311" t="str">
        <f>IF(ExistingImport!H310 = "", "", ExistingImport!H310)</f>
        <v/>
      </c>
      <c r="J311" t="str">
        <f>IF(ExistingImport!I310 = "", "", ExistingImport!I310)</f>
        <v/>
      </c>
      <c r="K311" t="str">
        <f>IF(ExistingImport!J310 = "", "", ExistingImport!J310)</f>
        <v/>
      </c>
      <c r="L311" t="str">
        <f>IF(ExistingImport!K310 = "", "", ExistingImport!K310)</f>
        <v/>
      </c>
      <c r="M311" s="110" t="str">
        <f>IF(ExistingImport!L310 = "", "", ExistingImport!L310)</f>
        <v/>
      </c>
      <c r="N311" s="111" t="str">
        <f t="shared" si="24"/>
        <v/>
      </c>
      <c r="O311" s="111" t="str">
        <f t="shared" si="25"/>
        <v/>
      </c>
      <c r="P311" s="111" t="str">
        <f t="shared" si="26"/>
        <v/>
      </c>
      <c r="Q311" s="111" t="str">
        <f t="shared" si="27"/>
        <v/>
      </c>
      <c r="R311" s="111" t="str">
        <f t="shared" si="28"/>
        <v/>
      </c>
      <c r="S311" s="7">
        <f t="shared" si="29"/>
        <v>0</v>
      </c>
    </row>
    <row r="312" spans="1:19" x14ac:dyDescent="0.25">
      <c r="A312" t="str">
        <f>IF(ExistingImport!A311 = "", "", ExistingImport!A311)</f>
        <v/>
      </c>
      <c r="B312" t="str">
        <f>IF(ExistingImport!B311 = "", "", ExistingImport!B311)</f>
        <v/>
      </c>
      <c r="C312" t="str">
        <f>IF(ExistingImport!C311 = "", "", ExistingImport!C311)</f>
        <v/>
      </c>
      <c r="D312" t="str">
        <f>IF(ExistingImport!D311 = "", "", ExistingImport!D311)</f>
        <v/>
      </c>
      <c r="E312" t="str">
        <f>IF(ExistingImport!E311 = "", "", ExistingImport!E311)</f>
        <v/>
      </c>
      <c r="F312" t="str">
        <f>IF(ExistingImport!F311 = "", "", ExistingImport!F311)</f>
        <v/>
      </c>
      <c r="G312" t="str">
        <f>IF(ExistingImport!A311 = "", "", ExistingImport!A311)</f>
        <v/>
      </c>
      <c r="H312" t="str">
        <f>IF(ExistingImport!G311 = "", "", ExistingImport!G311)</f>
        <v/>
      </c>
      <c r="I312" t="str">
        <f>IF(ExistingImport!H311 = "", "", ExistingImport!H311)</f>
        <v/>
      </c>
      <c r="J312" t="str">
        <f>IF(ExistingImport!I311 = "", "", ExistingImport!I311)</f>
        <v/>
      </c>
      <c r="K312" t="str">
        <f>IF(ExistingImport!J311 = "", "", ExistingImport!J311)</f>
        <v/>
      </c>
      <c r="L312" t="str">
        <f>IF(ExistingImport!K311 = "", "", ExistingImport!K311)</f>
        <v/>
      </c>
      <c r="M312" s="110" t="str">
        <f>IF(ExistingImport!L311 = "", "", ExistingImport!L311)</f>
        <v/>
      </c>
      <c r="N312" s="111" t="str">
        <f t="shared" si="24"/>
        <v/>
      </c>
      <c r="O312" s="111" t="str">
        <f t="shared" si="25"/>
        <v/>
      </c>
      <c r="P312" s="111" t="str">
        <f t="shared" si="26"/>
        <v/>
      </c>
      <c r="Q312" s="111" t="str">
        <f t="shared" si="27"/>
        <v/>
      </c>
      <c r="R312" s="111" t="str">
        <f t="shared" si="28"/>
        <v/>
      </c>
      <c r="S312" s="7">
        <f t="shared" si="29"/>
        <v>0</v>
      </c>
    </row>
    <row r="313" spans="1:19" x14ac:dyDescent="0.25">
      <c r="A313" t="str">
        <f>IF(ExistingImport!A312 = "", "", ExistingImport!A312)</f>
        <v/>
      </c>
      <c r="B313" t="str">
        <f>IF(ExistingImport!B312 = "", "", ExistingImport!B312)</f>
        <v/>
      </c>
      <c r="C313" t="str">
        <f>IF(ExistingImport!C312 = "", "", ExistingImport!C312)</f>
        <v/>
      </c>
      <c r="D313" t="str">
        <f>IF(ExistingImport!D312 = "", "", ExistingImport!D312)</f>
        <v/>
      </c>
      <c r="E313" t="str">
        <f>IF(ExistingImport!E312 = "", "", ExistingImport!E312)</f>
        <v/>
      </c>
      <c r="F313" t="str">
        <f>IF(ExistingImport!F312 = "", "", ExistingImport!F312)</f>
        <v/>
      </c>
      <c r="G313" t="str">
        <f>IF(ExistingImport!A312 = "", "", ExistingImport!A312)</f>
        <v/>
      </c>
      <c r="H313" t="str">
        <f>IF(ExistingImport!G312 = "", "", ExistingImport!G312)</f>
        <v/>
      </c>
      <c r="I313" t="str">
        <f>IF(ExistingImport!H312 = "", "", ExistingImport!H312)</f>
        <v/>
      </c>
      <c r="J313" t="str">
        <f>IF(ExistingImport!I312 = "", "", ExistingImport!I312)</f>
        <v/>
      </c>
      <c r="K313" t="str">
        <f>IF(ExistingImport!J312 = "", "", ExistingImport!J312)</f>
        <v/>
      </c>
      <c r="L313" t="str">
        <f>IF(ExistingImport!K312 = "", "", ExistingImport!K312)</f>
        <v/>
      </c>
      <c r="M313" s="110" t="str">
        <f>IF(ExistingImport!L312 = "", "", ExistingImport!L312)</f>
        <v/>
      </c>
      <c r="N313" s="111" t="str">
        <f t="shared" si="24"/>
        <v/>
      </c>
      <c r="O313" s="111" t="str">
        <f t="shared" si="25"/>
        <v/>
      </c>
      <c r="P313" s="111" t="str">
        <f t="shared" si="26"/>
        <v/>
      </c>
      <c r="Q313" s="111" t="str">
        <f t="shared" si="27"/>
        <v/>
      </c>
      <c r="R313" s="111" t="str">
        <f t="shared" si="28"/>
        <v/>
      </c>
      <c r="S313" s="7">
        <f t="shared" si="29"/>
        <v>0</v>
      </c>
    </row>
    <row r="314" spans="1:19" x14ac:dyDescent="0.25">
      <c r="A314" t="str">
        <f>IF(ExistingImport!A313 = "", "", ExistingImport!A313)</f>
        <v/>
      </c>
      <c r="B314" t="str">
        <f>IF(ExistingImport!B313 = "", "", ExistingImport!B313)</f>
        <v/>
      </c>
      <c r="C314" t="str">
        <f>IF(ExistingImport!C313 = "", "", ExistingImport!C313)</f>
        <v/>
      </c>
      <c r="D314" t="str">
        <f>IF(ExistingImport!D313 = "", "", ExistingImport!D313)</f>
        <v/>
      </c>
      <c r="E314" t="str">
        <f>IF(ExistingImport!E313 = "", "", ExistingImport!E313)</f>
        <v/>
      </c>
      <c r="F314" t="str">
        <f>IF(ExistingImport!F313 = "", "", ExistingImport!F313)</f>
        <v/>
      </c>
      <c r="G314" t="str">
        <f>IF(ExistingImport!A313 = "", "", ExistingImport!A313)</f>
        <v/>
      </c>
      <c r="H314" t="str">
        <f>IF(ExistingImport!G313 = "", "", ExistingImport!G313)</f>
        <v/>
      </c>
      <c r="I314" t="str">
        <f>IF(ExistingImport!H313 = "", "", ExistingImport!H313)</f>
        <v/>
      </c>
      <c r="J314" t="str">
        <f>IF(ExistingImport!I313 = "", "", ExistingImport!I313)</f>
        <v/>
      </c>
      <c r="K314" t="str">
        <f>IF(ExistingImport!J313 = "", "", ExistingImport!J313)</f>
        <v/>
      </c>
      <c r="L314" t="str">
        <f>IF(ExistingImport!K313 = "", "", ExistingImport!K313)</f>
        <v/>
      </c>
      <c r="M314" s="110" t="str">
        <f>IF(ExistingImport!L313 = "", "", ExistingImport!L313)</f>
        <v/>
      </c>
      <c r="N314" s="111" t="str">
        <f t="shared" si="24"/>
        <v/>
      </c>
      <c r="O314" s="111" t="str">
        <f t="shared" si="25"/>
        <v/>
      </c>
      <c r="P314" s="111" t="str">
        <f t="shared" si="26"/>
        <v/>
      </c>
      <c r="Q314" s="111" t="str">
        <f t="shared" si="27"/>
        <v/>
      </c>
      <c r="R314" s="111" t="str">
        <f t="shared" si="28"/>
        <v/>
      </c>
      <c r="S314" s="7">
        <f t="shared" si="29"/>
        <v>0</v>
      </c>
    </row>
    <row r="315" spans="1:19" x14ac:dyDescent="0.25">
      <c r="A315" t="str">
        <f>IF(ExistingImport!A314 = "", "", ExistingImport!A314)</f>
        <v/>
      </c>
      <c r="B315" t="str">
        <f>IF(ExistingImport!B314 = "", "", ExistingImport!B314)</f>
        <v/>
      </c>
      <c r="C315" t="str">
        <f>IF(ExistingImport!C314 = "", "", ExistingImport!C314)</f>
        <v/>
      </c>
      <c r="D315" t="str">
        <f>IF(ExistingImport!D314 = "", "", ExistingImport!D314)</f>
        <v/>
      </c>
      <c r="E315" t="str">
        <f>IF(ExistingImport!E314 = "", "", ExistingImport!E314)</f>
        <v/>
      </c>
      <c r="F315" t="str">
        <f>IF(ExistingImport!F314 = "", "", ExistingImport!F314)</f>
        <v/>
      </c>
      <c r="G315" t="str">
        <f>IF(ExistingImport!A314 = "", "", ExistingImport!A314)</f>
        <v/>
      </c>
      <c r="H315" t="str">
        <f>IF(ExistingImport!G314 = "", "", ExistingImport!G314)</f>
        <v/>
      </c>
      <c r="I315" t="str">
        <f>IF(ExistingImport!H314 = "", "", ExistingImport!H314)</f>
        <v/>
      </c>
      <c r="J315" t="str">
        <f>IF(ExistingImport!I314 = "", "", ExistingImport!I314)</f>
        <v/>
      </c>
      <c r="K315" t="str">
        <f>IF(ExistingImport!J314 = "", "", ExistingImport!J314)</f>
        <v/>
      </c>
      <c r="L315" t="str">
        <f>IF(ExistingImport!K314 = "", "", ExistingImport!K314)</f>
        <v/>
      </c>
      <c r="M315" s="110" t="str">
        <f>IF(ExistingImport!L314 = "", "", ExistingImport!L314)</f>
        <v/>
      </c>
      <c r="N315" s="111" t="str">
        <f t="shared" si="24"/>
        <v/>
      </c>
      <c r="O315" s="111" t="str">
        <f t="shared" si="25"/>
        <v/>
      </c>
      <c r="P315" s="111" t="str">
        <f t="shared" si="26"/>
        <v/>
      </c>
      <c r="Q315" s="111" t="str">
        <f t="shared" si="27"/>
        <v/>
      </c>
      <c r="R315" s="111" t="str">
        <f t="shared" si="28"/>
        <v/>
      </c>
      <c r="S315" s="7">
        <f t="shared" si="29"/>
        <v>0</v>
      </c>
    </row>
    <row r="316" spans="1:19" x14ac:dyDescent="0.25">
      <c r="A316" t="str">
        <f>IF(ExistingImport!A315 = "", "", ExistingImport!A315)</f>
        <v/>
      </c>
      <c r="B316" t="str">
        <f>IF(ExistingImport!B315 = "", "", ExistingImport!B315)</f>
        <v/>
      </c>
      <c r="C316" t="str">
        <f>IF(ExistingImport!C315 = "", "", ExistingImport!C315)</f>
        <v/>
      </c>
      <c r="D316" t="str">
        <f>IF(ExistingImport!D315 = "", "", ExistingImport!D315)</f>
        <v/>
      </c>
      <c r="E316" t="str">
        <f>IF(ExistingImport!E315 = "", "", ExistingImport!E315)</f>
        <v/>
      </c>
      <c r="F316" t="str">
        <f>IF(ExistingImport!F315 = "", "", ExistingImport!F315)</f>
        <v/>
      </c>
      <c r="G316" t="str">
        <f>IF(ExistingImport!A315 = "", "", ExistingImport!A315)</f>
        <v/>
      </c>
      <c r="H316" t="str">
        <f>IF(ExistingImport!G315 = "", "", ExistingImport!G315)</f>
        <v/>
      </c>
      <c r="I316" t="str">
        <f>IF(ExistingImport!H315 = "", "", ExistingImport!H315)</f>
        <v/>
      </c>
      <c r="J316" t="str">
        <f>IF(ExistingImport!I315 = "", "", ExistingImport!I315)</f>
        <v/>
      </c>
      <c r="K316" t="str">
        <f>IF(ExistingImport!J315 = "", "", ExistingImport!J315)</f>
        <v/>
      </c>
      <c r="L316" t="str">
        <f>IF(ExistingImport!K315 = "", "", ExistingImport!K315)</f>
        <v/>
      </c>
      <c r="M316" s="110" t="str">
        <f>IF(ExistingImport!L315 = "", "", ExistingImport!L315)</f>
        <v/>
      </c>
      <c r="N316" s="111" t="str">
        <f t="shared" si="24"/>
        <v/>
      </c>
      <c r="O316" s="111" t="str">
        <f t="shared" si="25"/>
        <v/>
      </c>
      <c r="P316" s="111" t="str">
        <f t="shared" si="26"/>
        <v/>
      </c>
      <c r="Q316" s="111" t="str">
        <f t="shared" si="27"/>
        <v/>
      </c>
      <c r="R316" s="111" t="str">
        <f t="shared" si="28"/>
        <v/>
      </c>
      <c r="S316" s="7">
        <f t="shared" si="29"/>
        <v>0</v>
      </c>
    </row>
    <row r="317" spans="1:19" x14ac:dyDescent="0.25">
      <c r="A317" t="str">
        <f>IF(ExistingImport!A316 = "", "", ExistingImport!A316)</f>
        <v/>
      </c>
      <c r="B317" t="str">
        <f>IF(ExistingImport!B316 = "", "", ExistingImport!B316)</f>
        <v/>
      </c>
      <c r="C317" t="str">
        <f>IF(ExistingImport!C316 = "", "", ExistingImport!C316)</f>
        <v/>
      </c>
      <c r="D317" t="str">
        <f>IF(ExistingImport!D316 = "", "", ExistingImport!D316)</f>
        <v/>
      </c>
      <c r="E317" t="str">
        <f>IF(ExistingImport!E316 = "", "", ExistingImport!E316)</f>
        <v/>
      </c>
      <c r="F317" t="str">
        <f>IF(ExistingImport!F316 = "", "", ExistingImport!F316)</f>
        <v/>
      </c>
      <c r="G317" t="str">
        <f>IF(ExistingImport!A316 = "", "", ExistingImport!A316)</f>
        <v/>
      </c>
      <c r="H317" t="str">
        <f>IF(ExistingImport!G316 = "", "", ExistingImport!G316)</f>
        <v/>
      </c>
      <c r="I317" t="str">
        <f>IF(ExistingImport!H316 = "", "", ExistingImport!H316)</f>
        <v/>
      </c>
      <c r="J317" t="str">
        <f>IF(ExistingImport!I316 = "", "", ExistingImport!I316)</f>
        <v/>
      </c>
      <c r="K317" t="str">
        <f>IF(ExistingImport!J316 = "", "", ExistingImport!J316)</f>
        <v/>
      </c>
      <c r="L317" t="str">
        <f>IF(ExistingImport!K316 = "", "", ExistingImport!K316)</f>
        <v/>
      </c>
      <c r="M317" s="110" t="str">
        <f>IF(ExistingImport!L316 = "", "", ExistingImport!L316)</f>
        <v/>
      </c>
      <c r="N317" s="111" t="str">
        <f t="shared" si="24"/>
        <v/>
      </c>
      <c r="O317" s="111" t="str">
        <f t="shared" si="25"/>
        <v/>
      </c>
      <c r="P317" s="111" t="str">
        <f t="shared" si="26"/>
        <v/>
      </c>
      <c r="Q317" s="111" t="str">
        <f t="shared" si="27"/>
        <v/>
      </c>
      <c r="R317" s="111" t="str">
        <f t="shared" si="28"/>
        <v/>
      </c>
      <c r="S317" s="7">
        <f t="shared" si="29"/>
        <v>0</v>
      </c>
    </row>
    <row r="318" spans="1:19" x14ac:dyDescent="0.25">
      <c r="A318" t="str">
        <f>IF(ExistingImport!A317 = "", "", ExistingImport!A317)</f>
        <v/>
      </c>
      <c r="B318" t="str">
        <f>IF(ExistingImport!B317 = "", "", ExistingImport!B317)</f>
        <v/>
      </c>
      <c r="C318" t="str">
        <f>IF(ExistingImport!C317 = "", "", ExistingImport!C317)</f>
        <v/>
      </c>
      <c r="D318" t="str">
        <f>IF(ExistingImport!D317 = "", "", ExistingImport!D317)</f>
        <v/>
      </c>
      <c r="E318" t="str">
        <f>IF(ExistingImport!E317 = "", "", ExistingImport!E317)</f>
        <v/>
      </c>
      <c r="F318" t="str">
        <f>IF(ExistingImport!F317 = "", "", ExistingImport!F317)</f>
        <v/>
      </c>
      <c r="G318" t="str">
        <f>IF(ExistingImport!A317 = "", "", ExistingImport!A317)</f>
        <v/>
      </c>
      <c r="H318" t="str">
        <f>IF(ExistingImport!G317 = "", "", ExistingImport!G317)</f>
        <v/>
      </c>
      <c r="I318" t="str">
        <f>IF(ExistingImport!H317 = "", "", ExistingImport!H317)</f>
        <v/>
      </c>
      <c r="J318" t="str">
        <f>IF(ExistingImport!I317 = "", "", ExistingImport!I317)</f>
        <v/>
      </c>
      <c r="K318" t="str">
        <f>IF(ExistingImport!J317 = "", "", ExistingImport!J317)</f>
        <v/>
      </c>
      <c r="L318" t="str">
        <f>IF(ExistingImport!K317 = "", "", ExistingImport!K317)</f>
        <v/>
      </c>
      <c r="M318" s="110" t="str">
        <f>IF(ExistingImport!L317 = "", "", ExistingImport!L317)</f>
        <v/>
      </c>
      <c r="N318" s="111" t="str">
        <f t="shared" si="24"/>
        <v/>
      </c>
      <c r="O318" s="111" t="str">
        <f t="shared" si="25"/>
        <v/>
      </c>
      <c r="P318" s="111" t="str">
        <f t="shared" si="26"/>
        <v/>
      </c>
      <c r="Q318" s="111" t="str">
        <f t="shared" si="27"/>
        <v/>
      </c>
      <c r="R318" s="111" t="str">
        <f t="shared" si="28"/>
        <v/>
      </c>
      <c r="S318" s="7">
        <f t="shared" si="29"/>
        <v>0</v>
      </c>
    </row>
    <row r="319" spans="1:19" x14ac:dyDescent="0.25">
      <c r="A319" t="str">
        <f>IF(ExistingImport!A318 = "", "", ExistingImport!A318)</f>
        <v/>
      </c>
      <c r="B319" t="str">
        <f>IF(ExistingImport!B318 = "", "", ExistingImport!B318)</f>
        <v/>
      </c>
      <c r="C319" t="str">
        <f>IF(ExistingImport!C318 = "", "", ExistingImport!C318)</f>
        <v/>
      </c>
      <c r="D319" t="str">
        <f>IF(ExistingImport!D318 = "", "", ExistingImport!D318)</f>
        <v/>
      </c>
      <c r="E319" t="str">
        <f>IF(ExistingImport!E318 = "", "", ExistingImport!E318)</f>
        <v/>
      </c>
      <c r="F319" t="str">
        <f>IF(ExistingImport!F318 = "", "", ExistingImport!F318)</f>
        <v/>
      </c>
      <c r="G319" t="str">
        <f>IF(ExistingImport!A318 = "", "", ExistingImport!A318)</f>
        <v/>
      </c>
      <c r="H319" t="str">
        <f>IF(ExistingImport!G318 = "", "", ExistingImport!G318)</f>
        <v/>
      </c>
      <c r="I319" t="str">
        <f>IF(ExistingImport!H318 = "", "", ExistingImport!H318)</f>
        <v/>
      </c>
      <c r="J319" t="str">
        <f>IF(ExistingImport!I318 = "", "", ExistingImport!I318)</f>
        <v/>
      </c>
      <c r="K319" t="str">
        <f>IF(ExistingImport!J318 = "", "", ExistingImport!J318)</f>
        <v/>
      </c>
      <c r="L319" t="str">
        <f>IF(ExistingImport!K318 = "", "", ExistingImport!K318)</f>
        <v/>
      </c>
      <c r="M319" s="110" t="str">
        <f>IF(ExistingImport!L318 = "", "", ExistingImport!L318)</f>
        <v/>
      </c>
      <c r="N319" s="111" t="str">
        <f t="shared" si="24"/>
        <v/>
      </c>
      <c r="O319" s="111" t="str">
        <f t="shared" si="25"/>
        <v/>
      </c>
      <c r="P319" s="111" t="str">
        <f t="shared" si="26"/>
        <v/>
      </c>
      <c r="Q319" s="111" t="str">
        <f t="shared" si="27"/>
        <v/>
      </c>
      <c r="R319" s="111" t="str">
        <f t="shared" si="28"/>
        <v/>
      </c>
      <c r="S319" s="7">
        <f t="shared" si="29"/>
        <v>0</v>
      </c>
    </row>
    <row r="320" spans="1:19" x14ac:dyDescent="0.25">
      <c r="A320" t="str">
        <f>IF(ExistingImport!A319 = "", "", ExistingImport!A319)</f>
        <v/>
      </c>
      <c r="B320" t="str">
        <f>IF(ExistingImport!B319 = "", "", ExistingImport!B319)</f>
        <v/>
      </c>
      <c r="C320" t="str">
        <f>IF(ExistingImport!C319 = "", "", ExistingImport!C319)</f>
        <v/>
      </c>
      <c r="D320" t="str">
        <f>IF(ExistingImport!D319 = "", "", ExistingImport!D319)</f>
        <v/>
      </c>
      <c r="E320" t="str">
        <f>IF(ExistingImport!E319 = "", "", ExistingImport!E319)</f>
        <v/>
      </c>
      <c r="F320" t="str">
        <f>IF(ExistingImport!F319 = "", "", ExistingImport!F319)</f>
        <v/>
      </c>
      <c r="G320" t="str">
        <f>IF(ExistingImport!A319 = "", "", ExistingImport!A319)</f>
        <v/>
      </c>
      <c r="H320" t="str">
        <f>IF(ExistingImport!G319 = "", "", ExistingImport!G319)</f>
        <v/>
      </c>
      <c r="I320" t="str">
        <f>IF(ExistingImport!H319 = "", "", ExistingImport!H319)</f>
        <v/>
      </c>
      <c r="J320" t="str">
        <f>IF(ExistingImport!I319 = "", "", ExistingImport!I319)</f>
        <v/>
      </c>
      <c r="K320" t="str">
        <f>IF(ExistingImport!J319 = "", "", ExistingImport!J319)</f>
        <v/>
      </c>
      <c r="L320" t="str">
        <f>IF(ExistingImport!K319 = "", "", ExistingImport!K319)</f>
        <v/>
      </c>
      <c r="M320" s="110" t="str">
        <f>IF(ExistingImport!L319 = "", "", ExistingImport!L319)</f>
        <v/>
      </c>
      <c r="N320" s="111" t="str">
        <f t="shared" si="24"/>
        <v/>
      </c>
      <c r="O320" s="111" t="str">
        <f t="shared" si="25"/>
        <v/>
      </c>
      <c r="P320" s="111" t="str">
        <f t="shared" si="26"/>
        <v/>
      </c>
      <c r="Q320" s="111" t="str">
        <f t="shared" si="27"/>
        <v/>
      </c>
      <c r="R320" s="111" t="str">
        <f t="shared" si="28"/>
        <v/>
      </c>
      <c r="S320" s="7">
        <f t="shared" si="29"/>
        <v>0</v>
      </c>
    </row>
    <row r="321" spans="1:19" x14ac:dyDescent="0.25">
      <c r="A321" t="str">
        <f>IF(ExistingImport!A320 = "", "", ExistingImport!A320)</f>
        <v/>
      </c>
      <c r="B321" t="str">
        <f>IF(ExistingImport!B320 = "", "", ExistingImport!B320)</f>
        <v/>
      </c>
      <c r="C321" t="str">
        <f>IF(ExistingImport!C320 = "", "", ExistingImport!C320)</f>
        <v/>
      </c>
      <c r="D321" t="str">
        <f>IF(ExistingImport!D320 = "", "", ExistingImport!D320)</f>
        <v/>
      </c>
      <c r="E321" t="str">
        <f>IF(ExistingImport!E320 = "", "", ExistingImport!E320)</f>
        <v/>
      </c>
      <c r="F321" t="str">
        <f>IF(ExistingImport!F320 = "", "", ExistingImport!F320)</f>
        <v/>
      </c>
      <c r="G321" t="str">
        <f>IF(ExistingImport!A320 = "", "", ExistingImport!A320)</f>
        <v/>
      </c>
      <c r="H321" t="str">
        <f>IF(ExistingImport!G320 = "", "", ExistingImport!G320)</f>
        <v/>
      </c>
      <c r="I321" t="str">
        <f>IF(ExistingImport!H320 = "", "", ExistingImport!H320)</f>
        <v/>
      </c>
      <c r="J321" t="str">
        <f>IF(ExistingImport!I320 = "", "", ExistingImport!I320)</f>
        <v/>
      </c>
      <c r="K321" t="str">
        <f>IF(ExistingImport!J320 = "", "", ExistingImport!J320)</f>
        <v/>
      </c>
      <c r="L321" t="str">
        <f>IF(ExistingImport!K320 = "", "", ExistingImport!K320)</f>
        <v/>
      </c>
      <c r="M321" s="110" t="str">
        <f>IF(ExistingImport!L320 = "", "", ExistingImport!L320)</f>
        <v/>
      </c>
      <c r="N321" s="111" t="str">
        <f t="shared" si="24"/>
        <v/>
      </c>
      <c r="O321" s="111" t="str">
        <f t="shared" si="25"/>
        <v/>
      </c>
      <c r="P321" s="111" t="str">
        <f t="shared" si="26"/>
        <v/>
      </c>
      <c r="Q321" s="111" t="str">
        <f t="shared" si="27"/>
        <v/>
      </c>
      <c r="R321" s="111" t="str">
        <f t="shared" si="28"/>
        <v/>
      </c>
      <c r="S321" s="7">
        <f t="shared" si="29"/>
        <v>0</v>
      </c>
    </row>
    <row r="322" spans="1:19" x14ac:dyDescent="0.25">
      <c r="A322" t="str">
        <f>IF(ExistingImport!A321 = "", "", ExistingImport!A321)</f>
        <v/>
      </c>
      <c r="B322" t="str">
        <f>IF(ExistingImport!B321 = "", "", ExistingImport!B321)</f>
        <v/>
      </c>
      <c r="C322" t="str">
        <f>IF(ExistingImport!C321 = "", "", ExistingImport!C321)</f>
        <v/>
      </c>
      <c r="D322" t="str">
        <f>IF(ExistingImport!D321 = "", "", ExistingImport!D321)</f>
        <v/>
      </c>
      <c r="E322" t="str">
        <f>IF(ExistingImport!E321 = "", "", ExistingImport!E321)</f>
        <v/>
      </c>
      <c r="F322" t="str">
        <f>IF(ExistingImport!F321 = "", "", ExistingImport!F321)</f>
        <v/>
      </c>
      <c r="G322" t="str">
        <f>IF(ExistingImport!A321 = "", "", ExistingImport!A321)</f>
        <v/>
      </c>
      <c r="H322" t="str">
        <f>IF(ExistingImport!G321 = "", "", ExistingImport!G321)</f>
        <v/>
      </c>
      <c r="I322" t="str">
        <f>IF(ExistingImport!H321 = "", "", ExistingImport!H321)</f>
        <v/>
      </c>
      <c r="J322" t="str">
        <f>IF(ExistingImport!I321 = "", "", ExistingImport!I321)</f>
        <v/>
      </c>
      <c r="K322" t="str">
        <f>IF(ExistingImport!J321 = "", "", ExistingImport!J321)</f>
        <v/>
      </c>
      <c r="L322" t="str">
        <f>IF(ExistingImport!K321 = "", "", ExistingImport!K321)</f>
        <v/>
      </c>
      <c r="M322" s="110" t="str">
        <f>IF(ExistingImport!L321 = "", "", ExistingImport!L321)</f>
        <v/>
      </c>
      <c r="N322" s="111" t="str">
        <f t="shared" si="24"/>
        <v/>
      </c>
      <c r="O322" s="111" t="str">
        <f t="shared" si="25"/>
        <v/>
      </c>
      <c r="P322" s="111" t="str">
        <f t="shared" si="26"/>
        <v/>
      </c>
      <c r="Q322" s="111" t="str">
        <f t="shared" si="27"/>
        <v/>
      </c>
      <c r="R322" s="111" t="str">
        <f t="shared" si="28"/>
        <v/>
      </c>
      <c r="S322" s="7">
        <f t="shared" si="29"/>
        <v>0</v>
      </c>
    </row>
    <row r="323" spans="1:19" x14ac:dyDescent="0.25">
      <c r="A323" t="str">
        <f>IF(ExistingImport!A322 = "", "", ExistingImport!A322)</f>
        <v/>
      </c>
      <c r="B323" t="str">
        <f>IF(ExistingImport!B322 = "", "", ExistingImport!B322)</f>
        <v/>
      </c>
      <c r="C323" t="str">
        <f>IF(ExistingImport!C322 = "", "", ExistingImport!C322)</f>
        <v/>
      </c>
      <c r="D323" t="str">
        <f>IF(ExistingImport!D322 = "", "", ExistingImport!D322)</f>
        <v/>
      </c>
      <c r="E323" t="str">
        <f>IF(ExistingImport!E322 = "", "", ExistingImport!E322)</f>
        <v/>
      </c>
      <c r="F323" t="str">
        <f>IF(ExistingImport!F322 = "", "", ExistingImport!F322)</f>
        <v/>
      </c>
      <c r="G323" t="str">
        <f>IF(ExistingImport!A322 = "", "", ExistingImport!A322)</f>
        <v/>
      </c>
      <c r="H323" t="str">
        <f>IF(ExistingImport!G322 = "", "", ExistingImport!G322)</f>
        <v/>
      </c>
      <c r="I323" t="str">
        <f>IF(ExistingImport!H322 = "", "", ExistingImport!H322)</f>
        <v/>
      </c>
      <c r="J323" t="str">
        <f>IF(ExistingImport!I322 = "", "", ExistingImport!I322)</f>
        <v/>
      </c>
      <c r="K323" t="str">
        <f>IF(ExistingImport!J322 = "", "", ExistingImport!J322)</f>
        <v/>
      </c>
      <c r="L323" t="str">
        <f>IF(ExistingImport!K322 = "", "", ExistingImport!K322)</f>
        <v/>
      </c>
      <c r="M323" s="110" t="str">
        <f>IF(ExistingImport!L322 = "", "", ExistingImport!L322)</f>
        <v/>
      </c>
      <c r="N323" s="111" t="str">
        <f t="shared" si="24"/>
        <v/>
      </c>
      <c r="O323" s="111" t="str">
        <f t="shared" si="25"/>
        <v/>
      </c>
      <c r="P323" s="111" t="str">
        <f t="shared" si="26"/>
        <v/>
      </c>
      <c r="Q323" s="111" t="str">
        <f t="shared" si="27"/>
        <v/>
      </c>
      <c r="R323" s="111" t="str">
        <f t="shared" si="28"/>
        <v/>
      </c>
      <c r="S323" s="7">
        <f t="shared" si="29"/>
        <v>0</v>
      </c>
    </row>
    <row r="324" spans="1:19" x14ac:dyDescent="0.25">
      <c r="A324" t="str">
        <f>IF(ExistingImport!A323 = "", "", ExistingImport!A323)</f>
        <v/>
      </c>
      <c r="B324" t="str">
        <f>IF(ExistingImport!B323 = "", "", ExistingImport!B323)</f>
        <v/>
      </c>
      <c r="C324" t="str">
        <f>IF(ExistingImport!C323 = "", "", ExistingImport!C323)</f>
        <v/>
      </c>
      <c r="D324" t="str">
        <f>IF(ExistingImport!D323 = "", "", ExistingImport!D323)</f>
        <v/>
      </c>
      <c r="E324" t="str">
        <f>IF(ExistingImport!E323 = "", "", ExistingImport!E323)</f>
        <v/>
      </c>
      <c r="F324" t="str">
        <f>IF(ExistingImport!F323 = "", "", ExistingImport!F323)</f>
        <v/>
      </c>
      <c r="G324" t="str">
        <f>IF(ExistingImport!A323 = "", "", ExistingImport!A323)</f>
        <v/>
      </c>
      <c r="H324" t="str">
        <f>IF(ExistingImport!G323 = "", "", ExistingImport!G323)</f>
        <v/>
      </c>
      <c r="I324" t="str">
        <f>IF(ExistingImport!H323 = "", "", ExistingImport!H323)</f>
        <v/>
      </c>
      <c r="J324" t="str">
        <f>IF(ExistingImport!I323 = "", "", ExistingImport!I323)</f>
        <v/>
      </c>
      <c r="K324" t="str">
        <f>IF(ExistingImport!J323 = "", "", ExistingImport!J323)</f>
        <v/>
      </c>
      <c r="L324" t="str">
        <f>IF(ExistingImport!K323 = "", "", ExistingImport!K323)</f>
        <v/>
      </c>
      <c r="M324" s="110" t="str">
        <f>IF(ExistingImport!L323 = "", "", ExistingImport!L323)</f>
        <v/>
      </c>
      <c r="N324" s="111" t="str">
        <f t="shared" ref="N324:N387" si="30">B324</f>
        <v/>
      </c>
      <c r="O324" s="111" t="str">
        <f t="shared" ref="O324:O387" si="31">C324</f>
        <v/>
      </c>
      <c r="P324" s="111" t="str">
        <f t="shared" ref="P324:P387" si="32">D324</f>
        <v/>
      </c>
      <c r="Q324" s="111" t="str">
        <f t="shared" ref="Q324:Q387" si="33">E324</f>
        <v/>
      </c>
      <c r="R324" s="111" t="str">
        <f t="shared" ref="R324:R387" si="34">F324</f>
        <v/>
      </c>
      <c r="S324" s="7">
        <f t="shared" ref="S324:S387" si="35">SUM(N324:R324)</f>
        <v>0</v>
      </c>
    </row>
    <row r="325" spans="1:19" x14ac:dyDescent="0.25">
      <c r="A325" t="str">
        <f>IF(ExistingImport!A324 = "", "", ExistingImport!A324)</f>
        <v/>
      </c>
      <c r="B325" t="str">
        <f>IF(ExistingImport!B324 = "", "", ExistingImport!B324)</f>
        <v/>
      </c>
      <c r="C325" t="str">
        <f>IF(ExistingImport!C324 = "", "", ExistingImport!C324)</f>
        <v/>
      </c>
      <c r="D325" t="str">
        <f>IF(ExistingImport!D324 = "", "", ExistingImport!D324)</f>
        <v/>
      </c>
      <c r="E325" t="str">
        <f>IF(ExistingImport!E324 = "", "", ExistingImport!E324)</f>
        <v/>
      </c>
      <c r="F325" t="str">
        <f>IF(ExistingImport!F324 = "", "", ExistingImport!F324)</f>
        <v/>
      </c>
      <c r="G325" t="str">
        <f>IF(ExistingImport!A324 = "", "", ExistingImport!A324)</f>
        <v/>
      </c>
      <c r="H325" t="str">
        <f>IF(ExistingImport!G324 = "", "", ExistingImport!G324)</f>
        <v/>
      </c>
      <c r="I325" t="str">
        <f>IF(ExistingImport!H324 = "", "", ExistingImport!H324)</f>
        <v/>
      </c>
      <c r="J325" t="str">
        <f>IF(ExistingImport!I324 = "", "", ExistingImport!I324)</f>
        <v/>
      </c>
      <c r="K325" t="str">
        <f>IF(ExistingImport!J324 = "", "", ExistingImport!J324)</f>
        <v/>
      </c>
      <c r="L325" t="str">
        <f>IF(ExistingImport!K324 = "", "", ExistingImport!K324)</f>
        <v/>
      </c>
      <c r="M325" s="110" t="str">
        <f>IF(ExistingImport!L324 = "", "", ExistingImport!L324)</f>
        <v/>
      </c>
      <c r="N325" s="111" t="str">
        <f t="shared" si="30"/>
        <v/>
      </c>
      <c r="O325" s="111" t="str">
        <f t="shared" si="31"/>
        <v/>
      </c>
      <c r="P325" s="111" t="str">
        <f t="shared" si="32"/>
        <v/>
      </c>
      <c r="Q325" s="111" t="str">
        <f t="shared" si="33"/>
        <v/>
      </c>
      <c r="R325" s="111" t="str">
        <f t="shared" si="34"/>
        <v/>
      </c>
      <c r="S325" s="7">
        <f t="shared" si="35"/>
        <v>0</v>
      </c>
    </row>
    <row r="326" spans="1:19" x14ac:dyDescent="0.25">
      <c r="A326" t="str">
        <f>IF(ExistingImport!A325 = "", "", ExistingImport!A325)</f>
        <v/>
      </c>
      <c r="B326" t="str">
        <f>IF(ExistingImport!B325 = "", "", ExistingImport!B325)</f>
        <v/>
      </c>
      <c r="C326" t="str">
        <f>IF(ExistingImport!C325 = "", "", ExistingImport!C325)</f>
        <v/>
      </c>
      <c r="D326" t="str">
        <f>IF(ExistingImport!D325 = "", "", ExistingImport!D325)</f>
        <v/>
      </c>
      <c r="E326" t="str">
        <f>IF(ExistingImport!E325 = "", "", ExistingImport!E325)</f>
        <v/>
      </c>
      <c r="F326" t="str">
        <f>IF(ExistingImport!F325 = "", "", ExistingImport!F325)</f>
        <v/>
      </c>
      <c r="G326" t="str">
        <f>IF(ExistingImport!A325 = "", "", ExistingImport!A325)</f>
        <v/>
      </c>
      <c r="H326" t="str">
        <f>IF(ExistingImport!G325 = "", "", ExistingImport!G325)</f>
        <v/>
      </c>
      <c r="I326" t="str">
        <f>IF(ExistingImport!H325 = "", "", ExistingImport!H325)</f>
        <v/>
      </c>
      <c r="J326" t="str">
        <f>IF(ExistingImport!I325 = "", "", ExistingImport!I325)</f>
        <v/>
      </c>
      <c r="K326" t="str">
        <f>IF(ExistingImport!J325 = "", "", ExistingImport!J325)</f>
        <v/>
      </c>
      <c r="L326" t="str">
        <f>IF(ExistingImport!K325 = "", "", ExistingImport!K325)</f>
        <v/>
      </c>
      <c r="M326" s="110" t="str">
        <f>IF(ExistingImport!L325 = "", "", ExistingImport!L325)</f>
        <v/>
      </c>
      <c r="N326" s="111" t="str">
        <f t="shared" si="30"/>
        <v/>
      </c>
      <c r="O326" s="111" t="str">
        <f t="shared" si="31"/>
        <v/>
      </c>
      <c r="P326" s="111" t="str">
        <f t="shared" si="32"/>
        <v/>
      </c>
      <c r="Q326" s="111" t="str">
        <f t="shared" si="33"/>
        <v/>
      </c>
      <c r="R326" s="111" t="str">
        <f t="shared" si="34"/>
        <v/>
      </c>
      <c r="S326" s="7">
        <f t="shared" si="35"/>
        <v>0</v>
      </c>
    </row>
    <row r="327" spans="1:19" x14ac:dyDescent="0.25">
      <c r="A327" t="str">
        <f>IF(ExistingImport!A326 = "", "", ExistingImport!A326)</f>
        <v/>
      </c>
      <c r="B327" t="str">
        <f>IF(ExistingImport!B326 = "", "", ExistingImport!B326)</f>
        <v/>
      </c>
      <c r="C327" t="str">
        <f>IF(ExistingImport!C326 = "", "", ExistingImport!C326)</f>
        <v/>
      </c>
      <c r="D327" t="str">
        <f>IF(ExistingImport!D326 = "", "", ExistingImport!D326)</f>
        <v/>
      </c>
      <c r="E327" t="str">
        <f>IF(ExistingImport!E326 = "", "", ExistingImport!E326)</f>
        <v/>
      </c>
      <c r="F327" t="str">
        <f>IF(ExistingImport!F326 = "", "", ExistingImport!F326)</f>
        <v/>
      </c>
      <c r="G327" t="str">
        <f>IF(ExistingImport!A326 = "", "", ExistingImport!A326)</f>
        <v/>
      </c>
      <c r="H327" t="str">
        <f>IF(ExistingImport!G326 = "", "", ExistingImport!G326)</f>
        <v/>
      </c>
      <c r="I327" t="str">
        <f>IF(ExistingImport!H326 = "", "", ExistingImport!H326)</f>
        <v/>
      </c>
      <c r="J327" t="str">
        <f>IF(ExistingImport!I326 = "", "", ExistingImport!I326)</f>
        <v/>
      </c>
      <c r="K327" t="str">
        <f>IF(ExistingImport!J326 = "", "", ExistingImport!J326)</f>
        <v/>
      </c>
      <c r="L327" t="str">
        <f>IF(ExistingImport!K326 = "", "", ExistingImport!K326)</f>
        <v/>
      </c>
      <c r="M327" s="110" t="str">
        <f>IF(ExistingImport!L326 = "", "", ExistingImport!L326)</f>
        <v/>
      </c>
      <c r="N327" s="111" t="str">
        <f t="shared" si="30"/>
        <v/>
      </c>
      <c r="O327" s="111" t="str">
        <f t="shared" si="31"/>
        <v/>
      </c>
      <c r="P327" s="111" t="str">
        <f t="shared" si="32"/>
        <v/>
      </c>
      <c r="Q327" s="111" t="str">
        <f t="shared" si="33"/>
        <v/>
      </c>
      <c r="R327" s="111" t="str">
        <f t="shared" si="34"/>
        <v/>
      </c>
      <c r="S327" s="7">
        <f t="shared" si="35"/>
        <v>0</v>
      </c>
    </row>
    <row r="328" spans="1:19" x14ac:dyDescent="0.25">
      <c r="A328" t="str">
        <f>IF(ExistingImport!A327 = "", "", ExistingImport!A327)</f>
        <v/>
      </c>
      <c r="B328" t="str">
        <f>IF(ExistingImport!B327 = "", "", ExistingImport!B327)</f>
        <v/>
      </c>
      <c r="C328" t="str">
        <f>IF(ExistingImport!C327 = "", "", ExistingImport!C327)</f>
        <v/>
      </c>
      <c r="D328" t="str">
        <f>IF(ExistingImport!D327 = "", "", ExistingImport!D327)</f>
        <v/>
      </c>
      <c r="E328" t="str">
        <f>IF(ExistingImport!E327 = "", "", ExistingImport!E327)</f>
        <v/>
      </c>
      <c r="F328" t="str">
        <f>IF(ExistingImport!F327 = "", "", ExistingImport!F327)</f>
        <v/>
      </c>
      <c r="G328" t="str">
        <f>IF(ExistingImport!A327 = "", "", ExistingImport!A327)</f>
        <v/>
      </c>
      <c r="H328" t="str">
        <f>IF(ExistingImport!G327 = "", "", ExistingImport!G327)</f>
        <v/>
      </c>
      <c r="I328" t="str">
        <f>IF(ExistingImport!H327 = "", "", ExistingImport!H327)</f>
        <v/>
      </c>
      <c r="J328" t="str">
        <f>IF(ExistingImport!I327 = "", "", ExistingImport!I327)</f>
        <v/>
      </c>
      <c r="K328" t="str">
        <f>IF(ExistingImport!J327 = "", "", ExistingImport!J327)</f>
        <v/>
      </c>
      <c r="L328" t="str">
        <f>IF(ExistingImport!K327 = "", "", ExistingImport!K327)</f>
        <v/>
      </c>
      <c r="M328" s="110" t="str">
        <f>IF(ExistingImport!L327 = "", "", ExistingImport!L327)</f>
        <v/>
      </c>
      <c r="N328" s="111" t="str">
        <f t="shared" si="30"/>
        <v/>
      </c>
      <c r="O328" s="111" t="str">
        <f t="shared" si="31"/>
        <v/>
      </c>
      <c r="P328" s="111" t="str">
        <f t="shared" si="32"/>
        <v/>
      </c>
      <c r="Q328" s="111" t="str">
        <f t="shared" si="33"/>
        <v/>
      </c>
      <c r="R328" s="111" t="str">
        <f t="shared" si="34"/>
        <v/>
      </c>
      <c r="S328" s="7">
        <f t="shared" si="35"/>
        <v>0</v>
      </c>
    </row>
    <row r="329" spans="1:19" x14ac:dyDescent="0.25">
      <c r="A329" t="str">
        <f>IF(ExistingImport!A328 = "", "", ExistingImport!A328)</f>
        <v/>
      </c>
      <c r="B329" t="str">
        <f>IF(ExistingImport!B328 = "", "", ExistingImport!B328)</f>
        <v/>
      </c>
      <c r="C329" t="str">
        <f>IF(ExistingImport!C328 = "", "", ExistingImport!C328)</f>
        <v/>
      </c>
      <c r="D329" t="str">
        <f>IF(ExistingImport!D328 = "", "", ExistingImport!D328)</f>
        <v/>
      </c>
      <c r="E329" t="str">
        <f>IF(ExistingImport!E328 = "", "", ExistingImport!E328)</f>
        <v/>
      </c>
      <c r="F329" t="str">
        <f>IF(ExistingImport!F328 = "", "", ExistingImport!F328)</f>
        <v/>
      </c>
      <c r="G329" t="str">
        <f>IF(ExistingImport!A328 = "", "", ExistingImport!A328)</f>
        <v/>
      </c>
      <c r="H329" t="str">
        <f>IF(ExistingImport!G328 = "", "", ExistingImport!G328)</f>
        <v/>
      </c>
      <c r="I329" t="str">
        <f>IF(ExistingImport!H328 = "", "", ExistingImport!H328)</f>
        <v/>
      </c>
      <c r="J329" t="str">
        <f>IF(ExistingImport!I328 = "", "", ExistingImport!I328)</f>
        <v/>
      </c>
      <c r="K329" t="str">
        <f>IF(ExistingImport!J328 = "", "", ExistingImport!J328)</f>
        <v/>
      </c>
      <c r="L329" t="str">
        <f>IF(ExistingImport!K328 = "", "", ExistingImport!K328)</f>
        <v/>
      </c>
      <c r="M329" s="110" t="str">
        <f>IF(ExistingImport!L328 = "", "", ExistingImport!L328)</f>
        <v/>
      </c>
      <c r="N329" s="111" t="str">
        <f t="shared" si="30"/>
        <v/>
      </c>
      <c r="O329" s="111" t="str">
        <f t="shared" si="31"/>
        <v/>
      </c>
      <c r="P329" s="111" t="str">
        <f t="shared" si="32"/>
        <v/>
      </c>
      <c r="Q329" s="111" t="str">
        <f t="shared" si="33"/>
        <v/>
      </c>
      <c r="R329" s="111" t="str">
        <f t="shared" si="34"/>
        <v/>
      </c>
      <c r="S329" s="7">
        <f t="shared" si="35"/>
        <v>0</v>
      </c>
    </row>
    <row r="330" spans="1:19" x14ac:dyDescent="0.25">
      <c r="A330" t="str">
        <f>IF(ExistingImport!A329 = "", "", ExistingImport!A329)</f>
        <v/>
      </c>
      <c r="B330" t="str">
        <f>IF(ExistingImport!B329 = "", "", ExistingImport!B329)</f>
        <v/>
      </c>
      <c r="C330" t="str">
        <f>IF(ExistingImport!C329 = "", "", ExistingImport!C329)</f>
        <v/>
      </c>
      <c r="D330" t="str">
        <f>IF(ExistingImport!D329 = "", "", ExistingImport!D329)</f>
        <v/>
      </c>
      <c r="E330" t="str">
        <f>IF(ExistingImport!E329 = "", "", ExistingImport!E329)</f>
        <v/>
      </c>
      <c r="F330" t="str">
        <f>IF(ExistingImport!F329 = "", "", ExistingImport!F329)</f>
        <v/>
      </c>
      <c r="G330" t="str">
        <f>IF(ExistingImport!A329 = "", "", ExistingImport!A329)</f>
        <v/>
      </c>
      <c r="H330" t="str">
        <f>IF(ExistingImport!G329 = "", "", ExistingImport!G329)</f>
        <v/>
      </c>
      <c r="I330" t="str">
        <f>IF(ExistingImport!H329 = "", "", ExistingImport!H329)</f>
        <v/>
      </c>
      <c r="J330" t="str">
        <f>IF(ExistingImport!I329 = "", "", ExistingImport!I329)</f>
        <v/>
      </c>
      <c r="K330" t="str">
        <f>IF(ExistingImport!J329 = "", "", ExistingImport!J329)</f>
        <v/>
      </c>
      <c r="L330" t="str">
        <f>IF(ExistingImport!K329 = "", "", ExistingImport!K329)</f>
        <v/>
      </c>
      <c r="M330" s="110" t="str">
        <f>IF(ExistingImport!L329 = "", "", ExistingImport!L329)</f>
        <v/>
      </c>
      <c r="N330" s="111" t="str">
        <f t="shared" si="30"/>
        <v/>
      </c>
      <c r="O330" s="111" t="str">
        <f t="shared" si="31"/>
        <v/>
      </c>
      <c r="P330" s="111" t="str">
        <f t="shared" si="32"/>
        <v/>
      </c>
      <c r="Q330" s="111" t="str">
        <f t="shared" si="33"/>
        <v/>
      </c>
      <c r="R330" s="111" t="str">
        <f t="shared" si="34"/>
        <v/>
      </c>
      <c r="S330" s="7">
        <f t="shared" si="35"/>
        <v>0</v>
      </c>
    </row>
    <row r="331" spans="1:19" x14ac:dyDescent="0.25">
      <c r="A331" t="str">
        <f>IF(ExistingImport!A330 = "", "", ExistingImport!A330)</f>
        <v/>
      </c>
      <c r="B331" t="str">
        <f>IF(ExistingImport!B330 = "", "", ExistingImport!B330)</f>
        <v/>
      </c>
      <c r="C331" t="str">
        <f>IF(ExistingImport!C330 = "", "", ExistingImport!C330)</f>
        <v/>
      </c>
      <c r="D331" t="str">
        <f>IF(ExistingImport!D330 = "", "", ExistingImport!D330)</f>
        <v/>
      </c>
      <c r="E331" t="str">
        <f>IF(ExistingImport!E330 = "", "", ExistingImport!E330)</f>
        <v/>
      </c>
      <c r="F331" t="str">
        <f>IF(ExistingImport!F330 = "", "", ExistingImport!F330)</f>
        <v/>
      </c>
      <c r="G331" t="str">
        <f>IF(ExistingImport!A330 = "", "", ExistingImport!A330)</f>
        <v/>
      </c>
      <c r="H331" t="str">
        <f>IF(ExistingImport!G330 = "", "", ExistingImport!G330)</f>
        <v/>
      </c>
      <c r="I331" t="str">
        <f>IF(ExistingImport!H330 = "", "", ExistingImport!H330)</f>
        <v/>
      </c>
      <c r="J331" t="str">
        <f>IF(ExistingImport!I330 = "", "", ExistingImport!I330)</f>
        <v/>
      </c>
      <c r="K331" t="str">
        <f>IF(ExistingImport!J330 = "", "", ExistingImport!J330)</f>
        <v/>
      </c>
      <c r="L331" t="str">
        <f>IF(ExistingImport!K330 = "", "", ExistingImport!K330)</f>
        <v/>
      </c>
      <c r="M331" s="110" t="str">
        <f>IF(ExistingImport!L330 = "", "", ExistingImport!L330)</f>
        <v/>
      </c>
      <c r="N331" s="111" t="str">
        <f t="shared" si="30"/>
        <v/>
      </c>
      <c r="O331" s="111" t="str">
        <f t="shared" si="31"/>
        <v/>
      </c>
      <c r="P331" s="111" t="str">
        <f t="shared" si="32"/>
        <v/>
      </c>
      <c r="Q331" s="111" t="str">
        <f t="shared" si="33"/>
        <v/>
      </c>
      <c r="R331" s="111" t="str">
        <f t="shared" si="34"/>
        <v/>
      </c>
      <c r="S331" s="7">
        <f t="shared" si="35"/>
        <v>0</v>
      </c>
    </row>
    <row r="332" spans="1:19" x14ac:dyDescent="0.25">
      <c r="A332" t="str">
        <f>IF(ExistingImport!A331 = "", "", ExistingImport!A331)</f>
        <v/>
      </c>
      <c r="B332" t="str">
        <f>IF(ExistingImport!B331 = "", "", ExistingImport!B331)</f>
        <v/>
      </c>
      <c r="C332" t="str">
        <f>IF(ExistingImport!C331 = "", "", ExistingImport!C331)</f>
        <v/>
      </c>
      <c r="D332" t="str">
        <f>IF(ExistingImport!D331 = "", "", ExistingImport!D331)</f>
        <v/>
      </c>
      <c r="E332" t="str">
        <f>IF(ExistingImport!E331 = "", "", ExistingImport!E331)</f>
        <v/>
      </c>
      <c r="F332" t="str">
        <f>IF(ExistingImport!F331 = "", "", ExistingImport!F331)</f>
        <v/>
      </c>
      <c r="G332" t="str">
        <f>IF(ExistingImport!A331 = "", "", ExistingImport!A331)</f>
        <v/>
      </c>
      <c r="H332" t="str">
        <f>IF(ExistingImport!G331 = "", "", ExistingImport!G331)</f>
        <v/>
      </c>
      <c r="I332" t="str">
        <f>IF(ExistingImport!H331 = "", "", ExistingImport!H331)</f>
        <v/>
      </c>
      <c r="J332" t="str">
        <f>IF(ExistingImport!I331 = "", "", ExistingImport!I331)</f>
        <v/>
      </c>
      <c r="K332" t="str">
        <f>IF(ExistingImport!J331 = "", "", ExistingImport!J331)</f>
        <v/>
      </c>
      <c r="L332" t="str">
        <f>IF(ExistingImport!K331 = "", "", ExistingImport!K331)</f>
        <v/>
      </c>
      <c r="M332" s="110" t="str">
        <f>IF(ExistingImport!L331 = "", "", ExistingImport!L331)</f>
        <v/>
      </c>
      <c r="N332" s="111" t="str">
        <f t="shared" si="30"/>
        <v/>
      </c>
      <c r="O332" s="111" t="str">
        <f t="shared" si="31"/>
        <v/>
      </c>
      <c r="P332" s="111" t="str">
        <f t="shared" si="32"/>
        <v/>
      </c>
      <c r="Q332" s="111" t="str">
        <f t="shared" si="33"/>
        <v/>
      </c>
      <c r="R332" s="111" t="str">
        <f t="shared" si="34"/>
        <v/>
      </c>
      <c r="S332" s="7">
        <f t="shared" si="35"/>
        <v>0</v>
      </c>
    </row>
    <row r="333" spans="1:19" x14ac:dyDescent="0.25">
      <c r="A333" t="str">
        <f>IF(ExistingImport!A332 = "", "", ExistingImport!A332)</f>
        <v/>
      </c>
      <c r="B333" t="str">
        <f>IF(ExistingImport!B332 = "", "", ExistingImport!B332)</f>
        <v/>
      </c>
      <c r="C333" t="str">
        <f>IF(ExistingImport!C332 = "", "", ExistingImport!C332)</f>
        <v/>
      </c>
      <c r="D333" t="str">
        <f>IF(ExistingImport!D332 = "", "", ExistingImport!D332)</f>
        <v/>
      </c>
      <c r="E333" t="str">
        <f>IF(ExistingImport!E332 = "", "", ExistingImport!E332)</f>
        <v/>
      </c>
      <c r="F333" t="str">
        <f>IF(ExistingImport!F332 = "", "", ExistingImport!F332)</f>
        <v/>
      </c>
      <c r="G333" t="str">
        <f>IF(ExistingImport!A332 = "", "", ExistingImport!A332)</f>
        <v/>
      </c>
      <c r="H333" t="str">
        <f>IF(ExistingImport!G332 = "", "", ExistingImport!G332)</f>
        <v/>
      </c>
      <c r="I333" t="str">
        <f>IF(ExistingImport!H332 = "", "", ExistingImport!H332)</f>
        <v/>
      </c>
      <c r="J333" t="str">
        <f>IF(ExistingImport!I332 = "", "", ExistingImport!I332)</f>
        <v/>
      </c>
      <c r="K333" t="str">
        <f>IF(ExistingImport!J332 = "", "", ExistingImport!J332)</f>
        <v/>
      </c>
      <c r="L333" t="str">
        <f>IF(ExistingImport!K332 = "", "", ExistingImport!K332)</f>
        <v/>
      </c>
      <c r="M333" s="110" t="str">
        <f>IF(ExistingImport!L332 = "", "", ExistingImport!L332)</f>
        <v/>
      </c>
      <c r="N333" s="111" t="str">
        <f t="shared" si="30"/>
        <v/>
      </c>
      <c r="O333" s="111" t="str">
        <f t="shared" si="31"/>
        <v/>
      </c>
      <c r="P333" s="111" t="str">
        <f t="shared" si="32"/>
        <v/>
      </c>
      <c r="Q333" s="111" t="str">
        <f t="shared" si="33"/>
        <v/>
      </c>
      <c r="R333" s="111" t="str">
        <f t="shared" si="34"/>
        <v/>
      </c>
      <c r="S333" s="7">
        <f t="shared" si="35"/>
        <v>0</v>
      </c>
    </row>
    <row r="334" spans="1:19" x14ac:dyDescent="0.25">
      <c r="A334" t="str">
        <f>IF(ExistingImport!A333 = "", "", ExistingImport!A333)</f>
        <v/>
      </c>
      <c r="B334" t="str">
        <f>IF(ExistingImport!B333 = "", "", ExistingImport!B333)</f>
        <v/>
      </c>
      <c r="C334" t="str">
        <f>IF(ExistingImport!C333 = "", "", ExistingImport!C333)</f>
        <v/>
      </c>
      <c r="D334" t="str">
        <f>IF(ExistingImport!D333 = "", "", ExistingImport!D333)</f>
        <v/>
      </c>
      <c r="E334" t="str">
        <f>IF(ExistingImport!E333 = "", "", ExistingImport!E333)</f>
        <v/>
      </c>
      <c r="F334" t="str">
        <f>IF(ExistingImport!F333 = "", "", ExistingImport!F333)</f>
        <v/>
      </c>
      <c r="G334" t="str">
        <f>IF(ExistingImport!A333 = "", "", ExistingImport!A333)</f>
        <v/>
      </c>
      <c r="H334" t="str">
        <f>IF(ExistingImport!G333 = "", "", ExistingImport!G333)</f>
        <v/>
      </c>
      <c r="I334" t="str">
        <f>IF(ExistingImport!H333 = "", "", ExistingImport!H333)</f>
        <v/>
      </c>
      <c r="J334" t="str">
        <f>IF(ExistingImport!I333 = "", "", ExistingImport!I333)</f>
        <v/>
      </c>
      <c r="K334" t="str">
        <f>IF(ExistingImport!J333 = "", "", ExistingImport!J333)</f>
        <v/>
      </c>
      <c r="L334" t="str">
        <f>IF(ExistingImport!K333 = "", "", ExistingImport!K333)</f>
        <v/>
      </c>
      <c r="M334" s="110" t="str">
        <f>IF(ExistingImport!L333 = "", "", ExistingImport!L333)</f>
        <v/>
      </c>
      <c r="N334" s="111" t="str">
        <f t="shared" si="30"/>
        <v/>
      </c>
      <c r="O334" s="111" t="str">
        <f t="shared" si="31"/>
        <v/>
      </c>
      <c r="P334" s="111" t="str">
        <f t="shared" si="32"/>
        <v/>
      </c>
      <c r="Q334" s="111" t="str">
        <f t="shared" si="33"/>
        <v/>
      </c>
      <c r="R334" s="111" t="str">
        <f t="shared" si="34"/>
        <v/>
      </c>
      <c r="S334" s="7">
        <f t="shared" si="35"/>
        <v>0</v>
      </c>
    </row>
    <row r="335" spans="1:19" x14ac:dyDescent="0.25">
      <c r="A335" t="str">
        <f>IF(ExistingImport!A334 = "", "", ExistingImport!A334)</f>
        <v/>
      </c>
      <c r="B335" t="str">
        <f>IF(ExistingImport!B334 = "", "", ExistingImport!B334)</f>
        <v/>
      </c>
      <c r="C335" t="str">
        <f>IF(ExistingImport!C334 = "", "", ExistingImport!C334)</f>
        <v/>
      </c>
      <c r="D335" t="str">
        <f>IF(ExistingImport!D334 = "", "", ExistingImport!D334)</f>
        <v/>
      </c>
      <c r="E335" t="str">
        <f>IF(ExistingImport!E334 = "", "", ExistingImport!E334)</f>
        <v/>
      </c>
      <c r="F335" t="str">
        <f>IF(ExistingImport!F334 = "", "", ExistingImport!F334)</f>
        <v/>
      </c>
      <c r="G335" t="str">
        <f>IF(ExistingImport!A334 = "", "", ExistingImport!A334)</f>
        <v/>
      </c>
      <c r="H335" t="str">
        <f>IF(ExistingImport!G334 = "", "", ExistingImport!G334)</f>
        <v/>
      </c>
      <c r="I335" t="str">
        <f>IF(ExistingImport!H334 = "", "", ExistingImport!H334)</f>
        <v/>
      </c>
      <c r="J335" t="str">
        <f>IF(ExistingImport!I334 = "", "", ExistingImport!I334)</f>
        <v/>
      </c>
      <c r="K335" t="str">
        <f>IF(ExistingImport!J334 = "", "", ExistingImport!J334)</f>
        <v/>
      </c>
      <c r="L335" t="str">
        <f>IF(ExistingImport!K334 = "", "", ExistingImport!K334)</f>
        <v/>
      </c>
      <c r="M335" s="110" t="str">
        <f>IF(ExistingImport!L334 = "", "", ExistingImport!L334)</f>
        <v/>
      </c>
      <c r="N335" s="111" t="str">
        <f t="shared" si="30"/>
        <v/>
      </c>
      <c r="O335" s="111" t="str">
        <f t="shared" si="31"/>
        <v/>
      </c>
      <c r="P335" s="111" t="str">
        <f t="shared" si="32"/>
        <v/>
      </c>
      <c r="Q335" s="111" t="str">
        <f t="shared" si="33"/>
        <v/>
      </c>
      <c r="R335" s="111" t="str">
        <f t="shared" si="34"/>
        <v/>
      </c>
      <c r="S335" s="7">
        <f t="shared" si="35"/>
        <v>0</v>
      </c>
    </row>
    <row r="336" spans="1:19" x14ac:dyDescent="0.25">
      <c r="A336" t="str">
        <f>IF(ExistingImport!A335 = "", "", ExistingImport!A335)</f>
        <v/>
      </c>
      <c r="B336" t="str">
        <f>IF(ExistingImport!B335 = "", "", ExistingImport!B335)</f>
        <v/>
      </c>
      <c r="C336" t="str">
        <f>IF(ExistingImport!C335 = "", "", ExistingImport!C335)</f>
        <v/>
      </c>
      <c r="D336" t="str">
        <f>IF(ExistingImport!D335 = "", "", ExistingImport!D335)</f>
        <v/>
      </c>
      <c r="E336" t="str">
        <f>IF(ExistingImport!E335 = "", "", ExistingImport!E335)</f>
        <v/>
      </c>
      <c r="F336" t="str">
        <f>IF(ExistingImport!F335 = "", "", ExistingImport!F335)</f>
        <v/>
      </c>
      <c r="G336" t="str">
        <f>IF(ExistingImport!A335 = "", "", ExistingImport!A335)</f>
        <v/>
      </c>
      <c r="H336" t="str">
        <f>IF(ExistingImport!G335 = "", "", ExistingImport!G335)</f>
        <v/>
      </c>
      <c r="I336" t="str">
        <f>IF(ExistingImport!H335 = "", "", ExistingImport!H335)</f>
        <v/>
      </c>
      <c r="J336" t="str">
        <f>IF(ExistingImport!I335 = "", "", ExistingImport!I335)</f>
        <v/>
      </c>
      <c r="K336" t="str">
        <f>IF(ExistingImport!J335 = "", "", ExistingImport!J335)</f>
        <v/>
      </c>
      <c r="L336" t="str">
        <f>IF(ExistingImport!K335 = "", "", ExistingImport!K335)</f>
        <v/>
      </c>
      <c r="M336" s="110" t="str">
        <f>IF(ExistingImport!L335 = "", "", ExistingImport!L335)</f>
        <v/>
      </c>
      <c r="N336" s="111" t="str">
        <f t="shared" si="30"/>
        <v/>
      </c>
      <c r="O336" s="111" t="str">
        <f t="shared" si="31"/>
        <v/>
      </c>
      <c r="P336" s="111" t="str">
        <f t="shared" si="32"/>
        <v/>
      </c>
      <c r="Q336" s="111" t="str">
        <f t="shared" si="33"/>
        <v/>
      </c>
      <c r="R336" s="111" t="str">
        <f t="shared" si="34"/>
        <v/>
      </c>
      <c r="S336" s="7">
        <f t="shared" si="35"/>
        <v>0</v>
      </c>
    </row>
    <row r="337" spans="1:19" x14ac:dyDescent="0.25">
      <c r="A337" t="str">
        <f>IF(ExistingImport!A336 = "", "", ExistingImport!A336)</f>
        <v/>
      </c>
      <c r="B337" t="str">
        <f>IF(ExistingImport!B336 = "", "", ExistingImport!B336)</f>
        <v/>
      </c>
      <c r="C337" t="str">
        <f>IF(ExistingImport!C336 = "", "", ExistingImport!C336)</f>
        <v/>
      </c>
      <c r="D337" t="str">
        <f>IF(ExistingImport!D336 = "", "", ExistingImport!D336)</f>
        <v/>
      </c>
      <c r="E337" t="str">
        <f>IF(ExistingImport!E336 = "", "", ExistingImport!E336)</f>
        <v/>
      </c>
      <c r="F337" t="str">
        <f>IF(ExistingImport!F336 = "", "", ExistingImport!F336)</f>
        <v/>
      </c>
      <c r="G337" t="str">
        <f>IF(ExistingImport!A336 = "", "", ExistingImport!A336)</f>
        <v/>
      </c>
      <c r="H337" t="str">
        <f>IF(ExistingImport!G336 = "", "", ExistingImport!G336)</f>
        <v/>
      </c>
      <c r="I337" t="str">
        <f>IF(ExistingImport!H336 = "", "", ExistingImport!H336)</f>
        <v/>
      </c>
      <c r="J337" t="str">
        <f>IF(ExistingImport!I336 = "", "", ExistingImport!I336)</f>
        <v/>
      </c>
      <c r="K337" t="str">
        <f>IF(ExistingImport!J336 = "", "", ExistingImport!J336)</f>
        <v/>
      </c>
      <c r="L337" t="str">
        <f>IF(ExistingImport!K336 = "", "", ExistingImport!K336)</f>
        <v/>
      </c>
      <c r="M337" s="110" t="str">
        <f>IF(ExistingImport!L336 = "", "", ExistingImport!L336)</f>
        <v/>
      </c>
      <c r="N337" s="111" t="str">
        <f t="shared" si="30"/>
        <v/>
      </c>
      <c r="O337" s="111" t="str">
        <f t="shared" si="31"/>
        <v/>
      </c>
      <c r="P337" s="111" t="str">
        <f t="shared" si="32"/>
        <v/>
      </c>
      <c r="Q337" s="111" t="str">
        <f t="shared" si="33"/>
        <v/>
      </c>
      <c r="R337" s="111" t="str">
        <f t="shared" si="34"/>
        <v/>
      </c>
      <c r="S337" s="7">
        <f t="shared" si="35"/>
        <v>0</v>
      </c>
    </row>
    <row r="338" spans="1:19" x14ac:dyDescent="0.25">
      <c r="A338" t="str">
        <f>IF(ExistingImport!A337 = "", "", ExistingImport!A337)</f>
        <v/>
      </c>
      <c r="B338" t="str">
        <f>IF(ExistingImport!B337 = "", "", ExistingImport!B337)</f>
        <v/>
      </c>
      <c r="C338" t="str">
        <f>IF(ExistingImport!C337 = "", "", ExistingImport!C337)</f>
        <v/>
      </c>
      <c r="D338" t="str">
        <f>IF(ExistingImport!D337 = "", "", ExistingImport!D337)</f>
        <v/>
      </c>
      <c r="E338" t="str">
        <f>IF(ExistingImport!E337 = "", "", ExistingImport!E337)</f>
        <v/>
      </c>
      <c r="F338" t="str">
        <f>IF(ExistingImport!F337 = "", "", ExistingImport!F337)</f>
        <v/>
      </c>
      <c r="G338" t="str">
        <f>IF(ExistingImport!A337 = "", "", ExistingImport!A337)</f>
        <v/>
      </c>
      <c r="H338" t="str">
        <f>IF(ExistingImport!G337 = "", "", ExistingImport!G337)</f>
        <v/>
      </c>
      <c r="I338" t="str">
        <f>IF(ExistingImport!H337 = "", "", ExistingImport!H337)</f>
        <v/>
      </c>
      <c r="J338" t="str">
        <f>IF(ExistingImport!I337 = "", "", ExistingImport!I337)</f>
        <v/>
      </c>
      <c r="K338" t="str">
        <f>IF(ExistingImport!J337 = "", "", ExistingImport!J337)</f>
        <v/>
      </c>
      <c r="L338" t="str">
        <f>IF(ExistingImport!K337 = "", "", ExistingImport!K337)</f>
        <v/>
      </c>
      <c r="M338" s="110" t="str">
        <f>IF(ExistingImport!L337 = "", "", ExistingImport!L337)</f>
        <v/>
      </c>
      <c r="N338" s="111" t="str">
        <f t="shared" si="30"/>
        <v/>
      </c>
      <c r="O338" s="111" t="str">
        <f t="shared" si="31"/>
        <v/>
      </c>
      <c r="P338" s="111" t="str">
        <f t="shared" si="32"/>
        <v/>
      </c>
      <c r="Q338" s="111" t="str">
        <f t="shared" si="33"/>
        <v/>
      </c>
      <c r="R338" s="111" t="str">
        <f t="shared" si="34"/>
        <v/>
      </c>
      <c r="S338" s="7">
        <f t="shared" si="35"/>
        <v>0</v>
      </c>
    </row>
    <row r="339" spans="1:19" x14ac:dyDescent="0.25">
      <c r="A339" t="str">
        <f>IF(ExistingImport!A338 = "", "", ExistingImport!A338)</f>
        <v/>
      </c>
      <c r="B339" t="str">
        <f>IF(ExistingImport!B338 = "", "", ExistingImport!B338)</f>
        <v/>
      </c>
      <c r="C339" t="str">
        <f>IF(ExistingImport!C338 = "", "", ExistingImport!C338)</f>
        <v/>
      </c>
      <c r="D339" t="str">
        <f>IF(ExistingImport!D338 = "", "", ExistingImport!D338)</f>
        <v/>
      </c>
      <c r="E339" t="str">
        <f>IF(ExistingImport!E338 = "", "", ExistingImport!E338)</f>
        <v/>
      </c>
      <c r="F339" t="str">
        <f>IF(ExistingImport!F338 = "", "", ExistingImport!F338)</f>
        <v/>
      </c>
      <c r="G339" t="str">
        <f>IF(ExistingImport!A338 = "", "", ExistingImport!A338)</f>
        <v/>
      </c>
      <c r="H339" t="str">
        <f>IF(ExistingImport!G338 = "", "", ExistingImport!G338)</f>
        <v/>
      </c>
      <c r="I339" t="str">
        <f>IF(ExistingImport!H338 = "", "", ExistingImport!H338)</f>
        <v/>
      </c>
      <c r="J339" t="str">
        <f>IF(ExistingImport!I338 = "", "", ExistingImport!I338)</f>
        <v/>
      </c>
      <c r="K339" t="str">
        <f>IF(ExistingImport!J338 = "", "", ExistingImport!J338)</f>
        <v/>
      </c>
      <c r="L339" t="str">
        <f>IF(ExistingImport!K338 = "", "", ExistingImport!K338)</f>
        <v/>
      </c>
      <c r="M339" s="110" t="str">
        <f>IF(ExistingImport!L338 = "", "", ExistingImport!L338)</f>
        <v/>
      </c>
      <c r="N339" s="111" t="str">
        <f t="shared" si="30"/>
        <v/>
      </c>
      <c r="O339" s="111" t="str">
        <f t="shared" si="31"/>
        <v/>
      </c>
      <c r="P339" s="111" t="str">
        <f t="shared" si="32"/>
        <v/>
      </c>
      <c r="Q339" s="111" t="str">
        <f t="shared" si="33"/>
        <v/>
      </c>
      <c r="R339" s="111" t="str">
        <f t="shared" si="34"/>
        <v/>
      </c>
      <c r="S339" s="7">
        <f t="shared" si="35"/>
        <v>0</v>
      </c>
    </row>
    <row r="340" spans="1:19" x14ac:dyDescent="0.25">
      <c r="A340" t="str">
        <f>IF(ExistingImport!A339 = "", "", ExistingImport!A339)</f>
        <v/>
      </c>
      <c r="B340" t="str">
        <f>IF(ExistingImport!B339 = "", "", ExistingImport!B339)</f>
        <v/>
      </c>
      <c r="C340" t="str">
        <f>IF(ExistingImport!C339 = "", "", ExistingImport!C339)</f>
        <v/>
      </c>
      <c r="D340" t="str">
        <f>IF(ExistingImport!D339 = "", "", ExistingImport!D339)</f>
        <v/>
      </c>
      <c r="E340" t="str">
        <f>IF(ExistingImport!E339 = "", "", ExistingImport!E339)</f>
        <v/>
      </c>
      <c r="F340" t="str">
        <f>IF(ExistingImport!F339 = "", "", ExistingImport!F339)</f>
        <v/>
      </c>
      <c r="G340" t="str">
        <f>IF(ExistingImport!A339 = "", "", ExistingImport!A339)</f>
        <v/>
      </c>
      <c r="H340" t="str">
        <f>IF(ExistingImport!G339 = "", "", ExistingImport!G339)</f>
        <v/>
      </c>
      <c r="I340" t="str">
        <f>IF(ExistingImport!H339 = "", "", ExistingImport!H339)</f>
        <v/>
      </c>
      <c r="J340" t="str">
        <f>IF(ExistingImport!I339 = "", "", ExistingImport!I339)</f>
        <v/>
      </c>
      <c r="K340" t="str">
        <f>IF(ExistingImport!J339 = "", "", ExistingImport!J339)</f>
        <v/>
      </c>
      <c r="L340" t="str">
        <f>IF(ExistingImport!K339 = "", "", ExistingImport!K339)</f>
        <v/>
      </c>
      <c r="M340" s="110" t="str">
        <f>IF(ExistingImport!L339 = "", "", ExistingImport!L339)</f>
        <v/>
      </c>
      <c r="N340" s="111" t="str">
        <f t="shared" si="30"/>
        <v/>
      </c>
      <c r="O340" s="111" t="str">
        <f t="shared" si="31"/>
        <v/>
      </c>
      <c r="P340" s="111" t="str">
        <f t="shared" si="32"/>
        <v/>
      </c>
      <c r="Q340" s="111" t="str">
        <f t="shared" si="33"/>
        <v/>
      </c>
      <c r="R340" s="111" t="str">
        <f t="shared" si="34"/>
        <v/>
      </c>
      <c r="S340" s="7">
        <f t="shared" si="35"/>
        <v>0</v>
      </c>
    </row>
    <row r="341" spans="1:19" x14ac:dyDescent="0.25">
      <c r="A341" t="str">
        <f>IF(ExistingImport!A340 = "", "", ExistingImport!A340)</f>
        <v/>
      </c>
      <c r="B341" t="str">
        <f>IF(ExistingImport!B340 = "", "", ExistingImport!B340)</f>
        <v/>
      </c>
      <c r="C341" t="str">
        <f>IF(ExistingImport!C340 = "", "", ExistingImport!C340)</f>
        <v/>
      </c>
      <c r="D341" t="str">
        <f>IF(ExistingImport!D340 = "", "", ExistingImport!D340)</f>
        <v/>
      </c>
      <c r="E341" t="str">
        <f>IF(ExistingImport!E340 = "", "", ExistingImport!E340)</f>
        <v/>
      </c>
      <c r="F341" t="str">
        <f>IF(ExistingImport!F340 = "", "", ExistingImport!F340)</f>
        <v/>
      </c>
      <c r="G341" t="str">
        <f>IF(ExistingImport!A340 = "", "", ExistingImport!A340)</f>
        <v/>
      </c>
      <c r="H341" t="str">
        <f>IF(ExistingImport!G340 = "", "", ExistingImport!G340)</f>
        <v/>
      </c>
      <c r="I341" t="str">
        <f>IF(ExistingImport!H340 = "", "", ExistingImport!H340)</f>
        <v/>
      </c>
      <c r="J341" t="str">
        <f>IF(ExistingImport!I340 = "", "", ExistingImport!I340)</f>
        <v/>
      </c>
      <c r="K341" t="str">
        <f>IF(ExistingImport!J340 = "", "", ExistingImport!J340)</f>
        <v/>
      </c>
      <c r="L341" t="str">
        <f>IF(ExistingImport!K340 = "", "", ExistingImport!K340)</f>
        <v/>
      </c>
      <c r="M341" s="110" t="str">
        <f>IF(ExistingImport!L340 = "", "", ExistingImport!L340)</f>
        <v/>
      </c>
      <c r="N341" s="111" t="str">
        <f t="shared" si="30"/>
        <v/>
      </c>
      <c r="O341" s="111" t="str">
        <f t="shared" si="31"/>
        <v/>
      </c>
      <c r="P341" s="111" t="str">
        <f t="shared" si="32"/>
        <v/>
      </c>
      <c r="Q341" s="111" t="str">
        <f t="shared" si="33"/>
        <v/>
      </c>
      <c r="R341" s="111" t="str">
        <f t="shared" si="34"/>
        <v/>
      </c>
      <c r="S341" s="7">
        <f t="shared" si="35"/>
        <v>0</v>
      </c>
    </row>
    <row r="342" spans="1:19" x14ac:dyDescent="0.25">
      <c r="A342" t="str">
        <f>IF(ExistingImport!A341 = "", "", ExistingImport!A341)</f>
        <v/>
      </c>
      <c r="B342" t="str">
        <f>IF(ExistingImport!B341 = "", "", ExistingImport!B341)</f>
        <v/>
      </c>
      <c r="C342" t="str">
        <f>IF(ExistingImport!C341 = "", "", ExistingImport!C341)</f>
        <v/>
      </c>
      <c r="D342" t="str">
        <f>IF(ExistingImport!D341 = "", "", ExistingImport!D341)</f>
        <v/>
      </c>
      <c r="E342" t="str">
        <f>IF(ExistingImport!E341 = "", "", ExistingImport!E341)</f>
        <v/>
      </c>
      <c r="F342" t="str">
        <f>IF(ExistingImport!F341 = "", "", ExistingImport!F341)</f>
        <v/>
      </c>
      <c r="G342" t="str">
        <f>IF(ExistingImport!A341 = "", "", ExistingImport!A341)</f>
        <v/>
      </c>
      <c r="H342" t="str">
        <f>IF(ExistingImport!G341 = "", "", ExistingImport!G341)</f>
        <v/>
      </c>
      <c r="I342" t="str">
        <f>IF(ExistingImport!H341 = "", "", ExistingImport!H341)</f>
        <v/>
      </c>
      <c r="J342" t="str">
        <f>IF(ExistingImport!I341 = "", "", ExistingImport!I341)</f>
        <v/>
      </c>
      <c r="K342" t="str">
        <f>IF(ExistingImport!J341 = "", "", ExistingImport!J341)</f>
        <v/>
      </c>
      <c r="L342" t="str">
        <f>IF(ExistingImport!K341 = "", "", ExistingImport!K341)</f>
        <v/>
      </c>
      <c r="M342" s="110" t="str">
        <f>IF(ExistingImport!L341 = "", "", ExistingImport!L341)</f>
        <v/>
      </c>
      <c r="N342" s="111" t="str">
        <f t="shared" si="30"/>
        <v/>
      </c>
      <c r="O342" s="111" t="str">
        <f t="shared" si="31"/>
        <v/>
      </c>
      <c r="P342" s="111" t="str">
        <f t="shared" si="32"/>
        <v/>
      </c>
      <c r="Q342" s="111" t="str">
        <f t="shared" si="33"/>
        <v/>
      </c>
      <c r="R342" s="111" t="str">
        <f t="shared" si="34"/>
        <v/>
      </c>
      <c r="S342" s="7">
        <f t="shared" si="35"/>
        <v>0</v>
      </c>
    </row>
    <row r="343" spans="1:19" x14ac:dyDescent="0.25">
      <c r="A343" t="str">
        <f>IF(ExistingImport!A342 = "", "", ExistingImport!A342)</f>
        <v/>
      </c>
      <c r="B343" t="str">
        <f>IF(ExistingImport!B342 = "", "", ExistingImport!B342)</f>
        <v/>
      </c>
      <c r="C343" t="str">
        <f>IF(ExistingImport!C342 = "", "", ExistingImport!C342)</f>
        <v/>
      </c>
      <c r="D343" t="str">
        <f>IF(ExistingImport!D342 = "", "", ExistingImport!D342)</f>
        <v/>
      </c>
      <c r="E343" t="str">
        <f>IF(ExistingImport!E342 = "", "", ExistingImport!E342)</f>
        <v/>
      </c>
      <c r="F343" t="str">
        <f>IF(ExistingImport!F342 = "", "", ExistingImport!F342)</f>
        <v/>
      </c>
      <c r="G343" t="str">
        <f>IF(ExistingImport!A342 = "", "", ExistingImport!A342)</f>
        <v/>
      </c>
      <c r="H343" t="str">
        <f>IF(ExistingImport!G342 = "", "", ExistingImport!G342)</f>
        <v/>
      </c>
      <c r="I343" t="str">
        <f>IF(ExistingImport!H342 = "", "", ExistingImport!H342)</f>
        <v/>
      </c>
      <c r="J343" t="str">
        <f>IF(ExistingImport!I342 = "", "", ExistingImport!I342)</f>
        <v/>
      </c>
      <c r="K343" t="str">
        <f>IF(ExistingImport!J342 = "", "", ExistingImport!J342)</f>
        <v/>
      </c>
      <c r="L343" t="str">
        <f>IF(ExistingImport!K342 = "", "", ExistingImport!K342)</f>
        <v/>
      </c>
      <c r="M343" s="110" t="str">
        <f>IF(ExistingImport!L342 = "", "", ExistingImport!L342)</f>
        <v/>
      </c>
      <c r="N343" s="111" t="str">
        <f t="shared" si="30"/>
        <v/>
      </c>
      <c r="O343" s="111" t="str">
        <f t="shared" si="31"/>
        <v/>
      </c>
      <c r="P343" s="111" t="str">
        <f t="shared" si="32"/>
        <v/>
      </c>
      <c r="Q343" s="111" t="str">
        <f t="shared" si="33"/>
        <v/>
      </c>
      <c r="R343" s="111" t="str">
        <f t="shared" si="34"/>
        <v/>
      </c>
      <c r="S343" s="7">
        <f t="shared" si="35"/>
        <v>0</v>
      </c>
    </row>
    <row r="344" spans="1:19" x14ac:dyDescent="0.25">
      <c r="A344" t="str">
        <f>IF(ExistingImport!A343 = "", "", ExistingImport!A343)</f>
        <v/>
      </c>
      <c r="B344" t="str">
        <f>IF(ExistingImport!B343 = "", "", ExistingImport!B343)</f>
        <v/>
      </c>
      <c r="C344" t="str">
        <f>IF(ExistingImport!C343 = "", "", ExistingImport!C343)</f>
        <v/>
      </c>
      <c r="D344" t="str">
        <f>IF(ExistingImport!D343 = "", "", ExistingImport!D343)</f>
        <v/>
      </c>
      <c r="E344" t="str">
        <f>IF(ExistingImport!E343 = "", "", ExistingImport!E343)</f>
        <v/>
      </c>
      <c r="F344" t="str">
        <f>IF(ExistingImport!F343 = "", "", ExistingImport!F343)</f>
        <v/>
      </c>
      <c r="G344" t="str">
        <f>IF(ExistingImport!A343 = "", "", ExistingImport!A343)</f>
        <v/>
      </c>
      <c r="H344" t="str">
        <f>IF(ExistingImport!G343 = "", "", ExistingImport!G343)</f>
        <v/>
      </c>
      <c r="I344" t="str">
        <f>IF(ExistingImport!H343 = "", "", ExistingImport!H343)</f>
        <v/>
      </c>
      <c r="J344" t="str">
        <f>IF(ExistingImport!I343 = "", "", ExistingImport!I343)</f>
        <v/>
      </c>
      <c r="K344" t="str">
        <f>IF(ExistingImport!J343 = "", "", ExistingImport!J343)</f>
        <v/>
      </c>
      <c r="L344" t="str">
        <f>IF(ExistingImport!K343 = "", "", ExistingImport!K343)</f>
        <v/>
      </c>
      <c r="M344" s="110" t="str">
        <f>IF(ExistingImport!L343 = "", "", ExistingImport!L343)</f>
        <v/>
      </c>
      <c r="N344" s="111" t="str">
        <f t="shared" si="30"/>
        <v/>
      </c>
      <c r="O344" s="111" t="str">
        <f t="shared" si="31"/>
        <v/>
      </c>
      <c r="P344" s="111" t="str">
        <f t="shared" si="32"/>
        <v/>
      </c>
      <c r="Q344" s="111" t="str">
        <f t="shared" si="33"/>
        <v/>
      </c>
      <c r="R344" s="111" t="str">
        <f t="shared" si="34"/>
        <v/>
      </c>
      <c r="S344" s="7">
        <f t="shared" si="35"/>
        <v>0</v>
      </c>
    </row>
    <row r="345" spans="1:19" x14ac:dyDescent="0.25">
      <c r="A345" t="str">
        <f>IF(ExistingImport!A344 = "", "", ExistingImport!A344)</f>
        <v/>
      </c>
      <c r="B345" t="str">
        <f>IF(ExistingImport!B344 = "", "", ExistingImport!B344)</f>
        <v/>
      </c>
      <c r="C345" t="str">
        <f>IF(ExistingImport!C344 = "", "", ExistingImport!C344)</f>
        <v/>
      </c>
      <c r="D345" t="str">
        <f>IF(ExistingImport!D344 = "", "", ExistingImport!D344)</f>
        <v/>
      </c>
      <c r="E345" t="str">
        <f>IF(ExistingImport!E344 = "", "", ExistingImport!E344)</f>
        <v/>
      </c>
      <c r="F345" t="str">
        <f>IF(ExistingImport!F344 = "", "", ExistingImport!F344)</f>
        <v/>
      </c>
      <c r="G345" t="str">
        <f>IF(ExistingImport!A344 = "", "", ExistingImport!A344)</f>
        <v/>
      </c>
      <c r="H345" t="str">
        <f>IF(ExistingImport!G344 = "", "", ExistingImport!G344)</f>
        <v/>
      </c>
      <c r="I345" t="str">
        <f>IF(ExistingImport!H344 = "", "", ExistingImport!H344)</f>
        <v/>
      </c>
      <c r="J345" t="str">
        <f>IF(ExistingImport!I344 = "", "", ExistingImport!I344)</f>
        <v/>
      </c>
      <c r="K345" t="str">
        <f>IF(ExistingImport!J344 = "", "", ExistingImport!J344)</f>
        <v/>
      </c>
      <c r="L345" t="str">
        <f>IF(ExistingImport!K344 = "", "", ExistingImport!K344)</f>
        <v/>
      </c>
      <c r="M345" s="110" t="str">
        <f>IF(ExistingImport!L344 = "", "", ExistingImport!L344)</f>
        <v/>
      </c>
      <c r="N345" s="111" t="str">
        <f t="shared" si="30"/>
        <v/>
      </c>
      <c r="O345" s="111" t="str">
        <f t="shared" si="31"/>
        <v/>
      </c>
      <c r="P345" s="111" t="str">
        <f t="shared" si="32"/>
        <v/>
      </c>
      <c r="Q345" s="111" t="str">
        <f t="shared" si="33"/>
        <v/>
      </c>
      <c r="R345" s="111" t="str">
        <f t="shared" si="34"/>
        <v/>
      </c>
      <c r="S345" s="7">
        <f t="shared" si="35"/>
        <v>0</v>
      </c>
    </row>
    <row r="346" spans="1:19" x14ac:dyDescent="0.25">
      <c r="A346" t="str">
        <f>IF(ExistingImport!A345 = "", "", ExistingImport!A345)</f>
        <v/>
      </c>
      <c r="B346" t="str">
        <f>IF(ExistingImport!B345 = "", "", ExistingImport!B345)</f>
        <v/>
      </c>
      <c r="C346" t="str">
        <f>IF(ExistingImport!C345 = "", "", ExistingImport!C345)</f>
        <v/>
      </c>
      <c r="D346" t="str">
        <f>IF(ExistingImport!D345 = "", "", ExistingImport!D345)</f>
        <v/>
      </c>
      <c r="E346" t="str">
        <f>IF(ExistingImport!E345 = "", "", ExistingImport!E345)</f>
        <v/>
      </c>
      <c r="F346" t="str">
        <f>IF(ExistingImport!F345 = "", "", ExistingImport!F345)</f>
        <v/>
      </c>
      <c r="G346" t="str">
        <f>IF(ExistingImport!A345 = "", "", ExistingImport!A345)</f>
        <v/>
      </c>
      <c r="H346" t="str">
        <f>IF(ExistingImport!G345 = "", "", ExistingImport!G345)</f>
        <v/>
      </c>
      <c r="I346" t="str">
        <f>IF(ExistingImport!H345 = "", "", ExistingImport!H345)</f>
        <v/>
      </c>
      <c r="J346" t="str">
        <f>IF(ExistingImport!I345 = "", "", ExistingImport!I345)</f>
        <v/>
      </c>
      <c r="K346" t="str">
        <f>IF(ExistingImport!J345 = "", "", ExistingImport!J345)</f>
        <v/>
      </c>
      <c r="L346" t="str">
        <f>IF(ExistingImport!K345 = "", "", ExistingImport!K345)</f>
        <v/>
      </c>
      <c r="M346" s="110" t="str">
        <f>IF(ExistingImport!L345 = "", "", ExistingImport!L345)</f>
        <v/>
      </c>
      <c r="N346" s="111" t="str">
        <f t="shared" si="30"/>
        <v/>
      </c>
      <c r="O346" s="111" t="str">
        <f t="shared" si="31"/>
        <v/>
      </c>
      <c r="P346" s="111" t="str">
        <f t="shared" si="32"/>
        <v/>
      </c>
      <c r="Q346" s="111" t="str">
        <f t="shared" si="33"/>
        <v/>
      </c>
      <c r="R346" s="111" t="str">
        <f t="shared" si="34"/>
        <v/>
      </c>
      <c r="S346" s="7">
        <f t="shared" si="35"/>
        <v>0</v>
      </c>
    </row>
    <row r="347" spans="1:19" x14ac:dyDescent="0.25">
      <c r="A347" t="str">
        <f>IF(ExistingImport!A346 = "", "", ExistingImport!A346)</f>
        <v/>
      </c>
      <c r="B347" t="str">
        <f>IF(ExistingImport!B346 = "", "", ExistingImport!B346)</f>
        <v/>
      </c>
      <c r="C347" t="str">
        <f>IF(ExistingImport!C346 = "", "", ExistingImport!C346)</f>
        <v/>
      </c>
      <c r="D347" t="str">
        <f>IF(ExistingImport!D346 = "", "", ExistingImport!D346)</f>
        <v/>
      </c>
      <c r="E347" t="str">
        <f>IF(ExistingImport!E346 = "", "", ExistingImport!E346)</f>
        <v/>
      </c>
      <c r="F347" t="str">
        <f>IF(ExistingImport!F346 = "", "", ExistingImport!F346)</f>
        <v/>
      </c>
      <c r="G347" t="str">
        <f>IF(ExistingImport!A346 = "", "", ExistingImport!A346)</f>
        <v/>
      </c>
      <c r="H347" t="str">
        <f>IF(ExistingImport!G346 = "", "", ExistingImport!G346)</f>
        <v/>
      </c>
      <c r="I347" t="str">
        <f>IF(ExistingImport!H346 = "", "", ExistingImport!H346)</f>
        <v/>
      </c>
      <c r="J347" t="str">
        <f>IF(ExistingImport!I346 = "", "", ExistingImport!I346)</f>
        <v/>
      </c>
      <c r="K347" t="str">
        <f>IF(ExistingImport!J346 = "", "", ExistingImport!J346)</f>
        <v/>
      </c>
      <c r="L347" t="str">
        <f>IF(ExistingImport!K346 = "", "", ExistingImport!K346)</f>
        <v/>
      </c>
      <c r="M347" s="110" t="str">
        <f>IF(ExistingImport!L346 = "", "", ExistingImport!L346)</f>
        <v/>
      </c>
      <c r="N347" s="111" t="str">
        <f t="shared" si="30"/>
        <v/>
      </c>
      <c r="O347" s="111" t="str">
        <f t="shared" si="31"/>
        <v/>
      </c>
      <c r="P347" s="111" t="str">
        <f t="shared" si="32"/>
        <v/>
      </c>
      <c r="Q347" s="111" t="str">
        <f t="shared" si="33"/>
        <v/>
      </c>
      <c r="R347" s="111" t="str">
        <f t="shared" si="34"/>
        <v/>
      </c>
      <c r="S347" s="7">
        <f t="shared" si="35"/>
        <v>0</v>
      </c>
    </row>
    <row r="348" spans="1:19" x14ac:dyDescent="0.25">
      <c r="A348" t="str">
        <f>IF(ExistingImport!A347 = "", "", ExistingImport!A347)</f>
        <v/>
      </c>
      <c r="B348" t="str">
        <f>IF(ExistingImport!B347 = "", "", ExistingImport!B347)</f>
        <v/>
      </c>
      <c r="C348" t="str">
        <f>IF(ExistingImport!C347 = "", "", ExistingImport!C347)</f>
        <v/>
      </c>
      <c r="D348" t="str">
        <f>IF(ExistingImport!D347 = "", "", ExistingImport!D347)</f>
        <v/>
      </c>
      <c r="E348" t="str">
        <f>IF(ExistingImport!E347 = "", "", ExistingImport!E347)</f>
        <v/>
      </c>
      <c r="F348" t="str">
        <f>IF(ExistingImport!F347 = "", "", ExistingImport!F347)</f>
        <v/>
      </c>
      <c r="G348" t="str">
        <f>IF(ExistingImport!A347 = "", "", ExistingImport!A347)</f>
        <v/>
      </c>
      <c r="H348" t="str">
        <f>IF(ExistingImport!G347 = "", "", ExistingImport!G347)</f>
        <v/>
      </c>
      <c r="I348" t="str">
        <f>IF(ExistingImport!H347 = "", "", ExistingImport!H347)</f>
        <v/>
      </c>
      <c r="J348" t="str">
        <f>IF(ExistingImport!I347 = "", "", ExistingImport!I347)</f>
        <v/>
      </c>
      <c r="K348" t="str">
        <f>IF(ExistingImport!J347 = "", "", ExistingImport!J347)</f>
        <v/>
      </c>
      <c r="L348" t="str">
        <f>IF(ExistingImport!K347 = "", "", ExistingImport!K347)</f>
        <v/>
      </c>
      <c r="M348" s="110" t="str">
        <f>IF(ExistingImport!L347 = "", "", ExistingImport!L347)</f>
        <v/>
      </c>
      <c r="N348" s="111" t="str">
        <f t="shared" si="30"/>
        <v/>
      </c>
      <c r="O348" s="111" t="str">
        <f t="shared" si="31"/>
        <v/>
      </c>
      <c r="P348" s="111" t="str">
        <f t="shared" si="32"/>
        <v/>
      </c>
      <c r="Q348" s="111" t="str">
        <f t="shared" si="33"/>
        <v/>
      </c>
      <c r="R348" s="111" t="str">
        <f t="shared" si="34"/>
        <v/>
      </c>
      <c r="S348" s="7">
        <f t="shared" si="35"/>
        <v>0</v>
      </c>
    </row>
    <row r="349" spans="1:19" x14ac:dyDescent="0.25">
      <c r="A349" t="str">
        <f>IF(ExistingImport!A348 = "", "", ExistingImport!A348)</f>
        <v/>
      </c>
      <c r="B349" t="str">
        <f>IF(ExistingImport!B348 = "", "", ExistingImport!B348)</f>
        <v/>
      </c>
      <c r="C349" t="str">
        <f>IF(ExistingImport!C348 = "", "", ExistingImport!C348)</f>
        <v/>
      </c>
      <c r="D349" t="str">
        <f>IF(ExistingImport!D348 = "", "", ExistingImport!D348)</f>
        <v/>
      </c>
      <c r="E349" t="str">
        <f>IF(ExistingImport!E348 = "", "", ExistingImport!E348)</f>
        <v/>
      </c>
      <c r="F349" t="str">
        <f>IF(ExistingImport!F348 = "", "", ExistingImport!F348)</f>
        <v/>
      </c>
      <c r="G349" t="str">
        <f>IF(ExistingImport!A348 = "", "", ExistingImport!A348)</f>
        <v/>
      </c>
      <c r="H349" t="str">
        <f>IF(ExistingImport!G348 = "", "", ExistingImport!G348)</f>
        <v/>
      </c>
      <c r="I349" t="str">
        <f>IF(ExistingImport!H348 = "", "", ExistingImport!H348)</f>
        <v/>
      </c>
      <c r="J349" t="str">
        <f>IF(ExistingImport!I348 = "", "", ExistingImport!I348)</f>
        <v/>
      </c>
      <c r="K349" t="str">
        <f>IF(ExistingImport!J348 = "", "", ExistingImport!J348)</f>
        <v/>
      </c>
      <c r="L349" t="str">
        <f>IF(ExistingImport!K348 = "", "", ExistingImport!K348)</f>
        <v/>
      </c>
      <c r="M349" s="110" t="str">
        <f>IF(ExistingImport!L348 = "", "", ExistingImport!L348)</f>
        <v/>
      </c>
      <c r="N349" s="111" t="str">
        <f t="shared" si="30"/>
        <v/>
      </c>
      <c r="O349" s="111" t="str">
        <f t="shared" si="31"/>
        <v/>
      </c>
      <c r="P349" s="111" t="str">
        <f t="shared" si="32"/>
        <v/>
      </c>
      <c r="Q349" s="111" t="str">
        <f t="shared" si="33"/>
        <v/>
      </c>
      <c r="R349" s="111" t="str">
        <f t="shared" si="34"/>
        <v/>
      </c>
      <c r="S349" s="7">
        <f t="shared" si="35"/>
        <v>0</v>
      </c>
    </row>
    <row r="350" spans="1:19" x14ac:dyDescent="0.25">
      <c r="A350" t="str">
        <f>IF(ExistingImport!A349 = "", "", ExistingImport!A349)</f>
        <v/>
      </c>
      <c r="B350" t="str">
        <f>IF(ExistingImport!B349 = "", "", ExistingImport!B349)</f>
        <v/>
      </c>
      <c r="C350" t="str">
        <f>IF(ExistingImport!C349 = "", "", ExistingImport!C349)</f>
        <v/>
      </c>
      <c r="D350" t="str">
        <f>IF(ExistingImport!D349 = "", "", ExistingImport!D349)</f>
        <v/>
      </c>
      <c r="E350" t="str">
        <f>IF(ExistingImport!E349 = "", "", ExistingImport!E349)</f>
        <v/>
      </c>
      <c r="F350" t="str">
        <f>IF(ExistingImport!F349 = "", "", ExistingImport!F349)</f>
        <v/>
      </c>
      <c r="G350" t="str">
        <f>IF(ExistingImport!A349 = "", "", ExistingImport!A349)</f>
        <v/>
      </c>
      <c r="H350" t="str">
        <f>IF(ExistingImport!G349 = "", "", ExistingImport!G349)</f>
        <v/>
      </c>
      <c r="I350" t="str">
        <f>IF(ExistingImport!H349 = "", "", ExistingImport!H349)</f>
        <v/>
      </c>
      <c r="J350" t="str">
        <f>IF(ExistingImport!I349 = "", "", ExistingImport!I349)</f>
        <v/>
      </c>
      <c r="K350" t="str">
        <f>IF(ExistingImport!J349 = "", "", ExistingImport!J349)</f>
        <v/>
      </c>
      <c r="L350" t="str">
        <f>IF(ExistingImport!K349 = "", "", ExistingImport!K349)</f>
        <v/>
      </c>
      <c r="M350" s="110" t="str">
        <f>IF(ExistingImport!L349 = "", "", ExistingImport!L349)</f>
        <v/>
      </c>
      <c r="N350" s="111" t="str">
        <f t="shared" si="30"/>
        <v/>
      </c>
      <c r="O350" s="111" t="str">
        <f t="shared" si="31"/>
        <v/>
      </c>
      <c r="P350" s="111" t="str">
        <f t="shared" si="32"/>
        <v/>
      </c>
      <c r="Q350" s="111" t="str">
        <f t="shared" si="33"/>
        <v/>
      </c>
      <c r="R350" s="111" t="str">
        <f t="shared" si="34"/>
        <v/>
      </c>
      <c r="S350" s="7">
        <f t="shared" si="35"/>
        <v>0</v>
      </c>
    </row>
    <row r="351" spans="1:19" x14ac:dyDescent="0.25">
      <c r="A351" t="str">
        <f>IF(ExistingImport!A350 = "", "", ExistingImport!A350)</f>
        <v/>
      </c>
      <c r="B351" t="str">
        <f>IF(ExistingImport!B350 = "", "", ExistingImport!B350)</f>
        <v/>
      </c>
      <c r="C351" t="str">
        <f>IF(ExistingImport!C350 = "", "", ExistingImport!C350)</f>
        <v/>
      </c>
      <c r="D351" t="str">
        <f>IF(ExistingImport!D350 = "", "", ExistingImport!D350)</f>
        <v/>
      </c>
      <c r="E351" t="str">
        <f>IF(ExistingImport!E350 = "", "", ExistingImport!E350)</f>
        <v/>
      </c>
      <c r="F351" t="str">
        <f>IF(ExistingImport!F350 = "", "", ExistingImport!F350)</f>
        <v/>
      </c>
      <c r="G351" t="str">
        <f>IF(ExistingImport!A350 = "", "", ExistingImport!A350)</f>
        <v/>
      </c>
      <c r="H351" t="str">
        <f>IF(ExistingImport!G350 = "", "", ExistingImport!G350)</f>
        <v/>
      </c>
      <c r="I351" t="str">
        <f>IF(ExistingImport!H350 = "", "", ExistingImport!H350)</f>
        <v/>
      </c>
      <c r="J351" t="str">
        <f>IF(ExistingImport!I350 = "", "", ExistingImport!I350)</f>
        <v/>
      </c>
      <c r="K351" t="str">
        <f>IF(ExistingImport!J350 = "", "", ExistingImport!J350)</f>
        <v/>
      </c>
      <c r="L351" t="str">
        <f>IF(ExistingImport!K350 = "", "", ExistingImport!K350)</f>
        <v/>
      </c>
      <c r="M351" s="110" t="str">
        <f>IF(ExistingImport!L350 = "", "", ExistingImport!L350)</f>
        <v/>
      </c>
      <c r="N351" s="111" t="str">
        <f t="shared" si="30"/>
        <v/>
      </c>
      <c r="O351" s="111" t="str">
        <f t="shared" si="31"/>
        <v/>
      </c>
      <c r="P351" s="111" t="str">
        <f t="shared" si="32"/>
        <v/>
      </c>
      <c r="Q351" s="111" t="str">
        <f t="shared" si="33"/>
        <v/>
      </c>
      <c r="R351" s="111" t="str">
        <f t="shared" si="34"/>
        <v/>
      </c>
      <c r="S351" s="7">
        <f t="shared" si="35"/>
        <v>0</v>
      </c>
    </row>
    <row r="352" spans="1:19" x14ac:dyDescent="0.25">
      <c r="A352" t="str">
        <f>IF(ExistingImport!A351 = "", "", ExistingImport!A351)</f>
        <v/>
      </c>
      <c r="B352" t="str">
        <f>IF(ExistingImport!B351 = "", "", ExistingImport!B351)</f>
        <v/>
      </c>
      <c r="C352" t="str">
        <f>IF(ExistingImport!C351 = "", "", ExistingImport!C351)</f>
        <v/>
      </c>
      <c r="D352" t="str">
        <f>IF(ExistingImport!D351 = "", "", ExistingImport!D351)</f>
        <v/>
      </c>
      <c r="E352" t="str">
        <f>IF(ExistingImport!E351 = "", "", ExistingImport!E351)</f>
        <v/>
      </c>
      <c r="F352" t="str">
        <f>IF(ExistingImport!F351 = "", "", ExistingImport!F351)</f>
        <v/>
      </c>
      <c r="G352" t="str">
        <f>IF(ExistingImport!A351 = "", "", ExistingImport!A351)</f>
        <v/>
      </c>
      <c r="H352" t="str">
        <f>IF(ExistingImport!G351 = "", "", ExistingImport!G351)</f>
        <v/>
      </c>
      <c r="I352" t="str">
        <f>IF(ExistingImport!H351 = "", "", ExistingImport!H351)</f>
        <v/>
      </c>
      <c r="J352" t="str">
        <f>IF(ExistingImport!I351 = "", "", ExistingImport!I351)</f>
        <v/>
      </c>
      <c r="K352" t="str">
        <f>IF(ExistingImport!J351 = "", "", ExistingImport!J351)</f>
        <v/>
      </c>
      <c r="L352" t="str">
        <f>IF(ExistingImport!K351 = "", "", ExistingImport!K351)</f>
        <v/>
      </c>
      <c r="M352" s="110" t="str">
        <f>IF(ExistingImport!L351 = "", "", ExistingImport!L351)</f>
        <v/>
      </c>
      <c r="N352" s="111" t="str">
        <f t="shared" si="30"/>
        <v/>
      </c>
      <c r="O352" s="111" t="str">
        <f t="shared" si="31"/>
        <v/>
      </c>
      <c r="P352" s="111" t="str">
        <f t="shared" si="32"/>
        <v/>
      </c>
      <c r="Q352" s="111" t="str">
        <f t="shared" si="33"/>
        <v/>
      </c>
      <c r="R352" s="111" t="str">
        <f t="shared" si="34"/>
        <v/>
      </c>
      <c r="S352" s="7">
        <f t="shared" si="35"/>
        <v>0</v>
      </c>
    </row>
    <row r="353" spans="1:19" x14ac:dyDescent="0.25">
      <c r="A353" t="str">
        <f>IF(ExistingImport!A352 = "", "", ExistingImport!A352)</f>
        <v/>
      </c>
      <c r="B353" t="str">
        <f>IF(ExistingImport!B352 = "", "", ExistingImport!B352)</f>
        <v/>
      </c>
      <c r="C353" t="str">
        <f>IF(ExistingImport!C352 = "", "", ExistingImport!C352)</f>
        <v/>
      </c>
      <c r="D353" t="str">
        <f>IF(ExistingImport!D352 = "", "", ExistingImport!D352)</f>
        <v/>
      </c>
      <c r="E353" t="str">
        <f>IF(ExistingImport!E352 = "", "", ExistingImport!E352)</f>
        <v/>
      </c>
      <c r="F353" t="str">
        <f>IF(ExistingImport!F352 = "", "", ExistingImport!F352)</f>
        <v/>
      </c>
      <c r="G353" t="str">
        <f>IF(ExistingImport!A352 = "", "", ExistingImport!A352)</f>
        <v/>
      </c>
      <c r="H353" t="str">
        <f>IF(ExistingImport!G352 = "", "", ExistingImport!G352)</f>
        <v/>
      </c>
      <c r="I353" t="str">
        <f>IF(ExistingImport!H352 = "", "", ExistingImport!H352)</f>
        <v/>
      </c>
      <c r="J353" t="str">
        <f>IF(ExistingImport!I352 = "", "", ExistingImport!I352)</f>
        <v/>
      </c>
      <c r="K353" t="str">
        <f>IF(ExistingImport!J352 = "", "", ExistingImport!J352)</f>
        <v/>
      </c>
      <c r="L353" t="str">
        <f>IF(ExistingImport!K352 = "", "", ExistingImport!K352)</f>
        <v/>
      </c>
      <c r="M353" s="110" t="str">
        <f>IF(ExistingImport!L352 = "", "", ExistingImport!L352)</f>
        <v/>
      </c>
      <c r="N353" s="111" t="str">
        <f t="shared" si="30"/>
        <v/>
      </c>
      <c r="O353" s="111" t="str">
        <f t="shared" si="31"/>
        <v/>
      </c>
      <c r="P353" s="111" t="str">
        <f t="shared" si="32"/>
        <v/>
      </c>
      <c r="Q353" s="111" t="str">
        <f t="shared" si="33"/>
        <v/>
      </c>
      <c r="R353" s="111" t="str">
        <f t="shared" si="34"/>
        <v/>
      </c>
      <c r="S353" s="7">
        <f t="shared" si="35"/>
        <v>0</v>
      </c>
    </row>
    <row r="354" spans="1:19" x14ac:dyDescent="0.25">
      <c r="A354" t="str">
        <f>IF(ExistingImport!A353 = "", "", ExistingImport!A353)</f>
        <v/>
      </c>
      <c r="B354" t="str">
        <f>IF(ExistingImport!B353 = "", "", ExistingImport!B353)</f>
        <v/>
      </c>
      <c r="C354" t="str">
        <f>IF(ExistingImport!C353 = "", "", ExistingImport!C353)</f>
        <v/>
      </c>
      <c r="D354" t="str">
        <f>IF(ExistingImport!D353 = "", "", ExistingImport!D353)</f>
        <v/>
      </c>
      <c r="E354" t="str">
        <f>IF(ExistingImport!E353 = "", "", ExistingImport!E353)</f>
        <v/>
      </c>
      <c r="F354" t="str">
        <f>IF(ExistingImport!F353 = "", "", ExistingImport!F353)</f>
        <v/>
      </c>
      <c r="G354" t="str">
        <f>IF(ExistingImport!A353 = "", "", ExistingImport!A353)</f>
        <v/>
      </c>
      <c r="H354" t="str">
        <f>IF(ExistingImport!G353 = "", "", ExistingImport!G353)</f>
        <v/>
      </c>
      <c r="I354" t="str">
        <f>IF(ExistingImport!H353 = "", "", ExistingImport!H353)</f>
        <v/>
      </c>
      <c r="J354" t="str">
        <f>IF(ExistingImport!I353 = "", "", ExistingImport!I353)</f>
        <v/>
      </c>
      <c r="K354" t="str">
        <f>IF(ExistingImport!J353 = "", "", ExistingImport!J353)</f>
        <v/>
      </c>
      <c r="L354" t="str">
        <f>IF(ExistingImport!K353 = "", "", ExistingImport!K353)</f>
        <v/>
      </c>
      <c r="M354" s="110" t="str">
        <f>IF(ExistingImport!L353 = "", "", ExistingImport!L353)</f>
        <v/>
      </c>
      <c r="N354" s="111" t="str">
        <f t="shared" si="30"/>
        <v/>
      </c>
      <c r="O354" s="111" t="str">
        <f t="shared" si="31"/>
        <v/>
      </c>
      <c r="P354" s="111" t="str">
        <f t="shared" si="32"/>
        <v/>
      </c>
      <c r="Q354" s="111" t="str">
        <f t="shared" si="33"/>
        <v/>
      </c>
      <c r="R354" s="111" t="str">
        <f t="shared" si="34"/>
        <v/>
      </c>
      <c r="S354" s="7">
        <f t="shared" si="35"/>
        <v>0</v>
      </c>
    </row>
    <row r="355" spans="1:19" x14ac:dyDescent="0.25">
      <c r="A355" t="str">
        <f>IF(ExistingImport!A354 = "", "", ExistingImport!A354)</f>
        <v/>
      </c>
      <c r="B355" t="str">
        <f>IF(ExistingImport!B354 = "", "", ExistingImport!B354)</f>
        <v/>
      </c>
      <c r="C355" t="str">
        <f>IF(ExistingImport!C354 = "", "", ExistingImport!C354)</f>
        <v/>
      </c>
      <c r="D355" t="str">
        <f>IF(ExistingImport!D354 = "", "", ExistingImport!D354)</f>
        <v/>
      </c>
      <c r="E355" t="str">
        <f>IF(ExistingImport!E354 = "", "", ExistingImport!E354)</f>
        <v/>
      </c>
      <c r="F355" t="str">
        <f>IF(ExistingImport!F354 = "", "", ExistingImport!F354)</f>
        <v/>
      </c>
      <c r="G355" t="str">
        <f>IF(ExistingImport!A354 = "", "", ExistingImport!A354)</f>
        <v/>
      </c>
      <c r="H355" t="str">
        <f>IF(ExistingImport!G354 = "", "", ExistingImport!G354)</f>
        <v/>
      </c>
      <c r="I355" t="str">
        <f>IF(ExistingImport!H354 = "", "", ExistingImport!H354)</f>
        <v/>
      </c>
      <c r="J355" t="str">
        <f>IF(ExistingImport!I354 = "", "", ExistingImport!I354)</f>
        <v/>
      </c>
      <c r="K355" t="str">
        <f>IF(ExistingImport!J354 = "", "", ExistingImport!J354)</f>
        <v/>
      </c>
      <c r="L355" t="str">
        <f>IF(ExistingImport!K354 = "", "", ExistingImport!K354)</f>
        <v/>
      </c>
      <c r="M355" s="110" t="str">
        <f>IF(ExistingImport!L354 = "", "", ExistingImport!L354)</f>
        <v/>
      </c>
      <c r="N355" s="111" t="str">
        <f t="shared" si="30"/>
        <v/>
      </c>
      <c r="O355" s="111" t="str">
        <f t="shared" si="31"/>
        <v/>
      </c>
      <c r="P355" s="111" t="str">
        <f t="shared" si="32"/>
        <v/>
      </c>
      <c r="Q355" s="111" t="str">
        <f t="shared" si="33"/>
        <v/>
      </c>
      <c r="R355" s="111" t="str">
        <f t="shared" si="34"/>
        <v/>
      </c>
      <c r="S355" s="7">
        <f t="shared" si="35"/>
        <v>0</v>
      </c>
    </row>
    <row r="356" spans="1:19" x14ac:dyDescent="0.25">
      <c r="A356" t="str">
        <f>IF(ExistingImport!A355 = "", "", ExistingImport!A355)</f>
        <v/>
      </c>
      <c r="B356" t="str">
        <f>IF(ExistingImport!B355 = "", "", ExistingImport!B355)</f>
        <v/>
      </c>
      <c r="C356" t="str">
        <f>IF(ExistingImport!C355 = "", "", ExistingImport!C355)</f>
        <v/>
      </c>
      <c r="D356" t="str">
        <f>IF(ExistingImport!D355 = "", "", ExistingImport!D355)</f>
        <v/>
      </c>
      <c r="E356" t="str">
        <f>IF(ExistingImport!E355 = "", "", ExistingImport!E355)</f>
        <v/>
      </c>
      <c r="F356" t="str">
        <f>IF(ExistingImport!F355 = "", "", ExistingImport!F355)</f>
        <v/>
      </c>
      <c r="G356" t="str">
        <f>IF(ExistingImport!A355 = "", "", ExistingImport!A355)</f>
        <v/>
      </c>
      <c r="H356" t="str">
        <f>IF(ExistingImport!G355 = "", "", ExistingImport!G355)</f>
        <v/>
      </c>
      <c r="I356" t="str">
        <f>IF(ExistingImport!H355 = "", "", ExistingImport!H355)</f>
        <v/>
      </c>
      <c r="J356" t="str">
        <f>IF(ExistingImport!I355 = "", "", ExistingImport!I355)</f>
        <v/>
      </c>
      <c r="K356" t="str">
        <f>IF(ExistingImport!J355 = "", "", ExistingImport!J355)</f>
        <v/>
      </c>
      <c r="L356" t="str">
        <f>IF(ExistingImport!K355 = "", "", ExistingImport!K355)</f>
        <v/>
      </c>
      <c r="M356" s="110" t="str">
        <f>IF(ExistingImport!L355 = "", "", ExistingImport!L355)</f>
        <v/>
      </c>
      <c r="N356" s="111" t="str">
        <f t="shared" si="30"/>
        <v/>
      </c>
      <c r="O356" s="111" t="str">
        <f t="shared" si="31"/>
        <v/>
      </c>
      <c r="P356" s="111" t="str">
        <f t="shared" si="32"/>
        <v/>
      </c>
      <c r="Q356" s="111" t="str">
        <f t="shared" si="33"/>
        <v/>
      </c>
      <c r="R356" s="111" t="str">
        <f t="shared" si="34"/>
        <v/>
      </c>
      <c r="S356" s="7">
        <f t="shared" si="35"/>
        <v>0</v>
      </c>
    </row>
    <row r="357" spans="1:19" x14ac:dyDescent="0.25">
      <c r="A357" t="str">
        <f>IF(ExistingImport!A356 = "", "", ExistingImport!A356)</f>
        <v/>
      </c>
      <c r="B357" t="str">
        <f>IF(ExistingImport!B356 = "", "", ExistingImport!B356)</f>
        <v/>
      </c>
      <c r="C357" t="str">
        <f>IF(ExistingImport!C356 = "", "", ExistingImport!C356)</f>
        <v/>
      </c>
      <c r="D357" t="str">
        <f>IF(ExistingImport!D356 = "", "", ExistingImport!D356)</f>
        <v/>
      </c>
      <c r="E357" t="str">
        <f>IF(ExistingImport!E356 = "", "", ExistingImport!E356)</f>
        <v/>
      </c>
      <c r="F357" t="str">
        <f>IF(ExistingImport!F356 = "", "", ExistingImport!F356)</f>
        <v/>
      </c>
      <c r="G357" t="str">
        <f>IF(ExistingImport!A356 = "", "", ExistingImport!A356)</f>
        <v/>
      </c>
      <c r="H357" t="str">
        <f>IF(ExistingImport!G356 = "", "", ExistingImport!G356)</f>
        <v/>
      </c>
      <c r="I357" t="str">
        <f>IF(ExistingImport!H356 = "", "", ExistingImport!H356)</f>
        <v/>
      </c>
      <c r="J357" t="str">
        <f>IF(ExistingImport!I356 = "", "", ExistingImport!I356)</f>
        <v/>
      </c>
      <c r="K357" t="str">
        <f>IF(ExistingImport!J356 = "", "", ExistingImport!J356)</f>
        <v/>
      </c>
      <c r="L357" t="str">
        <f>IF(ExistingImport!K356 = "", "", ExistingImport!K356)</f>
        <v/>
      </c>
      <c r="M357" s="110" t="str">
        <f>IF(ExistingImport!L356 = "", "", ExistingImport!L356)</f>
        <v/>
      </c>
      <c r="N357" s="111" t="str">
        <f t="shared" si="30"/>
        <v/>
      </c>
      <c r="O357" s="111" t="str">
        <f t="shared" si="31"/>
        <v/>
      </c>
      <c r="P357" s="111" t="str">
        <f t="shared" si="32"/>
        <v/>
      </c>
      <c r="Q357" s="111" t="str">
        <f t="shared" si="33"/>
        <v/>
      </c>
      <c r="R357" s="111" t="str">
        <f t="shared" si="34"/>
        <v/>
      </c>
      <c r="S357" s="7">
        <f t="shared" si="35"/>
        <v>0</v>
      </c>
    </row>
    <row r="358" spans="1:19" x14ac:dyDescent="0.25">
      <c r="A358" t="str">
        <f>IF(ExistingImport!A357 = "", "", ExistingImport!A357)</f>
        <v/>
      </c>
      <c r="B358" t="str">
        <f>IF(ExistingImport!B357 = "", "", ExistingImport!B357)</f>
        <v/>
      </c>
      <c r="C358" t="str">
        <f>IF(ExistingImport!C357 = "", "", ExistingImport!C357)</f>
        <v/>
      </c>
      <c r="D358" t="str">
        <f>IF(ExistingImport!D357 = "", "", ExistingImport!D357)</f>
        <v/>
      </c>
      <c r="E358" t="str">
        <f>IF(ExistingImport!E357 = "", "", ExistingImport!E357)</f>
        <v/>
      </c>
      <c r="F358" t="str">
        <f>IF(ExistingImport!F357 = "", "", ExistingImport!F357)</f>
        <v/>
      </c>
      <c r="G358" t="str">
        <f>IF(ExistingImport!A357 = "", "", ExistingImport!A357)</f>
        <v/>
      </c>
      <c r="H358" t="str">
        <f>IF(ExistingImport!G357 = "", "", ExistingImport!G357)</f>
        <v/>
      </c>
      <c r="I358" t="str">
        <f>IF(ExistingImport!H357 = "", "", ExistingImport!H357)</f>
        <v/>
      </c>
      <c r="J358" t="str">
        <f>IF(ExistingImport!I357 = "", "", ExistingImport!I357)</f>
        <v/>
      </c>
      <c r="K358" t="str">
        <f>IF(ExistingImport!J357 = "", "", ExistingImport!J357)</f>
        <v/>
      </c>
      <c r="L358" t="str">
        <f>IF(ExistingImport!K357 = "", "", ExistingImport!K357)</f>
        <v/>
      </c>
      <c r="M358" s="110" t="str">
        <f>IF(ExistingImport!L357 = "", "", ExistingImport!L357)</f>
        <v/>
      </c>
      <c r="N358" s="111" t="str">
        <f t="shared" si="30"/>
        <v/>
      </c>
      <c r="O358" s="111" t="str">
        <f t="shared" si="31"/>
        <v/>
      </c>
      <c r="P358" s="111" t="str">
        <f t="shared" si="32"/>
        <v/>
      </c>
      <c r="Q358" s="111" t="str">
        <f t="shared" si="33"/>
        <v/>
      </c>
      <c r="R358" s="111" t="str">
        <f t="shared" si="34"/>
        <v/>
      </c>
      <c r="S358" s="7">
        <f t="shared" si="35"/>
        <v>0</v>
      </c>
    </row>
    <row r="359" spans="1:19" x14ac:dyDescent="0.25">
      <c r="A359" t="str">
        <f>IF(ExistingImport!A358 = "", "", ExistingImport!A358)</f>
        <v/>
      </c>
      <c r="B359" t="str">
        <f>IF(ExistingImport!B358 = "", "", ExistingImport!B358)</f>
        <v/>
      </c>
      <c r="C359" t="str">
        <f>IF(ExistingImport!C358 = "", "", ExistingImport!C358)</f>
        <v/>
      </c>
      <c r="D359" t="str">
        <f>IF(ExistingImport!D358 = "", "", ExistingImport!D358)</f>
        <v/>
      </c>
      <c r="E359" t="str">
        <f>IF(ExistingImport!E358 = "", "", ExistingImport!E358)</f>
        <v/>
      </c>
      <c r="F359" t="str">
        <f>IF(ExistingImport!F358 = "", "", ExistingImport!F358)</f>
        <v/>
      </c>
      <c r="G359" t="str">
        <f>IF(ExistingImport!A358 = "", "", ExistingImport!A358)</f>
        <v/>
      </c>
      <c r="H359" t="str">
        <f>IF(ExistingImport!G358 = "", "", ExistingImport!G358)</f>
        <v/>
      </c>
      <c r="I359" t="str">
        <f>IF(ExistingImport!H358 = "", "", ExistingImport!H358)</f>
        <v/>
      </c>
      <c r="J359" t="str">
        <f>IF(ExistingImport!I358 = "", "", ExistingImport!I358)</f>
        <v/>
      </c>
      <c r="K359" t="str">
        <f>IF(ExistingImport!J358 = "", "", ExistingImport!J358)</f>
        <v/>
      </c>
      <c r="L359" t="str">
        <f>IF(ExistingImport!K358 = "", "", ExistingImport!K358)</f>
        <v/>
      </c>
      <c r="M359" s="110" t="str">
        <f>IF(ExistingImport!L358 = "", "", ExistingImport!L358)</f>
        <v/>
      </c>
      <c r="N359" s="111" t="str">
        <f t="shared" si="30"/>
        <v/>
      </c>
      <c r="O359" s="111" t="str">
        <f t="shared" si="31"/>
        <v/>
      </c>
      <c r="P359" s="111" t="str">
        <f t="shared" si="32"/>
        <v/>
      </c>
      <c r="Q359" s="111" t="str">
        <f t="shared" si="33"/>
        <v/>
      </c>
      <c r="R359" s="111" t="str">
        <f t="shared" si="34"/>
        <v/>
      </c>
      <c r="S359" s="7">
        <f t="shared" si="35"/>
        <v>0</v>
      </c>
    </row>
    <row r="360" spans="1:19" x14ac:dyDescent="0.25">
      <c r="A360" t="str">
        <f>IF(ExistingImport!A359 = "", "", ExistingImport!A359)</f>
        <v/>
      </c>
      <c r="B360" t="str">
        <f>IF(ExistingImport!B359 = "", "", ExistingImport!B359)</f>
        <v/>
      </c>
      <c r="C360" t="str">
        <f>IF(ExistingImport!C359 = "", "", ExistingImport!C359)</f>
        <v/>
      </c>
      <c r="D360" t="str">
        <f>IF(ExistingImport!D359 = "", "", ExistingImport!D359)</f>
        <v/>
      </c>
      <c r="E360" t="str">
        <f>IF(ExistingImport!E359 = "", "", ExistingImport!E359)</f>
        <v/>
      </c>
      <c r="F360" t="str">
        <f>IF(ExistingImport!F359 = "", "", ExistingImport!F359)</f>
        <v/>
      </c>
      <c r="G360" t="str">
        <f>IF(ExistingImport!A359 = "", "", ExistingImport!A359)</f>
        <v/>
      </c>
      <c r="H360" t="str">
        <f>IF(ExistingImport!G359 = "", "", ExistingImport!G359)</f>
        <v/>
      </c>
      <c r="I360" t="str">
        <f>IF(ExistingImport!H359 = "", "", ExistingImport!H359)</f>
        <v/>
      </c>
      <c r="J360" t="str">
        <f>IF(ExistingImport!I359 = "", "", ExistingImport!I359)</f>
        <v/>
      </c>
      <c r="K360" t="str">
        <f>IF(ExistingImport!J359 = "", "", ExistingImport!J359)</f>
        <v/>
      </c>
      <c r="L360" t="str">
        <f>IF(ExistingImport!K359 = "", "", ExistingImport!K359)</f>
        <v/>
      </c>
      <c r="M360" s="110" t="str">
        <f>IF(ExistingImport!L359 = "", "", ExistingImport!L359)</f>
        <v/>
      </c>
      <c r="N360" s="111" t="str">
        <f t="shared" si="30"/>
        <v/>
      </c>
      <c r="O360" s="111" t="str">
        <f t="shared" si="31"/>
        <v/>
      </c>
      <c r="P360" s="111" t="str">
        <f t="shared" si="32"/>
        <v/>
      </c>
      <c r="Q360" s="111" t="str">
        <f t="shared" si="33"/>
        <v/>
      </c>
      <c r="R360" s="111" t="str">
        <f t="shared" si="34"/>
        <v/>
      </c>
      <c r="S360" s="7">
        <f t="shared" si="35"/>
        <v>0</v>
      </c>
    </row>
    <row r="361" spans="1:19" x14ac:dyDescent="0.25">
      <c r="A361" t="str">
        <f>IF(ExistingImport!A360 = "", "", ExistingImport!A360)</f>
        <v/>
      </c>
      <c r="B361" t="str">
        <f>IF(ExistingImport!B360 = "", "", ExistingImport!B360)</f>
        <v/>
      </c>
      <c r="C361" t="str">
        <f>IF(ExistingImport!C360 = "", "", ExistingImport!C360)</f>
        <v/>
      </c>
      <c r="D361" t="str">
        <f>IF(ExistingImport!D360 = "", "", ExistingImport!D360)</f>
        <v/>
      </c>
      <c r="E361" t="str">
        <f>IF(ExistingImport!E360 = "", "", ExistingImport!E360)</f>
        <v/>
      </c>
      <c r="F361" t="str">
        <f>IF(ExistingImport!F360 = "", "", ExistingImport!F360)</f>
        <v/>
      </c>
      <c r="G361" t="str">
        <f>IF(ExistingImport!A360 = "", "", ExistingImport!A360)</f>
        <v/>
      </c>
      <c r="H361" t="str">
        <f>IF(ExistingImport!G360 = "", "", ExistingImport!G360)</f>
        <v/>
      </c>
      <c r="I361" t="str">
        <f>IF(ExistingImport!H360 = "", "", ExistingImport!H360)</f>
        <v/>
      </c>
      <c r="J361" t="str">
        <f>IF(ExistingImport!I360 = "", "", ExistingImport!I360)</f>
        <v/>
      </c>
      <c r="K361" t="str">
        <f>IF(ExistingImport!J360 = "", "", ExistingImport!J360)</f>
        <v/>
      </c>
      <c r="L361" t="str">
        <f>IF(ExistingImport!K360 = "", "", ExistingImport!K360)</f>
        <v/>
      </c>
      <c r="M361" s="110" t="str">
        <f>IF(ExistingImport!L360 = "", "", ExistingImport!L360)</f>
        <v/>
      </c>
      <c r="N361" s="111" t="str">
        <f t="shared" si="30"/>
        <v/>
      </c>
      <c r="O361" s="111" t="str">
        <f t="shared" si="31"/>
        <v/>
      </c>
      <c r="P361" s="111" t="str">
        <f t="shared" si="32"/>
        <v/>
      </c>
      <c r="Q361" s="111" t="str">
        <f t="shared" si="33"/>
        <v/>
      </c>
      <c r="R361" s="111" t="str">
        <f t="shared" si="34"/>
        <v/>
      </c>
      <c r="S361" s="7">
        <f t="shared" si="35"/>
        <v>0</v>
      </c>
    </row>
    <row r="362" spans="1:19" x14ac:dyDescent="0.25">
      <c r="A362" t="str">
        <f>IF(ExistingImport!A361 = "", "", ExistingImport!A361)</f>
        <v/>
      </c>
      <c r="B362" t="str">
        <f>IF(ExistingImport!B361 = "", "", ExistingImport!B361)</f>
        <v/>
      </c>
      <c r="C362" t="str">
        <f>IF(ExistingImport!C361 = "", "", ExistingImport!C361)</f>
        <v/>
      </c>
      <c r="D362" t="str">
        <f>IF(ExistingImport!D361 = "", "", ExistingImport!D361)</f>
        <v/>
      </c>
      <c r="E362" t="str">
        <f>IF(ExistingImport!E361 = "", "", ExistingImport!E361)</f>
        <v/>
      </c>
      <c r="F362" t="str">
        <f>IF(ExistingImport!F361 = "", "", ExistingImport!F361)</f>
        <v/>
      </c>
      <c r="G362" t="str">
        <f>IF(ExistingImport!A361 = "", "", ExistingImport!A361)</f>
        <v/>
      </c>
      <c r="H362" t="str">
        <f>IF(ExistingImport!G361 = "", "", ExistingImport!G361)</f>
        <v/>
      </c>
      <c r="I362" t="str">
        <f>IF(ExistingImport!H361 = "", "", ExistingImport!H361)</f>
        <v/>
      </c>
      <c r="J362" t="str">
        <f>IF(ExistingImport!I361 = "", "", ExistingImport!I361)</f>
        <v/>
      </c>
      <c r="K362" t="str">
        <f>IF(ExistingImport!J361 = "", "", ExistingImport!J361)</f>
        <v/>
      </c>
      <c r="L362" t="str">
        <f>IF(ExistingImport!K361 = "", "", ExistingImport!K361)</f>
        <v/>
      </c>
      <c r="M362" s="110" t="str">
        <f>IF(ExistingImport!L361 = "", "", ExistingImport!L361)</f>
        <v/>
      </c>
      <c r="N362" s="111" t="str">
        <f t="shared" si="30"/>
        <v/>
      </c>
      <c r="O362" s="111" t="str">
        <f t="shared" si="31"/>
        <v/>
      </c>
      <c r="P362" s="111" t="str">
        <f t="shared" si="32"/>
        <v/>
      </c>
      <c r="Q362" s="111" t="str">
        <f t="shared" si="33"/>
        <v/>
      </c>
      <c r="R362" s="111" t="str">
        <f t="shared" si="34"/>
        <v/>
      </c>
      <c r="S362" s="7">
        <f t="shared" si="35"/>
        <v>0</v>
      </c>
    </row>
    <row r="363" spans="1:19" x14ac:dyDescent="0.25">
      <c r="A363" t="str">
        <f>IF(ExistingImport!A362 = "", "", ExistingImport!A362)</f>
        <v/>
      </c>
      <c r="B363" t="str">
        <f>IF(ExistingImport!B362 = "", "", ExistingImport!B362)</f>
        <v/>
      </c>
      <c r="C363" t="str">
        <f>IF(ExistingImport!C362 = "", "", ExistingImport!C362)</f>
        <v/>
      </c>
      <c r="D363" t="str">
        <f>IF(ExistingImport!D362 = "", "", ExistingImport!D362)</f>
        <v/>
      </c>
      <c r="E363" t="str">
        <f>IF(ExistingImport!E362 = "", "", ExistingImport!E362)</f>
        <v/>
      </c>
      <c r="F363" t="str">
        <f>IF(ExistingImport!F362 = "", "", ExistingImport!F362)</f>
        <v/>
      </c>
      <c r="G363" t="str">
        <f>IF(ExistingImport!A362 = "", "", ExistingImport!A362)</f>
        <v/>
      </c>
      <c r="H363" t="str">
        <f>IF(ExistingImport!G362 = "", "", ExistingImport!G362)</f>
        <v/>
      </c>
      <c r="I363" t="str">
        <f>IF(ExistingImport!H362 = "", "", ExistingImport!H362)</f>
        <v/>
      </c>
      <c r="J363" t="str">
        <f>IF(ExistingImport!I362 = "", "", ExistingImport!I362)</f>
        <v/>
      </c>
      <c r="K363" t="str">
        <f>IF(ExistingImport!J362 = "", "", ExistingImport!J362)</f>
        <v/>
      </c>
      <c r="L363" t="str">
        <f>IF(ExistingImport!K362 = "", "", ExistingImport!K362)</f>
        <v/>
      </c>
      <c r="M363" s="110" t="str">
        <f>IF(ExistingImport!L362 = "", "", ExistingImport!L362)</f>
        <v/>
      </c>
      <c r="N363" s="111" t="str">
        <f t="shared" si="30"/>
        <v/>
      </c>
      <c r="O363" s="111" t="str">
        <f t="shared" si="31"/>
        <v/>
      </c>
      <c r="P363" s="111" t="str">
        <f t="shared" si="32"/>
        <v/>
      </c>
      <c r="Q363" s="111" t="str">
        <f t="shared" si="33"/>
        <v/>
      </c>
      <c r="R363" s="111" t="str">
        <f t="shared" si="34"/>
        <v/>
      </c>
      <c r="S363" s="7">
        <f t="shared" si="35"/>
        <v>0</v>
      </c>
    </row>
    <row r="364" spans="1:19" x14ac:dyDescent="0.25">
      <c r="A364" t="str">
        <f>IF(ExistingImport!A363 = "", "", ExistingImport!A363)</f>
        <v/>
      </c>
      <c r="B364" t="str">
        <f>IF(ExistingImport!B363 = "", "", ExistingImport!B363)</f>
        <v/>
      </c>
      <c r="C364" t="str">
        <f>IF(ExistingImport!C363 = "", "", ExistingImport!C363)</f>
        <v/>
      </c>
      <c r="D364" t="str">
        <f>IF(ExistingImport!D363 = "", "", ExistingImport!D363)</f>
        <v/>
      </c>
      <c r="E364" t="str">
        <f>IF(ExistingImport!E363 = "", "", ExistingImport!E363)</f>
        <v/>
      </c>
      <c r="F364" t="str">
        <f>IF(ExistingImport!F363 = "", "", ExistingImport!F363)</f>
        <v/>
      </c>
      <c r="G364" t="str">
        <f>IF(ExistingImport!A363 = "", "", ExistingImport!A363)</f>
        <v/>
      </c>
      <c r="H364" t="str">
        <f>IF(ExistingImport!G363 = "", "", ExistingImport!G363)</f>
        <v/>
      </c>
      <c r="I364" t="str">
        <f>IF(ExistingImport!H363 = "", "", ExistingImport!H363)</f>
        <v/>
      </c>
      <c r="J364" t="str">
        <f>IF(ExistingImport!I363 = "", "", ExistingImport!I363)</f>
        <v/>
      </c>
      <c r="K364" t="str">
        <f>IF(ExistingImport!J363 = "", "", ExistingImport!J363)</f>
        <v/>
      </c>
      <c r="L364" t="str">
        <f>IF(ExistingImport!K363 = "", "", ExistingImport!K363)</f>
        <v/>
      </c>
      <c r="M364" s="110" t="str">
        <f>IF(ExistingImport!L363 = "", "", ExistingImport!L363)</f>
        <v/>
      </c>
      <c r="N364" s="111" t="str">
        <f t="shared" si="30"/>
        <v/>
      </c>
      <c r="O364" s="111" t="str">
        <f t="shared" si="31"/>
        <v/>
      </c>
      <c r="P364" s="111" t="str">
        <f t="shared" si="32"/>
        <v/>
      </c>
      <c r="Q364" s="111" t="str">
        <f t="shared" si="33"/>
        <v/>
      </c>
      <c r="R364" s="111" t="str">
        <f t="shared" si="34"/>
        <v/>
      </c>
      <c r="S364" s="7">
        <f t="shared" si="35"/>
        <v>0</v>
      </c>
    </row>
    <row r="365" spans="1:19" x14ac:dyDescent="0.25">
      <c r="A365" t="str">
        <f>IF(ExistingImport!A364 = "", "", ExistingImport!A364)</f>
        <v/>
      </c>
      <c r="B365" t="str">
        <f>IF(ExistingImport!B364 = "", "", ExistingImport!B364)</f>
        <v/>
      </c>
      <c r="C365" t="str">
        <f>IF(ExistingImport!C364 = "", "", ExistingImport!C364)</f>
        <v/>
      </c>
      <c r="D365" t="str">
        <f>IF(ExistingImport!D364 = "", "", ExistingImport!D364)</f>
        <v/>
      </c>
      <c r="E365" t="str">
        <f>IF(ExistingImport!E364 = "", "", ExistingImport!E364)</f>
        <v/>
      </c>
      <c r="F365" t="str">
        <f>IF(ExistingImport!F364 = "", "", ExistingImport!F364)</f>
        <v/>
      </c>
      <c r="G365" t="str">
        <f>IF(ExistingImport!A364 = "", "", ExistingImport!A364)</f>
        <v/>
      </c>
      <c r="H365" t="str">
        <f>IF(ExistingImport!G364 = "", "", ExistingImport!G364)</f>
        <v/>
      </c>
      <c r="I365" t="str">
        <f>IF(ExistingImport!H364 = "", "", ExistingImport!H364)</f>
        <v/>
      </c>
      <c r="J365" t="str">
        <f>IF(ExistingImport!I364 = "", "", ExistingImport!I364)</f>
        <v/>
      </c>
      <c r="K365" t="str">
        <f>IF(ExistingImport!J364 = "", "", ExistingImport!J364)</f>
        <v/>
      </c>
      <c r="L365" t="str">
        <f>IF(ExistingImport!K364 = "", "", ExistingImport!K364)</f>
        <v/>
      </c>
      <c r="M365" s="110" t="str">
        <f>IF(ExistingImport!L364 = "", "", ExistingImport!L364)</f>
        <v/>
      </c>
      <c r="N365" s="111" t="str">
        <f t="shared" si="30"/>
        <v/>
      </c>
      <c r="O365" s="111" t="str">
        <f t="shared" si="31"/>
        <v/>
      </c>
      <c r="P365" s="111" t="str">
        <f t="shared" si="32"/>
        <v/>
      </c>
      <c r="Q365" s="111" t="str">
        <f t="shared" si="33"/>
        <v/>
      </c>
      <c r="R365" s="111" t="str">
        <f t="shared" si="34"/>
        <v/>
      </c>
      <c r="S365" s="7">
        <f t="shared" si="35"/>
        <v>0</v>
      </c>
    </row>
    <row r="366" spans="1:19" x14ac:dyDescent="0.25">
      <c r="A366" t="str">
        <f>IF(ExistingImport!A365 = "", "", ExistingImport!A365)</f>
        <v/>
      </c>
      <c r="B366" t="str">
        <f>IF(ExistingImport!B365 = "", "", ExistingImport!B365)</f>
        <v/>
      </c>
      <c r="C366" t="str">
        <f>IF(ExistingImport!C365 = "", "", ExistingImport!C365)</f>
        <v/>
      </c>
      <c r="D366" t="str">
        <f>IF(ExistingImport!D365 = "", "", ExistingImport!D365)</f>
        <v/>
      </c>
      <c r="E366" t="str">
        <f>IF(ExistingImport!E365 = "", "", ExistingImport!E365)</f>
        <v/>
      </c>
      <c r="F366" t="str">
        <f>IF(ExistingImport!F365 = "", "", ExistingImport!F365)</f>
        <v/>
      </c>
      <c r="G366" t="str">
        <f>IF(ExistingImport!A365 = "", "", ExistingImport!A365)</f>
        <v/>
      </c>
      <c r="H366" t="str">
        <f>IF(ExistingImport!G365 = "", "", ExistingImport!G365)</f>
        <v/>
      </c>
      <c r="I366" t="str">
        <f>IF(ExistingImport!H365 = "", "", ExistingImport!H365)</f>
        <v/>
      </c>
      <c r="J366" t="str">
        <f>IF(ExistingImport!I365 = "", "", ExistingImport!I365)</f>
        <v/>
      </c>
      <c r="K366" t="str">
        <f>IF(ExistingImport!J365 = "", "", ExistingImport!J365)</f>
        <v/>
      </c>
      <c r="L366" t="str">
        <f>IF(ExistingImport!K365 = "", "", ExistingImport!K365)</f>
        <v/>
      </c>
      <c r="M366" s="110" t="str">
        <f>IF(ExistingImport!L365 = "", "", ExistingImport!L365)</f>
        <v/>
      </c>
      <c r="N366" s="111" t="str">
        <f t="shared" si="30"/>
        <v/>
      </c>
      <c r="O366" s="111" t="str">
        <f t="shared" si="31"/>
        <v/>
      </c>
      <c r="P366" s="111" t="str">
        <f t="shared" si="32"/>
        <v/>
      </c>
      <c r="Q366" s="111" t="str">
        <f t="shared" si="33"/>
        <v/>
      </c>
      <c r="R366" s="111" t="str">
        <f t="shared" si="34"/>
        <v/>
      </c>
      <c r="S366" s="7">
        <f t="shared" si="35"/>
        <v>0</v>
      </c>
    </row>
    <row r="367" spans="1:19" x14ac:dyDescent="0.25">
      <c r="A367" t="str">
        <f>IF(ExistingImport!A366 = "", "", ExistingImport!A366)</f>
        <v/>
      </c>
      <c r="B367" t="str">
        <f>IF(ExistingImport!B366 = "", "", ExistingImport!B366)</f>
        <v/>
      </c>
      <c r="C367" t="str">
        <f>IF(ExistingImport!C366 = "", "", ExistingImport!C366)</f>
        <v/>
      </c>
      <c r="D367" t="str">
        <f>IF(ExistingImport!D366 = "", "", ExistingImport!D366)</f>
        <v/>
      </c>
      <c r="E367" t="str">
        <f>IF(ExistingImport!E366 = "", "", ExistingImport!E366)</f>
        <v/>
      </c>
      <c r="F367" t="str">
        <f>IF(ExistingImport!F366 = "", "", ExistingImport!F366)</f>
        <v/>
      </c>
      <c r="G367" t="str">
        <f>IF(ExistingImport!A366 = "", "", ExistingImport!A366)</f>
        <v/>
      </c>
      <c r="H367" t="str">
        <f>IF(ExistingImport!G366 = "", "", ExistingImport!G366)</f>
        <v/>
      </c>
      <c r="I367" t="str">
        <f>IF(ExistingImport!H366 = "", "", ExistingImport!H366)</f>
        <v/>
      </c>
      <c r="J367" t="str">
        <f>IF(ExistingImport!I366 = "", "", ExistingImport!I366)</f>
        <v/>
      </c>
      <c r="K367" t="str">
        <f>IF(ExistingImport!J366 = "", "", ExistingImport!J366)</f>
        <v/>
      </c>
      <c r="L367" t="str">
        <f>IF(ExistingImport!K366 = "", "", ExistingImport!K366)</f>
        <v/>
      </c>
      <c r="M367" s="110" t="str">
        <f>IF(ExistingImport!L366 = "", "", ExistingImport!L366)</f>
        <v/>
      </c>
      <c r="N367" s="111" t="str">
        <f t="shared" si="30"/>
        <v/>
      </c>
      <c r="O367" s="111" t="str">
        <f t="shared" si="31"/>
        <v/>
      </c>
      <c r="P367" s="111" t="str">
        <f t="shared" si="32"/>
        <v/>
      </c>
      <c r="Q367" s="111" t="str">
        <f t="shared" si="33"/>
        <v/>
      </c>
      <c r="R367" s="111" t="str">
        <f t="shared" si="34"/>
        <v/>
      </c>
      <c r="S367" s="7">
        <f t="shared" si="35"/>
        <v>0</v>
      </c>
    </row>
    <row r="368" spans="1:19" x14ac:dyDescent="0.25">
      <c r="A368" t="str">
        <f>IF(ExistingImport!A367 = "", "", ExistingImport!A367)</f>
        <v/>
      </c>
      <c r="B368" t="str">
        <f>IF(ExistingImport!B367 = "", "", ExistingImport!B367)</f>
        <v/>
      </c>
      <c r="C368" t="str">
        <f>IF(ExistingImport!C367 = "", "", ExistingImport!C367)</f>
        <v/>
      </c>
      <c r="D368" t="str">
        <f>IF(ExistingImport!D367 = "", "", ExistingImport!D367)</f>
        <v/>
      </c>
      <c r="E368" t="str">
        <f>IF(ExistingImport!E367 = "", "", ExistingImport!E367)</f>
        <v/>
      </c>
      <c r="F368" t="str">
        <f>IF(ExistingImport!F367 = "", "", ExistingImport!F367)</f>
        <v/>
      </c>
      <c r="G368" t="str">
        <f>IF(ExistingImport!A367 = "", "", ExistingImport!A367)</f>
        <v/>
      </c>
      <c r="H368" t="str">
        <f>IF(ExistingImport!G367 = "", "", ExistingImport!G367)</f>
        <v/>
      </c>
      <c r="I368" t="str">
        <f>IF(ExistingImport!H367 = "", "", ExistingImport!H367)</f>
        <v/>
      </c>
      <c r="J368" t="str">
        <f>IF(ExistingImport!I367 = "", "", ExistingImport!I367)</f>
        <v/>
      </c>
      <c r="K368" t="str">
        <f>IF(ExistingImport!J367 = "", "", ExistingImport!J367)</f>
        <v/>
      </c>
      <c r="L368" t="str">
        <f>IF(ExistingImport!K367 = "", "", ExistingImport!K367)</f>
        <v/>
      </c>
      <c r="M368" s="110" t="str">
        <f>IF(ExistingImport!L367 = "", "", ExistingImport!L367)</f>
        <v/>
      </c>
      <c r="N368" s="111" t="str">
        <f t="shared" si="30"/>
        <v/>
      </c>
      <c r="O368" s="111" t="str">
        <f t="shared" si="31"/>
        <v/>
      </c>
      <c r="P368" s="111" t="str">
        <f t="shared" si="32"/>
        <v/>
      </c>
      <c r="Q368" s="111" t="str">
        <f t="shared" si="33"/>
        <v/>
      </c>
      <c r="R368" s="111" t="str">
        <f t="shared" si="34"/>
        <v/>
      </c>
      <c r="S368" s="7">
        <f t="shared" si="35"/>
        <v>0</v>
      </c>
    </row>
    <row r="369" spans="1:19" x14ac:dyDescent="0.25">
      <c r="A369" t="str">
        <f>IF(ExistingImport!A368 = "", "", ExistingImport!A368)</f>
        <v/>
      </c>
      <c r="B369" t="str">
        <f>IF(ExistingImport!B368 = "", "", ExistingImport!B368)</f>
        <v/>
      </c>
      <c r="C369" t="str">
        <f>IF(ExistingImport!C368 = "", "", ExistingImport!C368)</f>
        <v/>
      </c>
      <c r="D369" t="str">
        <f>IF(ExistingImport!D368 = "", "", ExistingImport!D368)</f>
        <v/>
      </c>
      <c r="E369" t="str">
        <f>IF(ExistingImport!E368 = "", "", ExistingImport!E368)</f>
        <v/>
      </c>
      <c r="F369" t="str">
        <f>IF(ExistingImport!F368 = "", "", ExistingImport!F368)</f>
        <v/>
      </c>
      <c r="G369" t="str">
        <f>IF(ExistingImport!A368 = "", "", ExistingImport!A368)</f>
        <v/>
      </c>
      <c r="H369" t="str">
        <f>IF(ExistingImport!G368 = "", "", ExistingImport!G368)</f>
        <v/>
      </c>
      <c r="I369" t="str">
        <f>IF(ExistingImport!H368 = "", "", ExistingImport!H368)</f>
        <v/>
      </c>
      <c r="J369" t="str">
        <f>IF(ExistingImport!I368 = "", "", ExistingImport!I368)</f>
        <v/>
      </c>
      <c r="K369" t="str">
        <f>IF(ExistingImport!J368 = "", "", ExistingImport!J368)</f>
        <v/>
      </c>
      <c r="L369" t="str">
        <f>IF(ExistingImport!K368 = "", "", ExistingImport!K368)</f>
        <v/>
      </c>
      <c r="M369" s="110" t="str">
        <f>IF(ExistingImport!L368 = "", "", ExistingImport!L368)</f>
        <v/>
      </c>
      <c r="N369" s="111" t="str">
        <f t="shared" si="30"/>
        <v/>
      </c>
      <c r="O369" s="111" t="str">
        <f t="shared" si="31"/>
        <v/>
      </c>
      <c r="P369" s="111" t="str">
        <f t="shared" si="32"/>
        <v/>
      </c>
      <c r="Q369" s="111" t="str">
        <f t="shared" si="33"/>
        <v/>
      </c>
      <c r="R369" s="111" t="str">
        <f t="shared" si="34"/>
        <v/>
      </c>
      <c r="S369" s="7">
        <f t="shared" si="35"/>
        <v>0</v>
      </c>
    </row>
    <row r="370" spans="1:19" x14ac:dyDescent="0.25">
      <c r="A370" t="str">
        <f>IF(ExistingImport!A369 = "", "", ExistingImport!A369)</f>
        <v/>
      </c>
      <c r="B370" t="str">
        <f>IF(ExistingImport!B369 = "", "", ExistingImport!B369)</f>
        <v/>
      </c>
      <c r="C370" t="str">
        <f>IF(ExistingImport!C369 = "", "", ExistingImport!C369)</f>
        <v/>
      </c>
      <c r="D370" t="str">
        <f>IF(ExistingImport!D369 = "", "", ExistingImport!D369)</f>
        <v/>
      </c>
      <c r="E370" t="str">
        <f>IF(ExistingImport!E369 = "", "", ExistingImport!E369)</f>
        <v/>
      </c>
      <c r="F370" t="str">
        <f>IF(ExistingImport!F369 = "", "", ExistingImport!F369)</f>
        <v/>
      </c>
      <c r="G370" t="str">
        <f>IF(ExistingImport!A369 = "", "", ExistingImport!A369)</f>
        <v/>
      </c>
      <c r="H370" t="str">
        <f>IF(ExistingImport!G369 = "", "", ExistingImport!G369)</f>
        <v/>
      </c>
      <c r="I370" t="str">
        <f>IF(ExistingImport!H369 = "", "", ExistingImport!H369)</f>
        <v/>
      </c>
      <c r="J370" t="str">
        <f>IF(ExistingImport!I369 = "", "", ExistingImport!I369)</f>
        <v/>
      </c>
      <c r="K370" t="str">
        <f>IF(ExistingImport!J369 = "", "", ExistingImport!J369)</f>
        <v/>
      </c>
      <c r="L370" t="str">
        <f>IF(ExistingImport!K369 = "", "", ExistingImport!K369)</f>
        <v/>
      </c>
      <c r="M370" s="110" t="str">
        <f>IF(ExistingImport!L369 = "", "", ExistingImport!L369)</f>
        <v/>
      </c>
      <c r="N370" s="111" t="str">
        <f t="shared" si="30"/>
        <v/>
      </c>
      <c r="O370" s="111" t="str">
        <f t="shared" si="31"/>
        <v/>
      </c>
      <c r="P370" s="111" t="str">
        <f t="shared" si="32"/>
        <v/>
      </c>
      <c r="Q370" s="111" t="str">
        <f t="shared" si="33"/>
        <v/>
      </c>
      <c r="R370" s="111" t="str">
        <f t="shared" si="34"/>
        <v/>
      </c>
      <c r="S370" s="7">
        <f t="shared" si="35"/>
        <v>0</v>
      </c>
    </row>
    <row r="371" spans="1:19" x14ac:dyDescent="0.25">
      <c r="A371" t="str">
        <f>IF(ExistingImport!A370 = "", "", ExistingImport!A370)</f>
        <v/>
      </c>
      <c r="B371" t="str">
        <f>IF(ExistingImport!B370 = "", "", ExistingImport!B370)</f>
        <v/>
      </c>
      <c r="C371" t="str">
        <f>IF(ExistingImport!C370 = "", "", ExistingImport!C370)</f>
        <v/>
      </c>
      <c r="D371" t="str">
        <f>IF(ExistingImport!D370 = "", "", ExistingImport!D370)</f>
        <v/>
      </c>
      <c r="E371" t="str">
        <f>IF(ExistingImport!E370 = "", "", ExistingImport!E370)</f>
        <v/>
      </c>
      <c r="F371" t="str">
        <f>IF(ExistingImport!F370 = "", "", ExistingImport!F370)</f>
        <v/>
      </c>
      <c r="G371" t="str">
        <f>IF(ExistingImport!A370 = "", "", ExistingImport!A370)</f>
        <v/>
      </c>
      <c r="H371" t="str">
        <f>IF(ExistingImport!G370 = "", "", ExistingImport!G370)</f>
        <v/>
      </c>
      <c r="I371" t="str">
        <f>IF(ExistingImport!H370 = "", "", ExistingImport!H370)</f>
        <v/>
      </c>
      <c r="J371" t="str">
        <f>IF(ExistingImport!I370 = "", "", ExistingImport!I370)</f>
        <v/>
      </c>
      <c r="K371" t="str">
        <f>IF(ExistingImport!J370 = "", "", ExistingImport!J370)</f>
        <v/>
      </c>
      <c r="L371" t="str">
        <f>IF(ExistingImport!K370 = "", "", ExistingImport!K370)</f>
        <v/>
      </c>
      <c r="M371" s="110" t="str">
        <f>IF(ExistingImport!L370 = "", "", ExistingImport!L370)</f>
        <v/>
      </c>
      <c r="N371" s="111" t="str">
        <f t="shared" si="30"/>
        <v/>
      </c>
      <c r="O371" s="111" t="str">
        <f t="shared" si="31"/>
        <v/>
      </c>
      <c r="P371" s="111" t="str">
        <f t="shared" si="32"/>
        <v/>
      </c>
      <c r="Q371" s="111" t="str">
        <f t="shared" si="33"/>
        <v/>
      </c>
      <c r="R371" s="111" t="str">
        <f t="shared" si="34"/>
        <v/>
      </c>
      <c r="S371" s="7">
        <f t="shared" si="35"/>
        <v>0</v>
      </c>
    </row>
    <row r="372" spans="1:19" x14ac:dyDescent="0.25">
      <c r="A372" t="str">
        <f>IF(ExistingImport!A371 = "", "", ExistingImport!A371)</f>
        <v/>
      </c>
      <c r="B372" t="str">
        <f>IF(ExistingImport!B371 = "", "", ExistingImport!B371)</f>
        <v/>
      </c>
      <c r="C372" t="str">
        <f>IF(ExistingImport!C371 = "", "", ExistingImport!C371)</f>
        <v/>
      </c>
      <c r="D372" t="str">
        <f>IF(ExistingImport!D371 = "", "", ExistingImport!D371)</f>
        <v/>
      </c>
      <c r="E372" t="str">
        <f>IF(ExistingImport!E371 = "", "", ExistingImport!E371)</f>
        <v/>
      </c>
      <c r="F372" t="str">
        <f>IF(ExistingImport!F371 = "", "", ExistingImport!F371)</f>
        <v/>
      </c>
      <c r="G372" t="str">
        <f>IF(ExistingImport!A371 = "", "", ExistingImport!A371)</f>
        <v/>
      </c>
      <c r="H372" t="str">
        <f>IF(ExistingImport!G371 = "", "", ExistingImport!G371)</f>
        <v/>
      </c>
      <c r="I372" t="str">
        <f>IF(ExistingImport!H371 = "", "", ExistingImport!H371)</f>
        <v/>
      </c>
      <c r="J372" t="str">
        <f>IF(ExistingImport!I371 = "", "", ExistingImport!I371)</f>
        <v/>
      </c>
      <c r="K372" t="str">
        <f>IF(ExistingImport!J371 = "", "", ExistingImport!J371)</f>
        <v/>
      </c>
      <c r="L372" t="str">
        <f>IF(ExistingImport!K371 = "", "", ExistingImport!K371)</f>
        <v/>
      </c>
      <c r="M372" s="110" t="str">
        <f>IF(ExistingImport!L371 = "", "", ExistingImport!L371)</f>
        <v/>
      </c>
      <c r="N372" s="111" t="str">
        <f t="shared" si="30"/>
        <v/>
      </c>
      <c r="O372" s="111" t="str">
        <f t="shared" si="31"/>
        <v/>
      </c>
      <c r="P372" s="111" t="str">
        <f t="shared" si="32"/>
        <v/>
      </c>
      <c r="Q372" s="111" t="str">
        <f t="shared" si="33"/>
        <v/>
      </c>
      <c r="R372" s="111" t="str">
        <f t="shared" si="34"/>
        <v/>
      </c>
      <c r="S372" s="7">
        <f t="shared" si="35"/>
        <v>0</v>
      </c>
    </row>
    <row r="373" spans="1:19" x14ac:dyDescent="0.25">
      <c r="A373" t="str">
        <f>IF(ExistingImport!A372 = "", "", ExistingImport!A372)</f>
        <v/>
      </c>
      <c r="B373" t="str">
        <f>IF(ExistingImport!B372 = "", "", ExistingImport!B372)</f>
        <v/>
      </c>
      <c r="C373" t="str">
        <f>IF(ExistingImport!C372 = "", "", ExistingImport!C372)</f>
        <v/>
      </c>
      <c r="D373" t="str">
        <f>IF(ExistingImport!D372 = "", "", ExistingImport!D372)</f>
        <v/>
      </c>
      <c r="E373" t="str">
        <f>IF(ExistingImport!E372 = "", "", ExistingImport!E372)</f>
        <v/>
      </c>
      <c r="F373" t="str">
        <f>IF(ExistingImport!F372 = "", "", ExistingImport!F372)</f>
        <v/>
      </c>
      <c r="G373" t="str">
        <f>IF(ExistingImport!A372 = "", "", ExistingImport!A372)</f>
        <v/>
      </c>
      <c r="H373" t="str">
        <f>IF(ExistingImport!G372 = "", "", ExistingImport!G372)</f>
        <v/>
      </c>
      <c r="I373" t="str">
        <f>IF(ExistingImport!H372 = "", "", ExistingImport!H372)</f>
        <v/>
      </c>
      <c r="J373" t="str">
        <f>IF(ExistingImport!I372 = "", "", ExistingImport!I372)</f>
        <v/>
      </c>
      <c r="K373" t="str">
        <f>IF(ExistingImport!J372 = "", "", ExistingImport!J372)</f>
        <v/>
      </c>
      <c r="L373" t="str">
        <f>IF(ExistingImport!K372 = "", "", ExistingImport!K372)</f>
        <v/>
      </c>
      <c r="M373" s="110" t="str">
        <f>IF(ExistingImport!L372 = "", "", ExistingImport!L372)</f>
        <v/>
      </c>
      <c r="N373" s="111" t="str">
        <f t="shared" si="30"/>
        <v/>
      </c>
      <c r="O373" s="111" t="str">
        <f t="shared" si="31"/>
        <v/>
      </c>
      <c r="P373" s="111" t="str">
        <f t="shared" si="32"/>
        <v/>
      </c>
      <c r="Q373" s="111" t="str">
        <f t="shared" si="33"/>
        <v/>
      </c>
      <c r="R373" s="111" t="str">
        <f t="shared" si="34"/>
        <v/>
      </c>
      <c r="S373" s="7">
        <f t="shared" si="35"/>
        <v>0</v>
      </c>
    </row>
    <row r="374" spans="1:19" x14ac:dyDescent="0.25">
      <c r="A374" t="str">
        <f>IF(ExistingImport!A373 = "", "", ExistingImport!A373)</f>
        <v/>
      </c>
      <c r="B374" t="str">
        <f>IF(ExistingImport!B373 = "", "", ExistingImport!B373)</f>
        <v/>
      </c>
      <c r="C374" t="str">
        <f>IF(ExistingImport!C373 = "", "", ExistingImport!C373)</f>
        <v/>
      </c>
      <c r="D374" t="str">
        <f>IF(ExistingImport!D373 = "", "", ExistingImport!D373)</f>
        <v/>
      </c>
      <c r="E374" t="str">
        <f>IF(ExistingImport!E373 = "", "", ExistingImport!E373)</f>
        <v/>
      </c>
      <c r="F374" t="str">
        <f>IF(ExistingImport!F373 = "", "", ExistingImport!F373)</f>
        <v/>
      </c>
      <c r="G374" t="str">
        <f>IF(ExistingImport!A373 = "", "", ExistingImport!A373)</f>
        <v/>
      </c>
      <c r="H374" t="str">
        <f>IF(ExistingImport!G373 = "", "", ExistingImport!G373)</f>
        <v/>
      </c>
      <c r="I374" t="str">
        <f>IF(ExistingImport!H373 = "", "", ExistingImport!H373)</f>
        <v/>
      </c>
      <c r="J374" t="str">
        <f>IF(ExistingImport!I373 = "", "", ExistingImport!I373)</f>
        <v/>
      </c>
      <c r="K374" t="str">
        <f>IF(ExistingImport!J373 = "", "", ExistingImport!J373)</f>
        <v/>
      </c>
      <c r="L374" t="str">
        <f>IF(ExistingImport!K373 = "", "", ExistingImport!K373)</f>
        <v/>
      </c>
      <c r="M374" s="110" t="str">
        <f>IF(ExistingImport!L373 = "", "", ExistingImport!L373)</f>
        <v/>
      </c>
      <c r="N374" s="111" t="str">
        <f t="shared" si="30"/>
        <v/>
      </c>
      <c r="O374" s="111" t="str">
        <f t="shared" si="31"/>
        <v/>
      </c>
      <c r="P374" s="111" t="str">
        <f t="shared" si="32"/>
        <v/>
      </c>
      <c r="Q374" s="111" t="str">
        <f t="shared" si="33"/>
        <v/>
      </c>
      <c r="R374" s="111" t="str">
        <f t="shared" si="34"/>
        <v/>
      </c>
      <c r="S374" s="7">
        <f t="shared" si="35"/>
        <v>0</v>
      </c>
    </row>
    <row r="375" spans="1:19" x14ac:dyDescent="0.25">
      <c r="A375" t="str">
        <f>IF(ExistingImport!A374 = "", "", ExistingImport!A374)</f>
        <v/>
      </c>
      <c r="B375" t="str">
        <f>IF(ExistingImport!B374 = "", "", ExistingImport!B374)</f>
        <v/>
      </c>
      <c r="C375" t="str">
        <f>IF(ExistingImport!C374 = "", "", ExistingImport!C374)</f>
        <v/>
      </c>
      <c r="D375" t="str">
        <f>IF(ExistingImport!D374 = "", "", ExistingImport!D374)</f>
        <v/>
      </c>
      <c r="E375" t="str">
        <f>IF(ExistingImport!E374 = "", "", ExistingImport!E374)</f>
        <v/>
      </c>
      <c r="F375" t="str">
        <f>IF(ExistingImport!F374 = "", "", ExistingImport!F374)</f>
        <v/>
      </c>
      <c r="G375" t="str">
        <f>IF(ExistingImport!A374 = "", "", ExistingImport!A374)</f>
        <v/>
      </c>
      <c r="H375" t="str">
        <f>IF(ExistingImport!G374 = "", "", ExistingImport!G374)</f>
        <v/>
      </c>
      <c r="I375" t="str">
        <f>IF(ExistingImport!H374 = "", "", ExistingImport!H374)</f>
        <v/>
      </c>
      <c r="J375" t="str">
        <f>IF(ExistingImport!I374 = "", "", ExistingImport!I374)</f>
        <v/>
      </c>
      <c r="K375" t="str">
        <f>IF(ExistingImport!J374 = "", "", ExistingImport!J374)</f>
        <v/>
      </c>
      <c r="L375" t="str">
        <f>IF(ExistingImport!K374 = "", "", ExistingImport!K374)</f>
        <v/>
      </c>
      <c r="M375" s="110" t="str">
        <f>IF(ExistingImport!L374 = "", "", ExistingImport!L374)</f>
        <v/>
      </c>
      <c r="N375" s="111" t="str">
        <f t="shared" si="30"/>
        <v/>
      </c>
      <c r="O375" s="111" t="str">
        <f t="shared" si="31"/>
        <v/>
      </c>
      <c r="P375" s="111" t="str">
        <f t="shared" si="32"/>
        <v/>
      </c>
      <c r="Q375" s="111" t="str">
        <f t="shared" si="33"/>
        <v/>
      </c>
      <c r="R375" s="111" t="str">
        <f t="shared" si="34"/>
        <v/>
      </c>
      <c r="S375" s="7">
        <f t="shared" si="35"/>
        <v>0</v>
      </c>
    </row>
    <row r="376" spans="1:19" x14ac:dyDescent="0.25">
      <c r="A376" t="str">
        <f>IF(ExistingImport!A375 = "", "", ExistingImport!A375)</f>
        <v/>
      </c>
      <c r="B376" t="str">
        <f>IF(ExistingImport!B375 = "", "", ExistingImport!B375)</f>
        <v/>
      </c>
      <c r="C376" t="str">
        <f>IF(ExistingImport!C375 = "", "", ExistingImport!C375)</f>
        <v/>
      </c>
      <c r="D376" t="str">
        <f>IF(ExistingImport!D375 = "", "", ExistingImport!D375)</f>
        <v/>
      </c>
      <c r="E376" t="str">
        <f>IF(ExistingImport!E375 = "", "", ExistingImport!E375)</f>
        <v/>
      </c>
      <c r="F376" t="str">
        <f>IF(ExistingImport!F375 = "", "", ExistingImport!F375)</f>
        <v/>
      </c>
      <c r="G376" t="str">
        <f>IF(ExistingImport!A375 = "", "", ExistingImport!A375)</f>
        <v/>
      </c>
      <c r="H376" t="str">
        <f>IF(ExistingImport!G375 = "", "", ExistingImport!G375)</f>
        <v/>
      </c>
      <c r="I376" t="str">
        <f>IF(ExistingImport!H375 = "", "", ExistingImport!H375)</f>
        <v/>
      </c>
      <c r="J376" t="str">
        <f>IF(ExistingImport!I375 = "", "", ExistingImport!I375)</f>
        <v/>
      </c>
      <c r="K376" t="str">
        <f>IF(ExistingImport!J375 = "", "", ExistingImport!J375)</f>
        <v/>
      </c>
      <c r="L376" t="str">
        <f>IF(ExistingImport!K375 = "", "", ExistingImport!K375)</f>
        <v/>
      </c>
      <c r="M376" s="110" t="str">
        <f>IF(ExistingImport!L375 = "", "", ExistingImport!L375)</f>
        <v/>
      </c>
      <c r="N376" s="111" t="str">
        <f t="shared" si="30"/>
        <v/>
      </c>
      <c r="O376" s="111" t="str">
        <f t="shared" si="31"/>
        <v/>
      </c>
      <c r="P376" s="111" t="str">
        <f t="shared" si="32"/>
        <v/>
      </c>
      <c r="Q376" s="111" t="str">
        <f t="shared" si="33"/>
        <v/>
      </c>
      <c r="R376" s="111" t="str">
        <f t="shared" si="34"/>
        <v/>
      </c>
      <c r="S376" s="7">
        <f t="shared" si="35"/>
        <v>0</v>
      </c>
    </row>
    <row r="377" spans="1:19" x14ac:dyDescent="0.25">
      <c r="A377" t="str">
        <f>IF(ExistingImport!A376 = "", "", ExistingImport!A376)</f>
        <v/>
      </c>
      <c r="B377" t="str">
        <f>IF(ExistingImport!B376 = "", "", ExistingImport!B376)</f>
        <v/>
      </c>
      <c r="C377" t="str">
        <f>IF(ExistingImport!C376 = "", "", ExistingImport!C376)</f>
        <v/>
      </c>
      <c r="D377" t="str">
        <f>IF(ExistingImport!D376 = "", "", ExistingImport!D376)</f>
        <v/>
      </c>
      <c r="E377" t="str">
        <f>IF(ExistingImport!E376 = "", "", ExistingImport!E376)</f>
        <v/>
      </c>
      <c r="F377" t="str">
        <f>IF(ExistingImport!F376 = "", "", ExistingImport!F376)</f>
        <v/>
      </c>
      <c r="G377" t="str">
        <f>IF(ExistingImport!A376 = "", "", ExistingImport!A376)</f>
        <v/>
      </c>
      <c r="H377" t="str">
        <f>IF(ExistingImport!G376 = "", "", ExistingImport!G376)</f>
        <v/>
      </c>
      <c r="I377" t="str">
        <f>IF(ExistingImport!H376 = "", "", ExistingImport!H376)</f>
        <v/>
      </c>
      <c r="J377" t="str">
        <f>IF(ExistingImport!I376 = "", "", ExistingImport!I376)</f>
        <v/>
      </c>
      <c r="K377" t="str">
        <f>IF(ExistingImport!J376 = "", "", ExistingImport!J376)</f>
        <v/>
      </c>
      <c r="L377" t="str">
        <f>IF(ExistingImport!K376 = "", "", ExistingImport!K376)</f>
        <v/>
      </c>
      <c r="M377" s="110" t="str">
        <f>IF(ExistingImport!L376 = "", "", ExistingImport!L376)</f>
        <v/>
      </c>
      <c r="N377" s="111" t="str">
        <f t="shared" si="30"/>
        <v/>
      </c>
      <c r="O377" s="111" t="str">
        <f t="shared" si="31"/>
        <v/>
      </c>
      <c r="P377" s="111" t="str">
        <f t="shared" si="32"/>
        <v/>
      </c>
      <c r="Q377" s="111" t="str">
        <f t="shared" si="33"/>
        <v/>
      </c>
      <c r="R377" s="111" t="str">
        <f t="shared" si="34"/>
        <v/>
      </c>
      <c r="S377" s="7">
        <f t="shared" si="35"/>
        <v>0</v>
      </c>
    </row>
    <row r="378" spans="1:19" x14ac:dyDescent="0.25">
      <c r="A378" t="str">
        <f>IF(ExistingImport!A377 = "", "", ExistingImport!A377)</f>
        <v/>
      </c>
      <c r="B378" t="str">
        <f>IF(ExistingImport!B377 = "", "", ExistingImport!B377)</f>
        <v/>
      </c>
      <c r="C378" t="str">
        <f>IF(ExistingImport!C377 = "", "", ExistingImport!C377)</f>
        <v/>
      </c>
      <c r="D378" t="str">
        <f>IF(ExistingImport!D377 = "", "", ExistingImport!D377)</f>
        <v/>
      </c>
      <c r="E378" t="str">
        <f>IF(ExistingImport!E377 = "", "", ExistingImport!E377)</f>
        <v/>
      </c>
      <c r="F378" t="str">
        <f>IF(ExistingImport!F377 = "", "", ExistingImport!F377)</f>
        <v/>
      </c>
      <c r="G378" t="str">
        <f>IF(ExistingImport!A377 = "", "", ExistingImport!A377)</f>
        <v/>
      </c>
      <c r="H378" t="str">
        <f>IF(ExistingImport!G377 = "", "", ExistingImport!G377)</f>
        <v/>
      </c>
      <c r="I378" t="str">
        <f>IF(ExistingImport!H377 = "", "", ExistingImport!H377)</f>
        <v/>
      </c>
      <c r="J378" t="str">
        <f>IF(ExistingImport!I377 = "", "", ExistingImport!I377)</f>
        <v/>
      </c>
      <c r="K378" t="str">
        <f>IF(ExistingImport!J377 = "", "", ExistingImport!J377)</f>
        <v/>
      </c>
      <c r="L378" t="str">
        <f>IF(ExistingImport!K377 = "", "", ExistingImport!K377)</f>
        <v/>
      </c>
      <c r="M378" s="110" t="str">
        <f>IF(ExistingImport!L377 = "", "", ExistingImport!L377)</f>
        <v/>
      </c>
      <c r="N378" s="111" t="str">
        <f t="shared" si="30"/>
        <v/>
      </c>
      <c r="O378" s="111" t="str">
        <f t="shared" si="31"/>
        <v/>
      </c>
      <c r="P378" s="111" t="str">
        <f t="shared" si="32"/>
        <v/>
      </c>
      <c r="Q378" s="111" t="str">
        <f t="shared" si="33"/>
        <v/>
      </c>
      <c r="R378" s="111" t="str">
        <f t="shared" si="34"/>
        <v/>
      </c>
      <c r="S378" s="7">
        <f t="shared" si="35"/>
        <v>0</v>
      </c>
    </row>
    <row r="379" spans="1:19" x14ac:dyDescent="0.25">
      <c r="A379" t="str">
        <f>IF(ExistingImport!A378 = "", "", ExistingImport!A378)</f>
        <v/>
      </c>
      <c r="B379" t="str">
        <f>IF(ExistingImport!B378 = "", "", ExistingImport!B378)</f>
        <v/>
      </c>
      <c r="C379" t="str">
        <f>IF(ExistingImport!C378 = "", "", ExistingImport!C378)</f>
        <v/>
      </c>
      <c r="D379" t="str">
        <f>IF(ExistingImport!D378 = "", "", ExistingImport!D378)</f>
        <v/>
      </c>
      <c r="E379" t="str">
        <f>IF(ExistingImport!E378 = "", "", ExistingImport!E378)</f>
        <v/>
      </c>
      <c r="F379" t="str">
        <f>IF(ExistingImport!F378 = "", "", ExistingImport!F378)</f>
        <v/>
      </c>
      <c r="G379" t="str">
        <f>IF(ExistingImport!A378 = "", "", ExistingImport!A378)</f>
        <v/>
      </c>
      <c r="H379" t="str">
        <f>IF(ExistingImport!G378 = "", "", ExistingImport!G378)</f>
        <v/>
      </c>
      <c r="I379" t="str">
        <f>IF(ExistingImport!H378 = "", "", ExistingImport!H378)</f>
        <v/>
      </c>
      <c r="J379" t="str">
        <f>IF(ExistingImport!I378 = "", "", ExistingImport!I378)</f>
        <v/>
      </c>
      <c r="K379" t="str">
        <f>IF(ExistingImport!J378 = "", "", ExistingImport!J378)</f>
        <v/>
      </c>
      <c r="L379" t="str">
        <f>IF(ExistingImport!K378 = "", "", ExistingImport!K378)</f>
        <v/>
      </c>
      <c r="M379" s="110" t="str">
        <f>IF(ExistingImport!L378 = "", "", ExistingImport!L378)</f>
        <v/>
      </c>
      <c r="N379" s="111" t="str">
        <f t="shared" si="30"/>
        <v/>
      </c>
      <c r="O379" s="111" t="str">
        <f t="shared" si="31"/>
        <v/>
      </c>
      <c r="P379" s="111" t="str">
        <f t="shared" si="32"/>
        <v/>
      </c>
      <c r="Q379" s="111" t="str">
        <f t="shared" si="33"/>
        <v/>
      </c>
      <c r="R379" s="111" t="str">
        <f t="shared" si="34"/>
        <v/>
      </c>
      <c r="S379" s="7">
        <f t="shared" si="35"/>
        <v>0</v>
      </c>
    </row>
    <row r="380" spans="1:19" x14ac:dyDescent="0.25">
      <c r="A380" t="str">
        <f>IF(ExistingImport!A379 = "", "", ExistingImport!A379)</f>
        <v/>
      </c>
      <c r="B380" t="str">
        <f>IF(ExistingImport!B379 = "", "", ExistingImport!B379)</f>
        <v/>
      </c>
      <c r="C380" t="str">
        <f>IF(ExistingImport!C379 = "", "", ExistingImport!C379)</f>
        <v/>
      </c>
      <c r="D380" t="str">
        <f>IF(ExistingImport!D379 = "", "", ExistingImport!D379)</f>
        <v/>
      </c>
      <c r="E380" t="str">
        <f>IF(ExistingImport!E379 = "", "", ExistingImport!E379)</f>
        <v/>
      </c>
      <c r="F380" t="str">
        <f>IF(ExistingImport!F379 = "", "", ExistingImport!F379)</f>
        <v/>
      </c>
      <c r="G380" t="str">
        <f>IF(ExistingImport!A379 = "", "", ExistingImport!A379)</f>
        <v/>
      </c>
      <c r="H380" t="str">
        <f>IF(ExistingImport!G379 = "", "", ExistingImport!G379)</f>
        <v/>
      </c>
      <c r="I380" t="str">
        <f>IF(ExistingImport!H379 = "", "", ExistingImport!H379)</f>
        <v/>
      </c>
      <c r="J380" t="str">
        <f>IF(ExistingImport!I379 = "", "", ExistingImport!I379)</f>
        <v/>
      </c>
      <c r="K380" t="str">
        <f>IF(ExistingImport!J379 = "", "", ExistingImport!J379)</f>
        <v/>
      </c>
      <c r="L380" t="str">
        <f>IF(ExistingImport!K379 = "", "", ExistingImport!K379)</f>
        <v/>
      </c>
      <c r="M380" s="110" t="str">
        <f>IF(ExistingImport!L379 = "", "", ExistingImport!L379)</f>
        <v/>
      </c>
      <c r="N380" s="111" t="str">
        <f t="shared" si="30"/>
        <v/>
      </c>
      <c r="O380" s="111" t="str">
        <f t="shared" si="31"/>
        <v/>
      </c>
      <c r="P380" s="111" t="str">
        <f t="shared" si="32"/>
        <v/>
      </c>
      <c r="Q380" s="111" t="str">
        <f t="shared" si="33"/>
        <v/>
      </c>
      <c r="R380" s="111" t="str">
        <f t="shared" si="34"/>
        <v/>
      </c>
      <c r="S380" s="7">
        <f t="shared" si="35"/>
        <v>0</v>
      </c>
    </row>
    <row r="381" spans="1:19" x14ac:dyDescent="0.25">
      <c r="A381" t="str">
        <f>IF(ExistingImport!A380 = "", "", ExistingImport!A380)</f>
        <v/>
      </c>
      <c r="B381" t="str">
        <f>IF(ExistingImport!B380 = "", "", ExistingImport!B380)</f>
        <v/>
      </c>
      <c r="C381" t="str">
        <f>IF(ExistingImport!C380 = "", "", ExistingImport!C380)</f>
        <v/>
      </c>
      <c r="D381" t="str">
        <f>IF(ExistingImport!D380 = "", "", ExistingImport!D380)</f>
        <v/>
      </c>
      <c r="E381" t="str">
        <f>IF(ExistingImport!E380 = "", "", ExistingImport!E380)</f>
        <v/>
      </c>
      <c r="F381" t="str">
        <f>IF(ExistingImport!F380 = "", "", ExistingImport!F380)</f>
        <v/>
      </c>
      <c r="G381" t="str">
        <f>IF(ExistingImport!A380 = "", "", ExistingImport!A380)</f>
        <v/>
      </c>
      <c r="H381" t="str">
        <f>IF(ExistingImport!G380 = "", "", ExistingImport!G380)</f>
        <v/>
      </c>
      <c r="I381" t="str">
        <f>IF(ExistingImport!H380 = "", "", ExistingImport!H380)</f>
        <v/>
      </c>
      <c r="J381" t="str">
        <f>IF(ExistingImport!I380 = "", "", ExistingImport!I380)</f>
        <v/>
      </c>
      <c r="K381" t="str">
        <f>IF(ExistingImport!J380 = "", "", ExistingImport!J380)</f>
        <v/>
      </c>
      <c r="L381" t="str">
        <f>IF(ExistingImport!K380 = "", "", ExistingImport!K380)</f>
        <v/>
      </c>
      <c r="M381" s="110" t="str">
        <f>IF(ExistingImport!L380 = "", "", ExistingImport!L380)</f>
        <v/>
      </c>
      <c r="N381" s="111" t="str">
        <f t="shared" si="30"/>
        <v/>
      </c>
      <c r="O381" s="111" t="str">
        <f t="shared" si="31"/>
        <v/>
      </c>
      <c r="P381" s="111" t="str">
        <f t="shared" si="32"/>
        <v/>
      </c>
      <c r="Q381" s="111" t="str">
        <f t="shared" si="33"/>
        <v/>
      </c>
      <c r="R381" s="111" t="str">
        <f t="shared" si="34"/>
        <v/>
      </c>
      <c r="S381" s="7">
        <f t="shared" si="35"/>
        <v>0</v>
      </c>
    </row>
    <row r="382" spans="1:19" x14ac:dyDescent="0.25">
      <c r="A382" t="str">
        <f>IF(ExistingImport!A381 = "", "", ExistingImport!A381)</f>
        <v/>
      </c>
      <c r="B382" t="str">
        <f>IF(ExistingImport!B381 = "", "", ExistingImport!B381)</f>
        <v/>
      </c>
      <c r="C382" t="str">
        <f>IF(ExistingImport!C381 = "", "", ExistingImport!C381)</f>
        <v/>
      </c>
      <c r="D382" t="str">
        <f>IF(ExistingImport!D381 = "", "", ExistingImport!D381)</f>
        <v/>
      </c>
      <c r="E382" t="str">
        <f>IF(ExistingImport!E381 = "", "", ExistingImport!E381)</f>
        <v/>
      </c>
      <c r="F382" t="str">
        <f>IF(ExistingImport!F381 = "", "", ExistingImport!F381)</f>
        <v/>
      </c>
      <c r="G382" t="str">
        <f>IF(ExistingImport!A381 = "", "", ExistingImport!A381)</f>
        <v/>
      </c>
      <c r="H382" t="str">
        <f>IF(ExistingImport!G381 = "", "", ExistingImport!G381)</f>
        <v/>
      </c>
      <c r="I382" t="str">
        <f>IF(ExistingImport!H381 = "", "", ExistingImport!H381)</f>
        <v/>
      </c>
      <c r="J382" t="str">
        <f>IF(ExistingImport!I381 = "", "", ExistingImport!I381)</f>
        <v/>
      </c>
      <c r="K382" t="str">
        <f>IF(ExistingImport!J381 = "", "", ExistingImport!J381)</f>
        <v/>
      </c>
      <c r="L382" t="str">
        <f>IF(ExistingImport!K381 = "", "", ExistingImport!K381)</f>
        <v/>
      </c>
      <c r="M382" s="110" t="str">
        <f>IF(ExistingImport!L381 = "", "", ExistingImport!L381)</f>
        <v/>
      </c>
      <c r="N382" s="111" t="str">
        <f t="shared" si="30"/>
        <v/>
      </c>
      <c r="O382" s="111" t="str">
        <f t="shared" si="31"/>
        <v/>
      </c>
      <c r="P382" s="111" t="str">
        <f t="shared" si="32"/>
        <v/>
      </c>
      <c r="Q382" s="111" t="str">
        <f t="shared" si="33"/>
        <v/>
      </c>
      <c r="R382" s="111" t="str">
        <f t="shared" si="34"/>
        <v/>
      </c>
      <c r="S382" s="7">
        <f t="shared" si="35"/>
        <v>0</v>
      </c>
    </row>
    <row r="383" spans="1:19" x14ac:dyDescent="0.25">
      <c r="A383" t="str">
        <f>IF(ExistingImport!A382 = "", "", ExistingImport!A382)</f>
        <v/>
      </c>
      <c r="B383" t="str">
        <f>IF(ExistingImport!B382 = "", "", ExistingImport!B382)</f>
        <v/>
      </c>
      <c r="C383" t="str">
        <f>IF(ExistingImport!C382 = "", "", ExistingImport!C382)</f>
        <v/>
      </c>
      <c r="D383" t="str">
        <f>IF(ExistingImport!D382 = "", "", ExistingImport!D382)</f>
        <v/>
      </c>
      <c r="E383" t="str">
        <f>IF(ExistingImport!E382 = "", "", ExistingImport!E382)</f>
        <v/>
      </c>
      <c r="F383" t="str">
        <f>IF(ExistingImport!F382 = "", "", ExistingImport!F382)</f>
        <v/>
      </c>
      <c r="G383" t="str">
        <f>IF(ExistingImport!A382 = "", "", ExistingImport!A382)</f>
        <v/>
      </c>
      <c r="H383" t="str">
        <f>IF(ExistingImport!G382 = "", "", ExistingImport!G382)</f>
        <v/>
      </c>
      <c r="I383" t="str">
        <f>IF(ExistingImport!H382 = "", "", ExistingImport!H382)</f>
        <v/>
      </c>
      <c r="J383" t="str">
        <f>IF(ExistingImport!I382 = "", "", ExistingImport!I382)</f>
        <v/>
      </c>
      <c r="K383" t="str">
        <f>IF(ExistingImport!J382 = "", "", ExistingImport!J382)</f>
        <v/>
      </c>
      <c r="L383" t="str">
        <f>IF(ExistingImport!K382 = "", "", ExistingImport!K382)</f>
        <v/>
      </c>
      <c r="M383" s="110" t="str">
        <f>IF(ExistingImport!L382 = "", "", ExistingImport!L382)</f>
        <v/>
      </c>
      <c r="N383" s="111" t="str">
        <f t="shared" si="30"/>
        <v/>
      </c>
      <c r="O383" s="111" t="str">
        <f t="shared" si="31"/>
        <v/>
      </c>
      <c r="P383" s="111" t="str">
        <f t="shared" si="32"/>
        <v/>
      </c>
      <c r="Q383" s="111" t="str">
        <f t="shared" si="33"/>
        <v/>
      </c>
      <c r="R383" s="111" t="str">
        <f t="shared" si="34"/>
        <v/>
      </c>
      <c r="S383" s="7">
        <f t="shared" si="35"/>
        <v>0</v>
      </c>
    </row>
    <row r="384" spans="1:19" x14ac:dyDescent="0.25">
      <c r="A384" t="str">
        <f>IF(ExistingImport!A383 = "", "", ExistingImport!A383)</f>
        <v/>
      </c>
      <c r="B384" t="str">
        <f>IF(ExistingImport!B383 = "", "", ExistingImport!B383)</f>
        <v/>
      </c>
      <c r="C384" t="str">
        <f>IF(ExistingImport!C383 = "", "", ExistingImport!C383)</f>
        <v/>
      </c>
      <c r="D384" t="str">
        <f>IF(ExistingImport!D383 = "", "", ExistingImport!D383)</f>
        <v/>
      </c>
      <c r="E384" t="str">
        <f>IF(ExistingImport!E383 = "", "", ExistingImport!E383)</f>
        <v/>
      </c>
      <c r="F384" t="str">
        <f>IF(ExistingImport!F383 = "", "", ExistingImport!F383)</f>
        <v/>
      </c>
      <c r="G384" t="str">
        <f>IF(ExistingImport!A383 = "", "", ExistingImport!A383)</f>
        <v/>
      </c>
      <c r="H384" t="str">
        <f>IF(ExistingImport!G383 = "", "", ExistingImport!G383)</f>
        <v/>
      </c>
      <c r="I384" t="str">
        <f>IF(ExistingImport!H383 = "", "", ExistingImport!H383)</f>
        <v/>
      </c>
      <c r="J384" t="str">
        <f>IF(ExistingImport!I383 = "", "", ExistingImport!I383)</f>
        <v/>
      </c>
      <c r="K384" t="str">
        <f>IF(ExistingImport!J383 = "", "", ExistingImport!J383)</f>
        <v/>
      </c>
      <c r="L384" t="str">
        <f>IF(ExistingImport!K383 = "", "", ExistingImport!K383)</f>
        <v/>
      </c>
      <c r="M384" s="110" t="str">
        <f>IF(ExistingImport!L383 = "", "", ExistingImport!L383)</f>
        <v/>
      </c>
      <c r="N384" s="111" t="str">
        <f t="shared" si="30"/>
        <v/>
      </c>
      <c r="O384" s="111" t="str">
        <f t="shared" si="31"/>
        <v/>
      </c>
      <c r="P384" s="111" t="str">
        <f t="shared" si="32"/>
        <v/>
      </c>
      <c r="Q384" s="111" t="str">
        <f t="shared" si="33"/>
        <v/>
      </c>
      <c r="R384" s="111" t="str">
        <f t="shared" si="34"/>
        <v/>
      </c>
      <c r="S384" s="7">
        <f t="shared" si="35"/>
        <v>0</v>
      </c>
    </row>
    <row r="385" spans="1:19" x14ac:dyDescent="0.25">
      <c r="A385" t="str">
        <f>IF(ExistingImport!A384 = "", "", ExistingImport!A384)</f>
        <v/>
      </c>
      <c r="B385" t="str">
        <f>IF(ExistingImport!B384 = "", "", ExistingImport!B384)</f>
        <v/>
      </c>
      <c r="C385" t="str">
        <f>IF(ExistingImport!C384 = "", "", ExistingImport!C384)</f>
        <v/>
      </c>
      <c r="D385" t="str">
        <f>IF(ExistingImport!D384 = "", "", ExistingImport!D384)</f>
        <v/>
      </c>
      <c r="E385" t="str">
        <f>IF(ExistingImport!E384 = "", "", ExistingImport!E384)</f>
        <v/>
      </c>
      <c r="F385" t="str">
        <f>IF(ExistingImport!F384 = "", "", ExistingImport!F384)</f>
        <v/>
      </c>
      <c r="G385" t="str">
        <f>IF(ExistingImport!A384 = "", "", ExistingImport!A384)</f>
        <v/>
      </c>
      <c r="H385" t="str">
        <f>IF(ExistingImport!G384 = "", "", ExistingImport!G384)</f>
        <v/>
      </c>
      <c r="I385" t="str">
        <f>IF(ExistingImport!H384 = "", "", ExistingImport!H384)</f>
        <v/>
      </c>
      <c r="J385" t="str">
        <f>IF(ExistingImport!I384 = "", "", ExistingImport!I384)</f>
        <v/>
      </c>
      <c r="K385" t="str">
        <f>IF(ExistingImport!J384 = "", "", ExistingImport!J384)</f>
        <v/>
      </c>
      <c r="L385" t="str">
        <f>IF(ExistingImport!K384 = "", "", ExistingImport!K384)</f>
        <v/>
      </c>
      <c r="M385" s="110" t="str">
        <f>IF(ExistingImport!L384 = "", "", ExistingImport!L384)</f>
        <v/>
      </c>
      <c r="N385" s="111" t="str">
        <f t="shared" si="30"/>
        <v/>
      </c>
      <c r="O385" s="111" t="str">
        <f t="shared" si="31"/>
        <v/>
      </c>
      <c r="P385" s="111" t="str">
        <f t="shared" si="32"/>
        <v/>
      </c>
      <c r="Q385" s="111" t="str">
        <f t="shared" si="33"/>
        <v/>
      </c>
      <c r="R385" s="111" t="str">
        <f t="shared" si="34"/>
        <v/>
      </c>
      <c r="S385" s="7">
        <f t="shared" si="35"/>
        <v>0</v>
      </c>
    </row>
    <row r="386" spans="1:19" x14ac:dyDescent="0.25">
      <c r="A386" t="str">
        <f>IF(ExistingImport!A385 = "", "", ExistingImport!A385)</f>
        <v/>
      </c>
      <c r="B386" t="str">
        <f>IF(ExistingImport!B385 = "", "", ExistingImport!B385)</f>
        <v/>
      </c>
      <c r="C386" t="str">
        <f>IF(ExistingImport!C385 = "", "", ExistingImport!C385)</f>
        <v/>
      </c>
      <c r="D386" t="str">
        <f>IF(ExistingImport!D385 = "", "", ExistingImport!D385)</f>
        <v/>
      </c>
      <c r="E386" t="str">
        <f>IF(ExistingImport!E385 = "", "", ExistingImport!E385)</f>
        <v/>
      </c>
      <c r="F386" t="str">
        <f>IF(ExistingImport!F385 = "", "", ExistingImport!F385)</f>
        <v/>
      </c>
      <c r="G386" t="str">
        <f>IF(ExistingImport!A385 = "", "", ExistingImport!A385)</f>
        <v/>
      </c>
      <c r="H386" t="str">
        <f>IF(ExistingImport!G385 = "", "", ExistingImport!G385)</f>
        <v/>
      </c>
      <c r="I386" t="str">
        <f>IF(ExistingImport!H385 = "", "", ExistingImport!H385)</f>
        <v/>
      </c>
      <c r="J386" t="str">
        <f>IF(ExistingImport!I385 = "", "", ExistingImport!I385)</f>
        <v/>
      </c>
      <c r="K386" t="str">
        <f>IF(ExistingImport!J385 = "", "", ExistingImport!J385)</f>
        <v/>
      </c>
      <c r="L386" t="str">
        <f>IF(ExistingImport!K385 = "", "", ExistingImport!K385)</f>
        <v/>
      </c>
      <c r="M386" s="110" t="str">
        <f>IF(ExistingImport!L385 = "", "", ExistingImport!L385)</f>
        <v/>
      </c>
      <c r="N386" s="111" t="str">
        <f t="shared" si="30"/>
        <v/>
      </c>
      <c r="O386" s="111" t="str">
        <f t="shared" si="31"/>
        <v/>
      </c>
      <c r="P386" s="111" t="str">
        <f t="shared" si="32"/>
        <v/>
      </c>
      <c r="Q386" s="111" t="str">
        <f t="shared" si="33"/>
        <v/>
      </c>
      <c r="R386" s="111" t="str">
        <f t="shared" si="34"/>
        <v/>
      </c>
      <c r="S386" s="7">
        <f t="shared" si="35"/>
        <v>0</v>
      </c>
    </row>
    <row r="387" spans="1:19" x14ac:dyDescent="0.25">
      <c r="A387" t="str">
        <f>IF(ExistingImport!A386 = "", "", ExistingImport!A386)</f>
        <v/>
      </c>
      <c r="B387" t="str">
        <f>IF(ExistingImport!B386 = "", "", ExistingImport!B386)</f>
        <v/>
      </c>
      <c r="C387" t="str">
        <f>IF(ExistingImport!C386 = "", "", ExistingImport!C386)</f>
        <v/>
      </c>
      <c r="D387" t="str">
        <f>IF(ExistingImport!D386 = "", "", ExistingImport!D386)</f>
        <v/>
      </c>
      <c r="E387" t="str">
        <f>IF(ExistingImport!E386 = "", "", ExistingImport!E386)</f>
        <v/>
      </c>
      <c r="F387" t="str">
        <f>IF(ExistingImport!F386 = "", "", ExistingImport!F386)</f>
        <v/>
      </c>
      <c r="G387" t="str">
        <f>IF(ExistingImport!A386 = "", "", ExistingImport!A386)</f>
        <v/>
      </c>
      <c r="H387" t="str">
        <f>IF(ExistingImport!G386 = "", "", ExistingImport!G386)</f>
        <v/>
      </c>
      <c r="I387" t="str">
        <f>IF(ExistingImport!H386 = "", "", ExistingImport!H386)</f>
        <v/>
      </c>
      <c r="J387" t="str">
        <f>IF(ExistingImport!I386 = "", "", ExistingImport!I386)</f>
        <v/>
      </c>
      <c r="K387" t="str">
        <f>IF(ExistingImport!J386 = "", "", ExistingImport!J386)</f>
        <v/>
      </c>
      <c r="L387" t="str">
        <f>IF(ExistingImport!K386 = "", "", ExistingImport!K386)</f>
        <v/>
      </c>
      <c r="M387" s="110" t="str">
        <f>IF(ExistingImport!L386 = "", "", ExistingImport!L386)</f>
        <v/>
      </c>
      <c r="N387" s="111" t="str">
        <f t="shared" si="30"/>
        <v/>
      </c>
      <c r="O387" s="111" t="str">
        <f t="shared" si="31"/>
        <v/>
      </c>
      <c r="P387" s="111" t="str">
        <f t="shared" si="32"/>
        <v/>
      </c>
      <c r="Q387" s="111" t="str">
        <f t="shared" si="33"/>
        <v/>
      </c>
      <c r="R387" s="111" t="str">
        <f t="shared" si="34"/>
        <v/>
      </c>
      <c r="S387" s="7">
        <f t="shared" si="35"/>
        <v>0</v>
      </c>
    </row>
    <row r="388" spans="1:19" x14ac:dyDescent="0.25">
      <c r="A388" t="str">
        <f>IF(ExistingImport!A387 = "", "", ExistingImport!A387)</f>
        <v/>
      </c>
      <c r="B388" t="str">
        <f>IF(ExistingImport!B387 = "", "", ExistingImport!B387)</f>
        <v/>
      </c>
      <c r="C388" t="str">
        <f>IF(ExistingImport!C387 = "", "", ExistingImport!C387)</f>
        <v/>
      </c>
      <c r="D388" t="str">
        <f>IF(ExistingImport!D387 = "", "", ExistingImport!D387)</f>
        <v/>
      </c>
      <c r="E388" t="str">
        <f>IF(ExistingImport!E387 = "", "", ExistingImport!E387)</f>
        <v/>
      </c>
      <c r="F388" t="str">
        <f>IF(ExistingImport!F387 = "", "", ExistingImport!F387)</f>
        <v/>
      </c>
      <c r="G388" t="str">
        <f>IF(ExistingImport!A387 = "", "", ExistingImport!A387)</f>
        <v/>
      </c>
      <c r="H388" t="str">
        <f>IF(ExistingImport!G387 = "", "", ExistingImport!G387)</f>
        <v/>
      </c>
      <c r="I388" t="str">
        <f>IF(ExistingImport!H387 = "", "", ExistingImport!H387)</f>
        <v/>
      </c>
      <c r="J388" t="str">
        <f>IF(ExistingImport!I387 = "", "", ExistingImport!I387)</f>
        <v/>
      </c>
      <c r="K388" t="str">
        <f>IF(ExistingImport!J387 = "", "", ExistingImport!J387)</f>
        <v/>
      </c>
      <c r="L388" t="str">
        <f>IF(ExistingImport!K387 = "", "", ExistingImport!K387)</f>
        <v/>
      </c>
      <c r="M388" s="110" t="str">
        <f>IF(ExistingImport!L387 = "", "", ExistingImport!L387)</f>
        <v/>
      </c>
      <c r="N388" s="111" t="str">
        <f t="shared" ref="N388:N451" si="36">B388</f>
        <v/>
      </c>
      <c r="O388" s="111" t="str">
        <f t="shared" ref="O388:O451" si="37">C388</f>
        <v/>
      </c>
      <c r="P388" s="111" t="str">
        <f t="shared" ref="P388:P451" si="38">D388</f>
        <v/>
      </c>
      <c r="Q388" s="111" t="str">
        <f t="shared" ref="Q388:Q451" si="39">E388</f>
        <v/>
      </c>
      <c r="R388" s="111" t="str">
        <f t="shared" ref="R388:R451" si="40">F388</f>
        <v/>
      </c>
      <c r="S388" s="7">
        <f t="shared" ref="S388:S451" si="41">SUM(N388:R388)</f>
        <v>0</v>
      </c>
    </row>
    <row r="389" spans="1:19" x14ac:dyDescent="0.25">
      <c r="A389" t="str">
        <f>IF(ExistingImport!A388 = "", "", ExistingImport!A388)</f>
        <v/>
      </c>
      <c r="B389" t="str">
        <f>IF(ExistingImport!B388 = "", "", ExistingImport!B388)</f>
        <v/>
      </c>
      <c r="C389" t="str">
        <f>IF(ExistingImport!C388 = "", "", ExistingImport!C388)</f>
        <v/>
      </c>
      <c r="D389" t="str">
        <f>IF(ExistingImport!D388 = "", "", ExistingImport!D388)</f>
        <v/>
      </c>
      <c r="E389" t="str">
        <f>IF(ExistingImport!E388 = "", "", ExistingImport!E388)</f>
        <v/>
      </c>
      <c r="F389" t="str">
        <f>IF(ExistingImport!F388 = "", "", ExistingImport!F388)</f>
        <v/>
      </c>
      <c r="G389" t="str">
        <f>IF(ExistingImport!A388 = "", "", ExistingImport!A388)</f>
        <v/>
      </c>
      <c r="H389" t="str">
        <f>IF(ExistingImport!G388 = "", "", ExistingImport!G388)</f>
        <v/>
      </c>
      <c r="I389" t="str">
        <f>IF(ExistingImport!H388 = "", "", ExistingImport!H388)</f>
        <v/>
      </c>
      <c r="J389" t="str">
        <f>IF(ExistingImport!I388 = "", "", ExistingImport!I388)</f>
        <v/>
      </c>
      <c r="K389" t="str">
        <f>IF(ExistingImport!J388 = "", "", ExistingImport!J388)</f>
        <v/>
      </c>
      <c r="L389" t="str">
        <f>IF(ExistingImport!K388 = "", "", ExistingImport!K388)</f>
        <v/>
      </c>
      <c r="M389" s="110" t="str">
        <f>IF(ExistingImport!L388 = "", "", ExistingImport!L388)</f>
        <v/>
      </c>
      <c r="N389" s="111" t="str">
        <f t="shared" si="36"/>
        <v/>
      </c>
      <c r="O389" s="111" t="str">
        <f t="shared" si="37"/>
        <v/>
      </c>
      <c r="P389" s="111" t="str">
        <f t="shared" si="38"/>
        <v/>
      </c>
      <c r="Q389" s="111" t="str">
        <f t="shared" si="39"/>
        <v/>
      </c>
      <c r="R389" s="111" t="str">
        <f t="shared" si="40"/>
        <v/>
      </c>
      <c r="S389" s="7">
        <f t="shared" si="41"/>
        <v>0</v>
      </c>
    </row>
    <row r="390" spans="1:19" x14ac:dyDescent="0.25">
      <c r="A390" t="str">
        <f>IF(ExistingImport!A389 = "", "", ExistingImport!A389)</f>
        <v/>
      </c>
      <c r="B390" t="str">
        <f>IF(ExistingImport!B389 = "", "", ExistingImport!B389)</f>
        <v/>
      </c>
      <c r="C390" t="str">
        <f>IF(ExistingImport!C389 = "", "", ExistingImport!C389)</f>
        <v/>
      </c>
      <c r="D390" t="str">
        <f>IF(ExistingImport!D389 = "", "", ExistingImport!D389)</f>
        <v/>
      </c>
      <c r="E390" t="str">
        <f>IF(ExistingImport!E389 = "", "", ExistingImport!E389)</f>
        <v/>
      </c>
      <c r="F390" t="str">
        <f>IF(ExistingImport!F389 = "", "", ExistingImport!F389)</f>
        <v/>
      </c>
      <c r="G390" t="str">
        <f>IF(ExistingImport!A389 = "", "", ExistingImport!A389)</f>
        <v/>
      </c>
      <c r="H390" t="str">
        <f>IF(ExistingImport!G389 = "", "", ExistingImport!G389)</f>
        <v/>
      </c>
      <c r="I390" t="str">
        <f>IF(ExistingImport!H389 = "", "", ExistingImport!H389)</f>
        <v/>
      </c>
      <c r="J390" t="str">
        <f>IF(ExistingImport!I389 = "", "", ExistingImport!I389)</f>
        <v/>
      </c>
      <c r="K390" t="str">
        <f>IF(ExistingImport!J389 = "", "", ExistingImport!J389)</f>
        <v/>
      </c>
      <c r="L390" t="str">
        <f>IF(ExistingImport!K389 = "", "", ExistingImport!K389)</f>
        <v/>
      </c>
      <c r="M390" s="110" t="str">
        <f>IF(ExistingImport!L389 = "", "", ExistingImport!L389)</f>
        <v/>
      </c>
      <c r="N390" s="111" t="str">
        <f t="shared" si="36"/>
        <v/>
      </c>
      <c r="O390" s="111" t="str">
        <f t="shared" si="37"/>
        <v/>
      </c>
      <c r="P390" s="111" t="str">
        <f t="shared" si="38"/>
        <v/>
      </c>
      <c r="Q390" s="111" t="str">
        <f t="shared" si="39"/>
        <v/>
      </c>
      <c r="R390" s="111" t="str">
        <f t="shared" si="40"/>
        <v/>
      </c>
      <c r="S390" s="7">
        <f t="shared" si="41"/>
        <v>0</v>
      </c>
    </row>
    <row r="391" spans="1:19" x14ac:dyDescent="0.25">
      <c r="A391" t="str">
        <f>IF(ExistingImport!A390 = "", "", ExistingImport!A390)</f>
        <v/>
      </c>
      <c r="B391" t="str">
        <f>IF(ExistingImport!B390 = "", "", ExistingImport!B390)</f>
        <v/>
      </c>
      <c r="C391" t="str">
        <f>IF(ExistingImport!C390 = "", "", ExistingImport!C390)</f>
        <v/>
      </c>
      <c r="D391" t="str">
        <f>IF(ExistingImport!D390 = "", "", ExistingImport!D390)</f>
        <v/>
      </c>
      <c r="E391" t="str">
        <f>IF(ExistingImport!E390 = "", "", ExistingImport!E390)</f>
        <v/>
      </c>
      <c r="F391" t="str">
        <f>IF(ExistingImport!F390 = "", "", ExistingImport!F390)</f>
        <v/>
      </c>
      <c r="G391" t="str">
        <f>IF(ExistingImport!A390 = "", "", ExistingImport!A390)</f>
        <v/>
      </c>
      <c r="H391" t="str">
        <f>IF(ExistingImport!G390 = "", "", ExistingImport!G390)</f>
        <v/>
      </c>
      <c r="I391" t="str">
        <f>IF(ExistingImport!H390 = "", "", ExistingImport!H390)</f>
        <v/>
      </c>
      <c r="J391" t="str">
        <f>IF(ExistingImport!I390 = "", "", ExistingImport!I390)</f>
        <v/>
      </c>
      <c r="K391" t="str">
        <f>IF(ExistingImport!J390 = "", "", ExistingImport!J390)</f>
        <v/>
      </c>
      <c r="L391" t="str">
        <f>IF(ExistingImport!K390 = "", "", ExistingImport!K390)</f>
        <v/>
      </c>
      <c r="M391" s="110" t="str">
        <f>IF(ExistingImport!L390 = "", "", ExistingImport!L390)</f>
        <v/>
      </c>
      <c r="N391" s="111" t="str">
        <f t="shared" si="36"/>
        <v/>
      </c>
      <c r="O391" s="111" t="str">
        <f t="shared" si="37"/>
        <v/>
      </c>
      <c r="P391" s="111" t="str">
        <f t="shared" si="38"/>
        <v/>
      </c>
      <c r="Q391" s="111" t="str">
        <f t="shared" si="39"/>
        <v/>
      </c>
      <c r="R391" s="111" t="str">
        <f t="shared" si="40"/>
        <v/>
      </c>
      <c r="S391" s="7">
        <f t="shared" si="41"/>
        <v>0</v>
      </c>
    </row>
    <row r="392" spans="1:19" x14ac:dyDescent="0.25">
      <c r="A392" t="str">
        <f>IF(ExistingImport!A391 = "", "", ExistingImport!A391)</f>
        <v/>
      </c>
      <c r="B392" t="str">
        <f>IF(ExistingImport!B391 = "", "", ExistingImport!B391)</f>
        <v/>
      </c>
      <c r="C392" t="str">
        <f>IF(ExistingImport!C391 = "", "", ExistingImport!C391)</f>
        <v/>
      </c>
      <c r="D392" t="str">
        <f>IF(ExistingImport!D391 = "", "", ExistingImport!D391)</f>
        <v/>
      </c>
      <c r="E392" t="str">
        <f>IF(ExistingImport!E391 = "", "", ExistingImport!E391)</f>
        <v/>
      </c>
      <c r="F392" t="str">
        <f>IF(ExistingImport!F391 = "", "", ExistingImport!F391)</f>
        <v/>
      </c>
      <c r="G392" t="str">
        <f>IF(ExistingImport!A391 = "", "", ExistingImport!A391)</f>
        <v/>
      </c>
      <c r="H392" t="str">
        <f>IF(ExistingImport!G391 = "", "", ExistingImport!G391)</f>
        <v/>
      </c>
      <c r="I392" t="str">
        <f>IF(ExistingImport!H391 = "", "", ExistingImport!H391)</f>
        <v/>
      </c>
      <c r="J392" t="str">
        <f>IF(ExistingImport!I391 = "", "", ExistingImport!I391)</f>
        <v/>
      </c>
      <c r="K392" t="str">
        <f>IF(ExistingImport!J391 = "", "", ExistingImport!J391)</f>
        <v/>
      </c>
      <c r="L392" t="str">
        <f>IF(ExistingImport!K391 = "", "", ExistingImport!K391)</f>
        <v/>
      </c>
      <c r="M392" s="110" t="str">
        <f>IF(ExistingImport!L391 = "", "", ExistingImport!L391)</f>
        <v/>
      </c>
      <c r="N392" s="111" t="str">
        <f t="shared" si="36"/>
        <v/>
      </c>
      <c r="O392" s="111" t="str">
        <f t="shared" si="37"/>
        <v/>
      </c>
      <c r="P392" s="111" t="str">
        <f t="shared" si="38"/>
        <v/>
      </c>
      <c r="Q392" s="111" t="str">
        <f t="shared" si="39"/>
        <v/>
      </c>
      <c r="R392" s="111" t="str">
        <f t="shared" si="40"/>
        <v/>
      </c>
      <c r="S392" s="7">
        <f t="shared" si="41"/>
        <v>0</v>
      </c>
    </row>
    <row r="393" spans="1:19" x14ac:dyDescent="0.25">
      <c r="A393" t="str">
        <f>IF(ExistingImport!A392 = "", "", ExistingImport!A392)</f>
        <v/>
      </c>
      <c r="B393" t="str">
        <f>IF(ExistingImport!B392 = "", "", ExistingImport!B392)</f>
        <v/>
      </c>
      <c r="C393" t="str">
        <f>IF(ExistingImport!C392 = "", "", ExistingImport!C392)</f>
        <v/>
      </c>
      <c r="D393" t="str">
        <f>IF(ExistingImport!D392 = "", "", ExistingImport!D392)</f>
        <v/>
      </c>
      <c r="E393" t="str">
        <f>IF(ExistingImport!E392 = "", "", ExistingImport!E392)</f>
        <v/>
      </c>
      <c r="F393" t="str">
        <f>IF(ExistingImport!F392 = "", "", ExistingImport!F392)</f>
        <v/>
      </c>
      <c r="G393" t="str">
        <f>IF(ExistingImport!A392 = "", "", ExistingImport!A392)</f>
        <v/>
      </c>
      <c r="H393" t="str">
        <f>IF(ExistingImport!G392 = "", "", ExistingImport!G392)</f>
        <v/>
      </c>
      <c r="I393" t="str">
        <f>IF(ExistingImport!H392 = "", "", ExistingImport!H392)</f>
        <v/>
      </c>
      <c r="J393" t="str">
        <f>IF(ExistingImport!I392 = "", "", ExistingImport!I392)</f>
        <v/>
      </c>
      <c r="K393" t="str">
        <f>IF(ExistingImport!J392 = "", "", ExistingImport!J392)</f>
        <v/>
      </c>
      <c r="L393" t="str">
        <f>IF(ExistingImport!K392 = "", "", ExistingImport!K392)</f>
        <v/>
      </c>
      <c r="M393" s="110" t="str">
        <f>IF(ExistingImport!L392 = "", "", ExistingImport!L392)</f>
        <v/>
      </c>
      <c r="N393" s="111" t="str">
        <f t="shared" si="36"/>
        <v/>
      </c>
      <c r="O393" s="111" t="str">
        <f t="shared" si="37"/>
        <v/>
      </c>
      <c r="P393" s="111" t="str">
        <f t="shared" si="38"/>
        <v/>
      </c>
      <c r="Q393" s="111" t="str">
        <f t="shared" si="39"/>
        <v/>
      </c>
      <c r="R393" s="111" t="str">
        <f t="shared" si="40"/>
        <v/>
      </c>
      <c r="S393" s="7">
        <f t="shared" si="41"/>
        <v>0</v>
      </c>
    </row>
    <row r="394" spans="1:19" x14ac:dyDescent="0.25">
      <c r="A394" t="str">
        <f>IF(ExistingImport!A393 = "", "", ExistingImport!A393)</f>
        <v/>
      </c>
      <c r="B394" t="str">
        <f>IF(ExistingImport!B393 = "", "", ExistingImport!B393)</f>
        <v/>
      </c>
      <c r="C394" t="str">
        <f>IF(ExistingImport!C393 = "", "", ExistingImport!C393)</f>
        <v/>
      </c>
      <c r="D394" t="str">
        <f>IF(ExistingImport!D393 = "", "", ExistingImport!D393)</f>
        <v/>
      </c>
      <c r="E394" t="str">
        <f>IF(ExistingImport!E393 = "", "", ExistingImport!E393)</f>
        <v/>
      </c>
      <c r="F394" t="str">
        <f>IF(ExistingImport!F393 = "", "", ExistingImport!F393)</f>
        <v/>
      </c>
      <c r="G394" t="str">
        <f>IF(ExistingImport!A393 = "", "", ExistingImport!A393)</f>
        <v/>
      </c>
      <c r="H394" t="str">
        <f>IF(ExistingImport!G393 = "", "", ExistingImport!G393)</f>
        <v/>
      </c>
      <c r="I394" t="str">
        <f>IF(ExistingImport!H393 = "", "", ExistingImport!H393)</f>
        <v/>
      </c>
      <c r="J394" t="str">
        <f>IF(ExistingImport!I393 = "", "", ExistingImport!I393)</f>
        <v/>
      </c>
      <c r="K394" t="str">
        <f>IF(ExistingImport!J393 = "", "", ExistingImport!J393)</f>
        <v/>
      </c>
      <c r="L394" t="str">
        <f>IF(ExistingImport!K393 = "", "", ExistingImport!K393)</f>
        <v/>
      </c>
      <c r="M394" s="110" t="str">
        <f>IF(ExistingImport!L393 = "", "", ExistingImport!L393)</f>
        <v/>
      </c>
      <c r="N394" s="111" t="str">
        <f t="shared" si="36"/>
        <v/>
      </c>
      <c r="O394" s="111" t="str">
        <f t="shared" si="37"/>
        <v/>
      </c>
      <c r="P394" s="111" t="str">
        <f t="shared" si="38"/>
        <v/>
      </c>
      <c r="Q394" s="111" t="str">
        <f t="shared" si="39"/>
        <v/>
      </c>
      <c r="R394" s="111" t="str">
        <f t="shared" si="40"/>
        <v/>
      </c>
      <c r="S394" s="7">
        <f t="shared" si="41"/>
        <v>0</v>
      </c>
    </row>
    <row r="395" spans="1:19" x14ac:dyDescent="0.25">
      <c r="A395" t="str">
        <f>IF(ExistingImport!A394 = "", "", ExistingImport!A394)</f>
        <v/>
      </c>
      <c r="B395" t="str">
        <f>IF(ExistingImport!B394 = "", "", ExistingImport!B394)</f>
        <v/>
      </c>
      <c r="C395" t="str">
        <f>IF(ExistingImport!C394 = "", "", ExistingImport!C394)</f>
        <v/>
      </c>
      <c r="D395" t="str">
        <f>IF(ExistingImport!D394 = "", "", ExistingImport!D394)</f>
        <v/>
      </c>
      <c r="E395" t="str">
        <f>IF(ExistingImport!E394 = "", "", ExistingImport!E394)</f>
        <v/>
      </c>
      <c r="F395" t="str">
        <f>IF(ExistingImport!F394 = "", "", ExistingImport!F394)</f>
        <v/>
      </c>
      <c r="G395" t="str">
        <f>IF(ExistingImport!A394 = "", "", ExistingImport!A394)</f>
        <v/>
      </c>
      <c r="H395" t="str">
        <f>IF(ExistingImport!G394 = "", "", ExistingImport!G394)</f>
        <v/>
      </c>
      <c r="I395" t="str">
        <f>IF(ExistingImport!H394 = "", "", ExistingImport!H394)</f>
        <v/>
      </c>
      <c r="J395" t="str">
        <f>IF(ExistingImport!I394 = "", "", ExistingImport!I394)</f>
        <v/>
      </c>
      <c r="K395" t="str">
        <f>IF(ExistingImport!J394 = "", "", ExistingImport!J394)</f>
        <v/>
      </c>
      <c r="L395" t="str">
        <f>IF(ExistingImport!K394 = "", "", ExistingImport!K394)</f>
        <v/>
      </c>
      <c r="M395" s="110" t="str">
        <f>IF(ExistingImport!L394 = "", "", ExistingImport!L394)</f>
        <v/>
      </c>
      <c r="N395" s="111" t="str">
        <f t="shared" si="36"/>
        <v/>
      </c>
      <c r="O395" s="111" t="str">
        <f t="shared" si="37"/>
        <v/>
      </c>
      <c r="P395" s="111" t="str">
        <f t="shared" si="38"/>
        <v/>
      </c>
      <c r="Q395" s="111" t="str">
        <f t="shared" si="39"/>
        <v/>
      </c>
      <c r="R395" s="111" t="str">
        <f t="shared" si="40"/>
        <v/>
      </c>
      <c r="S395" s="7">
        <f t="shared" si="41"/>
        <v>0</v>
      </c>
    </row>
    <row r="396" spans="1:19" x14ac:dyDescent="0.25">
      <c r="A396" t="str">
        <f>IF(ExistingImport!A395 = "", "", ExistingImport!A395)</f>
        <v/>
      </c>
      <c r="B396" t="str">
        <f>IF(ExistingImport!B395 = "", "", ExistingImport!B395)</f>
        <v/>
      </c>
      <c r="C396" t="str">
        <f>IF(ExistingImport!C395 = "", "", ExistingImport!C395)</f>
        <v/>
      </c>
      <c r="D396" t="str">
        <f>IF(ExistingImport!D395 = "", "", ExistingImport!D395)</f>
        <v/>
      </c>
      <c r="E396" t="str">
        <f>IF(ExistingImport!E395 = "", "", ExistingImport!E395)</f>
        <v/>
      </c>
      <c r="F396" t="str">
        <f>IF(ExistingImport!F395 = "", "", ExistingImport!F395)</f>
        <v/>
      </c>
      <c r="G396" t="str">
        <f>IF(ExistingImport!A395 = "", "", ExistingImport!A395)</f>
        <v/>
      </c>
      <c r="H396" t="str">
        <f>IF(ExistingImport!G395 = "", "", ExistingImport!G395)</f>
        <v/>
      </c>
      <c r="I396" t="str">
        <f>IF(ExistingImport!H395 = "", "", ExistingImport!H395)</f>
        <v/>
      </c>
      <c r="J396" t="str">
        <f>IF(ExistingImport!I395 = "", "", ExistingImport!I395)</f>
        <v/>
      </c>
      <c r="K396" t="str">
        <f>IF(ExistingImport!J395 = "", "", ExistingImport!J395)</f>
        <v/>
      </c>
      <c r="L396" t="str">
        <f>IF(ExistingImport!K395 = "", "", ExistingImport!K395)</f>
        <v/>
      </c>
      <c r="M396" s="110" t="str">
        <f>IF(ExistingImport!L395 = "", "", ExistingImport!L395)</f>
        <v/>
      </c>
      <c r="N396" s="111" t="str">
        <f t="shared" si="36"/>
        <v/>
      </c>
      <c r="O396" s="111" t="str">
        <f t="shared" si="37"/>
        <v/>
      </c>
      <c r="P396" s="111" t="str">
        <f t="shared" si="38"/>
        <v/>
      </c>
      <c r="Q396" s="111" t="str">
        <f t="shared" si="39"/>
        <v/>
      </c>
      <c r="R396" s="111" t="str">
        <f t="shared" si="40"/>
        <v/>
      </c>
      <c r="S396" s="7">
        <f t="shared" si="41"/>
        <v>0</v>
      </c>
    </row>
    <row r="397" spans="1:19" x14ac:dyDescent="0.25">
      <c r="A397" t="str">
        <f>IF(ExistingImport!A396 = "", "", ExistingImport!A396)</f>
        <v/>
      </c>
      <c r="B397" t="str">
        <f>IF(ExistingImport!B396 = "", "", ExistingImport!B396)</f>
        <v/>
      </c>
      <c r="C397" t="str">
        <f>IF(ExistingImport!C396 = "", "", ExistingImport!C396)</f>
        <v/>
      </c>
      <c r="D397" t="str">
        <f>IF(ExistingImport!D396 = "", "", ExistingImport!D396)</f>
        <v/>
      </c>
      <c r="E397" t="str">
        <f>IF(ExistingImport!E396 = "", "", ExistingImport!E396)</f>
        <v/>
      </c>
      <c r="F397" t="str">
        <f>IF(ExistingImport!F396 = "", "", ExistingImport!F396)</f>
        <v/>
      </c>
      <c r="G397" t="str">
        <f>IF(ExistingImport!A396 = "", "", ExistingImport!A396)</f>
        <v/>
      </c>
      <c r="H397" t="str">
        <f>IF(ExistingImport!G396 = "", "", ExistingImport!G396)</f>
        <v/>
      </c>
      <c r="I397" t="str">
        <f>IF(ExistingImport!H396 = "", "", ExistingImport!H396)</f>
        <v/>
      </c>
      <c r="J397" t="str">
        <f>IF(ExistingImport!I396 = "", "", ExistingImport!I396)</f>
        <v/>
      </c>
      <c r="K397" t="str">
        <f>IF(ExistingImport!J396 = "", "", ExistingImport!J396)</f>
        <v/>
      </c>
      <c r="L397" t="str">
        <f>IF(ExistingImport!K396 = "", "", ExistingImport!K396)</f>
        <v/>
      </c>
      <c r="M397" s="110" t="str">
        <f>IF(ExistingImport!L396 = "", "", ExistingImport!L396)</f>
        <v/>
      </c>
      <c r="N397" s="111" t="str">
        <f t="shared" si="36"/>
        <v/>
      </c>
      <c r="O397" s="111" t="str">
        <f t="shared" si="37"/>
        <v/>
      </c>
      <c r="P397" s="111" t="str">
        <f t="shared" si="38"/>
        <v/>
      </c>
      <c r="Q397" s="111" t="str">
        <f t="shared" si="39"/>
        <v/>
      </c>
      <c r="R397" s="111" t="str">
        <f t="shared" si="40"/>
        <v/>
      </c>
      <c r="S397" s="7">
        <f t="shared" si="41"/>
        <v>0</v>
      </c>
    </row>
    <row r="398" spans="1:19" x14ac:dyDescent="0.25">
      <c r="A398" t="str">
        <f>IF(ExistingImport!A397 = "", "", ExistingImport!A397)</f>
        <v/>
      </c>
      <c r="B398" t="str">
        <f>IF(ExistingImport!B397 = "", "", ExistingImport!B397)</f>
        <v/>
      </c>
      <c r="C398" t="str">
        <f>IF(ExistingImport!C397 = "", "", ExistingImport!C397)</f>
        <v/>
      </c>
      <c r="D398" t="str">
        <f>IF(ExistingImport!D397 = "", "", ExistingImport!D397)</f>
        <v/>
      </c>
      <c r="E398" t="str">
        <f>IF(ExistingImport!E397 = "", "", ExistingImport!E397)</f>
        <v/>
      </c>
      <c r="F398" t="str">
        <f>IF(ExistingImport!F397 = "", "", ExistingImport!F397)</f>
        <v/>
      </c>
      <c r="G398" t="str">
        <f>IF(ExistingImport!A397 = "", "", ExistingImport!A397)</f>
        <v/>
      </c>
      <c r="H398" t="str">
        <f>IF(ExistingImport!G397 = "", "", ExistingImport!G397)</f>
        <v/>
      </c>
      <c r="I398" t="str">
        <f>IF(ExistingImport!H397 = "", "", ExistingImport!H397)</f>
        <v/>
      </c>
      <c r="J398" t="str">
        <f>IF(ExistingImport!I397 = "", "", ExistingImport!I397)</f>
        <v/>
      </c>
      <c r="K398" t="str">
        <f>IF(ExistingImport!J397 = "", "", ExistingImport!J397)</f>
        <v/>
      </c>
      <c r="L398" t="str">
        <f>IF(ExistingImport!K397 = "", "", ExistingImport!K397)</f>
        <v/>
      </c>
      <c r="M398" s="110" t="str">
        <f>IF(ExistingImport!L397 = "", "", ExistingImport!L397)</f>
        <v/>
      </c>
      <c r="N398" s="111" t="str">
        <f t="shared" si="36"/>
        <v/>
      </c>
      <c r="O398" s="111" t="str">
        <f t="shared" si="37"/>
        <v/>
      </c>
      <c r="P398" s="111" t="str">
        <f t="shared" si="38"/>
        <v/>
      </c>
      <c r="Q398" s="111" t="str">
        <f t="shared" si="39"/>
        <v/>
      </c>
      <c r="R398" s="111" t="str">
        <f t="shared" si="40"/>
        <v/>
      </c>
      <c r="S398" s="7">
        <f t="shared" si="41"/>
        <v>0</v>
      </c>
    </row>
    <row r="399" spans="1:19" x14ac:dyDescent="0.25">
      <c r="A399" t="str">
        <f>IF(ExistingImport!A398 = "", "", ExistingImport!A398)</f>
        <v/>
      </c>
      <c r="B399" t="str">
        <f>IF(ExistingImport!B398 = "", "", ExistingImport!B398)</f>
        <v/>
      </c>
      <c r="C399" t="str">
        <f>IF(ExistingImport!C398 = "", "", ExistingImport!C398)</f>
        <v/>
      </c>
      <c r="D399" t="str">
        <f>IF(ExistingImport!D398 = "", "", ExistingImport!D398)</f>
        <v/>
      </c>
      <c r="E399" t="str">
        <f>IF(ExistingImport!E398 = "", "", ExistingImport!E398)</f>
        <v/>
      </c>
      <c r="F399" t="str">
        <f>IF(ExistingImport!F398 = "", "", ExistingImport!F398)</f>
        <v/>
      </c>
      <c r="G399" t="str">
        <f>IF(ExistingImport!A398 = "", "", ExistingImport!A398)</f>
        <v/>
      </c>
      <c r="H399" t="str">
        <f>IF(ExistingImport!G398 = "", "", ExistingImport!G398)</f>
        <v/>
      </c>
      <c r="I399" t="str">
        <f>IF(ExistingImport!H398 = "", "", ExistingImport!H398)</f>
        <v/>
      </c>
      <c r="J399" t="str">
        <f>IF(ExistingImport!I398 = "", "", ExistingImport!I398)</f>
        <v/>
      </c>
      <c r="K399" t="str">
        <f>IF(ExistingImport!J398 = "", "", ExistingImport!J398)</f>
        <v/>
      </c>
      <c r="L399" t="str">
        <f>IF(ExistingImport!K398 = "", "", ExistingImport!K398)</f>
        <v/>
      </c>
      <c r="M399" s="110" t="str">
        <f>IF(ExistingImport!L398 = "", "", ExistingImport!L398)</f>
        <v/>
      </c>
      <c r="N399" s="111" t="str">
        <f t="shared" si="36"/>
        <v/>
      </c>
      <c r="O399" s="111" t="str">
        <f t="shared" si="37"/>
        <v/>
      </c>
      <c r="P399" s="111" t="str">
        <f t="shared" si="38"/>
        <v/>
      </c>
      <c r="Q399" s="111" t="str">
        <f t="shared" si="39"/>
        <v/>
      </c>
      <c r="R399" s="111" t="str">
        <f t="shared" si="40"/>
        <v/>
      </c>
      <c r="S399" s="7">
        <f t="shared" si="41"/>
        <v>0</v>
      </c>
    </row>
    <row r="400" spans="1:19" x14ac:dyDescent="0.25">
      <c r="A400" t="str">
        <f>IF(ExistingImport!A399 = "", "", ExistingImport!A399)</f>
        <v/>
      </c>
      <c r="B400" t="str">
        <f>IF(ExistingImport!B399 = "", "", ExistingImport!B399)</f>
        <v/>
      </c>
      <c r="C400" t="str">
        <f>IF(ExistingImport!C399 = "", "", ExistingImport!C399)</f>
        <v/>
      </c>
      <c r="D400" t="str">
        <f>IF(ExistingImport!D399 = "", "", ExistingImport!D399)</f>
        <v/>
      </c>
      <c r="E400" t="str">
        <f>IF(ExistingImport!E399 = "", "", ExistingImport!E399)</f>
        <v/>
      </c>
      <c r="F400" t="str">
        <f>IF(ExistingImport!F399 = "", "", ExistingImport!F399)</f>
        <v/>
      </c>
      <c r="G400" t="str">
        <f>IF(ExistingImport!A399 = "", "", ExistingImport!A399)</f>
        <v/>
      </c>
      <c r="H400" t="str">
        <f>IF(ExistingImport!G399 = "", "", ExistingImport!G399)</f>
        <v/>
      </c>
      <c r="I400" t="str">
        <f>IF(ExistingImport!H399 = "", "", ExistingImport!H399)</f>
        <v/>
      </c>
      <c r="J400" t="str">
        <f>IF(ExistingImport!I399 = "", "", ExistingImport!I399)</f>
        <v/>
      </c>
      <c r="K400" t="str">
        <f>IF(ExistingImport!J399 = "", "", ExistingImport!J399)</f>
        <v/>
      </c>
      <c r="L400" t="str">
        <f>IF(ExistingImport!K399 = "", "", ExistingImport!K399)</f>
        <v/>
      </c>
      <c r="M400" s="110" t="str">
        <f>IF(ExistingImport!L399 = "", "", ExistingImport!L399)</f>
        <v/>
      </c>
      <c r="N400" s="111" t="str">
        <f t="shared" si="36"/>
        <v/>
      </c>
      <c r="O400" s="111" t="str">
        <f t="shared" si="37"/>
        <v/>
      </c>
      <c r="P400" s="111" t="str">
        <f t="shared" si="38"/>
        <v/>
      </c>
      <c r="Q400" s="111" t="str">
        <f t="shared" si="39"/>
        <v/>
      </c>
      <c r="R400" s="111" t="str">
        <f t="shared" si="40"/>
        <v/>
      </c>
      <c r="S400" s="7">
        <f t="shared" si="41"/>
        <v>0</v>
      </c>
    </row>
    <row r="401" spans="1:19" x14ac:dyDescent="0.25">
      <c r="A401" t="str">
        <f>IF(ExistingImport!A400 = "", "", ExistingImport!A400)</f>
        <v/>
      </c>
      <c r="B401" t="str">
        <f>IF(ExistingImport!B400 = "", "", ExistingImport!B400)</f>
        <v/>
      </c>
      <c r="C401" t="str">
        <f>IF(ExistingImport!C400 = "", "", ExistingImport!C400)</f>
        <v/>
      </c>
      <c r="D401" t="str">
        <f>IF(ExistingImport!D400 = "", "", ExistingImport!D400)</f>
        <v/>
      </c>
      <c r="E401" t="str">
        <f>IF(ExistingImport!E400 = "", "", ExistingImport!E400)</f>
        <v/>
      </c>
      <c r="F401" t="str">
        <f>IF(ExistingImport!F400 = "", "", ExistingImport!F400)</f>
        <v/>
      </c>
      <c r="G401" t="str">
        <f>IF(ExistingImport!A400 = "", "", ExistingImport!A400)</f>
        <v/>
      </c>
      <c r="H401" t="str">
        <f>IF(ExistingImport!G400 = "", "", ExistingImport!G400)</f>
        <v/>
      </c>
      <c r="I401" t="str">
        <f>IF(ExistingImport!H400 = "", "", ExistingImport!H400)</f>
        <v/>
      </c>
      <c r="J401" t="str">
        <f>IF(ExistingImport!I400 = "", "", ExistingImport!I400)</f>
        <v/>
      </c>
      <c r="K401" t="str">
        <f>IF(ExistingImport!J400 = "", "", ExistingImport!J400)</f>
        <v/>
      </c>
      <c r="L401" t="str">
        <f>IF(ExistingImport!K400 = "", "", ExistingImport!K400)</f>
        <v/>
      </c>
      <c r="M401" s="110" t="str">
        <f>IF(ExistingImport!L400 = "", "", ExistingImport!L400)</f>
        <v/>
      </c>
      <c r="N401" s="111" t="str">
        <f t="shared" si="36"/>
        <v/>
      </c>
      <c r="O401" s="111" t="str">
        <f t="shared" si="37"/>
        <v/>
      </c>
      <c r="P401" s="111" t="str">
        <f t="shared" si="38"/>
        <v/>
      </c>
      <c r="Q401" s="111" t="str">
        <f t="shared" si="39"/>
        <v/>
      </c>
      <c r="R401" s="111" t="str">
        <f t="shared" si="40"/>
        <v/>
      </c>
      <c r="S401" s="7">
        <f t="shared" si="41"/>
        <v>0</v>
      </c>
    </row>
    <row r="402" spans="1:19" x14ac:dyDescent="0.25">
      <c r="A402" t="str">
        <f>IF(ExistingImport!A401 = "", "", ExistingImport!A401)</f>
        <v/>
      </c>
      <c r="B402" t="str">
        <f>IF(ExistingImport!B401 = "", "", ExistingImport!B401)</f>
        <v/>
      </c>
      <c r="C402" t="str">
        <f>IF(ExistingImport!C401 = "", "", ExistingImport!C401)</f>
        <v/>
      </c>
      <c r="D402" t="str">
        <f>IF(ExistingImport!D401 = "", "", ExistingImport!D401)</f>
        <v/>
      </c>
      <c r="E402" t="str">
        <f>IF(ExistingImport!E401 = "", "", ExistingImport!E401)</f>
        <v/>
      </c>
      <c r="F402" t="str">
        <f>IF(ExistingImport!F401 = "", "", ExistingImport!F401)</f>
        <v/>
      </c>
      <c r="G402" t="str">
        <f>IF(ExistingImport!A401 = "", "", ExistingImport!A401)</f>
        <v/>
      </c>
      <c r="H402" t="str">
        <f>IF(ExistingImport!G401 = "", "", ExistingImport!G401)</f>
        <v/>
      </c>
      <c r="I402" t="str">
        <f>IF(ExistingImport!H401 = "", "", ExistingImport!H401)</f>
        <v/>
      </c>
      <c r="J402" t="str">
        <f>IF(ExistingImport!I401 = "", "", ExistingImport!I401)</f>
        <v/>
      </c>
      <c r="K402" t="str">
        <f>IF(ExistingImport!J401 = "", "", ExistingImport!J401)</f>
        <v/>
      </c>
      <c r="L402" t="str">
        <f>IF(ExistingImport!K401 = "", "", ExistingImport!K401)</f>
        <v/>
      </c>
      <c r="M402" s="110" t="str">
        <f>IF(ExistingImport!L401 = "", "", ExistingImport!L401)</f>
        <v/>
      </c>
      <c r="N402" s="111" t="str">
        <f t="shared" si="36"/>
        <v/>
      </c>
      <c r="O402" s="111" t="str">
        <f t="shared" si="37"/>
        <v/>
      </c>
      <c r="P402" s="111" t="str">
        <f t="shared" si="38"/>
        <v/>
      </c>
      <c r="Q402" s="111" t="str">
        <f t="shared" si="39"/>
        <v/>
      </c>
      <c r="R402" s="111" t="str">
        <f t="shared" si="40"/>
        <v/>
      </c>
      <c r="S402" s="7">
        <f t="shared" si="41"/>
        <v>0</v>
      </c>
    </row>
    <row r="403" spans="1:19" x14ac:dyDescent="0.25">
      <c r="A403" t="str">
        <f>IF(ExistingImport!A402 = "", "", ExistingImport!A402)</f>
        <v/>
      </c>
      <c r="B403" t="str">
        <f>IF(ExistingImport!B402 = "", "", ExistingImport!B402)</f>
        <v/>
      </c>
      <c r="C403" t="str">
        <f>IF(ExistingImport!C402 = "", "", ExistingImport!C402)</f>
        <v/>
      </c>
      <c r="D403" t="str">
        <f>IF(ExistingImport!D402 = "", "", ExistingImport!D402)</f>
        <v/>
      </c>
      <c r="E403" t="str">
        <f>IF(ExistingImport!E402 = "", "", ExistingImport!E402)</f>
        <v/>
      </c>
      <c r="F403" t="str">
        <f>IF(ExistingImport!F402 = "", "", ExistingImport!F402)</f>
        <v/>
      </c>
      <c r="G403" t="str">
        <f>IF(ExistingImport!A402 = "", "", ExistingImport!A402)</f>
        <v/>
      </c>
      <c r="H403" t="str">
        <f>IF(ExistingImport!G402 = "", "", ExistingImport!G402)</f>
        <v/>
      </c>
      <c r="I403" t="str">
        <f>IF(ExistingImport!H402 = "", "", ExistingImport!H402)</f>
        <v/>
      </c>
      <c r="J403" t="str">
        <f>IF(ExistingImport!I402 = "", "", ExistingImport!I402)</f>
        <v/>
      </c>
      <c r="K403" t="str">
        <f>IF(ExistingImport!J402 = "", "", ExistingImport!J402)</f>
        <v/>
      </c>
      <c r="L403" t="str">
        <f>IF(ExistingImport!K402 = "", "", ExistingImport!K402)</f>
        <v/>
      </c>
      <c r="M403" s="110" t="str">
        <f>IF(ExistingImport!L402 = "", "", ExistingImport!L402)</f>
        <v/>
      </c>
      <c r="N403" s="111" t="str">
        <f t="shared" si="36"/>
        <v/>
      </c>
      <c r="O403" s="111" t="str">
        <f t="shared" si="37"/>
        <v/>
      </c>
      <c r="P403" s="111" t="str">
        <f t="shared" si="38"/>
        <v/>
      </c>
      <c r="Q403" s="111" t="str">
        <f t="shared" si="39"/>
        <v/>
      </c>
      <c r="R403" s="111" t="str">
        <f t="shared" si="40"/>
        <v/>
      </c>
      <c r="S403" s="7">
        <f t="shared" si="41"/>
        <v>0</v>
      </c>
    </row>
    <row r="404" spans="1:19" x14ac:dyDescent="0.25">
      <c r="A404" t="str">
        <f>IF(ExistingImport!A403 = "", "", ExistingImport!A403)</f>
        <v/>
      </c>
      <c r="B404" t="str">
        <f>IF(ExistingImport!B403 = "", "", ExistingImport!B403)</f>
        <v/>
      </c>
      <c r="C404" t="str">
        <f>IF(ExistingImport!C403 = "", "", ExistingImport!C403)</f>
        <v/>
      </c>
      <c r="D404" t="str">
        <f>IF(ExistingImport!D403 = "", "", ExistingImport!D403)</f>
        <v/>
      </c>
      <c r="E404" t="str">
        <f>IF(ExistingImport!E403 = "", "", ExistingImport!E403)</f>
        <v/>
      </c>
      <c r="F404" t="str">
        <f>IF(ExistingImport!F403 = "", "", ExistingImport!F403)</f>
        <v/>
      </c>
      <c r="G404" t="str">
        <f>IF(ExistingImport!A403 = "", "", ExistingImport!A403)</f>
        <v/>
      </c>
      <c r="H404" t="str">
        <f>IF(ExistingImport!G403 = "", "", ExistingImport!G403)</f>
        <v/>
      </c>
      <c r="I404" t="str">
        <f>IF(ExistingImport!H403 = "", "", ExistingImport!H403)</f>
        <v/>
      </c>
      <c r="J404" t="str">
        <f>IF(ExistingImport!I403 = "", "", ExistingImport!I403)</f>
        <v/>
      </c>
      <c r="K404" t="str">
        <f>IF(ExistingImport!J403 = "", "", ExistingImport!J403)</f>
        <v/>
      </c>
      <c r="L404" t="str">
        <f>IF(ExistingImport!K403 = "", "", ExistingImport!K403)</f>
        <v/>
      </c>
      <c r="M404" s="110" t="str">
        <f>IF(ExistingImport!L403 = "", "", ExistingImport!L403)</f>
        <v/>
      </c>
      <c r="N404" s="111" t="str">
        <f t="shared" si="36"/>
        <v/>
      </c>
      <c r="O404" s="111" t="str">
        <f t="shared" si="37"/>
        <v/>
      </c>
      <c r="P404" s="111" t="str">
        <f t="shared" si="38"/>
        <v/>
      </c>
      <c r="Q404" s="111" t="str">
        <f t="shared" si="39"/>
        <v/>
      </c>
      <c r="R404" s="111" t="str">
        <f t="shared" si="40"/>
        <v/>
      </c>
      <c r="S404" s="7">
        <f t="shared" si="41"/>
        <v>0</v>
      </c>
    </row>
    <row r="405" spans="1:19" x14ac:dyDescent="0.25">
      <c r="A405" t="str">
        <f>IF(ExistingImport!A404 = "", "", ExistingImport!A404)</f>
        <v/>
      </c>
      <c r="B405" t="str">
        <f>IF(ExistingImport!B404 = "", "", ExistingImport!B404)</f>
        <v/>
      </c>
      <c r="C405" t="str">
        <f>IF(ExistingImport!C404 = "", "", ExistingImport!C404)</f>
        <v/>
      </c>
      <c r="D405" t="str">
        <f>IF(ExistingImport!D404 = "", "", ExistingImport!D404)</f>
        <v/>
      </c>
      <c r="E405" t="str">
        <f>IF(ExistingImport!E404 = "", "", ExistingImport!E404)</f>
        <v/>
      </c>
      <c r="F405" t="str">
        <f>IF(ExistingImport!F404 = "", "", ExistingImport!F404)</f>
        <v/>
      </c>
      <c r="G405" t="str">
        <f>IF(ExistingImport!A404 = "", "", ExistingImport!A404)</f>
        <v/>
      </c>
      <c r="H405" t="str">
        <f>IF(ExistingImport!G404 = "", "", ExistingImport!G404)</f>
        <v/>
      </c>
      <c r="I405" t="str">
        <f>IF(ExistingImport!H404 = "", "", ExistingImport!H404)</f>
        <v/>
      </c>
      <c r="J405" t="str">
        <f>IF(ExistingImport!I404 = "", "", ExistingImport!I404)</f>
        <v/>
      </c>
      <c r="K405" t="str">
        <f>IF(ExistingImport!J404 = "", "", ExistingImport!J404)</f>
        <v/>
      </c>
      <c r="L405" t="str">
        <f>IF(ExistingImport!K404 = "", "", ExistingImport!K404)</f>
        <v/>
      </c>
      <c r="M405" s="110" t="str">
        <f>IF(ExistingImport!L404 = "", "", ExistingImport!L404)</f>
        <v/>
      </c>
      <c r="N405" s="111" t="str">
        <f t="shared" si="36"/>
        <v/>
      </c>
      <c r="O405" s="111" t="str">
        <f t="shared" si="37"/>
        <v/>
      </c>
      <c r="P405" s="111" t="str">
        <f t="shared" si="38"/>
        <v/>
      </c>
      <c r="Q405" s="111" t="str">
        <f t="shared" si="39"/>
        <v/>
      </c>
      <c r="R405" s="111" t="str">
        <f t="shared" si="40"/>
        <v/>
      </c>
      <c r="S405" s="7">
        <f t="shared" si="41"/>
        <v>0</v>
      </c>
    </row>
    <row r="406" spans="1:19" x14ac:dyDescent="0.25">
      <c r="A406" t="str">
        <f>IF(ExistingImport!A405 = "", "", ExistingImport!A405)</f>
        <v/>
      </c>
      <c r="B406" t="str">
        <f>IF(ExistingImport!B405 = "", "", ExistingImport!B405)</f>
        <v/>
      </c>
      <c r="C406" t="str">
        <f>IF(ExistingImport!C405 = "", "", ExistingImport!C405)</f>
        <v/>
      </c>
      <c r="D406" t="str">
        <f>IF(ExistingImport!D405 = "", "", ExistingImport!D405)</f>
        <v/>
      </c>
      <c r="E406" t="str">
        <f>IF(ExistingImport!E405 = "", "", ExistingImport!E405)</f>
        <v/>
      </c>
      <c r="F406" t="str">
        <f>IF(ExistingImport!F405 = "", "", ExistingImport!F405)</f>
        <v/>
      </c>
      <c r="G406" t="str">
        <f>IF(ExistingImport!A405 = "", "", ExistingImport!A405)</f>
        <v/>
      </c>
      <c r="H406" t="str">
        <f>IF(ExistingImport!G405 = "", "", ExistingImport!G405)</f>
        <v/>
      </c>
      <c r="I406" t="str">
        <f>IF(ExistingImport!H405 = "", "", ExistingImport!H405)</f>
        <v/>
      </c>
      <c r="J406" t="str">
        <f>IF(ExistingImport!I405 = "", "", ExistingImport!I405)</f>
        <v/>
      </c>
      <c r="K406" t="str">
        <f>IF(ExistingImport!J405 = "", "", ExistingImport!J405)</f>
        <v/>
      </c>
      <c r="L406" t="str">
        <f>IF(ExistingImport!K405 = "", "", ExistingImport!K405)</f>
        <v/>
      </c>
      <c r="M406" s="110" t="str">
        <f>IF(ExistingImport!L405 = "", "", ExistingImport!L405)</f>
        <v/>
      </c>
      <c r="N406" s="111" t="str">
        <f t="shared" si="36"/>
        <v/>
      </c>
      <c r="O406" s="111" t="str">
        <f t="shared" si="37"/>
        <v/>
      </c>
      <c r="P406" s="111" t="str">
        <f t="shared" si="38"/>
        <v/>
      </c>
      <c r="Q406" s="111" t="str">
        <f t="shared" si="39"/>
        <v/>
      </c>
      <c r="R406" s="111" t="str">
        <f t="shared" si="40"/>
        <v/>
      </c>
      <c r="S406" s="7">
        <f t="shared" si="41"/>
        <v>0</v>
      </c>
    </row>
    <row r="407" spans="1:19" x14ac:dyDescent="0.25">
      <c r="A407" t="str">
        <f>IF(ExistingImport!A406 = "", "", ExistingImport!A406)</f>
        <v/>
      </c>
      <c r="B407" t="str">
        <f>IF(ExistingImport!B406 = "", "", ExistingImport!B406)</f>
        <v/>
      </c>
      <c r="C407" t="str">
        <f>IF(ExistingImport!C406 = "", "", ExistingImport!C406)</f>
        <v/>
      </c>
      <c r="D407" t="str">
        <f>IF(ExistingImport!D406 = "", "", ExistingImport!D406)</f>
        <v/>
      </c>
      <c r="E407" t="str">
        <f>IF(ExistingImport!E406 = "", "", ExistingImport!E406)</f>
        <v/>
      </c>
      <c r="F407" t="str">
        <f>IF(ExistingImport!F406 = "", "", ExistingImport!F406)</f>
        <v/>
      </c>
      <c r="G407" t="str">
        <f>IF(ExistingImport!A406 = "", "", ExistingImport!A406)</f>
        <v/>
      </c>
      <c r="H407" t="str">
        <f>IF(ExistingImport!G406 = "", "", ExistingImport!G406)</f>
        <v/>
      </c>
      <c r="I407" t="str">
        <f>IF(ExistingImport!H406 = "", "", ExistingImport!H406)</f>
        <v/>
      </c>
      <c r="J407" t="str">
        <f>IF(ExistingImport!I406 = "", "", ExistingImport!I406)</f>
        <v/>
      </c>
      <c r="K407" t="str">
        <f>IF(ExistingImport!J406 = "", "", ExistingImport!J406)</f>
        <v/>
      </c>
      <c r="L407" t="str">
        <f>IF(ExistingImport!K406 = "", "", ExistingImport!K406)</f>
        <v/>
      </c>
      <c r="M407" s="110" t="str">
        <f>IF(ExistingImport!L406 = "", "", ExistingImport!L406)</f>
        <v/>
      </c>
      <c r="N407" s="111" t="str">
        <f t="shared" si="36"/>
        <v/>
      </c>
      <c r="O407" s="111" t="str">
        <f t="shared" si="37"/>
        <v/>
      </c>
      <c r="P407" s="111" t="str">
        <f t="shared" si="38"/>
        <v/>
      </c>
      <c r="Q407" s="111" t="str">
        <f t="shared" si="39"/>
        <v/>
      </c>
      <c r="R407" s="111" t="str">
        <f t="shared" si="40"/>
        <v/>
      </c>
      <c r="S407" s="7">
        <f t="shared" si="41"/>
        <v>0</v>
      </c>
    </row>
    <row r="408" spans="1:19" x14ac:dyDescent="0.25">
      <c r="A408" t="str">
        <f>IF(ExistingImport!A407 = "", "", ExistingImport!A407)</f>
        <v/>
      </c>
      <c r="B408" t="str">
        <f>IF(ExistingImport!B407 = "", "", ExistingImport!B407)</f>
        <v/>
      </c>
      <c r="C408" t="str">
        <f>IF(ExistingImport!C407 = "", "", ExistingImport!C407)</f>
        <v/>
      </c>
      <c r="D408" t="str">
        <f>IF(ExistingImport!D407 = "", "", ExistingImport!D407)</f>
        <v/>
      </c>
      <c r="E408" t="str">
        <f>IF(ExistingImport!E407 = "", "", ExistingImport!E407)</f>
        <v/>
      </c>
      <c r="F408" t="str">
        <f>IF(ExistingImport!F407 = "", "", ExistingImport!F407)</f>
        <v/>
      </c>
      <c r="G408" t="str">
        <f>IF(ExistingImport!A407 = "", "", ExistingImport!A407)</f>
        <v/>
      </c>
      <c r="H408" t="str">
        <f>IF(ExistingImport!G407 = "", "", ExistingImport!G407)</f>
        <v/>
      </c>
      <c r="I408" t="str">
        <f>IF(ExistingImport!H407 = "", "", ExistingImport!H407)</f>
        <v/>
      </c>
      <c r="J408" t="str">
        <f>IF(ExistingImport!I407 = "", "", ExistingImport!I407)</f>
        <v/>
      </c>
      <c r="K408" t="str">
        <f>IF(ExistingImport!J407 = "", "", ExistingImport!J407)</f>
        <v/>
      </c>
      <c r="L408" t="str">
        <f>IF(ExistingImport!K407 = "", "", ExistingImport!K407)</f>
        <v/>
      </c>
      <c r="M408" s="110" t="str">
        <f>IF(ExistingImport!L407 = "", "", ExistingImport!L407)</f>
        <v/>
      </c>
      <c r="N408" s="111" t="str">
        <f t="shared" si="36"/>
        <v/>
      </c>
      <c r="O408" s="111" t="str">
        <f t="shared" si="37"/>
        <v/>
      </c>
      <c r="P408" s="111" t="str">
        <f t="shared" si="38"/>
        <v/>
      </c>
      <c r="Q408" s="111" t="str">
        <f t="shared" si="39"/>
        <v/>
      </c>
      <c r="R408" s="111" t="str">
        <f t="shared" si="40"/>
        <v/>
      </c>
      <c r="S408" s="7">
        <f t="shared" si="41"/>
        <v>0</v>
      </c>
    </row>
    <row r="409" spans="1:19" x14ac:dyDescent="0.25">
      <c r="A409" t="str">
        <f>IF(ExistingImport!A408 = "", "", ExistingImport!A408)</f>
        <v/>
      </c>
      <c r="B409" t="str">
        <f>IF(ExistingImport!B408 = "", "", ExistingImport!B408)</f>
        <v/>
      </c>
      <c r="C409" t="str">
        <f>IF(ExistingImport!C408 = "", "", ExistingImport!C408)</f>
        <v/>
      </c>
      <c r="D409" t="str">
        <f>IF(ExistingImport!D408 = "", "", ExistingImport!D408)</f>
        <v/>
      </c>
      <c r="E409" t="str">
        <f>IF(ExistingImport!E408 = "", "", ExistingImport!E408)</f>
        <v/>
      </c>
      <c r="F409" t="str">
        <f>IF(ExistingImport!F408 = "", "", ExistingImport!F408)</f>
        <v/>
      </c>
      <c r="G409" t="str">
        <f>IF(ExistingImport!A408 = "", "", ExistingImport!A408)</f>
        <v/>
      </c>
      <c r="H409" t="str">
        <f>IF(ExistingImport!G408 = "", "", ExistingImport!G408)</f>
        <v/>
      </c>
      <c r="I409" t="str">
        <f>IF(ExistingImport!H408 = "", "", ExistingImport!H408)</f>
        <v/>
      </c>
      <c r="J409" t="str">
        <f>IF(ExistingImport!I408 = "", "", ExistingImport!I408)</f>
        <v/>
      </c>
      <c r="K409" t="str">
        <f>IF(ExistingImport!J408 = "", "", ExistingImport!J408)</f>
        <v/>
      </c>
      <c r="L409" t="str">
        <f>IF(ExistingImport!K408 = "", "", ExistingImport!K408)</f>
        <v/>
      </c>
      <c r="M409" s="110" t="str">
        <f>IF(ExistingImport!L408 = "", "", ExistingImport!L408)</f>
        <v/>
      </c>
      <c r="N409" s="111" t="str">
        <f t="shared" si="36"/>
        <v/>
      </c>
      <c r="O409" s="111" t="str">
        <f t="shared" si="37"/>
        <v/>
      </c>
      <c r="P409" s="111" t="str">
        <f t="shared" si="38"/>
        <v/>
      </c>
      <c r="Q409" s="111" t="str">
        <f t="shared" si="39"/>
        <v/>
      </c>
      <c r="R409" s="111" t="str">
        <f t="shared" si="40"/>
        <v/>
      </c>
      <c r="S409" s="7">
        <f t="shared" si="41"/>
        <v>0</v>
      </c>
    </row>
    <row r="410" spans="1:19" x14ac:dyDescent="0.25">
      <c r="A410" t="str">
        <f>IF(ExistingImport!A409 = "", "", ExistingImport!A409)</f>
        <v/>
      </c>
      <c r="B410" t="str">
        <f>IF(ExistingImport!B409 = "", "", ExistingImport!B409)</f>
        <v/>
      </c>
      <c r="C410" t="str">
        <f>IF(ExistingImport!C409 = "", "", ExistingImport!C409)</f>
        <v/>
      </c>
      <c r="D410" t="str">
        <f>IF(ExistingImport!D409 = "", "", ExistingImport!D409)</f>
        <v/>
      </c>
      <c r="E410" t="str">
        <f>IF(ExistingImport!E409 = "", "", ExistingImport!E409)</f>
        <v/>
      </c>
      <c r="F410" t="str">
        <f>IF(ExistingImport!F409 = "", "", ExistingImport!F409)</f>
        <v/>
      </c>
      <c r="G410" t="str">
        <f>IF(ExistingImport!A409 = "", "", ExistingImport!A409)</f>
        <v/>
      </c>
      <c r="H410" t="str">
        <f>IF(ExistingImport!G409 = "", "", ExistingImport!G409)</f>
        <v/>
      </c>
      <c r="I410" t="str">
        <f>IF(ExistingImport!H409 = "", "", ExistingImport!H409)</f>
        <v/>
      </c>
      <c r="J410" t="str">
        <f>IF(ExistingImport!I409 = "", "", ExistingImport!I409)</f>
        <v/>
      </c>
      <c r="K410" t="str">
        <f>IF(ExistingImport!J409 = "", "", ExistingImport!J409)</f>
        <v/>
      </c>
      <c r="L410" t="str">
        <f>IF(ExistingImport!K409 = "", "", ExistingImport!K409)</f>
        <v/>
      </c>
      <c r="M410" s="110" t="str">
        <f>IF(ExistingImport!L409 = "", "", ExistingImport!L409)</f>
        <v/>
      </c>
      <c r="N410" s="111" t="str">
        <f t="shared" si="36"/>
        <v/>
      </c>
      <c r="O410" s="111" t="str">
        <f t="shared" si="37"/>
        <v/>
      </c>
      <c r="P410" s="111" t="str">
        <f t="shared" si="38"/>
        <v/>
      </c>
      <c r="Q410" s="111" t="str">
        <f t="shared" si="39"/>
        <v/>
      </c>
      <c r="R410" s="111" t="str">
        <f t="shared" si="40"/>
        <v/>
      </c>
      <c r="S410" s="7">
        <f t="shared" si="41"/>
        <v>0</v>
      </c>
    </row>
    <row r="411" spans="1:19" x14ac:dyDescent="0.25">
      <c r="A411" t="str">
        <f>IF(ExistingImport!A410 = "", "", ExistingImport!A410)</f>
        <v/>
      </c>
      <c r="B411" t="str">
        <f>IF(ExistingImport!B410 = "", "", ExistingImport!B410)</f>
        <v/>
      </c>
      <c r="C411" t="str">
        <f>IF(ExistingImport!C410 = "", "", ExistingImport!C410)</f>
        <v/>
      </c>
      <c r="D411" t="str">
        <f>IF(ExistingImport!D410 = "", "", ExistingImport!D410)</f>
        <v/>
      </c>
      <c r="E411" t="str">
        <f>IF(ExistingImport!E410 = "", "", ExistingImport!E410)</f>
        <v/>
      </c>
      <c r="F411" t="str">
        <f>IF(ExistingImport!F410 = "", "", ExistingImport!F410)</f>
        <v/>
      </c>
      <c r="G411" t="str">
        <f>IF(ExistingImport!A410 = "", "", ExistingImport!A410)</f>
        <v/>
      </c>
      <c r="H411" t="str">
        <f>IF(ExistingImport!G410 = "", "", ExistingImport!G410)</f>
        <v/>
      </c>
      <c r="I411" t="str">
        <f>IF(ExistingImport!H410 = "", "", ExistingImport!H410)</f>
        <v/>
      </c>
      <c r="J411" t="str">
        <f>IF(ExistingImport!I410 = "", "", ExistingImport!I410)</f>
        <v/>
      </c>
      <c r="K411" t="str">
        <f>IF(ExistingImport!J410 = "", "", ExistingImport!J410)</f>
        <v/>
      </c>
      <c r="L411" t="str">
        <f>IF(ExistingImport!K410 = "", "", ExistingImport!K410)</f>
        <v/>
      </c>
      <c r="M411" s="110" t="str">
        <f>IF(ExistingImport!L410 = "", "", ExistingImport!L410)</f>
        <v/>
      </c>
      <c r="N411" s="111" t="str">
        <f t="shared" si="36"/>
        <v/>
      </c>
      <c r="O411" s="111" t="str">
        <f t="shared" si="37"/>
        <v/>
      </c>
      <c r="P411" s="111" t="str">
        <f t="shared" si="38"/>
        <v/>
      </c>
      <c r="Q411" s="111" t="str">
        <f t="shared" si="39"/>
        <v/>
      </c>
      <c r="R411" s="111" t="str">
        <f t="shared" si="40"/>
        <v/>
      </c>
      <c r="S411" s="7">
        <f t="shared" si="41"/>
        <v>0</v>
      </c>
    </row>
    <row r="412" spans="1:19" x14ac:dyDescent="0.25">
      <c r="A412" t="str">
        <f>IF(ExistingImport!A411 = "", "", ExistingImport!A411)</f>
        <v/>
      </c>
      <c r="B412" t="str">
        <f>IF(ExistingImport!B411 = "", "", ExistingImport!B411)</f>
        <v/>
      </c>
      <c r="C412" t="str">
        <f>IF(ExistingImport!C411 = "", "", ExistingImport!C411)</f>
        <v/>
      </c>
      <c r="D412" t="str">
        <f>IF(ExistingImport!D411 = "", "", ExistingImport!D411)</f>
        <v/>
      </c>
      <c r="E412" t="str">
        <f>IF(ExistingImport!E411 = "", "", ExistingImport!E411)</f>
        <v/>
      </c>
      <c r="F412" t="str">
        <f>IF(ExistingImport!F411 = "", "", ExistingImport!F411)</f>
        <v/>
      </c>
      <c r="G412" t="str">
        <f>IF(ExistingImport!A411 = "", "", ExistingImport!A411)</f>
        <v/>
      </c>
      <c r="H412" t="str">
        <f>IF(ExistingImport!G411 = "", "", ExistingImport!G411)</f>
        <v/>
      </c>
      <c r="I412" t="str">
        <f>IF(ExistingImport!H411 = "", "", ExistingImport!H411)</f>
        <v/>
      </c>
      <c r="J412" t="str">
        <f>IF(ExistingImport!I411 = "", "", ExistingImport!I411)</f>
        <v/>
      </c>
      <c r="K412" t="str">
        <f>IF(ExistingImport!J411 = "", "", ExistingImport!J411)</f>
        <v/>
      </c>
      <c r="L412" t="str">
        <f>IF(ExistingImport!K411 = "", "", ExistingImport!K411)</f>
        <v/>
      </c>
      <c r="M412" s="110" t="str">
        <f>IF(ExistingImport!L411 = "", "", ExistingImport!L411)</f>
        <v/>
      </c>
      <c r="N412" s="111" t="str">
        <f t="shared" si="36"/>
        <v/>
      </c>
      <c r="O412" s="111" t="str">
        <f t="shared" si="37"/>
        <v/>
      </c>
      <c r="P412" s="111" t="str">
        <f t="shared" si="38"/>
        <v/>
      </c>
      <c r="Q412" s="111" t="str">
        <f t="shared" si="39"/>
        <v/>
      </c>
      <c r="R412" s="111" t="str">
        <f t="shared" si="40"/>
        <v/>
      </c>
      <c r="S412" s="7">
        <f t="shared" si="41"/>
        <v>0</v>
      </c>
    </row>
    <row r="413" spans="1:19" x14ac:dyDescent="0.25">
      <c r="A413" t="str">
        <f>IF(ExistingImport!A412 = "", "", ExistingImport!A412)</f>
        <v/>
      </c>
      <c r="B413" t="str">
        <f>IF(ExistingImport!B412 = "", "", ExistingImport!B412)</f>
        <v/>
      </c>
      <c r="C413" t="str">
        <f>IF(ExistingImport!C412 = "", "", ExistingImport!C412)</f>
        <v/>
      </c>
      <c r="D413" t="str">
        <f>IF(ExistingImport!D412 = "", "", ExistingImport!D412)</f>
        <v/>
      </c>
      <c r="E413" t="str">
        <f>IF(ExistingImport!E412 = "", "", ExistingImport!E412)</f>
        <v/>
      </c>
      <c r="F413" t="str">
        <f>IF(ExistingImport!F412 = "", "", ExistingImport!F412)</f>
        <v/>
      </c>
      <c r="G413" t="str">
        <f>IF(ExistingImport!A412 = "", "", ExistingImport!A412)</f>
        <v/>
      </c>
      <c r="H413" t="str">
        <f>IF(ExistingImport!G412 = "", "", ExistingImport!G412)</f>
        <v/>
      </c>
      <c r="I413" t="str">
        <f>IF(ExistingImport!H412 = "", "", ExistingImport!H412)</f>
        <v/>
      </c>
      <c r="J413" t="str">
        <f>IF(ExistingImport!I412 = "", "", ExistingImport!I412)</f>
        <v/>
      </c>
      <c r="K413" t="str">
        <f>IF(ExistingImport!J412 = "", "", ExistingImport!J412)</f>
        <v/>
      </c>
      <c r="L413" t="str">
        <f>IF(ExistingImport!K412 = "", "", ExistingImport!K412)</f>
        <v/>
      </c>
      <c r="M413" s="110" t="str">
        <f>IF(ExistingImport!L412 = "", "", ExistingImport!L412)</f>
        <v/>
      </c>
      <c r="N413" s="111" t="str">
        <f t="shared" si="36"/>
        <v/>
      </c>
      <c r="O413" s="111" t="str">
        <f t="shared" si="37"/>
        <v/>
      </c>
      <c r="P413" s="111" t="str">
        <f t="shared" si="38"/>
        <v/>
      </c>
      <c r="Q413" s="111" t="str">
        <f t="shared" si="39"/>
        <v/>
      </c>
      <c r="R413" s="111" t="str">
        <f t="shared" si="40"/>
        <v/>
      </c>
      <c r="S413" s="7">
        <f t="shared" si="41"/>
        <v>0</v>
      </c>
    </row>
    <row r="414" spans="1:19" x14ac:dyDescent="0.25">
      <c r="A414" t="str">
        <f>IF(ExistingImport!A413 = "", "", ExistingImport!A413)</f>
        <v/>
      </c>
      <c r="B414" t="str">
        <f>IF(ExistingImport!B413 = "", "", ExistingImport!B413)</f>
        <v/>
      </c>
      <c r="C414" t="str">
        <f>IF(ExistingImport!C413 = "", "", ExistingImport!C413)</f>
        <v/>
      </c>
      <c r="D414" t="str">
        <f>IF(ExistingImport!D413 = "", "", ExistingImport!D413)</f>
        <v/>
      </c>
      <c r="E414" t="str">
        <f>IF(ExistingImport!E413 = "", "", ExistingImport!E413)</f>
        <v/>
      </c>
      <c r="F414" t="str">
        <f>IF(ExistingImport!F413 = "", "", ExistingImport!F413)</f>
        <v/>
      </c>
      <c r="G414" t="str">
        <f>IF(ExistingImport!A413 = "", "", ExistingImport!A413)</f>
        <v/>
      </c>
      <c r="H414" t="str">
        <f>IF(ExistingImport!G413 = "", "", ExistingImport!G413)</f>
        <v/>
      </c>
      <c r="I414" t="str">
        <f>IF(ExistingImport!H413 = "", "", ExistingImport!H413)</f>
        <v/>
      </c>
      <c r="J414" t="str">
        <f>IF(ExistingImport!I413 = "", "", ExistingImport!I413)</f>
        <v/>
      </c>
      <c r="K414" t="str">
        <f>IF(ExistingImport!J413 = "", "", ExistingImport!J413)</f>
        <v/>
      </c>
      <c r="L414" t="str">
        <f>IF(ExistingImport!K413 = "", "", ExistingImport!K413)</f>
        <v/>
      </c>
      <c r="M414" s="110" t="str">
        <f>IF(ExistingImport!L413 = "", "", ExistingImport!L413)</f>
        <v/>
      </c>
      <c r="N414" s="111" t="str">
        <f t="shared" si="36"/>
        <v/>
      </c>
      <c r="O414" s="111" t="str">
        <f t="shared" si="37"/>
        <v/>
      </c>
      <c r="P414" s="111" t="str">
        <f t="shared" si="38"/>
        <v/>
      </c>
      <c r="Q414" s="111" t="str">
        <f t="shared" si="39"/>
        <v/>
      </c>
      <c r="R414" s="111" t="str">
        <f t="shared" si="40"/>
        <v/>
      </c>
      <c r="S414" s="7">
        <f t="shared" si="41"/>
        <v>0</v>
      </c>
    </row>
    <row r="415" spans="1:19" x14ac:dyDescent="0.25">
      <c r="A415" t="str">
        <f>IF(ExistingImport!A414 = "", "", ExistingImport!A414)</f>
        <v/>
      </c>
      <c r="B415" t="str">
        <f>IF(ExistingImport!B414 = "", "", ExistingImport!B414)</f>
        <v/>
      </c>
      <c r="C415" t="str">
        <f>IF(ExistingImport!C414 = "", "", ExistingImport!C414)</f>
        <v/>
      </c>
      <c r="D415" t="str">
        <f>IF(ExistingImport!D414 = "", "", ExistingImport!D414)</f>
        <v/>
      </c>
      <c r="E415" t="str">
        <f>IF(ExistingImport!E414 = "", "", ExistingImport!E414)</f>
        <v/>
      </c>
      <c r="F415" t="str">
        <f>IF(ExistingImport!F414 = "", "", ExistingImport!F414)</f>
        <v/>
      </c>
      <c r="G415" t="str">
        <f>IF(ExistingImport!A414 = "", "", ExistingImport!A414)</f>
        <v/>
      </c>
      <c r="H415" t="str">
        <f>IF(ExistingImport!G414 = "", "", ExistingImport!G414)</f>
        <v/>
      </c>
      <c r="I415" t="str">
        <f>IF(ExistingImport!H414 = "", "", ExistingImport!H414)</f>
        <v/>
      </c>
      <c r="J415" t="str">
        <f>IF(ExistingImport!I414 = "", "", ExistingImport!I414)</f>
        <v/>
      </c>
      <c r="K415" t="str">
        <f>IF(ExistingImport!J414 = "", "", ExistingImport!J414)</f>
        <v/>
      </c>
      <c r="L415" t="str">
        <f>IF(ExistingImport!K414 = "", "", ExistingImport!K414)</f>
        <v/>
      </c>
      <c r="M415" s="110" t="str">
        <f>IF(ExistingImport!L414 = "", "", ExistingImport!L414)</f>
        <v/>
      </c>
      <c r="N415" s="111" t="str">
        <f t="shared" si="36"/>
        <v/>
      </c>
      <c r="O415" s="111" t="str">
        <f t="shared" si="37"/>
        <v/>
      </c>
      <c r="P415" s="111" t="str">
        <f t="shared" si="38"/>
        <v/>
      </c>
      <c r="Q415" s="111" t="str">
        <f t="shared" si="39"/>
        <v/>
      </c>
      <c r="R415" s="111" t="str">
        <f t="shared" si="40"/>
        <v/>
      </c>
      <c r="S415" s="7">
        <f t="shared" si="41"/>
        <v>0</v>
      </c>
    </row>
    <row r="416" spans="1:19" x14ac:dyDescent="0.25">
      <c r="A416" t="str">
        <f>IF(ExistingImport!A415 = "", "", ExistingImport!A415)</f>
        <v/>
      </c>
      <c r="B416" t="str">
        <f>IF(ExistingImport!B415 = "", "", ExistingImport!B415)</f>
        <v/>
      </c>
      <c r="C416" t="str">
        <f>IF(ExistingImport!C415 = "", "", ExistingImport!C415)</f>
        <v/>
      </c>
      <c r="D416" t="str">
        <f>IF(ExistingImport!D415 = "", "", ExistingImport!D415)</f>
        <v/>
      </c>
      <c r="E416" t="str">
        <f>IF(ExistingImport!E415 = "", "", ExistingImport!E415)</f>
        <v/>
      </c>
      <c r="F416" t="str">
        <f>IF(ExistingImport!F415 = "", "", ExistingImport!F415)</f>
        <v/>
      </c>
      <c r="G416" t="str">
        <f>IF(ExistingImport!A415 = "", "", ExistingImport!A415)</f>
        <v/>
      </c>
      <c r="H416" t="str">
        <f>IF(ExistingImport!G415 = "", "", ExistingImport!G415)</f>
        <v/>
      </c>
      <c r="I416" t="str">
        <f>IF(ExistingImport!H415 = "", "", ExistingImport!H415)</f>
        <v/>
      </c>
      <c r="J416" t="str">
        <f>IF(ExistingImport!I415 = "", "", ExistingImport!I415)</f>
        <v/>
      </c>
      <c r="K416" t="str">
        <f>IF(ExistingImport!J415 = "", "", ExistingImport!J415)</f>
        <v/>
      </c>
      <c r="L416" t="str">
        <f>IF(ExistingImport!K415 = "", "", ExistingImport!K415)</f>
        <v/>
      </c>
      <c r="M416" s="110" t="str">
        <f>IF(ExistingImport!L415 = "", "", ExistingImport!L415)</f>
        <v/>
      </c>
      <c r="N416" s="111" t="str">
        <f t="shared" si="36"/>
        <v/>
      </c>
      <c r="O416" s="111" t="str">
        <f t="shared" si="37"/>
        <v/>
      </c>
      <c r="P416" s="111" t="str">
        <f t="shared" si="38"/>
        <v/>
      </c>
      <c r="Q416" s="111" t="str">
        <f t="shared" si="39"/>
        <v/>
      </c>
      <c r="R416" s="111" t="str">
        <f t="shared" si="40"/>
        <v/>
      </c>
      <c r="S416" s="7">
        <f t="shared" si="41"/>
        <v>0</v>
      </c>
    </row>
    <row r="417" spans="1:19" x14ac:dyDescent="0.25">
      <c r="A417" t="str">
        <f>IF(ExistingImport!A416 = "", "", ExistingImport!A416)</f>
        <v/>
      </c>
      <c r="B417" t="str">
        <f>IF(ExistingImport!B416 = "", "", ExistingImport!B416)</f>
        <v/>
      </c>
      <c r="C417" t="str">
        <f>IF(ExistingImport!C416 = "", "", ExistingImport!C416)</f>
        <v/>
      </c>
      <c r="D417" t="str">
        <f>IF(ExistingImport!D416 = "", "", ExistingImport!D416)</f>
        <v/>
      </c>
      <c r="E417" t="str">
        <f>IF(ExistingImport!E416 = "", "", ExistingImport!E416)</f>
        <v/>
      </c>
      <c r="F417" t="str">
        <f>IF(ExistingImport!F416 = "", "", ExistingImport!F416)</f>
        <v/>
      </c>
      <c r="G417" t="str">
        <f>IF(ExistingImport!A416 = "", "", ExistingImport!A416)</f>
        <v/>
      </c>
      <c r="H417" t="str">
        <f>IF(ExistingImport!G416 = "", "", ExistingImport!G416)</f>
        <v/>
      </c>
      <c r="I417" t="str">
        <f>IF(ExistingImport!H416 = "", "", ExistingImport!H416)</f>
        <v/>
      </c>
      <c r="J417" t="str">
        <f>IF(ExistingImport!I416 = "", "", ExistingImport!I416)</f>
        <v/>
      </c>
      <c r="K417" t="str">
        <f>IF(ExistingImport!J416 = "", "", ExistingImport!J416)</f>
        <v/>
      </c>
      <c r="L417" t="str">
        <f>IF(ExistingImport!K416 = "", "", ExistingImport!K416)</f>
        <v/>
      </c>
      <c r="M417" s="110" t="str">
        <f>IF(ExistingImport!L416 = "", "", ExistingImport!L416)</f>
        <v/>
      </c>
      <c r="N417" s="111" t="str">
        <f t="shared" si="36"/>
        <v/>
      </c>
      <c r="O417" s="111" t="str">
        <f t="shared" si="37"/>
        <v/>
      </c>
      <c r="P417" s="111" t="str">
        <f t="shared" si="38"/>
        <v/>
      </c>
      <c r="Q417" s="111" t="str">
        <f t="shared" si="39"/>
        <v/>
      </c>
      <c r="R417" s="111" t="str">
        <f t="shared" si="40"/>
        <v/>
      </c>
      <c r="S417" s="7">
        <f t="shared" si="41"/>
        <v>0</v>
      </c>
    </row>
    <row r="418" spans="1:19" x14ac:dyDescent="0.25">
      <c r="A418" t="str">
        <f>IF(ExistingImport!A417 = "", "", ExistingImport!A417)</f>
        <v/>
      </c>
      <c r="B418" t="str">
        <f>IF(ExistingImport!B417 = "", "", ExistingImport!B417)</f>
        <v/>
      </c>
      <c r="C418" t="str">
        <f>IF(ExistingImport!C417 = "", "", ExistingImport!C417)</f>
        <v/>
      </c>
      <c r="D418" t="str">
        <f>IF(ExistingImport!D417 = "", "", ExistingImport!D417)</f>
        <v/>
      </c>
      <c r="E418" t="str">
        <f>IF(ExistingImport!E417 = "", "", ExistingImport!E417)</f>
        <v/>
      </c>
      <c r="F418" t="str">
        <f>IF(ExistingImport!F417 = "", "", ExistingImport!F417)</f>
        <v/>
      </c>
      <c r="G418" t="str">
        <f>IF(ExistingImport!A417 = "", "", ExistingImport!A417)</f>
        <v/>
      </c>
      <c r="H418" t="str">
        <f>IF(ExistingImport!G417 = "", "", ExistingImport!G417)</f>
        <v/>
      </c>
      <c r="I418" t="str">
        <f>IF(ExistingImport!H417 = "", "", ExistingImport!H417)</f>
        <v/>
      </c>
      <c r="J418" t="str">
        <f>IF(ExistingImport!I417 = "", "", ExistingImport!I417)</f>
        <v/>
      </c>
      <c r="K418" t="str">
        <f>IF(ExistingImport!J417 = "", "", ExistingImport!J417)</f>
        <v/>
      </c>
      <c r="L418" t="str">
        <f>IF(ExistingImport!K417 = "", "", ExistingImport!K417)</f>
        <v/>
      </c>
      <c r="M418" s="110" t="str">
        <f>IF(ExistingImport!L417 = "", "", ExistingImport!L417)</f>
        <v/>
      </c>
      <c r="N418" s="111" t="str">
        <f t="shared" si="36"/>
        <v/>
      </c>
      <c r="O418" s="111" t="str">
        <f t="shared" si="37"/>
        <v/>
      </c>
      <c r="P418" s="111" t="str">
        <f t="shared" si="38"/>
        <v/>
      </c>
      <c r="Q418" s="111" t="str">
        <f t="shared" si="39"/>
        <v/>
      </c>
      <c r="R418" s="111" t="str">
        <f t="shared" si="40"/>
        <v/>
      </c>
      <c r="S418" s="7">
        <f t="shared" si="41"/>
        <v>0</v>
      </c>
    </row>
    <row r="419" spans="1:19" x14ac:dyDescent="0.25">
      <c r="A419" t="str">
        <f>IF(ExistingImport!A418 = "", "", ExistingImport!A418)</f>
        <v/>
      </c>
      <c r="B419" t="str">
        <f>IF(ExistingImport!B418 = "", "", ExistingImport!B418)</f>
        <v/>
      </c>
      <c r="C419" t="str">
        <f>IF(ExistingImport!C418 = "", "", ExistingImport!C418)</f>
        <v/>
      </c>
      <c r="D419" t="str">
        <f>IF(ExistingImport!D418 = "", "", ExistingImport!D418)</f>
        <v/>
      </c>
      <c r="E419" t="str">
        <f>IF(ExistingImport!E418 = "", "", ExistingImport!E418)</f>
        <v/>
      </c>
      <c r="F419" t="str">
        <f>IF(ExistingImport!F418 = "", "", ExistingImport!F418)</f>
        <v/>
      </c>
      <c r="G419" t="str">
        <f>IF(ExistingImport!A418 = "", "", ExistingImport!A418)</f>
        <v/>
      </c>
      <c r="H419" t="str">
        <f>IF(ExistingImport!G418 = "", "", ExistingImport!G418)</f>
        <v/>
      </c>
      <c r="I419" t="str">
        <f>IF(ExistingImport!H418 = "", "", ExistingImport!H418)</f>
        <v/>
      </c>
      <c r="J419" t="str">
        <f>IF(ExistingImport!I418 = "", "", ExistingImport!I418)</f>
        <v/>
      </c>
      <c r="K419" t="str">
        <f>IF(ExistingImport!J418 = "", "", ExistingImport!J418)</f>
        <v/>
      </c>
      <c r="L419" t="str">
        <f>IF(ExistingImport!K418 = "", "", ExistingImport!K418)</f>
        <v/>
      </c>
      <c r="M419" s="110" t="str">
        <f>IF(ExistingImport!L418 = "", "", ExistingImport!L418)</f>
        <v/>
      </c>
      <c r="N419" s="111" t="str">
        <f t="shared" si="36"/>
        <v/>
      </c>
      <c r="O419" s="111" t="str">
        <f t="shared" si="37"/>
        <v/>
      </c>
      <c r="P419" s="111" t="str">
        <f t="shared" si="38"/>
        <v/>
      </c>
      <c r="Q419" s="111" t="str">
        <f t="shared" si="39"/>
        <v/>
      </c>
      <c r="R419" s="111" t="str">
        <f t="shared" si="40"/>
        <v/>
      </c>
      <c r="S419" s="7">
        <f t="shared" si="41"/>
        <v>0</v>
      </c>
    </row>
    <row r="420" spans="1:19" x14ac:dyDescent="0.25">
      <c r="A420" t="str">
        <f>IF(ExistingImport!A419 = "", "", ExistingImport!A419)</f>
        <v/>
      </c>
      <c r="B420" t="str">
        <f>IF(ExistingImport!B419 = "", "", ExistingImport!B419)</f>
        <v/>
      </c>
      <c r="C420" t="str">
        <f>IF(ExistingImport!C419 = "", "", ExistingImport!C419)</f>
        <v/>
      </c>
      <c r="D420" t="str">
        <f>IF(ExistingImport!D419 = "", "", ExistingImport!D419)</f>
        <v/>
      </c>
      <c r="E420" t="str">
        <f>IF(ExistingImport!E419 = "", "", ExistingImport!E419)</f>
        <v/>
      </c>
      <c r="F420" t="str">
        <f>IF(ExistingImport!F419 = "", "", ExistingImport!F419)</f>
        <v/>
      </c>
      <c r="G420" t="str">
        <f>IF(ExistingImport!A419 = "", "", ExistingImport!A419)</f>
        <v/>
      </c>
      <c r="H420" t="str">
        <f>IF(ExistingImport!G419 = "", "", ExistingImport!G419)</f>
        <v/>
      </c>
      <c r="I420" t="str">
        <f>IF(ExistingImport!H419 = "", "", ExistingImport!H419)</f>
        <v/>
      </c>
      <c r="J420" t="str">
        <f>IF(ExistingImport!I419 = "", "", ExistingImport!I419)</f>
        <v/>
      </c>
      <c r="K420" t="str">
        <f>IF(ExistingImport!J419 = "", "", ExistingImport!J419)</f>
        <v/>
      </c>
      <c r="L420" t="str">
        <f>IF(ExistingImport!K419 = "", "", ExistingImport!K419)</f>
        <v/>
      </c>
      <c r="M420" s="110" t="str">
        <f>IF(ExistingImport!L419 = "", "", ExistingImport!L419)</f>
        <v/>
      </c>
      <c r="N420" s="111" t="str">
        <f t="shared" si="36"/>
        <v/>
      </c>
      <c r="O420" s="111" t="str">
        <f t="shared" si="37"/>
        <v/>
      </c>
      <c r="P420" s="111" t="str">
        <f t="shared" si="38"/>
        <v/>
      </c>
      <c r="Q420" s="111" t="str">
        <f t="shared" si="39"/>
        <v/>
      </c>
      <c r="R420" s="111" t="str">
        <f t="shared" si="40"/>
        <v/>
      </c>
      <c r="S420" s="7">
        <f t="shared" si="41"/>
        <v>0</v>
      </c>
    </row>
    <row r="421" spans="1:19" x14ac:dyDescent="0.25">
      <c r="A421" t="str">
        <f>IF(ExistingImport!A420 = "", "", ExistingImport!A420)</f>
        <v/>
      </c>
      <c r="B421" t="str">
        <f>IF(ExistingImport!B420 = "", "", ExistingImport!B420)</f>
        <v/>
      </c>
      <c r="C421" t="str">
        <f>IF(ExistingImport!C420 = "", "", ExistingImport!C420)</f>
        <v/>
      </c>
      <c r="D421" t="str">
        <f>IF(ExistingImport!D420 = "", "", ExistingImport!D420)</f>
        <v/>
      </c>
      <c r="E421" t="str">
        <f>IF(ExistingImport!E420 = "", "", ExistingImport!E420)</f>
        <v/>
      </c>
      <c r="F421" t="str">
        <f>IF(ExistingImport!F420 = "", "", ExistingImport!F420)</f>
        <v/>
      </c>
      <c r="G421" t="str">
        <f>IF(ExistingImport!A420 = "", "", ExistingImport!A420)</f>
        <v/>
      </c>
      <c r="H421" t="str">
        <f>IF(ExistingImport!G420 = "", "", ExistingImport!G420)</f>
        <v/>
      </c>
      <c r="I421" t="str">
        <f>IF(ExistingImport!H420 = "", "", ExistingImport!H420)</f>
        <v/>
      </c>
      <c r="J421" t="str">
        <f>IF(ExistingImport!I420 = "", "", ExistingImport!I420)</f>
        <v/>
      </c>
      <c r="K421" t="str">
        <f>IF(ExistingImport!J420 = "", "", ExistingImport!J420)</f>
        <v/>
      </c>
      <c r="L421" t="str">
        <f>IF(ExistingImport!K420 = "", "", ExistingImport!K420)</f>
        <v/>
      </c>
      <c r="M421" s="110" t="str">
        <f>IF(ExistingImport!L420 = "", "", ExistingImport!L420)</f>
        <v/>
      </c>
      <c r="N421" s="111" t="str">
        <f t="shared" si="36"/>
        <v/>
      </c>
      <c r="O421" s="111" t="str">
        <f t="shared" si="37"/>
        <v/>
      </c>
      <c r="P421" s="111" t="str">
        <f t="shared" si="38"/>
        <v/>
      </c>
      <c r="Q421" s="111" t="str">
        <f t="shared" si="39"/>
        <v/>
      </c>
      <c r="R421" s="111" t="str">
        <f t="shared" si="40"/>
        <v/>
      </c>
      <c r="S421" s="7">
        <f t="shared" si="41"/>
        <v>0</v>
      </c>
    </row>
    <row r="422" spans="1:19" x14ac:dyDescent="0.25">
      <c r="A422" t="str">
        <f>IF(ExistingImport!A421 = "", "", ExistingImport!A421)</f>
        <v/>
      </c>
      <c r="B422" t="str">
        <f>IF(ExistingImport!B421 = "", "", ExistingImport!B421)</f>
        <v/>
      </c>
      <c r="C422" t="str">
        <f>IF(ExistingImport!C421 = "", "", ExistingImport!C421)</f>
        <v/>
      </c>
      <c r="D422" t="str">
        <f>IF(ExistingImport!D421 = "", "", ExistingImport!D421)</f>
        <v/>
      </c>
      <c r="E422" t="str">
        <f>IF(ExistingImport!E421 = "", "", ExistingImport!E421)</f>
        <v/>
      </c>
      <c r="F422" t="str">
        <f>IF(ExistingImport!F421 = "", "", ExistingImport!F421)</f>
        <v/>
      </c>
      <c r="G422" t="str">
        <f>IF(ExistingImport!A421 = "", "", ExistingImport!A421)</f>
        <v/>
      </c>
      <c r="H422" t="str">
        <f>IF(ExistingImport!G421 = "", "", ExistingImport!G421)</f>
        <v/>
      </c>
      <c r="I422" t="str">
        <f>IF(ExistingImport!H421 = "", "", ExistingImport!H421)</f>
        <v/>
      </c>
      <c r="J422" t="str">
        <f>IF(ExistingImport!I421 = "", "", ExistingImport!I421)</f>
        <v/>
      </c>
      <c r="K422" t="str">
        <f>IF(ExistingImport!J421 = "", "", ExistingImport!J421)</f>
        <v/>
      </c>
      <c r="L422" t="str">
        <f>IF(ExistingImport!K421 = "", "", ExistingImport!K421)</f>
        <v/>
      </c>
      <c r="M422" s="110" t="str">
        <f>IF(ExistingImport!L421 = "", "", ExistingImport!L421)</f>
        <v/>
      </c>
      <c r="N422" s="111" t="str">
        <f t="shared" si="36"/>
        <v/>
      </c>
      <c r="O422" s="111" t="str">
        <f t="shared" si="37"/>
        <v/>
      </c>
      <c r="P422" s="111" t="str">
        <f t="shared" si="38"/>
        <v/>
      </c>
      <c r="Q422" s="111" t="str">
        <f t="shared" si="39"/>
        <v/>
      </c>
      <c r="R422" s="111" t="str">
        <f t="shared" si="40"/>
        <v/>
      </c>
      <c r="S422" s="7">
        <f t="shared" si="41"/>
        <v>0</v>
      </c>
    </row>
    <row r="423" spans="1:19" x14ac:dyDescent="0.25">
      <c r="A423" t="str">
        <f>IF(ExistingImport!A422 = "", "", ExistingImport!A422)</f>
        <v/>
      </c>
      <c r="B423" t="str">
        <f>IF(ExistingImport!B422 = "", "", ExistingImport!B422)</f>
        <v/>
      </c>
      <c r="C423" t="str">
        <f>IF(ExistingImport!C422 = "", "", ExistingImport!C422)</f>
        <v/>
      </c>
      <c r="D423" t="str">
        <f>IF(ExistingImport!D422 = "", "", ExistingImport!D422)</f>
        <v/>
      </c>
      <c r="E423" t="str">
        <f>IF(ExistingImport!E422 = "", "", ExistingImport!E422)</f>
        <v/>
      </c>
      <c r="F423" t="str">
        <f>IF(ExistingImport!F422 = "", "", ExistingImport!F422)</f>
        <v/>
      </c>
      <c r="G423" t="str">
        <f>IF(ExistingImport!A422 = "", "", ExistingImport!A422)</f>
        <v/>
      </c>
      <c r="H423" t="str">
        <f>IF(ExistingImport!G422 = "", "", ExistingImport!G422)</f>
        <v/>
      </c>
      <c r="I423" t="str">
        <f>IF(ExistingImport!H422 = "", "", ExistingImport!H422)</f>
        <v/>
      </c>
      <c r="J423" t="str">
        <f>IF(ExistingImport!I422 = "", "", ExistingImport!I422)</f>
        <v/>
      </c>
      <c r="K423" t="str">
        <f>IF(ExistingImport!J422 = "", "", ExistingImport!J422)</f>
        <v/>
      </c>
      <c r="L423" t="str">
        <f>IF(ExistingImport!K422 = "", "", ExistingImport!K422)</f>
        <v/>
      </c>
      <c r="M423" s="110" t="str">
        <f>IF(ExistingImport!L422 = "", "", ExistingImport!L422)</f>
        <v/>
      </c>
      <c r="N423" s="111" t="str">
        <f t="shared" si="36"/>
        <v/>
      </c>
      <c r="O423" s="111" t="str">
        <f t="shared" si="37"/>
        <v/>
      </c>
      <c r="P423" s="111" t="str">
        <f t="shared" si="38"/>
        <v/>
      </c>
      <c r="Q423" s="111" t="str">
        <f t="shared" si="39"/>
        <v/>
      </c>
      <c r="R423" s="111" t="str">
        <f t="shared" si="40"/>
        <v/>
      </c>
      <c r="S423" s="7">
        <f t="shared" si="41"/>
        <v>0</v>
      </c>
    </row>
    <row r="424" spans="1:19" x14ac:dyDescent="0.25">
      <c r="A424" t="str">
        <f>IF(ExistingImport!A423 = "", "", ExistingImport!A423)</f>
        <v/>
      </c>
      <c r="B424" t="str">
        <f>IF(ExistingImport!B423 = "", "", ExistingImport!B423)</f>
        <v/>
      </c>
      <c r="C424" t="str">
        <f>IF(ExistingImport!C423 = "", "", ExistingImport!C423)</f>
        <v/>
      </c>
      <c r="D424" t="str">
        <f>IF(ExistingImport!D423 = "", "", ExistingImport!D423)</f>
        <v/>
      </c>
      <c r="E424" t="str">
        <f>IF(ExistingImport!E423 = "", "", ExistingImport!E423)</f>
        <v/>
      </c>
      <c r="F424" t="str">
        <f>IF(ExistingImport!F423 = "", "", ExistingImport!F423)</f>
        <v/>
      </c>
      <c r="G424" t="str">
        <f>IF(ExistingImport!A423 = "", "", ExistingImport!A423)</f>
        <v/>
      </c>
      <c r="H424" t="str">
        <f>IF(ExistingImport!G423 = "", "", ExistingImport!G423)</f>
        <v/>
      </c>
      <c r="I424" t="str">
        <f>IF(ExistingImport!H423 = "", "", ExistingImport!H423)</f>
        <v/>
      </c>
      <c r="J424" t="str">
        <f>IF(ExistingImport!I423 = "", "", ExistingImport!I423)</f>
        <v/>
      </c>
      <c r="K424" t="str">
        <f>IF(ExistingImport!J423 = "", "", ExistingImport!J423)</f>
        <v/>
      </c>
      <c r="L424" t="str">
        <f>IF(ExistingImport!K423 = "", "", ExistingImport!K423)</f>
        <v/>
      </c>
      <c r="M424" s="110" t="str">
        <f>IF(ExistingImport!L423 = "", "", ExistingImport!L423)</f>
        <v/>
      </c>
      <c r="N424" s="111" t="str">
        <f t="shared" si="36"/>
        <v/>
      </c>
      <c r="O424" s="111" t="str">
        <f t="shared" si="37"/>
        <v/>
      </c>
      <c r="P424" s="111" t="str">
        <f t="shared" si="38"/>
        <v/>
      </c>
      <c r="Q424" s="111" t="str">
        <f t="shared" si="39"/>
        <v/>
      </c>
      <c r="R424" s="111" t="str">
        <f t="shared" si="40"/>
        <v/>
      </c>
      <c r="S424" s="7">
        <f t="shared" si="41"/>
        <v>0</v>
      </c>
    </row>
    <row r="425" spans="1:19" x14ac:dyDescent="0.25">
      <c r="A425" t="str">
        <f>IF(ExistingImport!A424 = "", "", ExistingImport!A424)</f>
        <v/>
      </c>
      <c r="B425" t="str">
        <f>IF(ExistingImport!B424 = "", "", ExistingImport!B424)</f>
        <v/>
      </c>
      <c r="C425" t="str">
        <f>IF(ExistingImport!C424 = "", "", ExistingImport!C424)</f>
        <v/>
      </c>
      <c r="D425" t="str">
        <f>IF(ExistingImport!D424 = "", "", ExistingImport!D424)</f>
        <v/>
      </c>
      <c r="E425" t="str">
        <f>IF(ExistingImport!E424 = "", "", ExistingImport!E424)</f>
        <v/>
      </c>
      <c r="F425" t="str">
        <f>IF(ExistingImport!F424 = "", "", ExistingImport!F424)</f>
        <v/>
      </c>
      <c r="G425" t="str">
        <f>IF(ExistingImport!A424 = "", "", ExistingImport!A424)</f>
        <v/>
      </c>
      <c r="H425" t="str">
        <f>IF(ExistingImport!G424 = "", "", ExistingImport!G424)</f>
        <v/>
      </c>
      <c r="I425" t="str">
        <f>IF(ExistingImport!H424 = "", "", ExistingImport!H424)</f>
        <v/>
      </c>
      <c r="J425" t="str">
        <f>IF(ExistingImport!I424 = "", "", ExistingImport!I424)</f>
        <v/>
      </c>
      <c r="K425" t="str">
        <f>IF(ExistingImport!J424 = "", "", ExistingImport!J424)</f>
        <v/>
      </c>
      <c r="L425" t="str">
        <f>IF(ExistingImport!K424 = "", "", ExistingImport!K424)</f>
        <v/>
      </c>
      <c r="M425" s="110" t="str">
        <f>IF(ExistingImport!L424 = "", "", ExistingImport!L424)</f>
        <v/>
      </c>
      <c r="N425" s="111" t="str">
        <f t="shared" si="36"/>
        <v/>
      </c>
      <c r="O425" s="111" t="str">
        <f t="shared" si="37"/>
        <v/>
      </c>
      <c r="P425" s="111" t="str">
        <f t="shared" si="38"/>
        <v/>
      </c>
      <c r="Q425" s="111" t="str">
        <f t="shared" si="39"/>
        <v/>
      </c>
      <c r="R425" s="111" t="str">
        <f t="shared" si="40"/>
        <v/>
      </c>
      <c r="S425" s="7">
        <f t="shared" si="41"/>
        <v>0</v>
      </c>
    </row>
    <row r="426" spans="1:19" x14ac:dyDescent="0.25">
      <c r="A426" t="str">
        <f>IF(ExistingImport!A425 = "", "", ExistingImport!A425)</f>
        <v/>
      </c>
      <c r="B426" t="str">
        <f>IF(ExistingImport!B425 = "", "", ExistingImport!B425)</f>
        <v/>
      </c>
      <c r="C426" t="str">
        <f>IF(ExistingImport!C425 = "", "", ExistingImport!C425)</f>
        <v/>
      </c>
      <c r="D426" t="str">
        <f>IF(ExistingImport!D425 = "", "", ExistingImport!D425)</f>
        <v/>
      </c>
      <c r="E426" t="str">
        <f>IF(ExistingImport!E425 = "", "", ExistingImport!E425)</f>
        <v/>
      </c>
      <c r="F426" t="str">
        <f>IF(ExistingImport!F425 = "", "", ExistingImport!F425)</f>
        <v/>
      </c>
      <c r="G426" t="str">
        <f>IF(ExistingImport!A425 = "", "", ExistingImport!A425)</f>
        <v/>
      </c>
      <c r="H426" t="str">
        <f>IF(ExistingImport!G425 = "", "", ExistingImport!G425)</f>
        <v/>
      </c>
      <c r="I426" t="str">
        <f>IF(ExistingImport!H425 = "", "", ExistingImport!H425)</f>
        <v/>
      </c>
      <c r="J426" t="str">
        <f>IF(ExistingImport!I425 = "", "", ExistingImport!I425)</f>
        <v/>
      </c>
      <c r="K426" t="str">
        <f>IF(ExistingImport!J425 = "", "", ExistingImport!J425)</f>
        <v/>
      </c>
      <c r="L426" t="str">
        <f>IF(ExistingImport!K425 = "", "", ExistingImport!K425)</f>
        <v/>
      </c>
      <c r="M426" s="110" t="str">
        <f>IF(ExistingImport!L425 = "", "", ExistingImport!L425)</f>
        <v/>
      </c>
      <c r="N426" s="111" t="str">
        <f t="shared" si="36"/>
        <v/>
      </c>
      <c r="O426" s="111" t="str">
        <f t="shared" si="37"/>
        <v/>
      </c>
      <c r="P426" s="111" t="str">
        <f t="shared" si="38"/>
        <v/>
      </c>
      <c r="Q426" s="111" t="str">
        <f t="shared" si="39"/>
        <v/>
      </c>
      <c r="R426" s="111" t="str">
        <f t="shared" si="40"/>
        <v/>
      </c>
      <c r="S426" s="7">
        <f t="shared" si="41"/>
        <v>0</v>
      </c>
    </row>
    <row r="427" spans="1:19" x14ac:dyDescent="0.25">
      <c r="A427" t="str">
        <f>IF(ExistingImport!A426 = "", "", ExistingImport!A426)</f>
        <v/>
      </c>
      <c r="B427" t="str">
        <f>IF(ExistingImport!B426 = "", "", ExistingImport!B426)</f>
        <v/>
      </c>
      <c r="C427" t="str">
        <f>IF(ExistingImport!C426 = "", "", ExistingImport!C426)</f>
        <v/>
      </c>
      <c r="D427" t="str">
        <f>IF(ExistingImport!D426 = "", "", ExistingImport!D426)</f>
        <v/>
      </c>
      <c r="E427" t="str">
        <f>IF(ExistingImport!E426 = "", "", ExistingImport!E426)</f>
        <v/>
      </c>
      <c r="F427" t="str">
        <f>IF(ExistingImport!F426 = "", "", ExistingImport!F426)</f>
        <v/>
      </c>
      <c r="G427" t="str">
        <f>IF(ExistingImport!A426 = "", "", ExistingImport!A426)</f>
        <v/>
      </c>
      <c r="H427" t="str">
        <f>IF(ExistingImport!G426 = "", "", ExistingImport!G426)</f>
        <v/>
      </c>
      <c r="I427" t="str">
        <f>IF(ExistingImport!H426 = "", "", ExistingImport!H426)</f>
        <v/>
      </c>
      <c r="J427" t="str">
        <f>IF(ExistingImport!I426 = "", "", ExistingImport!I426)</f>
        <v/>
      </c>
      <c r="K427" t="str">
        <f>IF(ExistingImport!J426 = "", "", ExistingImport!J426)</f>
        <v/>
      </c>
      <c r="L427" t="str">
        <f>IF(ExistingImport!K426 = "", "", ExistingImport!K426)</f>
        <v/>
      </c>
      <c r="M427" s="110" t="str">
        <f>IF(ExistingImport!L426 = "", "", ExistingImport!L426)</f>
        <v/>
      </c>
      <c r="N427" s="111" t="str">
        <f t="shared" si="36"/>
        <v/>
      </c>
      <c r="O427" s="111" t="str">
        <f t="shared" si="37"/>
        <v/>
      </c>
      <c r="P427" s="111" t="str">
        <f t="shared" si="38"/>
        <v/>
      </c>
      <c r="Q427" s="111" t="str">
        <f t="shared" si="39"/>
        <v/>
      </c>
      <c r="R427" s="111" t="str">
        <f t="shared" si="40"/>
        <v/>
      </c>
      <c r="S427" s="7">
        <f t="shared" si="41"/>
        <v>0</v>
      </c>
    </row>
    <row r="428" spans="1:19" x14ac:dyDescent="0.25">
      <c r="A428" t="str">
        <f>IF(ExistingImport!A427 = "", "", ExistingImport!A427)</f>
        <v/>
      </c>
      <c r="B428" t="str">
        <f>IF(ExistingImport!B427 = "", "", ExistingImport!B427)</f>
        <v/>
      </c>
      <c r="C428" t="str">
        <f>IF(ExistingImport!C427 = "", "", ExistingImport!C427)</f>
        <v/>
      </c>
      <c r="D428" t="str">
        <f>IF(ExistingImport!D427 = "", "", ExistingImport!D427)</f>
        <v/>
      </c>
      <c r="E428" t="str">
        <f>IF(ExistingImport!E427 = "", "", ExistingImport!E427)</f>
        <v/>
      </c>
      <c r="F428" t="str">
        <f>IF(ExistingImport!F427 = "", "", ExistingImport!F427)</f>
        <v/>
      </c>
      <c r="G428" t="str">
        <f>IF(ExistingImport!A427 = "", "", ExistingImport!A427)</f>
        <v/>
      </c>
      <c r="H428" t="str">
        <f>IF(ExistingImport!G427 = "", "", ExistingImport!G427)</f>
        <v/>
      </c>
      <c r="I428" t="str">
        <f>IF(ExistingImport!H427 = "", "", ExistingImport!H427)</f>
        <v/>
      </c>
      <c r="J428" t="str">
        <f>IF(ExistingImport!I427 = "", "", ExistingImport!I427)</f>
        <v/>
      </c>
      <c r="K428" t="str">
        <f>IF(ExistingImport!J427 = "", "", ExistingImport!J427)</f>
        <v/>
      </c>
      <c r="L428" t="str">
        <f>IF(ExistingImport!K427 = "", "", ExistingImport!K427)</f>
        <v/>
      </c>
      <c r="M428" s="110" t="str">
        <f>IF(ExistingImport!L427 = "", "", ExistingImport!L427)</f>
        <v/>
      </c>
      <c r="N428" s="111" t="str">
        <f t="shared" si="36"/>
        <v/>
      </c>
      <c r="O428" s="111" t="str">
        <f t="shared" si="37"/>
        <v/>
      </c>
      <c r="P428" s="111" t="str">
        <f t="shared" si="38"/>
        <v/>
      </c>
      <c r="Q428" s="111" t="str">
        <f t="shared" si="39"/>
        <v/>
      </c>
      <c r="R428" s="111" t="str">
        <f t="shared" si="40"/>
        <v/>
      </c>
      <c r="S428" s="7">
        <f t="shared" si="41"/>
        <v>0</v>
      </c>
    </row>
    <row r="429" spans="1:19" x14ac:dyDescent="0.25">
      <c r="A429" t="str">
        <f>IF(ExistingImport!A428 = "", "", ExistingImport!A428)</f>
        <v/>
      </c>
      <c r="B429" t="str">
        <f>IF(ExistingImport!B428 = "", "", ExistingImport!B428)</f>
        <v/>
      </c>
      <c r="C429" t="str">
        <f>IF(ExistingImport!C428 = "", "", ExistingImport!C428)</f>
        <v/>
      </c>
      <c r="D429" t="str">
        <f>IF(ExistingImport!D428 = "", "", ExistingImport!D428)</f>
        <v/>
      </c>
      <c r="E429" t="str">
        <f>IF(ExistingImport!E428 = "", "", ExistingImport!E428)</f>
        <v/>
      </c>
      <c r="F429" t="str">
        <f>IF(ExistingImport!F428 = "", "", ExistingImport!F428)</f>
        <v/>
      </c>
      <c r="G429" t="str">
        <f>IF(ExistingImport!A428 = "", "", ExistingImport!A428)</f>
        <v/>
      </c>
      <c r="H429" t="str">
        <f>IF(ExistingImport!G428 = "", "", ExistingImport!G428)</f>
        <v/>
      </c>
      <c r="I429" t="str">
        <f>IF(ExistingImport!H428 = "", "", ExistingImport!H428)</f>
        <v/>
      </c>
      <c r="J429" t="str">
        <f>IF(ExistingImport!I428 = "", "", ExistingImport!I428)</f>
        <v/>
      </c>
      <c r="K429" t="str">
        <f>IF(ExistingImport!J428 = "", "", ExistingImport!J428)</f>
        <v/>
      </c>
      <c r="L429" t="str">
        <f>IF(ExistingImport!K428 = "", "", ExistingImport!K428)</f>
        <v/>
      </c>
      <c r="M429" s="110" t="str">
        <f>IF(ExistingImport!L428 = "", "", ExistingImport!L428)</f>
        <v/>
      </c>
      <c r="N429" s="111" t="str">
        <f t="shared" si="36"/>
        <v/>
      </c>
      <c r="O429" s="111" t="str">
        <f t="shared" si="37"/>
        <v/>
      </c>
      <c r="P429" s="111" t="str">
        <f t="shared" si="38"/>
        <v/>
      </c>
      <c r="Q429" s="111" t="str">
        <f t="shared" si="39"/>
        <v/>
      </c>
      <c r="R429" s="111" t="str">
        <f t="shared" si="40"/>
        <v/>
      </c>
      <c r="S429" s="7">
        <f t="shared" si="41"/>
        <v>0</v>
      </c>
    </row>
    <row r="430" spans="1:19" x14ac:dyDescent="0.25">
      <c r="A430" t="str">
        <f>IF(ExistingImport!A429 = "", "", ExistingImport!A429)</f>
        <v/>
      </c>
      <c r="B430" t="str">
        <f>IF(ExistingImport!B429 = "", "", ExistingImport!B429)</f>
        <v/>
      </c>
      <c r="C430" t="str">
        <f>IF(ExistingImport!C429 = "", "", ExistingImport!C429)</f>
        <v/>
      </c>
      <c r="D430" t="str">
        <f>IF(ExistingImport!D429 = "", "", ExistingImport!D429)</f>
        <v/>
      </c>
      <c r="E430" t="str">
        <f>IF(ExistingImport!E429 = "", "", ExistingImport!E429)</f>
        <v/>
      </c>
      <c r="F430" t="str">
        <f>IF(ExistingImport!F429 = "", "", ExistingImport!F429)</f>
        <v/>
      </c>
      <c r="G430" t="str">
        <f>IF(ExistingImport!A429 = "", "", ExistingImport!A429)</f>
        <v/>
      </c>
      <c r="H430" t="str">
        <f>IF(ExistingImport!G429 = "", "", ExistingImport!G429)</f>
        <v/>
      </c>
      <c r="I430" t="str">
        <f>IF(ExistingImport!H429 = "", "", ExistingImport!H429)</f>
        <v/>
      </c>
      <c r="J430" t="str">
        <f>IF(ExistingImport!I429 = "", "", ExistingImport!I429)</f>
        <v/>
      </c>
      <c r="K430" t="str">
        <f>IF(ExistingImport!J429 = "", "", ExistingImport!J429)</f>
        <v/>
      </c>
      <c r="L430" t="str">
        <f>IF(ExistingImport!K429 = "", "", ExistingImport!K429)</f>
        <v/>
      </c>
      <c r="M430" s="110" t="str">
        <f>IF(ExistingImport!L429 = "", "", ExistingImport!L429)</f>
        <v/>
      </c>
      <c r="N430" s="111" t="str">
        <f t="shared" si="36"/>
        <v/>
      </c>
      <c r="O430" s="111" t="str">
        <f t="shared" si="37"/>
        <v/>
      </c>
      <c r="P430" s="111" t="str">
        <f t="shared" si="38"/>
        <v/>
      </c>
      <c r="Q430" s="111" t="str">
        <f t="shared" si="39"/>
        <v/>
      </c>
      <c r="R430" s="111" t="str">
        <f t="shared" si="40"/>
        <v/>
      </c>
      <c r="S430" s="7">
        <f t="shared" si="41"/>
        <v>0</v>
      </c>
    </row>
    <row r="431" spans="1:19" x14ac:dyDescent="0.25">
      <c r="A431" t="str">
        <f>IF(ExistingImport!A430 = "", "", ExistingImport!A430)</f>
        <v/>
      </c>
      <c r="B431" t="str">
        <f>IF(ExistingImport!B430 = "", "", ExistingImport!B430)</f>
        <v/>
      </c>
      <c r="C431" t="str">
        <f>IF(ExistingImport!C430 = "", "", ExistingImport!C430)</f>
        <v/>
      </c>
      <c r="D431" t="str">
        <f>IF(ExistingImport!D430 = "", "", ExistingImport!D430)</f>
        <v/>
      </c>
      <c r="E431" t="str">
        <f>IF(ExistingImport!E430 = "", "", ExistingImport!E430)</f>
        <v/>
      </c>
      <c r="F431" t="str">
        <f>IF(ExistingImport!F430 = "", "", ExistingImport!F430)</f>
        <v/>
      </c>
      <c r="G431" t="str">
        <f>IF(ExistingImport!A430 = "", "", ExistingImport!A430)</f>
        <v/>
      </c>
      <c r="H431" t="str">
        <f>IF(ExistingImport!G430 = "", "", ExistingImport!G430)</f>
        <v/>
      </c>
      <c r="I431" t="str">
        <f>IF(ExistingImport!H430 = "", "", ExistingImport!H430)</f>
        <v/>
      </c>
      <c r="J431" t="str">
        <f>IF(ExistingImport!I430 = "", "", ExistingImport!I430)</f>
        <v/>
      </c>
      <c r="K431" t="str">
        <f>IF(ExistingImport!J430 = "", "", ExistingImport!J430)</f>
        <v/>
      </c>
      <c r="L431" t="str">
        <f>IF(ExistingImport!K430 = "", "", ExistingImport!K430)</f>
        <v/>
      </c>
      <c r="M431" s="110" t="str">
        <f>IF(ExistingImport!L430 = "", "", ExistingImport!L430)</f>
        <v/>
      </c>
      <c r="N431" s="111" t="str">
        <f t="shared" si="36"/>
        <v/>
      </c>
      <c r="O431" s="111" t="str">
        <f t="shared" si="37"/>
        <v/>
      </c>
      <c r="P431" s="111" t="str">
        <f t="shared" si="38"/>
        <v/>
      </c>
      <c r="Q431" s="111" t="str">
        <f t="shared" si="39"/>
        <v/>
      </c>
      <c r="R431" s="111" t="str">
        <f t="shared" si="40"/>
        <v/>
      </c>
      <c r="S431" s="7">
        <f t="shared" si="41"/>
        <v>0</v>
      </c>
    </row>
    <row r="432" spans="1:19" x14ac:dyDescent="0.25">
      <c r="A432" t="str">
        <f>IF(ExistingImport!A431 = "", "", ExistingImport!A431)</f>
        <v/>
      </c>
      <c r="B432" t="str">
        <f>IF(ExistingImport!B431 = "", "", ExistingImport!B431)</f>
        <v/>
      </c>
      <c r="C432" t="str">
        <f>IF(ExistingImport!C431 = "", "", ExistingImport!C431)</f>
        <v/>
      </c>
      <c r="D432" t="str">
        <f>IF(ExistingImport!D431 = "", "", ExistingImport!D431)</f>
        <v/>
      </c>
      <c r="E432" t="str">
        <f>IF(ExistingImport!E431 = "", "", ExistingImport!E431)</f>
        <v/>
      </c>
      <c r="F432" t="str">
        <f>IF(ExistingImport!F431 = "", "", ExistingImport!F431)</f>
        <v/>
      </c>
      <c r="G432" t="str">
        <f>IF(ExistingImport!A431 = "", "", ExistingImport!A431)</f>
        <v/>
      </c>
      <c r="H432" t="str">
        <f>IF(ExistingImport!G431 = "", "", ExistingImport!G431)</f>
        <v/>
      </c>
      <c r="I432" t="str">
        <f>IF(ExistingImport!H431 = "", "", ExistingImport!H431)</f>
        <v/>
      </c>
      <c r="J432" t="str">
        <f>IF(ExistingImport!I431 = "", "", ExistingImport!I431)</f>
        <v/>
      </c>
      <c r="K432" t="str">
        <f>IF(ExistingImport!J431 = "", "", ExistingImport!J431)</f>
        <v/>
      </c>
      <c r="L432" t="str">
        <f>IF(ExistingImport!K431 = "", "", ExistingImport!K431)</f>
        <v/>
      </c>
      <c r="M432" s="110" t="str">
        <f>IF(ExistingImport!L431 = "", "", ExistingImport!L431)</f>
        <v/>
      </c>
      <c r="N432" s="111" t="str">
        <f t="shared" si="36"/>
        <v/>
      </c>
      <c r="O432" s="111" t="str">
        <f t="shared" si="37"/>
        <v/>
      </c>
      <c r="P432" s="111" t="str">
        <f t="shared" si="38"/>
        <v/>
      </c>
      <c r="Q432" s="111" t="str">
        <f t="shared" si="39"/>
        <v/>
      </c>
      <c r="R432" s="111" t="str">
        <f t="shared" si="40"/>
        <v/>
      </c>
      <c r="S432" s="7">
        <f t="shared" si="41"/>
        <v>0</v>
      </c>
    </row>
    <row r="433" spans="1:19" x14ac:dyDescent="0.25">
      <c r="A433" t="str">
        <f>IF(ExistingImport!A432 = "", "", ExistingImport!A432)</f>
        <v/>
      </c>
      <c r="B433" t="str">
        <f>IF(ExistingImport!B432 = "", "", ExistingImport!B432)</f>
        <v/>
      </c>
      <c r="C433" t="str">
        <f>IF(ExistingImport!C432 = "", "", ExistingImport!C432)</f>
        <v/>
      </c>
      <c r="D433" t="str">
        <f>IF(ExistingImport!D432 = "", "", ExistingImport!D432)</f>
        <v/>
      </c>
      <c r="E433" t="str">
        <f>IF(ExistingImport!E432 = "", "", ExistingImport!E432)</f>
        <v/>
      </c>
      <c r="F433" t="str">
        <f>IF(ExistingImport!F432 = "", "", ExistingImport!F432)</f>
        <v/>
      </c>
      <c r="G433" t="str">
        <f>IF(ExistingImport!A432 = "", "", ExistingImport!A432)</f>
        <v/>
      </c>
      <c r="H433" t="str">
        <f>IF(ExistingImport!G432 = "", "", ExistingImport!G432)</f>
        <v/>
      </c>
      <c r="I433" t="str">
        <f>IF(ExistingImport!H432 = "", "", ExistingImport!H432)</f>
        <v/>
      </c>
      <c r="J433" t="str">
        <f>IF(ExistingImport!I432 = "", "", ExistingImport!I432)</f>
        <v/>
      </c>
      <c r="K433" t="str">
        <f>IF(ExistingImport!J432 = "", "", ExistingImport!J432)</f>
        <v/>
      </c>
      <c r="L433" t="str">
        <f>IF(ExistingImport!K432 = "", "", ExistingImport!K432)</f>
        <v/>
      </c>
      <c r="M433" s="110" t="str">
        <f>IF(ExistingImport!L432 = "", "", ExistingImport!L432)</f>
        <v/>
      </c>
      <c r="N433" s="111" t="str">
        <f t="shared" si="36"/>
        <v/>
      </c>
      <c r="O433" s="111" t="str">
        <f t="shared" si="37"/>
        <v/>
      </c>
      <c r="P433" s="111" t="str">
        <f t="shared" si="38"/>
        <v/>
      </c>
      <c r="Q433" s="111" t="str">
        <f t="shared" si="39"/>
        <v/>
      </c>
      <c r="R433" s="111" t="str">
        <f t="shared" si="40"/>
        <v/>
      </c>
      <c r="S433" s="7">
        <f t="shared" si="41"/>
        <v>0</v>
      </c>
    </row>
    <row r="434" spans="1:19" x14ac:dyDescent="0.25">
      <c r="A434" t="str">
        <f>IF(ExistingImport!A433 = "", "", ExistingImport!A433)</f>
        <v/>
      </c>
      <c r="B434" t="str">
        <f>IF(ExistingImport!B433 = "", "", ExistingImport!B433)</f>
        <v/>
      </c>
      <c r="C434" t="str">
        <f>IF(ExistingImport!C433 = "", "", ExistingImport!C433)</f>
        <v/>
      </c>
      <c r="D434" t="str">
        <f>IF(ExistingImport!D433 = "", "", ExistingImport!D433)</f>
        <v/>
      </c>
      <c r="E434" t="str">
        <f>IF(ExistingImport!E433 = "", "", ExistingImport!E433)</f>
        <v/>
      </c>
      <c r="F434" t="str">
        <f>IF(ExistingImport!F433 = "", "", ExistingImport!F433)</f>
        <v/>
      </c>
      <c r="G434" t="str">
        <f>IF(ExistingImport!A433 = "", "", ExistingImport!A433)</f>
        <v/>
      </c>
      <c r="H434" t="str">
        <f>IF(ExistingImport!G433 = "", "", ExistingImport!G433)</f>
        <v/>
      </c>
      <c r="I434" t="str">
        <f>IF(ExistingImport!H433 = "", "", ExistingImport!H433)</f>
        <v/>
      </c>
      <c r="J434" t="str">
        <f>IF(ExistingImport!I433 = "", "", ExistingImport!I433)</f>
        <v/>
      </c>
      <c r="K434" t="str">
        <f>IF(ExistingImport!J433 = "", "", ExistingImport!J433)</f>
        <v/>
      </c>
      <c r="L434" t="str">
        <f>IF(ExistingImport!K433 = "", "", ExistingImport!K433)</f>
        <v/>
      </c>
      <c r="M434" s="110" t="str">
        <f>IF(ExistingImport!L433 = "", "", ExistingImport!L433)</f>
        <v/>
      </c>
      <c r="N434" s="111" t="str">
        <f t="shared" si="36"/>
        <v/>
      </c>
      <c r="O434" s="111" t="str">
        <f t="shared" si="37"/>
        <v/>
      </c>
      <c r="P434" s="111" t="str">
        <f t="shared" si="38"/>
        <v/>
      </c>
      <c r="Q434" s="111" t="str">
        <f t="shared" si="39"/>
        <v/>
      </c>
      <c r="R434" s="111" t="str">
        <f t="shared" si="40"/>
        <v/>
      </c>
      <c r="S434" s="7">
        <f t="shared" si="41"/>
        <v>0</v>
      </c>
    </row>
    <row r="435" spans="1:19" x14ac:dyDescent="0.25">
      <c r="A435" t="str">
        <f>IF(ExistingImport!A434 = "", "", ExistingImport!A434)</f>
        <v/>
      </c>
      <c r="B435" t="str">
        <f>IF(ExistingImport!B434 = "", "", ExistingImport!B434)</f>
        <v/>
      </c>
      <c r="C435" t="str">
        <f>IF(ExistingImport!C434 = "", "", ExistingImport!C434)</f>
        <v/>
      </c>
      <c r="D435" t="str">
        <f>IF(ExistingImport!D434 = "", "", ExistingImport!D434)</f>
        <v/>
      </c>
      <c r="E435" t="str">
        <f>IF(ExistingImport!E434 = "", "", ExistingImport!E434)</f>
        <v/>
      </c>
      <c r="F435" t="str">
        <f>IF(ExistingImport!F434 = "", "", ExistingImport!F434)</f>
        <v/>
      </c>
      <c r="G435" t="str">
        <f>IF(ExistingImport!A434 = "", "", ExistingImport!A434)</f>
        <v/>
      </c>
      <c r="H435" t="str">
        <f>IF(ExistingImport!G434 = "", "", ExistingImport!G434)</f>
        <v/>
      </c>
      <c r="I435" t="str">
        <f>IF(ExistingImport!H434 = "", "", ExistingImport!H434)</f>
        <v/>
      </c>
      <c r="J435" t="str">
        <f>IF(ExistingImport!I434 = "", "", ExistingImport!I434)</f>
        <v/>
      </c>
      <c r="K435" t="str">
        <f>IF(ExistingImport!J434 = "", "", ExistingImport!J434)</f>
        <v/>
      </c>
      <c r="L435" t="str">
        <f>IF(ExistingImport!K434 = "", "", ExistingImport!K434)</f>
        <v/>
      </c>
      <c r="M435" s="110" t="str">
        <f>IF(ExistingImport!L434 = "", "", ExistingImport!L434)</f>
        <v/>
      </c>
      <c r="N435" s="111" t="str">
        <f t="shared" si="36"/>
        <v/>
      </c>
      <c r="O435" s="111" t="str">
        <f t="shared" si="37"/>
        <v/>
      </c>
      <c r="P435" s="111" t="str">
        <f t="shared" si="38"/>
        <v/>
      </c>
      <c r="Q435" s="111" t="str">
        <f t="shared" si="39"/>
        <v/>
      </c>
      <c r="R435" s="111" t="str">
        <f t="shared" si="40"/>
        <v/>
      </c>
      <c r="S435" s="7">
        <f t="shared" si="41"/>
        <v>0</v>
      </c>
    </row>
    <row r="436" spans="1:19" x14ac:dyDescent="0.25">
      <c r="A436" t="str">
        <f>IF(ExistingImport!A435 = "", "", ExistingImport!A435)</f>
        <v/>
      </c>
      <c r="B436" t="str">
        <f>IF(ExistingImport!B435 = "", "", ExistingImport!B435)</f>
        <v/>
      </c>
      <c r="C436" t="str">
        <f>IF(ExistingImport!C435 = "", "", ExistingImport!C435)</f>
        <v/>
      </c>
      <c r="D436" t="str">
        <f>IF(ExistingImport!D435 = "", "", ExistingImport!D435)</f>
        <v/>
      </c>
      <c r="E436" t="str">
        <f>IF(ExistingImport!E435 = "", "", ExistingImport!E435)</f>
        <v/>
      </c>
      <c r="F436" t="str">
        <f>IF(ExistingImport!F435 = "", "", ExistingImport!F435)</f>
        <v/>
      </c>
      <c r="G436" t="str">
        <f>IF(ExistingImport!A435 = "", "", ExistingImport!A435)</f>
        <v/>
      </c>
      <c r="H436" t="str">
        <f>IF(ExistingImport!G435 = "", "", ExistingImport!G435)</f>
        <v/>
      </c>
      <c r="I436" t="str">
        <f>IF(ExistingImport!H435 = "", "", ExistingImport!H435)</f>
        <v/>
      </c>
      <c r="J436" t="str">
        <f>IF(ExistingImport!I435 = "", "", ExistingImport!I435)</f>
        <v/>
      </c>
      <c r="K436" t="str">
        <f>IF(ExistingImport!J435 = "", "", ExistingImport!J435)</f>
        <v/>
      </c>
      <c r="L436" t="str">
        <f>IF(ExistingImport!K435 = "", "", ExistingImport!K435)</f>
        <v/>
      </c>
      <c r="M436" s="110" t="str">
        <f>IF(ExistingImport!L435 = "", "", ExistingImport!L435)</f>
        <v/>
      </c>
      <c r="N436" s="111" t="str">
        <f t="shared" si="36"/>
        <v/>
      </c>
      <c r="O436" s="111" t="str">
        <f t="shared" si="37"/>
        <v/>
      </c>
      <c r="P436" s="111" t="str">
        <f t="shared" si="38"/>
        <v/>
      </c>
      <c r="Q436" s="111" t="str">
        <f t="shared" si="39"/>
        <v/>
      </c>
      <c r="R436" s="111" t="str">
        <f t="shared" si="40"/>
        <v/>
      </c>
      <c r="S436" s="7">
        <f t="shared" si="41"/>
        <v>0</v>
      </c>
    </row>
    <row r="437" spans="1:19" x14ac:dyDescent="0.25">
      <c r="A437" t="str">
        <f>IF(ExistingImport!A436 = "", "", ExistingImport!A436)</f>
        <v/>
      </c>
      <c r="B437" t="str">
        <f>IF(ExistingImport!B436 = "", "", ExistingImport!B436)</f>
        <v/>
      </c>
      <c r="C437" t="str">
        <f>IF(ExistingImport!C436 = "", "", ExistingImport!C436)</f>
        <v/>
      </c>
      <c r="D437" t="str">
        <f>IF(ExistingImport!D436 = "", "", ExistingImport!D436)</f>
        <v/>
      </c>
      <c r="E437" t="str">
        <f>IF(ExistingImport!E436 = "", "", ExistingImport!E436)</f>
        <v/>
      </c>
      <c r="F437" t="str">
        <f>IF(ExistingImport!F436 = "", "", ExistingImport!F436)</f>
        <v/>
      </c>
      <c r="G437" t="str">
        <f>IF(ExistingImport!A436 = "", "", ExistingImport!A436)</f>
        <v/>
      </c>
      <c r="H437" t="str">
        <f>IF(ExistingImport!G436 = "", "", ExistingImport!G436)</f>
        <v/>
      </c>
      <c r="I437" t="str">
        <f>IF(ExistingImport!H436 = "", "", ExistingImport!H436)</f>
        <v/>
      </c>
      <c r="J437" t="str">
        <f>IF(ExistingImport!I436 = "", "", ExistingImport!I436)</f>
        <v/>
      </c>
      <c r="K437" t="str">
        <f>IF(ExistingImport!J436 = "", "", ExistingImport!J436)</f>
        <v/>
      </c>
      <c r="L437" t="str">
        <f>IF(ExistingImport!K436 = "", "", ExistingImport!K436)</f>
        <v/>
      </c>
      <c r="M437" s="110" t="str">
        <f>IF(ExistingImport!L436 = "", "", ExistingImport!L436)</f>
        <v/>
      </c>
      <c r="N437" s="111" t="str">
        <f t="shared" si="36"/>
        <v/>
      </c>
      <c r="O437" s="111" t="str">
        <f t="shared" si="37"/>
        <v/>
      </c>
      <c r="P437" s="111" t="str">
        <f t="shared" si="38"/>
        <v/>
      </c>
      <c r="Q437" s="111" t="str">
        <f t="shared" si="39"/>
        <v/>
      </c>
      <c r="R437" s="111" t="str">
        <f t="shared" si="40"/>
        <v/>
      </c>
      <c r="S437" s="7">
        <f t="shared" si="41"/>
        <v>0</v>
      </c>
    </row>
    <row r="438" spans="1:19" x14ac:dyDescent="0.25">
      <c r="A438" t="str">
        <f>IF(ExistingImport!A437 = "", "", ExistingImport!A437)</f>
        <v/>
      </c>
      <c r="B438" t="str">
        <f>IF(ExistingImport!B437 = "", "", ExistingImport!B437)</f>
        <v/>
      </c>
      <c r="C438" t="str">
        <f>IF(ExistingImport!C437 = "", "", ExistingImport!C437)</f>
        <v/>
      </c>
      <c r="D438" t="str">
        <f>IF(ExistingImport!D437 = "", "", ExistingImport!D437)</f>
        <v/>
      </c>
      <c r="E438" t="str">
        <f>IF(ExistingImport!E437 = "", "", ExistingImport!E437)</f>
        <v/>
      </c>
      <c r="F438" t="str">
        <f>IF(ExistingImport!F437 = "", "", ExistingImport!F437)</f>
        <v/>
      </c>
      <c r="G438" t="str">
        <f>IF(ExistingImport!A437 = "", "", ExistingImport!A437)</f>
        <v/>
      </c>
      <c r="H438" t="str">
        <f>IF(ExistingImport!G437 = "", "", ExistingImport!G437)</f>
        <v/>
      </c>
      <c r="I438" t="str">
        <f>IF(ExistingImport!H437 = "", "", ExistingImport!H437)</f>
        <v/>
      </c>
      <c r="J438" t="str">
        <f>IF(ExistingImport!I437 = "", "", ExistingImport!I437)</f>
        <v/>
      </c>
      <c r="K438" t="str">
        <f>IF(ExistingImport!J437 = "", "", ExistingImport!J437)</f>
        <v/>
      </c>
      <c r="L438" t="str">
        <f>IF(ExistingImport!K437 = "", "", ExistingImport!K437)</f>
        <v/>
      </c>
      <c r="M438" s="110" t="str">
        <f>IF(ExistingImport!L437 = "", "", ExistingImport!L437)</f>
        <v/>
      </c>
      <c r="N438" s="111" t="str">
        <f t="shared" si="36"/>
        <v/>
      </c>
      <c r="O438" s="111" t="str">
        <f t="shared" si="37"/>
        <v/>
      </c>
      <c r="P438" s="111" t="str">
        <f t="shared" si="38"/>
        <v/>
      </c>
      <c r="Q438" s="111" t="str">
        <f t="shared" si="39"/>
        <v/>
      </c>
      <c r="R438" s="111" t="str">
        <f t="shared" si="40"/>
        <v/>
      </c>
      <c r="S438" s="7">
        <f t="shared" si="41"/>
        <v>0</v>
      </c>
    </row>
    <row r="439" spans="1:19" x14ac:dyDescent="0.25">
      <c r="A439" t="str">
        <f>IF(ExistingImport!A438 = "", "", ExistingImport!A438)</f>
        <v/>
      </c>
      <c r="B439" t="str">
        <f>IF(ExistingImport!B438 = "", "", ExistingImport!B438)</f>
        <v/>
      </c>
      <c r="C439" t="str">
        <f>IF(ExistingImport!C438 = "", "", ExistingImport!C438)</f>
        <v/>
      </c>
      <c r="D439" t="str">
        <f>IF(ExistingImport!D438 = "", "", ExistingImport!D438)</f>
        <v/>
      </c>
      <c r="E439" t="str">
        <f>IF(ExistingImport!E438 = "", "", ExistingImport!E438)</f>
        <v/>
      </c>
      <c r="F439" t="str">
        <f>IF(ExistingImport!F438 = "", "", ExistingImport!F438)</f>
        <v/>
      </c>
      <c r="G439" t="str">
        <f>IF(ExistingImport!A438 = "", "", ExistingImport!A438)</f>
        <v/>
      </c>
      <c r="H439" t="str">
        <f>IF(ExistingImport!G438 = "", "", ExistingImport!G438)</f>
        <v/>
      </c>
      <c r="I439" t="str">
        <f>IF(ExistingImport!H438 = "", "", ExistingImport!H438)</f>
        <v/>
      </c>
      <c r="J439" t="str">
        <f>IF(ExistingImport!I438 = "", "", ExistingImport!I438)</f>
        <v/>
      </c>
      <c r="K439" t="str">
        <f>IF(ExistingImport!J438 = "", "", ExistingImport!J438)</f>
        <v/>
      </c>
      <c r="L439" t="str">
        <f>IF(ExistingImport!K438 = "", "", ExistingImport!K438)</f>
        <v/>
      </c>
      <c r="M439" s="110" t="str">
        <f>IF(ExistingImport!L438 = "", "", ExistingImport!L438)</f>
        <v/>
      </c>
      <c r="N439" s="111" t="str">
        <f t="shared" si="36"/>
        <v/>
      </c>
      <c r="O439" s="111" t="str">
        <f t="shared" si="37"/>
        <v/>
      </c>
      <c r="P439" s="111" t="str">
        <f t="shared" si="38"/>
        <v/>
      </c>
      <c r="Q439" s="111" t="str">
        <f t="shared" si="39"/>
        <v/>
      </c>
      <c r="R439" s="111" t="str">
        <f t="shared" si="40"/>
        <v/>
      </c>
      <c r="S439" s="7">
        <f t="shared" si="41"/>
        <v>0</v>
      </c>
    </row>
    <row r="440" spans="1:19" x14ac:dyDescent="0.25">
      <c r="A440" t="str">
        <f>IF(ExistingImport!A439 = "", "", ExistingImport!A439)</f>
        <v/>
      </c>
      <c r="B440" t="str">
        <f>IF(ExistingImport!B439 = "", "", ExistingImport!B439)</f>
        <v/>
      </c>
      <c r="C440" t="str">
        <f>IF(ExistingImport!C439 = "", "", ExistingImport!C439)</f>
        <v/>
      </c>
      <c r="D440" t="str">
        <f>IF(ExistingImport!D439 = "", "", ExistingImport!D439)</f>
        <v/>
      </c>
      <c r="E440" t="str">
        <f>IF(ExistingImport!E439 = "", "", ExistingImport!E439)</f>
        <v/>
      </c>
      <c r="F440" t="str">
        <f>IF(ExistingImport!F439 = "", "", ExistingImport!F439)</f>
        <v/>
      </c>
      <c r="G440" t="str">
        <f>IF(ExistingImport!A439 = "", "", ExistingImport!A439)</f>
        <v/>
      </c>
      <c r="H440" t="str">
        <f>IF(ExistingImport!G439 = "", "", ExistingImport!G439)</f>
        <v/>
      </c>
      <c r="I440" t="str">
        <f>IF(ExistingImport!H439 = "", "", ExistingImport!H439)</f>
        <v/>
      </c>
      <c r="J440" t="str">
        <f>IF(ExistingImport!I439 = "", "", ExistingImport!I439)</f>
        <v/>
      </c>
      <c r="K440" t="str">
        <f>IF(ExistingImport!J439 = "", "", ExistingImport!J439)</f>
        <v/>
      </c>
      <c r="L440" t="str">
        <f>IF(ExistingImport!K439 = "", "", ExistingImport!K439)</f>
        <v/>
      </c>
      <c r="M440" s="110" t="str">
        <f>IF(ExistingImport!L439 = "", "", ExistingImport!L439)</f>
        <v/>
      </c>
      <c r="N440" s="111" t="str">
        <f t="shared" si="36"/>
        <v/>
      </c>
      <c r="O440" s="111" t="str">
        <f t="shared" si="37"/>
        <v/>
      </c>
      <c r="P440" s="111" t="str">
        <f t="shared" si="38"/>
        <v/>
      </c>
      <c r="Q440" s="111" t="str">
        <f t="shared" si="39"/>
        <v/>
      </c>
      <c r="R440" s="111" t="str">
        <f t="shared" si="40"/>
        <v/>
      </c>
      <c r="S440" s="7">
        <f t="shared" si="41"/>
        <v>0</v>
      </c>
    </row>
    <row r="441" spans="1:19" x14ac:dyDescent="0.25">
      <c r="A441" t="str">
        <f>IF(ExistingImport!A440 = "", "", ExistingImport!A440)</f>
        <v/>
      </c>
      <c r="B441" t="str">
        <f>IF(ExistingImport!B440 = "", "", ExistingImport!B440)</f>
        <v/>
      </c>
      <c r="C441" t="str">
        <f>IF(ExistingImport!C440 = "", "", ExistingImport!C440)</f>
        <v/>
      </c>
      <c r="D441" t="str">
        <f>IF(ExistingImport!D440 = "", "", ExistingImport!D440)</f>
        <v/>
      </c>
      <c r="E441" t="str">
        <f>IF(ExistingImport!E440 = "", "", ExistingImport!E440)</f>
        <v/>
      </c>
      <c r="F441" t="str">
        <f>IF(ExistingImport!F440 = "", "", ExistingImport!F440)</f>
        <v/>
      </c>
      <c r="G441" t="str">
        <f>IF(ExistingImport!A440 = "", "", ExistingImport!A440)</f>
        <v/>
      </c>
      <c r="H441" t="str">
        <f>IF(ExistingImport!G440 = "", "", ExistingImport!G440)</f>
        <v/>
      </c>
      <c r="I441" t="str">
        <f>IF(ExistingImport!H440 = "", "", ExistingImport!H440)</f>
        <v/>
      </c>
      <c r="J441" t="str">
        <f>IF(ExistingImport!I440 = "", "", ExistingImport!I440)</f>
        <v/>
      </c>
      <c r="K441" t="str">
        <f>IF(ExistingImport!J440 = "", "", ExistingImport!J440)</f>
        <v/>
      </c>
      <c r="L441" t="str">
        <f>IF(ExistingImport!K440 = "", "", ExistingImport!K440)</f>
        <v/>
      </c>
      <c r="M441" s="110" t="str">
        <f>IF(ExistingImport!L440 = "", "", ExistingImport!L440)</f>
        <v/>
      </c>
      <c r="N441" s="111" t="str">
        <f t="shared" si="36"/>
        <v/>
      </c>
      <c r="O441" s="111" t="str">
        <f t="shared" si="37"/>
        <v/>
      </c>
      <c r="P441" s="111" t="str">
        <f t="shared" si="38"/>
        <v/>
      </c>
      <c r="Q441" s="111" t="str">
        <f t="shared" si="39"/>
        <v/>
      </c>
      <c r="R441" s="111" t="str">
        <f t="shared" si="40"/>
        <v/>
      </c>
      <c r="S441" s="7">
        <f t="shared" si="41"/>
        <v>0</v>
      </c>
    </row>
    <row r="442" spans="1:19" x14ac:dyDescent="0.25">
      <c r="A442" t="str">
        <f>IF(ExistingImport!A441 = "", "", ExistingImport!A441)</f>
        <v/>
      </c>
      <c r="B442" t="str">
        <f>IF(ExistingImport!B441 = "", "", ExistingImport!B441)</f>
        <v/>
      </c>
      <c r="C442" t="str">
        <f>IF(ExistingImport!C441 = "", "", ExistingImport!C441)</f>
        <v/>
      </c>
      <c r="D442" t="str">
        <f>IF(ExistingImport!D441 = "", "", ExistingImport!D441)</f>
        <v/>
      </c>
      <c r="E442" t="str">
        <f>IF(ExistingImport!E441 = "", "", ExistingImport!E441)</f>
        <v/>
      </c>
      <c r="F442" t="str">
        <f>IF(ExistingImport!F441 = "", "", ExistingImport!F441)</f>
        <v/>
      </c>
      <c r="G442" t="str">
        <f>IF(ExistingImport!A441 = "", "", ExistingImport!A441)</f>
        <v/>
      </c>
      <c r="H442" t="str">
        <f>IF(ExistingImport!G441 = "", "", ExistingImport!G441)</f>
        <v/>
      </c>
      <c r="I442" t="str">
        <f>IF(ExistingImport!H441 = "", "", ExistingImport!H441)</f>
        <v/>
      </c>
      <c r="J442" t="str">
        <f>IF(ExistingImport!I441 = "", "", ExistingImport!I441)</f>
        <v/>
      </c>
      <c r="K442" t="str">
        <f>IF(ExistingImport!J441 = "", "", ExistingImport!J441)</f>
        <v/>
      </c>
      <c r="L442" t="str">
        <f>IF(ExistingImport!K441 = "", "", ExistingImport!K441)</f>
        <v/>
      </c>
      <c r="M442" s="110" t="str">
        <f>IF(ExistingImport!L441 = "", "", ExistingImport!L441)</f>
        <v/>
      </c>
      <c r="N442" s="111" t="str">
        <f t="shared" si="36"/>
        <v/>
      </c>
      <c r="O442" s="111" t="str">
        <f t="shared" si="37"/>
        <v/>
      </c>
      <c r="P442" s="111" t="str">
        <f t="shared" si="38"/>
        <v/>
      </c>
      <c r="Q442" s="111" t="str">
        <f t="shared" si="39"/>
        <v/>
      </c>
      <c r="R442" s="111" t="str">
        <f t="shared" si="40"/>
        <v/>
      </c>
      <c r="S442" s="7">
        <f t="shared" si="41"/>
        <v>0</v>
      </c>
    </row>
    <row r="443" spans="1:19" x14ac:dyDescent="0.25">
      <c r="A443" t="str">
        <f>IF(ExistingImport!A442 = "", "", ExistingImport!A442)</f>
        <v/>
      </c>
      <c r="B443" t="str">
        <f>IF(ExistingImport!B442 = "", "", ExistingImport!B442)</f>
        <v/>
      </c>
      <c r="C443" t="str">
        <f>IF(ExistingImport!C442 = "", "", ExistingImport!C442)</f>
        <v/>
      </c>
      <c r="D443" t="str">
        <f>IF(ExistingImport!D442 = "", "", ExistingImport!D442)</f>
        <v/>
      </c>
      <c r="E443" t="str">
        <f>IF(ExistingImport!E442 = "", "", ExistingImport!E442)</f>
        <v/>
      </c>
      <c r="F443" t="str">
        <f>IF(ExistingImport!F442 = "", "", ExistingImport!F442)</f>
        <v/>
      </c>
      <c r="G443" t="str">
        <f>IF(ExistingImport!A442 = "", "", ExistingImport!A442)</f>
        <v/>
      </c>
      <c r="H443" t="str">
        <f>IF(ExistingImport!G442 = "", "", ExistingImport!G442)</f>
        <v/>
      </c>
      <c r="I443" t="str">
        <f>IF(ExistingImport!H442 = "", "", ExistingImport!H442)</f>
        <v/>
      </c>
      <c r="J443" t="str">
        <f>IF(ExistingImport!I442 = "", "", ExistingImport!I442)</f>
        <v/>
      </c>
      <c r="K443" t="str">
        <f>IF(ExistingImport!J442 = "", "", ExistingImport!J442)</f>
        <v/>
      </c>
      <c r="L443" t="str">
        <f>IF(ExistingImport!K442 = "", "", ExistingImport!K442)</f>
        <v/>
      </c>
      <c r="M443" s="110" t="str">
        <f>IF(ExistingImport!L442 = "", "", ExistingImport!L442)</f>
        <v/>
      </c>
      <c r="N443" s="111" t="str">
        <f t="shared" si="36"/>
        <v/>
      </c>
      <c r="O443" s="111" t="str">
        <f t="shared" si="37"/>
        <v/>
      </c>
      <c r="P443" s="111" t="str">
        <f t="shared" si="38"/>
        <v/>
      </c>
      <c r="Q443" s="111" t="str">
        <f t="shared" si="39"/>
        <v/>
      </c>
      <c r="R443" s="111" t="str">
        <f t="shared" si="40"/>
        <v/>
      </c>
      <c r="S443" s="7">
        <f t="shared" si="41"/>
        <v>0</v>
      </c>
    </row>
    <row r="444" spans="1:19" x14ac:dyDescent="0.25">
      <c r="A444" t="str">
        <f>IF(ExistingImport!A443 = "", "", ExistingImport!A443)</f>
        <v/>
      </c>
      <c r="B444" t="str">
        <f>IF(ExistingImport!B443 = "", "", ExistingImport!B443)</f>
        <v/>
      </c>
      <c r="C444" t="str">
        <f>IF(ExistingImport!C443 = "", "", ExistingImport!C443)</f>
        <v/>
      </c>
      <c r="D444" t="str">
        <f>IF(ExistingImport!D443 = "", "", ExistingImport!D443)</f>
        <v/>
      </c>
      <c r="E444" t="str">
        <f>IF(ExistingImport!E443 = "", "", ExistingImport!E443)</f>
        <v/>
      </c>
      <c r="F444" t="str">
        <f>IF(ExistingImport!F443 = "", "", ExistingImport!F443)</f>
        <v/>
      </c>
      <c r="G444" t="str">
        <f>IF(ExistingImport!A443 = "", "", ExistingImport!A443)</f>
        <v/>
      </c>
      <c r="H444" t="str">
        <f>IF(ExistingImport!G443 = "", "", ExistingImport!G443)</f>
        <v/>
      </c>
      <c r="I444" t="str">
        <f>IF(ExistingImport!H443 = "", "", ExistingImport!H443)</f>
        <v/>
      </c>
      <c r="J444" t="str">
        <f>IF(ExistingImport!I443 = "", "", ExistingImport!I443)</f>
        <v/>
      </c>
      <c r="K444" t="str">
        <f>IF(ExistingImport!J443 = "", "", ExistingImport!J443)</f>
        <v/>
      </c>
      <c r="L444" t="str">
        <f>IF(ExistingImport!K443 = "", "", ExistingImport!K443)</f>
        <v/>
      </c>
      <c r="M444" s="110" t="str">
        <f>IF(ExistingImport!L443 = "", "", ExistingImport!L443)</f>
        <v/>
      </c>
      <c r="N444" s="111" t="str">
        <f t="shared" si="36"/>
        <v/>
      </c>
      <c r="O444" s="111" t="str">
        <f t="shared" si="37"/>
        <v/>
      </c>
      <c r="P444" s="111" t="str">
        <f t="shared" si="38"/>
        <v/>
      </c>
      <c r="Q444" s="111" t="str">
        <f t="shared" si="39"/>
        <v/>
      </c>
      <c r="R444" s="111" t="str">
        <f t="shared" si="40"/>
        <v/>
      </c>
      <c r="S444" s="7">
        <f t="shared" si="41"/>
        <v>0</v>
      </c>
    </row>
    <row r="445" spans="1:19" x14ac:dyDescent="0.25">
      <c r="A445" t="str">
        <f>IF(ExistingImport!A444 = "", "", ExistingImport!A444)</f>
        <v/>
      </c>
      <c r="B445" t="str">
        <f>IF(ExistingImport!B444 = "", "", ExistingImport!B444)</f>
        <v/>
      </c>
      <c r="C445" t="str">
        <f>IF(ExistingImport!C444 = "", "", ExistingImport!C444)</f>
        <v/>
      </c>
      <c r="D445" t="str">
        <f>IF(ExistingImport!D444 = "", "", ExistingImport!D444)</f>
        <v/>
      </c>
      <c r="E445" t="str">
        <f>IF(ExistingImport!E444 = "", "", ExistingImport!E444)</f>
        <v/>
      </c>
      <c r="F445" t="str">
        <f>IF(ExistingImport!F444 = "", "", ExistingImport!F444)</f>
        <v/>
      </c>
      <c r="G445" t="str">
        <f>IF(ExistingImport!A444 = "", "", ExistingImport!A444)</f>
        <v/>
      </c>
      <c r="H445" t="str">
        <f>IF(ExistingImport!G444 = "", "", ExistingImport!G444)</f>
        <v/>
      </c>
      <c r="I445" t="str">
        <f>IF(ExistingImport!H444 = "", "", ExistingImport!H444)</f>
        <v/>
      </c>
      <c r="J445" t="str">
        <f>IF(ExistingImport!I444 = "", "", ExistingImport!I444)</f>
        <v/>
      </c>
      <c r="K445" t="str">
        <f>IF(ExistingImport!J444 = "", "", ExistingImport!J444)</f>
        <v/>
      </c>
      <c r="L445" t="str">
        <f>IF(ExistingImport!K444 = "", "", ExistingImport!K444)</f>
        <v/>
      </c>
      <c r="M445" s="110" t="str">
        <f>IF(ExistingImport!L444 = "", "", ExistingImport!L444)</f>
        <v/>
      </c>
      <c r="N445" s="111" t="str">
        <f t="shared" si="36"/>
        <v/>
      </c>
      <c r="O445" s="111" t="str">
        <f t="shared" si="37"/>
        <v/>
      </c>
      <c r="P445" s="111" t="str">
        <f t="shared" si="38"/>
        <v/>
      </c>
      <c r="Q445" s="111" t="str">
        <f t="shared" si="39"/>
        <v/>
      </c>
      <c r="R445" s="111" t="str">
        <f t="shared" si="40"/>
        <v/>
      </c>
      <c r="S445" s="7">
        <f t="shared" si="41"/>
        <v>0</v>
      </c>
    </row>
    <row r="446" spans="1:19" x14ac:dyDescent="0.25">
      <c r="A446" t="str">
        <f>IF(ExistingImport!A445 = "", "", ExistingImport!A445)</f>
        <v/>
      </c>
      <c r="B446" t="str">
        <f>IF(ExistingImport!B445 = "", "", ExistingImport!B445)</f>
        <v/>
      </c>
      <c r="C446" t="str">
        <f>IF(ExistingImport!C445 = "", "", ExistingImport!C445)</f>
        <v/>
      </c>
      <c r="D446" t="str">
        <f>IF(ExistingImport!D445 = "", "", ExistingImport!D445)</f>
        <v/>
      </c>
      <c r="E446" t="str">
        <f>IF(ExistingImport!E445 = "", "", ExistingImport!E445)</f>
        <v/>
      </c>
      <c r="F446" t="str">
        <f>IF(ExistingImport!F445 = "", "", ExistingImport!F445)</f>
        <v/>
      </c>
      <c r="G446" t="str">
        <f>IF(ExistingImport!A445 = "", "", ExistingImport!A445)</f>
        <v/>
      </c>
      <c r="H446" t="str">
        <f>IF(ExistingImport!G445 = "", "", ExistingImport!G445)</f>
        <v/>
      </c>
      <c r="I446" t="str">
        <f>IF(ExistingImport!H445 = "", "", ExistingImport!H445)</f>
        <v/>
      </c>
      <c r="J446" t="str">
        <f>IF(ExistingImport!I445 = "", "", ExistingImport!I445)</f>
        <v/>
      </c>
      <c r="K446" t="str">
        <f>IF(ExistingImport!J445 = "", "", ExistingImport!J445)</f>
        <v/>
      </c>
      <c r="L446" t="str">
        <f>IF(ExistingImport!K445 = "", "", ExistingImport!K445)</f>
        <v/>
      </c>
      <c r="M446" s="110" t="str">
        <f>IF(ExistingImport!L445 = "", "", ExistingImport!L445)</f>
        <v/>
      </c>
      <c r="N446" s="111" t="str">
        <f t="shared" si="36"/>
        <v/>
      </c>
      <c r="O446" s="111" t="str">
        <f t="shared" si="37"/>
        <v/>
      </c>
      <c r="P446" s="111" t="str">
        <f t="shared" si="38"/>
        <v/>
      </c>
      <c r="Q446" s="111" t="str">
        <f t="shared" si="39"/>
        <v/>
      </c>
      <c r="R446" s="111" t="str">
        <f t="shared" si="40"/>
        <v/>
      </c>
      <c r="S446" s="7">
        <f t="shared" si="41"/>
        <v>0</v>
      </c>
    </row>
    <row r="447" spans="1:19" x14ac:dyDescent="0.25">
      <c r="A447" t="str">
        <f>IF(ExistingImport!A446 = "", "", ExistingImport!A446)</f>
        <v/>
      </c>
      <c r="B447" t="str">
        <f>IF(ExistingImport!B446 = "", "", ExistingImport!B446)</f>
        <v/>
      </c>
      <c r="C447" t="str">
        <f>IF(ExistingImport!C446 = "", "", ExistingImport!C446)</f>
        <v/>
      </c>
      <c r="D447" t="str">
        <f>IF(ExistingImport!D446 = "", "", ExistingImport!D446)</f>
        <v/>
      </c>
      <c r="E447" t="str">
        <f>IF(ExistingImport!E446 = "", "", ExistingImport!E446)</f>
        <v/>
      </c>
      <c r="F447" t="str">
        <f>IF(ExistingImport!F446 = "", "", ExistingImport!F446)</f>
        <v/>
      </c>
      <c r="G447" t="str">
        <f>IF(ExistingImport!A446 = "", "", ExistingImport!A446)</f>
        <v/>
      </c>
      <c r="H447" t="str">
        <f>IF(ExistingImport!G446 = "", "", ExistingImport!G446)</f>
        <v/>
      </c>
      <c r="I447" t="str">
        <f>IF(ExistingImport!H446 = "", "", ExistingImport!H446)</f>
        <v/>
      </c>
      <c r="J447" t="str">
        <f>IF(ExistingImport!I446 = "", "", ExistingImport!I446)</f>
        <v/>
      </c>
      <c r="K447" t="str">
        <f>IF(ExistingImport!J446 = "", "", ExistingImport!J446)</f>
        <v/>
      </c>
      <c r="L447" t="str">
        <f>IF(ExistingImport!K446 = "", "", ExistingImport!K446)</f>
        <v/>
      </c>
      <c r="M447" s="110" t="str">
        <f>IF(ExistingImport!L446 = "", "", ExistingImport!L446)</f>
        <v/>
      </c>
      <c r="N447" s="111" t="str">
        <f t="shared" si="36"/>
        <v/>
      </c>
      <c r="O447" s="111" t="str">
        <f t="shared" si="37"/>
        <v/>
      </c>
      <c r="P447" s="111" t="str">
        <f t="shared" si="38"/>
        <v/>
      </c>
      <c r="Q447" s="111" t="str">
        <f t="shared" si="39"/>
        <v/>
      </c>
      <c r="R447" s="111" t="str">
        <f t="shared" si="40"/>
        <v/>
      </c>
      <c r="S447" s="7">
        <f t="shared" si="41"/>
        <v>0</v>
      </c>
    </row>
    <row r="448" spans="1:19" x14ac:dyDescent="0.25">
      <c r="A448" t="str">
        <f>IF(ExistingImport!A447 = "", "", ExistingImport!A447)</f>
        <v/>
      </c>
      <c r="B448" t="str">
        <f>IF(ExistingImport!B447 = "", "", ExistingImport!B447)</f>
        <v/>
      </c>
      <c r="C448" t="str">
        <f>IF(ExistingImport!C447 = "", "", ExistingImport!C447)</f>
        <v/>
      </c>
      <c r="D448" t="str">
        <f>IF(ExistingImport!D447 = "", "", ExistingImport!D447)</f>
        <v/>
      </c>
      <c r="E448" t="str">
        <f>IF(ExistingImport!E447 = "", "", ExistingImport!E447)</f>
        <v/>
      </c>
      <c r="F448" t="str">
        <f>IF(ExistingImport!F447 = "", "", ExistingImport!F447)</f>
        <v/>
      </c>
      <c r="G448" t="str">
        <f>IF(ExistingImport!A447 = "", "", ExistingImport!A447)</f>
        <v/>
      </c>
      <c r="H448" t="str">
        <f>IF(ExistingImport!G447 = "", "", ExistingImport!G447)</f>
        <v/>
      </c>
      <c r="I448" t="str">
        <f>IF(ExistingImport!H447 = "", "", ExistingImport!H447)</f>
        <v/>
      </c>
      <c r="J448" t="str">
        <f>IF(ExistingImport!I447 = "", "", ExistingImport!I447)</f>
        <v/>
      </c>
      <c r="K448" t="str">
        <f>IF(ExistingImport!J447 = "", "", ExistingImport!J447)</f>
        <v/>
      </c>
      <c r="L448" t="str">
        <f>IF(ExistingImport!K447 = "", "", ExistingImport!K447)</f>
        <v/>
      </c>
      <c r="M448" s="110" t="str">
        <f>IF(ExistingImport!L447 = "", "", ExistingImport!L447)</f>
        <v/>
      </c>
      <c r="N448" s="111" t="str">
        <f t="shared" si="36"/>
        <v/>
      </c>
      <c r="O448" s="111" t="str">
        <f t="shared" si="37"/>
        <v/>
      </c>
      <c r="P448" s="111" t="str">
        <f t="shared" si="38"/>
        <v/>
      </c>
      <c r="Q448" s="111" t="str">
        <f t="shared" si="39"/>
        <v/>
      </c>
      <c r="R448" s="111" t="str">
        <f t="shared" si="40"/>
        <v/>
      </c>
      <c r="S448" s="7">
        <f t="shared" si="41"/>
        <v>0</v>
      </c>
    </row>
    <row r="449" spans="1:19" x14ac:dyDescent="0.25">
      <c r="A449" t="str">
        <f>IF(ExistingImport!A448 = "", "", ExistingImport!A448)</f>
        <v/>
      </c>
      <c r="B449" t="str">
        <f>IF(ExistingImport!B448 = "", "", ExistingImport!B448)</f>
        <v/>
      </c>
      <c r="C449" t="str">
        <f>IF(ExistingImport!C448 = "", "", ExistingImport!C448)</f>
        <v/>
      </c>
      <c r="D449" t="str">
        <f>IF(ExistingImport!D448 = "", "", ExistingImport!D448)</f>
        <v/>
      </c>
      <c r="E449" t="str">
        <f>IF(ExistingImport!E448 = "", "", ExistingImport!E448)</f>
        <v/>
      </c>
      <c r="F449" t="str">
        <f>IF(ExistingImport!F448 = "", "", ExistingImport!F448)</f>
        <v/>
      </c>
      <c r="G449" t="str">
        <f>IF(ExistingImport!A448 = "", "", ExistingImport!A448)</f>
        <v/>
      </c>
      <c r="H449" t="str">
        <f>IF(ExistingImport!G448 = "", "", ExistingImport!G448)</f>
        <v/>
      </c>
      <c r="I449" t="str">
        <f>IF(ExistingImport!H448 = "", "", ExistingImport!H448)</f>
        <v/>
      </c>
      <c r="J449" t="str">
        <f>IF(ExistingImport!I448 = "", "", ExistingImport!I448)</f>
        <v/>
      </c>
      <c r="K449" t="str">
        <f>IF(ExistingImport!J448 = "", "", ExistingImport!J448)</f>
        <v/>
      </c>
      <c r="L449" t="str">
        <f>IF(ExistingImport!K448 = "", "", ExistingImport!K448)</f>
        <v/>
      </c>
      <c r="M449" s="110" t="str">
        <f>IF(ExistingImport!L448 = "", "", ExistingImport!L448)</f>
        <v/>
      </c>
      <c r="N449" s="111" t="str">
        <f t="shared" si="36"/>
        <v/>
      </c>
      <c r="O449" s="111" t="str">
        <f t="shared" si="37"/>
        <v/>
      </c>
      <c r="P449" s="111" t="str">
        <f t="shared" si="38"/>
        <v/>
      </c>
      <c r="Q449" s="111" t="str">
        <f t="shared" si="39"/>
        <v/>
      </c>
      <c r="R449" s="111" t="str">
        <f t="shared" si="40"/>
        <v/>
      </c>
      <c r="S449" s="7">
        <f t="shared" si="41"/>
        <v>0</v>
      </c>
    </row>
    <row r="450" spans="1:19" x14ac:dyDescent="0.25">
      <c r="A450" t="str">
        <f>IF(ExistingImport!A449 = "", "", ExistingImport!A449)</f>
        <v/>
      </c>
      <c r="B450" t="str">
        <f>IF(ExistingImport!B449 = "", "", ExistingImport!B449)</f>
        <v/>
      </c>
      <c r="C450" t="str">
        <f>IF(ExistingImport!C449 = "", "", ExistingImport!C449)</f>
        <v/>
      </c>
      <c r="D450" t="str">
        <f>IF(ExistingImport!D449 = "", "", ExistingImport!D449)</f>
        <v/>
      </c>
      <c r="E450" t="str">
        <f>IF(ExistingImport!E449 = "", "", ExistingImport!E449)</f>
        <v/>
      </c>
      <c r="F450" t="str">
        <f>IF(ExistingImport!F449 = "", "", ExistingImport!F449)</f>
        <v/>
      </c>
      <c r="G450" t="str">
        <f>IF(ExistingImport!A449 = "", "", ExistingImport!A449)</f>
        <v/>
      </c>
      <c r="H450" t="str">
        <f>IF(ExistingImport!G449 = "", "", ExistingImport!G449)</f>
        <v/>
      </c>
      <c r="I450" t="str">
        <f>IF(ExistingImport!H449 = "", "", ExistingImport!H449)</f>
        <v/>
      </c>
      <c r="J450" t="str">
        <f>IF(ExistingImport!I449 = "", "", ExistingImport!I449)</f>
        <v/>
      </c>
      <c r="K450" t="str">
        <f>IF(ExistingImport!J449 = "", "", ExistingImport!J449)</f>
        <v/>
      </c>
      <c r="L450" t="str">
        <f>IF(ExistingImport!K449 = "", "", ExistingImport!K449)</f>
        <v/>
      </c>
      <c r="M450" s="110" t="str">
        <f>IF(ExistingImport!L449 = "", "", ExistingImport!L449)</f>
        <v/>
      </c>
      <c r="N450" s="111" t="str">
        <f t="shared" si="36"/>
        <v/>
      </c>
      <c r="O450" s="111" t="str">
        <f t="shared" si="37"/>
        <v/>
      </c>
      <c r="P450" s="111" t="str">
        <f t="shared" si="38"/>
        <v/>
      </c>
      <c r="Q450" s="111" t="str">
        <f t="shared" si="39"/>
        <v/>
      </c>
      <c r="R450" s="111" t="str">
        <f t="shared" si="40"/>
        <v/>
      </c>
      <c r="S450" s="7">
        <f t="shared" si="41"/>
        <v>0</v>
      </c>
    </row>
    <row r="451" spans="1:19" x14ac:dyDescent="0.25">
      <c r="A451" t="str">
        <f>IF(ExistingImport!A450 = "", "", ExistingImport!A450)</f>
        <v/>
      </c>
      <c r="B451" t="str">
        <f>IF(ExistingImport!B450 = "", "", ExistingImport!B450)</f>
        <v/>
      </c>
      <c r="C451" t="str">
        <f>IF(ExistingImport!C450 = "", "", ExistingImport!C450)</f>
        <v/>
      </c>
      <c r="D451" t="str">
        <f>IF(ExistingImport!D450 = "", "", ExistingImport!D450)</f>
        <v/>
      </c>
      <c r="E451" t="str">
        <f>IF(ExistingImport!E450 = "", "", ExistingImport!E450)</f>
        <v/>
      </c>
      <c r="F451" t="str">
        <f>IF(ExistingImport!F450 = "", "", ExistingImport!F450)</f>
        <v/>
      </c>
      <c r="G451" t="str">
        <f>IF(ExistingImport!A450 = "", "", ExistingImport!A450)</f>
        <v/>
      </c>
      <c r="H451" t="str">
        <f>IF(ExistingImport!G450 = "", "", ExistingImport!G450)</f>
        <v/>
      </c>
      <c r="I451" t="str">
        <f>IF(ExistingImport!H450 = "", "", ExistingImport!H450)</f>
        <v/>
      </c>
      <c r="J451" t="str">
        <f>IF(ExistingImport!I450 = "", "", ExistingImport!I450)</f>
        <v/>
      </c>
      <c r="K451" t="str">
        <f>IF(ExistingImport!J450 = "", "", ExistingImport!J450)</f>
        <v/>
      </c>
      <c r="L451" t="str">
        <f>IF(ExistingImport!K450 = "", "", ExistingImport!K450)</f>
        <v/>
      </c>
      <c r="M451" s="110" t="str">
        <f>IF(ExistingImport!L450 = "", "", ExistingImport!L450)</f>
        <v/>
      </c>
      <c r="N451" s="111" t="str">
        <f t="shared" si="36"/>
        <v/>
      </c>
      <c r="O451" s="111" t="str">
        <f t="shared" si="37"/>
        <v/>
      </c>
      <c r="P451" s="111" t="str">
        <f t="shared" si="38"/>
        <v/>
      </c>
      <c r="Q451" s="111" t="str">
        <f t="shared" si="39"/>
        <v/>
      </c>
      <c r="R451" s="111" t="str">
        <f t="shared" si="40"/>
        <v/>
      </c>
      <c r="S451" s="7">
        <f t="shared" si="41"/>
        <v>0</v>
      </c>
    </row>
    <row r="452" spans="1:19" x14ac:dyDescent="0.25">
      <c r="A452" t="str">
        <f>IF(ExistingImport!A451 = "", "", ExistingImport!A451)</f>
        <v/>
      </c>
      <c r="B452" t="str">
        <f>IF(ExistingImport!B451 = "", "", ExistingImport!B451)</f>
        <v/>
      </c>
      <c r="C452" t="str">
        <f>IF(ExistingImport!C451 = "", "", ExistingImport!C451)</f>
        <v/>
      </c>
      <c r="D452" t="str">
        <f>IF(ExistingImport!D451 = "", "", ExistingImport!D451)</f>
        <v/>
      </c>
      <c r="E452" t="str">
        <f>IF(ExistingImport!E451 = "", "", ExistingImport!E451)</f>
        <v/>
      </c>
      <c r="F452" t="str">
        <f>IF(ExistingImport!F451 = "", "", ExistingImport!F451)</f>
        <v/>
      </c>
      <c r="G452" t="str">
        <f>IF(ExistingImport!A451 = "", "", ExistingImport!A451)</f>
        <v/>
      </c>
      <c r="H452" t="str">
        <f>IF(ExistingImport!G451 = "", "", ExistingImport!G451)</f>
        <v/>
      </c>
      <c r="I452" t="str">
        <f>IF(ExistingImport!H451 = "", "", ExistingImport!H451)</f>
        <v/>
      </c>
      <c r="J452" t="str">
        <f>IF(ExistingImport!I451 = "", "", ExistingImport!I451)</f>
        <v/>
      </c>
      <c r="K452" t="str">
        <f>IF(ExistingImport!J451 = "", "", ExistingImport!J451)</f>
        <v/>
      </c>
      <c r="L452" t="str">
        <f>IF(ExistingImport!K451 = "", "", ExistingImport!K451)</f>
        <v/>
      </c>
      <c r="M452" s="110" t="str">
        <f>IF(ExistingImport!L451 = "", "", ExistingImport!L451)</f>
        <v/>
      </c>
      <c r="N452" s="111" t="str">
        <f t="shared" ref="N452:N515" si="42">B452</f>
        <v/>
      </c>
      <c r="O452" s="111" t="str">
        <f t="shared" ref="O452:O515" si="43">C452</f>
        <v/>
      </c>
      <c r="P452" s="111" t="str">
        <f t="shared" ref="P452:P515" si="44">D452</f>
        <v/>
      </c>
      <c r="Q452" s="111" t="str">
        <f t="shared" ref="Q452:Q515" si="45">E452</f>
        <v/>
      </c>
      <c r="R452" s="111" t="str">
        <f t="shared" ref="R452:R515" si="46">F452</f>
        <v/>
      </c>
      <c r="S452" s="7">
        <f t="shared" ref="S452:S515" si="47">SUM(N452:R452)</f>
        <v>0</v>
      </c>
    </row>
    <row r="453" spans="1:19" x14ac:dyDescent="0.25">
      <c r="A453" t="str">
        <f>IF(ExistingImport!A452 = "", "", ExistingImport!A452)</f>
        <v/>
      </c>
      <c r="B453" t="str">
        <f>IF(ExistingImport!B452 = "", "", ExistingImport!B452)</f>
        <v/>
      </c>
      <c r="C453" t="str">
        <f>IF(ExistingImport!C452 = "", "", ExistingImport!C452)</f>
        <v/>
      </c>
      <c r="D453" t="str">
        <f>IF(ExistingImport!D452 = "", "", ExistingImport!D452)</f>
        <v/>
      </c>
      <c r="E453" t="str">
        <f>IF(ExistingImport!E452 = "", "", ExistingImport!E452)</f>
        <v/>
      </c>
      <c r="F453" t="str">
        <f>IF(ExistingImport!F452 = "", "", ExistingImport!F452)</f>
        <v/>
      </c>
      <c r="G453" t="str">
        <f>IF(ExistingImport!A452 = "", "", ExistingImport!A452)</f>
        <v/>
      </c>
      <c r="H453" t="str">
        <f>IF(ExistingImport!G452 = "", "", ExistingImport!G452)</f>
        <v/>
      </c>
      <c r="I453" t="str">
        <f>IF(ExistingImport!H452 = "", "", ExistingImport!H452)</f>
        <v/>
      </c>
      <c r="J453" t="str">
        <f>IF(ExistingImport!I452 = "", "", ExistingImport!I452)</f>
        <v/>
      </c>
      <c r="K453" t="str">
        <f>IF(ExistingImport!J452 = "", "", ExistingImport!J452)</f>
        <v/>
      </c>
      <c r="L453" t="str">
        <f>IF(ExistingImport!K452 = "", "", ExistingImport!K452)</f>
        <v/>
      </c>
      <c r="M453" s="110" t="str">
        <f>IF(ExistingImport!L452 = "", "", ExistingImport!L452)</f>
        <v/>
      </c>
      <c r="N453" s="111" t="str">
        <f t="shared" si="42"/>
        <v/>
      </c>
      <c r="O453" s="111" t="str">
        <f t="shared" si="43"/>
        <v/>
      </c>
      <c r="P453" s="111" t="str">
        <f t="shared" si="44"/>
        <v/>
      </c>
      <c r="Q453" s="111" t="str">
        <f t="shared" si="45"/>
        <v/>
      </c>
      <c r="R453" s="111" t="str">
        <f t="shared" si="46"/>
        <v/>
      </c>
      <c r="S453" s="7">
        <f t="shared" si="47"/>
        <v>0</v>
      </c>
    </row>
    <row r="454" spans="1:19" x14ac:dyDescent="0.25">
      <c r="A454" t="str">
        <f>IF(ExistingImport!A453 = "", "", ExistingImport!A453)</f>
        <v/>
      </c>
      <c r="B454" t="str">
        <f>IF(ExistingImport!B453 = "", "", ExistingImport!B453)</f>
        <v/>
      </c>
      <c r="C454" t="str">
        <f>IF(ExistingImport!C453 = "", "", ExistingImport!C453)</f>
        <v/>
      </c>
      <c r="D454" t="str">
        <f>IF(ExistingImport!D453 = "", "", ExistingImport!D453)</f>
        <v/>
      </c>
      <c r="E454" t="str">
        <f>IF(ExistingImport!E453 = "", "", ExistingImport!E453)</f>
        <v/>
      </c>
      <c r="F454" t="str">
        <f>IF(ExistingImport!F453 = "", "", ExistingImport!F453)</f>
        <v/>
      </c>
      <c r="G454" t="str">
        <f>IF(ExistingImport!A453 = "", "", ExistingImport!A453)</f>
        <v/>
      </c>
      <c r="H454" t="str">
        <f>IF(ExistingImport!G453 = "", "", ExistingImport!G453)</f>
        <v/>
      </c>
      <c r="I454" t="str">
        <f>IF(ExistingImport!H453 = "", "", ExistingImport!H453)</f>
        <v/>
      </c>
      <c r="J454" t="str">
        <f>IF(ExistingImport!I453 = "", "", ExistingImport!I453)</f>
        <v/>
      </c>
      <c r="K454" t="str">
        <f>IF(ExistingImport!J453 = "", "", ExistingImport!J453)</f>
        <v/>
      </c>
      <c r="L454" t="str">
        <f>IF(ExistingImport!K453 = "", "", ExistingImport!K453)</f>
        <v/>
      </c>
      <c r="M454" s="110" t="str">
        <f>IF(ExistingImport!L453 = "", "", ExistingImport!L453)</f>
        <v/>
      </c>
      <c r="N454" s="111" t="str">
        <f t="shared" si="42"/>
        <v/>
      </c>
      <c r="O454" s="111" t="str">
        <f t="shared" si="43"/>
        <v/>
      </c>
      <c r="P454" s="111" t="str">
        <f t="shared" si="44"/>
        <v/>
      </c>
      <c r="Q454" s="111" t="str">
        <f t="shared" si="45"/>
        <v/>
      </c>
      <c r="R454" s="111" t="str">
        <f t="shared" si="46"/>
        <v/>
      </c>
      <c r="S454" s="7">
        <f t="shared" si="47"/>
        <v>0</v>
      </c>
    </row>
    <row r="455" spans="1:19" x14ac:dyDescent="0.25">
      <c r="A455" t="str">
        <f>IF(ExistingImport!A454 = "", "", ExistingImport!A454)</f>
        <v/>
      </c>
      <c r="B455" t="str">
        <f>IF(ExistingImport!B454 = "", "", ExistingImport!B454)</f>
        <v/>
      </c>
      <c r="C455" t="str">
        <f>IF(ExistingImport!C454 = "", "", ExistingImport!C454)</f>
        <v/>
      </c>
      <c r="D455" t="str">
        <f>IF(ExistingImport!D454 = "", "", ExistingImport!D454)</f>
        <v/>
      </c>
      <c r="E455" t="str">
        <f>IF(ExistingImport!E454 = "", "", ExistingImport!E454)</f>
        <v/>
      </c>
      <c r="F455" t="str">
        <f>IF(ExistingImport!F454 = "", "", ExistingImport!F454)</f>
        <v/>
      </c>
      <c r="G455" t="str">
        <f>IF(ExistingImport!A454 = "", "", ExistingImport!A454)</f>
        <v/>
      </c>
      <c r="H455" t="str">
        <f>IF(ExistingImport!G454 = "", "", ExistingImport!G454)</f>
        <v/>
      </c>
      <c r="I455" t="str">
        <f>IF(ExistingImport!H454 = "", "", ExistingImport!H454)</f>
        <v/>
      </c>
      <c r="J455" t="str">
        <f>IF(ExistingImport!I454 = "", "", ExistingImport!I454)</f>
        <v/>
      </c>
      <c r="K455" t="str">
        <f>IF(ExistingImport!J454 = "", "", ExistingImport!J454)</f>
        <v/>
      </c>
      <c r="L455" t="str">
        <f>IF(ExistingImport!K454 = "", "", ExistingImport!K454)</f>
        <v/>
      </c>
      <c r="M455" s="110" t="str">
        <f>IF(ExistingImport!L454 = "", "", ExistingImport!L454)</f>
        <v/>
      </c>
      <c r="N455" s="111" t="str">
        <f t="shared" si="42"/>
        <v/>
      </c>
      <c r="O455" s="111" t="str">
        <f t="shared" si="43"/>
        <v/>
      </c>
      <c r="P455" s="111" t="str">
        <f t="shared" si="44"/>
        <v/>
      </c>
      <c r="Q455" s="111" t="str">
        <f t="shared" si="45"/>
        <v/>
      </c>
      <c r="R455" s="111" t="str">
        <f t="shared" si="46"/>
        <v/>
      </c>
      <c r="S455" s="7">
        <f t="shared" si="47"/>
        <v>0</v>
      </c>
    </row>
    <row r="456" spans="1:19" x14ac:dyDescent="0.25">
      <c r="A456" t="str">
        <f>IF(ExistingImport!A455 = "", "", ExistingImport!A455)</f>
        <v/>
      </c>
      <c r="B456" t="str">
        <f>IF(ExistingImport!B455 = "", "", ExistingImport!B455)</f>
        <v/>
      </c>
      <c r="C456" t="str">
        <f>IF(ExistingImport!C455 = "", "", ExistingImport!C455)</f>
        <v/>
      </c>
      <c r="D456" t="str">
        <f>IF(ExistingImport!D455 = "", "", ExistingImport!D455)</f>
        <v/>
      </c>
      <c r="E456" t="str">
        <f>IF(ExistingImport!E455 = "", "", ExistingImport!E455)</f>
        <v/>
      </c>
      <c r="F456" t="str">
        <f>IF(ExistingImport!F455 = "", "", ExistingImport!F455)</f>
        <v/>
      </c>
      <c r="G456" t="str">
        <f>IF(ExistingImport!A455 = "", "", ExistingImport!A455)</f>
        <v/>
      </c>
      <c r="H456" t="str">
        <f>IF(ExistingImport!G455 = "", "", ExistingImport!G455)</f>
        <v/>
      </c>
      <c r="I456" t="str">
        <f>IF(ExistingImport!H455 = "", "", ExistingImport!H455)</f>
        <v/>
      </c>
      <c r="J456" t="str">
        <f>IF(ExistingImport!I455 = "", "", ExistingImport!I455)</f>
        <v/>
      </c>
      <c r="K456" t="str">
        <f>IF(ExistingImport!J455 = "", "", ExistingImport!J455)</f>
        <v/>
      </c>
      <c r="L456" t="str">
        <f>IF(ExistingImport!K455 = "", "", ExistingImport!K455)</f>
        <v/>
      </c>
      <c r="M456" s="110" t="str">
        <f>IF(ExistingImport!L455 = "", "", ExistingImport!L455)</f>
        <v/>
      </c>
      <c r="N456" s="111" t="str">
        <f t="shared" si="42"/>
        <v/>
      </c>
      <c r="O456" s="111" t="str">
        <f t="shared" si="43"/>
        <v/>
      </c>
      <c r="P456" s="111" t="str">
        <f t="shared" si="44"/>
        <v/>
      </c>
      <c r="Q456" s="111" t="str">
        <f t="shared" si="45"/>
        <v/>
      </c>
      <c r="R456" s="111" t="str">
        <f t="shared" si="46"/>
        <v/>
      </c>
      <c r="S456" s="7">
        <f t="shared" si="47"/>
        <v>0</v>
      </c>
    </row>
    <row r="457" spans="1:19" x14ac:dyDescent="0.25">
      <c r="A457" t="str">
        <f>IF(ExistingImport!A456 = "", "", ExistingImport!A456)</f>
        <v/>
      </c>
      <c r="B457" t="str">
        <f>IF(ExistingImport!B456 = "", "", ExistingImport!B456)</f>
        <v/>
      </c>
      <c r="C457" t="str">
        <f>IF(ExistingImport!C456 = "", "", ExistingImport!C456)</f>
        <v/>
      </c>
      <c r="D457" t="str">
        <f>IF(ExistingImport!D456 = "", "", ExistingImport!D456)</f>
        <v/>
      </c>
      <c r="E457" t="str">
        <f>IF(ExistingImport!E456 = "", "", ExistingImport!E456)</f>
        <v/>
      </c>
      <c r="F457" t="str">
        <f>IF(ExistingImport!F456 = "", "", ExistingImport!F456)</f>
        <v/>
      </c>
      <c r="G457" t="str">
        <f>IF(ExistingImport!A456 = "", "", ExistingImport!A456)</f>
        <v/>
      </c>
      <c r="H457" t="str">
        <f>IF(ExistingImport!G456 = "", "", ExistingImport!G456)</f>
        <v/>
      </c>
      <c r="I457" t="str">
        <f>IF(ExistingImport!H456 = "", "", ExistingImport!H456)</f>
        <v/>
      </c>
      <c r="J457" t="str">
        <f>IF(ExistingImport!I456 = "", "", ExistingImport!I456)</f>
        <v/>
      </c>
      <c r="K457" t="str">
        <f>IF(ExistingImport!J456 = "", "", ExistingImport!J456)</f>
        <v/>
      </c>
      <c r="L457" t="str">
        <f>IF(ExistingImport!K456 = "", "", ExistingImport!K456)</f>
        <v/>
      </c>
      <c r="M457" s="110" t="str">
        <f>IF(ExistingImport!L456 = "", "", ExistingImport!L456)</f>
        <v/>
      </c>
      <c r="N457" s="111" t="str">
        <f t="shared" si="42"/>
        <v/>
      </c>
      <c r="O457" s="111" t="str">
        <f t="shared" si="43"/>
        <v/>
      </c>
      <c r="P457" s="111" t="str">
        <f t="shared" si="44"/>
        <v/>
      </c>
      <c r="Q457" s="111" t="str">
        <f t="shared" si="45"/>
        <v/>
      </c>
      <c r="R457" s="111" t="str">
        <f t="shared" si="46"/>
        <v/>
      </c>
      <c r="S457" s="7">
        <f t="shared" si="47"/>
        <v>0</v>
      </c>
    </row>
    <row r="458" spans="1:19" x14ac:dyDescent="0.25">
      <c r="A458" t="str">
        <f>IF(ExistingImport!A457 = "", "", ExistingImport!A457)</f>
        <v/>
      </c>
      <c r="B458" t="str">
        <f>IF(ExistingImport!B457 = "", "", ExistingImport!B457)</f>
        <v/>
      </c>
      <c r="C458" t="str">
        <f>IF(ExistingImport!C457 = "", "", ExistingImport!C457)</f>
        <v/>
      </c>
      <c r="D458" t="str">
        <f>IF(ExistingImport!D457 = "", "", ExistingImport!D457)</f>
        <v/>
      </c>
      <c r="E458" t="str">
        <f>IF(ExistingImport!E457 = "", "", ExistingImport!E457)</f>
        <v/>
      </c>
      <c r="F458" t="str">
        <f>IF(ExistingImport!F457 = "", "", ExistingImport!F457)</f>
        <v/>
      </c>
      <c r="G458" t="str">
        <f>IF(ExistingImport!A457 = "", "", ExistingImport!A457)</f>
        <v/>
      </c>
      <c r="H458" t="str">
        <f>IF(ExistingImport!G457 = "", "", ExistingImport!G457)</f>
        <v/>
      </c>
      <c r="I458" t="str">
        <f>IF(ExistingImport!H457 = "", "", ExistingImport!H457)</f>
        <v/>
      </c>
      <c r="J458" t="str">
        <f>IF(ExistingImport!I457 = "", "", ExistingImport!I457)</f>
        <v/>
      </c>
      <c r="K458" t="str">
        <f>IF(ExistingImport!J457 = "", "", ExistingImport!J457)</f>
        <v/>
      </c>
      <c r="L458" t="str">
        <f>IF(ExistingImport!K457 = "", "", ExistingImport!K457)</f>
        <v/>
      </c>
      <c r="M458" s="110" t="str">
        <f>IF(ExistingImport!L457 = "", "", ExistingImport!L457)</f>
        <v/>
      </c>
      <c r="N458" s="111" t="str">
        <f t="shared" si="42"/>
        <v/>
      </c>
      <c r="O458" s="111" t="str">
        <f t="shared" si="43"/>
        <v/>
      </c>
      <c r="P458" s="111" t="str">
        <f t="shared" si="44"/>
        <v/>
      </c>
      <c r="Q458" s="111" t="str">
        <f t="shared" si="45"/>
        <v/>
      </c>
      <c r="R458" s="111" t="str">
        <f t="shared" si="46"/>
        <v/>
      </c>
      <c r="S458" s="7">
        <f t="shared" si="47"/>
        <v>0</v>
      </c>
    </row>
    <row r="459" spans="1:19" x14ac:dyDescent="0.25">
      <c r="A459" t="str">
        <f>IF(ExistingImport!A458 = "", "", ExistingImport!A458)</f>
        <v/>
      </c>
      <c r="B459" t="str">
        <f>IF(ExistingImport!B458 = "", "", ExistingImport!B458)</f>
        <v/>
      </c>
      <c r="C459" t="str">
        <f>IF(ExistingImport!C458 = "", "", ExistingImport!C458)</f>
        <v/>
      </c>
      <c r="D459" t="str">
        <f>IF(ExistingImport!D458 = "", "", ExistingImport!D458)</f>
        <v/>
      </c>
      <c r="E459" t="str">
        <f>IF(ExistingImport!E458 = "", "", ExistingImport!E458)</f>
        <v/>
      </c>
      <c r="F459" t="str">
        <f>IF(ExistingImport!F458 = "", "", ExistingImport!F458)</f>
        <v/>
      </c>
      <c r="G459" t="str">
        <f>IF(ExistingImport!A458 = "", "", ExistingImport!A458)</f>
        <v/>
      </c>
      <c r="H459" t="str">
        <f>IF(ExistingImport!G458 = "", "", ExistingImport!G458)</f>
        <v/>
      </c>
      <c r="I459" t="str">
        <f>IF(ExistingImport!H458 = "", "", ExistingImport!H458)</f>
        <v/>
      </c>
      <c r="J459" t="str">
        <f>IF(ExistingImport!I458 = "", "", ExistingImport!I458)</f>
        <v/>
      </c>
      <c r="K459" t="str">
        <f>IF(ExistingImport!J458 = "", "", ExistingImport!J458)</f>
        <v/>
      </c>
      <c r="L459" t="str">
        <f>IF(ExistingImport!K458 = "", "", ExistingImport!K458)</f>
        <v/>
      </c>
      <c r="M459" s="110" t="str">
        <f>IF(ExistingImport!L458 = "", "", ExistingImport!L458)</f>
        <v/>
      </c>
      <c r="N459" s="111" t="str">
        <f t="shared" si="42"/>
        <v/>
      </c>
      <c r="O459" s="111" t="str">
        <f t="shared" si="43"/>
        <v/>
      </c>
      <c r="P459" s="111" t="str">
        <f t="shared" si="44"/>
        <v/>
      </c>
      <c r="Q459" s="111" t="str">
        <f t="shared" si="45"/>
        <v/>
      </c>
      <c r="R459" s="111" t="str">
        <f t="shared" si="46"/>
        <v/>
      </c>
      <c r="S459" s="7">
        <f t="shared" si="47"/>
        <v>0</v>
      </c>
    </row>
    <row r="460" spans="1:19" x14ac:dyDescent="0.25">
      <c r="A460" t="str">
        <f>IF(ExistingImport!A459 = "", "", ExistingImport!A459)</f>
        <v/>
      </c>
      <c r="B460" t="str">
        <f>IF(ExistingImport!B459 = "", "", ExistingImport!B459)</f>
        <v/>
      </c>
      <c r="C460" t="str">
        <f>IF(ExistingImport!C459 = "", "", ExistingImport!C459)</f>
        <v/>
      </c>
      <c r="D460" t="str">
        <f>IF(ExistingImport!D459 = "", "", ExistingImport!D459)</f>
        <v/>
      </c>
      <c r="E460" t="str">
        <f>IF(ExistingImport!E459 = "", "", ExistingImport!E459)</f>
        <v/>
      </c>
      <c r="F460" t="str">
        <f>IF(ExistingImport!F459 = "", "", ExistingImport!F459)</f>
        <v/>
      </c>
      <c r="G460" t="str">
        <f>IF(ExistingImport!A459 = "", "", ExistingImport!A459)</f>
        <v/>
      </c>
      <c r="H460" t="str">
        <f>IF(ExistingImport!G459 = "", "", ExistingImport!G459)</f>
        <v/>
      </c>
      <c r="I460" t="str">
        <f>IF(ExistingImport!H459 = "", "", ExistingImport!H459)</f>
        <v/>
      </c>
      <c r="J460" t="str">
        <f>IF(ExistingImport!I459 = "", "", ExistingImport!I459)</f>
        <v/>
      </c>
      <c r="K460" t="str">
        <f>IF(ExistingImport!J459 = "", "", ExistingImport!J459)</f>
        <v/>
      </c>
      <c r="L460" t="str">
        <f>IF(ExistingImport!K459 = "", "", ExistingImport!K459)</f>
        <v/>
      </c>
      <c r="M460" s="110" t="str">
        <f>IF(ExistingImport!L459 = "", "", ExistingImport!L459)</f>
        <v/>
      </c>
      <c r="N460" s="111" t="str">
        <f t="shared" si="42"/>
        <v/>
      </c>
      <c r="O460" s="111" t="str">
        <f t="shared" si="43"/>
        <v/>
      </c>
      <c r="P460" s="111" t="str">
        <f t="shared" si="44"/>
        <v/>
      </c>
      <c r="Q460" s="111" t="str">
        <f t="shared" si="45"/>
        <v/>
      </c>
      <c r="R460" s="111" t="str">
        <f t="shared" si="46"/>
        <v/>
      </c>
      <c r="S460" s="7">
        <f t="shared" si="47"/>
        <v>0</v>
      </c>
    </row>
    <row r="461" spans="1:19" x14ac:dyDescent="0.25">
      <c r="A461" t="str">
        <f>IF(ExistingImport!A460 = "", "", ExistingImport!A460)</f>
        <v/>
      </c>
      <c r="B461" t="str">
        <f>IF(ExistingImport!B460 = "", "", ExistingImport!B460)</f>
        <v/>
      </c>
      <c r="C461" t="str">
        <f>IF(ExistingImport!C460 = "", "", ExistingImport!C460)</f>
        <v/>
      </c>
      <c r="D461" t="str">
        <f>IF(ExistingImport!D460 = "", "", ExistingImport!D460)</f>
        <v/>
      </c>
      <c r="E461" t="str">
        <f>IF(ExistingImport!E460 = "", "", ExistingImport!E460)</f>
        <v/>
      </c>
      <c r="F461" t="str">
        <f>IF(ExistingImport!F460 = "", "", ExistingImport!F460)</f>
        <v/>
      </c>
      <c r="G461" t="str">
        <f>IF(ExistingImport!A460 = "", "", ExistingImport!A460)</f>
        <v/>
      </c>
      <c r="H461" t="str">
        <f>IF(ExistingImport!G460 = "", "", ExistingImport!G460)</f>
        <v/>
      </c>
      <c r="I461" t="str">
        <f>IF(ExistingImport!H460 = "", "", ExistingImport!H460)</f>
        <v/>
      </c>
      <c r="J461" t="str">
        <f>IF(ExistingImport!I460 = "", "", ExistingImport!I460)</f>
        <v/>
      </c>
      <c r="K461" t="str">
        <f>IF(ExistingImport!J460 = "", "", ExistingImport!J460)</f>
        <v/>
      </c>
      <c r="L461" t="str">
        <f>IF(ExistingImport!K460 = "", "", ExistingImport!K460)</f>
        <v/>
      </c>
      <c r="M461" s="110" t="str">
        <f>IF(ExistingImport!L460 = "", "", ExistingImport!L460)</f>
        <v/>
      </c>
      <c r="N461" s="111" t="str">
        <f t="shared" si="42"/>
        <v/>
      </c>
      <c r="O461" s="111" t="str">
        <f t="shared" si="43"/>
        <v/>
      </c>
      <c r="P461" s="111" t="str">
        <f t="shared" si="44"/>
        <v/>
      </c>
      <c r="Q461" s="111" t="str">
        <f t="shared" si="45"/>
        <v/>
      </c>
      <c r="R461" s="111" t="str">
        <f t="shared" si="46"/>
        <v/>
      </c>
      <c r="S461" s="7">
        <f t="shared" si="47"/>
        <v>0</v>
      </c>
    </row>
    <row r="462" spans="1:19" x14ac:dyDescent="0.25">
      <c r="A462" t="str">
        <f>IF(ExistingImport!A461 = "", "", ExistingImport!A461)</f>
        <v/>
      </c>
      <c r="B462" t="str">
        <f>IF(ExistingImport!B461 = "", "", ExistingImport!B461)</f>
        <v/>
      </c>
      <c r="C462" t="str">
        <f>IF(ExistingImport!C461 = "", "", ExistingImport!C461)</f>
        <v/>
      </c>
      <c r="D462" t="str">
        <f>IF(ExistingImport!D461 = "", "", ExistingImport!D461)</f>
        <v/>
      </c>
      <c r="E462" t="str">
        <f>IF(ExistingImport!E461 = "", "", ExistingImport!E461)</f>
        <v/>
      </c>
      <c r="F462" t="str">
        <f>IF(ExistingImport!F461 = "", "", ExistingImport!F461)</f>
        <v/>
      </c>
      <c r="G462" t="str">
        <f>IF(ExistingImport!A461 = "", "", ExistingImport!A461)</f>
        <v/>
      </c>
      <c r="H462" t="str">
        <f>IF(ExistingImport!G461 = "", "", ExistingImport!G461)</f>
        <v/>
      </c>
      <c r="I462" t="str">
        <f>IF(ExistingImport!H461 = "", "", ExistingImport!H461)</f>
        <v/>
      </c>
      <c r="J462" t="str">
        <f>IF(ExistingImport!I461 = "", "", ExistingImport!I461)</f>
        <v/>
      </c>
      <c r="K462" t="str">
        <f>IF(ExistingImport!J461 = "", "", ExistingImport!J461)</f>
        <v/>
      </c>
      <c r="L462" t="str">
        <f>IF(ExistingImport!K461 = "", "", ExistingImport!K461)</f>
        <v/>
      </c>
      <c r="M462" s="110" t="str">
        <f>IF(ExistingImport!L461 = "", "", ExistingImport!L461)</f>
        <v/>
      </c>
      <c r="N462" s="111" t="str">
        <f t="shared" si="42"/>
        <v/>
      </c>
      <c r="O462" s="111" t="str">
        <f t="shared" si="43"/>
        <v/>
      </c>
      <c r="P462" s="111" t="str">
        <f t="shared" si="44"/>
        <v/>
      </c>
      <c r="Q462" s="111" t="str">
        <f t="shared" si="45"/>
        <v/>
      </c>
      <c r="R462" s="111" t="str">
        <f t="shared" si="46"/>
        <v/>
      </c>
      <c r="S462" s="7">
        <f t="shared" si="47"/>
        <v>0</v>
      </c>
    </row>
    <row r="463" spans="1:19" x14ac:dyDescent="0.25">
      <c r="A463" t="str">
        <f>IF(ExistingImport!A462 = "", "", ExistingImport!A462)</f>
        <v/>
      </c>
      <c r="B463" t="str">
        <f>IF(ExistingImport!B462 = "", "", ExistingImport!B462)</f>
        <v/>
      </c>
      <c r="C463" t="str">
        <f>IF(ExistingImport!C462 = "", "", ExistingImport!C462)</f>
        <v/>
      </c>
      <c r="D463" t="str">
        <f>IF(ExistingImport!D462 = "", "", ExistingImport!D462)</f>
        <v/>
      </c>
      <c r="E463" t="str">
        <f>IF(ExistingImport!E462 = "", "", ExistingImport!E462)</f>
        <v/>
      </c>
      <c r="F463" t="str">
        <f>IF(ExistingImport!F462 = "", "", ExistingImport!F462)</f>
        <v/>
      </c>
      <c r="G463" t="str">
        <f>IF(ExistingImport!A462 = "", "", ExistingImport!A462)</f>
        <v/>
      </c>
      <c r="H463" t="str">
        <f>IF(ExistingImport!G462 = "", "", ExistingImport!G462)</f>
        <v/>
      </c>
      <c r="I463" t="str">
        <f>IF(ExistingImport!H462 = "", "", ExistingImport!H462)</f>
        <v/>
      </c>
      <c r="J463" t="str">
        <f>IF(ExistingImport!I462 = "", "", ExistingImport!I462)</f>
        <v/>
      </c>
      <c r="K463" t="str">
        <f>IF(ExistingImport!J462 = "", "", ExistingImport!J462)</f>
        <v/>
      </c>
      <c r="L463" t="str">
        <f>IF(ExistingImport!K462 = "", "", ExistingImport!K462)</f>
        <v/>
      </c>
      <c r="M463" s="110" t="str">
        <f>IF(ExistingImport!L462 = "", "", ExistingImport!L462)</f>
        <v/>
      </c>
      <c r="N463" s="111" t="str">
        <f t="shared" si="42"/>
        <v/>
      </c>
      <c r="O463" s="111" t="str">
        <f t="shared" si="43"/>
        <v/>
      </c>
      <c r="P463" s="111" t="str">
        <f t="shared" si="44"/>
        <v/>
      </c>
      <c r="Q463" s="111" t="str">
        <f t="shared" si="45"/>
        <v/>
      </c>
      <c r="R463" s="111" t="str">
        <f t="shared" si="46"/>
        <v/>
      </c>
      <c r="S463" s="7">
        <f t="shared" si="47"/>
        <v>0</v>
      </c>
    </row>
    <row r="464" spans="1:19" x14ac:dyDescent="0.25">
      <c r="A464" t="str">
        <f>IF(ExistingImport!A463 = "", "", ExistingImport!A463)</f>
        <v/>
      </c>
      <c r="B464" t="str">
        <f>IF(ExistingImport!B463 = "", "", ExistingImport!B463)</f>
        <v/>
      </c>
      <c r="C464" t="str">
        <f>IF(ExistingImport!C463 = "", "", ExistingImport!C463)</f>
        <v/>
      </c>
      <c r="D464" t="str">
        <f>IF(ExistingImport!D463 = "", "", ExistingImport!D463)</f>
        <v/>
      </c>
      <c r="E464" t="str">
        <f>IF(ExistingImport!E463 = "", "", ExistingImport!E463)</f>
        <v/>
      </c>
      <c r="F464" t="str">
        <f>IF(ExistingImport!F463 = "", "", ExistingImport!F463)</f>
        <v/>
      </c>
      <c r="G464" t="str">
        <f>IF(ExistingImport!A463 = "", "", ExistingImport!A463)</f>
        <v/>
      </c>
      <c r="H464" t="str">
        <f>IF(ExistingImport!G463 = "", "", ExistingImport!G463)</f>
        <v/>
      </c>
      <c r="I464" t="str">
        <f>IF(ExistingImport!H463 = "", "", ExistingImport!H463)</f>
        <v/>
      </c>
      <c r="J464" t="str">
        <f>IF(ExistingImport!I463 = "", "", ExistingImport!I463)</f>
        <v/>
      </c>
      <c r="K464" t="str">
        <f>IF(ExistingImport!J463 = "", "", ExistingImport!J463)</f>
        <v/>
      </c>
      <c r="L464" t="str">
        <f>IF(ExistingImport!K463 = "", "", ExistingImport!K463)</f>
        <v/>
      </c>
      <c r="M464" s="110" t="str">
        <f>IF(ExistingImport!L463 = "", "", ExistingImport!L463)</f>
        <v/>
      </c>
      <c r="N464" s="111" t="str">
        <f t="shared" si="42"/>
        <v/>
      </c>
      <c r="O464" s="111" t="str">
        <f t="shared" si="43"/>
        <v/>
      </c>
      <c r="P464" s="111" t="str">
        <f t="shared" si="44"/>
        <v/>
      </c>
      <c r="Q464" s="111" t="str">
        <f t="shared" si="45"/>
        <v/>
      </c>
      <c r="R464" s="111" t="str">
        <f t="shared" si="46"/>
        <v/>
      </c>
      <c r="S464" s="7">
        <f t="shared" si="47"/>
        <v>0</v>
      </c>
    </row>
    <row r="465" spans="1:19" x14ac:dyDescent="0.25">
      <c r="A465" t="str">
        <f>IF(ExistingImport!A464 = "", "", ExistingImport!A464)</f>
        <v/>
      </c>
      <c r="B465" t="str">
        <f>IF(ExistingImport!B464 = "", "", ExistingImport!B464)</f>
        <v/>
      </c>
      <c r="C465" t="str">
        <f>IF(ExistingImport!C464 = "", "", ExistingImport!C464)</f>
        <v/>
      </c>
      <c r="D465" t="str">
        <f>IF(ExistingImport!D464 = "", "", ExistingImport!D464)</f>
        <v/>
      </c>
      <c r="E465" t="str">
        <f>IF(ExistingImport!E464 = "", "", ExistingImport!E464)</f>
        <v/>
      </c>
      <c r="F465" t="str">
        <f>IF(ExistingImport!F464 = "", "", ExistingImport!F464)</f>
        <v/>
      </c>
      <c r="G465" t="str">
        <f>IF(ExistingImport!A464 = "", "", ExistingImport!A464)</f>
        <v/>
      </c>
      <c r="H465" t="str">
        <f>IF(ExistingImport!G464 = "", "", ExistingImport!G464)</f>
        <v/>
      </c>
      <c r="I465" t="str">
        <f>IF(ExistingImport!H464 = "", "", ExistingImport!H464)</f>
        <v/>
      </c>
      <c r="J465" t="str">
        <f>IF(ExistingImport!I464 = "", "", ExistingImport!I464)</f>
        <v/>
      </c>
      <c r="K465" t="str">
        <f>IF(ExistingImport!J464 = "", "", ExistingImport!J464)</f>
        <v/>
      </c>
      <c r="L465" t="str">
        <f>IF(ExistingImport!K464 = "", "", ExistingImport!K464)</f>
        <v/>
      </c>
      <c r="M465" s="110" t="str">
        <f>IF(ExistingImport!L464 = "", "", ExistingImport!L464)</f>
        <v/>
      </c>
      <c r="N465" s="111" t="str">
        <f t="shared" si="42"/>
        <v/>
      </c>
      <c r="O465" s="111" t="str">
        <f t="shared" si="43"/>
        <v/>
      </c>
      <c r="P465" s="111" t="str">
        <f t="shared" si="44"/>
        <v/>
      </c>
      <c r="Q465" s="111" t="str">
        <f t="shared" si="45"/>
        <v/>
      </c>
      <c r="R465" s="111" t="str">
        <f t="shared" si="46"/>
        <v/>
      </c>
      <c r="S465" s="7">
        <f t="shared" si="47"/>
        <v>0</v>
      </c>
    </row>
    <row r="466" spans="1:19" x14ac:dyDescent="0.25">
      <c r="A466" t="str">
        <f>IF(ExistingImport!A465 = "", "", ExistingImport!A465)</f>
        <v/>
      </c>
      <c r="B466" t="str">
        <f>IF(ExistingImport!B465 = "", "", ExistingImport!B465)</f>
        <v/>
      </c>
      <c r="C466" t="str">
        <f>IF(ExistingImport!C465 = "", "", ExistingImport!C465)</f>
        <v/>
      </c>
      <c r="D466" t="str">
        <f>IF(ExistingImport!D465 = "", "", ExistingImport!D465)</f>
        <v/>
      </c>
      <c r="E466" t="str">
        <f>IF(ExistingImport!E465 = "", "", ExistingImport!E465)</f>
        <v/>
      </c>
      <c r="F466" t="str">
        <f>IF(ExistingImport!F465 = "", "", ExistingImport!F465)</f>
        <v/>
      </c>
      <c r="G466" t="str">
        <f>IF(ExistingImport!A465 = "", "", ExistingImport!A465)</f>
        <v/>
      </c>
      <c r="H466" t="str">
        <f>IF(ExistingImport!G465 = "", "", ExistingImport!G465)</f>
        <v/>
      </c>
      <c r="I466" t="str">
        <f>IF(ExistingImport!H465 = "", "", ExistingImport!H465)</f>
        <v/>
      </c>
      <c r="J466" t="str">
        <f>IF(ExistingImport!I465 = "", "", ExistingImport!I465)</f>
        <v/>
      </c>
      <c r="K466" t="str">
        <f>IF(ExistingImport!J465 = "", "", ExistingImport!J465)</f>
        <v/>
      </c>
      <c r="L466" t="str">
        <f>IF(ExistingImport!K465 = "", "", ExistingImport!K465)</f>
        <v/>
      </c>
      <c r="M466" s="110" t="str">
        <f>IF(ExistingImport!L465 = "", "", ExistingImport!L465)</f>
        <v/>
      </c>
      <c r="N466" s="111" t="str">
        <f t="shared" si="42"/>
        <v/>
      </c>
      <c r="O466" s="111" t="str">
        <f t="shared" si="43"/>
        <v/>
      </c>
      <c r="P466" s="111" t="str">
        <f t="shared" si="44"/>
        <v/>
      </c>
      <c r="Q466" s="111" t="str">
        <f t="shared" si="45"/>
        <v/>
      </c>
      <c r="R466" s="111" t="str">
        <f t="shared" si="46"/>
        <v/>
      </c>
      <c r="S466" s="7">
        <f t="shared" si="47"/>
        <v>0</v>
      </c>
    </row>
    <row r="467" spans="1:19" x14ac:dyDescent="0.25">
      <c r="A467" t="str">
        <f>IF(ExistingImport!A466 = "", "", ExistingImport!A466)</f>
        <v/>
      </c>
      <c r="B467" t="str">
        <f>IF(ExistingImport!B466 = "", "", ExistingImport!B466)</f>
        <v/>
      </c>
      <c r="C467" t="str">
        <f>IF(ExistingImport!C466 = "", "", ExistingImport!C466)</f>
        <v/>
      </c>
      <c r="D467" t="str">
        <f>IF(ExistingImport!D466 = "", "", ExistingImport!D466)</f>
        <v/>
      </c>
      <c r="E467" t="str">
        <f>IF(ExistingImport!E466 = "", "", ExistingImport!E466)</f>
        <v/>
      </c>
      <c r="F467" t="str">
        <f>IF(ExistingImport!F466 = "", "", ExistingImport!F466)</f>
        <v/>
      </c>
      <c r="G467" t="str">
        <f>IF(ExistingImport!A466 = "", "", ExistingImport!A466)</f>
        <v/>
      </c>
      <c r="H467" t="str">
        <f>IF(ExistingImport!G466 = "", "", ExistingImport!G466)</f>
        <v/>
      </c>
      <c r="I467" t="str">
        <f>IF(ExistingImport!H466 = "", "", ExistingImport!H466)</f>
        <v/>
      </c>
      <c r="J467" t="str">
        <f>IF(ExistingImport!I466 = "", "", ExistingImport!I466)</f>
        <v/>
      </c>
      <c r="K467" t="str">
        <f>IF(ExistingImport!J466 = "", "", ExistingImport!J466)</f>
        <v/>
      </c>
      <c r="L467" t="str">
        <f>IF(ExistingImport!K466 = "", "", ExistingImport!K466)</f>
        <v/>
      </c>
      <c r="M467" s="110" t="str">
        <f>IF(ExistingImport!L466 = "", "", ExistingImport!L466)</f>
        <v/>
      </c>
      <c r="N467" s="111" t="str">
        <f t="shared" si="42"/>
        <v/>
      </c>
      <c r="O467" s="111" t="str">
        <f t="shared" si="43"/>
        <v/>
      </c>
      <c r="P467" s="111" t="str">
        <f t="shared" si="44"/>
        <v/>
      </c>
      <c r="Q467" s="111" t="str">
        <f t="shared" si="45"/>
        <v/>
      </c>
      <c r="R467" s="111" t="str">
        <f t="shared" si="46"/>
        <v/>
      </c>
      <c r="S467" s="7">
        <f t="shared" si="47"/>
        <v>0</v>
      </c>
    </row>
    <row r="468" spans="1:19" x14ac:dyDescent="0.25">
      <c r="A468" t="str">
        <f>IF(ExistingImport!A467 = "", "", ExistingImport!A467)</f>
        <v/>
      </c>
      <c r="B468" t="str">
        <f>IF(ExistingImport!B467 = "", "", ExistingImport!B467)</f>
        <v/>
      </c>
      <c r="C468" t="str">
        <f>IF(ExistingImport!C467 = "", "", ExistingImport!C467)</f>
        <v/>
      </c>
      <c r="D468" t="str">
        <f>IF(ExistingImport!D467 = "", "", ExistingImport!D467)</f>
        <v/>
      </c>
      <c r="E468" t="str">
        <f>IF(ExistingImport!E467 = "", "", ExistingImport!E467)</f>
        <v/>
      </c>
      <c r="F468" t="str">
        <f>IF(ExistingImport!F467 = "", "", ExistingImport!F467)</f>
        <v/>
      </c>
      <c r="G468" t="str">
        <f>IF(ExistingImport!A467 = "", "", ExistingImport!A467)</f>
        <v/>
      </c>
      <c r="H468" t="str">
        <f>IF(ExistingImport!G467 = "", "", ExistingImport!G467)</f>
        <v/>
      </c>
      <c r="I468" t="str">
        <f>IF(ExistingImport!H467 = "", "", ExistingImport!H467)</f>
        <v/>
      </c>
      <c r="J468" t="str">
        <f>IF(ExistingImport!I467 = "", "", ExistingImport!I467)</f>
        <v/>
      </c>
      <c r="K468" t="str">
        <f>IF(ExistingImport!J467 = "", "", ExistingImport!J467)</f>
        <v/>
      </c>
      <c r="L468" t="str">
        <f>IF(ExistingImport!K467 = "", "", ExistingImport!K467)</f>
        <v/>
      </c>
      <c r="M468" s="110" t="str">
        <f>IF(ExistingImport!L467 = "", "", ExistingImport!L467)</f>
        <v/>
      </c>
      <c r="N468" s="111" t="str">
        <f t="shared" si="42"/>
        <v/>
      </c>
      <c r="O468" s="111" t="str">
        <f t="shared" si="43"/>
        <v/>
      </c>
      <c r="P468" s="111" t="str">
        <f t="shared" si="44"/>
        <v/>
      </c>
      <c r="Q468" s="111" t="str">
        <f t="shared" si="45"/>
        <v/>
      </c>
      <c r="R468" s="111" t="str">
        <f t="shared" si="46"/>
        <v/>
      </c>
      <c r="S468" s="7">
        <f t="shared" si="47"/>
        <v>0</v>
      </c>
    </row>
    <row r="469" spans="1:19" x14ac:dyDescent="0.25">
      <c r="A469" t="str">
        <f>IF(ExistingImport!A468 = "", "", ExistingImport!A468)</f>
        <v/>
      </c>
      <c r="B469" t="str">
        <f>IF(ExistingImport!B468 = "", "", ExistingImport!B468)</f>
        <v/>
      </c>
      <c r="C469" t="str">
        <f>IF(ExistingImport!C468 = "", "", ExistingImport!C468)</f>
        <v/>
      </c>
      <c r="D469" t="str">
        <f>IF(ExistingImport!D468 = "", "", ExistingImport!D468)</f>
        <v/>
      </c>
      <c r="E469" t="str">
        <f>IF(ExistingImport!E468 = "", "", ExistingImport!E468)</f>
        <v/>
      </c>
      <c r="F469" t="str">
        <f>IF(ExistingImport!F468 = "", "", ExistingImport!F468)</f>
        <v/>
      </c>
      <c r="G469" t="str">
        <f>IF(ExistingImport!A468 = "", "", ExistingImport!A468)</f>
        <v/>
      </c>
      <c r="H469" t="str">
        <f>IF(ExistingImport!G468 = "", "", ExistingImport!G468)</f>
        <v/>
      </c>
      <c r="I469" t="str">
        <f>IF(ExistingImport!H468 = "", "", ExistingImport!H468)</f>
        <v/>
      </c>
      <c r="J469" t="str">
        <f>IF(ExistingImport!I468 = "", "", ExistingImport!I468)</f>
        <v/>
      </c>
      <c r="K469" t="str">
        <f>IF(ExistingImport!J468 = "", "", ExistingImport!J468)</f>
        <v/>
      </c>
      <c r="L469" t="str">
        <f>IF(ExistingImport!K468 = "", "", ExistingImport!K468)</f>
        <v/>
      </c>
      <c r="M469" s="110" t="str">
        <f>IF(ExistingImport!L468 = "", "", ExistingImport!L468)</f>
        <v/>
      </c>
      <c r="N469" s="111" t="str">
        <f t="shared" si="42"/>
        <v/>
      </c>
      <c r="O469" s="111" t="str">
        <f t="shared" si="43"/>
        <v/>
      </c>
      <c r="P469" s="111" t="str">
        <f t="shared" si="44"/>
        <v/>
      </c>
      <c r="Q469" s="111" t="str">
        <f t="shared" si="45"/>
        <v/>
      </c>
      <c r="R469" s="111" t="str">
        <f t="shared" si="46"/>
        <v/>
      </c>
      <c r="S469" s="7">
        <f t="shared" si="47"/>
        <v>0</v>
      </c>
    </row>
    <row r="470" spans="1:19" x14ac:dyDescent="0.25">
      <c r="A470" t="str">
        <f>IF(ExistingImport!A469 = "", "", ExistingImport!A469)</f>
        <v/>
      </c>
      <c r="B470" t="str">
        <f>IF(ExistingImport!B469 = "", "", ExistingImport!B469)</f>
        <v/>
      </c>
      <c r="C470" t="str">
        <f>IF(ExistingImport!C469 = "", "", ExistingImport!C469)</f>
        <v/>
      </c>
      <c r="D470" t="str">
        <f>IF(ExistingImport!D469 = "", "", ExistingImport!D469)</f>
        <v/>
      </c>
      <c r="E470" t="str">
        <f>IF(ExistingImport!E469 = "", "", ExistingImport!E469)</f>
        <v/>
      </c>
      <c r="F470" t="str">
        <f>IF(ExistingImport!F469 = "", "", ExistingImport!F469)</f>
        <v/>
      </c>
      <c r="G470" t="str">
        <f>IF(ExistingImport!A469 = "", "", ExistingImport!A469)</f>
        <v/>
      </c>
      <c r="H470" t="str">
        <f>IF(ExistingImport!G469 = "", "", ExistingImport!G469)</f>
        <v/>
      </c>
      <c r="I470" t="str">
        <f>IF(ExistingImport!H469 = "", "", ExistingImport!H469)</f>
        <v/>
      </c>
      <c r="J470" t="str">
        <f>IF(ExistingImport!I469 = "", "", ExistingImport!I469)</f>
        <v/>
      </c>
      <c r="K470" t="str">
        <f>IF(ExistingImport!J469 = "", "", ExistingImport!J469)</f>
        <v/>
      </c>
      <c r="L470" t="str">
        <f>IF(ExistingImport!K469 = "", "", ExistingImport!K469)</f>
        <v/>
      </c>
      <c r="M470" s="110" t="str">
        <f>IF(ExistingImport!L469 = "", "", ExistingImport!L469)</f>
        <v/>
      </c>
      <c r="N470" s="111" t="str">
        <f t="shared" si="42"/>
        <v/>
      </c>
      <c r="O470" s="111" t="str">
        <f t="shared" si="43"/>
        <v/>
      </c>
      <c r="P470" s="111" t="str">
        <f t="shared" si="44"/>
        <v/>
      </c>
      <c r="Q470" s="111" t="str">
        <f t="shared" si="45"/>
        <v/>
      </c>
      <c r="R470" s="111" t="str">
        <f t="shared" si="46"/>
        <v/>
      </c>
      <c r="S470" s="7">
        <f t="shared" si="47"/>
        <v>0</v>
      </c>
    </row>
    <row r="471" spans="1:19" x14ac:dyDescent="0.25">
      <c r="A471" t="str">
        <f>IF(ExistingImport!A470 = "", "", ExistingImport!A470)</f>
        <v/>
      </c>
      <c r="B471" t="str">
        <f>IF(ExistingImport!B470 = "", "", ExistingImport!B470)</f>
        <v/>
      </c>
      <c r="C471" t="str">
        <f>IF(ExistingImport!C470 = "", "", ExistingImport!C470)</f>
        <v/>
      </c>
      <c r="D471" t="str">
        <f>IF(ExistingImport!D470 = "", "", ExistingImport!D470)</f>
        <v/>
      </c>
      <c r="E471" t="str">
        <f>IF(ExistingImport!E470 = "", "", ExistingImport!E470)</f>
        <v/>
      </c>
      <c r="F471" t="str">
        <f>IF(ExistingImport!F470 = "", "", ExistingImport!F470)</f>
        <v/>
      </c>
      <c r="G471" t="str">
        <f>IF(ExistingImport!A470 = "", "", ExistingImport!A470)</f>
        <v/>
      </c>
      <c r="H471" t="str">
        <f>IF(ExistingImport!G470 = "", "", ExistingImport!G470)</f>
        <v/>
      </c>
      <c r="I471" t="str">
        <f>IF(ExistingImport!H470 = "", "", ExistingImport!H470)</f>
        <v/>
      </c>
      <c r="J471" t="str">
        <f>IF(ExistingImport!I470 = "", "", ExistingImport!I470)</f>
        <v/>
      </c>
      <c r="K471" t="str">
        <f>IF(ExistingImport!J470 = "", "", ExistingImport!J470)</f>
        <v/>
      </c>
      <c r="L471" t="str">
        <f>IF(ExistingImport!K470 = "", "", ExistingImport!K470)</f>
        <v/>
      </c>
      <c r="M471" s="110" t="str">
        <f>IF(ExistingImport!L470 = "", "", ExistingImport!L470)</f>
        <v/>
      </c>
      <c r="N471" s="111" t="str">
        <f t="shared" si="42"/>
        <v/>
      </c>
      <c r="O471" s="111" t="str">
        <f t="shared" si="43"/>
        <v/>
      </c>
      <c r="P471" s="111" t="str">
        <f t="shared" si="44"/>
        <v/>
      </c>
      <c r="Q471" s="111" t="str">
        <f t="shared" si="45"/>
        <v/>
      </c>
      <c r="R471" s="111" t="str">
        <f t="shared" si="46"/>
        <v/>
      </c>
      <c r="S471" s="7">
        <f t="shared" si="47"/>
        <v>0</v>
      </c>
    </row>
    <row r="472" spans="1:19" x14ac:dyDescent="0.25">
      <c r="A472" t="str">
        <f>IF(ExistingImport!A471 = "", "", ExistingImport!A471)</f>
        <v/>
      </c>
      <c r="B472" t="str">
        <f>IF(ExistingImport!B471 = "", "", ExistingImport!B471)</f>
        <v/>
      </c>
      <c r="C472" t="str">
        <f>IF(ExistingImport!C471 = "", "", ExistingImport!C471)</f>
        <v/>
      </c>
      <c r="D472" t="str">
        <f>IF(ExistingImport!D471 = "", "", ExistingImport!D471)</f>
        <v/>
      </c>
      <c r="E472" t="str">
        <f>IF(ExistingImport!E471 = "", "", ExistingImport!E471)</f>
        <v/>
      </c>
      <c r="F472" t="str">
        <f>IF(ExistingImport!F471 = "", "", ExistingImport!F471)</f>
        <v/>
      </c>
      <c r="G472" t="str">
        <f>IF(ExistingImport!A471 = "", "", ExistingImport!A471)</f>
        <v/>
      </c>
      <c r="H472" t="str">
        <f>IF(ExistingImport!G471 = "", "", ExistingImport!G471)</f>
        <v/>
      </c>
      <c r="I472" t="str">
        <f>IF(ExistingImport!H471 = "", "", ExistingImport!H471)</f>
        <v/>
      </c>
      <c r="J472" t="str">
        <f>IF(ExistingImport!I471 = "", "", ExistingImport!I471)</f>
        <v/>
      </c>
      <c r="K472" t="str">
        <f>IF(ExistingImport!J471 = "", "", ExistingImport!J471)</f>
        <v/>
      </c>
      <c r="L472" t="str">
        <f>IF(ExistingImport!K471 = "", "", ExistingImport!K471)</f>
        <v/>
      </c>
      <c r="M472" s="110" t="str">
        <f>IF(ExistingImport!L471 = "", "", ExistingImport!L471)</f>
        <v/>
      </c>
      <c r="N472" s="111" t="str">
        <f t="shared" si="42"/>
        <v/>
      </c>
      <c r="O472" s="111" t="str">
        <f t="shared" si="43"/>
        <v/>
      </c>
      <c r="P472" s="111" t="str">
        <f t="shared" si="44"/>
        <v/>
      </c>
      <c r="Q472" s="111" t="str">
        <f t="shared" si="45"/>
        <v/>
      </c>
      <c r="R472" s="111" t="str">
        <f t="shared" si="46"/>
        <v/>
      </c>
      <c r="S472" s="7">
        <f t="shared" si="47"/>
        <v>0</v>
      </c>
    </row>
    <row r="473" spans="1:19" x14ac:dyDescent="0.25">
      <c r="A473" t="str">
        <f>IF(ExistingImport!A472 = "", "", ExistingImport!A472)</f>
        <v/>
      </c>
      <c r="B473" t="str">
        <f>IF(ExistingImport!B472 = "", "", ExistingImport!B472)</f>
        <v/>
      </c>
      <c r="C473" t="str">
        <f>IF(ExistingImport!C472 = "", "", ExistingImport!C472)</f>
        <v/>
      </c>
      <c r="D473" t="str">
        <f>IF(ExistingImport!D472 = "", "", ExistingImport!D472)</f>
        <v/>
      </c>
      <c r="E473" t="str">
        <f>IF(ExistingImport!E472 = "", "", ExistingImport!E472)</f>
        <v/>
      </c>
      <c r="F473" t="str">
        <f>IF(ExistingImport!F472 = "", "", ExistingImport!F472)</f>
        <v/>
      </c>
      <c r="G473" t="str">
        <f>IF(ExistingImport!A472 = "", "", ExistingImport!A472)</f>
        <v/>
      </c>
      <c r="H473" t="str">
        <f>IF(ExistingImport!G472 = "", "", ExistingImport!G472)</f>
        <v/>
      </c>
      <c r="I473" t="str">
        <f>IF(ExistingImport!H472 = "", "", ExistingImport!H472)</f>
        <v/>
      </c>
      <c r="J473" t="str">
        <f>IF(ExistingImport!I472 = "", "", ExistingImport!I472)</f>
        <v/>
      </c>
      <c r="K473" t="str">
        <f>IF(ExistingImport!J472 = "", "", ExistingImport!J472)</f>
        <v/>
      </c>
      <c r="L473" t="str">
        <f>IF(ExistingImport!K472 = "", "", ExistingImport!K472)</f>
        <v/>
      </c>
      <c r="M473" s="110" t="str">
        <f>IF(ExistingImport!L472 = "", "", ExistingImport!L472)</f>
        <v/>
      </c>
      <c r="N473" s="111" t="str">
        <f t="shared" si="42"/>
        <v/>
      </c>
      <c r="O473" s="111" t="str">
        <f t="shared" si="43"/>
        <v/>
      </c>
      <c r="P473" s="111" t="str">
        <f t="shared" si="44"/>
        <v/>
      </c>
      <c r="Q473" s="111" t="str">
        <f t="shared" si="45"/>
        <v/>
      </c>
      <c r="R473" s="111" t="str">
        <f t="shared" si="46"/>
        <v/>
      </c>
      <c r="S473" s="7">
        <f t="shared" si="47"/>
        <v>0</v>
      </c>
    </row>
    <row r="474" spans="1:19" x14ac:dyDescent="0.25">
      <c r="A474" t="str">
        <f>IF(ExistingImport!A473 = "", "", ExistingImport!A473)</f>
        <v/>
      </c>
      <c r="B474" t="str">
        <f>IF(ExistingImport!B473 = "", "", ExistingImport!B473)</f>
        <v/>
      </c>
      <c r="C474" t="str">
        <f>IF(ExistingImport!C473 = "", "", ExistingImport!C473)</f>
        <v/>
      </c>
      <c r="D474" t="str">
        <f>IF(ExistingImport!D473 = "", "", ExistingImport!D473)</f>
        <v/>
      </c>
      <c r="E474" t="str">
        <f>IF(ExistingImport!E473 = "", "", ExistingImport!E473)</f>
        <v/>
      </c>
      <c r="F474" t="str">
        <f>IF(ExistingImport!F473 = "", "", ExistingImport!F473)</f>
        <v/>
      </c>
      <c r="G474" t="str">
        <f>IF(ExistingImport!A473 = "", "", ExistingImport!A473)</f>
        <v/>
      </c>
      <c r="H474" t="str">
        <f>IF(ExistingImport!G473 = "", "", ExistingImport!G473)</f>
        <v/>
      </c>
      <c r="I474" t="str">
        <f>IF(ExistingImport!H473 = "", "", ExistingImport!H473)</f>
        <v/>
      </c>
      <c r="J474" t="str">
        <f>IF(ExistingImport!I473 = "", "", ExistingImport!I473)</f>
        <v/>
      </c>
      <c r="K474" t="str">
        <f>IF(ExistingImport!J473 = "", "", ExistingImport!J473)</f>
        <v/>
      </c>
      <c r="L474" t="str">
        <f>IF(ExistingImport!K473 = "", "", ExistingImport!K473)</f>
        <v/>
      </c>
      <c r="M474" s="110" t="str">
        <f>IF(ExistingImport!L473 = "", "", ExistingImport!L473)</f>
        <v/>
      </c>
      <c r="N474" s="111" t="str">
        <f t="shared" si="42"/>
        <v/>
      </c>
      <c r="O474" s="111" t="str">
        <f t="shared" si="43"/>
        <v/>
      </c>
      <c r="P474" s="111" t="str">
        <f t="shared" si="44"/>
        <v/>
      </c>
      <c r="Q474" s="111" t="str">
        <f t="shared" si="45"/>
        <v/>
      </c>
      <c r="R474" s="111" t="str">
        <f t="shared" si="46"/>
        <v/>
      </c>
      <c r="S474" s="7">
        <f t="shared" si="47"/>
        <v>0</v>
      </c>
    </row>
    <row r="475" spans="1:19" x14ac:dyDescent="0.25">
      <c r="A475" t="str">
        <f>IF(ExistingImport!A474 = "", "", ExistingImport!A474)</f>
        <v/>
      </c>
      <c r="B475" t="str">
        <f>IF(ExistingImport!B474 = "", "", ExistingImport!B474)</f>
        <v/>
      </c>
      <c r="C475" t="str">
        <f>IF(ExistingImport!C474 = "", "", ExistingImport!C474)</f>
        <v/>
      </c>
      <c r="D475" t="str">
        <f>IF(ExistingImport!D474 = "", "", ExistingImport!D474)</f>
        <v/>
      </c>
      <c r="E475" t="str">
        <f>IF(ExistingImport!E474 = "", "", ExistingImport!E474)</f>
        <v/>
      </c>
      <c r="F475" t="str">
        <f>IF(ExistingImport!F474 = "", "", ExistingImport!F474)</f>
        <v/>
      </c>
      <c r="G475" t="str">
        <f>IF(ExistingImport!A474 = "", "", ExistingImport!A474)</f>
        <v/>
      </c>
      <c r="H475" t="str">
        <f>IF(ExistingImport!G474 = "", "", ExistingImport!G474)</f>
        <v/>
      </c>
      <c r="I475" t="str">
        <f>IF(ExistingImport!H474 = "", "", ExistingImport!H474)</f>
        <v/>
      </c>
      <c r="J475" t="str">
        <f>IF(ExistingImport!I474 = "", "", ExistingImport!I474)</f>
        <v/>
      </c>
      <c r="K475" t="str">
        <f>IF(ExistingImport!J474 = "", "", ExistingImport!J474)</f>
        <v/>
      </c>
      <c r="L475" t="str">
        <f>IF(ExistingImport!K474 = "", "", ExistingImport!K474)</f>
        <v/>
      </c>
      <c r="M475" s="110" t="str">
        <f>IF(ExistingImport!L474 = "", "", ExistingImport!L474)</f>
        <v/>
      </c>
      <c r="N475" s="111" t="str">
        <f t="shared" si="42"/>
        <v/>
      </c>
      <c r="O475" s="111" t="str">
        <f t="shared" si="43"/>
        <v/>
      </c>
      <c r="P475" s="111" t="str">
        <f t="shared" si="44"/>
        <v/>
      </c>
      <c r="Q475" s="111" t="str">
        <f t="shared" si="45"/>
        <v/>
      </c>
      <c r="R475" s="111" t="str">
        <f t="shared" si="46"/>
        <v/>
      </c>
      <c r="S475" s="7">
        <f t="shared" si="47"/>
        <v>0</v>
      </c>
    </row>
    <row r="476" spans="1:19" x14ac:dyDescent="0.25">
      <c r="A476" t="str">
        <f>IF(ExistingImport!A475 = "", "", ExistingImport!A475)</f>
        <v/>
      </c>
      <c r="B476" t="str">
        <f>IF(ExistingImport!B475 = "", "", ExistingImport!B475)</f>
        <v/>
      </c>
      <c r="C476" t="str">
        <f>IF(ExistingImport!C475 = "", "", ExistingImport!C475)</f>
        <v/>
      </c>
      <c r="D476" t="str">
        <f>IF(ExistingImport!D475 = "", "", ExistingImport!D475)</f>
        <v/>
      </c>
      <c r="E476" t="str">
        <f>IF(ExistingImport!E475 = "", "", ExistingImport!E475)</f>
        <v/>
      </c>
      <c r="F476" t="str">
        <f>IF(ExistingImport!F475 = "", "", ExistingImport!F475)</f>
        <v/>
      </c>
      <c r="G476" t="str">
        <f>IF(ExistingImport!A475 = "", "", ExistingImport!A475)</f>
        <v/>
      </c>
      <c r="H476" t="str">
        <f>IF(ExistingImport!G475 = "", "", ExistingImport!G475)</f>
        <v/>
      </c>
      <c r="I476" t="str">
        <f>IF(ExistingImport!H475 = "", "", ExistingImport!H475)</f>
        <v/>
      </c>
      <c r="J476" t="str">
        <f>IF(ExistingImport!I475 = "", "", ExistingImport!I475)</f>
        <v/>
      </c>
      <c r="K476" t="str">
        <f>IF(ExistingImport!J475 = "", "", ExistingImport!J475)</f>
        <v/>
      </c>
      <c r="L476" t="str">
        <f>IF(ExistingImport!K475 = "", "", ExistingImport!K475)</f>
        <v/>
      </c>
      <c r="M476" s="110" t="str">
        <f>IF(ExistingImport!L475 = "", "", ExistingImport!L475)</f>
        <v/>
      </c>
      <c r="N476" s="111" t="str">
        <f t="shared" si="42"/>
        <v/>
      </c>
      <c r="O476" s="111" t="str">
        <f t="shared" si="43"/>
        <v/>
      </c>
      <c r="P476" s="111" t="str">
        <f t="shared" si="44"/>
        <v/>
      </c>
      <c r="Q476" s="111" t="str">
        <f t="shared" si="45"/>
        <v/>
      </c>
      <c r="R476" s="111" t="str">
        <f t="shared" si="46"/>
        <v/>
      </c>
      <c r="S476" s="7">
        <f t="shared" si="47"/>
        <v>0</v>
      </c>
    </row>
    <row r="477" spans="1:19" x14ac:dyDescent="0.25">
      <c r="A477" t="str">
        <f>IF(ExistingImport!A476 = "", "", ExistingImport!A476)</f>
        <v/>
      </c>
      <c r="B477" t="str">
        <f>IF(ExistingImport!B476 = "", "", ExistingImport!B476)</f>
        <v/>
      </c>
      <c r="C477" t="str">
        <f>IF(ExistingImport!C476 = "", "", ExistingImport!C476)</f>
        <v/>
      </c>
      <c r="D477" t="str">
        <f>IF(ExistingImport!D476 = "", "", ExistingImport!D476)</f>
        <v/>
      </c>
      <c r="E477" t="str">
        <f>IF(ExistingImport!E476 = "", "", ExistingImport!E476)</f>
        <v/>
      </c>
      <c r="F477" t="str">
        <f>IF(ExistingImport!F476 = "", "", ExistingImport!F476)</f>
        <v/>
      </c>
      <c r="G477" t="str">
        <f>IF(ExistingImport!A476 = "", "", ExistingImport!A476)</f>
        <v/>
      </c>
      <c r="H477" t="str">
        <f>IF(ExistingImport!G476 = "", "", ExistingImport!G476)</f>
        <v/>
      </c>
      <c r="I477" t="str">
        <f>IF(ExistingImport!H476 = "", "", ExistingImport!H476)</f>
        <v/>
      </c>
      <c r="J477" t="str">
        <f>IF(ExistingImport!I476 = "", "", ExistingImport!I476)</f>
        <v/>
      </c>
      <c r="K477" t="str">
        <f>IF(ExistingImport!J476 = "", "", ExistingImport!J476)</f>
        <v/>
      </c>
      <c r="L477" t="str">
        <f>IF(ExistingImport!K476 = "", "", ExistingImport!K476)</f>
        <v/>
      </c>
      <c r="M477" s="110" t="str">
        <f>IF(ExistingImport!L476 = "", "", ExistingImport!L476)</f>
        <v/>
      </c>
      <c r="N477" s="111" t="str">
        <f t="shared" si="42"/>
        <v/>
      </c>
      <c r="O477" s="111" t="str">
        <f t="shared" si="43"/>
        <v/>
      </c>
      <c r="P477" s="111" t="str">
        <f t="shared" si="44"/>
        <v/>
      </c>
      <c r="Q477" s="111" t="str">
        <f t="shared" si="45"/>
        <v/>
      </c>
      <c r="R477" s="111" t="str">
        <f t="shared" si="46"/>
        <v/>
      </c>
      <c r="S477" s="7">
        <f t="shared" si="47"/>
        <v>0</v>
      </c>
    </row>
    <row r="478" spans="1:19" x14ac:dyDescent="0.25">
      <c r="A478" t="str">
        <f>IF(ExistingImport!A477 = "", "", ExistingImport!A477)</f>
        <v/>
      </c>
      <c r="B478" t="str">
        <f>IF(ExistingImport!B477 = "", "", ExistingImport!B477)</f>
        <v/>
      </c>
      <c r="C478" t="str">
        <f>IF(ExistingImport!C477 = "", "", ExistingImport!C477)</f>
        <v/>
      </c>
      <c r="D478" t="str">
        <f>IF(ExistingImport!D477 = "", "", ExistingImport!D477)</f>
        <v/>
      </c>
      <c r="E478" t="str">
        <f>IF(ExistingImport!E477 = "", "", ExistingImport!E477)</f>
        <v/>
      </c>
      <c r="F478" t="str">
        <f>IF(ExistingImport!F477 = "", "", ExistingImport!F477)</f>
        <v/>
      </c>
      <c r="G478" t="str">
        <f>IF(ExistingImport!A477 = "", "", ExistingImport!A477)</f>
        <v/>
      </c>
      <c r="H478" t="str">
        <f>IF(ExistingImport!G477 = "", "", ExistingImport!G477)</f>
        <v/>
      </c>
      <c r="I478" t="str">
        <f>IF(ExistingImport!H477 = "", "", ExistingImport!H477)</f>
        <v/>
      </c>
      <c r="J478" t="str">
        <f>IF(ExistingImport!I477 = "", "", ExistingImport!I477)</f>
        <v/>
      </c>
      <c r="K478" t="str">
        <f>IF(ExistingImport!J477 = "", "", ExistingImport!J477)</f>
        <v/>
      </c>
      <c r="L478" t="str">
        <f>IF(ExistingImport!K477 = "", "", ExistingImport!K477)</f>
        <v/>
      </c>
      <c r="M478" s="110" t="str">
        <f>IF(ExistingImport!L477 = "", "", ExistingImport!L477)</f>
        <v/>
      </c>
      <c r="N478" s="111" t="str">
        <f t="shared" si="42"/>
        <v/>
      </c>
      <c r="O478" s="111" t="str">
        <f t="shared" si="43"/>
        <v/>
      </c>
      <c r="P478" s="111" t="str">
        <f t="shared" si="44"/>
        <v/>
      </c>
      <c r="Q478" s="111" t="str">
        <f t="shared" si="45"/>
        <v/>
      </c>
      <c r="R478" s="111" t="str">
        <f t="shared" si="46"/>
        <v/>
      </c>
      <c r="S478" s="7">
        <f t="shared" si="47"/>
        <v>0</v>
      </c>
    </row>
    <row r="479" spans="1:19" x14ac:dyDescent="0.25">
      <c r="A479" t="str">
        <f>IF(ExistingImport!A478 = "", "", ExistingImport!A478)</f>
        <v/>
      </c>
      <c r="B479" t="str">
        <f>IF(ExistingImport!B478 = "", "", ExistingImport!B478)</f>
        <v/>
      </c>
      <c r="C479" t="str">
        <f>IF(ExistingImport!C478 = "", "", ExistingImport!C478)</f>
        <v/>
      </c>
      <c r="D479" t="str">
        <f>IF(ExistingImport!D478 = "", "", ExistingImport!D478)</f>
        <v/>
      </c>
      <c r="E479" t="str">
        <f>IF(ExistingImport!E478 = "", "", ExistingImport!E478)</f>
        <v/>
      </c>
      <c r="F479" t="str">
        <f>IF(ExistingImport!F478 = "", "", ExistingImport!F478)</f>
        <v/>
      </c>
      <c r="G479" t="str">
        <f>IF(ExistingImport!A478 = "", "", ExistingImport!A478)</f>
        <v/>
      </c>
      <c r="H479" t="str">
        <f>IF(ExistingImport!G478 = "", "", ExistingImport!G478)</f>
        <v/>
      </c>
      <c r="I479" t="str">
        <f>IF(ExistingImport!H478 = "", "", ExistingImport!H478)</f>
        <v/>
      </c>
      <c r="J479" t="str">
        <f>IF(ExistingImport!I478 = "", "", ExistingImport!I478)</f>
        <v/>
      </c>
      <c r="K479" t="str">
        <f>IF(ExistingImport!J478 = "", "", ExistingImport!J478)</f>
        <v/>
      </c>
      <c r="L479" t="str">
        <f>IF(ExistingImport!K478 = "", "", ExistingImport!K478)</f>
        <v/>
      </c>
      <c r="M479" s="110" t="str">
        <f>IF(ExistingImport!L478 = "", "", ExistingImport!L478)</f>
        <v/>
      </c>
      <c r="N479" s="111" t="str">
        <f t="shared" si="42"/>
        <v/>
      </c>
      <c r="O479" s="111" t="str">
        <f t="shared" si="43"/>
        <v/>
      </c>
      <c r="P479" s="111" t="str">
        <f t="shared" si="44"/>
        <v/>
      </c>
      <c r="Q479" s="111" t="str">
        <f t="shared" si="45"/>
        <v/>
      </c>
      <c r="R479" s="111" t="str">
        <f t="shared" si="46"/>
        <v/>
      </c>
      <c r="S479" s="7">
        <f t="shared" si="47"/>
        <v>0</v>
      </c>
    </row>
    <row r="480" spans="1:19" x14ac:dyDescent="0.25">
      <c r="A480" t="str">
        <f>IF(ExistingImport!A479 = "", "", ExistingImport!A479)</f>
        <v/>
      </c>
      <c r="B480" t="str">
        <f>IF(ExistingImport!B479 = "", "", ExistingImport!B479)</f>
        <v/>
      </c>
      <c r="C480" t="str">
        <f>IF(ExistingImport!C479 = "", "", ExistingImport!C479)</f>
        <v/>
      </c>
      <c r="D480" t="str">
        <f>IF(ExistingImport!D479 = "", "", ExistingImport!D479)</f>
        <v/>
      </c>
      <c r="E480" t="str">
        <f>IF(ExistingImport!E479 = "", "", ExistingImport!E479)</f>
        <v/>
      </c>
      <c r="F480" t="str">
        <f>IF(ExistingImport!F479 = "", "", ExistingImport!F479)</f>
        <v/>
      </c>
      <c r="G480" t="str">
        <f>IF(ExistingImport!A479 = "", "", ExistingImport!A479)</f>
        <v/>
      </c>
      <c r="H480" t="str">
        <f>IF(ExistingImport!G479 = "", "", ExistingImport!G479)</f>
        <v/>
      </c>
      <c r="I480" t="str">
        <f>IF(ExistingImport!H479 = "", "", ExistingImport!H479)</f>
        <v/>
      </c>
      <c r="J480" t="str">
        <f>IF(ExistingImport!I479 = "", "", ExistingImport!I479)</f>
        <v/>
      </c>
      <c r="K480" t="str">
        <f>IF(ExistingImport!J479 = "", "", ExistingImport!J479)</f>
        <v/>
      </c>
      <c r="L480" t="str">
        <f>IF(ExistingImport!K479 = "", "", ExistingImport!K479)</f>
        <v/>
      </c>
      <c r="M480" s="110" t="str">
        <f>IF(ExistingImport!L479 = "", "", ExistingImport!L479)</f>
        <v/>
      </c>
      <c r="N480" s="111" t="str">
        <f t="shared" si="42"/>
        <v/>
      </c>
      <c r="O480" s="111" t="str">
        <f t="shared" si="43"/>
        <v/>
      </c>
      <c r="P480" s="111" t="str">
        <f t="shared" si="44"/>
        <v/>
      </c>
      <c r="Q480" s="111" t="str">
        <f t="shared" si="45"/>
        <v/>
      </c>
      <c r="R480" s="111" t="str">
        <f t="shared" si="46"/>
        <v/>
      </c>
      <c r="S480" s="7">
        <f t="shared" si="47"/>
        <v>0</v>
      </c>
    </row>
    <row r="481" spans="1:19" x14ac:dyDescent="0.25">
      <c r="A481" t="str">
        <f>IF(ExistingImport!A480 = "", "", ExistingImport!A480)</f>
        <v/>
      </c>
      <c r="B481" t="str">
        <f>IF(ExistingImport!B480 = "", "", ExistingImport!B480)</f>
        <v/>
      </c>
      <c r="C481" t="str">
        <f>IF(ExistingImport!C480 = "", "", ExistingImport!C480)</f>
        <v/>
      </c>
      <c r="D481" t="str">
        <f>IF(ExistingImport!D480 = "", "", ExistingImport!D480)</f>
        <v/>
      </c>
      <c r="E481" t="str">
        <f>IF(ExistingImport!E480 = "", "", ExistingImport!E480)</f>
        <v/>
      </c>
      <c r="F481" t="str">
        <f>IF(ExistingImport!F480 = "", "", ExistingImport!F480)</f>
        <v/>
      </c>
      <c r="G481" t="str">
        <f>IF(ExistingImport!A480 = "", "", ExistingImport!A480)</f>
        <v/>
      </c>
      <c r="H481" t="str">
        <f>IF(ExistingImport!G480 = "", "", ExistingImport!G480)</f>
        <v/>
      </c>
      <c r="I481" t="str">
        <f>IF(ExistingImport!H480 = "", "", ExistingImport!H480)</f>
        <v/>
      </c>
      <c r="J481" t="str">
        <f>IF(ExistingImport!I480 = "", "", ExistingImport!I480)</f>
        <v/>
      </c>
      <c r="K481" t="str">
        <f>IF(ExistingImport!J480 = "", "", ExistingImport!J480)</f>
        <v/>
      </c>
      <c r="L481" t="str">
        <f>IF(ExistingImport!K480 = "", "", ExistingImport!K480)</f>
        <v/>
      </c>
      <c r="M481" s="110" t="str">
        <f>IF(ExistingImport!L480 = "", "", ExistingImport!L480)</f>
        <v/>
      </c>
      <c r="N481" s="111" t="str">
        <f t="shared" si="42"/>
        <v/>
      </c>
      <c r="O481" s="111" t="str">
        <f t="shared" si="43"/>
        <v/>
      </c>
      <c r="P481" s="111" t="str">
        <f t="shared" si="44"/>
        <v/>
      </c>
      <c r="Q481" s="111" t="str">
        <f t="shared" si="45"/>
        <v/>
      </c>
      <c r="R481" s="111" t="str">
        <f t="shared" si="46"/>
        <v/>
      </c>
      <c r="S481" s="7">
        <f t="shared" si="47"/>
        <v>0</v>
      </c>
    </row>
    <row r="482" spans="1:19" x14ac:dyDescent="0.25">
      <c r="A482" t="str">
        <f>IF(ExistingImport!A481 = "", "", ExistingImport!A481)</f>
        <v/>
      </c>
      <c r="B482" t="str">
        <f>IF(ExistingImport!B481 = "", "", ExistingImport!B481)</f>
        <v/>
      </c>
      <c r="C482" t="str">
        <f>IF(ExistingImport!C481 = "", "", ExistingImport!C481)</f>
        <v/>
      </c>
      <c r="D482" t="str">
        <f>IF(ExistingImport!D481 = "", "", ExistingImport!D481)</f>
        <v/>
      </c>
      <c r="E482" t="str">
        <f>IF(ExistingImport!E481 = "", "", ExistingImport!E481)</f>
        <v/>
      </c>
      <c r="F482" t="str">
        <f>IF(ExistingImport!F481 = "", "", ExistingImport!F481)</f>
        <v/>
      </c>
      <c r="G482" t="str">
        <f>IF(ExistingImport!A481 = "", "", ExistingImport!A481)</f>
        <v/>
      </c>
      <c r="H482" t="str">
        <f>IF(ExistingImport!G481 = "", "", ExistingImport!G481)</f>
        <v/>
      </c>
      <c r="I482" t="str">
        <f>IF(ExistingImport!H481 = "", "", ExistingImport!H481)</f>
        <v/>
      </c>
      <c r="J482" t="str">
        <f>IF(ExistingImport!I481 = "", "", ExistingImport!I481)</f>
        <v/>
      </c>
      <c r="K482" t="str">
        <f>IF(ExistingImport!J481 = "", "", ExistingImport!J481)</f>
        <v/>
      </c>
      <c r="L482" t="str">
        <f>IF(ExistingImport!K481 = "", "", ExistingImport!K481)</f>
        <v/>
      </c>
      <c r="M482" s="110" t="str">
        <f>IF(ExistingImport!L481 = "", "", ExistingImport!L481)</f>
        <v/>
      </c>
      <c r="N482" s="111" t="str">
        <f t="shared" si="42"/>
        <v/>
      </c>
      <c r="O482" s="111" t="str">
        <f t="shared" si="43"/>
        <v/>
      </c>
      <c r="P482" s="111" t="str">
        <f t="shared" si="44"/>
        <v/>
      </c>
      <c r="Q482" s="111" t="str">
        <f t="shared" si="45"/>
        <v/>
      </c>
      <c r="R482" s="111" t="str">
        <f t="shared" si="46"/>
        <v/>
      </c>
      <c r="S482" s="7">
        <f t="shared" si="47"/>
        <v>0</v>
      </c>
    </row>
    <row r="483" spans="1:19" x14ac:dyDescent="0.25">
      <c r="A483" t="str">
        <f>IF(ExistingImport!A482 = "", "", ExistingImport!A482)</f>
        <v/>
      </c>
      <c r="B483" t="str">
        <f>IF(ExistingImport!B482 = "", "", ExistingImport!B482)</f>
        <v/>
      </c>
      <c r="C483" t="str">
        <f>IF(ExistingImport!C482 = "", "", ExistingImport!C482)</f>
        <v/>
      </c>
      <c r="D483" t="str">
        <f>IF(ExistingImport!D482 = "", "", ExistingImport!D482)</f>
        <v/>
      </c>
      <c r="E483" t="str">
        <f>IF(ExistingImport!E482 = "", "", ExistingImport!E482)</f>
        <v/>
      </c>
      <c r="F483" t="str">
        <f>IF(ExistingImport!F482 = "", "", ExistingImport!F482)</f>
        <v/>
      </c>
      <c r="G483" t="str">
        <f>IF(ExistingImport!A482 = "", "", ExistingImport!A482)</f>
        <v/>
      </c>
      <c r="H483" t="str">
        <f>IF(ExistingImport!G482 = "", "", ExistingImport!G482)</f>
        <v/>
      </c>
      <c r="I483" t="str">
        <f>IF(ExistingImport!H482 = "", "", ExistingImport!H482)</f>
        <v/>
      </c>
      <c r="J483" t="str">
        <f>IF(ExistingImport!I482 = "", "", ExistingImport!I482)</f>
        <v/>
      </c>
      <c r="K483" t="str">
        <f>IF(ExistingImport!J482 = "", "", ExistingImport!J482)</f>
        <v/>
      </c>
      <c r="L483" t="str">
        <f>IF(ExistingImport!K482 = "", "", ExistingImport!K482)</f>
        <v/>
      </c>
      <c r="M483" s="110" t="str">
        <f>IF(ExistingImport!L482 = "", "", ExistingImport!L482)</f>
        <v/>
      </c>
      <c r="N483" s="111" t="str">
        <f t="shared" si="42"/>
        <v/>
      </c>
      <c r="O483" s="111" t="str">
        <f t="shared" si="43"/>
        <v/>
      </c>
      <c r="P483" s="111" t="str">
        <f t="shared" si="44"/>
        <v/>
      </c>
      <c r="Q483" s="111" t="str">
        <f t="shared" si="45"/>
        <v/>
      </c>
      <c r="R483" s="111" t="str">
        <f t="shared" si="46"/>
        <v/>
      </c>
      <c r="S483" s="7">
        <f t="shared" si="47"/>
        <v>0</v>
      </c>
    </row>
    <row r="484" spans="1:19" x14ac:dyDescent="0.25">
      <c r="A484" t="str">
        <f>IF(ExistingImport!A483 = "", "", ExistingImport!A483)</f>
        <v/>
      </c>
      <c r="B484" t="str">
        <f>IF(ExistingImport!B483 = "", "", ExistingImport!B483)</f>
        <v/>
      </c>
      <c r="C484" t="str">
        <f>IF(ExistingImport!C483 = "", "", ExistingImport!C483)</f>
        <v/>
      </c>
      <c r="D484" t="str">
        <f>IF(ExistingImport!D483 = "", "", ExistingImport!D483)</f>
        <v/>
      </c>
      <c r="E484" t="str">
        <f>IF(ExistingImport!E483 = "", "", ExistingImport!E483)</f>
        <v/>
      </c>
      <c r="F484" t="str">
        <f>IF(ExistingImport!F483 = "", "", ExistingImport!F483)</f>
        <v/>
      </c>
      <c r="G484" t="str">
        <f>IF(ExistingImport!A483 = "", "", ExistingImport!A483)</f>
        <v/>
      </c>
      <c r="H484" t="str">
        <f>IF(ExistingImport!G483 = "", "", ExistingImport!G483)</f>
        <v/>
      </c>
      <c r="I484" t="str">
        <f>IF(ExistingImport!H483 = "", "", ExistingImport!H483)</f>
        <v/>
      </c>
      <c r="J484" t="str">
        <f>IF(ExistingImport!I483 = "", "", ExistingImport!I483)</f>
        <v/>
      </c>
      <c r="K484" t="str">
        <f>IF(ExistingImport!J483 = "", "", ExistingImport!J483)</f>
        <v/>
      </c>
      <c r="L484" t="str">
        <f>IF(ExistingImport!K483 = "", "", ExistingImport!K483)</f>
        <v/>
      </c>
      <c r="M484" s="110" t="str">
        <f>IF(ExistingImport!L483 = "", "", ExistingImport!L483)</f>
        <v/>
      </c>
      <c r="N484" s="111" t="str">
        <f t="shared" si="42"/>
        <v/>
      </c>
      <c r="O484" s="111" t="str">
        <f t="shared" si="43"/>
        <v/>
      </c>
      <c r="P484" s="111" t="str">
        <f t="shared" si="44"/>
        <v/>
      </c>
      <c r="Q484" s="111" t="str">
        <f t="shared" si="45"/>
        <v/>
      </c>
      <c r="R484" s="111" t="str">
        <f t="shared" si="46"/>
        <v/>
      </c>
      <c r="S484" s="7">
        <f t="shared" si="47"/>
        <v>0</v>
      </c>
    </row>
    <row r="485" spans="1:19" x14ac:dyDescent="0.25">
      <c r="A485" t="str">
        <f>IF(ExistingImport!A484 = "", "", ExistingImport!A484)</f>
        <v/>
      </c>
      <c r="B485" t="str">
        <f>IF(ExistingImport!B484 = "", "", ExistingImport!B484)</f>
        <v/>
      </c>
      <c r="C485" t="str">
        <f>IF(ExistingImport!C484 = "", "", ExistingImport!C484)</f>
        <v/>
      </c>
      <c r="D485" t="str">
        <f>IF(ExistingImport!D484 = "", "", ExistingImport!D484)</f>
        <v/>
      </c>
      <c r="E485" t="str">
        <f>IF(ExistingImport!E484 = "", "", ExistingImport!E484)</f>
        <v/>
      </c>
      <c r="F485" t="str">
        <f>IF(ExistingImport!F484 = "", "", ExistingImport!F484)</f>
        <v/>
      </c>
      <c r="G485" t="str">
        <f>IF(ExistingImport!A484 = "", "", ExistingImport!A484)</f>
        <v/>
      </c>
      <c r="H485" t="str">
        <f>IF(ExistingImport!G484 = "", "", ExistingImport!G484)</f>
        <v/>
      </c>
      <c r="I485" t="str">
        <f>IF(ExistingImport!H484 = "", "", ExistingImport!H484)</f>
        <v/>
      </c>
      <c r="J485" t="str">
        <f>IF(ExistingImport!I484 = "", "", ExistingImport!I484)</f>
        <v/>
      </c>
      <c r="K485" t="str">
        <f>IF(ExistingImport!J484 = "", "", ExistingImport!J484)</f>
        <v/>
      </c>
      <c r="L485" t="str">
        <f>IF(ExistingImport!K484 = "", "", ExistingImport!K484)</f>
        <v/>
      </c>
      <c r="M485" s="110" t="str">
        <f>IF(ExistingImport!L484 = "", "", ExistingImport!L484)</f>
        <v/>
      </c>
      <c r="N485" s="111" t="str">
        <f t="shared" si="42"/>
        <v/>
      </c>
      <c r="O485" s="111" t="str">
        <f t="shared" si="43"/>
        <v/>
      </c>
      <c r="P485" s="111" t="str">
        <f t="shared" si="44"/>
        <v/>
      </c>
      <c r="Q485" s="111" t="str">
        <f t="shared" si="45"/>
        <v/>
      </c>
      <c r="R485" s="111" t="str">
        <f t="shared" si="46"/>
        <v/>
      </c>
      <c r="S485" s="7">
        <f t="shared" si="47"/>
        <v>0</v>
      </c>
    </row>
    <row r="486" spans="1:19" x14ac:dyDescent="0.25">
      <c r="A486" t="str">
        <f>IF(ExistingImport!A485 = "", "", ExistingImport!A485)</f>
        <v/>
      </c>
      <c r="B486" t="str">
        <f>IF(ExistingImport!B485 = "", "", ExistingImport!B485)</f>
        <v/>
      </c>
      <c r="C486" t="str">
        <f>IF(ExistingImport!C485 = "", "", ExistingImport!C485)</f>
        <v/>
      </c>
      <c r="D486" t="str">
        <f>IF(ExistingImport!D485 = "", "", ExistingImport!D485)</f>
        <v/>
      </c>
      <c r="E486" t="str">
        <f>IF(ExistingImport!E485 = "", "", ExistingImport!E485)</f>
        <v/>
      </c>
      <c r="F486" t="str">
        <f>IF(ExistingImport!F485 = "", "", ExistingImport!F485)</f>
        <v/>
      </c>
      <c r="G486" t="str">
        <f>IF(ExistingImport!A485 = "", "", ExistingImport!A485)</f>
        <v/>
      </c>
      <c r="H486" t="str">
        <f>IF(ExistingImport!G485 = "", "", ExistingImport!G485)</f>
        <v/>
      </c>
      <c r="I486" t="str">
        <f>IF(ExistingImport!H485 = "", "", ExistingImport!H485)</f>
        <v/>
      </c>
      <c r="J486" t="str">
        <f>IF(ExistingImport!I485 = "", "", ExistingImport!I485)</f>
        <v/>
      </c>
      <c r="K486" t="str">
        <f>IF(ExistingImport!J485 = "", "", ExistingImport!J485)</f>
        <v/>
      </c>
      <c r="L486" t="str">
        <f>IF(ExistingImport!K485 = "", "", ExistingImport!K485)</f>
        <v/>
      </c>
      <c r="M486" s="110" t="str">
        <f>IF(ExistingImport!L485 = "", "", ExistingImport!L485)</f>
        <v/>
      </c>
      <c r="N486" s="111" t="str">
        <f t="shared" si="42"/>
        <v/>
      </c>
      <c r="O486" s="111" t="str">
        <f t="shared" si="43"/>
        <v/>
      </c>
      <c r="P486" s="111" t="str">
        <f t="shared" si="44"/>
        <v/>
      </c>
      <c r="Q486" s="111" t="str">
        <f t="shared" si="45"/>
        <v/>
      </c>
      <c r="R486" s="111" t="str">
        <f t="shared" si="46"/>
        <v/>
      </c>
      <c r="S486" s="7">
        <f t="shared" si="47"/>
        <v>0</v>
      </c>
    </row>
    <row r="487" spans="1:19" x14ac:dyDescent="0.25">
      <c r="A487" t="str">
        <f>IF(ExistingImport!A486 = "", "", ExistingImport!A486)</f>
        <v/>
      </c>
      <c r="B487" t="str">
        <f>IF(ExistingImport!B486 = "", "", ExistingImport!B486)</f>
        <v/>
      </c>
      <c r="C487" t="str">
        <f>IF(ExistingImport!C486 = "", "", ExistingImport!C486)</f>
        <v/>
      </c>
      <c r="D487" t="str">
        <f>IF(ExistingImport!D486 = "", "", ExistingImport!D486)</f>
        <v/>
      </c>
      <c r="E487" t="str">
        <f>IF(ExistingImport!E486 = "", "", ExistingImport!E486)</f>
        <v/>
      </c>
      <c r="F487" t="str">
        <f>IF(ExistingImport!F486 = "", "", ExistingImport!F486)</f>
        <v/>
      </c>
      <c r="G487" t="str">
        <f>IF(ExistingImport!A486 = "", "", ExistingImport!A486)</f>
        <v/>
      </c>
      <c r="H487" t="str">
        <f>IF(ExistingImport!G486 = "", "", ExistingImport!G486)</f>
        <v/>
      </c>
      <c r="I487" t="str">
        <f>IF(ExistingImport!H486 = "", "", ExistingImport!H486)</f>
        <v/>
      </c>
      <c r="J487" t="str">
        <f>IF(ExistingImport!I486 = "", "", ExistingImport!I486)</f>
        <v/>
      </c>
      <c r="K487" t="str">
        <f>IF(ExistingImport!J486 = "", "", ExistingImport!J486)</f>
        <v/>
      </c>
      <c r="L487" t="str">
        <f>IF(ExistingImport!K486 = "", "", ExistingImport!K486)</f>
        <v/>
      </c>
      <c r="M487" s="110" t="str">
        <f>IF(ExistingImport!L486 = "", "", ExistingImport!L486)</f>
        <v/>
      </c>
      <c r="N487" s="111" t="str">
        <f t="shared" si="42"/>
        <v/>
      </c>
      <c r="O487" s="111" t="str">
        <f t="shared" si="43"/>
        <v/>
      </c>
      <c r="P487" s="111" t="str">
        <f t="shared" si="44"/>
        <v/>
      </c>
      <c r="Q487" s="111" t="str">
        <f t="shared" si="45"/>
        <v/>
      </c>
      <c r="R487" s="111" t="str">
        <f t="shared" si="46"/>
        <v/>
      </c>
      <c r="S487" s="7">
        <f t="shared" si="47"/>
        <v>0</v>
      </c>
    </row>
    <row r="488" spans="1:19" x14ac:dyDescent="0.25">
      <c r="A488" t="str">
        <f>IF(ExistingImport!A487 = "", "", ExistingImport!A487)</f>
        <v/>
      </c>
      <c r="B488" t="str">
        <f>IF(ExistingImport!B487 = "", "", ExistingImport!B487)</f>
        <v/>
      </c>
      <c r="C488" t="str">
        <f>IF(ExistingImport!C487 = "", "", ExistingImport!C487)</f>
        <v/>
      </c>
      <c r="D488" t="str">
        <f>IF(ExistingImport!D487 = "", "", ExistingImport!D487)</f>
        <v/>
      </c>
      <c r="E488" t="str">
        <f>IF(ExistingImport!E487 = "", "", ExistingImport!E487)</f>
        <v/>
      </c>
      <c r="F488" t="str">
        <f>IF(ExistingImport!F487 = "", "", ExistingImport!F487)</f>
        <v/>
      </c>
      <c r="G488" t="str">
        <f>IF(ExistingImport!A487 = "", "", ExistingImport!A487)</f>
        <v/>
      </c>
      <c r="H488" t="str">
        <f>IF(ExistingImport!G487 = "", "", ExistingImport!G487)</f>
        <v/>
      </c>
      <c r="I488" t="str">
        <f>IF(ExistingImport!H487 = "", "", ExistingImport!H487)</f>
        <v/>
      </c>
      <c r="J488" t="str">
        <f>IF(ExistingImport!I487 = "", "", ExistingImport!I487)</f>
        <v/>
      </c>
      <c r="K488" t="str">
        <f>IF(ExistingImport!J487 = "", "", ExistingImport!J487)</f>
        <v/>
      </c>
      <c r="L488" t="str">
        <f>IF(ExistingImport!K487 = "", "", ExistingImport!K487)</f>
        <v/>
      </c>
      <c r="M488" s="110" t="str">
        <f>IF(ExistingImport!L487 = "", "", ExistingImport!L487)</f>
        <v/>
      </c>
      <c r="N488" s="111" t="str">
        <f t="shared" si="42"/>
        <v/>
      </c>
      <c r="O488" s="111" t="str">
        <f t="shared" si="43"/>
        <v/>
      </c>
      <c r="P488" s="111" t="str">
        <f t="shared" si="44"/>
        <v/>
      </c>
      <c r="Q488" s="111" t="str">
        <f t="shared" si="45"/>
        <v/>
      </c>
      <c r="R488" s="111" t="str">
        <f t="shared" si="46"/>
        <v/>
      </c>
      <c r="S488" s="7">
        <f t="shared" si="47"/>
        <v>0</v>
      </c>
    </row>
    <row r="489" spans="1:19" x14ac:dyDescent="0.25">
      <c r="A489" t="str">
        <f>IF(ExistingImport!A488 = "", "", ExistingImport!A488)</f>
        <v/>
      </c>
      <c r="B489" t="str">
        <f>IF(ExistingImport!B488 = "", "", ExistingImport!B488)</f>
        <v/>
      </c>
      <c r="C489" t="str">
        <f>IF(ExistingImport!C488 = "", "", ExistingImport!C488)</f>
        <v/>
      </c>
      <c r="D489" t="str">
        <f>IF(ExistingImport!D488 = "", "", ExistingImport!D488)</f>
        <v/>
      </c>
      <c r="E489" t="str">
        <f>IF(ExistingImport!E488 = "", "", ExistingImport!E488)</f>
        <v/>
      </c>
      <c r="F489" t="str">
        <f>IF(ExistingImport!F488 = "", "", ExistingImport!F488)</f>
        <v/>
      </c>
      <c r="G489" t="str">
        <f>IF(ExistingImport!A488 = "", "", ExistingImport!A488)</f>
        <v/>
      </c>
      <c r="H489" t="str">
        <f>IF(ExistingImport!G488 = "", "", ExistingImport!G488)</f>
        <v/>
      </c>
      <c r="I489" t="str">
        <f>IF(ExistingImport!H488 = "", "", ExistingImport!H488)</f>
        <v/>
      </c>
      <c r="J489" t="str">
        <f>IF(ExistingImport!I488 = "", "", ExistingImport!I488)</f>
        <v/>
      </c>
      <c r="K489" t="str">
        <f>IF(ExistingImport!J488 = "", "", ExistingImport!J488)</f>
        <v/>
      </c>
      <c r="L489" t="str">
        <f>IF(ExistingImport!K488 = "", "", ExistingImport!K488)</f>
        <v/>
      </c>
      <c r="M489" s="110" t="str">
        <f>IF(ExistingImport!L488 = "", "", ExistingImport!L488)</f>
        <v/>
      </c>
      <c r="N489" s="111" t="str">
        <f t="shared" si="42"/>
        <v/>
      </c>
      <c r="O489" s="111" t="str">
        <f t="shared" si="43"/>
        <v/>
      </c>
      <c r="P489" s="111" t="str">
        <f t="shared" si="44"/>
        <v/>
      </c>
      <c r="Q489" s="111" t="str">
        <f t="shared" si="45"/>
        <v/>
      </c>
      <c r="R489" s="111" t="str">
        <f t="shared" si="46"/>
        <v/>
      </c>
      <c r="S489" s="7">
        <f t="shared" si="47"/>
        <v>0</v>
      </c>
    </row>
    <row r="490" spans="1:19" x14ac:dyDescent="0.25">
      <c r="A490" t="str">
        <f>IF(ExistingImport!A489 = "", "", ExistingImport!A489)</f>
        <v/>
      </c>
      <c r="B490" t="str">
        <f>IF(ExistingImport!B489 = "", "", ExistingImport!B489)</f>
        <v/>
      </c>
      <c r="C490" t="str">
        <f>IF(ExistingImport!C489 = "", "", ExistingImport!C489)</f>
        <v/>
      </c>
      <c r="D490" t="str">
        <f>IF(ExistingImport!D489 = "", "", ExistingImport!D489)</f>
        <v/>
      </c>
      <c r="E490" t="str">
        <f>IF(ExistingImport!E489 = "", "", ExistingImport!E489)</f>
        <v/>
      </c>
      <c r="F490" t="str">
        <f>IF(ExistingImport!F489 = "", "", ExistingImport!F489)</f>
        <v/>
      </c>
      <c r="G490" t="str">
        <f>IF(ExistingImport!A489 = "", "", ExistingImport!A489)</f>
        <v/>
      </c>
      <c r="H490" t="str">
        <f>IF(ExistingImport!G489 = "", "", ExistingImport!G489)</f>
        <v/>
      </c>
      <c r="I490" t="str">
        <f>IF(ExistingImport!H489 = "", "", ExistingImport!H489)</f>
        <v/>
      </c>
      <c r="J490" t="str">
        <f>IF(ExistingImport!I489 = "", "", ExistingImport!I489)</f>
        <v/>
      </c>
      <c r="K490" t="str">
        <f>IF(ExistingImport!J489 = "", "", ExistingImport!J489)</f>
        <v/>
      </c>
      <c r="L490" t="str">
        <f>IF(ExistingImport!K489 = "", "", ExistingImport!K489)</f>
        <v/>
      </c>
      <c r="M490" s="110" t="str">
        <f>IF(ExistingImport!L489 = "", "", ExistingImport!L489)</f>
        <v/>
      </c>
      <c r="N490" s="111" t="str">
        <f t="shared" si="42"/>
        <v/>
      </c>
      <c r="O490" s="111" t="str">
        <f t="shared" si="43"/>
        <v/>
      </c>
      <c r="P490" s="111" t="str">
        <f t="shared" si="44"/>
        <v/>
      </c>
      <c r="Q490" s="111" t="str">
        <f t="shared" si="45"/>
        <v/>
      </c>
      <c r="R490" s="111" t="str">
        <f t="shared" si="46"/>
        <v/>
      </c>
      <c r="S490" s="7">
        <f t="shared" si="47"/>
        <v>0</v>
      </c>
    </row>
    <row r="491" spans="1:19" x14ac:dyDescent="0.25">
      <c r="A491" t="str">
        <f>IF(ExistingImport!A490 = "", "", ExistingImport!A490)</f>
        <v/>
      </c>
      <c r="B491" t="str">
        <f>IF(ExistingImport!B490 = "", "", ExistingImport!B490)</f>
        <v/>
      </c>
      <c r="C491" t="str">
        <f>IF(ExistingImport!C490 = "", "", ExistingImport!C490)</f>
        <v/>
      </c>
      <c r="D491" t="str">
        <f>IF(ExistingImport!D490 = "", "", ExistingImport!D490)</f>
        <v/>
      </c>
      <c r="E491" t="str">
        <f>IF(ExistingImport!E490 = "", "", ExistingImport!E490)</f>
        <v/>
      </c>
      <c r="F491" t="str">
        <f>IF(ExistingImport!F490 = "", "", ExistingImport!F490)</f>
        <v/>
      </c>
      <c r="G491" t="str">
        <f>IF(ExistingImport!A490 = "", "", ExistingImport!A490)</f>
        <v/>
      </c>
      <c r="H491" t="str">
        <f>IF(ExistingImport!G490 = "", "", ExistingImport!G490)</f>
        <v/>
      </c>
      <c r="I491" t="str">
        <f>IF(ExistingImport!H490 = "", "", ExistingImport!H490)</f>
        <v/>
      </c>
      <c r="J491" t="str">
        <f>IF(ExistingImport!I490 = "", "", ExistingImport!I490)</f>
        <v/>
      </c>
      <c r="K491" t="str">
        <f>IF(ExistingImport!J490 = "", "", ExistingImport!J490)</f>
        <v/>
      </c>
      <c r="L491" t="str">
        <f>IF(ExistingImport!K490 = "", "", ExistingImport!K490)</f>
        <v/>
      </c>
      <c r="M491" s="110" t="str">
        <f>IF(ExistingImport!L490 = "", "", ExistingImport!L490)</f>
        <v/>
      </c>
      <c r="N491" s="111" t="str">
        <f t="shared" si="42"/>
        <v/>
      </c>
      <c r="O491" s="111" t="str">
        <f t="shared" si="43"/>
        <v/>
      </c>
      <c r="P491" s="111" t="str">
        <f t="shared" si="44"/>
        <v/>
      </c>
      <c r="Q491" s="111" t="str">
        <f t="shared" si="45"/>
        <v/>
      </c>
      <c r="R491" s="111" t="str">
        <f t="shared" si="46"/>
        <v/>
      </c>
      <c r="S491" s="7">
        <f t="shared" si="47"/>
        <v>0</v>
      </c>
    </row>
    <row r="492" spans="1:19" x14ac:dyDescent="0.25">
      <c r="A492" t="str">
        <f>IF(ExistingImport!A491 = "", "", ExistingImport!A491)</f>
        <v/>
      </c>
      <c r="B492" t="str">
        <f>IF(ExistingImport!B491 = "", "", ExistingImport!B491)</f>
        <v/>
      </c>
      <c r="C492" t="str">
        <f>IF(ExistingImport!C491 = "", "", ExistingImport!C491)</f>
        <v/>
      </c>
      <c r="D492" t="str">
        <f>IF(ExistingImport!D491 = "", "", ExistingImport!D491)</f>
        <v/>
      </c>
      <c r="E492" t="str">
        <f>IF(ExistingImport!E491 = "", "", ExistingImport!E491)</f>
        <v/>
      </c>
      <c r="F492" t="str">
        <f>IF(ExistingImport!F491 = "", "", ExistingImport!F491)</f>
        <v/>
      </c>
      <c r="G492" t="str">
        <f>IF(ExistingImport!A491 = "", "", ExistingImport!A491)</f>
        <v/>
      </c>
      <c r="H492" t="str">
        <f>IF(ExistingImport!G491 = "", "", ExistingImport!G491)</f>
        <v/>
      </c>
      <c r="I492" t="str">
        <f>IF(ExistingImport!H491 = "", "", ExistingImport!H491)</f>
        <v/>
      </c>
      <c r="J492" t="str">
        <f>IF(ExistingImport!I491 = "", "", ExistingImport!I491)</f>
        <v/>
      </c>
      <c r="K492" t="str">
        <f>IF(ExistingImport!J491 = "", "", ExistingImport!J491)</f>
        <v/>
      </c>
      <c r="L492" t="str">
        <f>IF(ExistingImport!K491 = "", "", ExistingImport!K491)</f>
        <v/>
      </c>
      <c r="M492" s="110" t="str">
        <f>IF(ExistingImport!L491 = "", "", ExistingImport!L491)</f>
        <v/>
      </c>
      <c r="N492" s="111" t="str">
        <f t="shared" si="42"/>
        <v/>
      </c>
      <c r="O492" s="111" t="str">
        <f t="shared" si="43"/>
        <v/>
      </c>
      <c r="P492" s="111" t="str">
        <f t="shared" si="44"/>
        <v/>
      </c>
      <c r="Q492" s="111" t="str">
        <f t="shared" si="45"/>
        <v/>
      </c>
      <c r="R492" s="111" t="str">
        <f t="shared" si="46"/>
        <v/>
      </c>
      <c r="S492" s="7">
        <f t="shared" si="47"/>
        <v>0</v>
      </c>
    </row>
    <row r="493" spans="1:19" x14ac:dyDescent="0.25">
      <c r="A493" t="str">
        <f>IF(ExistingImport!A492 = "", "", ExistingImport!A492)</f>
        <v/>
      </c>
      <c r="B493" t="str">
        <f>IF(ExistingImport!B492 = "", "", ExistingImport!B492)</f>
        <v/>
      </c>
      <c r="C493" t="str">
        <f>IF(ExistingImport!C492 = "", "", ExistingImport!C492)</f>
        <v/>
      </c>
      <c r="D493" t="str">
        <f>IF(ExistingImport!D492 = "", "", ExistingImport!D492)</f>
        <v/>
      </c>
      <c r="E493" t="str">
        <f>IF(ExistingImport!E492 = "", "", ExistingImport!E492)</f>
        <v/>
      </c>
      <c r="F493" t="str">
        <f>IF(ExistingImport!F492 = "", "", ExistingImport!F492)</f>
        <v/>
      </c>
      <c r="G493" t="str">
        <f>IF(ExistingImport!A492 = "", "", ExistingImport!A492)</f>
        <v/>
      </c>
      <c r="H493" t="str">
        <f>IF(ExistingImport!G492 = "", "", ExistingImport!G492)</f>
        <v/>
      </c>
      <c r="I493" t="str">
        <f>IF(ExistingImport!H492 = "", "", ExistingImport!H492)</f>
        <v/>
      </c>
      <c r="J493" t="str">
        <f>IF(ExistingImport!I492 = "", "", ExistingImport!I492)</f>
        <v/>
      </c>
      <c r="K493" t="str">
        <f>IF(ExistingImport!J492 = "", "", ExistingImport!J492)</f>
        <v/>
      </c>
      <c r="L493" t="str">
        <f>IF(ExistingImport!K492 = "", "", ExistingImport!K492)</f>
        <v/>
      </c>
      <c r="M493" s="110" t="str">
        <f>IF(ExistingImport!L492 = "", "", ExistingImport!L492)</f>
        <v/>
      </c>
      <c r="N493" s="111" t="str">
        <f t="shared" si="42"/>
        <v/>
      </c>
      <c r="O493" s="111" t="str">
        <f t="shared" si="43"/>
        <v/>
      </c>
      <c r="P493" s="111" t="str">
        <f t="shared" si="44"/>
        <v/>
      </c>
      <c r="Q493" s="111" t="str">
        <f t="shared" si="45"/>
        <v/>
      </c>
      <c r="R493" s="111" t="str">
        <f t="shared" si="46"/>
        <v/>
      </c>
      <c r="S493" s="7">
        <f t="shared" si="47"/>
        <v>0</v>
      </c>
    </row>
    <row r="494" spans="1:19" x14ac:dyDescent="0.25">
      <c r="A494" t="str">
        <f>IF(ExistingImport!A493 = "", "", ExistingImport!A493)</f>
        <v/>
      </c>
      <c r="B494" t="str">
        <f>IF(ExistingImport!B493 = "", "", ExistingImport!B493)</f>
        <v/>
      </c>
      <c r="C494" t="str">
        <f>IF(ExistingImport!C493 = "", "", ExistingImport!C493)</f>
        <v/>
      </c>
      <c r="D494" t="str">
        <f>IF(ExistingImport!D493 = "", "", ExistingImport!D493)</f>
        <v/>
      </c>
      <c r="E494" t="str">
        <f>IF(ExistingImport!E493 = "", "", ExistingImport!E493)</f>
        <v/>
      </c>
      <c r="F494" t="str">
        <f>IF(ExistingImport!F493 = "", "", ExistingImport!F493)</f>
        <v/>
      </c>
      <c r="G494" t="str">
        <f>IF(ExistingImport!A493 = "", "", ExistingImport!A493)</f>
        <v/>
      </c>
      <c r="H494" t="str">
        <f>IF(ExistingImport!G493 = "", "", ExistingImport!G493)</f>
        <v/>
      </c>
      <c r="I494" t="str">
        <f>IF(ExistingImport!H493 = "", "", ExistingImport!H493)</f>
        <v/>
      </c>
      <c r="J494" t="str">
        <f>IF(ExistingImport!I493 = "", "", ExistingImport!I493)</f>
        <v/>
      </c>
      <c r="K494" t="str">
        <f>IF(ExistingImport!J493 = "", "", ExistingImport!J493)</f>
        <v/>
      </c>
      <c r="L494" t="str">
        <f>IF(ExistingImport!K493 = "", "", ExistingImport!K493)</f>
        <v/>
      </c>
      <c r="M494" s="110" t="str">
        <f>IF(ExistingImport!L493 = "", "", ExistingImport!L493)</f>
        <v/>
      </c>
      <c r="N494" s="111" t="str">
        <f t="shared" si="42"/>
        <v/>
      </c>
      <c r="O494" s="111" t="str">
        <f t="shared" si="43"/>
        <v/>
      </c>
      <c r="P494" s="111" t="str">
        <f t="shared" si="44"/>
        <v/>
      </c>
      <c r="Q494" s="111" t="str">
        <f t="shared" si="45"/>
        <v/>
      </c>
      <c r="R494" s="111" t="str">
        <f t="shared" si="46"/>
        <v/>
      </c>
      <c r="S494" s="7">
        <f t="shared" si="47"/>
        <v>0</v>
      </c>
    </row>
    <row r="495" spans="1:19" x14ac:dyDescent="0.25">
      <c r="A495" t="str">
        <f>IF(ExistingImport!A494 = "", "", ExistingImport!A494)</f>
        <v/>
      </c>
      <c r="B495" t="str">
        <f>IF(ExistingImport!B494 = "", "", ExistingImport!B494)</f>
        <v/>
      </c>
      <c r="C495" t="str">
        <f>IF(ExistingImport!C494 = "", "", ExistingImport!C494)</f>
        <v/>
      </c>
      <c r="D495" t="str">
        <f>IF(ExistingImport!D494 = "", "", ExistingImport!D494)</f>
        <v/>
      </c>
      <c r="E495" t="str">
        <f>IF(ExistingImport!E494 = "", "", ExistingImport!E494)</f>
        <v/>
      </c>
      <c r="F495" t="str">
        <f>IF(ExistingImport!F494 = "", "", ExistingImport!F494)</f>
        <v/>
      </c>
      <c r="G495" t="str">
        <f>IF(ExistingImport!A494 = "", "", ExistingImport!A494)</f>
        <v/>
      </c>
      <c r="H495" t="str">
        <f>IF(ExistingImport!G494 = "", "", ExistingImport!G494)</f>
        <v/>
      </c>
      <c r="I495" t="str">
        <f>IF(ExistingImport!H494 = "", "", ExistingImport!H494)</f>
        <v/>
      </c>
      <c r="J495" t="str">
        <f>IF(ExistingImport!I494 = "", "", ExistingImport!I494)</f>
        <v/>
      </c>
      <c r="K495" t="str">
        <f>IF(ExistingImport!J494 = "", "", ExistingImport!J494)</f>
        <v/>
      </c>
      <c r="L495" t="str">
        <f>IF(ExistingImport!K494 = "", "", ExistingImport!K494)</f>
        <v/>
      </c>
      <c r="M495" s="110" t="str">
        <f>IF(ExistingImport!L494 = "", "", ExistingImport!L494)</f>
        <v/>
      </c>
      <c r="N495" s="111" t="str">
        <f t="shared" si="42"/>
        <v/>
      </c>
      <c r="O495" s="111" t="str">
        <f t="shared" si="43"/>
        <v/>
      </c>
      <c r="P495" s="111" t="str">
        <f t="shared" si="44"/>
        <v/>
      </c>
      <c r="Q495" s="111" t="str">
        <f t="shared" si="45"/>
        <v/>
      </c>
      <c r="R495" s="111" t="str">
        <f t="shared" si="46"/>
        <v/>
      </c>
      <c r="S495" s="7">
        <f t="shared" si="47"/>
        <v>0</v>
      </c>
    </row>
    <row r="496" spans="1:19" x14ac:dyDescent="0.25">
      <c r="A496" t="str">
        <f>IF(ExistingImport!A495 = "", "", ExistingImport!A495)</f>
        <v/>
      </c>
      <c r="B496" t="str">
        <f>IF(ExistingImport!B495 = "", "", ExistingImport!B495)</f>
        <v/>
      </c>
      <c r="C496" t="str">
        <f>IF(ExistingImport!C495 = "", "", ExistingImport!C495)</f>
        <v/>
      </c>
      <c r="D496" t="str">
        <f>IF(ExistingImport!D495 = "", "", ExistingImport!D495)</f>
        <v/>
      </c>
      <c r="E496" t="str">
        <f>IF(ExistingImport!E495 = "", "", ExistingImport!E495)</f>
        <v/>
      </c>
      <c r="F496" t="str">
        <f>IF(ExistingImport!F495 = "", "", ExistingImport!F495)</f>
        <v/>
      </c>
      <c r="G496" t="str">
        <f>IF(ExistingImport!A495 = "", "", ExistingImport!A495)</f>
        <v/>
      </c>
      <c r="H496" t="str">
        <f>IF(ExistingImport!G495 = "", "", ExistingImport!G495)</f>
        <v/>
      </c>
      <c r="I496" t="str">
        <f>IF(ExistingImport!H495 = "", "", ExistingImport!H495)</f>
        <v/>
      </c>
      <c r="J496" t="str">
        <f>IF(ExistingImport!I495 = "", "", ExistingImport!I495)</f>
        <v/>
      </c>
      <c r="K496" t="str">
        <f>IF(ExistingImport!J495 = "", "", ExistingImport!J495)</f>
        <v/>
      </c>
      <c r="L496" t="str">
        <f>IF(ExistingImport!K495 = "", "", ExistingImport!K495)</f>
        <v/>
      </c>
      <c r="M496" s="110" t="str">
        <f>IF(ExistingImport!L495 = "", "", ExistingImport!L495)</f>
        <v/>
      </c>
      <c r="N496" s="111" t="str">
        <f t="shared" si="42"/>
        <v/>
      </c>
      <c r="O496" s="111" t="str">
        <f t="shared" si="43"/>
        <v/>
      </c>
      <c r="P496" s="111" t="str">
        <f t="shared" si="44"/>
        <v/>
      </c>
      <c r="Q496" s="111" t="str">
        <f t="shared" si="45"/>
        <v/>
      </c>
      <c r="R496" s="111" t="str">
        <f t="shared" si="46"/>
        <v/>
      </c>
      <c r="S496" s="7">
        <f t="shared" si="47"/>
        <v>0</v>
      </c>
    </row>
    <row r="497" spans="1:19" x14ac:dyDescent="0.25">
      <c r="A497" t="str">
        <f>IF(ExistingImport!A496 = "", "", ExistingImport!A496)</f>
        <v/>
      </c>
      <c r="B497" t="str">
        <f>IF(ExistingImport!B496 = "", "", ExistingImport!B496)</f>
        <v/>
      </c>
      <c r="C497" t="str">
        <f>IF(ExistingImport!C496 = "", "", ExistingImport!C496)</f>
        <v/>
      </c>
      <c r="D497" t="str">
        <f>IF(ExistingImport!D496 = "", "", ExistingImport!D496)</f>
        <v/>
      </c>
      <c r="E497" t="str">
        <f>IF(ExistingImport!E496 = "", "", ExistingImport!E496)</f>
        <v/>
      </c>
      <c r="F497" t="str">
        <f>IF(ExistingImport!F496 = "", "", ExistingImport!F496)</f>
        <v/>
      </c>
      <c r="G497" t="str">
        <f>IF(ExistingImport!A496 = "", "", ExistingImport!A496)</f>
        <v/>
      </c>
      <c r="H497" t="str">
        <f>IF(ExistingImport!G496 = "", "", ExistingImport!G496)</f>
        <v/>
      </c>
      <c r="I497" t="str">
        <f>IF(ExistingImport!H496 = "", "", ExistingImport!H496)</f>
        <v/>
      </c>
      <c r="J497" t="str">
        <f>IF(ExistingImport!I496 = "", "", ExistingImport!I496)</f>
        <v/>
      </c>
      <c r="K497" t="str">
        <f>IF(ExistingImport!J496 = "", "", ExistingImport!J496)</f>
        <v/>
      </c>
      <c r="L497" t="str">
        <f>IF(ExistingImport!K496 = "", "", ExistingImport!K496)</f>
        <v/>
      </c>
      <c r="M497" s="110" t="str">
        <f>IF(ExistingImport!L496 = "", "", ExistingImport!L496)</f>
        <v/>
      </c>
      <c r="N497" s="111" t="str">
        <f t="shared" si="42"/>
        <v/>
      </c>
      <c r="O497" s="111" t="str">
        <f t="shared" si="43"/>
        <v/>
      </c>
      <c r="P497" s="111" t="str">
        <f t="shared" si="44"/>
        <v/>
      </c>
      <c r="Q497" s="111" t="str">
        <f t="shared" si="45"/>
        <v/>
      </c>
      <c r="R497" s="111" t="str">
        <f t="shared" si="46"/>
        <v/>
      </c>
      <c r="S497" s="7">
        <f t="shared" si="47"/>
        <v>0</v>
      </c>
    </row>
    <row r="498" spans="1:19" x14ac:dyDescent="0.25">
      <c r="A498" t="str">
        <f>IF(ExistingImport!A497 = "", "", ExistingImport!A497)</f>
        <v/>
      </c>
      <c r="B498" t="str">
        <f>IF(ExistingImport!B497 = "", "", ExistingImport!B497)</f>
        <v/>
      </c>
      <c r="C498" t="str">
        <f>IF(ExistingImport!C497 = "", "", ExistingImport!C497)</f>
        <v/>
      </c>
      <c r="D498" t="str">
        <f>IF(ExistingImport!D497 = "", "", ExistingImport!D497)</f>
        <v/>
      </c>
      <c r="E498" t="str">
        <f>IF(ExistingImport!E497 = "", "", ExistingImport!E497)</f>
        <v/>
      </c>
      <c r="F498" t="str">
        <f>IF(ExistingImport!F497 = "", "", ExistingImport!F497)</f>
        <v/>
      </c>
      <c r="G498" t="str">
        <f>IF(ExistingImport!A497 = "", "", ExistingImport!A497)</f>
        <v/>
      </c>
      <c r="H498" t="str">
        <f>IF(ExistingImport!G497 = "", "", ExistingImport!G497)</f>
        <v/>
      </c>
      <c r="I498" t="str">
        <f>IF(ExistingImport!H497 = "", "", ExistingImport!H497)</f>
        <v/>
      </c>
      <c r="J498" t="str">
        <f>IF(ExistingImport!I497 = "", "", ExistingImport!I497)</f>
        <v/>
      </c>
      <c r="K498" t="str">
        <f>IF(ExistingImport!J497 = "", "", ExistingImport!J497)</f>
        <v/>
      </c>
      <c r="L498" t="str">
        <f>IF(ExistingImport!K497 = "", "", ExistingImport!K497)</f>
        <v/>
      </c>
      <c r="M498" s="110" t="str">
        <f>IF(ExistingImport!L497 = "", "", ExistingImport!L497)</f>
        <v/>
      </c>
      <c r="N498" s="111" t="str">
        <f t="shared" si="42"/>
        <v/>
      </c>
      <c r="O498" s="111" t="str">
        <f t="shared" si="43"/>
        <v/>
      </c>
      <c r="P498" s="111" t="str">
        <f t="shared" si="44"/>
        <v/>
      </c>
      <c r="Q498" s="111" t="str">
        <f t="shared" si="45"/>
        <v/>
      </c>
      <c r="R498" s="111" t="str">
        <f t="shared" si="46"/>
        <v/>
      </c>
      <c r="S498" s="7">
        <f t="shared" si="47"/>
        <v>0</v>
      </c>
    </row>
    <row r="499" spans="1:19" x14ac:dyDescent="0.25">
      <c r="A499" t="str">
        <f>IF(ExistingImport!A498 = "", "", ExistingImport!A498)</f>
        <v/>
      </c>
      <c r="B499" t="str">
        <f>IF(ExistingImport!B498 = "", "", ExistingImport!B498)</f>
        <v/>
      </c>
      <c r="C499" t="str">
        <f>IF(ExistingImport!C498 = "", "", ExistingImport!C498)</f>
        <v/>
      </c>
      <c r="D499" t="str">
        <f>IF(ExistingImport!D498 = "", "", ExistingImport!D498)</f>
        <v/>
      </c>
      <c r="E499" t="str">
        <f>IF(ExistingImport!E498 = "", "", ExistingImport!E498)</f>
        <v/>
      </c>
      <c r="F499" t="str">
        <f>IF(ExistingImport!F498 = "", "", ExistingImport!F498)</f>
        <v/>
      </c>
      <c r="G499" t="str">
        <f>IF(ExistingImport!A498 = "", "", ExistingImport!A498)</f>
        <v/>
      </c>
      <c r="H499" t="str">
        <f>IF(ExistingImport!G498 = "", "", ExistingImport!G498)</f>
        <v/>
      </c>
      <c r="I499" t="str">
        <f>IF(ExistingImport!H498 = "", "", ExistingImport!H498)</f>
        <v/>
      </c>
      <c r="J499" t="str">
        <f>IF(ExistingImport!I498 = "", "", ExistingImport!I498)</f>
        <v/>
      </c>
      <c r="K499" t="str">
        <f>IF(ExistingImport!J498 = "", "", ExistingImport!J498)</f>
        <v/>
      </c>
      <c r="L499" t="str">
        <f>IF(ExistingImport!K498 = "", "", ExistingImport!K498)</f>
        <v/>
      </c>
      <c r="M499" s="110" t="str">
        <f>IF(ExistingImport!L498 = "", "", ExistingImport!L498)</f>
        <v/>
      </c>
      <c r="N499" s="111" t="str">
        <f t="shared" si="42"/>
        <v/>
      </c>
      <c r="O499" s="111" t="str">
        <f t="shared" si="43"/>
        <v/>
      </c>
      <c r="P499" s="111" t="str">
        <f t="shared" si="44"/>
        <v/>
      </c>
      <c r="Q499" s="111" t="str">
        <f t="shared" si="45"/>
        <v/>
      </c>
      <c r="R499" s="111" t="str">
        <f t="shared" si="46"/>
        <v/>
      </c>
      <c r="S499" s="7">
        <f t="shared" si="47"/>
        <v>0</v>
      </c>
    </row>
    <row r="500" spans="1:19" x14ac:dyDescent="0.25">
      <c r="A500" t="str">
        <f>IF(ExistingImport!A499 = "", "", ExistingImport!A499)</f>
        <v/>
      </c>
      <c r="B500" t="str">
        <f>IF(ExistingImport!B499 = "", "", ExistingImport!B499)</f>
        <v/>
      </c>
      <c r="C500" t="str">
        <f>IF(ExistingImport!C499 = "", "", ExistingImport!C499)</f>
        <v/>
      </c>
      <c r="D500" t="str">
        <f>IF(ExistingImport!D499 = "", "", ExistingImport!D499)</f>
        <v/>
      </c>
      <c r="E500" t="str">
        <f>IF(ExistingImport!E499 = "", "", ExistingImport!E499)</f>
        <v/>
      </c>
      <c r="F500" t="str">
        <f>IF(ExistingImport!F499 = "", "", ExistingImport!F499)</f>
        <v/>
      </c>
      <c r="G500" t="str">
        <f>IF(ExistingImport!A499 = "", "", ExistingImport!A499)</f>
        <v/>
      </c>
      <c r="H500" t="str">
        <f>IF(ExistingImport!G499 = "", "", ExistingImport!G499)</f>
        <v/>
      </c>
      <c r="I500" t="str">
        <f>IF(ExistingImport!H499 = "", "", ExistingImport!H499)</f>
        <v/>
      </c>
      <c r="J500" t="str">
        <f>IF(ExistingImport!I499 = "", "", ExistingImport!I499)</f>
        <v/>
      </c>
      <c r="K500" t="str">
        <f>IF(ExistingImport!J499 = "", "", ExistingImport!J499)</f>
        <v/>
      </c>
      <c r="L500" t="str">
        <f>IF(ExistingImport!K499 = "", "", ExistingImport!K499)</f>
        <v/>
      </c>
      <c r="M500" s="110" t="str">
        <f>IF(ExistingImport!L499 = "", "", ExistingImport!L499)</f>
        <v/>
      </c>
      <c r="N500" s="111" t="str">
        <f t="shared" si="42"/>
        <v/>
      </c>
      <c r="O500" s="111" t="str">
        <f t="shared" si="43"/>
        <v/>
      </c>
      <c r="P500" s="111" t="str">
        <f t="shared" si="44"/>
        <v/>
      </c>
      <c r="Q500" s="111" t="str">
        <f t="shared" si="45"/>
        <v/>
      </c>
      <c r="R500" s="111" t="str">
        <f t="shared" si="46"/>
        <v/>
      </c>
      <c r="S500" s="7">
        <f t="shared" si="47"/>
        <v>0</v>
      </c>
    </row>
    <row r="501" spans="1:19" x14ac:dyDescent="0.25">
      <c r="A501" t="str">
        <f>IF(ExistingImport!A500 = "", "", ExistingImport!A500)</f>
        <v/>
      </c>
      <c r="B501" t="str">
        <f>IF(ExistingImport!B500 = "", "", ExistingImport!B500)</f>
        <v/>
      </c>
      <c r="C501" t="str">
        <f>IF(ExistingImport!C500 = "", "", ExistingImport!C500)</f>
        <v/>
      </c>
      <c r="D501" t="str">
        <f>IF(ExistingImport!D500 = "", "", ExistingImport!D500)</f>
        <v/>
      </c>
      <c r="E501" t="str">
        <f>IF(ExistingImport!E500 = "", "", ExistingImport!E500)</f>
        <v/>
      </c>
      <c r="F501" t="str">
        <f>IF(ExistingImport!F500 = "", "", ExistingImport!F500)</f>
        <v/>
      </c>
      <c r="G501" t="str">
        <f>IF(ExistingImport!A500 = "", "", ExistingImport!A500)</f>
        <v/>
      </c>
      <c r="H501" t="str">
        <f>IF(ExistingImport!G500 = "", "", ExistingImport!G500)</f>
        <v/>
      </c>
      <c r="I501" t="str">
        <f>IF(ExistingImport!H500 = "", "", ExistingImport!H500)</f>
        <v/>
      </c>
      <c r="J501" t="str">
        <f>IF(ExistingImport!I500 = "", "", ExistingImport!I500)</f>
        <v/>
      </c>
      <c r="K501" t="str">
        <f>IF(ExistingImport!J500 = "", "", ExistingImport!J500)</f>
        <v/>
      </c>
      <c r="L501" t="str">
        <f>IF(ExistingImport!K500 = "", "", ExistingImport!K500)</f>
        <v/>
      </c>
      <c r="M501" s="110" t="str">
        <f>IF(ExistingImport!L500 = "", "", ExistingImport!L500)</f>
        <v/>
      </c>
      <c r="N501" s="111" t="str">
        <f t="shared" si="42"/>
        <v/>
      </c>
      <c r="O501" s="111" t="str">
        <f t="shared" si="43"/>
        <v/>
      </c>
      <c r="P501" s="111" t="str">
        <f t="shared" si="44"/>
        <v/>
      </c>
      <c r="Q501" s="111" t="str">
        <f t="shared" si="45"/>
        <v/>
      </c>
      <c r="R501" s="111" t="str">
        <f t="shared" si="46"/>
        <v/>
      </c>
      <c r="S501" s="7">
        <f t="shared" si="47"/>
        <v>0</v>
      </c>
    </row>
    <row r="502" spans="1:19" x14ac:dyDescent="0.25">
      <c r="A502" t="str">
        <f>IF(ExistingImport!A501 = "", "", ExistingImport!A501)</f>
        <v/>
      </c>
      <c r="B502" t="str">
        <f>IF(ExistingImport!B501 = "", "", ExistingImport!B501)</f>
        <v/>
      </c>
      <c r="C502" t="str">
        <f>IF(ExistingImport!C501 = "", "", ExistingImport!C501)</f>
        <v/>
      </c>
      <c r="D502" t="str">
        <f>IF(ExistingImport!D501 = "", "", ExistingImport!D501)</f>
        <v/>
      </c>
      <c r="E502" t="str">
        <f>IF(ExistingImport!E501 = "", "", ExistingImport!E501)</f>
        <v/>
      </c>
      <c r="F502" t="str">
        <f>IF(ExistingImport!F501 = "", "", ExistingImport!F501)</f>
        <v/>
      </c>
      <c r="G502" t="str">
        <f>IF(ExistingImport!A501 = "", "", ExistingImport!A501)</f>
        <v/>
      </c>
      <c r="H502" t="str">
        <f>IF(ExistingImport!G501 = "", "", ExistingImport!G501)</f>
        <v/>
      </c>
      <c r="I502" t="str">
        <f>IF(ExistingImport!H501 = "", "", ExistingImport!H501)</f>
        <v/>
      </c>
      <c r="J502" t="str">
        <f>IF(ExistingImport!I501 = "", "", ExistingImport!I501)</f>
        <v/>
      </c>
      <c r="K502" t="str">
        <f>IF(ExistingImport!J501 = "", "", ExistingImport!J501)</f>
        <v/>
      </c>
      <c r="L502" t="str">
        <f>IF(ExistingImport!K501 = "", "", ExistingImport!K501)</f>
        <v/>
      </c>
      <c r="M502" s="110" t="str">
        <f>IF(ExistingImport!L501 = "", "", ExistingImport!L501)</f>
        <v/>
      </c>
      <c r="N502" s="111" t="str">
        <f t="shared" si="42"/>
        <v/>
      </c>
      <c r="O502" s="111" t="str">
        <f t="shared" si="43"/>
        <v/>
      </c>
      <c r="P502" s="111" t="str">
        <f t="shared" si="44"/>
        <v/>
      </c>
      <c r="Q502" s="111" t="str">
        <f t="shared" si="45"/>
        <v/>
      </c>
      <c r="R502" s="111" t="str">
        <f t="shared" si="46"/>
        <v/>
      </c>
      <c r="S502" s="7">
        <f t="shared" si="47"/>
        <v>0</v>
      </c>
    </row>
    <row r="503" spans="1:19" x14ac:dyDescent="0.25">
      <c r="A503" t="str">
        <f>IF(ExistingImport!A502 = "", "", ExistingImport!A502)</f>
        <v/>
      </c>
      <c r="B503" t="str">
        <f>IF(ExistingImport!B502 = "", "", ExistingImport!B502)</f>
        <v/>
      </c>
      <c r="C503" t="str">
        <f>IF(ExistingImport!C502 = "", "", ExistingImport!C502)</f>
        <v/>
      </c>
      <c r="D503" t="str">
        <f>IF(ExistingImport!D502 = "", "", ExistingImport!D502)</f>
        <v/>
      </c>
      <c r="E503" t="str">
        <f>IF(ExistingImport!E502 = "", "", ExistingImport!E502)</f>
        <v/>
      </c>
      <c r="F503" t="str">
        <f>IF(ExistingImport!F502 = "", "", ExistingImport!F502)</f>
        <v/>
      </c>
      <c r="G503" t="str">
        <f>IF(ExistingImport!A502 = "", "", ExistingImport!A502)</f>
        <v/>
      </c>
      <c r="H503" t="str">
        <f>IF(ExistingImport!G502 = "", "", ExistingImport!G502)</f>
        <v/>
      </c>
      <c r="I503" t="str">
        <f>IF(ExistingImport!H502 = "", "", ExistingImport!H502)</f>
        <v/>
      </c>
      <c r="J503" t="str">
        <f>IF(ExistingImport!I502 = "", "", ExistingImport!I502)</f>
        <v/>
      </c>
      <c r="K503" t="str">
        <f>IF(ExistingImport!J502 = "", "", ExistingImport!J502)</f>
        <v/>
      </c>
      <c r="L503" t="str">
        <f>IF(ExistingImport!K502 = "", "", ExistingImport!K502)</f>
        <v/>
      </c>
      <c r="M503" s="110" t="str">
        <f>IF(ExistingImport!L502 = "", "", ExistingImport!L502)</f>
        <v/>
      </c>
      <c r="N503" s="111" t="str">
        <f t="shared" si="42"/>
        <v/>
      </c>
      <c r="O503" s="111" t="str">
        <f t="shared" si="43"/>
        <v/>
      </c>
      <c r="P503" s="111" t="str">
        <f t="shared" si="44"/>
        <v/>
      </c>
      <c r="Q503" s="111" t="str">
        <f t="shared" si="45"/>
        <v/>
      </c>
      <c r="R503" s="111" t="str">
        <f t="shared" si="46"/>
        <v/>
      </c>
      <c r="S503" s="7">
        <f t="shared" si="47"/>
        <v>0</v>
      </c>
    </row>
    <row r="504" spans="1:19" x14ac:dyDescent="0.25">
      <c r="A504" t="str">
        <f>IF(ExistingImport!A503 = "", "", ExistingImport!A503)</f>
        <v/>
      </c>
      <c r="B504" t="str">
        <f>IF(ExistingImport!B503 = "", "", ExistingImport!B503)</f>
        <v/>
      </c>
      <c r="C504" t="str">
        <f>IF(ExistingImport!C503 = "", "", ExistingImport!C503)</f>
        <v/>
      </c>
      <c r="D504" t="str">
        <f>IF(ExistingImport!D503 = "", "", ExistingImport!D503)</f>
        <v/>
      </c>
      <c r="E504" t="str">
        <f>IF(ExistingImport!E503 = "", "", ExistingImport!E503)</f>
        <v/>
      </c>
      <c r="F504" t="str">
        <f>IF(ExistingImport!F503 = "", "", ExistingImport!F503)</f>
        <v/>
      </c>
      <c r="G504" t="str">
        <f>IF(ExistingImport!A503 = "", "", ExistingImport!A503)</f>
        <v/>
      </c>
      <c r="H504" t="str">
        <f>IF(ExistingImport!G503 = "", "", ExistingImport!G503)</f>
        <v/>
      </c>
      <c r="I504" t="str">
        <f>IF(ExistingImport!H503 = "", "", ExistingImport!H503)</f>
        <v/>
      </c>
      <c r="J504" t="str">
        <f>IF(ExistingImport!I503 = "", "", ExistingImport!I503)</f>
        <v/>
      </c>
      <c r="K504" t="str">
        <f>IF(ExistingImport!J503 = "", "", ExistingImport!J503)</f>
        <v/>
      </c>
      <c r="L504" t="str">
        <f>IF(ExistingImport!K503 = "", "", ExistingImport!K503)</f>
        <v/>
      </c>
      <c r="M504" s="110" t="str">
        <f>IF(ExistingImport!L503 = "", "", ExistingImport!L503)</f>
        <v/>
      </c>
      <c r="N504" s="111" t="str">
        <f t="shared" si="42"/>
        <v/>
      </c>
      <c r="O504" s="111" t="str">
        <f t="shared" si="43"/>
        <v/>
      </c>
      <c r="P504" s="111" t="str">
        <f t="shared" si="44"/>
        <v/>
      </c>
      <c r="Q504" s="111" t="str">
        <f t="shared" si="45"/>
        <v/>
      </c>
      <c r="R504" s="111" t="str">
        <f t="shared" si="46"/>
        <v/>
      </c>
      <c r="S504" s="7">
        <f t="shared" si="47"/>
        <v>0</v>
      </c>
    </row>
    <row r="505" spans="1:19" x14ac:dyDescent="0.25">
      <c r="A505" t="str">
        <f>IF(ExistingImport!A504 = "", "", ExistingImport!A504)</f>
        <v/>
      </c>
      <c r="B505" t="str">
        <f>IF(ExistingImport!B504 = "", "", ExistingImport!B504)</f>
        <v/>
      </c>
      <c r="C505" t="str">
        <f>IF(ExistingImport!C504 = "", "", ExistingImport!C504)</f>
        <v/>
      </c>
      <c r="D505" t="str">
        <f>IF(ExistingImport!D504 = "", "", ExistingImport!D504)</f>
        <v/>
      </c>
      <c r="E505" t="str">
        <f>IF(ExistingImport!E504 = "", "", ExistingImport!E504)</f>
        <v/>
      </c>
      <c r="F505" t="str">
        <f>IF(ExistingImport!F504 = "", "", ExistingImport!F504)</f>
        <v/>
      </c>
      <c r="G505" t="str">
        <f>IF(ExistingImport!A504 = "", "", ExistingImport!A504)</f>
        <v/>
      </c>
      <c r="H505" t="str">
        <f>IF(ExistingImport!G504 = "", "", ExistingImport!G504)</f>
        <v/>
      </c>
      <c r="I505" t="str">
        <f>IF(ExistingImport!H504 = "", "", ExistingImport!H504)</f>
        <v/>
      </c>
      <c r="J505" t="str">
        <f>IF(ExistingImport!I504 = "", "", ExistingImport!I504)</f>
        <v/>
      </c>
      <c r="K505" t="str">
        <f>IF(ExistingImport!J504 = "", "", ExistingImport!J504)</f>
        <v/>
      </c>
      <c r="L505" t="str">
        <f>IF(ExistingImport!K504 = "", "", ExistingImport!K504)</f>
        <v/>
      </c>
      <c r="M505" s="110" t="str">
        <f>IF(ExistingImport!L504 = "", "", ExistingImport!L504)</f>
        <v/>
      </c>
      <c r="N505" s="111" t="str">
        <f t="shared" si="42"/>
        <v/>
      </c>
      <c r="O505" s="111" t="str">
        <f t="shared" si="43"/>
        <v/>
      </c>
      <c r="P505" s="111" t="str">
        <f t="shared" si="44"/>
        <v/>
      </c>
      <c r="Q505" s="111" t="str">
        <f t="shared" si="45"/>
        <v/>
      </c>
      <c r="R505" s="111" t="str">
        <f t="shared" si="46"/>
        <v/>
      </c>
      <c r="S505" s="7">
        <f t="shared" si="47"/>
        <v>0</v>
      </c>
    </row>
    <row r="506" spans="1:19" x14ac:dyDescent="0.25">
      <c r="A506" t="str">
        <f>IF(ExistingImport!A505 = "", "", ExistingImport!A505)</f>
        <v/>
      </c>
      <c r="B506" t="str">
        <f>IF(ExistingImport!B505 = "", "", ExistingImport!B505)</f>
        <v/>
      </c>
      <c r="C506" t="str">
        <f>IF(ExistingImport!C505 = "", "", ExistingImport!C505)</f>
        <v/>
      </c>
      <c r="D506" t="str">
        <f>IF(ExistingImport!D505 = "", "", ExistingImport!D505)</f>
        <v/>
      </c>
      <c r="E506" t="str">
        <f>IF(ExistingImport!E505 = "", "", ExistingImport!E505)</f>
        <v/>
      </c>
      <c r="F506" t="str">
        <f>IF(ExistingImport!F505 = "", "", ExistingImport!F505)</f>
        <v/>
      </c>
      <c r="G506" t="str">
        <f>IF(ExistingImport!A505 = "", "", ExistingImport!A505)</f>
        <v/>
      </c>
      <c r="H506" t="str">
        <f>IF(ExistingImport!G505 = "", "", ExistingImport!G505)</f>
        <v/>
      </c>
      <c r="I506" t="str">
        <f>IF(ExistingImport!H505 = "", "", ExistingImport!H505)</f>
        <v/>
      </c>
      <c r="J506" t="str">
        <f>IF(ExistingImport!I505 = "", "", ExistingImport!I505)</f>
        <v/>
      </c>
      <c r="K506" t="str">
        <f>IF(ExistingImport!J505 = "", "", ExistingImport!J505)</f>
        <v/>
      </c>
      <c r="L506" t="str">
        <f>IF(ExistingImport!K505 = "", "", ExistingImport!K505)</f>
        <v/>
      </c>
      <c r="M506" s="110" t="str">
        <f>IF(ExistingImport!L505 = "", "", ExistingImport!L505)</f>
        <v/>
      </c>
      <c r="N506" s="111" t="str">
        <f t="shared" si="42"/>
        <v/>
      </c>
      <c r="O506" s="111" t="str">
        <f t="shared" si="43"/>
        <v/>
      </c>
      <c r="P506" s="111" t="str">
        <f t="shared" si="44"/>
        <v/>
      </c>
      <c r="Q506" s="111" t="str">
        <f t="shared" si="45"/>
        <v/>
      </c>
      <c r="R506" s="111" t="str">
        <f t="shared" si="46"/>
        <v/>
      </c>
      <c r="S506" s="7">
        <f t="shared" si="47"/>
        <v>0</v>
      </c>
    </row>
    <row r="507" spans="1:19" x14ac:dyDescent="0.25">
      <c r="A507" t="str">
        <f>IF(ExistingImport!A506 = "", "", ExistingImport!A506)</f>
        <v/>
      </c>
      <c r="B507" t="str">
        <f>IF(ExistingImport!B506 = "", "", ExistingImport!B506)</f>
        <v/>
      </c>
      <c r="C507" t="str">
        <f>IF(ExistingImport!C506 = "", "", ExistingImport!C506)</f>
        <v/>
      </c>
      <c r="D507" t="str">
        <f>IF(ExistingImport!D506 = "", "", ExistingImport!D506)</f>
        <v/>
      </c>
      <c r="E507" t="str">
        <f>IF(ExistingImport!E506 = "", "", ExistingImport!E506)</f>
        <v/>
      </c>
      <c r="F507" t="str">
        <f>IF(ExistingImport!F506 = "", "", ExistingImport!F506)</f>
        <v/>
      </c>
      <c r="G507" t="str">
        <f>IF(ExistingImport!A506 = "", "", ExistingImport!A506)</f>
        <v/>
      </c>
      <c r="H507" t="str">
        <f>IF(ExistingImport!G506 = "", "", ExistingImport!G506)</f>
        <v/>
      </c>
      <c r="I507" t="str">
        <f>IF(ExistingImport!H506 = "", "", ExistingImport!H506)</f>
        <v/>
      </c>
      <c r="J507" t="str">
        <f>IF(ExistingImport!I506 = "", "", ExistingImport!I506)</f>
        <v/>
      </c>
      <c r="K507" t="str">
        <f>IF(ExistingImport!J506 = "", "", ExistingImport!J506)</f>
        <v/>
      </c>
      <c r="L507" t="str">
        <f>IF(ExistingImport!K506 = "", "", ExistingImport!K506)</f>
        <v/>
      </c>
      <c r="M507" s="110" t="str">
        <f>IF(ExistingImport!L506 = "", "", ExistingImport!L506)</f>
        <v/>
      </c>
      <c r="N507" s="111" t="str">
        <f t="shared" si="42"/>
        <v/>
      </c>
      <c r="O507" s="111" t="str">
        <f t="shared" si="43"/>
        <v/>
      </c>
      <c r="P507" s="111" t="str">
        <f t="shared" si="44"/>
        <v/>
      </c>
      <c r="Q507" s="111" t="str">
        <f t="shared" si="45"/>
        <v/>
      </c>
      <c r="R507" s="111" t="str">
        <f t="shared" si="46"/>
        <v/>
      </c>
      <c r="S507" s="7">
        <f t="shared" si="47"/>
        <v>0</v>
      </c>
    </row>
    <row r="508" spans="1:19" x14ac:dyDescent="0.25">
      <c r="A508" t="str">
        <f>IF(ExistingImport!A507 = "", "", ExistingImport!A507)</f>
        <v/>
      </c>
      <c r="B508" t="str">
        <f>IF(ExistingImport!B507 = "", "", ExistingImport!B507)</f>
        <v/>
      </c>
      <c r="C508" t="str">
        <f>IF(ExistingImport!C507 = "", "", ExistingImport!C507)</f>
        <v/>
      </c>
      <c r="D508" t="str">
        <f>IF(ExistingImport!D507 = "", "", ExistingImport!D507)</f>
        <v/>
      </c>
      <c r="E508" t="str">
        <f>IF(ExistingImport!E507 = "", "", ExistingImport!E507)</f>
        <v/>
      </c>
      <c r="F508" t="str">
        <f>IF(ExistingImport!F507 = "", "", ExistingImport!F507)</f>
        <v/>
      </c>
      <c r="G508" t="str">
        <f>IF(ExistingImport!A507 = "", "", ExistingImport!A507)</f>
        <v/>
      </c>
      <c r="H508" t="str">
        <f>IF(ExistingImport!G507 = "", "", ExistingImport!G507)</f>
        <v/>
      </c>
      <c r="I508" t="str">
        <f>IF(ExistingImport!H507 = "", "", ExistingImport!H507)</f>
        <v/>
      </c>
      <c r="J508" t="str">
        <f>IF(ExistingImport!I507 = "", "", ExistingImport!I507)</f>
        <v/>
      </c>
      <c r="K508" t="str">
        <f>IF(ExistingImport!J507 = "", "", ExistingImport!J507)</f>
        <v/>
      </c>
      <c r="L508" t="str">
        <f>IF(ExistingImport!K507 = "", "", ExistingImport!K507)</f>
        <v/>
      </c>
      <c r="M508" s="110" t="str">
        <f>IF(ExistingImport!L507 = "", "", ExistingImport!L507)</f>
        <v/>
      </c>
      <c r="N508" s="111" t="str">
        <f t="shared" si="42"/>
        <v/>
      </c>
      <c r="O508" s="111" t="str">
        <f t="shared" si="43"/>
        <v/>
      </c>
      <c r="P508" s="111" t="str">
        <f t="shared" si="44"/>
        <v/>
      </c>
      <c r="Q508" s="111" t="str">
        <f t="shared" si="45"/>
        <v/>
      </c>
      <c r="R508" s="111" t="str">
        <f t="shared" si="46"/>
        <v/>
      </c>
      <c r="S508" s="7">
        <f t="shared" si="47"/>
        <v>0</v>
      </c>
    </row>
    <row r="509" spans="1:19" x14ac:dyDescent="0.25">
      <c r="A509" t="str">
        <f>IF(ExistingImport!A508 = "", "", ExistingImport!A508)</f>
        <v/>
      </c>
      <c r="B509" t="str">
        <f>IF(ExistingImport!B508 = "", "", ExistingImport!B508)</f>
        <v/>
      </c>
      <c r="C509" t="str">
        <f>IF(ExistingImport!C508 = "", "", ExistingImport!C508)</f>
        <v/>
      </c>
      <c r="D509" t="str">
        <f>IF(ExistingImport!D508 = "", "", ExistingImport!D508)</f>
        <v/>
      </c>
      <c r="E509" t="str">
        <f>IF(ExistingImport!E508 = "", "", ExistingImport!E508)</f>
        <v/>
      </c>
      <c r="F509" t="str">
        <f>IF(ExistingImport!F508 = "", "", ExistingImport!F508)</f>
        <v/>
      </c>
      <c r="G509" t="str">
        <f>IF(ExistingImport!A508 = "", "", ExistingImport!A508)</f>
        <v/>
      </c>
      <c r="H509" t="str">
        <f>IF(ExistingImport!G508 = "", "", ExistingImport!G508)</f>
        <v/>
      </c>
      <c r="I509" t="str">
        <f>IF(ExistingImport!H508 = "", "", ExistingImport!H508)</f>
        <v/>
      </c>
      <c r="J509" t="str">
        <f>IF(ExistingImport!I508 = "", "", ExistingImport!I508)</f>
        <v/>
      </c>
      <c r="K509" t="str">
        <f>IF(ExistingImport!J508 = "", "", ExistingImport!J508)</f>
        <v/>
      </c>
      <c r="L509" t="str">
        <f>IF(ExistingImport!K508 = "", "", ExistingImport!K508)</f>
        <v/>
      </c>
      <c r="M509" s="110" t="str">
        <f>IF(ExistingImport!L508 = "", "", ExistingImport!L508)</f>
        <v/>
      </c>
      <c r="N509" s="111" t="str">
        <f t="shared" si="42"/>
        <v/>
      </c>
      <c r="O509" s="111" t="str">
        <f t="shared" si="43"/>
        <v/>
      </c>
      <c r="P509" s="111" t="str">
        <f t="shared" si="44"/>
        <v/>
      </c>
      <c r="Q509" s="111" t="str">
        <f t="shared" si="45"/>
        <v/>
      </c>
      <c r="R509" s="111" t="str">
        <f t="shared" si="46"/>
        <v/>
      </c>
      <c r="S509" s="7">
        <f t="shared" si="47"/>
        <v>0</v>
      </c>
    </row>
    <row r="510" spans="1:19" x14ac:dyDescent="0.25">
      <c r="A510" t="str">
        <f>IF(ExistingImport!A509 = "", "", ExistingImport!A509)</f>
        <v/>
      </c>
      <c r="B510" t="str">
        <f>IF(ExistingImport!B509 = "", "", ExistingImport!B509)</f>
        <v/>
      </c>
      <c r="C510" t="str">
        <f>IF(ExistingImport!C509 = "", "", ExistingImport!C509)</f>
        <v/>
      </c>
      <c r="D510" t="str">
        <f>IF(ExistingImport!D509 = "", "", ExistingImport!D509)</f>
        <v/>
      </c>
      <c r="E510" t="str">
        <f>IF(ExistingImport!E509 = "", "", ExistingImport!E509)</f>
        <v/>
      </c>
      <c r="F510" t="str">
        <f>IF(ExistingImport!F509 = "", "", ExistingImport!F509)</f>
        <v/>
      </c>
      <c r="G510" t="str">
        <f>IF(ExistingImport!A509 = "", "", ExistingImport!A509)</f>
        <v/>
      </c>
      <c r="H510" t="str">
        <f>IF(ExistingImport!G509 = "", "", ExistingImport!G509)</f>
        <v/>
      </c>
      <c r="I510" t="str">
        <f>IF(ExistingImport!H509 = "", "", ExistingImport!H509)</f>
        <v/>
      </c>
      <c r="J510" t="str">
        <f>IF(ExistingImport!I509 = "", "", ExistingImport!I509)</f>
        <v/>
      </c>
      <c r="K510" t="str">
        <f>IF(ExistingImport!J509 = "", "", ExistingImport!J509)</f>
        <v/>
      </c>
      <c r="L510" t="str">
        <f>IF(ExistingImport!K509 = "", "", ExistingImport!K509)</f>
        <v/>
      </c>
      <c r="M510" s="110" t="str">
        <f>IF(ExistingImport!L509 = "", "", ExistingImport!L509)</f>
        <v/>
      </c>
      <c r="N510" s="111" t="str">
        <f t="shared" si="42"/>
        <v/>
      </c>
      <c r="O510" s="111" t="str">
        <f t="shared" si="43"/>
        <v/>
      </c>
      <c r="P510" s="111" t="str">
        <f t="shared" si="44"/>
        <v/>
      </c>
      <c r="Q510" s="111" t="str">
        <f t="shared" si="45"/>
        <v/>
      </c>
      <c r="R510" s="111" t="str">
        <f t="shared" si="46"/>
        <v/>
      </c>
      <c r="S510" s="7">
        <f t="shared" si="47"/>
        <v>0</v>
      </c>
    </row>
    <row r="511" spans="1:19" x14ac:dyDescent="0.25">
      <c r="A511" t="str">
        <f>IF(ExistingImport!A510 = "", "", ExistingImport!A510)</f>
        <v/>
      </c>
      <c r="B511" t="str">
        <f>IF(ExistingImport!B510 = "", "", ExistingImport!B510)</f>
        <v/>
      </c>
      <c r="C511" t="str">
        <f>IF(ExistingImport!C510 = "", "", ExistingImport!C510)</f>
        <v/>
      </c>
      <c r="D511" t="str">
        <f>IF(ExistingImport!D510 = "", "", ExistingImport!D510)</f>
        <v/>
      </c>
      <c r="E511" t="str">
        <f>IF(ExistingImport!E510 = "", "", ExistingImport!E510)</f>
        <v/>
      </c>
      <c r="F511" t="str">
        <f>IF(ExistingImport!F510 = "", "", ExistingImport!F510)</f>
        <v/>
      </c>
      <c r="G511" t="str">
        <f>IF(ExistingImport!A510 = "", "", ExistingImport!A510)</f>
        <v/>
      </c>
      <c r="H511" t="str">
        <f>IF(ExistingImport!G510 = "", "", ExistingImport!G510)</f>
        <v/>
      </c>
      <c r="I511" t="str">
        <f>IF(ExistingImport!H510 = "", "", ExistingImport!H510)</f>
        <v/>
      </c>
      <c r="J511" t="str">
        <f>IF(ExistingImport!I510 = "", "", ExistingImport!I510)</f>
        <v/>
      </c>
      <c r="K511" t="str">
        <f>IF(ExistingImport!J510 = "", "", ExistingImport!J510)</f>
        <v/>
      </c>
      <c r="L511" t="str">
        <f>IF(ExistingImport!K510 = "", "", ExistingImport!K510)</f>
        <v/>
      </c>
      <c r="M511" s="110" t="str">
        <f>IF(ExistingImport!L510 = "", "", ExistingImport!L510)</f>
        <v/>
      </c>
      <c r="N511" s="111" t="str">
        <f t="shared" si="42"/>
        <v/>
      </c>
      <c r="O511" s="111" t="str">
        <f t="shared" si="43"/>
        <v/>
      </c>
      <c r="P511" s="111" t="str">
        <f t="shared" si="44"/>
        <v/>
      </c>
      <c r="Q511" s="111" t="str">
        <f t="shared" si="45"/>
        <v/>
      </c>
      <c r="R511" s="111" t="str">
        <f t="shared" si="46"/>
        <v/>
      </c>
      <c r="S511" s="7">
        <f t="shared" si="47"/>
        <v>0</v>
      </c>
    </row>
    <row r="512" spans="1:19" x14ac:dyDescent="0.25">
      <c r="A512" t="str">
        <f>IF(ExistingImport!A511 = "", "", ExistingImport!A511)</f>
        <v/>
      </c>
      <c r="B512" t="str">
        <f>IF(ExistingImport!B511 = "", "", ExistingImport!B511)</f>
        <v/>
      </c>
      <c r="C512" t="str">
        <f>IF(ExistingImport!C511 = "", "", ExistingImport!C511)</f>
        <v/>
      </c>
      <c r="D512" t="str">
        <f>IF(ExistingImport!D511 = "", "", ExistingImport!D511)</f>
        <v/>
      </c>
      <c r="E512" t="str">
        <f>IF(ExistingImport!E511 = "", "", ExistingImport!E511)</f>
        <v/>
      </c>
      <c r="F512" t="str">
        <f>IF(ExistingImport!F511 = "", "", ExistingImport!F511)</f>
        <v/>
      </c>
      <c r="G512" t="str">
        <f>IF(ExistingImport!A511 = "", "", ExistingImport!A511)</f>
        <v/>
      </c>
      <c r="H512" t="str">
        <f>IF(ExistingImport!G511 = "", "", ExistingImport!G511)</f>
        <v/>
      </c>
      <c r="I512" t="str">
        <f>IF(ExistingImport!H511 = "", "", ExistingImport!H511)</f>
        <v/>
      </c>
      <c r="J512" t="str">
        <f>IF(ExistingImport!I511 = "", "", ExistingImport!I511)</f>
        <v/>
      </c>
      <c r="K512" t="str">
        <f>IF(ExistingImport!J511 = "", "", ExistingImport!J511)</f>
        <v/>
      </c>
      <c r="L512" t="str">
        <f>IF(ExistingImport!K511 = "", "", ExistingImport!K511)</f>
        <v/>
      </c>
      <c r="M512" s="110" t="str">
        <f>IF(ExistingImport!L511 = "", "", ExistingImport!L511)</f>
        <v/>
      </c>
      <c r="N512" s="111" t="str">
        <f t="shared" si="42"/>
        <v/>
      </c>
      <c r="O512" s="111" t="str">
        <f t="shared" si="43"/>
        <v/>
      </c>
      <c r="P512" s="111" t="str">
        <f t="shared" si="44"/>
        <v/>
      </c>
      <c r="Q512" s="111" t="str">
        <f t="shared" si="45"/>
        <v/>
      </c>
      <c r="R512" s="111" t="str">
        <f t="shared" si="46"/>
        <v/>
      </c>
      <c r="S512" s="7">
        <f t="shared" si="47"/>
        <v>0</v>
      </c>
    </row>
    <row r="513" spans="1:19" x14ac:dyDescent="0.25">
      <c r="A513" t="str">
        <f>IF(ExistingImport!A512 = "", "", ExistingImport!A512)</f>
        <v/>
      </c>
      <c r="B513" t="str">
        <f>IF(ExistingImport!B512 = "", "", ExistingImport!B512)</f>
        <v/>
      </c>
      <c r="C513" t="str">
        <f>IF(ExistingImport!C512 = "", "", ExistingImport!C512)</f>
        <v/>
      </c>
      <c r="D513" t="str">
        <f>IF(ExistingImport!D512 = "", "", ExistingImport!D512)</f>
        <v/>
      </c>
      <c r="E513" t="str">
        <f>IF(ExistingImport!E512 = "", "", ExistingImport!E512)</f>
        <v/>
      </c>
      <c r="F513" t="str">
        <f>IF(ExistingImport!F512 = "", "", ExistingImport!F512)</f>
        <v/>
      </c>
      <c r="G513" t="str">
        <f>IF(ExistingImport!A512 = "", "", ExistingImport!A512)</f>
        <v/>
      </c>
      <c r="H513" t="str">
        <f>IF(ExistingImport!G512 = "", "", ExistingImport!G512)</f>
        <v/>
      </c>
      <c r="I513" t="str">
        <f>IF(ExistingImport!H512 = "", "", ExistingImport!H512)</f>
        <v/>
      </c>
      <c r="J513" t="str">
        <f>IF(ExistingImport!I512 = "", "", ExistingImport!I512)</f>
        <v/>
      </c>
      <c r="K513" t="str">
        <f>IF(ExistingImport!J512 = "", "", ExistingImport!J512)</f>
        <v/>
      </c>
      <c r="L513" t="str">
        <f>IF(ExistingImport!K512 = "", "", ExistingImport!K512)</f>
        <v/>
      </c>
      <c r="M513" s="110" t="str">
        <f>IF(ExistingImport!L512 = "", "", ExistingImport!L512)</f>
        <v/>
      </c>
      <c r="N513" s="111" t="str">
        <f t="shared" si="42"/>
        <v/>
      </c>
      <c r="O513" s="111" t="str">
        <f t="shared" si="43"/>
        <v/>
      </c>
      <c r="P513" s="111" t="str">
        <f t="shared" si="44"/>
        <v/>
      </c>
      <c r="Q513" s="111" t="str">
        <f t="shared" si="45"/>
        <v/>
      </c>
      <c r="R513" s="111" t="str">
        <f t="shared" si="46"/>
        <v/>
      </c>
      <c r="S513" s="7">
        <f t="shared" si="47"/>
        <v>0</v>
      </c>
    </row>
    <row r="514" spans="1:19" x14ac:dyDescent="0.25">
      <c r="A514" t="str">
        <f>IF(ExistingImport!A513 = "", "", ExistingImport!A513)</f>
        <v/>
      </c>
      <c r="B514" t="str">
        <f>IF(ExistingImport!B513 = "", "", ExistingImport!B513)</f>
        <v/>
      </c>
      <c r="C514" t="str">
        <f>IF(ExistingImport!C513 = "", "", ExistingImport!C513)</f>
        <v/>
      </c>
      <c r="D514" t="str">
        <f>IF(ExistingImport!D513 = "", "", ExistingImport!D513)</f>
        <v/>
      </c>
      <c r="E514" t="str">
        <f>IF(ExistingImport!E513 = "", "", ExistingImport!E513)</f>
        <v/>
      </c>
      <c r="F514" t="str">
        <f>IF(ExistingImport!F513 = "", "", ExistingImport!F513)</f>
        <v/>
      </c>
      <c r="G514" t="str">
        <f>IF(ExistingImport!A513 = "", "", ExistingImport!A513)</f>
        <v/>
      </c>
      <c r="H514" t="str">
        <f>IF(ExistingImport!G513 = "", "", ExistingImport!G513)</f>
        <v/>
      </c>
      <c r="I514" t="str">
        <f>IF(ExistingImport!H513 = "", "", ExistingImport!H513)</f>
        <v/>
      </c>
      <c r="J514" t="str">
        <f>IF(ExistingImport!I513 = "", "", ExistingImport!I513)</f>
        <v/>
      </c>
      <c r="K514" t="str">
        <f>IF(ExistingImport!J513 = "", "", ExistingImport!J513)</f>
        <v/>
      </c>
      <c r="L514" t="str">
        <f>IF(ExistingImport!K513 = "", "", ExistingImport!K513)</f>
        <v/>
      </c>
      <c r="M514" s="110" t="str">
        <f>IF(ExistingImport!L513 = "", "", ExistingImport!L513)</f>
        <v/>
      </c>
      <c r="N514" s="111" t="str">
        <f t="shared" si="42"/>
        <v/>
      </c>
      <c r="O514" s="111" t="str">
        <f t="shared" si="43"/>
        <v/>
      </c>
      <c r="P514" s="111" t="str">
        <f t="shared" si="44"/>
        <v/>
      </c>
      <c r="Q514" s="111" t="str">
        <f t="shared" si="45"/>
        <v/>
      </c>
      <c r="R514" s="111" t="str">
        <f t="shared" si="46"/>
        <v/>
      </c>
      <c r="S514" s="7">
        <f t="shared" si="47"/>
        <v>0</v>
      </c>
    </row>
    <row r="515" spans="1:19" x14ac:dyDescent="0.25">
      <c r="A515" t="str">
        <f>IF(ExistingImport!A514 = "", "", ExistingImport!A514)</f>
        <v/>
      </c>
      <c r="B515" t="str">
        <f>IF(ExistingImport!B514 = "", "", ExistingImport!B514)</f>
        <v/>
      </c>
      <c r="C515" t="str">
        <f>IF(ExistingImport!C514 = "", "", ExistingImport!C514)</f>
        <v/>
      </c>
      <c r="D515" t="str">
        <f>IF(ExistingImport!D514 = "", "", ExistingImport!D514)</f>
        <v/>
      </c>
      <c r="E515" t="str">
        <f>IF(ExistingImport!E514 = "", "", ExistingImport!E514)</f>
        <v/>
      </c>
      <c r="F515" t="str">
        <f>IF(ExistingImport!F514 = "", "", ExistingImport!F514)</f>
        <v/>
      </c>
      <c r="G515" t="str">
        <f>IF(ExistingImport!A514 = "", "", ExistingImport!A514)</f>
        <v/>
      </c>
      <c r="H515" t="str">
        <f>IF(ExistingImport!G514 = "", "", ExistingImport!G514)</f>
        <v/>
      </c>
      <c r="I515" t="str">
        <f>IF(ExistingImport!H514 = "", "", ExistingImport!H514)</f>
        <v/>
      </c>
      <c r="J515" t="str">
        <f>IF(ExistingImport!I514 = "", "", ExistingImport!I514)</f>
        <v/>
      </c>
      <c r="K515" t="str">
        <f>IF(ExistingImport!J514 = "", "", ExistingImport!J514)</f>
        <v/>
      </c>
      <c r="L515" t="str">
        <f>IF(ExistingImport!K514 = "", "", ExistingImport!K514)</f>
        <v/>
      </c>
      <c r="M515" s="110" t="str">
        <f>IF(ExistingImport!L514 = "", "", ExistingImport!L514)</f>
        <v/>
      </c>
      <c r="N515" s="111" t="str">
        <f t="shared" si="42"/>
        <v/>
      </c>
      <c r="O515" s="111" t="str">
        <f t="shared" si="43"/>
        <v/>
      </c>
      <c r="P515" s="111" t="str">
        <f t="shared" si="44"/>
        <v/>
      </c>
      <c r="Q515" s="111" t="str">
        <f t="shared" si="45"/>
        <v/>
      </c>
      <c r="R515" s="111" t="str">
        <f t="shared" si="46"/>
        <v/>
      </c>
      <c r="S515" s="7">
        <f t="shared" si="47"/>
        <v>0</v>
      </c>
    </row>
    <row r="516" spans="1:19" x14ac:dyDescent="0.25">
      <c r="A516" t="str">
        <f>IF(ExistingImport!A515 = "", "", ExistingImport!A515)</f>
        <v/>
      </c>
      <c r="B516" t="str">
        <f>IF(ExistingImport!B515 = "", "", ExistingImport!B515)</f>
        <v/>
      </c>
      <c r="C516" t="str">
        <f>IF(ExistingImport!C515 = "", "", ExistingImport!C515)</f>
        <v/>
      </c>
      <c r="D516" t="str">
        <f>IF(ExistingImport!D515 = "", "", ExistingImport!D515)</f>
        <v/>
      </c>
      <c r="E516" t="str">
        <f>IF(ExistingImport!E515 = "", "", ExistingImport!E515)</f>
        <v/>
      </c>
      <c r="F516" t="str">
        <f>IF(ExistingImport!F515 = "", "", ExistingImport!F515)</f>
        <v/>
      </c>
      <c r="G516" t="str">
        <f>IF(ExistingImport!A515 = "", "", ExistingImport!A515)</f>
        <v/>
      </c>
      <c r="H516" t="str">
        <f>IF(ExistingImport!G515 = "", "", ExistingImport!G515)</f>
        <v/>
      </c>
      <c r="I516" t="str">
        <f>IF(ExistingImport!H515 = "", "", ExistingImport!H515)</f>
        <v/>
      </c>
      <c r="J516" t="str">
        <f>IF(ExistingImport!I515 = "", "", ExistingImport!I515)</f>
        <v/>
      </c>
      <c r="K516" t="str">
        <f>IF(ExistingImport!J515 = "", "", ExistingImport!J515)</f>
        <v/>
      </c>
      <c r="L516" t="str">
        <f>IF(ExistingImport!K515 = "", "", ExistingImport!K515)</f>
        <v/>
      </c>
      <c r="M516" s="110" t="str">
        <f>IF(ExistingImport!L515 = "", "", ExistingImport!L515)</f>
        <v/>
      </c>
      <c r="N516" s="111" t="str">
        <f t="shared" ref="N516:N528" si="48">B516</f>
        <v/>
      </c>
      <c r="O516" s="111" t="str">
        <f t="shared" ref="O516:O528" si="49">C516</f>
        <v/>
      </c>
      <c r="P516" s="111" t="str">
        <f t="shared" ref="P516:P528" si="50">D516</f>
        <v/>
      </c>
      <c r="Q516" s="111" t="str">
        <f t="shared" ref="Q516:Q528" si="51">E516</f>
        <v/>
      </c>
      <c r="R516" s="111" t="str">
        <f t="shared" ref="R516:R528" si="52">F516</f>
        <v/>
      </c>
      <c r="S516" s="7">
        <f t="shared" ref="S516:S528" si="53">SUM(N516:R516)</f>
        <v>0</v>
      </c>
    </row>
    <row r="517" spans="1:19" x14ac:dyDescent="0.25">
      <c r="A517" t="str">
        <f>IF(ExistingImport!A516 = "", "", ExistingImport!A516)</f>
        <v/>
      </c>
      <c r="B517" t="str">
        <f>IF(ExistingImport!B516 = "", "", ExistingImport!B516)</f>
        <v/>
      </c>
      <c r="C517" t="str">
        <f>IF(ExistingImport!C516 = "", "", ExistingImport!C516)</f>
        <v/>
      </c>
      <c r="D517" t="str">
        <f>IF(ExistingImport!D516 = "", "", ExistingImport!D516)</f>
        <v/>
      </c>
      <c r="E517" t="str">
        <f>IF(ExistingImport!E516 = "", "", ExistingImport!E516)</f>
        <v/>
      </c>
      <c r="F517" t="str">
        <f>IF(ExistingImport!F516 = "", "", ExistingImport!F516)</f>
        <v/>
      </c>
      <c r="G517" t="str">
        <f>IF(ExistingImport!A516 = "", "", ExistingImport!A516)</f>
        <v/>
      </c>
      <c r="H517" t="str">
        <f>IF(ExistingImport!G516 = "", "", ExistingImport!G516)</f>
        <v/>
      </c>
      <c r="I517" t="str">
        <f>IF(ExistingImport!H516 = "", "", ExistingImport!H516)</f>
        <v/>
      </c>
      <c r="J517" t="str">
        <f>IF(ExistingImport!I516 = "", "", ExistingImport!I516)</f>
        <v/>
      </c>
      <c r="K517" t="str">
        <f>IF(ExistingImport!J516 = "", "", ExistingImport!J516)</f>
        <v/>
      </c>
      <c r="L517" t="str">
        <f>IF(ExistingImport!K516 = "", "", ExistingImport!K516)</f>
        <v/>
      </c>
      <c r="M517" s="110" t="str">
        <f>IF(ExistingImport!L516 = "", "", ExistingImport!L516)</f>
        <v/>
      </c>
      <c r="N517" s="111" t="str">
        <f t="shared" si="48"/>
        <v/>
      </c>
      <c r="O517" s="111" t="str">
        <f t="shared" si="49"/>
        <v/>
      </c>
      <c r="P517" s="111" t="str">
        <f t="shared" si="50"/>
        <v/>
      </c>
      <c r="Q517" s="111" t="str">
        <f t="shared" si="51"/>
        <v/>
      </c>
      <c r="R517" s="111" t="str">
        <f t="shared" si="52"/>
        <v/>
      </c>
      <c r="S517" s="7">
        <f t="shared" si="53"/>
        <v>0</v>
      </c>
    </row>
    <row r="518" spans="1:19" x14ac:dyDescent="0.25">
      <c r="A518" t="str">
        <f>IF(ExistingImport!A517 = "", "", ExistingImport!A517)</f>
        <v/>
      </c>
      <c r="B518" t="str">
        <f>IF(ExistingImport!B517 = "", "", ExistingImport!B517)</f>
        <v/>
      </c>
      <c r="C518" t="str">
        <f>IF(ExistingImport!C517 = "", "", ExistingImport!C517)</f>
        <v/>
      </c>
      <c r="D518" t="str">
        <f>IF(ExistingImport!D517 = "", "", ExistingImport!D517)</f>
        <v/>
      </c>
      <c r="E518" t="str">
        <f>IF(ExistingImport!E517 = "", "", ExistingImport!E517)</f>
        <v/>
      </c>
      <c r="F518" t="str">
        <f>IF(ExistingImport!F517 = "", "", ExistingImport!F517)</f>
        <v/>
      </c>
      <c r="G518" t="str">
        <f>IF(ExistingImport!A517 = "", "", ExistingImport!A517)</f>
        <v/>
      </c>
      <c r="H518" t="str">
        <f>IF(ExistingImport!G517 = "", "", ExistingImport!G517)</f>
        <v/>
      </c>
      <c r="I518" t="str">
        <f>IF(ExistingImport!H517 = "", "", ExistingImport!H517)</f>
        <v/>
      </c>
      <c r="J518" t="str">
        <f>IF(ExistingImport!I517 = "", "", ExistingImport!I517)</f>
        <v/>
      </c>
      <c r="K518" t="str">
        <f>IF(ExistingImport!J517 = "", "", ExistingImport!J517)</f>
        <v/>
      </c>
      <c r="L518" t="str">
        <f>IF(ExistingImport!K517 = "", "", ExistingImport!K517)</f>
        <v/>
      </c>
      <c r="M518" s="110" t="str">
        <f>IF(ExistingImport!L517 = "", "", ExistingImport!L517)</f>
        <v/>
      </c>
      <c r="N518" s="111" t="str">
        <f t="shared" si="48"/>
        <v/>
      </c>
      <c r="O518" s="111" t="str">
        <f t="shared" si="49"/>
        <v/>
      </c>
      <c r="P518" s="111" t="str">
        <f t="shared" si="50"/>
        <v/>
      </c>
      <c r="Q518" s="111" t="str">
        <f t="shared" si="51"/>
        <v/>
      </c>
      <c r="R518" s="111" t="str">
        <f t="shared" si="52"/>
        <v/>
      </c>
      <c r="S518" s="7">
        <f t="shared" si="53"/>
        <v>0</v>
      </c>
    </row>
    <row r="519" spans="1:19" x14ac:dyDescent="0.25">
      <c r="A519" t="str">
        <f>IF(ExistingImport!A518 = "", "", ExistingImport!A518)</f>
        <v/>
      </c>
      <c r="B519" t="str">
        <f>IF(ExistingImport!B518 = "", "", ExistingImport!B518)</f>
        <v/>
      </c>
      <c r="C519" t="str">
        <f>IF(ExistingImport!C518 = "", "", ExistingImport!C518)</f>
        <v/>
      </c>
      <c r="D519" t="str">
        <f>IF(ExistingImport!D518 = "", "", ExistingImport!D518)</f>
        <v/>
      </c>
      <c r="E519" t="str">
        <f>IF(ExistingImport!E518 = "", "", ExistingImport!E518)</f>
        <v/>
      </c>
      <c r="F519" t="str">
        <f>IF(ExistingImport!F518 = "", "", ExistingImport!F518)</f>
        <v/>
      </c>
      <c r="G519" t="str">
        <f>IF(ExistingImport!A518 = "", "", ExistingImport!A518)</f>
        <v/>
      </c>
      <c r="H519" t="str">
        <f>IF(ExistingImport!G518 = "", "", ExistingImport!G518)</f>
        <v/>
      </c>
      <c r="I519" t="str">
        <f>IF(ExistingImport!H518 = "", "", ExistingImport!H518)</f>
        <v/>
      </c>
      <c r="J519" t="str">
        <f>IF(ExistingImport!I518 = "", "", ExistingImport!I518)</f>
        <v/>
      </c>
      <c r="K519" t="str">
        <f>IF(ExistingImport!J518 = "", "", ExistingImport!J518)</f>
        <v/>
      </c>
      <c r="L519" t="str">
        <f>IF(ExistingImport!K518 = "", "", ExistingImport!K518)</f>
        <v/>
      </c>
      <c r="M519" s="110" t="str">
        <f>IF(ExistingImport!L518 = "", "", ExistingImport!L518)</f>
        <v/>
      </c>
      <c r="N519" s="111" t="str">
        <f t="shared" si="48"/>
        <v/>
      </c>
      <c r="O519" s="111" t="str">
        <f t="shared" si="49"/>
        <v/>
      </c>
      <c r="P519" s="111" t="str">
        <f t="shared" si="50"/>
        <v/>
      </c>
      <c r="Q519" s="111" t="str">
        <f t="shared" si="51"/>
        <v/>
      </c>
      <c r="R519" s="111" t="str">
        <f t="shared" si="52"/>
        <v/>
      </c>
      <c r="S519" s="7">
        <f t="shared" si="53"/>
        <v>0</v>
      </c>
    </row>
    <row r="520" spans="1:19" x14ac:dyDescent="0.25">
      <c r="A520" t="str">
        <f>IF(ExistingImport!A519 = "", "", ExistingImport!A519)</f>
        <v/>
      </c>
      <c r="B520" t="str">
        <f>IF(ExistingImport!B519 = "", "", ExistingImport!B519)</f>
        <v/>
      </c>
      <c r="C520" t="str">
        <f>IF(ExistingImport!C519 = "", "", ExistingImport!C519)</f>
        <v/>
      </c>
      <c r="D520" t="str">
        <f>IF(ExistingImport!D519 = "", "", ExistingImport!D519)</f>
        <v/>
      </c>
      <c r="E520" t="str">
        <f>IF(ExistingImport!E519 = "", "", ExistingImport!E519)</f>
        <v/>
      </c>
      <c r="F520" t="str">
        <f>IF(ExistingImport!F519 = "", "", ExistingImport!F519)</f>
        <v/>
      </c>
      <c r="G520" t="str">
        <f>IF(ExistingImport!A519 = "", "", ExistingImport!A519)</f>
        <v/>
      </c>
      <c r="H520" t="str">
        <f>IF(ExistingImport!G519 = "", "", ExistingImport!G519)</f>
        <v/>
      </c>
      <c r="I520" t="str">
        <f>IF(ExistingImport!H519 = "", "", ExistingImport!H519)</f>
        <v/>
      </c>
      <c r="J520" t="str">
        <f>IF(ExistingImport!I519 = "", "", ExistingImport!I519)</f>
        <v/>
      </c>
      <c r="K520" t="str">
        <f>IF(ExistingImport!J519 = "", "", ExistingImport!J519)</f>
        <v/>
      </c>
      <c r="L520" t="str">
        <f>IF(ExistingImport!K519 = "", "", ExistingImport!K519)</f>
        <v/>
      </c>
      <c r="M520" s="110" t="str">
        <f>IF(ExistingImport!L519 = "", "", ExistingImport!L519)</f>
        <v/>
      </c>
      <c r="N520" s="111" t="str">
        <f t="shared" si="48"/>
        <v/>
      </c>
      <c r="O520" s="111" t="str">
        <f t="shared" si="49"/>
        <v/>
      </c>
      <c r="P520" s="111" t="str">
        <f t="shared" si="50"/>
        <v/>
      </c>
      <c r="Q520" s="111" t="str">
        <f t="shared" si="51"/>
        <v/>
      </c>
      <c r="R520" s="111" t="str">
        <f t="shared" si="52"/>
        <v/>
      </c>
      <c r="S520" s="7">
        <f t="shared" si="53"/>
        <v>0</v>
      </c>
    </row>
    <row r="521" spans="1:19" x14ac:dyDescent="0.25">
      <c r="A521" t="str">
        <f>IF(ExistingImport!A520 = "", "", ExistingImport!A520)</f>
        <v/>
      </c>
      <c r="B521" t="str">
        <f>IF(ExistingImport!B520 = "", "", ExistingImport!B520)</f>
        <v/>
      </c>
      <c r="C521" t="str">
        <f>IF(ExistingImport!C520 = "", "", ExistingImport!C520)</f>
        <v/>
      </c>
      <c r="D521" t="str">
        <f>IF(ExistingImport!D520 = "", "", ExistingImport!D520)</f>
        <v/>
      </c>
      <c r="E521" t="str">
        <f>IF(ExistingImport!E520 = "", "", ExistingImport!E520)</f>
        <v/>
      </c>
      <c r="F521" t="str">
        <f>IF(ExistingImport!F520 = "", "", ExistingImport!F520)</f>
        <v/>
      </c>
      <c r="G521" t="str">
        <f>IF(ExistingImport!A520 = "", "", ExistingImport!A520)</f>
        <v/>
      </c>
      <c r="H521" t="str">
        <f>IF(ExistingImport!G520 = "", "", ExistingImport!G520)</f>
        <v/>
      </c>
      <c r="I521" t="str">
        <f>IF(ExistingImport!H520 = "", "", ExistingImport!H520)</f>
        <v/>
      </c>
      <c r="J521" t="str">
        <f>IF(ExistingImport!I520 = "", "", ExistingImport!I520)</f>
        <v/>
      </c>
      <c r="K521" t="str">
        <f>IF(ExistingImport!J520 = "", "", ExistingImport!J520)</f>
        <v/>
      </c>
      <c r="L521" t="str">
        <f>IF(ExistingImport!K520 = "", "", ExistingImport!K520)</f>
        <v/>
      </c>
      <c r="M521" s="110" t="str">
        <f>IF(ExistingImport!L520 = "", "", ExistingImport!L520)</f>
        <v/>
      </c>
      <c r="N521" s="111" t="str">
        <f t="shared" si="48"/>
        <v/>
      </c>
      <c r="O521" s="111" t="str">
        <f t="shared" si="49"/>
        <v/>
      </c>
      <c r="P521" s="111" t="str">
        <f t="shared" si="50"/>
        <v/>
      </c>
      <c r="Q521" s="111" t="str">
        <f t="shared" si="51"/>
        <v/>
      </c>
      <c r="R521" s="111" t="str">
        <f t="shared" si="52"/>
        <v/>
      </c>
      <c r="S521" s="7">
        <f t="shared" si="53"/>
        <v>0</v>
      </c>
    </row>
    <row r="522" spans="1:19" x14ac:dyDescent="0.25">
      <c r="A522" t="str">
        <f>IF(ExistingImport!A521 = "", "", ExistingImport!A521)</f>
        <v/>
      </c>
      <c r="B522" t="str">
        <f>IF(ExistingImport!B521 = "", "", ExistingImport!B521)</f>
        <v/>
      </c>
      <c r="C522" t="str">
        <f>IF(ExistingImport!C521 = "", "", ExistingImport!C521)</f>
        <v/>
      </c>
      <c r="D522" t="str">
        <f>IF(ExistingImport!D521 = "", "", ExistingImport!D521)</f>
        <v/>
      </c>
      <c r="E522" t="str">
        <f>IF(ExistingImport!E521 = "", "", ExistingImport!E521)</f>
        <v/>
      </c>
      <c r="F522" t="str">
        <f>IF(ExistingImport!F521 = "", "", ExistingImport!F521)</f>
        <v/>
      </c>
      <c r="G522" t="str">
        <f>IF(ExistingImport!A521 = "", "", ExistingImport!A521)</f>
        <v/>
      </c>
      <c r="H522" t="str">
        <f>IF(ExistingImport!G521 = "", "", ExistingImport!G521)</f>
        <v/>
      </c>
      <c r="I522" t="str">
        <f>IF(ExistingImport!H521 = "", "", ExistingImport!H521)</f>
        <v/>
      </c>
      <c r="J522" t="str">
        <f>IF(ExistingImport!I521 = "", "", ExistingImport!I521)</f>
        <v/>
      </c>
      <c r="K522" t="str">
        <f>IF(ExistingImport!J521 = "", "", ExistingImport!J521)</f>
        <v/>
      </c>
      <c r="L522" t="str">
        <f>IF(ExistingImport!K521 = "", "", ExistingImport!K521)</f>
        <v/>
      </c>
      <c r="M522" s="110" t="str">
        <f>IF(ExistingImport!L521 = "", "", ExistingImport!L521)</f>
        <v/>
      </c>
      <c r="N522" s="111" t="str">
        <f t="shared" si="48"/>
        <v/>
      </c>
      <c r="O522" s="111" t="str">
        <f t="shared" si="49"/>
        <v/>
      </c>
      <c r="P522" s="111" t="str">
        <f t="shared" si="50"/>
        <v/>
      </c>
      <c r="Q522" s="111" t="str">
        <f t="shared" si="51"/>
        <v/>
      </c>
      <c r="R522" s="111" t="str">
        <f t="shared" si="52"/>
        <v/>
      </c>
      <c r="S522" s="7">
        <f t="shared" si="53"/>
        <v>0</v>
      </c>
    </row>
    <row r="523" spans="1:19" x14ac:dyDescent="0.25">
      <c r="A523" t="str">
        <f>IF(ExistingImport!A522 = "", "", ExistingImport!A522)</f>
        <v/>
      </c>
      <c r="B523" t="str">
        <f>IF(ExistingImport!B522 = "", "", ExistingImport!B522)</f>
        <v/>
      </c>
      <c r="C523" t="str">
        <f>IF(ExistingImport!C522 = "", "", ExistingImport!C522)</f>
        <v/>
      </c>
      <c r="D523" t="str">
        <f>IF(ExistingImport!D522 = "", "", ExistingImport!D522)</f>
        <v/>
      </c>
      <c r="E523" t="str">
        <f>IF(ExistingImport!E522 = "", "", ExistingImport!E522)</f>
        <v/>
      </c>
      <c r="F523" t="str">
        <f>IF(ExistingImport!F522 = "", "", ExistingImport!F522)</f>
        <v/>
      </c>
      <c r="G523" t="str">
        <f>IF(ExistingImport!A522 = "", "", ExistingImport!A522)</f>
        <v/>
      </c>
      <c r="H523" t="str">
        <f>IF(ExistingImport!G522 = "", "", ExistingImport!G522)</f>
        <v/>
      </c>
      <c r="I523" t="str">
        <f>IF(ExistingImport!H522 = "", "", ExistingImport!H522)</f>
        <v/>
      </c>
      <c r="J523" t="str">
        <f>IF(ExistingImport!I522 = "", "", ExistingImport!I522)</f>
        <v/>
      </c>
      <c r="K523" t="str">
        <f>IF(ExistingImport!J522 = "", "", ExistingImport!J522)</f>
        <v/>
      </c>
      <c r="L523" t="str">
        <f>IF(ExistingImport!K522 = "", "", ExistingImport!K522)</f>
        <v/>
      </c>
      <c r="M523" s="110" t="str">
        <f>IF(ExistingImport!L522 = "", "", ExistingImport!L522)</f>
        <v/>
      </c>
      <c r="N523" s="111" t="str">
        <f t="shared" si="48"/>
        <v/>
      </c>
      <c r="O523" s="111" t="str">
        <f t="shared" si="49"/>
        <v/>
      </c>
      <c r="P523" s="111" t="str">
        <f t="shared" si="50"/>
        <v/>
      </c>
      <c r="Q523" s="111" t="str">
        <f t="shared" si="51"/>
        <v/>
      </c>
      <c r="R523" s="111" t="str">
        <f t="shared" si="52"/>
        <v/>
      </c>
      <c r="S523" s="7">
        <f t="shared" si="53"/>
        <v>0</v>
      </c>
    </row>
    <row r="524" spans="1:19" x14ac:dyDescent="0.25">
      <c r="A524" t="str">
        <f>IF(ExistingImport!A523 = "", "", ExistingImport!A523)</f>
        <v/>
      </c>
      <c r="B524" t="str">
        <f>IF(ExistingImport!B523 = "", "", ExistingImport!B523)</f>
        <v/>
      </c>
      <c r="C524" t="str">
        <f>IF(ExistingImport!C523 = "", "", ExistingImport!C523)</f>
        <v/>
      </c>
      <c r="D524" t="str">
        <f>IF(ExistingImport!D523 = "", "", ExistingImport!D523)</f>
        <v/>
      </c>
      <c r="E524" t="str">
        <f>IF(ExistingImport!E523 = "", "", ExistingImport!E523)</f>
        <v/>
      </c>
      <c r="F524" t="str">
        <f>IF(ExistingImport!F523 = "", "", ExistingImport!F523)</f>
        <v/>
      </c>
      <c r="G524" t="str">
        <f>IF(ExistingImport!A523 = "", "", ExistingImport!A523)</f>
        <v/>
      </c>
      <c r="H524" t="str">
        <f>IF(ExistingImport!G523 = "", "", ExistingImport!G523)</f>
        <v/>
      </c>
      <c r="I524" t="str">
        <f>IF(ExistingImport!H523 = "", "", ExistingImport!H523)</f>
        <v/>
      </c>
      <c r="J524" t="str">
        <f>IF(ExistingImport!I523 = "", "", ExistingImport!I523)</f>
        <v/>
      </c>
      <c r="K524" t="str">
        <f>IF(ExistingImport!J523 = "", "", ExistingImport!J523)</f>
        <v/>
      </c>
      <c r="L524" t="str">
        <f>IF(ExistingImport!K523 = "", "", ExistingImport!K523)</f>
        <v/>
      </c>
      <c r="M524" s="110" t="str">
        <f>IF(ExistingImport!L523 = "", "", ExistingImport!L523)</f>
        <v/>
      </c>
      <c r="N524" s="111" t="str">
        <f t="shared" si="48"/>
        <v/>
      </c>
      <c r="O524" s="111" t="str">
        <f t="shared" si="49"/>
        <v/>
      </c>
      <c r="P524" s="111" t="str">
        <f t="shared" si="50"/>
        <v/>
      </c>
      <c r="Q524" s="111" t="str">
        <f t="shared" si="51"/>
        <v/>
      </c>
      <c r="R524" s="111" t="str">
        <f t="shared" si="52"/>
        <v/>
      </c>
      <c r="S524" s="7">
        <f t="shared" si="53"/>
        <v>0</v>
      </c>
    </row>
    <row r="525" spans="1:19" x14ac:dyDescent="0.25">
      <c r="A525" t="str">
        <f>IF(ExistingImport!A524 = "", "", ExistingImport!A524)</f>
        <v/>
      </c>
      <c r="B525" t="str">
        <f>IF(ExistingImport!B524 = "", "", ExistingImport!B524)</f>
        <v/>
      </c>
      <c r="C525" t="str">
        <f>IF(ExistingImport!C524 = "", "", ExistingImport!C524)</f>
        <v/>
      </c>
      <c r="D525" t="str">
        <f>IF(ExistingImport!D524 = "", "", ExistingImport!D524)</f>
        <v/>
      </c>
      <c r="E525" t="str">
        <f>IF(ExistingImport!E524 = "", "", ExistingImport!E524)</f>
        <v/>
      </c>
      <c r="F525" t="str">
        <f>IF(ExistingImport!F524 = "", "", ExistingImport!F524)</f>
        <v/>
      </c>
      <c r="G525" t="str">
        <f>IF(ExistingImport!A524 = "", "", ExistingImport!A524)</f>
        <v/>
      </c>
      <c r="H525" t="str">
        <f>IF(ExistingImport!G524 = "", "", ExistingImport!G524)</f>
        <v/>
      </c>
      <c r="I525" t="str">
        <f>IF(ExistingImport!H524 = "", "", ExistingImport!H524)</f>
        <v/>
      </c>
      <c r="J525" t="str">
        <f>IF(ExistingImport!I524 = "", "", ExistingImport!I524)</f>
        <v/>
      </c>
      <c r="K525" t="str">
        <f>IF(ExistingImport!J524 = "", "", ExistingImport!J524)</f>
        <v/>
      </c>
      <c r="L525" t="str">
        <f>IF(ExistingImport!K524 = "", "", ExistingImport!K524)</f>
        <v/>
      </c>
      <c r="M525" s="110" t="str">
        <f>IF(ExistingImport!L524 = "", "", ExistingImport!L524)</f>
        <v/>
      </c>
      <c r="N525" s="111" t="str">
        <f t="shared" si="48"/>
        <v/>
      </c>
      <c r="O525" s="111" t="str">
        <f t="shared" si="49"/>
        <v/>
      </c>
      <c r="P525" s="111" t="str">
        <f t="shared" si="50"/>
        <v/>
      </c>
      <c r="Q525" s="111" t="str">
        <f t="shared" si="51"/>
        <v/>
      </c>
      <c r="R525" s="111" t="str">
        <f t="shared" si="52"/>
        <v/>
      </c>
      <c r="S525" s="7">
        <f t="shared" si="53"/>
        <v>0</v>
      </c>
    </row>
    <row r="526" spans="1:19" x14ac:dyDescent="0.25">
      <c r="A526" t="str">
        <f>IF(ExistingImport!A525 = "", "", ExistingImport!A525)</f>
        <v/>
      </c>
      <c r="B526" t="str">
        <f>IF(ExistingImport!B525 = "", "", ExistingImport!B525)</f>
        <v/>
      </c>
      <c r="C526" t="str">
        <f>IF(ExistingImport!C525 = "", "", ExistingImport!C525)</f>
        <v/>
      </c>
      <c r="D526" t="str">
        <f>IF(ExistingImport!D525 = "", "", ExistingImport!D525)</f>
        <v/>
      </c>
      <c r="E526" t="str">
        <f>IF(ExistingImport!E525 = "", "", ExistingImport!E525)</f>
        <v/>
      </c>
      <c r="F526" t="str">
        <f>IF(ExistingImport!F525 = "", "", ExistingImport!F525)</f>
        <v/>
      </c>
      <c r="G526" t="str">
        <f>IF(ExistingImport!A525 = "", "", ExistingImport!A525)</f>
        <v/>
      </c>
      <c r="H526" t="str">
        <f>IF(ExistingImport!G525 = "", "", ExistingImport!G525)</f>
        <v/>
      </c>
      <c r="I526" t="str">
        <f>IF(ExistingImport!H525 = "", "", ExistingImport!H525)</f>
        <v/>
      </c>
      <c r="J526" t="str">
        <f>IF(ExistingImport!I525 = "", "", ExistingImport!I525)</f>
        <v/>
      </c>
      <c r="K526" t="str">
        <f>IF(ExistingImport!J525 = "", "", ExistingImport!J525)</f>
        <v/>
      </c>
      <c r="L526" t="str">
        <f>IF(ExistingImport!K525 = "", "", ExistingImport!K525)</f>
        <v/>
      </c>
      <c r="M526" s="110" t="str">
        <f>IF(ExistingImport!L525 = "", "", ExistingImport!L525)</f>
        <v/>
      </c>
      <c r="N526" s="111" t="str">
        <f t="shared" si="48"/>
        <v/>
      </c>
      <c r="O526" s="111" t="str">
        <f t="shared" si="49"/>
        <v/>
      </c>
      <c r="P526" s="111" t="str">
        <f t="shared" si="50"/>
        <v/>
      </c>
      <c r="Q526" s="111" t="str">
        <f t="shared" si="51"/>
        <v/>
      </c>
      <c r="R526" s="111" t="str">
        <f t="shared" si="52"/>
        <v/>
      </c>
      <c r="S526" s="7">
        <f t="shared" si="53"/>
        <v>0</v>
      </c>
    </row>
    <row r="527" spans="1:19" x14ac:dyDescent="0.25">
      <c r="A527" t="str">
        <f>IF(ExistingImport!A526 = "", "", ExistingImport!A526)</f>
        <v/>
      </c>
      <c r="B527" t="str">
        <f>IF(ExistingImport!B526 = "", "", ExistingImport!B526)</f>
        <v/>
      </c>
      <c r="C527" t="str">
        <f>IF(ExistingImport!C526 = "", "", ExistingImport!C526)</f>
        <v/>
      </c>
      <c r="D527" t="str">
        <f>IF(ExistingImport!D526 = "", "", ExistingImport!D526)</f>
        <v/>
      </c>
      <c r="E527" t="str">
        <f>IF(ExistingImport!E526 = "", "", ExistingImport!E526)</f>
        <v/>
      </c>
      <c r="F527" t="str">
        <f>IF(ExistingImport!F526 = "", "", ExistingImport!F526)</f>
        <v/>
      </c>
      <c r="G527" t="str">
        <f>IF(ExistingImport!A526 = "", "", ExistingImport!A526)</f>
        <v/>
      </c>
      <c r="H527" t="str">
        <f>IF(ExistingImport!G526 = "", "", ExistingImport!G526)</f>
        <v/>
      </c>
      <c r="I527" t="str">
        <f>IF(ExistingImport!H526 = "", "", ExistingImport!H526)</f>
        <v/>
      </c>
      <c r="J527" t="str">
        <f>IF(ExistingImport!I526 = "", "", ExistingImport!I526)</f>
        <v/>
      </c>
      <c r="K527" t="str">
        <f>IF(ExistingImport!J526 = "", "", ExistingImport!J526)</f>
        <v/>
      </c>
      <c r="L527" t="str">
        <f>IF(ExistingImport!K526 = "", "", ExistingImport!K526)</f>
        <v/>
      </c>
      <c r="M527" s="110" t="str">
        <f>IF(ExistingImport!L526 = "", "", ExistingImport!L526)</f>
        <v/>
      </c>
      <c r="N527" s="111" t="str">
        <f t="shared" si="48"/>
        <v/>
      </c>
      <c r="O527" s="111" t="str">
        <f t="shared" si="49"/>
        <v/>
      </c>
      <c r="P527" s="111" t="str">
        <f t="shared" si="50"/>
        <v/>
      </c>
      <c r="Q527" s="111" t="str">
        <f t="shared" si="51"/>
        <v/>
      </c>
      <c r="R527" s="111" t="str">
        <f t="shared" si="52"/>
        <v/>
      </c>
      <c r="S527" s="7">
        <f t="shared" si="53"/>
        <v>0</v>
      </c>
    </row>
    <row r="528" spans="1:19" x14ac:dyDescent="0.25">
      <c r="A528" t="str">
        <f>IF(ExistingImport!A527 = "", "", ExistingImport!A527)</f>
        <v/>
      </c>
      <c r="B528" t="str">
        <f>IF(ExistingImport!B527 = "", "", ExistingImport!B527)</f>
        <v/>
      </c>
      <c r="C528" t="str">
        <f>IF(ExistingImport!C527 = "", "", ExistingImport!C527)</f>
        <v/>
      </c>
      <c r="D528" t="str">
        <f>IF(ExistingImport!D527 = "", "", ExistingImport!D527)</f>
        <v/>
      </c>
      <c r="E528" t="str">
        <f>IF(ExistingImport!E527 = "", "", ExistingImport!E527)</f>
        <v/>
      </c>
      <c r="F528" t="str">
        <f>IF(ExistingImport!F527 = "", "", ExistingImport!F527)</f>
        <v/>
      </c>
      <c r="G528" t="str">
        <f>IF(ExistingImport!A527 = "", "", ExistingImport!A527)</f>
        <v/>
      </c>
      <c r="H528" t="str">
        <f>IF(ExistingImport!G527 = "", "", ExistingImport!G527)</f>
        <v/>
      </c>
      <c r="I528" t="str">
        <f>IF(ExistingImport!H527 = "", "", ExistingImport!H527)</f>
        <v/>
      </c>
      <c r="J528" t="str">
        <f>IF(ExistingImport!I527 = "", "", ExistingImport!I527)</f>
        <v/>
      </c>
      <c r="K528" t="str">
        <f>IF(ExistingImport!J527 = "", "", ExistingImport!J527)</f>
        <v/>
      </c>
      <c r="L528" t="str">
        <f>IF(ExistingImport!K527 = "", "", ExistingImport!K527)</f>
        <v/>
      </c>
      <c r="M528" s="110" t="str">
        <f>IF(ExistingImport!L527 = "", "", ExistingImport!L527)</f>
        <v/>
      </c>
      <c r="N528" s="111" t="str">
        <f t="shared" si="48"/>
        <v/>
      </c>
      <c r="O528" s="111" t="str">
        <f t="shared" si="49"/>
        <v/>
      </c>
      <c r="P528" s="111" t="str">
        <f t="shared" si="50"/>
        <v/>
      </c>
      <c r="Q528" s="111" t="str">
        <f t="shared" si="51"/>
        <v/>
      </c>
      <c r="R528" s="111" t="str">
        <f t="shared" si="52"/>
        <v/>
      </c>
      <c r="S528" s="7">
        <f t="shared" si="53"/>
        <v>0</v>
      </c>
    </row>
  </sheetData>
  <sheetProtection algorithmName="SHA-512" hashValue="zMCLK1fAJ4jtXnDwXH1VDbKT5XaJW1Qnp14KDKYFFhCVQhNrMFXBx5D/GmAGuPvVCvHhQdSI4fiV7gw85QP/jw==" saltValue="Ev76Vxx2+Ik9NSs4puMEtA==" spinCount="100000" sheet="1" objects="1" scenarios="1" selectLockedCells="1"/>
  <mergeCells count="1">
    <mergeCell ref="N1:R1"/>
  </mergeCells>
  <phoneticPr fontId="5" type="noConversion"/>
  <conditionalFormatting sqref="N3:N528">
    <cfRule type="expression" dxfId="5" priority="5">
      <formula>$B3&lt;&gt;$N3</formula>
    </cfRule>
  </conditionalFormatting>
  <conditionalFormatting sqref="N3:S528">
    <cfRule type="expression" dxfId="4" priority="6">
      <formula>$A3 = ""</formula>
    </cfRule>
  </conditionalFormatting>
  <conditionalFormatting sqref="O3:O528">
    <cfRule type="expression" dxfId="3" priority="4">
      <formula>$C3&lt;&gt;$O3</formula>
    </cfRule>
  </conditionalFormatting>
  <conditionalFormatting sqref="P3:P528">
    <cfRule type="expression" dxfId="2" priority="3">
      <formula>$D3&lt;&gt;$P3</formula>
    </cfRule>
  </conditionalFormatting>
  <conditionalFormatting sqref="Q3:Q528">
    <cfRule type="expression" dxfId="1" priority="2">
      <formula>$E3&lt;&gt;$Q3</formula>
    </cfRule>
  </conditionalFormatting>
  <conditionalFormatting sqref="R3:R528">
    <cfRule type="expression" dxfId="0" priority="1">
      <formula>$F3&lt;&gt;$R3</formula>
    </cfRule>
  </conditionalFormatting>
  <pageMargins left="0.7" right="0.7" top="0.75" bottom="0.75" header="0.3" footer="0.3"/>
  <pageSetup orientation="portrait" r:id="rId1"/>
  <ignoredErrors>
    <ignoredError sqref="N4:R5 P3:R3 N6:R528 N3:O3 M4:M528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438383B-8F8F-406D-8777-16ABA07B0391}">
          <x14:formula1>
            <xm:f>Data!$C$2:$C$5</xm:f>
          </x14:formula1>
          <xm:sqref>M3:M528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6A29-BA97-4728-A5D1-2F4F1C27036B}">
  <sheetPr codeName="Sheet10"/>
  <dimension ref="A1:AP2002"/>
  <sheetViews>
    <sheetView workbookViewId="0">
      <selection activeCell="AC2" sqref="AC2"/>
    </sheetView>
  </sheetViews>
  <sheetFormatPr defaultRowHeight="15" x14ac:dyDescent="0.25"/>
  <cols>
    <col min="1" max="1" width="9.85546875" bestFit="1" customWidth="1"/>
    <col min="2" max="2" width="14.28515625" bestFit="1" customWidth="1"/>
    <col min="3" max="3" width="18.5703125" style="4" bestFit="1" customWidth="1"/>
    <col min="4" max="4" width="4.42578125" bestFit="1" customWidth="1"/>
    <col min="5" max="5" width="6.42578125" bestFit="1" customWidth="1"/>
    <col min="6" max="6" width="3.7109375" bestFit="1" customWidth="1"/>
    <col min="7" max="7" width="8.28515625" bestFit="1" customWidth="1"/>
    <col min="8" max="8" width="9" bestFit="1" customWidth="1"/>
    <col min="9" max="9" width="19.5703125" bestFit="1" customWidth="1"/>
    <col min="10" max="10" width="18.42578125" bestFit="1" customWidth="1"/>
    <col min="11" max="11" width="8" bestFit="1" customWidth="1"/>
    <col min="12" max="12" width="13.42578125" bestFit="1" customWidth="1"/>
    <col min="13" max="13" width="15.42578125" bestFit="1" customWidth="1"/>
    <col min="14" max="14" width="7.28515625" bestFit="1" customWidth="1"/>
    <col min="15" max="15" width="14" bestFit="1" customWidth="1"/>
    <col min="16" max="16" width="10.28515625" bestFit="1" customWidth="1"/>
    <col min="17" max="17" width="11.85546875" bestFit="1" customWidth="1"/>
    <col min="18" max="18" width="13.42578125" bestFit="1" customWidth="1"/>
    <col min="19" max="19" width="11.28515625" bestFit="1" customWidth="1"/>
    <col min="20" max="20" width="12.28515625" bestFit="1" customWidth="1"/>
    <col min="21" max="21" width="23.28515625" bestFit="1" customWidth="1"/>
    <col min="22" max="22" width="10.42578125" bestFit="1" customWidth="1"/>
    <col min="23" max="23" width="21.42578125" bestFit="1" customWidth="1"/>
    <col min="24" max="24" width="12.5703125" bestFit="1" customWidth="1"/>
    <col min="25" max="25" width="9" bestFit="1" customWidth="1"/>
    <col min="26" max="26" width="12.7109375" bestFit="1" customWidth="1"/>
    <col min="27" max="27" width="18.28515625" bestFit="1" customWidth="1"/>
    <col min="28" max="28" width="33.42578125" bestFit="1" customWidth="1"/>
    <col min="29" max="29" width="23.28515625" bestFit="1" customWidth="1"/>
    <col min="30" max="30" width="13.7109375" bestFit="1" customWidth="1"/>
    <col min="31" max="31" width="8.140625" bestFit="1" customWidth="1"/>
    <col min="32" max="32" width="50" bestFit="1" customWidth="1"/>
    <col min="33" max="33" width="9.5703125" bestFit="1" customWidth="1"/>
    <col min="34" max="34" width="18.42578125" bestFit="1" customWidth="1"/>
    <col min="35" max="35" width="16.42578125" bestFit="1" customWidth="1"/>
    <col min="36" max="36" width="17.7109375" bestFit="1" customWidth="1"/>
    <col min="37" max="37" width="68.85546875" bestFit="1" customWidth="1"/>
    <col min="38" max="38" width="13.5703125" bestFit="1" customWidth="1"/>
    <col min="39" max="39" width="14.7109375" bestFit="1" customWidth="1"/>
    <col min="40" max="40" width="20.85546875" bestFit="1" customWidth="1"/>
    <col min="41" max="41" width="17.42578125" bestFit="1" customWidth="1"/>
    <col min="42" max="42" width="13.5703125" bestFit="1" customWidth="1"/>
  </cols>
  <sheetData>
    <row r="1" spans="1:42" x14ac:dyDescent="0.25">
      <c r="E1">
        <f t="shared" ref="E1:K1" si="0">SUM(E4:E2002)</f>
        <v>0</v>
      </c>
      <c r="F1">
        <f t="shared" si="0"/>
        <v>0</v>
      </c>
      <c r="G1">
        <f t="shared" si="0"/>
        <v>0</v>
      </c>
      <c r="H1">
        <f t="shared" si="0"/>
        <v>0</v>
      </c>
      <c r="I1">
        <f t="shared" si="0"/>
        <v>0</v>
      </c>
      <c r="J1">
        <f t="shared" si="0"/>
        <v>0</v>
      </c>
      <c r="K1">
        <f t="shared" si="0"/>
        <v>0</v>
      </c>
      <c r="M1">
        <f>SUM(M4:M2002)</f>
        <v>0</v>
      </c>
      <c r="O1">
        <f>SUM(O4:O2002)</f>
        <v>0</v>
      </c>
      <c r="P1">
        <f>SUM(P4:P2002)</f>
        <v>0</v>
      </c>
      <c r="Q1">
        <f>SUM(Q4:Q2002)</f>
        <v>0</v>
      </c>
      <c r="R1">
        <f>SUM(R4:R2002)</f>
        <v>0</v>
      </c>
      <c r="S1">
        <f>SUM(S4:S2002)</f>
        <v>0</v>
      </c>
      <c r="U1">
        <f>SUM(U4:U2002)</f>
        <v>0</v>
      </c>
      <c r="W1">
        <f>SUM(W4:W2002)</f>
        <v>0</v>
      </c>
      <c r="Y1">
        <f>SUM(Y4:Y2002)</f>
        <v>0</v>
      </c>
      <c r="Z1">
        <f>SUM(Z4:Z2002)</f>
        <v>0</v>
      </c>
      <c r="AA1">
        <f>SUM(AA4:AA2002)</f>
        <v>0</v>
      </c>
      <c r="AC1">
        <f>SUM(AC4:AC2002)</f>
        <v>0</v>
      </c>
    </row>
    <row r="2" spans="1:42" x14ac:dyDescent="0.25">
      <c r="C2" s="4" t="s">
        <v>521</v>
      </c>
      <c r="E2" t="s">
        <v>519</v>
      </c>
      <c r="F2" t="s">
        <v>518</v>
      </c>
      <c r="G2" t="s">
        <v>516</v>
      </c>
      <c r="H2" t="s">
        <v>516</v>
      </c>
      <c r="I2" t="s">
        <v>516</v>
      </c>
      <c r="J2" t="s">
        <v>516</v>
      </c>
      <c r="K2" t="s">
        <v>516</v>
      </c>
      <c r="M2" t="s">
        <v>516</v>
      </c>
      <c r="O2" t="s">
        <v>516</v>
      </c>
      <c r="P2" t="s">
        <v>516</v>
      </c>
      <c r="Q2" t="s">
        <v>516</v>
      </c>
      <c r="R2" t="s">
        <v>517</v>
      </c>
      <c r="S2" t="s">
        <v>517</v>
      </c>
      <c r="T2" s="123" t="s">
        <v>522</v>
      </c>
      <c r="U2" s="123"/>
      <c r="V2" s="124" t="s">
        <v>522</v>
      </c>
      <c r="W2" s="124"/>
      <c r="Y2" t="s">
        <v>520</v>
      </c>
      <c r="Z2" t="s">
        <v>520</v>
      </c>
      <c r="AA2" t="s">
        <v>520</v>
      </c>
      <c r="AC2" t="s">
        <v>517</v>
      </c>
    </row>
    <row r="3" spans="1:42" x14ac:dyDescent="0.25">
      <c r="A3" t="str">
        <f>'III. New Locations'!A2</f>
        <v>New Loc #</v>
      </c>
      <c r="B3" t="str">
        <f>'III. New Locations'!B2</f>
        <v>Location Name</v>
      </c>
      <c r="C3" s="116" t="str">
        <f>'III. New Locations'!C2</f>
        <v>Street Address</v>
      </c>
      <c r="D3" s="114" t="str">
        <f>'III. New Locations'!D2</f>
        <v>City</v>
      </c>
      <c r="E3" s="114" t="str">
        <f>'III. New Locations'!E2</f>
        <v>State</v>
      </c>
      <c r="F3" s="114" t="str">
        <f>'III. New Locations'!F2</f>
        <v>Zip</v>
      </c>
      <c r="G3" t="str">
        <f>'III. New Locations'!G2</f>
        <v>Building</v>
      </c>
      <c r="H3" t="str">
        <f>'III. New Locations'!H2</f>
        <v>Contents</v>
      </c>
      <c r="I3" t="str">
        <f>'III. New Locations'!I2</f>
        <v>Business Interuption</v>
      </c>
      <c r="J3" t="str">
        <f>'III. New Locations'!J2</f>
        <v>Machinery &amp; Equip.</v>
      </c>
      <c r="K3" t="str">
        <f>'III. New Locations'!K2</f>
        <v>Other</v>
      </c>
      <c r="L3" s="114" t="str">
        <f>'III. New Locations'!L2</f>
        <v>Location Total</v>
      </c>
      <c r="M3" s="114" t="str">
        <f>'III. New Locations'!M2</f>
        <v>Building SQFT</v>
      </c>
      <c r="N3" t="str">
        <f>'III. New Locations'!N2</f>
        <v>$/SQFT</v>
      </c>
      <c r="O3" t="str">
        <f>'III. New Locations'!O2</f>
        <v>Num Buildings</v>
      </c>
      <c r="P3" t="str">
        <f>'III. New Locations'!P2</f>
        <v>Num Units</v>
      </c>
      <c r="Q3" t="str">
        <f>'III. New Locations'!Q2</f>
        <v>Num Stories</v>
      </c>
      <c r="R3" t="str">
        <f>'III. New Locations'!R2</f>
        <v>% Sprinklered</v>
      </c>
      <c r="S3" t="str">
        <f>'III. New Locations'!S2</f>
        <v>% Occupied</v>
      </c>
      <c r="T3" s="115" t="str">
        <f>'III. New Locations'!T2</f>
        <v>Construction</v>
      </c>
      <c r="U3" s="115" t="str">
        <f>'III. New Locations'!U2</f>
        <v>Construction Description</v>
      </c>
      <c r="V3" s="71" t="str">
        <f>'III. New Locations'!V2</f>
        <v>Occupancy</v>
      </c>
      <c r="W3" s="71" t="str">
        <f>'III. New Locations'!W2</f>
        <v>Occupancy Description</v>
      </c>
      <c r="X3" t="str">
        <f>'III. New Locations'!X2</f>
        <v>ISO ProtClass</v>
      </c>
      <c r="Y3" s="114" t="str">
        <f>'III. New Locations'!Y2</f>
        <v>YearBuilt</v>
      </c>
      <c r="Z3" t="str">
        <f>'III. New Locations'!Z2</f>
        <v>Year Upgrade</v>
      </c>
      <c r="AA3" t="str">
        <f>'III. New Locations'!AA2</f>
        <v>Year Roof Replaced</v>
      </c>
      <c r="AB3" t="str">
        <f>'III. New Locations'!AB2</f>
        <v>Describe upgrades and replacement</v>
      </c>
      <c r="AC3" t="str">
        <f>'III. New Locations'!AC2</f>
        <v>removed</v>
      </c>
      <c r="AD3" t="str">
        <f>'III. New Locations'!AD2</f>
        <v>Type of wiring</v>
      </c>
      <c r="AE3" t="str">
        <f>'III. New Locations'!AE2</f>
        <v>Security</v>
      </c>
      <c r="AF3" t="str">
        <f>'III. New Locations'!AF2</f>
        <v>Plan Irregularity</v>
      </c>
      <c r="AG3" t="str">
        <f>'III. New Locations'!AG2</f>
        <v>Soft Story</v>
      </c>
      <c r="AH3" t="str">
        <f>'III. New Locations'!AH2</f>
        <v>Vertical Irregularity</v>
      </c>
      <c r="AI3" t="str">
        <f>'III. New Locations'!AI2</f>
        <v>Tilt-up Anchoring</v>
      </c>
      <c r="AJ3" t="str">
        <f>'III. New Locations'!AJ2</f>
        <v>Structural Upgrade</v>
      </c>
      <c r="AK3" t="str">
        <f>'III. New Locations'!AK2</f>
        <v>Roof Geometry</v>
      </c>
      <c r="AL3" t="str">
        <f>'III. New Locations'!AL2</f>
        <v>Roof Covering</v>
      </c>
      <c r="AM3" t="str">
        <f>'III. New Locations'!AM2</f>
        <v>Roof Anchoring</v>
      </c>
      <c r="AN3" t="str">
        <f>'III. New Locations'!AN2</f>
        <v>Roof Sheathing Attach</v>
      </c>
      <c r="AO3" t="str">
        <f>'III. New Locations'!AO2</f>
        <v>Frame Foundation</v>
      </c>
      <c r="AP3" t="str">
        <f>'III. New Locations'!AP2</f>
        <v>Cladding Type</v>
      </c>
    </row>
    <row r="4" spans="1:42" x14ac:dyDescent="0.25">
      <c r="A4">
        <f>'III. New Locations'!A3</f>
        <v>1</v>
      </c>
      <c r="C4" s="4">
        <f>IF(LEN('III. New Locations'!C3) &gt; 2, 1, 0)</f>
        <v>0</v>
      </c>
      <c r="E4">
        <f>IF(LEN('III. New Locations'!E3) = 2, IF('III. New Locations'!E3 = "--", $C4, 0), $C4)</f>
        <v>0</v>
      </c>
      <c r="F4">
        <f>IF(LEN('III. New Locations'!F3) &gt; 3, 0, $C4)</f>
        <v>0</v>
      </c>
      <c r="G4">
        <f>IF(ISNUMBER('III. New Locations'!G3) = TRUE, 0, $C4)</f>
        <v>0</v>
      </c>
      <c r="H4">
        <f>IF(ISNUMBER('III. New Locations'!H3) = TRUE, 0, $C4)</f>
        <v>0</v>
      </c>
      <c r="I4">
        <f>IF(ISNUMBER('III. New Locations'!I3) = TRUE, 0, $C4)</f>
        <v>0</v>
      </c>
      <c r="J4">
        <f>IF(ISNUMBER('III. New Locations'!J3) = TRUE, 0, $C4)</f>
        <v>0</v>
      </c>
      <c r="K4">
        <f>IF(ISNUMBER('III. New Locations'!K3) = TRUE, 0,$C4)</f>
        <v>0</v>
      </c>
      <c r="M4">
        <f>IF(ISNUMBER('III. New Locations'!M3) = TRUE, 0,$C4)</f>
        <v>0</v>
      </c>
      <c r="O4">
        <f>IF(ISNUMBER('III. New Locations'!O3) = TRUE, 0, $C4)</f>
        <v>0</v>
      </c>
      <c r="P4">
        <f>IF(ISNUMBER('III. New Locations'!P3) = TRUE, 0, $C4)</f>
        <v>0</v>
      </c>
      <c r="Q4">
        <f>IF(ISNUMBER('III. New Locations'!Q3) = TRUE, 0, $C4)</f>
        <v>0</v>
      </c>
      <c r="R4">
        <f>IF(ISNUMBER('III. New Locations'!R3) = TRUE, IF('III. New Locations'!R3 &gt;= 0, IF('III. New Locations'!R3 &lt;=1, 0, $C4),$C4),$C4)</f>
        <v>0</v>
      </c>
      <c r="S4">
        <f>IF(ISNUMBER('III. New Locations'!S3) = TRUE, IF('III. New Locations'!S3 &gt;= 0, IF('III. New Locations'!S3 &lt;=1, 0, $C4), $C4), $C4)</f>
        <v>0</v>
      </c>
      <c r="T4">
        <f>IF('III. New Locations'!T3 = "-Unknown-", $C4, 0)</f>
        <v>0</v>
      </c>
      <c r="U4">
        <f>IF(LEN('III. New Locations'!U3)&gt;1, 0, IF(T4 = 0, 0, $C4))</f>
        <v>0</v>
      </c>
      <c r="V4">
        <f>IF('III. New Locations'!V3 = "Unknown", $C4, 0)</f>
        <v>0</v>
      </c>
      <c r="W4">
        <f>IF(LEN('III. New Locations'!W3)&gt;1, 0, IF(V4 = 0, 0, $C4))</f>
        <v>0</v>
      </c>
      <c r="X4" t="str">
        <f>'III. New Locations'!X3</f>
        <v>Unknown</v>
      </c>
      <c r="Y4">
        <f>IF(ISNUMBER('III. New Locations'!Y3) = TRUE, IF('III. New Locations'!Y3 &gt;= 1400, IF('III. New Locations'!Y3 &lt;=2100, 0, $C4), $C4), $C4)</f>
        <v>0</v>
      </c>
      <c r="Z4">
        <f>IF(ISNUMBER('III. New Locations'!Z3) = TRUE, IF('III. New Locations'!Z3 &gt;= 1400, IF('III. New Locations'!Z3 &lt;=2100, 0, $C4), $C4), $C4)</f>
        <v>0</v>
      </c>
      <c r="AA4">
        <f>IF(ISNUMBER('III. New Locations'!AA3) = TRUE, IF('III. New Locations'!AA3 &gt;= 1400, IF('III. New Locations'!AA3 &lt;=2100, 0, $C4), $C4), $C4)</f>
        <v>0</v>
      </c>
      <c r="AC4">
        <f>IF(ISNUMBER('III. New Locations'!AC3) = TRUE, IF('III. New Locations'!AC3 &gt;= 0, IF('III. New Locations'!AC3 &lt;=1, 0,$C4),$C4), $C4)</f>
        <v>0</v>
      </c>
    </row>
    <row r="5" spans="1:42" x14ac:dyDescent="0.25">
      <c r="A5">
        <f>'III. New Locations'!A4</f>
        <v>2</v>
      </c>
      <c r="C5" s="4">
        <f>IF(LEN('III. New Locations'!C4) &gt; 2, 1, 0)</f>
        <v>0</v>
      </c>
      <c r="E5">
        <f>IF(LEN('III. New Locations'!E4) = 2, IF('III. New Locations'!E4 = "--", $C5, 0), $C5)</f>
        <v>0</v>
      </c>
      <c r="F5">
        <f>IF(LEN('III. New Locations'!F4) &gt; 4, 0, $C5)</f>
        <v>0</v>
      </c>
      <c r="G5">
        <f>IF(ISNUMBER('III. New Locations'!G4) = TRUE, 0, $C5)</f>
        <v>0</v>
      </c>
      <c r="H5">
        <f>IF(ISNUMBER('III. New Locations'!H4) = TRUE, 0, $C5)</f>
        <v>0</v>
      </c>
      <c r="I5">
        <f>IF(ISNUMBER('III. New Locations'!I4) = TRUE, 0, $C5)</f>
        <v>0</v>
      </c>
      <c r="J5">
        <f>IF(ISNUMBER('III. New Locations'!J4) = TRUE, 0, $C5)</f>
        <v>0</v>
      </c>
      <c r="K5">
        <f>IF(ISNUMBER('III. New Locations'!K4) = TRUE, 0,$C5)</f>
        <v>0</v>
      </c>
      <c r="M5">
        <f>IF(ISNUMBER('III. New Locations'!M4) = TRUE, 0,$C5)</f>
        <v>0</v>
      </c>
      <c r="O5">
        <f>IF(ISNUMBER('III. New Locations'!O4) = TRUE, 0, $C5)</f>
        <v>0</v>
      </c>
      <c r="P5">
        <f>IF(ISNUMBER('III. New Locations'!P4) = TRUE, 0, $C5)</f>
        <v>0</v>
      </c>
      <c r="Q5">
        <f>IF(ISNUMBER('III. New Locations'!Q4) = TRUE, 0, $C5)</f>
        <v>0</v>
      </c>
      <c r="R5">
        <f>IF(ISNUMBER('III. New Locations'!R4) = TRUE, IF('III. New Locations'!R4 &gt;= 0, IF('III. New Locations'!R4 &lt;=1, 0, $C5),$C5),$C5)</f>
        <v>0</v>
      </c>
      <c r="S5">
        <f>IF(ISNUMBER('III. New Locations'!S4) = TRUE, IF('III. New Locations'!S4 &gt;= 0, IF('III. New Locations'!S4 &lt;=1, 0, $C5), $C5), $C5)</f>
        <v>0</v>
      </c>
      <c r="T5">
        <f>IF('III. New Locations'!T4 = "-Unknown-", $C5, 0)</f>
        <v>0</v>
      </c>
      <c r="U5">
        <f>IF(LEN('III. New Locations'!U4)&gt;1, 0, IF(T5 = 0, 0, $C5))</f>
        <v>0</v>
      </c>
      <c r="V5">
        <f>IF('III. New Locations'!V4 = "Unknown", $C5, 0)</f>
        <v>0</v>
      </c>
      <c r="W5">
        <f>IF(LEN('III. New Locations'!W4)&gt;1, 0, IF(V5 = 0, 0, $C5))</f>
        <v>0</v>
      </c>
      <c r="X5" t="str">
        <f>'III. New Locations'!X4</f>
        <v>Unknown</v>
      </c>
      <c r="Y5">
        <f>IF(ISNUMBER('III. New Locations'!Y4) = TRUE, IF('III. New Locations'!Y4 &gt;= 1400, IF('III. New Locations'!Y4 &lt;=2100, 0, $C5), $C5), $C5)</f>
        <v>0</v>
      </c>
      <c r="Z5">
        <f>IF(ISNUMBER('III. New Locations'!Z4) = TRUE, IF('III. New Locations'!Z4 &gt;= 1400, IF('III. New Locations'!Z4 &lt;=2100, 0, $C5), $C5), $C5)</f>
        <v>0</v>
      </c>
      <c r="AA5">
        <f>IF(ISNUMBER('III. New Locations'!AA4) = TRUE, IF('III. New Locations'!AA4 &gt;= 1400, IF('III. New Locations'!AA4 &lt;=2100, 0, $C5), $C5), $C5)</f>
        <v>0</v>
      </c>
      <c r="AC5">
        <f>IF(ISNUMBER('III. New Locations'!AC4) = TRUE, IF('III. New Locations'!AC4 &gt;= 0, IF('III. New Locations'!AC4 &lt;=1, 0,$C5),$C5), $C5)</f>
        <v>0</v>
      </c>
    </row>
    <row r="6" spans="1:42" x14ac:dyDescent="0.25">
      <c r="A6">
        <f>'III. New Locations'!A5</f>
        <v>3</v>
      </c>
      <c r="C6" s="4">
        <f>IF(LEN('III. New Locations'!C5) &gt; 2, 1, 0)</f>
        <v>0</v>
      </c>
      <c r="E6">
        <f>IF(LEN('III. New Locations'!E5) = 2, IF('III. New Locations'!E5 = "--", $C6, 0), $C6)</f>
        <v>0</v>
      </c>
      <c r="F6">
        <f>IF(LEN('III. New Locations'!F5) &gt; 4, 0, $C6)</f>
        <v>0</v>
      </c>
      <c r="G6">
        <f>IF(ISNUMBER('III. New Locations'!G5) = TRUE, 0, $C6)</f>
        <v>0</v>
      </c>
      <c r="H6">
        <f>IF(ISNUMBER('III. New Locations'!H5) = TRUE, 0, $C6)</f>
        <v>0</v>
      </c>
      <c r="I6">
        <f>IF(ISNUMBER('III. New Locations'!I5) = TRUE, 0, $C6)</f>
        <v>0</v>
      </c>
      <c r="J6">
        <f>IF(ISNUMBER('III. New Locations'!J5) = TRUE, 0, $C6)</f>
        <v>0</v>
      </c>
      <c r="K6">
        <f>IF(ISNUMBER('III. New Locations'!K5) = TRUE, 0,$C6)</f>
        <v>0</v>
      </c>
      <c r="M6">
        <f>IF(ISNUMBER('III. New Locations'!M5) = TRUE, 0,$C6)</f>
        <v>0</v>
      </c>
      <c r="O6">
        <f>IF(ISNUMBER('III. New Locations'!O5) = TRUE, 0, $C6)</f>
        <v>0</v>
      </c>
      <c r="P6">
        <f>IF(ISNUMBER('III. New Locations'!P5) = TRUE, 0, $C6)</f>
        <v>0</v>
      </c>
      <c r="Q6">
        <f>IF(ISNUMBER('III. New Locations'!Q5) = TRUE, 0, $C6)</f>
        <v>0</v>
      </c>
      <c r="R6">
        <f>IF(ISNUMBER('III. New Locations'!R5) = TRUE, IF('III. New Locations'!R5 &gt;= 0, IF('III. New Locations'!R5 &lt;=1, 0, $C6),$C6),$C6)</f>
        <v>0</v>
      </c>
      <c r="S6">
        <f>IF(ISNUMBER('III. New Locations'!S5) = TRUE, IF('III. New Locations'!S5 &gt;= 0, IF('III. New Locations'!S5 &lt;=1, 0, $C6), $C6), $C6)</f>
        <v>0</v>
      </c>
      <c r="T6">
        <f>IF('III. New Locations'!T5 = "-Unknown-", $C6, 0)</f>
        <v>0</v>
      </c>
      <c r="U6">
        <f>IF(LEN('III. New Locations'!U5)&gt;1, 0, IF(T6 = 0, 0, $C6))</f>
        <v>0</v>
      </c>
      <c r="V6">
        <f>IF('III. New Locations'!V5 = "Unknown", $C6, 0)</f>
        <v>0</v>
      </c>
      <c r="W6">
        <f>IF(LEN('III. New Locations'!W5)&gt;1, 0, IF(V6 = 0, 0, $C6))</f>
        <v>0</v>
      </c>
      <c r="X6" t="str">
        <f>'III. New Locations'!X5</f>
        <v>Unknown</v>
      </c>
      <c r="Y6">
        <f>IF(ISNUMBER('III. New Locations'!Y5) = TRUE, IF('III. New Locations'!Y5 &gt;= 1400, IF('III. New Locations'!Y5 &lt;=2100, 0, $C6), $C6), $C6)</f>
        <v>0</v>
      </c>
      <c r="Z6">
        <f>IF(ISNUMBER('III. New Locations'!Z5) = TRUE, IF('III. New Locations'!Z5 &gt;= 1400, IF('III. New Locations'!Z5 &lt;=2100, 0, $C6), $C6), $C6)</f>
        <v>0</v>
      </c>
      <c r="AA6">
        <f>IF(ISNUMBER('III. New Locations'!AA5) = TRUE, IF('III. New Locations'!AA5 &gt;= 1400, IF('III. New Locations'!AA5 &lt;=2100, 0, $C6), $C6), $C6)</f>
        <v>0</v>
      </c>
      <c r="AC6">
        <f>IF(ISNUMBER('III. New Locations'!AC5) = TRUE, IF('III. New Locations'!AC5 &gt;= 0, IF('III. New Locations'!AC5 &lt;=1, 0,$C6),$C6), $C6)</f>
        <v>0</v>
      </c>
    </row>
    <row r="7" spans="1:42" x14ac:dyDescent="0.25">
      <c r="A7">
        <f>'III. New Locations'!A6</f>
        <v>4</v>
      </c>
      <c r="C7" s="4">
        <f>IF(LEN('III. New Locations'!C6) &gt; 2, 1, 0)</f>
        <v>0</v>
      </c>
      <c r="E7">
        <f>IF(LEN('III. New Locations'!E6) = 2, IF('III. New Locations'!E6 = "--", $C7, 0), $C7)</f>
        <v>0</v>
      </c>
      <c r="F7">
        <f>IF(LEN('III. New Locations'!F6) &gt; 4, 0, $C7)</f>
        <v>0</v>
      </c>
      <c r="G7">
        <f>IF(ISNUMBER('III. New Locations'!G6) = TRUE, 0, $C7)</f>
        <v>0</v>
      </c>
      <c r="H7">
        <f>IF(ISNUMBER('III. New Locations'!H6) = TRUE, 0, $C7)</f>
        <v>0</v>
      </c>
      <c r="I7">
        <f>IF(ISNUMBER('III. New Locations'!I6) = TRUE, 0, $C7)</f>
        <v>0</v>
      </c>
      <c r="J7">
        <f>IF(ISNUMBER('III. New Locations'!J6) = TRUE, 0, $C7)</f>
        <v>0</v>
      </c>
      <c r="K7">
        <f>IF(ISNUMBER('III. New Locations'!K6) = TRUE, 0,$C7)</f>
        <v>0</v>
      </c>
      <c r="M7">
        <f>IF(ISNUMBER('III. New Locations'!M6) = TRUE, 0,$C7)</f>
        <v>0</v>
      </c>
      <c r="O7">
        <f>IF(ISNUMBER('III. New Locations'!O6) = TRUE, 0, $C7)</f>
        <v>0</v>
      </c>
      <c r="P7">
        <f>IF(ISNUMBER('III. New Locations'!P6) = TRUE, 0, $C7)</f>
        <v>0</v>
      </c>
      <c r="Q7">
        <f>IF(ISNUMBER('III. New Locations'!Q6) = TRUE, 0, $C7)</f>
        <v>0</v>
      </c>
      <c r="R7">
        <f>IF(ISNUMBER('III. New Locations'!R6) = TRUE, IF('III. New Locations'!R6 &gt;= 0, IF('III. New Locations'!R6 &lt;=1, 0, $C7),$C7),$C7)</f>
        <v>0</v>
      </c>
      <c r="S7">
        <f>IF(ISNUMBER('III. New Locations'!S6) = TRUE, IF('III. New Locations'!S6 &gt;= 0, IF('III. New Locations'!S6 &lt;=1, 0, $C7), $C7), $C7)</f>
        <v>0</v>
      </c>
      <c r="T7">
        <f>IF('III. New Locations'!T6 = "-Unknown-", $C7, 0)</f>
        <v>0</v>
      </c>
      <c r="U7">
        <f>IF(LEN('III. New Locations'!U6)&gt;1, 0, IF(T7 = 0, 0, $C7))</f>
        <v>0</v>
      </c>
      <c r="V7">
        <f>IF('III. New Locations'!V6 = "Unknown", $C7, 0)</f>
        <v>0</v>
      </c>
      <c r="W7">
        <f>IF(LEN('III. New Locations'!W6)&gt;1, 0, IF(V7 = 0, 0, $C7))</f>
        <v>0</v>
      </c>
      <c r="X7" t="str">
        <f>'III. New Locations'!X6</f>
        <v>Unknown</v>
      </c>
      <c r="Y7">
        <f>IF(ISNUMBER('III. New Locations'!Y6) = TRUE, IF('III. New Locations'!Y6 &gt;= 1400, IF('III. New Locations'!Y6 &lt;=2100, 0, $C7), $C7), $C7)</f>
        <v>0</v>
      </c>
      <c r="Z7">
        <f>IF(ISNUMBER('III. New Locations'!Z6) = TRUE, IF('III. New Locations'!Z6 &gt;= 1400, IF('III. New Locations'!Z6 &lt;=2100, 0, $C7), $C7), $C7)</f>
        <v>0</v>
      </c>
      <c r="AA7">
        <f>IF(ISNUMBER('III. New Locations'!AA6) = TRUE, IF('III. New Locations'!AA6 &gt;= 1400, IF('III. New Locations'!AA6 &lt;=2100, 0, $C7), $C7), $C7)</f>
        <v>0</v>
      </c>
      <c r="AC7">
        <f>IF(ISNUMBER('III. New Locations'!AC6) = TRUE, IF('III. New Locations'!AC6 &gt;= 0, IF('III. New Locations'!AC6 &lt;=1, 0,$C7),$C7), $C7)</f>
        <v>0</v>
      </c>
    </row>
    <row r="8" spans="1:42" x14ac:dyDescent="0.25">
      <c r="A8">
        <f>'III. New Locations'!A7</f>
        <v>5</v>
      </c>
      <c r="C8" s="4">
        <f>IF(LEN('III. New Locations'!C7) &gt; 2, 1, 0)</f>
        <v>0</v>
      </c>
      <c r="E8">
        <f>IF(LEN('III. New Locations'!E7) = 2, IF('III. New Locations'!E7 = "--", $C8, 0), $C8)</f>
        <v>0</v>
      </c>
      <c r="F8">
        <f>IF(LEN('III. New Locations'!F7) &gt; 4, 0, $C8)</f>
        <v>0</v>
      </c>
      <c r="G8">
        <f>IF(ISNUMBER('III. New Locations'!G7) = TRUE, 0, $C8)</f>
        <v>0</v>
      </c>
      <c r="H8">
        <f>IF(ISNUMBER('III. New Locations'!H7) = TRUE, 0, $C8)</f>
        <v>0</v>
      </c>
      <c r="I8">
        <f>IF(ISNUMBER('III. New Locations'!I7) = TRUE, 0, $C8)</f>
        <v>0</v>
      </c>
      <c r="J8">
        <f>IF(ISNUMBER('III. New Locations'!J7) = TRUE, 0, $C8)</f>
        <v>0</v>
      </c>
      <c r="K8">
        <f>IF(ISNUMBER('III. New Locations'!K7) = TRUE, 0,$C8)</f>
        <v>0</v>
      </c>
      <c r="M8">
        <f>IF(ISNUMBER('III. New Locations'!M7) = TRUE, 0,$C8)</f>
        <v>0</v>
      </c>
      <c r="O8">
        <f>IF(ISNUMBER('III. New Locations'!O7) = TRUE, 0, $C8)</f>
        <v>0</v>
      </c>
      <c r="P8">
        <f>IF(ISNUMBER('III. New Locations'!P7) = TRUE, 0, $C8)</f>
        <v>0</v>
      </c>
      <c r="Q8">
        <f>IF(ISNUMBER('III. New Locations'!Q7) = TRUE, 0, $C8)</f>
        <v>0</v>
      </c>
      <c r="R8">
        <f>IF(ISNUMBER('III. New Locations'!R7) = TRUE, IF('III. New Locations'!R7 &gt;= 0, IF('III. New Locations'!R7 &lt;=1, 0, $C8),$C8),$C8)</f>
        <v>0</v>
      </c>
      <c r="S8">
        <f>IF(ISNUMBER('III. New Locations'!S7) = TRUE, IF('III. New Locations'!S7 &gt;= 0, IF('III. New Locations'!S7 &lt;=1, 0, $C8), $C8), $C8)</f>
        <v>0</v>
      </c>
      <c r="T8">
        <f>IF('III. New Locations'!T7 = "-Unknown-", $C8, 0)</f>
        <v>0</v>
      </c>
      <c r="U8">
        <f>IF(LEN('III. New Locations'!U7)&gt;1, 0, IF(T8 = 0, 0, $C8))</f>
        <v>0</v>
      </c>
      <c r="V8">
        <f>IF('III. New Locations'!V7 = "Unknown", $C8, 0)</f>
        <v>0</v>
      </c>
      <c r="W8">
        <f>IF(LEN('III. New Locations'!W7)&gt;1, 0, IF(V8 = 0, 0, $C8))</f>
        <v>0</v>
      </c>
      <c r="X8" t="str">
        <f>'III. New Locations'!X7</f>
        <v>Unknown</v>
      </c>
      <c r="Y8">
        <f>IF(ISNUMBER('III. New Locations'!Y7) = TRUE, IF('III. New Locations'!Y7 &gt;= 1400, IF('III. New Locations'!Y7 &lt;=2100, 0, $C8), $C8), $C8)</f>
        <v>0</v>
      </c>
      <c r="Z8">
        <f>IF(ISNUMBER('III. New Locations'!Z7) = TRUE, IF('III. New Locations'!Z7 &gt;= 1400, IF('III. New Locations'!Z7 &lt;=2100, 0, $C8), $C8), $C8)</f>
        <v>0</v>
      </c>
      <c r="AA8">
        <f>IF(ISNUMBER('III. New Locations'!AA7) = TRUE, IF('III. New Locations'!AA7 &gt;= 1400, IF('III. New Locations'!AA7 &lt;=2100, 0, $C8), $C8), $C8)</f>
        <v>0</v>
      </c>
      <c r="AC8">
        <f>IF(ISNUMBER('III. New Locations'!AC7) = TRUE, IF('III. New Locations'!AC7 &gt;= 0, IF('III. New Locations'!AC7 &lt;=1, 0,$C8),$C8), $C8)</f>
        <v>0</v>
      </c>
    </row>
    <row r="9" spans="1:42" x14ac:dyDescent="0.25">
      <c r="A9">
        <f>'III. New Locations'!A8</f>
        <v>6</v>
      </c>
      <c r="C9" s="4">
        <f>IF(LEN('III. New Locations'!C8) &gt; 2, 1, 0)</f>
        <v>0</v>
      </c>
      <c r="E9">
        <f>IF(LEN('III. New Locations'!E8) = 2, IF('III. New Locations'!E8 = "--", $C9, 0), $C9)</f>
        <v>0</v>
      </c>
      <c r="F9">
        <f>IF(LEN('III. New Locations'!F8) &gt; 4, 0, $C9)</f>
        <v>0</v>
      </c>
      <c r="G9">
        <f>IF(ISNUMBER('III. New Locations'!G8) = TRUE, 0, $C9)</f>
        <v>0</v>
      </c>
      <c r="H9">
        <f>IF(ISNUMBER('III. New Locations'!H8) = TRUE, 0, $C9)</f>
        <v>0</v>
      </c>
      <c r="I9">
        <f>IF(ISNUMBER('III. New Locations'!I8) = TRUE, 0, $C9)</f>
        <v>0</v>
      </c>
      <c r="J9">
        <f>IF(ISNUMBER('III. New Locations'!J8) = TRUE, 0, $C9)</f>
        <v>0</v>
      </c>
      <c r="K9">
        <f>IF(ISNUMBER('III. New Locations'!K8) = TRUE, 0,$C9)</f>
        <v>0</v>
      </c>
      <c r="M9">
        <f>IF(ISNUMBER('III. New Locations'!M8) = TRUE, 0,$C9)</f>
        <v>0</v>
      </c>
      <c r="O9">
        <f>IF(ISNUMBER('III. New Locations'!O8) = TRUE, 0, $C9)</f>
        <v>0</v>
      </c>
      <c r="P9">
        <f>IF(ISNUMBER('III. New Locations'!P8) = TRUE, 0, $C9)</f>
        <v>0</v>
      </c>
      <c r="Q9">
        <f>IF(ISNUMBER('III. New Locations'!Q8) = TRUE, 0, $C9)</f>
        <v>0</v>
      </c>
      <c r="R9">
        <f>IF(ISNUMBER('III. New Locations'!R8) = TRUE, IF('III. New Locations'!R8 &gt;= 0, IF('III. New Locations'!R8 &lt;=1, 0, $C9),$C9),$C9)</f>
        <v>0</v>
      </c>
      <c r="S9">
        <f>IF(ISNUMBER('III. New Locations'!S8) = TRUE, IF('III. New Locations'!S8 &gt;= 0, IF('III. New Locations'!S8 &lt;=1, 0, $C9), $C9), $C9)</f>
        <v>0</v>
      </c>
      <c r="T9">
        <f>IF('III. New Locations'!T8 = "-Unknown-", $C9, 0)</f>
        <v>0</v>
      </c>
      <c r="U9">
        <f>IF(LEN('III. New Locations'!U8)&gt;1, 0, IF(T9 = 0, 0, $C9))</f>
        <v>0</v>
      </c>
      <c r="V9">
        <f>IF('III. New Locations'!V8 = "Unknown", $C9, 0)</f>
        <v>0</v>
      </c>
      <c r="W9">
        <f>IF(LEN('III. New Locations'!W8)&gt;1, 0, IF(V9 = 0, 0, $C9))</f>
        <v>0</v>
      </c>
      <c r="X9" t="str">
        <f>'III. New Locations'!X8</f>
        <v>Unknown</v>
      </c>
      <c r="Y9">
        <f>IF(ISNUMBER('III. New Locations'!Y8) = TRUE, IF('III. New Locations'!Y8 &gt;= 1400, IF('III. New Locations'!Y8 &lt;=2100, 0, $C9), $C9), $C9)</f>
        <v>0</v>
      </c>
      <c r="Z9">
        <f>IF(ISNUMBER('III. New Locations'!Z8) = TRUE, IF('III. New Locations'!Z8 &gt;= 1400, IF('III. New Locations'!Z8 &lt;=2100, 0, $C9), $C9), $C9)</f>
        <v>0</v>
      </c>
      <c r="AA9">
        <f>IF(ISNUMBER('III. New Locations'!AA8) = TRUE, IF('III. New Locations'!AA8 &gt;= 1400, IF('III. New Locations'!AA8 &lt;=2100, 0, $C9), $C9), $C9)</f>
        <v>0</v>
      </c>
      <c r="AC9">
        <f>IF(ISNUMBER('III. New Locations'!AC8) = TRUE, IF('III. New Locations'!AC8 &gt;= 0, IF('III. New Locations'!AC8 &lt;=1, 0,$C9),$C9), $C9)</f>
        <v>0</v>
      </c>
    </row>
    <row r="10" spans="1:42" x14ac:dyDescent="0.25">
      <c r="A10">
        <f>'III. New Locations'!A9</f>
        <v>7</v>
      </c>
      <c r="C10" s="4">
        <f>IF(LEN('III. New Locations'!C9) &gt; 2, 1, 0)</f>
        <v>0</v>
      </c>
      <c r="E10">
        <f>IF(LEN('III. New Locations'!E9) = 2, IF('III. New Locations'!E9 = "--", $C10, 0), $C10)</f>
        <v>0</v>
      </c>
      <c r="F10">
        <f>IF(LEN('III. New Locations'!F9) &gt; 4, 0, $C10)</f>
        <v>0</v>
      </c>
      <c r="G10">
        <f>IF(ISNUMBER('III. New Locations'!G9) = TRUE, 0, $C10)</f>
        <v>0</v>
      </c>
      <c r="H10">
        <f>IF(ISNUMBER('III. New Locations'!H9) = TRUE, 0, $C10)</f>
        <v>0</v>
      </c>
      <c r="I10">
        <f>IF(ISNUMBER('III. New Locations'!I9) = TRUE, 0, $C10)</f>
        <v>0</v>
      </c>
      <c r="J10">
        <f>IF(ISNUMBER('III. New Locations'!J9) = TRUE, 0, $C10)</f>
        <v>0</v>
      </c>
      <c r="K10">
        <f>IF(ISNUMBER('III. New Locations'!K9) = TRUE, 0,$C10)</f>
        <v>0</v>
      </c>
      <c r="M10">
        <f>IF(ISNUMBER('III. New Locations'!M9) = TRUE, 0,$C10)</f>
        <v>0</v>
      </c>
      <c r="O10">
        <f>IF(ISNUMBER('III. New Locations'!O9) = TRUE, 0, $C10)</f>
        <v>0</v>
      </c>
      <c r="P10">
        <f>IF(ISNUMBER('III. New Locations'!P9) = TRUE, 0, $C10)</f>
        <v>0</v>
      </c>
      <c r="Q10">
        <f>IF(ISNUMBER('III. New Locations'!Q9) = TRUE, 0, $C10)</f>
        <v>0</v>
      </c>
      <c r="R10">
        <f>IF(ISNUMBER('III. New Locations'!R9) = TRUE, IF('III. New Locations'!R9 &gt;= 0, IF('III. New Locations'!R9 &lt;=1, 0, $C10),$C10),$C10)</f>
        <v>0</v>
      </c>
      <c r="S10">
        <f>IF(ISNUMBER('III. New Locations'!S9) = TRUE, IF('III. New Locations'!S9 &gt;= 0, IF('III. New Locations'!S9 &lt;=1, 0, $C10), $C10), $C10)</f>
        <v>0</v>
      </c>
      <c r="T10">
        <f>IF('III. New Locations'!T9 = "-Unknown-", $C10, 0)</f>
        <v>0</v>
      </c>
      <c r="U10">
        <f>IF(LEN('III. New Locations'!U9)&gt;1, 0, IF(T10 = 0, 0, $C10))</f>
        <v>0</v>
      </c>
      <c r="V10">
        <f>IF('III. New Locations'!V9 = "Unknown", $C10, 0)</f>
        <v>0</v>
      </c>
      <c r="W10">
        <f>IF(LEN('III. New Locations'!W9)&gt;1, 0, IF(V10 = 0, 0, $C10))</f>
        <v>0</v>
      </c>
      <c r="X10" t="str">
        <f>'III. New Locations'!X9</f>
        <v>Unknown</v>
      </c>
      <c r="Y10">
        <f>IF(ISNUMBER('III. New Locations'!Y9) = TRUE, IF('III. New Locations'!Y9 &gt;= 1400, IF('III. New Locations'!Y9 &lt;=2100, 0, $C10), $C10), $C10)</f>
        <v>0</v>
      </c>
      <c r="Z10">
        <f>IF(ISNUMBER('III. New Locations'!Z9) = TRUE, IF('III. New Locations'!Z9 &gt;= 1400, IF('III. New Locations'!Z9 &lt;=2100, 0, $C10), $C10), $C10)</f>
        <v>0</v>
      </c>
      <c r="AA10">
        <f>IF(ISNUMBER('III. New Locations'!AA9) = TRUE, IF('III. New Locations'!AA9 &gt;= 1400, IF('III. New Locations'!AA9 &lt;=2100, 0, $C10), $C10), $C10)</f>
        <v>0</v>
      </c>
      <c r="AC10">
        <f>IF(ISNUMBER('III. New Locations'!AC9) = TRUE, IF('III. New Locations'!AC9 &gt;= 0, IF('III. New Locations'!AC9 &lt;=1, 0,$C10),$C10), $C10)</f>
        <v>0</v>
      </c>
    </row>
    <row r="11" spans="1:42" x14ac:dyDescent="0.25">
      <c r="A11">
        <f>'III. New Locations'!A10</f>
        <v>8</v>
      </c>
      <c r="C11" s="4">
        <f>IF(LEN('III. New Locations'!C10) &gt; 2, 1, 0)</f>
        <v>0</v>
      </c>
      <c r="E11">
        <f>IF(LEN('III. New Locations'!E10) = 2, IF('III. New Locations'!E10 = "--", $C11, 0), $C11)</f>
        <v>0</v>
      </c>
      <c r="F11">
        <f>IF(LEN('III. New Locations'!F10) &gt; 4, 0, $C11)</f>
        <v>0</v>
      </c>
      <c r="G11">
        <f>IF(ISNUMBER('III. New Locations'!G10) = TRUE, 0, $C11)</f>
        <v>0</v>
      </c>
      <c r="H11">
        <f>IF(ISNUMBER('III. New Locations'!H10) = TRUE, 0, $C11)</f>
        <v>0</v>
      </c>
      <c r="I11">
        <f>IF(ISNUMBER('III. New Locations'!I10) = TRUE, 0, $C11)</f>
        <v>0</v>
      </c>
      <c r="J11">
        <f>IF(ISNUMBER('III. New Locations'!J10) = TRUE, 0, $C11)</f>
        <v>0</v>
      </c>
      <c r="K11">
        <f>IF(ISNUMBER('III. New Locations'!K10) = TRUE, 0,$C11)</f>
        <v>0</v>
      </c>
      <c r="M11">
        <f>IF(ISNUMBER('III. New Locations'!M10) = TRUE, 0,$C11)</f>
        <v>0</v>
      </c>
      <c r="O11">
        <f>IF(ISNUMBER('III. New Locations'!O10) = TRUE, 0, $C11)</f>
        <v>0</v>
      </c>
      <c r="P11">
        <f>IF(ISNUMBER('III. New Locations'!P10) = TRUE, 0, $C11)</f>
        <v>0</v>
      </c>
      <c r="Q11">
        <f>IF(ISNUMBER('III. New Locations'!Q10) = TRUE, 0, $C11)</f>
        <v>0</v>
      </c>
      <c r="R11">
        <f>IF(ISNUMBER('III. New Locations'!R10) = TRUE, IF('III. New Locations'!R10 &gt;= 0, IF('III. New Locations'!R10 &lt;=1, 0, $C11),$C11),$C11)</f>
        <v>0</v>
      </c>
      <c r="S11">
        <f>IF(ISNUMBER('III. New Locations'!S10) = TRUE, IF('III. New Locations'!S10 &gt;= 0, IF('III. New Locations'!S10 &lt;=1, 0, $C11), $C11), $C11)</f>
        <v>0</v>
      </c>
      <c r="T11">
        <f>IF('III. New Locations'!T10 = "-Unknown-", $C11, 0)</f>
        <v>0</v>
      </c>
      <c r="U11">
        <f>IF(LEN('III. New Locations'!U10)&gt;1, 0, IF(T11 = 0, 0, $C11))</f>
        <v>0</v>
      </c>
      <c r="V11">
        <f>IF('III. New Locations'!V10 = "Unknown", $C11, 0)</f>
        <v>0</v>
      </c>
      <c r="W11">
        <f>IF(LEN('III. New Locations'!W10)&gt;1, 0, IF(V11 = 0, 0, $C11))</f>
        <v>0</v>
      </c>
      <c r="X11" t="str">
        <f>'III. New Locations'!X10</f>
        <v>Unknown</v>
      </c>
      <c r="Y11">
        <f>IF(ISNUMBER('III. New Locations'!Y10) = TRUE, IF('III. New Locations'!Y10 &gt;= 1400, IF('III. New Locations'!Y10 &lt;=2100, 0, $C11), $C11), $C11)</f>
        <v>0</v>
      </c>
      <c r="Z11">
        <f>IF(ISNUMBER('III. New Locations'!Z10) = TRUE, IF('III. New Locations'!Z10 &gt;= 1400, IF('III. New Locations'!Z10 &lt;=2100, 0, $C11), $C11), $C11)</f>
        <v>0</v>
      </c>
      <c r="AA11">
        <f>IF(ISNUMBER('III. New Locations'!AA10) = TRUE, IF('III. New Locations'!AA10 &gt;= 1400, IF('III. New Locations'!AA10 &lt;=2100, 0, $C11), $C11), $C11)</f>
        <v>0</v>
      </c>
      <c r="AC11">
        <f>IF(ISNUMBER('III. New Locations'!AC10) = TRUE, IF('III. New Locations'!AC10 &gt;= 0, IF('III. New Locations'!AC10 &lt;=1, 0,$C11),$C11), $C11)</f>
        <v>0</v>
      </c>
    </row>
    <row r="12" spans="1:42" x14ac:dyDescent="0.25">
      <c r="A12">
        <f>'III. New Locations'!A11</f>
        <v>9</v>
      </c>
      <c r="C12" s="4">
        <f>IF(LEN('III. New Locations'!C11) &gt; 2, 1, 0)</f>
        <v>0</v>
      </c>
      <c r="E12">
        <f>IF(LEN('III. New Locations'!E11) = 2, IF('III. New Locations'!E11 = "--", $C12, 0), $C12)</f>
        <v>0</v>
      </c>
      <c r="F12">
        <f>IF(LEN('III. New Locations'!F11) &gt; 4, 0, $C12)</f>
        <v>0</v>
      </c>
      <c r="G12">
        <f>IF(ISNUMBER('III. New Locations'!G11) = TRUE, 0, $C12)</f>
        <v>0</v>
      </c>
      <c r="H12">
        <f>IF(ISNUMBER('III. New Locations'!H11) = TRUE, 0, $C12)</f>
        <v>0</v>
      </c>
      <c r="I12">
        <f>IF(ISNUMBER('III. New Locations'!I11) = TRUE, 0, $C12)</f>
        <v>0</v>
      </c>
      <c r="J12">
        <f>IF(ISNUMBER('III. New Locations'!J11) = TRUE, 0, $C12)</f>
        <v>0</v>
      </c>
      <c r="K12">
        <f>IF(ISNUMBER('III. New Locations'!K11) = TRUE, 0,$C12)</f>
        <v>0</v>
      </c>
      <c r="M12">
        <f>IF(ISNUMBER('III. New Locations'!M11) = TRUE, 0,$C12)</f>
        <v>0</v>
      </c>
      <c r="O12">
        <f>IF(ISNUMBER('III. New Locations'!O11) = TRUE, 0, $C12)</f>
        <v>0</v>
      </c>
      <c r="P12">
        <f>IF(ISNUMBER('III. New Locations'!P11) = TRUE, 0, $C12)</f>
        <v>0</v>
      </c>
      <c r="Q12">
        <f>IF(ISNUMBER('III. New Locations'!Q11) = TRUE, 0, $C12)</f>
        <v>0</v>
      </c>
      <c r="R12">
        <f>IF(ISNUMBER('III. New Locations'!R11) = TRUE, IF('III. New Locations'!R11 &gt;= 0, IF('III. New Locations'!R11 &lt;=1, 0, $C12),$C12),$C12)</f>
        <v>0</v>
      </c>
      <c r="S12">
        <f>IF(ISNUMBER('III. New Locations'!S11) = TRUE, IF('III. New Locations'!S11 &gt;= 0, IF('III. New Locations'!S11 &lt;=1, 0, $C12), $C12), $C12)</f>
        <v>0</v>
      </c>
      <c r="T12">
        <f>IF('III. New Locations'!T11 = "-Unknown-", $C12, 0)</f>
        <v>0</v>
      </c>
      <c r="U12">
        <f>IF(LEN('III. New Locations'!U11)&gt;1, 0, IF(T12 = 0, 0, $C12))</f>
        <v>0</v>
      </c>
      <c r="V12">
        <f>IF('III. New Locations'!V11 = "Unknown", $C12, 0)</f>
        <v>0</v>
      </c>
      <c r="W12">
        <f>IF(LEN('III. New Locations'!W11)&gt;1, 0, IF(V12 = 0, 0, $C12))</f>
        <v>0</v>
      </c>
      <c r="X12" t="str">
        <f>'III. New Locations'!X11</f>
        <v>Unknown</v>
      </c>
      <c r="Y12">
        <f>IF(ISNUMBER('III. New Locations'!Y11) = TRUE, IF('III. New Locations'!Y11 &gt;= 1400, IF('III. New Locations'!Y11 &lt;=2100, 0, $C12), $C12), $C12)</f>
        <v>0</v>
      </c>
      <c r="Z12">
        <f>IF(ISNUMBER('III. New Locations'!Z11) = TRUE, IF('III. New Locations'!Z11 &gt;= 1400, IF('III. New Locations'!Z11 &lt;=2100, 0, $C12), $C12), $C12)</f>
        <v>0</v>
      </c>
      <c r="AA12">
        <f>IF(ISNUMBER('III. New Locations'!AA11) = TRUE, IF('III. New Locations'!AA11 &gt;= 1400, IF('III. New Locations'!AA11 &lt;=2100, 0, $C12), $C12), $C12)</f>
        <v>0</v>
      </c>
      <c r="AC12">
        <f>IF(ISNUMBER('III. New Locations'!AC11) = TRUE, IF('III. New Locations'!AC11 &gt;= 0, IF('III. New Locations'!AC11 &lt;=1, 0,$C12),$C12), $C12)</f>
        <v>0</v>
      </c>
    </row>
    <row r="13" spans="1:42" x14ac:dyDescent="0.25">
      <c r="A13">
        <f>'III. New Locations'!A12</f>
        <v>10</v>
      </c>
      <c r="C13" s="4">
        <f>IF(LEN('III. New Locations'!C12) &gt; 2, 1, 0)</f>
        <v>0</v>
      </c>
      <c r="E13">
        <f>IF(LEN('III. New Locations'!E12) = 2, IF('III. New Locations'!E12 = "--", $C13, 0), $C13)</f>
        <v>0</v>
      </c>
      <c r="F13">
        <f>IF(LEN('III. New Locations'!F12) &gt; 4, 0, $C13)</f>
        <v>0</v>
      </c>
      <c r="G13">
        <f>IF(ISNUMBER('III. New Locations'!G12) = TRUE, 0, $C13)</f>
        <v>0</v>
      </c>
      <c r="H13">
        <f>IF(ISNUMBER('III. New Locations'!H12) = TRUE, 0, $C13)</f>
        <v>0</v>
      </c>
      <c r="I13">
        <f>IF(ISNUMBER('III. New Locations'!I12) = TRUE, 0, $C13)</f>
        <v>0</v>
      </c>
      <c r="J13">
        <f>IF(ISNUMBER('III. New Locations'!J12) = TRUE, 0, $C13)</f>
        <v>0</v>
      </c>
      <c r="K13">
        <f>IF(ISNUMBER('III. New Locations'!K12) = TRUE, 0,$C13)</f>
        <v>0</v>
      </c>
      <c r="M13">
        <f>IF(ISNUMBER('III. New Locations'!M12) = TRUE, 0,$C13)</f>
        <v>0</v>
      </c>
      <c r="O13">
        <f>IF(ISNUMBER('III. New Locations'!O12) = TRUE, 0, $C13)</f>
        <v>0</v>
      </c>
      <c r="P13">
        <f>IF(ISNUMBER('III. New Locations'!P12) = TRUE, 0, $C13)</f>
        <v>0</v>
      </c>
      <c r="Q13">
        <f>IF(ISNUMBER('III. New Locations'!Q12) = TRUE, 0, $C13)</f>
        <v>0</v>
      </c>
      <c r="R13">
        <f>IF(ISNUMBER('III. New Locations'!R12) = TRUE, IF('III. New Locations'!R12 &gt;= 0, IF('III. New Locations'!R12 &lt;=1, 0, $C13),$C13),$C13)</f>
        <v>0</v>
      </c>
      <c r="S13">
        <f>IF(ISNUMBER('III. New Locations'!S12) = TRUE, IF('III. New Locations'!S12 &gt;= 0, IF('III. New Locations'!S12 &lt;=1, 0, $C13), $C13), $C13)</f>
        <v>0</v>
      </c>
      <c r="T13">
        <f>IF('III. New Locations'!T12 = "-Unknown-", $C13, 0)</f>
        <v>0</v>
      </c>
      <c r="U13">
        <f>IF(LEN('III. New Locations'!U12)&gt;1, 0, IF(T13 = 0, 0, $C13))</f>
        <v>0</v>
      </c>
      <c r="V13">
        <f>IF('III. New Locations'!V12 = "Unknown", $C13, 0)</f>
        <v>0</v>
      </c>
      <c r="W13">
        <f>IF(LEN('III. New Locations'!W12)&gt;1, 0, IF(V13 = 0, 0, $C13))</f>
        <v>0</v>
      </c>
      <c r="X13" t="str">
        <f>'III. New Locations'!X12</f>
        <v>Unknown</v>
      </c>
      <c r="Y13">
        <f>IF(ISNUMBER('III. New Locations'!Y12) = TRUE, IF('III. New Locations'!Y12 &gt;= 1400, IF('III. New Locations'!Y12 &lt;=2100, 0, $C13), $C13), $C13)</f>
        <v>0</v>
      </c>
      <c r="Z13">
        <f>IF(ISNUMBER('III. New Locations'!Z12) = TRUE, IF('III. New Locations'!Z12 &gt;= 1400, IF('III. New Locations'!Z12 &lt;=2100, 0, $C13), $C13), $C13)</f>
        <v>0</v>
      </c>
      <c r="AA13">
        <f>IF(ISNUMBER('III. New Locations'!AA12) = TRUE, IF('III. New Locations'!AA12 &gt;= 1400, IF('III. New Locations'!AA12 &lt;=2100, 0, $C13), $C13), $C13)</f>
        <v>0</v>
      </c>
      <c r="AC13">
        <f>IF(ISNUMBER('III. New Locations'!AC12) = TRUE, IF('III. New Locations'!AC12 &gt;= 0, IF('III. New Locations'!AC12 &lt;=1, 0,$C13),$C13), $C13)</f>
        <v>0</v>
      </c>
    </row>
    <row r="14" spans="1:42" x14ac:dyDescent="0.25">
      <c r="A14">
        <f>'III. New Locations'!A13</f>
        <v>11</v>
      </c>
      <c r="C14" s="4">
        <f>IF(LEN('III. New Locations'!C13) &gt; 2, 1, 0)</f>
        <v>0</v>
      </c>
      <c r="E14">
        <f>IF(LEN('III. New Locations'!E13) = 2, IF('III. New Locations'!E13 = "--", $C14, 0), $C14)</f>
        <v>0</v>
      </c>
      <c r="F14">
        <f>IF(LEN('III. New Locations'!F13) &gt; 4, 0, $C14)</f>
        <v>0</v>
      </c>
      <c r="G14">
        <f>IF(ISNUMBER('III. New Locations'!G13) = TRUE, 0, $C14)</f>
        <v>0</v>
      </c>
      <c r="H14">
        <f>IF(ISNUMBER('III. New Locations'!H13) = TRUE, 0, $C14)</f>
        <v>0</v>
      </c>
      <c r="I14">
        <f>IF(ISNUMBER('III. New Locations'!I13) = TRUE, 0, $C14)</f>
        <v>0</v>
      </c>
      <c r="J14">
        <f>IF(ISNUMBER('III. New Locations'!J13) = TRUE, 0, $C14)</f>
        <v>0</v>
      </c>
      <c r="K14">
        <f>IF(ISNUMBER('III. New Locations'!K13) = TRUE, 0,$C14)</f>
        <v>0</v>
      </c>
      <c r="M14">
        <f>IF(ISNUMBER('III. New Locations'!M13) = TRUE, 0,$C14)</f>
        <v>0</v>
      </c>
      <c r="O14">
        <f>IF(ISNUMBER('III. New Locations'!O13) = TRUE, 0, $C14)</f>
        <v>0</v>
      </c>
      <c r="P14">
        <f>IF(ISNUMBER('III. New Locations'!P13) = TRUE, 0, $C14)</f>
        <v>0</v>
      </c>
      <c r="Q14">
        <f>IF(ISNUMBER('III. New Locations'!Q13) = TRUE, 0, $C14)</f>
        <v>0</v>
      </c>
      <c r="R14">
        <f>IF(ISNUMBER('III. New Locations'!R13) = TRUE, IF('III. New Locations'!R13 &gt;= 0, IF('III. New Locations'!R13 &lt;=1, 0, $C14),$C14),$C14)</f>
        <v>0</v>
      </c>
      <c r="S14">
        <f>IF(ISNUMBER('III. New Locations'!S13) = TRUE, IF('III. New Locations'!S13 &gt;= 0, IF('III. New Locations'!S13 &lt;=1, 0, $C14), $C14), $C14)</f>
        <v>0</v>
      </c>
      <c r="T14">
        <f>IF('III. New Locations'!T13 = "-Unknown-", $C14, 0)</f>
        <v>0</v>
      </c>
      <c r="U14">
        <f>IF(LEN('III. New Locations'!U13)&gt;1, 0, IF(T14 = 0, 0, $C14))</f>
        <v>0</v>
      </c>
      <c r="V14">
        <f>IF('III. New Locations'!V13 = "Unknown", $C14, 0)</f>
        <v>0</v>
      </c>
      <c r="W14">
        <f>IF(LEN('III. New Locations'!W13)&gt;1, 0, IF(V14 = 0, 0, $C14))</f>
        <v>0</v>
      </c>
      <c r="X14" t="str">
        <f>'III. New Locations'!X13</f>
        <v>Unknown</v>
      </c>
      <c r="Y14">
        <f>IF(ISNUMBER('III. New Locations'!Y13) = TRUE, IF('III. New Locations'!Y13 &gt;= 1400, IF('III. New Locations'!Y13 &lt;=2100, 0, $C14), $C14), $C14)</f>
        <v>0</v>
      </c>
      <c r="Z14">
        <f>IF(ISNUMBER('III. New Locations'!Z13) = TRUE, IF('III. New Locations'!Z13 &gt;= 1400, IF('III. New Locations'!Z13 &lt;=2100, 0, $C14), $C14), $C14)</f>
        <v>0</v>
      </c>
      <c r="AA14">
        <f>IF(ISNUMBER('III. New Locations'!AA13) = TRUE, IF('III. New Locations'!AA13 &gt;= 1400, IF('III. New Locations'!AA13 &lt;=2100, 0, $C14), $C14), $C14)</f>
        <v>0</v>
      </c>
      <c r="AC14">
        <f>IF(ISNUMBER('III. New Locations'!AC13) = TRUE, IF('III. New Locations'!AC13 &gt;= 0, IF('III. New Locations'!AC13 &lt;=1, 0,$C14),$C14), $C14)</f>
        <v>0</v>
      </c>
    </row>
    <row r="15" spans="1:42" x14ac:dyDescent="0.25">
      <c r="A15">
        <f>'III. New Locations'!A14</f>
        <v>12</v>
      </c>
      <c r="C15" s="4">
        <f>IF(LEN('III. New Locations'!C14) &gt; 2, 1, 0)</f>
        <v>0</v>
      </c>
      <c r="E15">
        <f>IF(LEN('III. New Locations'!E14) = 2, IF('III. New Locations'!E14 = "--", $C15, 0), $C15)</f>
        <v>0</v>
      </c>
      <c r="F15">
        <f>IF(LEN('III. New Locations'!F14) &gt; 4, 0, $C15)</f>
        <v>0</v>
      </c>
      <c r="G15">
        <f>IF(ISNUMBER('III. New Locations'!G14) = TRUE, 0, $C15)</f>
        <v>0</v>
      </c>
      <c r="H15">
        <f>IF(ISNUMBER('III. New Locations'!H14) = TRUE, 0, $C15)</f>
        <v>0</v>
      </c>
      <c r="I15">
        <f>IF(ISNUMBER('III. New Locations'!I14) = TRUE, 0, $C15)</f>
        <v>0</v>
      </c>
      <c r="J15">
        <f>IF(ISNUMBER('III. New Locations'!J14) = TRUE, 0, $C15)</f>
        <v>0</v>
      </c>
      <c r="K15">
        <f>IF(ISNUMBER('III. New Locations'!K14) = TRUE, 0,$C15)</f>
        <v>0</v>
      </c>
      <c r="M15">
        <f>IF(ISNUMBER('III. New Locations'!M14) = TRUE, 0,$C15)</f>
        <v>0</v>
      </c>
      <c r="O15">
        <f>IF(ISNUMBER('III. New Locations'!O14) = TRUE, 0, $C15)</f>
        <v>0</v>
      </c>
      <c r="P15">
        <f>IF(ISNUMBER('III. New Locations'!P14) = TRUE, 0, $C15)</f>
        <v>0</v>
      </c>
      <c r="Q15">
        <f>IF(ISNUMBER('III. New Locations'!Q14) = TRUE, 0, $C15)</f>
        <v>0</v>
      </c>
      <c r="R15">
        <f>IF(ISNUMBER('III. New Locations'!R14) = TRUE, IF('III. New Locations'!R14 &gt;= 0, IF('III. New Locations'!R14 &lt;=1, 0, $C15),$C15),$C15)</f>
        <v>0</v>
      </c>
      <c r="S15">
        <f>IF(ISNUMBER('III. New Locations'!S14) = TRUE, IF('III. New Locations'!S14 &gt;= 0, IF('III. New Locations'!S14 &lt;=1, 0, $C15), $C15), $C15)</f>
        <v>0</v>
      </c>
      <c r="T15">
        <f>IF('III. New Locations'!T14 = "-Unknown-", $C15, 0)</f>
        <v>0</v>
      </c>
      <c r="U15">
        <f>IF(LEN('III. New Locations'!U14)&gt;1, 0, IF(T15 = 0, 0, $C15))</f>
        <v>0</v>
      </c>
      <c r="V15">
        <f>IF('III. New Locations'!V14 = "Unknown", $C15, 0)</f>
        <v>0</v>
      </c>
      <c r="W15">
        <f>IF(LEN('III. New Locations'!W14)&gt;1, 0, IF(V15 = 0, 0, $C15))</f>
        <v>0</v>
      </c>
      <c r="X15" t="str">
        <f>'III. New Locations'!X14</f>
        <v>Unknown</v>
      </c>
      <c r="Y15">
        <f>IF(ISNUMBER('III. New Locations'!Y14) = TRUE, IF('III. New Locations'!Y14 &gt;= 1400, IF('III. New Locations'!Y14 &lt;=2100, 0, $C15), $C15), $C15)</f>
        <v>0</v>
      </c>
      <c r="Z15">
        <f>IF(ISNUMBER('III. New Locations'!Z14) = TRUE, IF('III. New Locations'!Z14 &gt;= 1400, IF('III. New Locations'!Z14 &lt;=2100, 0, $C15), $C15), $C15)</f>
        <v>0</v>
      </c>
      <c r="AA15">
        <f>IF(ISNUMBER('III. New Locations'!AA14) = TRUE, IF('III. New Locations'!AA14 &gt;= 1400, IF('III. New Locations'!AA14 &lt;=2100, 0, $C15), $C15), $C15)</f>
        <v>0</v>
      </c>
      <c r="AC15">
        <f>IF(ISNUMBER('III. New Locations'!AC14) = TRUE, IF('III. New Locations'!AC14 &gt;= 0, IF('III. New Locations'!AC14 &lt;=1, 0,$C15),$C15), $C15)</f>
        <v>0</v>
      </c>
    </row>
    <row r="16" spans="1:42" x14ac:dyDescent="0.25">
      <c r="A16">
        <f>'III. New Locations'!A15</f>
        <v>13</v>
      </c>
      <c r="C16" s="4">
        <f>IF(LEN('III. New Locations'!C15) &gt; 2, 1, 0)</f>
        <v>0</v>
      </c>
      <c r="E16">
        <f>IF(LEN('III. New Locations'!E15) = 2, IF('III. New Locations'!E15 = "--", $C16, 0), $C16)</f>
        <v>0</v>
      </c>
      <c r="F16">
        <f>IF(LEN('III. New Locations'!F15) &gt; 4, 0, $C16)</f>
        <v>0</v>
      </c>
      <c r="G16">
        <f>IF(ISNUMBER('III. New Locations'!G15) = TRUE, 0, $C16)</f>
        <v>0</v>
      </c>
      <c r="H16">
        <f>IF(ISNUMBER('III. New Locations'!H15) = TRUE, 0, $C16)</f>
        <v>0</v>
      </c>
      <c r="I16">
        <f>IF(ISNUMBER('III. New Locations'!I15) = TRUE, 0, $C16)</f>
        <v>0</v>
      </c>
      <c r="J16">
        <f>IF(ISNUMBER('III. New Locations'!J15) = TRUE, 0, $C16)</f>
        <v>0</v>
      </c>
      <c r="K16">
        <f>IF(ISNUMBER('III. New Locations'!K15) = TRUE, 0,$C16)</f>
        <v>0</v>
      </c>
      <c r="M16">
        <f>IF(ISNUMBER('III. New Locations'!M15) = TRUE, 0,$C16)</f>
        <v>0</v>
      </c>
      <c r="O16">
        <f>IF(ISNUMBER('III. New Locations'!O15) = TRUE, 0, $C16)</f>
        <v>0</v>
      </c>
      <c r="P16">
        <f>IF(ISNUMBER('III. New Locations'!P15) = TRUE, 0, $C16)</f>
        <v>0</v>
      </c>
      <c r="Q16">
        <f>IF(ISNUMBER('III. New Locations'!Q15) = TRUE, 0, $C16)</f>
        <v>0</v>
      </c>
      <c r="R16">
        <f>IF(ISNUMBER('III. New Locations'!R15) = TRUE, IF('III. New Locations'!R15 &gt;= 0, IF('III. New Locations'!R15 &lt;=1, 0, $C16),$C16),$C16)</f>
        <v>0</v>
      </c>
      <c r="S16">
        <f>IF(ISNUMBER('III. New Locations'!S15) = TRUE, IF('III. New Locations'!S15 &gt;= 0, IF('III. New Locations'!S15 &lt;=1, 0, $C16), $C16), $C16)</f>
        <v>0</v>
      </c>
      <c r="T16">
        <f>IF('III. New Locations'!T15 = "-Unknown-", $C16, 0)</f>
        <v>0</v>
      </c>
      <c r="U16">
        <f>IF(LEN('III. New Locations'!U15)&gt;1, 0, IF(T16 = 0, 0, $C16))</f>
        <v>0</v>
      </c>
      <c r="V16">
        <f>IF('III. New Locations'!V15 = "Unknown", $C16, 0)</f>
        <v>0</v>
      </c>
      <c r="W16">
        <f>IF(LEN('III. New Locations'!W15)&gt;1, 0, IF(V16 = 0, 0, $C16))</f>
        <v>0</v>
      </c>
      <c r="X16" t="str">
        <f>'III. New Locations'!X15</f>
        <v>Unknown</v>
      </c>
      <c r="Y16">
        <f>IF(ISNUMBER('III. New Locations'!Y15) = TRUE, IF('III. New Locations'!Y15 &gt;= 1400, IF('III. New Locations'!Y15 &lt;=2100, 0, $C16), $C16), $C16)</f>
        <v>0</v>
      </c>
      <c r="Z16">
        <f>IF(ISNUMBER('III. New Locations'!Z15) = TRUE, IF('III. New Locations'!Z15 &gt;= 1400, IF('III. New Locations'!Z15 &lt;=2100, 0, $C16), $C16), $C16)</f>
        <v>0</v>
      </c>
      <c r="AA16">
        <f>IF(ISNUMBER('III. New Locations'!AA15) = TRUE, IF('III. New Locations'!AA15 &gt;= 1400, IF('III. New Locations'!AA15 &lt;=2100, 0, $C16), $C16), $C16)</f>
        <v>0</v>
      </c>
      <c r="AC16">
        <f>IF(ISNUMBER('III. New Locations'!AC15) = TRUE, IF('III. New Locations'!AC15 &gt;= 0, IF('III. New Locations'!AC15 &lt;=1, 0,$C16),$C16), $C16)</f>
        <v>0</v>
      </c>
    </row>
    <row r="17" spans="1:29" x14ac:dyDescent="0.25">
      <c r="A17">
        <f>'III. New Locations'!A16</f>
        <v>14</v>
      </c>
      <c r="C17" s="4">
        <f>IF(LEN('III. New Locations'!C16) &gt; 2, 1, 0)</f>
        <v>0</v>
      </c>
      <c r="E17">
        <f>IF(LEN('III. New Locations'!E16) = 2, IF('III. New Locations'!E16 = "--", $C17, 0), $C17)</f>
        <v>0</v>
      </c>
      <c r="F17">
        <f>IF(LEN('III. New Locations'!F16) &gt; 4, 0, $C17)</f>
        <v>0</v>
      </c>
      <c r="G17">
        <f>IF(ISNUMBER('III. New Locations'!G16) = TRUE, 0, $C17)</f>
        <v>0</v>
      </c>
      <c r="H17">
        <f>IF(ISNUMBER('III. New Locations'!H16) = TRUE, 0, $C17)</f>
        <v>0</v>
      </c>
      <c r="I17">
        <f>IF(ISNUMBER('III. New Locations'!I16) = TRUE, 0, $C17)</f>
        <v>0</v>
      </c>
      <c r="J17">
        <f>IF(ISNUMBER('III. New Locations'!J16) = TRUE, 0, $C17)</f>
        <v>0</v>
      </c>
      <c r="K17">
        <f>IF(ISNUMBER('III. New Locations'!K16) = TRUE, 0,$C17)</f>
        <v>0</v>
      </c>
      <c r="M17">
        <f>IF(ISNUMBER('III. New Locations'!M16) = TRUE, 0,$C17)</f>
        <v>0</v>
      </c>
      <c r="O17">
        <f>IF(ISNUMBER('III. New Locations'!O16) = TRUE, 0, $C17)</f>
        <v>0</v>
      </c>
      <c r="P17">
        <f>IF(ISNUMBER('III. New Locations'!P16) = TRUE, 0, $C17)</f>
        <v>0</v>
      </c>
      <c r="Q17">
        <f>IF(ISNUMBER('III. New Locations'!Q16) = TRUE, 0, $C17)</f>
        <v>0</v>
      </c>
      <c r="R17">
        <f>IF(ISNUMBER('III. New Locations'!R16) = TRUE, IF('III. New Locations'!R16 &gt;= 0, IF('III. New Locations'!R16 &lt;=1, 0, $C17),$C17),$C17)</f>
        <v>0</v>
      </c>
      <c r="S17">
        <f>IF(ISNUMBER('III. New Locations'!S16) = TRUE, IF('III. New Locations'!S16 &gt;= 0, IF('III. New Locations'!S16 &lt;=1, 0, $C17), $C17), $C17)</f>
        <v>0</v>
      </c>
      <c r="T17">
        <f>IF('III. New Locations'!T16 = "-Unknown-", $C17, 0)</f>
        <v>0</v>
      </c>
      <c r="U17">
        <f>IF(LEN('III. New Locations'!U16)&gt;1, 0, IF(T17 = 0, 0, $C17))</f>
        <v>0</v>
      </c>
      <c r="V17">
        <f>IF('III. New Locations'!V16 = "Unknown", $C17, 0)</f>
        <v>0</v>
      </c>
      <c r="W17">
        <f>IF(LEN('III. New Locations'!W16)&gt;1, 0, IF(V17 = 0, 0, $C17))</f>
        <v>0</v>
      </c>
      <c r="X17" t="str">
        <f>'III. New Locations'!X16</f>
        <v>Unknown</v>
      </c>
      <c r="Y17">
        <f>IF(ISNUMBER('III. New Locations'!Y16) = TRUE, IF('III. New Locations'!Y16 &gt;= 1400, IF('III. New Locations'!Y16 &lt;=2100, 0, $C17), $C17), $C17)</f>
        <v>0</v>
      </c>
      <c r="Z17">
        <f>IF(ISNUMBER('III. New Locations'!Z16) = TRUE, IF('III. New Locations'!Z16 &gt;= 1400, IF('III. New Locations'!Z16 &lt;=2100, 0, $C17), $C17), $C17)</f>
        <v>0</v>
      </c>
      <c r="AA17">
        <f>IF(ISNUMBER('III. New Locations'!AA16) = TRUE, IF('III. New Locations'!AA16 &gt;= 1400, IF('III. New Locations'!AA16 &lt;=2100, 0, $C17), $C17), $C17)</f>
        <v>0</v>
      </c>
      <c r="AC17">
        <f>IF(ISNUMBER('III. New Locations'!AC16) = TRUE, IF('III. New Locations'!AC16 &gt;= 0, IF('III. New Locations'!AC16 &lt;=1, 0,$C17),$C17), $C17)</f>
        <v>0</v>
      </c>
    </row>
    <row r="18" spans="1:29" x14ac:dyDescent="0.25">
      <c r="A18">
        <f>'III. New Locations'!A17</f>
        <v>15</v>
      </c>
      <c r="C18" s="4">
        <f>IF(LEN('III. New Locations'!C17) &gt; 2, 1, 0)</f>
        <v>0</v>
      </c>
      <c r="E18">
        <f>IF(LEN('III. New Locations'!E17) = 2, IF('III. New Locations'!E17 = "--", $C18, 0), $C18)</f>
        <v>0</v>
      </c>
      <c r="F18">
        <f>IF(LEN('III. New Locations'!F17) &gt; 4, 0, $C18)</f>
        <v>0</v>
      </c>
      <c r="G18">
        <f>IF(ISNUMBER('III. New Locations'!G17) = TRUE, 0, $C18)</f>
        <v>0</v>
      </c>
      <c r="H18">
        <f>IF(ISNUMBER('III. New Locations'!H17) = TRUE, 0, $C18)</f>
        <v>0</v>
      </c>
      <c r="I18">
        <f>IF(ISNUMBER('III. New Locations'!I17) = TRUE, 0, $C18)</f>
        <v>0</v>
      </c>
      <c r="J18">
        <f>IF(ISNUMBER('III. New Locations'!J17) = TRUE, 0, $C18)</f>
        <v>0</v>
      </c>
      <c r="K18">
        <f>IF(ISNUMBER('III. New Locations'!K17) = TRUE, 0,$C18)</f>
        <v>0</v>
      </c>
      <c r="M18">
        <f>IF(ISNUMBER('III. New Locations'!M17) = TRUE, 0,$C18)</f>
        <v>0</v>
      </c>
      <c r="O18">
        <f>IF(ISNUMBER('III. New Locations'!O17) = TRUE, 0, $C18)</f>
        <v>0</v>
      </c>
      <c r="P18">
        <f>IF(ISNUMBER('III. New Locations'!P17) = TRUE, 0, $C18)</f>
        <v>0</v>
      </c>
      <c r="Q18">
        <f>IF(ISNUMBER('III. New Locations'!Q17) = TRUE, 0, $C18)</f>
        <v>0</v>
      </c>
      <c r="R18">
        <f>IF(ISNUMBER('III. New Locations'!R17) = TRUE, IF('III. New Locations'!R17 &gt;= 0, IF('III. New Locations'!R17 &lt;=1, 0, $C18),$C18),$C18)</f>
        <v>0</v>
      </c>
      <c r="S18">
        <f>IF(ISNUMBER('III. New Locations'!S17) = TRUE, IF('III. New Locations'!S17 &gt;= 0, IF('III. New Locations'!S17 &lt;=1, 0, $C18), $C18), $C18)</f>
        <v>0</v>
      </c>
      <c r="T18">
        <f>IF('III. New Locations'!T17 = "-Unknown-", $C18, 0)</f>
        <v>0</v>
      </c>
      <c r="U18">
        <f>IF(LEN('III. New Locations'!U17)&gt;1, 0, IF(T18 = 0, 0, $C18))</f>
        <v>0</v>
      </c>
      <c r="V18">
        <f>IF('III. New Locations'!V17 = "Unknown", $C18, 0)</f>
        <v>0</v>
      </c>
      <c r="W18">
        <f>IF(LEN('III. New Locations'!W17)&gt;1, 0, IF(V18 = 0, 0, $C18))</f>
        <v>0</v>
      </c>
      <c r="X18" t="str">
        <f>'III. New Locations'!X17</f>
        <v>Unknown</v>
      </c>
      <c r="Y18">
        <f>IF(ISNUMBER('III. New Locations'!Y17) = TRUE, IF('III. New Locations'!Y17 &gt;= 1400, IF('III. New Locations'!Y17 &lt;=2100, 0, $C18), $C18), $C18)</f>
        <v>0</v>
      </c>
      <c r="Z18">
        <f>IF(ISNUMBER('III. New Locations'!Z17) = TRUE, IF('III. New Locations'!Z17 &gt;= 1400, IF('III. New Locations'!Z17 &lt;=2100, 0, $C18), $C18), $C18)</f>
        <v>0</v>
      </c>
      <c r="AA18">
        <f>IF(ISNUMBER('III. New Locations'!AA17) = TRUE, IF('III. New Locations'!AA17 &gt;= 1400, IF('III. New Locations'!AA17 &lt;=2100, 0, $C18), $C18), $C18)</f>
        <v>0</v>
      </c>
      <c r="AC18">
        <f>IF(ISNUMBER('III. New Locations'!AC17) = TRUE, IF('III. New Locations'!AC17 &gt;= 0, IF('III. New Locations'!AC17 &lt;=1, 0,$C18),$C18), $C18)</f>
        <v>0</v>
      </c>
    </row>
    <row r="19" spans="1:29" x14ac:dyDescent="0.25">
      <c r="A19">
        <f>'III. New Locations'!A18</f>
        <v>16</v>
      </c>
      <c r="C19" s="4">
        <f>IF(LEN('III. New Locations'!C18) &gt; 2, 1, 0)</f>
        <v>0</v>
      </c>
      <c r="E19">
        <f>IF(LEN('III. New Locations'!E18) = 2, IF('III. New Locations'!E18 = "--", $C19, 0), $C19)</f>
        <v>0</v>
      </c>
      <c r="F19">
        <f>IF(LEN('III. New Locations'!F18) &gt; 4, 0, $C19)</f>
        <v>0</v>
      </c>
      <c r="G19">
        <f>IF(ISNUMBER('III. New Locations'!G18) = TRUE, 0, $C19)</f>
        <v>0</v>
      </c>
      <c r="H19">
        <f>IF(ISNUMBER('III. New Locations'!H18) = TRUE, 0, $C19)</f>
        <v>0</v>
      </c>
      <c r="I19">
        <f>IF(ISNUMBER('III. New Locations'!I18) = TRUE, 0, $C19)</f>
        <v>0</v>
      </c>
      <c r="J19">
        <f>IF(ISNUMBER('III. New Locations'!J18) = TRUE, 0, $C19)</f>
        <v>0</v>
      </c>
      <c r="K19">
        <f>IF(ISNUMBER('III. New Locations'!K18) = TRUE, 0,$C19)</f>
        <v>0</v>
      </c>
      <c r="M19">
        <f>IF(ISNUMBER('III. New Locations'!M18) = TRUE, 0,$C19)</f>
        <v>0</v>
      </c>
      <c r="O19">
        <f>IF(ISNUMBER('III. New Locations'!O18) = TRUE, 0, $C19)</f>
        <v>0</v>
      </c>
      <c r="P19">
        <f>IF(ISNUMBER('III. New Locations'!P18) = TRUE, 0, $C19)</f>
        <v>0</v>
      </c>
      <c r="Q19">
        <f>IF(ISNUMBER('III. New Locations'!Q18) = TRUE, 0, $C19)</f>
        <v>0</v>
      </c>
      <c r="R19">
        <f>IF(ISNUMBER('III. New Locations'!R18) = TRUE, IF('III. New Locations'!R18 &gt;= 0, IF('III. New Locations'!R18 &lt;=1, 0, $C19),$C19),$C19)</f>
        <v>0</v>
      </c>
      <c r="S19">
        <f>IF(ISNUMBER('III. New Locations'!S18) = TRUE, IF('III. New Locations'!S18 &gt;= 0, IF('III. New Locations'!S18 &lt;=1, 0, $C19), $C19), $C19)</f>
        <v>0</v>
      </c>
      <c r="T19">
        <f>IF('III. New Locations'!T18 = "-Unknown-", $C19, 0)</f>
        <v>0</v>
      </c>
      <c r="U19">
        <f>IF(LEN('III. New Locations'!U18)&gt;1, 0, IF(T19 = 0, 0, $C19))</f>
        <v>0</v>
      </c>
      <c r="V19">
        <f>IF('III. New Locations'!V18 = "Unknown", $C19, 0)</f>
        <v>0</v>
      </c>
      <c r="W19">
        <f>IF(LEN('III. New Locations'!W18)&gt;1, 0, IF(V19 = 0, 0, $C19))</f>
        <v>0</v>
      </c>
      <c r="X19" t="str">
        <f>'III. New Locations'!X18</f>
        <v>Unknown</v>
      </c>
      <c r="Y19">
        <f>IF(ISNUMBER('III. New Locations'!Y18) = TRUE, IF('III. New Locations'!Y18 &gt;= 1400, IF('III. New Locations'!Y18 &lt;=2100, 0, $C19), $C19), $C19)</f>
        <v>0</v>
      </c>
      <c r="Z19">
        <f>IF(ISNUMBER('III. New Locations'!Z18) = TRUE, IF('III. New Locations'!Z18 &gt;= 1400, IF('III. New Locations'!Z18 &lt;=2100, 0, $C19), $C19), $C19)</f>
        <v>0</v>
      </c>
      <c r="AA19">
        <f>IF(ISNUMBER('III. New Locations'!AA18) = TRUE, IF('III. New Locations'!AA18 &gt;= 1400, IF('III. New Locations'!AA18 &lt;=2100, 0, $C19), $C19), $C19)</f>
        <v>0</v>
      </c>
      <c r="AC19">
        <f>IF(ISNUMBER('III. New Locations'!AC18) = TRUE, IF('III. New Locations'!AC18 &gt;= 0, IF('III. New Locations'!AC18 &lt;=1, 0,$C19),$C19), $C19)</f>
        <v>0</v>
      </c>
    </row>
    <row r="20" spans="1:29" x14ac:dyDescent="0.25">
      <c r="A20">
        <f>'III. New Locations'!A19</f>
        <v>17</v>
      </c>
      <c r="C20" s="4">
        <f>IF(LEN('III. New Locations'!C19) &gt; 2, 1, 0)</f>
        <v>0</v>
      </c>
      <c r="E20">
        <f>IF(LEN('III. New Locations'!E19) = 2, IF('III. New Locations'!E19 = "--", $C20, 0), $C20)</f>
        <v>0</v>
      </c>
      <c r="F20">
        <f>IF(LEN('III. New Locations'!F19) &gt; 4, 0, $C20)</f>
        <v>0</v>
      </c>
      <c r="G20">
        <f>IF(ISNUMBER('III. New Locations'!G19) = TRUE, 0, $C20)</f>
        <v>0</v>
      </c>
      <c r="H20">
        <f>IF(ISNUMBER('III. New Locations'!H19) = TRUE, 0, $C20)</f>
        <v>0</v>
      </c>
      <c r="I20">
        <f>IF(ISNUMBER('III. New Locations'!I19) = TRUE, 0, $C20)</f>
        <v>0</v>
      </c>
      <c r="J20">
        <f>IF(ISNUMBER('III. New Locations'!J19) = TRUE, 0, $C20)</f>
        <v>0</v>
      </c>
      <c r="K20">
        <f>IF(ISNUMBER('III. New Locations'!K19) = TRUE, 0,$C20)</f>
        <v>0</v>
      </c>
      <c r="M20">
        <f>IF(ISNUMBER('III. New Locations'!M19) = TRUE, 0,$C20)</f>
        <v>0</v>
      </c>
      <c r="O20">
        <f>IF(ISNUMBER('III. New Locations'!O19) = TRUE, 0, $C20)</f>
        <v>0</v>
      </c>
      <c r="P20">
        <f>IF(ISNUMBER('III. New Locations'!P19) = TRUE, 0, $C20)</f>
        <v>0</v>
      </c>
      <c r="Q20">
        <f>IF(ISNUMBER('III. New Locations'!Q19) = TRUE, 0, $C20)</f>
        <v>0</v>
      </c>
      <c r="R20">
        <f>IF(ISNUMBER('III. New Locations'!R19) = TRUE, IF('III. New Locations'!R19 &gt;= 0, IF('III. New Locations'!R19 &lt;=1, 0, $C20),$C20),$C20)</f>
        <v>0</v>
      </c>
      <c r="S20">
        <f>IF(ISNUMBER('III. New Locations'!S19) = TRUE, IF('III. New Locations'!S19 &gt;= 0, IF('III. New Locations'!S19 &lt;=1, 0, $C20), $C20), $C20)</f>
        <v>0</v>
      </c>
      <c r="T20">
        <f>IF('III. New Locations'!T19 = "-Unknown-", $C20, 0)</f>
        <v>0</v>
      </c>
      <c r="U20">
        <f>IF(LEN('III. New Locations'!U19)&gt;1, 0, IF(T20 = 0, 0, $C20))</f>
        <v>0</v>
      </c>
      <c r="V20">
        <f>IF('III. New Locations'!V19 = "Unknown", $C20, 0)</f>
        <v>0</v>
      </c>
      <c r="W20">
        <f>IF(LEN('III. New Locations'!W19)&gt;1, 0, IF(V20 = 0, 0, $C20))</f>
        <v>0</v>
      </c>
      <c r="X20" t="str">
        <f>'III. New Locations'!X19</f>
        <v>Unknown</v>
      </c>
      <c r="Y20">
        <f>IF(ISNUMBER('III. New Locations'!Y19) = TRUE, IF('III. New Locations'!Y19 &gt;= 1400, IF('III. New Locations'!Y19 &lt;=2100, 0, $C20), $C20), $C20)</f>
        <v>0</v>
      </c>
      <c r="Z20">
        <f>IF(ISNUMBER('III. New Locations'!Z19) = TRUE, IF('III. New Locations'!Z19 &gt;= 1400, IF('III. New Locations'!Z19 &lt;=2100, 0, $C20), $C20), $C20)</f>
        <v>0</v>
      </c>
      <c r="AA20">
        <f>IF(ISNUMBER('III. New Locations'!AA19) = TRUE, IF('III. New Locations'!AA19 &gt;= 1400, IF('III. New Locations'!AA19 &lt;=2100, 0, $C20), $C20), $C20)</f>
        <v>0</v>
      </c>
      <c r="AC20">
        <f>IF(ISNUMBER('III. New Locations'!AC19) = TRUE, IF('III. New Locations'!AC19 &gt;= 0, IF('III. New Locations'!AC19 &lt;=1, 0,$C20),$C20), $C20)</f>
        <v>0</v>
      </c>
    </row>
    <row r="21" spans="1:29" x14ac:dyDescent="0.25">
      <c r="A21">
        <f>'III. New Locations'!A20</f>
        <v>18</v>
      </c>
      <c r="C21" s="4">
        <f>IF(LEN('III. New Locations'!C20) &gt; 2, 1, 0)</f>
        <v>0</v>
      </c>
      <c r="E21">
        <f>IF(LEN('III. New Locations'!E20) = 2, IF('III. New Locations'!E20 = "--", $C21, 0), $C21)</f>
        <v>0</v>
      </c>
      <c r="F21">
        <f>IF(LEN('III. New Locations'!F20) &gt; 4, 0, $C21)</f>
        <v>0</v>
      </c>
      <c r="G21">
        <f>IF(ISNUMBER('III. New Locations'!G20) = TRUE, 0, $C21)</f>
        <v>0</v>
      </c>
      <c r="H21">
        <f>IF(ISNUMBER('III. New Locations'!H20) = TRUE, 0, $C21)</f>
        <v>0</v>
      </c>
      <c r="I21">
        <f>IF(ISNUMBER('III. New Locations'!I20) = TRUE, 0, $C21)</f>
        <v>0</v>
      </c>
      <c r="J21">
        <f>IF(ISNUMBER('III. New Locations'!J20) = TRUE, 0, $C21)</f>
        <v>0</v>
      </c>
      <c r="K21">
        <f>IF(ISNUMBER('III. New Locations'!K20) = TRUE, 0,$C21)</f>
        <v>0</v>
      </c>
      <c r="M21">
        <f>IF(ISNUMBER('III. New Locations'!M20) = TRUE, 0,$C21)</f>
        <v>0</v>
      </c>
      <c r="O21">
        <f>IF(ISNUMBER('III. New Locations'!O20) = TRUE, 0, $C21)</f>
        <v>0</v>
      </c>
      <c r="P21">
        <f>IF(ISNUMBER('III. New Locations'!P20) = TRUE, 0, $C21)</f>
        <v>0</v>
      </c>
      <c r="Q21">
        <f>IF(ISNUMBER('III. New Locations'!Q20) = TRUE, 0, $C21)</f>
        <v>0</v>
      </c>
      <c r="R21">
        <f>IF(ISNUMBER('III. New Locations'!R20) = TRUE, IF('III. New Locations'!R20 &gt;= 0, IF('III. New Locations'!R20 &lt;=1, 0, $C21),$C21),$C21)</f>
        <v>0</v>
      </c>
      <c r="S21">
        <f>IF(ISNUMBER('III. New Locations'!S20) = TRUE, IF('III. New Locations'!S20 &gt;= 0, IF('III. New Locations'!S20 &lt;=1, 0, $C21), $C21), $C21)</f>
        <v>0</v>
      </c>
      <c r="T21">
        <f>IF('III. New Locations'!T20 = "-Unknown-", $C21, 0)</f>
        <v>0</v>
      </c>
      <c r="U21">
        <f>IF(LEN('III. New Locations'!U20)&gt;1, 0, IF(T21 = 0, 0, $C21))</f>
        <v>0</v>
      </c>
      <c r="V21">
        <f>IF('III. New Locations'!V20 = "Unknown", $C21, 0)</f>
        <v>0</v>
      </c>
      <c r="W21">
        <f>IF(LEN('III. New Locations'!W20)&gt;1, 0, IF(V21 = 0, 0, $C21))</f>
        <v>0</v>
      </c>
      <c r="X21" t="str">
        <f>'III. New Locations'!X20</f>
        <v>Unknown</v>
      </c>
      <c r="Y21">
        <f>IF(ISNUMBER('III. New Locations'!Y20) = TRUE, IF('III. New Locations'!Y20 &gt;= 1400, IF('III. New Locations'!Y20 &lt;=2100, 0, $C21), $C21), $C21)</f>
        <v>0</v>
      </c>
      <c r="Z21">
        <f>IF(ISNUMBER('III. New Locations'!Z20) = TRUE, IF('III. New Locations'!Z20 &gt;= 1400, IF('III. New Locations'!Z20 &lt;=2100, 0, $C21), $C21), $C21)</f>
        <v>0</v>
      </c>
      <c r="AA21">
        <f>IF(ISNUMBER('III. New Locations'!AA20) = TRUE, IF('III. New Locations'!AA20 &gt;= 1400, IF('III. New Locations'!AA20 &lt;=2100, 0, $C21), $C21), $C21)</f>
        <v>0</v>
      </c>
      <c r="AC21">
        <f>IF(ISNUMBER('III. New Locations'!AC20) = TRUE, IF('III. New Locations'!AC20 &gt;= 0, IF('III. New Locations'!AC20 &lt;=1, 0,$C21),$C21), $C21)</f>
        <v>0</v>
      </c>
    </row>
    <row r="22" spans="1:29" x14ac:dyDescent="0.25">
      <c r="A22">
        <f>'III. New Locations'!A21</f>
        <v>19</v>
      </c>
      <c r="C22" s="4">
        <f>IF(LEN('III. New Locations'!C21) &gt; 2, 1, 0)</f>
        <v>0</v>
      </c>
      <c r="E22">
        <f>IF(LEN('III. New Locations'!E21) = 2, IF('III. New Locations'!E21 = "--", $C22, 0), $C22)</f>
        <v>0</v>
      </c>
      <c r="F22">
        <f>IF(LEN('III. New Locations'!F21) &gt; 4, 0, $C22)</f>
        <v>0</v>
      </c>
      <c r="G22">
        <f>IF(ISNUMBER('III. New Locations'!G21) = TRUE, 0, $C22)</f>
        <v>0</v>
      </c>
      <c r="H22">
        <f>IF(ISNUMBER('III. New Locations'!H21) = TRUE, 0, $C22)</f>
        <v>0</v>
      </c>
      <c r="I22">
        <f>IF(ISNUMBER('III. New Locations'!I21) = TRUE, 0, $C22)</f>
        <v>0</v>
      </c>
      <c r="J22">
        <f>IF(ISNUMBER('III. New Locations'!J21) = TRUE, 0, $C22)</f>
        <v>0</v>
      </c>
      <c r="K22">
        <f>IF(ISNUMBER('III. New Locations'!K21) = TRUE, 0,$C22)</f>
        <v>0</v>
      </c>
      <c r="M22">
        <f>IF(ISNUMBER('III. New Locations'!M21) = TRUE, 0,$C22)</f>
        <v>0</v>
      </c>
      <c r="O22">
        <f>IF(ISNUMBER('III. New Locations'!O21) = TRUE, 0, $C22)</f>
        <v>0</v>
      </c>
      <c r="P22">
        <f>IF(ISNUMBER('III. New Locations'!P21) = TRUE, 0, $C22)</f>
        <v>0</v>
      </c>
      <c r="Q22">
        <f>IF(ISNUMBER('III. New Locations'!Q21) = TRUE, 0, $C22)</f>
        <v>0</v>
      </c>
      <c r="R22">
        <f>IF(ISNUMBER('III. New Locations'!R21) = TRUE, IF('III. New Locations'!R21 &gt;= 0, IF('III. New Locations'!R21 &lt;=1, 0, $C22),$C22),$C22)</f>
        <v>0</v>
      </c>
      <c r="S22">
        <f>IF(ISNUMBER('III. New Locations'!S21) = TRUE, IF('III. New Locations'!S21 &gt;= 0, IF('III. New Locations'!S21 &lt;=1, 0, $C22), $C22), $C22)</f>
        <v>0</v>
      </c>
      <c r="T22">
        <f>IF('III. New Locations'!T21 = "-Unknown-", $C22, 0)</f>
        <v>0</v>
      </c>
      <c r="U22">
        <f>IF(LEN('III. New Locations'!U21)&gt;1, 0, IF(T22 = 0, 0, $C22))</f>
        <v>0</v>
      </c>
      <c r="V22">
        <f>IF('III. New Locations'!V21 = "Unknown", $C22, 0)</f>
        <v>0</v>
      </c>
      <c r="W22">
        <f>IF(LEN('III. New Locations'!W21)&gt;1, 0, IF(V22 = 0, 0, $C22))</f>
        <v>0</v>
      </c>
      <c r="X22" t="str">
        <f>'III. New Locations'!X21</f>
        <v>Unknown</v>
      </c>
      <c r="Y22">
        <f>IF(ISNUMBER('III. New Locations'!Y21) = TRUE, IF('III. New Locations'!Y21 &gt;= 1400, IF('III. New Locations'!Y21 &lt;=2100, 0, $C22), $C22), $C22)</f>
        <v>0</v>
      </c>
      <c r="Z22">
        <f>IF(ISNUMBER('III. New Locations'!Z21) = TRUE, IF('III. New Locations'!Z21 &gt;= 1400, IF('III. New Locations'!Z21 &lt;=2100, 0, $C22), $C22), $C22)</f>
        <v>0</v>
      </c>
      <c r="AA22">
        <f>IF(ISNUMBER('III. New Locations'!AA21) = TRUE, IF('III. New Locations'!AA21 &gt;= 1400, IF('III. New Locations'!AA21 &lt;=2100, 0, $C22), $C22), $C22)</f>
        <v>0</v>
      </c>
      <c r="AC22">
        <f>IF(ISNUMBER('III. New Locations'!AC21) = TRUE, IF('III. New Locations'!AC21 &gt;= 0, IF('III. New Locations'!AC21 &lt;=1, 0,$C22),$C22), $C22)</f>
        <v>0</v>
      </c>
    </row>
    <row r="23" spans="1:29" x14ac:dyDescent="0.25">
      <c r="A23">
        <f>'III. New Locations'!A22</f>
        <v>20</v>
      </c>
      <c r="C23" s="4">
        <f>IF(LEN('III. New Locations'!C22) &gt; 2, 1, 0)</f>
        <v>0</v>
      </c>
      <c r="E23">
        <f>IF(LEN('III. New Locations'!E22) = 2, IF('III. New Locations'!E22 = "--", $C23, 0), $C23)</f>
        <v>0</v>
      </c>
      <c r="F23">
        <f>IF(LEN('III. New Locations'!F22) &gt; 4, 0, $C23)</f>
        <v>0</v>
      </c>
      <c r="G23">
        <f>IF(ISNUMBER('III. New Locations'!G22) = TRUE, 0, $C23)</f>
        <v>0</v>
      </c>
      <c r="H23">
        <f>IF(ISNUMBER('III. New Locations'!H22) = TRUE, 0, $C23)</f>
        <v>0</v>
      </c>
      <c r="I23">
        <f>IF(ISNUMBER('III. New Locations'!I22) = TRUE, 0, $C23)</f>
        <v>0</v>
      </c>
      <c r="J23">
        <f>IF(ISNUMBER('III. New Locations'!J22) = TRUE, 0, $C23)</f>
        <v>0</v>
      </c>
      <c r="K23">
        <f>IF(ISNUMBER('III. New Locations'!K22) = TRUE, 0,$C23)</f>
        <v>0</v>
      </c>
      <c r="M23">
        <f>IF(ISNUMBER('III. New Locations'!M22) = TRUE, 0,$C23)</f>
        <v>0</v>
      </c>
      <c r="O23">
        <f>IF(ISNUMBER('III. New Locations'!O22) = TRUE, 0, $C23)</f>
        <v>0</v>
      </c>
      <c r="P23">
        <f>IF(ISNUMBER('III. New Locations'!P22) = TRUE, 0, $C23)</f>
        <v>0</v>
      </c>
      <c r="Q23">
        <f>IF(ISNUMBER('III. New Locations'!Q22) = TRUE, 0, $C23)</f>
        <v>0</v>
      </c>
      <c r="R23">
        <f>IF(ISNUMBER('III. New Locations'!R22) = TRUE, IF('III. New Locations'!R22 &gt;= 0, IF('III. New Locations'!R22 &lt;=1, 0, $C23),$C23),$C23)</f>
        <v>0</v>
      </c>
      <c r="S23">
        <f>IF(ISNUMBER('III. New Locations'!S22) = TRUE, IF('III. New Locations'!S22 &gt;= 0, IF('III. New Locations'!S22 &lt;=1, 0, $C23), $C23), $C23)</f>
        <v>0</v>
      </c>
      <c r="T23">
        <f>IF('III. New Locations'!T22 = "-Unknown-", $C23, 0)</f>
        <v>0</v>
      </c>
      <c r="U23">
        <f>IF(LEN('III. New Locations'!U22)&gt;1, 0, IF(T23 = 0, 0, $C23))</f>
        <v>0</v>
      </c>
      <c r="V23">
        <f>IF('III. New Locations'!V22 = "Unknown", $C23, 0)</f>
        <v>0</v>
      </c>
      <c r="W23">
        <f>IF(LEN('III. New Locations'!W22)&gt;1, 0, IF(V23 = 0, 0, $C23))</f>
        <v>0</v>
      </c>
      <c r="X23" t="str">
        <f>'III. New Locations'!X22</f>
        <v>Unknown</v>
      </c>
      <c r="Y23">
        <f>IF(ISNUMBER('III. New Locations'!Y22) = TRUE, IF('III. New Locations'!Y22 &gt;= 1400, IF('III. New Locations'!Y22 &lt;=2100, 0, $C23), $C23), $C23)</f>
        <v>0</v>
      </c>
      <c r="Z23">
        <f>IF(ISNUMBER('III. New Locations'!Z22) = TRUE, IF('III. New Locations'!Z22 &gt;= 1400, IF('III. New Locations'!Z22 &lt;=2100, 0, $C23), $C23), $C23)</f>
        <v>0</v>
      </c>
      <c r="AA23">
        <f>IF(ISNUMBER('III. New Locations'!AA22) = TRUE, IF('III. New Locations'!AA22 &gt;= 1400, IF('III. New Locations'!AA22 &lt;=2100, 0, $C23), $C23), $C23)</f>
        <v>0</v>
      </c>
      <c r="AC23">
        <f>IF(ISNUMBER('III. New Locations'!AC22) = TRUE, IF('III. New Locations'!AC22 &gt;= 0, IF('III. New Locations'!AC22 &lt;=1, 0,$C23),$C23), $C23)</f>
        <v>0</v>
      </c>
    </row>
    <row r="24" spans="1:29" x14ac:dyDescent="0.25">
      <c r="A24">
        <f>'III. New Locations'!A23</f>
        <v>21</v>
      </c>
      <c r="C24" s="4">
        <f>IF(LEN('III. New Locations'!C23) &gt; 2, 1, 0)</f>
        <v>0</v>
      </c>
      <c r="E24">
        <f>IF(LEN('III. New Locations'!E23) = 2, IF('III. New Locations'!E23 = "--", $C24, 0), $C24)</f>
        <v>0</v>
      </c>
      <c r="F24">
        <f>IF(LEN('III. New Locations'!F23) &gt; 4, 0, $C24)</f>
        <v>0</v>
      </c>
      <c r="G24">
        <f>IF(ISNUMBER('III. New Locations'!G23) = TRUE, 0, $C24)</f>
        <v>0</v>
      </c>
      <c r="H24">
        <f>IF(ISNUMBER('III. New Locations'!H23) = TRUE, 0, $C24)</f>
        <v>0</v>
      </c>
      <c r="I24">
        <f>IF(ISNUMBER('III. New Locations'!I23) = TRUE, 0, $C24)</f>
        <v>0</v>
      </c>
      <c r="J24">
        <f>IF(ISNUMBER('III. New Locations'!J23) = TRUE, 0, $C24)</f>
        <v>0</v>
      </c>
      <c r="K24">
        <f>IF(ISNUMBER('III. New Locations'!K23) = TRUE, 0,$C24)</f>
        <v>0</v>
      </c>
      <c r="M24">
        <f>IF(ISNUMBER('III. New Locations'!M23) = TRUE, 0,$C24)</f>
        <v>0</v>
      </c>
      <c r="O24">
        <f>IF(ISNUMBER('III. New Locations'!O23) = TRUE, 0, $C24)</f>
        <v>0</v>
      </c>
      <c r="P24">
        <f>IF(ISNUMBER('III. New Locations'!P23) = TRUE, 0, $C24)</f>
        <v>0</v>
      </c>
      <c r="Q24">
        <f>IF(ISNUMBER('III. New Locations'!Q23) = TRUE, 0, $C24)</f>
        <v>0</v>
      </c>
      <c r="R24">
        <f>IF(ISNUMBER('III. New Locations'!R23) = TRUE, IF('III. New Locations'!R23 &gt;= 0, IF('III. New Locations'!R23 &lt;=1, 0, $C24),$C24),$C24)</f>
        <v>0</v>
      </c>
      <c r="S24">
        <f>IF(ISNUMBER('III. New Locations'!S23) = TRUE, IF('III. New Locations'!S23 &gt;= 0, IF('III. New Locations'!S23 &lt;=1, 0, $C24), $C24), $C24)</f>
        <v>0</v>
      </c>
      <c r="T24">
        <f>IF('III. New Locations'!T23 = "-Unknown-", $C24, 0)</f>
        <v>0</v>
      </c>
      <c r="U24">
        <f>IF(LEN('III. New Locations'!U23)&gt;1, 0, IF(T24 = 0, 0, $C24))</f>
        <v>0</v>
      </c>
      <c r="V24">
        <f>IF('III. New Locations'!V23 = "Unknown", $C24, 0)</f>
        <v>0</v>
      </c>
      <c r="W24">
        <f>IF(LEN('III. New Locations'!W23)&gt;1, 0, IF(V24 = 0, 0, $C24))</f>
        <v>0</v>
      </c>
      <c r="X24" t="str">
        <f>'III. New Locations'!X23</f>
        <v>Unknown</v>
      </c>
      <c r="Y24">
        <f>IF(ISNUMBER('III. New Locations'!Y23) = TRUE, IF('III. New Locations'!Y23 &gt;= 1400, IF('III. New Locations'!Y23 &lt;=2100, 0, $C24), $C24), $C24)</f>
        <v>0</v>
      </c>
      <c r="Z24">
        <f>IF(ISNUMBER('III. New Locations'!Z23) = TRUE, IF('III. New Locations'!Z23 &gt;= 1400, IF('III. New Locations'!Z23 &lt;=2100, 0, $C24), $C24), $C24)</f>
        <v>0</v>
      </c>
      <c r="AA24">
        <f>IF(ISNUMBER('III. New Locations'!AA23) = TRUE, IF('III. New Locations'!AA23 &gt;= 1400, IF('III. New Locations'!AA23 &lt;=2100, 0, $C24), $C24), $C24)</f>
        <v>0</v>
      </c>
      <c r="AC24">
        <f>IF(ISNUMBER('III. New Locations'!AC23) = TRUE, IF('III. New Locations'!AC23 &gt;= 0, IF('III. New Locations'!AC23 &lt;=1, 0,$C24),$C24), $C24)</f>
        <v>0</v>
      </c>
    </row>
    <row r="25" spans="1:29" x14ac:dyDescent="0.25">
      <c r="A25">
        <f>'III. New Locations'!A24</f>
        <v>22</v>
      </c>
      <c r="C25" s="4">
        <f>IF(LEN('III. New Locations'!C24) &gt; 2, 1, 0)</f>
        <v>0</v>
      </c>
      <c r="E25">
        <f>IF(LEN('III. New Locations'!E24) = 2, IF('III. New Locations'!E24 = "--", $C25, 0), $C25)</f>
        <v>0</v>
      </c>
      <c r="F25">
        <f>IF(LEN('III. New Locations'!F24) &gt; 4, 0, $C25)</f>
        <v>0</v>
      </c>
      <c r="G25">
        <f>IF(ISNUMBER('III. New Locations'!G24) = TRUE, 0, $C25)</f>
        <v>0</v>
      </c>
      <c r="H25">
        <f>IF(ISNUMBER('III. New Locations'!H24) = TRUE, 0, $C25)</f>
        <v>0</v>
      </c>
      <c r="I25">
        <f>IF(ISNUMBER('III. New Locations'!I24) = TRUE, 0, $C25)</f>
        <v>0</v>
      </c>
      <c r="J25">
        <f>IF(ISNUMBER('III. New Locations'!J24) = TRUE, 0, $C25)</f>
        <v>0</v>
      </c>
      <c r="K25">
        <f>IF(ISNUMBER('III. New Locations'!K24) = TRUE, 0,$C25)</f>
        <v>0</v>
      </c>
      <c r="M25">
        <f>IF(ISNUMBER('III. New Locations'!M24) = TRUE, 0,$C25)</f>
        <v>0</v>
      </c>
      <c r="O25">
        <f>IF(ISNUMBER('III. New Locations'!O24) = TRUE, 0, $C25)</f>
        <v>0</v>
      </c>
      <c r="P25">
        <f>IF(ISNUMBER('III. New Locations'!P24) = TRUE, 0, $C25)</f>
        <v>0</v>
      </c>
      <c r="Q25">
        <f>IF(ISNUMBER('III. New Locations'!Q24) = TRUE, 0, $C25)</f>
        <v>0</v>
      </c>
      <c r="R25">
        <f>IF(ISNUMBER('III. New Locations'!R24) = TRUE, IF('III. New Locations'!R24 &gt;= 0, IF('III. New Locations'!R24 &lt;=1, 0, $C25),$C25),$C25)</f>
        <v>0</v>
      </c>
      <c r="S25">
        <f>IF(ISNUMBER('III. New Locations'!S24) = TRUE, IF('III. New Locations'!S24 &gt;= 0, IF('III. New Locations'!S24 &lt;=1, 0, $C25), $C25), $C25)</f>
        <v>0</v>
      </c>
      <c r="T25">
        <f>IF('III. New Locations'!T24 = "-Unknown-", $C25, 0)</f>
        <v>0</v>
      </c>
      <c r="U25">
        <f>IF(LEN('III. New Locations'!U24)&gt;1, 0, IF(T25 = 0, 0, $C25))</f>
        <v>0</v>
      </c>
      <c r="V25">
        <f>IF('III. New Locations'!V24 = "Unknown", $C25, 0)</f>
        <v>0</v>
      </c>
      <c r="W25">
        <f>IF(LEN('III. New Locations'!W24)&gt;1, 0, IF(V25 = 0, 0, $C25))</f>
        <v>0</v>
      </c>
      <c r="X25" t="str">
        <f>'III. New Locations'!X24</f>
        <v>Unknown</v>
      </c>
      <c r="Y25">
        <f>IF(ISNUMBER('III. New Locations'!Y24) = TRUE, IF('III. New Locations'!Y24 &gt;= 1400, IF('III. New Locations'!Y24 &lt;=2100, 0, $C25), $C25), $C25)</f>
        <v>0</v>
      </c>
      <c r="Z25">
        <f>IF(ISNUMBER('III. New Locations'!Z24) = TRUE, IF('III. New Locations'!Z24 &gt;= 1400, IF('III. New Locations'!Z24 &lt;=2100, 0, $C25), $C25), $C25)</f>
        <v>0</v>
      </c>
      <c r="AA25">
        <f>IF(ISNUMBER('III. New Locations'!AA24) = TRUE, IF('III. New Locations'!AA24 &gt;= 1400, IF('III. New Locations'!AA24 &lt;=2100, 0, $C25), $C25), $C25)</f>
        <v>0</v>
      </c>
      <c r="AC25">
        <f>IF(ISNUMBER('III. New Locations'!AC24) = TRUE, IF('III. New Locations'!AC24 &gt;= 0, IF('III. New Locations'!AC24 &lt;=1, 0,$C25),$C25), $C25)</f>
        <v>0</v>
      </c>
    </row>
    <row r="26" spans="1:29" x14ac:dyDescent="0.25">
      <c r="A26">
        <f>'III. New Locations'!A25</f>
        <v>23</v>
      </c>
      <c r="C26" s="4">
        <f>IF(LEN('III. New Locations'!C25) &gt; 2, 1, 0)</f>
        <v>0</v>
      </c>
      <c r="E26">
        <f>IF(LEN('III. New Locations'!E25) = 2, IF('III. New Locations'!E25 = "--", $C26, 0), $C26)</f>
        <v>0</v>
      </c>
      <c r="F26">
        <f>IF(LEN('III. New Locations'!F25) &gt; 4, 0, $C26)</f>
        <v>0</v>
      </c>
      <c r="G26">
        <f>IF(ISNUMBER('III. New Locations'!G25) = TRUE, 0, $C26)</f>
        <v>0</v>
      </c>
      <c r="H26">
        <f>IF(ISNUMBER('III. New Locations'!H25) = TRUE, 0, $C26)</f>
        <v>0</v>
      </c>
      <c r="I26">
        <f>IF(ISNUMBER('III. New Locations'!I25) = TRUE, 0, $C26)</f>
        <v>0</v>
      </c>
      <c r="J26">
        <f>IF(ISNUMBER('III. New Locations'!J25) = TRUE, 0, $C26)</f>
        <v>0</v>
      </c>
      <c r="K26">
        <f>IF(ISNUMBER('III. New Locations'!K25) = TRUE, 0,$C26)</f>
        <v>0</v>
      </c>
      <c r="M26">
        <f>IF(ISNUMBER('III. New Locations'!M25) = TRUE, 0,$C26)</f>
        <v>0</v>
      </c>
      <c r="O26">
        <f>IF(ISNUMBER('III. New Locations'!O25) = TRUE, 0, $C26)</f>
        <v>0</v>
      </c>
      <c r="P26">
        <f>IF(ISNUMBER('III. New Locations'!P25) = TRUE, 0, $C26)</f>
        <v>0</v>
      </c>
      <c r="Q26">
        <f>IF(ISNUMBER('III. New Locations'!Q25) = TRUE, 0, $C26)</f>
        <v>0</v>
      </c>
      <c r="R26">
        <f>IF(ISNUMBER('III. New Locations'!R25) = TRUE, IF('III. New Locations'!R25 &gt;= 0, IF('III. New Locations'!R25 &lt;=1, 0, $C26),$C26),$C26)</f>
        <v>0</v>
      </c>
      <c r="S26">
        <f>IF(ISNUMBER('III. New Locations'!S25) = TRUE, IF('III. New Locations'!S25 &gt;= 0, IF('III. New Locations'!S25 &lt;=1, 0, $C26), $C26), $C26)</f>
        <v>0</v>
      </c>
      <c r="T26">
        <f>IF('III. New Locations'!T25 = "-Unknown-", $C26, 0)</f>
        <v>0</v>
      </c>
      <c r="U26">
        <f>IF(LEN('III. New Locations'!U25)&gt;1, 0, IF(T26 = 0, 0, $C26))</f>
        <v>0</v>
      </c>
      <c r="V26">
        <f>IF('III. New Locations'!V25 = "Unknown", $C26, 0)</f>
        <v>0</v>
      </c>
      <c r="W26">
        <f>IF(LEN('III. New Locations'!W25)&gt;1, 0, IF(V26 = 0, 0, $C26))</f>
        <v>0</v>
      </c>
      <c r="X26" t="str">
        <f>'III. New Locations'!X25</f>
        <v>Unknown</v>
      </c>
      <c r="Y26">
        <f>IF(ISNUMBER('III. New Locations'!Y25) = TRUE, IF('III. New Locations'!Y25 &gt;= 1400, IF('III. New Locations'!Y25 &lt;=2100, 0, $C26), $C26), $C26)</f>
        <v>0</v>
      </c>
      <c r="Z26">
        <f>IF(ISNUMBER('III. New Locations'!Z25) = TRUE, IF('III. New Locations'!Z25 &gt;= 1400, IF('III. New Locations'!Z25 &lt;=2100, 0, $C26), $C26), $C26)</f>
        <v>0</v>
      </c>
      <c r="AA26">
        <f>IF(ISNUMBER('III. New Locations'!AA25) = TRUE, IF('III. New Locations'!AA25 &gt;= 1400, IF('III. New Locations'!AA25 &lt;=2100, 0, $C26), $C26), $C26)</f>
        <v>0</v>
      </c>
      <c r="AC26">
        <f>IF(ISNUMBER('III. New Locations'!AC25) = TRUE, IF('III. New Locations'!AC25 &gt;= 0, IF('III. New Locations'!AC25 &lt;=1, 0,$C26),$C26), $C26)</f>
        <v>0</v>
      </c>
    </row>
    <row r="27" spans="1:29" x14ac:dyDescent="0.25">
      <c r="A27">
        <f>'III. New Locations'!A26</f>
        <v>24</v>
      </c>
      <c r="C27" s="4">
        <f>IF(LEN('III. New Locations'!C26) &gt; 2, 1, 0)</f>
        <v>0</v>
      </c>
      <c r="E27">
        <f>IF(LEN('III. New Locations'!E26) = 2, IF('III. New Locations'!E26 = "--", $C27, 0), $C27)</f>
        <v>0</v>
      </c>
      <c r="F27">
        <f>IF(LEN('III. New Locations'!F26) &gt; 4, 0, $C27)</f>
        <v>0</v>
      </c>
      <c r="G27">
        <f>IF(ISNUMBER('III. New Locations'!G26) = TRUE, 0, $C27)</f>
        <v>0</v>
      </c>
      <c r="H27">
        <f>IF(ISNUMBER('III. New Locations'!H26) = TRUE, 0, $C27)</f>
        <v>0</v>
      </c>
      <c r="I27">
        <f>IF(ISNUMBER('III. New Locations'!I26) = TRUE, 0, $C27)</f>
        <v>0</v>
      </c>
      <c r="J27">
        <f>IF(ISNUMBER('III. New Locations'!J26) = TRUE, 0, $C27)</f>
        <v>0</v>
      </c>
      <c r="K27">
        <f>IF(ISNUMBER('III. New Locations'!K26) = TRUE, 0,$C27)</f>
        <v>0</v>
      </c>
      <c r="M27">
        <f>IF(ISNUMBER('III. New Locations'!M26) = TRUE, 0,$C27)</f>
        <v>0</v>
      </c>
      <c r="O27">
        <f>IF(ISNUMBER('III. New Locations'!O26) = TRUE, 0, $C27)</f>
        <v>0</v>
      </c>
      <c r="P27">
        <f>IF(ISNUMBER('III. New Locations'!P26) = TRUE, 0, $C27)</f>
        <v>0</v>
      </c>
      <c r="Q27">
        <f>IF(ISNUMBER('III. New Locations'!Q26) = TRUE, 0, $C27)</f>
        <v>0</v>
      </c>
      <c r="R27">
        <f>IF(ISNUMBER('III. New Locations'!R26) = TRUE, IF('III. New Locations'!R26 &gt;= 0, IF('III. New Locations'!R26 &lt;=1, 0, $C27),$C27),$C27)</f>
        <v>0</v>
      </c>
      <c r="S27">
        <f>IF(ISNUMBER('III. New Locations'!S26) = TRUE, IF('III. New Locations'!S26 &gt;= 0, IF('III. New Locations'!S26 &lt;=1, 0, $C27), $C27), $C27)</f>
        <v>0</v>
      </c>
      <c r="T27">
        <f>IF('III. New Locations'!T26 = "-Unknown-", $C27, 0)</f>
        <v>0</v>
      </c>
      <c r="U27">
        <f>IF(LEN('III. New Locations'!U26)&gt;1, 0, IF(T27 = 0, 0, $C27))</f>
        <v>0</v>
      </c>
      <c r="V27">
        <f>IF('III. New Locations'!V26 = "Unknown", $C27, 0)</f>
        <v>0</v>
      </c>
      <c r="W27">
        <f>IF(LEN('III. New Locations'!W26)&gt;1, 0, IF(V27 = 0, 0, $C27))</f>
        <v>0</v>
      </c>
      <c r="X27" t="str">
        <f>'III. New Locations'!X26</f>
        <v>Unknown</v>
      </c>
      <c r="Y27">
        <f>IF(ISNUMBER('III. New Locations'!Y26) = TRUE, IF('III. New Locations'!Y26 &gt;= 1400, IF('III. New Locations'!Y26 &lt;=2100, 0, $C27), $C27), $C27)</f>
        <v>0</v>
      </c>
      <c r="Z27">
        <f>IF(ISNUMBER('III. New Locations'!Z26) = TRUE, IF('III. New Locations'!Z26 &gt;= 1400, IF('III. New Locations'!Z26 &lt;=2100, 0, $C27), $C27), $C27)</f>
        <v>0</v>
      </c>
      <c r="AA27">
        <f>IF(ISNUMBER('III. New Locations'!AA26) = TRUE, IF('III. New Locations'!AA26 &gt;= 1400, IF('III. New Locations'!AA26 &lt;=2100, 0, $C27), $C27), $C27)</f>
        <v>0</v>
      </c>
      <c r="AC27">
        <f>IF(ISNUMBER('III. New Locations'!AC26) = TRUE, IF('III. New Locations'!AC26 &gt;= 0, IF('III. New Locations'!AC26 &lt;=1, 0,$C27),$C27), $C27)</f>
        <v>0</v>
      </c>
    </row>
    <row r="28" spans="1:29" x14ac:dyDescent="0.25">
      <c r="A28">
        <f>'III. New Locations'!A27</f>
        <v>25</v>
      </c>
      <c r="C28" s="4">
        <f>IF(LEN('III. New Locations'!C27) &gt; 2, 1, 0)</f>
        <v>0</v>
      </c>
      <c r="E28">
        <f>IF(LEN('III. New Locations'!E27) = 2, IF('III. New Locations'!E27 = "--", $C28, 0), $C28)</f>
        <v>0</v>
      </c>
      <c r="F28">
        <f>IF(LEN('III. New Locations'!F27) &gt; 4, 0, $C28)</f>
        <v>0</v>
      </c>
      <c r="G28">
        <f>IF(ISNUMBER('III. New Locations'!G27) = TRUE, 0, $C28)</f>
        <v>0</v>
      </c>
      <c r="H28">
        <f>IF(ISNUMBER('III. New Locations'!H27) = TRUE, 0, $C28)</f>
        <v>0</v>
      </c>
      <c r="I28">
        <f>IF(ISNUMBER('III. New Locations'!I27) = TRUE, 0, $C28)</f>
        <v>0</v>
      </c>
      <c r="J28">
        <f>IF(ISNUMBER('III. New Locations'!J27) = TRUE, 0, $C28)</f>
        <v>0</v>
      </c>
      <c r="K28">
        <f>IF(ISNUMBER('III. New Locations'!K27) = TRUE, 0,$C28)</f>
        <v>0</v>
      </c>
      <c r="M28">
        <f>IF(ISNUMBER('III. New Locations'!M27) = TRUE, 0,$C28)</f>
        <v>0</v>
      </c>
      <c r="O28">
        <f>IF(ISNUMBER('III. New Locations'!O27) = TRUE, 0, $C28)</f>
        <v>0</v>
      </c>
      <c r="P28">
        <f>IF(ISNUMBER('III. New Locations'!P27) = TRUE, 0, $C28)</f>
        <v>0</v>
      </c>
      <c r="Q28">
        <f>IF(ISNUMBER('III. New Locations'!Q27) = TRUE, 0, $C28)</f>
        <v>0</v>
      </c>
      <c r="R28">
        <f>IF(ISNUMBER('III. New Locations'!R27) = TRUE, IF('III. New Locations'!R27 &gt;= 0, IF('III. New Locations'!R27 &lt;=1, 0, $C28),$C28),$C28)</f>
        <v>0</v>
      </c>
      <c r="S28">
        <f>IF(ISNUMBER('III. New Locations'!S27) = TRUE, IF('III. New Locations'!S27 &gt;= 0, IF('III. New Locations'!S27 &lt;=1, 0, $C28), $C28), $C28)</f>
        <v>0</v>
      </c>
      <c r="T28">
        <f>IF('III. New Locations'!T27 = "-Unknown-", $C28, 0)</f>
        <v>0</v>
      </c>
      <c r="U28">
        <f>IF(LEN('III. New Locations'!U27)&gt;1, 0, IF(T28 = 0, 0, $C28))</f>
        <v>0</v>
      </c>
      <c r="V28">
        <f>IF('III. New Locations'!V27 = "Unknown", $C28, 0)</f>
        <v>0</v>
      </c>
      <c r="W28">
        <f>IF(LEN('III. New Locations'!W27)&gt;1, 0, IF(V28 = 0, 0, $C28))</f>
        <v>0</v>
      </c>
      <c r="X28" t="str">
        <f>'III. New Locations'!X27</f>
        <v>Unknown</v>
      </c>
      <c r="Y28">
        <f>IF(ISNUMBER('III. New Locations'!Y27) = TRUE, IF('III. New Locations'!Y27 &gt;= 1400, IF('III. New Locations'!Y27 &lt;=2100, 0, $C28), $C28), $C28)</f>
        <v>0</v>
      </c>
      <c r="Z28">
        <f>IF(ISNUMBER('III. New Locations'!Z27) = TRUE, IF('III. New Locations'!Z27 &gt;= 1400, IF('III. New Locations'!Z27 &lt;=2100, 0, $C28), $C28), $C28)</f>
        <v>0</v>
      </c>
      <c r="AA28">
        <f>IF(ISNUMBER('III. New Locations'!AA27) = TRUE, IF('III. New Locations'!AA27 &gt;= 1400, IF('III. New Locations'!AA27 &lt;=2100, 0, $C28), $C28), $C28)</f>
        <v>0</v>
      </c>
      <c r="AC28">
        <f>IF(ISNUMBER('III. New Locations'!AC27) = TRUE, IF('III. New Locations'!AC27 &gt;= 0, IF('III. New Locations'!AC27 &lt;=1, 0,$C28),$C28), $C28)</f>
        <v>0</v>
      </c>
    </row>
    <row r="29" spans="1:29" x14ac:dyDescent="0.25">
      <c r="A29">
        <f>'III. New Locations'!A28</f>
        <v>26</v>
      </c>
      <c r="C29" s="4">
        <f>IF(LEN('III. New Locations'!C28) &gt; 2, 1, 0)</f>
        <v>0</v>
      </c>
      <c r="E29">
        <f>IF(LEN('III. New Locations'!E28) = 2, IF('III. New Locations'!E28 = "--", $C29, 0), $C29)</f>
        <v>0</v>
      </c>
      <c r="F29">
        <f>IF(LEN('III. New Locations'!F28) &gt; 4, 0, $C29)</f>
        <v>0</v>
      </c>
      <c r="G29">
        <f>IF(ISNUMBER('III. New Locations'!G28) = TRUE, 0, $C29)</f>
        <v>0</v>
      </c>
      <c r="H29">
        <f>IF(ISNUMBER('III. New Locations'!H28) = TRUE, 0, $C29)</f>
        <v>0</v>
      </c>
      <c r="I29">
        <f>IF(ISNUMBER('III. New Locations'!I28) = TRUE, 0, $C29)</f>
        <v>0</v>
      </c>
      <c r="J29">
        <f>IF(ISNUMBER('III. New Locations'!J28) = TRUE, 0, $C29)</f>
        <v>0</v>
      </c>
      <c r="K29">
        <f>IF(ISNUMBER('III. New Locations'!K28) = TRUE, 0,$C29)</f>
        <v>0</v>
      </c>
      <c r="M29">
        <f>IF(ISNUMBER('III. New Locations'!M28) = TRUE, 0,$C29)</f>
        <v>0</v>
      </c>
      <c r="O29">
        <f>IF(ISNUMBER('III. New Locations'!O28) = TRUE, 0, $C29)</f>
        <v>0</v>
      </c>
      <c r="P29">
        <f>IF(ISNUMBER('III. New Locations'!P28) = TRUE, 0, $C29)</f>
        <v>0</v>
      </c>
      <c r="Q29">
        <f>IF(ISNUMBER('III. New Locations'!Q28) = TRUE, 0, $C29)</f>
        <v>0</v>
      </c>
      <c r="R29">
        <f>IF(ISNUMBER('III. New Locations'!R28) = TRUE, IF('III. New Locations'!R28 &gt;= 0, IF('III. New Locations'!R28 &lt;=1, 0, $C29),$C29),$C29)</f>
        <v>0</v>
      </c>
      <c r="S29">
        <f>IF(ISNUMBER('III. New Locations'!S28) = TRUE, IF('III. New Locations'!S28 &gt;= 0, IF('III. New Locations'!S28 &lt;=1, 0, $C29), $C29), $C29)</f>
        <v>0</v>
      </c>
      <c r="T29">
        <f>IF('III. New Locations'!T28 = "-Unknown-", $C29, 0)</f>
        <v>0</v>
      </c>
      <c r="U29">
        <f>IF(LEN('III. New Locations'!U28)&gt;1, 0, IF(T29 = 0, 0, $C29))</f>
        <v>0</v>
      </c>
      <c r="V29">
        <f>IF('III. New Locations'!V28 = "Unknown", $C29, 0)</f>
        <v>0</v>
      </c>
      <c r="W29">
        <f>IF(LEN('III. New Locations'!W28)&gt;1, 0, IF(V29 = 0, 0, $C29))</f>
        <v>0</v>
      </c>
      <c r="X29" t="str">
        <f>'III. New Locations'!X28</f>
        <v>Unknown</v>
      </c>
      <c r="Y29">
        <f>IF(ISNUMBER('III. New Locations'!Y28) = TRUE, IF('III. New Locations'!Y28 &gt;= 1400, IF('III. New Locations'!Y28 &lt;=2100, 0, $C29), $C29), $C29)</f>
        <v>0</v>
      </c>
      <c r="Z29">
        <f>IF(ISNUMBER('III. New Locations'!Z28) = TRUE, IF('III. New Locations'!Z28 &gt;= 1400, IF('III. New Locations'!Z28 &lt;=2100, 0, $C29), $C29), $C29)</f>
        <v>0</v>
      </c>
      <c r="AA29">
        <f>IF(ISNUMBER('III. New Locations'!AA28) = TRUE, IF('III. New Locations'!AA28 &gt;= 1400, IF('III. New Locations'!AA28 &lt;=2100, 0, $C29), $C29), $C29)</f>
        <v>0</v>
      </c>
      <c r="AC29">
        <f>IF(ISNUMBER('III. New Locations'!AC28) = TRUE, IF('III. New Locations'!AC28 &gt;= 0, IF('III. New Locations'!AC28 &lt;=1, 0,$C29),$C29), $C29)</f>
        <v>0</v>
      </c>
    </row>
    <row r="30" spans="1:29" x14ac:dyDescent="0.25">
      <c r="A30">
        <f>'III. New Locations'!A29</f>
        <v>27</v>
      </c>
      <c r="C30" s="4">
        <f>IF(LEN('III. New Locations'!C29) &gt; 2, 1, 0)</f>
        <v>0</v>
      </c>
      <c r="E30">
        <f>IF(LEN('III. New Locations'!E29) = 2, IF('III. New Locations'!E29 = "--", $C30, 0), $C30)</f>
        <v>0</v>
      </c>
      <c r="F30">
        <f>IF(LEN('III. New Locations'!F29) &gt; 4, 0, $C30)</f>
        <v>0</v>
      </c>
      <c r="G30">
        <f>IF(ISNUMBER('III. New Locations'!G29) = TRUE, 0, $C30)</f>
        <v>0</v>
      </c>
      <c r="H30">
        <f>IF(ISNUMBER('III. New Locations'!H29) = TRUE, 0, $C30)</f>
        <v>0</v>
      </c>
      <c r="I30">
        <f>IF(ISNUMBER('III. New Locations'!I29) = TRUE, 0, $C30)</f>
        <v>0</v>
      </c>
      <c r="J30">
        <f>IF(ISNUMBER('III. New Locations'!J29) = TRUE, 0, $C30)</f>
        <v>0</v>
      </c>
      <c r="K30">
        <f>IF(ISNUMBER('III. New Locations'!K29) = TRUE, 0,$C30)</f>
        <v>0</v>
      </c>
      <c r="M30">
        <f>IF(ISNUMBER('III. New Locations'!M29) = TRUE, 0,$C30)</f>
        <v>0</v>
      </c>
      <c r="O30">
        <f>IF(ISNUMBER('III. New Locations'!O29) = TRUE, 0, $C30)</f>
        <v>0</v>
      </c>
      <c r="P30">
        <f>IF(ISNUMBER('III. New Locations'!P29) = TRUE, 0, $C30)</f>
        <v>0</v>
      </c>
      <c r="Q30">
        <f>IF(ISNUMBER('III. New Locations'!Q29) = TRUE, 0, $C30)</f>
        <v>0</v>
      </c>
      <c r="R30">
        <f>IF(ISNUMBER('III. New Locations'!R29) = TRUE, IF('III. New Locations'!R29 &gt;= 0, IF('III. New Locations'!R29 &lt;=1, 0, $C30),$C30),$C30)</f>
        <v>0</v>
      </c>
      <c r="S30">
        <f>IF(ISNUMBER('III. New Locations'!S29) = TRUE, IF('III. New Locations'!S29 &gt;= 0, IF('III. New Locations'!S29 &lt;=1, 0, $C30), $C30), $C30)</f>
        <v>0</v>
      </c>
      <c r="T30">
        <f>IF('III. New Locations'!T29 = "-Unknown-", $C30, 0)</f>
        <v>0</v>
      </c>
      <c r="U30">
        <f>IF(LEN('III. New Locations'!U29)&gt;1, 0, IF(T30 = 0, 0, $C30))</f>
        <v>0</v>
      </c>
      <c r="V30">
        <f>IF('III. New Locations'!V29 = "Unknown", $C30, 0)</f>
        <v>0</v>
      </c>
      <c r="W30">
        <f>IF(LEN('III. New Locations'!W29)&gt;1, 0, IF(V30 = 0, 0, $C30))</f>
        <v>0</v>
      </c>
      <c r="X30" t="str">
        <f>'III. New Locations'!X29</f>
        <v>Unknown</v>
      </c>
      <c r="Y30">
        <f>IF(ISNUMBER('III. New Locations'!Y29) = TRUE, IF('III. New Locations'!Y29 &gt;= 1400, IF('III. New Locations'!Y29 &lt;=2100, 0, $C30), $C30), $C30)</f>
        <v>0</v>
      </c>
      <c r="Z30">
        <f>IF(ISNUMBER('III. New Locations'!Z29) = TRUE, IF('III. New Locations'!Z29 &gt;= 1400, IF('III. New Locations'!Z29 &lt;=2100, 0, $C30), $C30), $C30)</f>
        <v>0</v>
      </c>
      <c r="AA30">
        <f>IF(ISNUMBER('III. New Locations'!AA29) = TRUE, IF('III. New Locations'!AA29 &gt;= 1400, IF('III. New Locations'!AA29 &lt;=2100, 0, $C30), $C30), $C30)</f>
        <v>0</v>
      </c>
      <c r="AC30">
        <f>IF(ISNUMBER('III. New Locations'!AC29) = TRUE, IF('III. New Locations'!AC29 &gt;= 0, IF('III. New Locations'!AC29 &lt;=1, 0,$C30),$C30), $C30)</f>
        <v>0</v>
      </c>
    </row>
    <row r="31" spans="1:29" x14ac:dyDescent="0.25">
      <c r="A31">
        <f>'III. New Locations'!A30</f>
        <v>28</v>
      </c>
      <c r="C31" s="4">
        <f>IF(LEN('III. New Locations'!C30) &gt; 2, 1, 0)</f>
        <v>0</v>
      </c>
      <c r="E31">
        <f>IF(LEN('III. New Locations'!E30) = 2, IF('III. New Locations'!E30 = "--", $C31, 0), $C31)</f>
        <v>0</v>
      </c>
      <c r="F31">
        <f>IF(LEN('III. New Locations'!F30) &gt; 4, 0, $C31)</f>
        <v>0</v>
      </c>
      <c r="G31">
        <f>IF(ISNUMBER('III. New Locations'!G30) = TRUE, 0, $C31)</f>
        <v>0</v>
      </c>
      <c r="H31">
        <f>IF(ISNUMBER('III. New Locations'!H30) = TRUE, 0, $C31)</f>
        <v>0</v>
      </c>
      <c r="I31">
        <f>IF(ISNUMBER('III. New Locations'!I30) = TRUE, 0, $C31)</f>
        <v>0</v>
      </c>
      <c r="J31">
        <f>IF(ISNUMBER('III. New Locations'!J30) = TRUE, 0, $C31)</f>
        <v>0</v>
      </c>
      <c r="K31">
        <f>IF(ISNUMBER('III. New Locations'!K30) = TRUE, 0,$C31)</f>
        <v>0</v>
      </c>
      <c r="M31">
        <f>IF(ISNUMBER('III. New Locations'!M30) = TRUE, 0,$C31)</f>
        <v>0</v>
      </c>
      <c r="O31">
        <f>IF(ISNUMBER('III. New Locations'!O30) = TRUE, 0, $C31)</f>
        <v>0</v>
      </c>
      <c r="P31">
        <f>IF(ISNUMBER('III. New Locations'!P30) = TRUE, 0, $C31)</f>
        <v>0</v>
      </c>
      <c r="Q31">
        <f>IF(ISNUMBER('III. New Locations'!Q30) = TRUE, 0, $C31)</f>
        <v>0</v>
      </c>
      <c r="R31">
        <f>IF(ISNUMBER('III. New Locations'!R30) = TRUE, IF('III. New Locations'!R30 &gt;= 0, IF('III. New Locations'!R30 &lt;=1, 0, $C31),$C31),$C31)</f>
        <v>0</v>
      </c>
      <c r="S31">
        <f>IF(ISNUMBER('III. New Locations'!S30) = TRUE, IF('III. New Locations'!S30 &gt;= 0, IF('III. New Locations'!S30 &lt;=1, 0, $C31), $C31), $C31)</f>
        <v>0</v>
      </c>
      <c r="T31">
        <f>IF('III. New Locations'!T30 = "-Unknown-", $C31, 0)</f>
        <v>0</v>
      </c>
      <c r="U31">
        <f>IF(LEN('III. New Locations'!U30)&gt;1, 0, IF(T31 = 0, 0, $C31))</f>
        <v>0</v>
      </c>
      <c r="V31">
        <f>IF('III. New Locations'!V30 = "Unknown", $C31, 0)</f>
        <v>0</v>
      </c>
      <c r="W31">
        <f>IF(LEN('III. New Locations'!W30)&gt;1, 0, IF(V31 = 0, 0, $C31))</f>
        <v>0</v>
      </c>
      <c r="X31" t="str">
        <f>'III. New Locations'!X30</f>
        <v>Unknown</v>
      </c>
      <c r="Y31">
        <f>IF(ISNUMBER('III. New Locations'!Y30) = TRUE, IF('III. New Locations'!Y30 &gt;= 1400, IF('III. New Locations'!Y30 &lt;=2100, 0, $C31), $C31), $C31)</f>
        <v>0</v>
      </c>
      <c r="Z31">
        <f>IF(ISNUMBER('III. New Locations'!Z30) = TRUE, IF('III. New Locations'!Z30 &gt;= 1400, IF('III. New Locations'!Z30 &lt;=2100, 0, $C31), $C31), $C31)</f>
        <v>0</v>
      </c>
      <c r="AA31">
        <f>IF(ISNUMBER('III. New Locations'!AA30) = TRUE, IF('III. New Locations'!AA30 &gt;= 1400, IF('III. New Locations'!AA30 &lt;=2100, 0, $C31), $C31), $C31)</f>
        <v>0</v>
      </c>
      <c r="AC31">
        <f>IF(ISNUMBER('III. New Locations'!AC30) = TRUE, IF('III. New Locations'!AC30 &gt;= 0, IF('III. New Locations'!AC30 &lt;=1, 0,$C31),$C31), $C31)</f>
        <v>0</v>
      </c>
    </row>
    <row r="32" spans="1:29" x14ac:dyDescent="0.25">
      <c r="A32">
        <f>'III. New Locations'!A31</f>
        <v>29</v>
      </c>
      <c r="C32" s="4">
        <f>IF(LEN('III. New Locations'!C31) &gt; 2, 1, 0)</f>
        <v>0</v>
      </c>
      <c r="E32">
        <f>IF(LEN('III. New Locations'!E31) = 2, IF('III. New Locations'!E31 = "--", $C32, 0), $C32)</f>
        <v>0</v>
      </c>
      <c r="F32">
        <f>IF(LEN('III. New Locations'!F31) &gt; 4, 0, $C32)</f>
        <v>0</v>
      </c>
      <c r="G32">
        <f>IF(ISNUMBER('III. New Locations'!G31) = TRUE, 0, $C32)</f>
        <v>0</v>
      </c>
      <c r="H32">
        <f>IF(ISNUMBER('III. New Locations'!H31) = TRUE, 0, $C32)</f>
        <v>0</v>
      </c>
      <c r="I32">
        <f>IF(ISNUMBER('III. New Locations'!I31) = TRUE, 0, $C32)</f>
        <v>0</v>
      </c>
      <c r="J32">
        <f>IF(ISNUMBER('III. New Locations'!J31) = TRUE, 0, $C32)</f>
        <v>0</v>
      </c>
      <c r="K32">
        <f>IF(ISNUMBER('III. New Locations'!K31) = TRUE, 0,$C32)</f>
        <v>0</v>
      </c>
      <c r="M32">
        <f>IF(ISNUMBER('III. New Locations'!M31) = TRUE, 0,$C32)</f>
        <v>0</v>
      </c>
      <c r="O32">
        <f>IF(ISNUMBER('III. New Locations'!O31) = TRUE, 0, $C32)</f>
        <v>0</v>
      </c>
      <c r="P32">
        <f>IF(ISNUMBER('III. New Locations'!P31) = TRUE, 0, $C32)</f>
        <v>0</v>
      </c>
      <c r="Q32">
        <f>IF(ISNUMBER('III. New Locations'!Q31) = TRUE, 0, $C32)</f>
        <v>0</v>
      </c>
      <c r="R32">
        <f>IF(ISNUMBER('III. New Locations'!R31) = TRUE, IF('III. New Locations'!R31 &gt;= 0, IF('III. New Locations'!R31 &lt;=1, 0, $C32),$C32),$C32)</f>
        <v>0</v>
      </c>
      <c r="S32">
        <f>IF(ISNUMBER('III. New Locations'!S31) = TRUE, IF('III. New Locations'!S31 &gt;= 0, IF('III. New Locations'!S31 &lt;=1, 0, $C32), $C32), $C32)</f>
        <v>0</v>
      </c>
      <c r="T32">
        <f>IF('III. New Locations'!T31 = "-Unknown-", $C32, 0)</f>
        <v>0</v>
      </c>
      <c r="U32">
        <f>IF(LEN('III. New Locations'!U31)&gt;1, 0, IF(T32 = 0, 0, $C32))</f>
        <v>0</v>
      </c>
      <c r="V32">
        <f>IF('III. New Locations'!V31 = "Unknown", $C32, 0)</f>
        <v>0</v>
      </c>
      <c r="W32">
        <f>IF(LEN('III. New Locations'!W31)&gt;1, 0, IF(V32 = 0, 0, $C32))</f>
        <v>0</v>
      </c>
      <c r="X32" t="str">
        <f>'III. New Locations'!X31</f>
        <v>Unknown</v>
      </c>
      <c r="Y32">
        <f>IF(ISNUMBER('III. New Locations'!Y31) = TRUE, IF('III. New Locations'!Y31 &gt;= 1400, IF('III. New Locations'!Y31 &lt;=2100, 0, $C32), $C32), $C32)</f>
        <v>0</v>
      </c>
      <c r="Z32">
        <f>IF(ISNUMBER('III. New Locations'!Z31) = TRUE, IF('III. New Locations'!Z31 &gt;= 1400, IF('III. New Locations'!Z31 &lt;=2100, 0, $C32), $C32), $C32)</f>
        <v>0</v>
      </c>
      <c r="AA32">
        <f>IF(ISNUMBER('III. New Locations'!AA31) = TRUE, IF('III. New Locations'!AA31 &gt;= 1400, IF('III. New Locations'!AA31 &lt;=2100, 0, $C32), $C32), $C32)</f>
        <v>0</v>
      </c>
      <c r="AC32">
        <f>IF(ISNUMBER('III. New Locations'!AC31) = TRUE, IF('III. New Locations'!AC31 &gt;= 0, IF('III. New Locations'!AC31 &lt;=1, 0,$C32),$C32), $C32)</f>
        <v>0</v>
      </c>
    </row>
    <row r="33" spans="1:29" x14ac:dyDescent="0.25">
      <c r="A33">
        <f>'III. New Locations'!A32</f>
        <v>30</v>
      </c>
      <c r="C33" s="4">
        <f>IF(LEN('III. New Locations'!C32) &gt; 2, 1, 0)</f>
        <v>0</v>
      </c>
      <c r="E33">
        <f>IF(LEN('III. New Locations'!E32) = 2, IF('III. New Locations'!E32 = "--", $C33, 0), $C33)</f>
        <v>0</v>
      </c>
      <c r="F33">
        <f>IF(LEN('III. New Locations'!F32) &gt; 4, 0, $C33)</f>
        <v>0</v>
      </c>
      <c r="G33">
        <f>IF(ISNUMBER('III. New Locations'!G32) = TRUE, 0, $C33)</f>
        <v>0</v>
      </c>
      <c r="H33">
        <f>IF(ISNUMBER('III. New Locations'!H32) = TRUE, 0, $C33)</f>
        <v>0</v>
      </c>
      <c r="I33">
        <f>IF(ISNUMBER('III. New Locations'!I32) = TRUE, 0, $C33)</f>
        <v>0</v>
      </c>
      <c r="J33">
        <f>IF(ISNUMBER('III. New Locations'!J32) = TRUE, 0, $C33)</f>
        <v>0</v>
      </c>
      <c r="K33">
        <f>IF(ISNUMBER('III. New Locations'!K32) = TRUE, 0,$C33)</f>
        <v>0</v>
      </c>
      <c r="M33">
        <f>IF(ISNUMBER('III. New Locations'!M32) = TRUE, 0,$C33)</f>
        <v>0</v>
      </c>
      <c r="O33">
        <f>IF(ISNUMBER('III. New Locations'!O32) = TRUE, 0, $C33)</f>
        <v>0</v>
      </c>
      <c r="P33">
        <f>IF(ISNUMBER('III. New Locations'!P32) = TRUE, 0, $C33)</f>
        <v>0</v>
      </c>
      <c r="Q33">
        <f>IF(ISNUMBER('III. New Locations'!Q32) = TRUE, 0, $C33)</f>
        <v>0</v>
      </c>
      <c r="R33">
        <f>IF(ISNUMBER('III. New Locations'!R32) = TRUE, IF('III. New Locations'!R32 &gt;= 0, IF('III. New Locations'!R32 &lt;=1, 0, $C33),$C33),$C33)</f>
        <v>0</v>
      </c>
      <c r="S33">
        <f>IF(ISNUMBER('III. New Locations'!S32) = TRUE, IF('III. New Locations'!S32 &gt;= 0, IF('III. New Locations'!S32 &lt;=1, 0, $C33), $C33), $C33)</f>
        <v>0</v>
      </c>
      <c r="T33">
        <f>IF('III. New Locations'!T32 = "-Unknown-", $C33, 0)</f>
        <v>0</v>
      </c>
      <c r="U33">
        <f>IF(LEN('III. New Locations'!U32)&gt;1, 0, IF(T33 = 0, 0, $C33))</f>
        <v>0</v>
      </c>
      <c r="V33">
        <f>IF('III. New Locations'!V32 = "Unknown", $C33, 0)</f>
        <v>0</v>
      </c>
      <c r="W33">
        <f>IF(LEN('III. New Locations'!W32)&gt;1, 0, IF(V33 = 0, 0, $C33))</f>
        <v>0</v>
      </c>
      <c r="X33" t="str">
        <f>'III. New Locations'!X32</f>
        <v>Unknown</v>
      </c>
      <c r="Y33">
        <f>IF(ISNUMBER('III. New Locations'!Y32) = TRUE, IF('III. New Locations'!Y32 &gt;= 1400, IF('III. New Locations'!Y32 &lt;=2100, 0, $C33), $C33), $C33)</f>
        <v>0</v>
      </c>
      <c r="Z33">
        <f>IF(ISNUMBER('III. New Locations'!Z32) = TRUE, IF('III. New Locations'!Z32 &gt;= 1400, IF('III. New Locations'!Z32 &lt;=2100, 0, $C33), $C33), $C33)</f>
        <v>0</v>
      </c>
      <c r="AA33">
        <f>IF(ISNUMBER('III. New Locations'!AA32) = TRUE, IF('III. New Locations'!AA32 &gt;= 1400, IF('III. New Locations'!AA32 &lt;=2100, 0, $C33), $C33), $C33)</f>
        <v>0</v>
      </c>
      <c r="AC33">
        <f>IF(ISNUMBER('III. New Locations'!AC32) = TRUE, IF('III. New Locations'!AC32 &gt;= 0, IF('III. New Locations'!AC32 &lt;=1, 0,$C33),$C33), $C33)</f>
        <v>0</v>
      </c>
    </row>
    <row r="34" spans="1:29" x14ac:dyDescent="0.25">
      <c r="A34">
        <f>'III. New Locations'!A33</f>
        <v>31</v>
      </c>
      <c r="C34" s="4">
        <f>IF(LEN('III. New Locations'!C33) &gt; 2, 1, 0)</f>
        <v>0</v>
      </c>
      <c r="E34">
        <f>IF(LEN('III. New Locations'!E33) = 2, IF('III. New Locations'!E33 = "--", $C34, 0), $C34)</f>
        <v>0</v>
      </c>
      <c r="F34">
        <f>IF(LEN('III. New Locations'!F33) &gt; 4, 0, $C34)</f>
        <v>0</v>
      </c>
      <c r="G34">
        <f>IF(ISNUMBER('III. New Locations'!G33) = TRUE, 0, $C34)</f>
        <v>0</v>
      </c>
      <c r="H34">
        <f>IF(ISNUMBER('III. New Locations'!H33) = TRUE, 0, $C34)</f>
        <v>0</v>
      </c>
      <c r="I34">
        <f>IF(ISNUMBER('III. New Locations'!I33) = TRUE, 0, $C34)</f>
        <v>0</v>
      </c>
      <c r="J34">
        <f>IF(ISNUMBER('III. New Locations'!J33) = TRUE, 0, $C34)</f>
        <v>0</v>
      </c>
      <c r="K34">
        <f>IF(ISNUMBER('III. New Locations'!K33) = TRUE, 0,$C34)</f>
        <v>0</v>
      </c>
      <c r="M34">
        <f>IF(ISNUMBER('III. New Locations'!M33) = TRUE, 0,$C34)</f>
        <v>0</v>
      </c>
      <c r="O34">
        <f>IF(ISNUMBER('III. New Locations'!O33) = TRUE, 0, $C34)</f>
        <v>0</v>
      </c>
      <c r="P34">
        <f>IF(ISNUMBER('III. New Locations'!P33) = TRUE, 0, $C34)</f>
        <v>0</v>
      </c>
      <c r="Q34">
        <f>IF(ISNUMBER('III. New Locations'!Q33) = TRUE, 0, $C34)</f>
        <v>0</v>
      </c>
      <c r="R34">
        <f>IF(ISNUMBER('III. New Locations'!R33) = TRUE, IF('III. New Locations'!R33 &gt;= 0, IF('III. New Locations'!R33 &lt;=1, 0, $C34),$C34),$C34)</f>
        <v>0</v>
      </c>
      <c r="S34">
        <f>IF(ISNUMBER('III. New Locations'!S33) = TRUE, IF('III. New Locations'!S33 &gt;= 0, IF('III. New Locations'!S33 &lt;=1, 0, $C34), $C34), $C34)</f>
        <v>0</v>
      </c>
      <c r="T34">
        <f>IF('III. New Locations'!T33 = "-Unknown-", $C34, 0)</f>
        <v>0</v>
      </c>
      <c r="U34">
        <f>IF(LEN('III. New Locations'!U33)&gt;1, 0, IF(T34 = 0, 0, $C34))</f>
        <v>0</v>
      </c>
      <c r="V34">
        <f>IF('III. New Locations'!V33 = "Unknown", $C34, 0)</f>
        <v>0</v>
      </c>
      <c r="W34">
        <f>IF(LEN('III. New Locations'!W33)&gt;1, 0, IF(V34 = 0, 0, $C34))</f>
        <v>0</v>
      </c>
      <c r="X34" t="str">
        <f>'III. New Locations'!X33</f>
        <v>Unknown</v>
      </c>
      <c r="Y34">
        <f>IF(ISNUMBER('III. New Locations'!Y33) = TRUE, IF('III. New Locations'!Y33 &gt;= 1400, IF('III. New Locations'!Y33 &lt;=2100, 0, $C34), $C34), $C34)</f>
        <v>0</v>
      </c>
      <c r="Z34">
        <f>IF(ISNUMBER('III. New Locations'!Z33) = TRUE, IF('III. New Locations'!Z33 &gt;= 1400, IF('III. New Locations'!Z33 &lt;=2100, 0, $C34), $C34), $C34)</f>
        <v>0</v>
      </c>
      <c r="AA34">
        <f>IF(ISNUMBER('III. New Locations'!AA33) = TRUE, IF('III. New Locations'!AA33 &gt;= 1400, IF('III. New Locations'!AA33 &lt;=2100, 0, $C34), $C34), $C34)</f>
        <v>0</v>
      </c>
      <c r="AC34">
        <f>IF(ISNUMBER('III. New Locations'!AC33) = TRUE, IF('III. New Locations'!AC33 &gt;= 0, IF('III. New Locations'!AC33 &lt;=1, 0,$C34),$C34), $C34)</f>
        <v>0</v>
      </c>
    </row>
    <row r="35" spans="1:29" x14ac:dyDescent="0.25">
      <c r="A35">
        <f>'III. New Locations'!A34</f>
        <v>32</v>
      </c>
      <c r="C35" s="4">
        <f>IF(LEN('III. New Locations'!C34) &gt; 2, 1, 0)</f>
        <v>0</v>
      </c>
      <c r="E35">
        <f>IF(LEN('III. New Locations'!E34) = 2, IF('III. New Locations'!E34 = "--", $C35, 0), $C35)</f>
        <v>0</v>
      </c>
      <c r="F35">
        <f>IF(LEN('III. New Locations'!F34) &gt; 4, 0, $C35)</f>
        <v>0</v>
      </c>
      <c r="G35">
        <f>IF(ISNUMBER('III. New Locations'!G34) = TRUE, 0, $C35)</f>
        <v>0</v>
      </c>
      <c r="H35">
        <f>IF(ISNUMBER('III. New Locations'!H34) = TRUE, 0, $C35)</f>
        <v>0</v>
      </c>
      <c r="I35">
        <f>IF(ISNUMBER('III. New Locations'!I34) = TRUE, 0, $C35)</f>
        <v>0</v>
      </c>
      <c r="J35">
        <f>IF(ISNUMBER('III. New Locations'!J34) = TRUE, 0, $C35)</f>
        <v>0</v>
      </c>
      <c r="K35">
        <f>IF(ISNUMBER('III. New Locations'!K34) = TRUE, 0,$C35)</f>
        <v>0</v>
      </c>
      <c r="M35">
        <f>IF(ISNUMBER('III. New Locations'!M34) = TRUE, 0,$C35)</f>
        <v>0</v>
      </c>
      <c r="O35">
        <f>IF(ISNUMBER('III. New Locations'!O34) = TRUE, 0, $C35)</f>
        <v>0</v>
      </c>
      <c r="P35">
        <f>IF(ISNUMBER('III. New Locations'!P34) = TRUE, 0, $C35)</f>
        <v>0</v>
      </c>
      <c r="Q35">
        <f>IF(ISNUMBER('III. New Locations'!Q34) = TRUE, 0, $C35)</f>
        <v>0</v>
      </c>
      <c r="R35">
        <f>IF(ISNUMBER('III. New Locations'!R34) = TRUE, IF('III. New Locations'!R34 &gt;= 0, IF('III. New Locations'!R34 &lt;=1, 0, $C35),$C35),$C35)</f>
        <v>0</v>
      </c>
      <c r="S35">
        <f>IF(ISNUMBER('III. New Locations'!S34) = TRUE, IF('III. New Locations'!S34 &gt;= 0, IF('III. New Locations'!S34 &lt;=1, 0, $C35), $C35), $C35)</f>
        <v>0</v>
      </c>
      <c r="T35">
        <f>IF('III. New Locations'!T34 = "-Unknown-", $C35, 0)</f>
        <v>0</v>
      </c>
      <c r="U35">
        <f>IF(LEN('III. New Locations'!U34)&gt;1, 0, IF(T35 = 0, 0, $C35))</f>
        <v>0</v>
      </c>
      <c r="V35">
        <f>IF('III. New Locations'!V34 = "Unknown", $C35, 0)</f>
        <v>0</v>
      </c>
      <c r="W35">
        <f>IF(LEN('III. New Locations'!W34)&gt;1, 0, IF(V35 = 0, 0, $C35))</f>
        <v>0</v>
      </c>
      <c r="X35" t="str">
        <f>'III. New Locations'!X34</f>
        <v>Unknown</v>
      </c>
      <c r="Y35">
        <f>IF(ISNUMBER('III. New Locations'!Y34) = TRUE, IF('III. New Locations'!Y34 &gt;= 1400, IF('III. New Locations'!Y34 &lt;=2100, 0, $C35), $C35), $C35)</f>
        <v>0</v>
      </c>
      <c r="Z35">
        <f>IF(ISNUMBER('III. New Locations'!Z34) = TRUE, IF('III. New Locations'!Z34 &gt;= 1400, IF('III. New Locations'!Z34 &lt;=2100, 0, $C35), $C35), $C35)</f>
        <v>0</v>
      </c>
      <c r="AA35">
        <f>IF(ISNUMBER('III. New Locations'!AA34) = TRUE, IF('III. New Locations'!AA34 &gt;= 1400, IF('III. New Locations'!AA34 &lt;=2100, 0, $C35), $C35), $C35)</f>
        <v>0</v>
      </c>
      <c r="AC35">
        <f>IF(ISNUMBER('III. New Locations'!AC34) = TRUE, IF('III. New Locations'!AC34 &gt;= 0, IF('III. New Locations'!AC34 &lt;=1, 0,$C35),$C35), $C35)</f>
        <v>0</v>
      </c>
    </row>
    <row r="36" spans="1:29" x14ac:dyDescent="0.25">
      <c r="A36">
        <f>'III. New Locations'!A35</f>
        <v>33</v>
      </c>
      <c r="C36" s="4">
        <f>IF(LEN('III. New Locations'!C35) &gt; 2, 1, 0)</f>
        <v>0</v>
      </c>
      <c r="E36">
        <f>IF(LEN('III. New Locations'!E35) = 2, IF('III. New Locations'!E35 = "--", $C36, 0), $C36)</f>
        <v>0</v>
      </c>
      <c r="F36">
        <f>IF(LEN('III. New Locations'!F35) &gt; 4, 0, $C36)</f>
        <v>0</v>
      </c>
      <c r="G36">
        <f>IF(ISNUMBER('III. New Locations'!G35) = TRUE, 0, $C36)</f>
        <v>0</v>
      </c>
      <c r="H36">
        <f>IF(ISNUMBER('III. New Locations'!H35) = TRUE, 0, $C36)</f>
        <v>0</v>
      </c>
      <c r="I36">
        <f>IF(ISNUMBER('III. New Locations'!I35) = TRUE, 0, $C36)</f>
        <v>0</v>
      </c>
      <c r="J36">
        <f>IF(ISNUMBER('III. New Locations'!J35) = TRUE, 0, $C36)</f>
        <v>0</v>
      </c>
      <c r="K36">
        <f>IF(ISNUMBER('III. New Locations'!K35) = TRUE, 0,$C36)</f>
        <v>0</v>
      </c>
      <c r="M36">
        <f>IF(ISNUMBER('III. New Locations'!M35) = TRUE, 0,$C36)</f>
        <v>0</v>
      </c>
      <c r="O36">
        <f>IF(ISNUMBER('III. New Locations'!O35) = TRUE, 0, $C36)</f>
        <v>0</v>
      </c>
      <c r="P36">
        <f>IF(ISNUMBER('III. New Locations'!P35) = TRUE, 0, $C36)</f>
        <v>0</v>
      </c>
      <c r="Q36">
        <f>IF(ISNUMBER('III. New Locations'!Q35) = TRUE, 0, $C36)</f>
        <v>0</v>
      </c>
      <c r="R36">
        <f>IF(ISNUMBER('III. New Locations'!R35) = TRUE, IF('III. New Locations'!R35 &gt;= 0, IF('III. New Locations'!R35 &lt;=1, 0, $C36),$C36),$C36)</f>
        <v>0</v>
      </c>
      <c r="S36">
        <f>IF(ISNUMBER('III. New Locations'!S35) = TRUE, IF('III. New Locations'!S35 &gt;= 0, IF('III. New Locations'!S35 &lt;=1, 0, $C36), $C36), $C36)</f>
        <v>0</v>
      </c>
      <c r="T36">
        <f>IF('III. New Locations'!T35 = "-Unknown-", $C36, 0)</f>
        <v>0</v>
      </c>
      <c r="U36">
        <f>IF(LEN('III. New Locations'!U35)&gt;1, 0, IF(T36 = 0, 0, $C36))</f>
        <v>0</v>
      </c>
      <c r="V36">
        <f>IF('III. New Locations'!V35 = "Unknown", $C36, 0)</f>
        <v>0</v>
      </c>
      <c r="W36">
        <f>IF(LEN('III. New Locations'!W35)&gt;1, 0, IF(V36 = 0, 0, $C36))</f>
        <v>0</v>
      </c>
      <c r="X36" t="str">
        <f>'III. New Locations'!X35</f>
        <v>Unknown</v>
      </c>
      <c r="Y36">
        <f>IF(ISNUMBER('III. New Locations'!Y35) = TRUE, IF('III. New Locations'!Y35 &gt;= 1400, IF('III. New Locations'!Y35 &lt;=2100, 0, $C36), $C36), $C36)</f>
        <v>0</v>
      </c>
      <c r="Z36">
        <f>IF(ISNUMBER('III. New Locations'!Z35) = TRUE, IF('III. New Locations'!Z35 &gt;= 1400, IF('III. New Locations'!Z35 &lt;=2100, 0, $C36), $C36), $C36)</f>
        <v>0</v>
      </c>
      <c r="AA36">
        <f>IF(ISNUMBER('III. New Locations'!AA35) = TRUE, IF('III. New Locations'!AA35 &gt;= 1400, IF('III. New Locations'!AA35 &lt;=2100, 0, $C36), $C36), $C36)</f>
        <v>0</v>
      </c>
      <c r="AC36">
        <f>IF(ISNUMBER('III. New Locations'!AC35) = TRUE, IF('III. New Locations'!AC35 &gt;= 0, IF('III. New Locations'!AC35 &lt;=1, 0,$C36),$C36), $C36)</f>
        <v>0</v>
      </c>
    </row>
    <row r="37" spans="1:29" x14ac:dyDescent="0.25">
      <c r="A37">
        <f>'III. New Locations'!A36</f>
        <v>34</v>
      </c>
      <c r="C37" s="4">
        <f>IF(LEN('III. New Locations'!C36) &gt; 2, 1, 0)</f>
        <v>0</v>
      </c>
      <c r="E37">
        <f>IF(LEN('III. New Locations'!E36) = 2, IF('III. New Locations'!E36 = "--", $C37, 0), $C37)</f>
        <v>0</v>
      </c>
      <c r="F37">
        <f>IF(LEN('III. New Locations'!F36) &gt; 4, 0, $C37)</f>
        <v>0</v>
      </c>
      <c r="G37">
        <f>IF(ISNUMBER('III. New Locations'!G36) = TRUE, 0, $C37)</f>
        <v>0</v>
      </c>
      <c r="H37">
        <f>IF(ISNUMBER('III. New Locations'!H36) = TRUE, 0, $C37)</f>
        <v>0</v>
      </c>
      <c r="I37">
        <f>IF(ISNUMBER('III. New Locations'!I36) = TRUE, 0, $C37)</f>
        <v>0</v>
      </c>
      <c r="J37">
        <f>IF(ISNUMBER('III. New Locations'!J36) = TRUE, 0, $C37)</f>
        <v>0</v>
      </c>
      <c r="K37">
        <f>IF(ISNUMBER('III. New Locations'!K36) = TRUE, 0,$C37)</f>
        <v>0</v>
      </c>
      <c r="M37">
        <f>IF(ISNUMBER('III. New Locations'!M36) = TRUE, 0,$C37)</f>
        <v>0</v>
      </c>
      <c r="O37">
        <f>IF(ISNUMBER('III. New Locations'!O36) = TRUE, 0, $C37)</f>
        <v>0</v>
      </c>
      <c r="P37">
        <f>IF(ISNUMBER('III. New Locations'!P36) = TRUE, 0, $C37)</f>
        <v>0</v>
      </c>
      <c r="Q37">
        <f>IF(ISNUMBER('III. New Locations'!Q36) = TRUE, 0, $C37)</f>
        <v>0</v>
      </c>
      <c r="R37">
        <f>IF(ISNUMBER('III. New Locations'!R36) = TRUE, IF('III. New Locations'!R36 &gt;= 0, IF('III. New Locations'!R36 &lt;=1, 0, $C37),$C37),$C37)</f>
        <v>0</v>
      </c>
      <c r="S37">
        <f>IF(ISNUMBER('III. New Locations'!S36) = TRUE, IF('III. New Locations'!S36 &gt;= 0, IF('III. New Locations'!S36 &lt;=1, 0, $C37), $C37), $C37)</f>
        <v>0</v>
      </c>
      <c r="T37">
        <f>IF('III. New Locations'!T36 = "-Unknown-", $C37, 0)</f>
        <v>0</v>
      </c>
      <c r="U37">
        <f>IF(LEN('III. New Locations'!U36)&gt;1, 0, IF(T37 = 0, 0, $C37))</f>
        <v>0</v>
      </c>
      <c r="V37">
        <f>IF('III. New Locations'!V36 = "Unknown", $C37, 0)</f>
        <v>0</v>
      </c>
      <c r="W37">
        <f>IF(LEN('III. New Locations'!W36)&gt;1, 0, IF(V37 = 0, 0, $C37))</f>
        <v>0</v>
      </c>
      <c r="X37" t="str">
        <f>'III. New Locations'!X36</f>
        <v>Unknown</v>
      </c>
      <c r="Y37">
        <f>IF(ISNUMBER('III. New Locations'!Y36) = TRUE, IF('III. New Locations'!Y36 &gt;= 1400, IF('III. New Locations'!Y36 &lt;=2100, 0, $C37), $C37), $C37)</f>
        <v>0</v>
      </c>
      <c r="Z37">
        <f>IF(ISNUMBER('III. New Locations'!Z36) = TRUE, IF('III. New Locations'!Z36 &gt;= 1400, IF('III. New Locations'!Z36 &lt;=2100, 0, $C37), $C37), $C37)</f>
        <v>0</v>
      </c>
      <c r="AA37">
        <f>IF(ISNUMBER('III. New Locations'!AA36) = TRUE, IF('III. New Locations'!AA36 &gt;= 1400, IF('III. New Locations'!AA36 &lt;=2100, 0, $C37), $C37), $C37)</f>
        <v>0</v>
      </c>
      <c r="AC37">
        <f>IF(ISNUMBER('III. New Locations'!AC36) = TRUE, IF('III. New Locations'!AC36 &gt;= 0, IF('III. New Locations'!AC36 &lt;=1, 0,$C37),$C37), $C37)</f>
        <v>0</v>
      </c>
    </row>
    <row r="38" spans="1:29" x14ac:dyDescent="0.25">
      <c r="A38">
        <f>'III. New Locations'!A37</f>
        <v>35</v>
      </c>
      <c r="C38" s="4">
        <f>IF(LEN('III. New Locations'!C37) &gt; 2, 1, 0)</f>
        <v>0</v>
      </c>
      <c r="E38">
        <f>IF(LEN('III. New Locations'!E37) = 2, IF('III. New Locations'!E37 = "--", $C38, 0), $C38)</f>
        <v>0</v>
      </c>
      <c r="F38">
        <f>IF(LEN('III. New Locations'!F37) &gt; 4, 0, $C38)</f>
        <v>0</v>
      </c>
      <c r="G38">
        <f>IF(ISNUMBER('III. New Locations'!G37) = TRUE, 0, $C38)</f>
        <v>0</v>
      </c>
      <c r="H38">
        <f>IF(ISNUMBER('III. New Locations'!H37) = TRUE, 0, $C38)</f>
        <v>0</v>
      </c>
      <c r="I38">
        <f>IF(ISNUMBER('III. New Locations'!I37) = TRUE, 0, $C38)</f>
        <v>0</v>
      </c>
      <c r="J38">
        <f>IF(ISNUMBER('III. New Locations'!J37) = TRUE, 0, $C38)</f>
        <v>0</v>
      </c>
      <c r="K38">
        <f>IF(ISNUMBER('III. New Locations'!K37) = TRUE, 0,$C38)</f>
        <v>0</v>
      </c>
      <c r="M38">
        <f>IF(ISNUMBER('III. New Locations'!M37) = TRUE, 0,$C38)</f>
        <v>0</v>
      </c>
      <c r="O38">
        <f>IF(ISNUMBER('III. New Locations'!O37) = TRUE, 0, $C38)</f>
        <v>0</v>
      </c>
      <c r="P38">
        <f>IF(ISNUMBER('III. New Locations'!P37) = TRUE, 0, $C38)</f>
        <v>0</v>
      </c>
      <c r="Q38">
        <f>IF(ISNUMBER('III. New Locations'!Q37) = TRUE, 0, $C38)</f>
        <v>0</v>
      </c>
      <c r="R38">
        <f>IF(ISNUMBER('III. New Locations'!R37) = TRUE, IF('III. New Locations'!R37 &gt;= 0, IF('III. New Locations'!R37 &lt;=1, 0, $C38),$C38),$C38)</f>
        <v>0</v>
      </c>
      <c r="S38">
        <f>IF(ISNUMBER('III. New Locations'!S37) = TRUE, IF('III. New Locations'!S37 &gt;= 0, IF('III. New Locations'!S37 &lt;=1, 0, $C38), $C38), $C38)</f>
        <v>0</v>
      </c>
      <c r="T38">
        <f>IF('III. New Locations'!T37 = "-Unknown-", $C38, 0)</f>
        <v>0</v>
      </c>
      <c r="U38">
        <f>IF(LEN('III. New Locations'!U37)&gt;1, 0, IF(T38 = 0, 0, $C38))</f>
        <v>0</v>
      </c>
      <c r="V38">
        <f>IF('III. New Locations'!V37 = "Unknown", $C38, 0)</f>
        <v>0</v>
      </c>
      <c r="W38">
        <f>IF(LEN('III. New Locations'!W37)&gt;1, 0, IF(V38 = 0, 0, $C38))</f>
        <v>0</v>
      </c>
      <c r="X38" t="str">
        <f>'III. New Locations'!X37</f>
        <v>Unknown</v>
      </c>
      <c r="Y38">
        <f>IF(ISNUMBER('III. New Locations'!Y37) = TRUE, IF('III. New Locations'!Y37 &gt;= 1400, IF('III. New Locations'!Y37 &lt;=2100, 0, $C38), $C38), $C38)</f>
        <v>0</v>
      </c>
      <c r="Z38">
        <f>IF(ISNUMBER('III. New Locations'!Z37) = TRUE, IF('III. New Locations'!Z37 &gt;= 1400, IF('III. New Locations'!Z37 &lt;=2100, 0, $C38), $C38), $C38)</f>
        <v>0</v>
      </c>
      <c r="AA38">
        <f>IF(ISNUMBER('III. New Locations'!AA37) = TRUE, IF('III. New Locations'!AA37 &gt;= 1400, IF('III. New Locations'!AA37 &lt;=2100, 0, $C38), $C38), $C38)</f>
        <v>0</v>
      </c>
      <c r="AC38">
        <f>IF(ISNUMBER('III. New Locations'!AC37) = TRUE, IF('III. New Locations'!AC37 &gt;= 0, IF('III. New Locations'!AC37 &lt;=1, 0,$C38),$C38), $C38)</f>
        <v>0</v>
      </c>
    </row>
    <row r="39" spans="1:29" x14ac:dyDescent="0.25">
      <c r="A39">
        <f>'III. New Locations'!A38</f>
        <v>36</v>
      </c>
      <c r="C39" s="4">
        <f>IF(LEN('III. New Locations'!C38) &gt; 2, 1, 0)</f>
        <v>0</v>
      </c>
      <c r="E39">
        <f>IF(LEN('III. New Locations'!E38) = 2, IF('III. New Locations'!E38 = "--", $C39, 0), $C39)</f>
        <v>0</v>
      </c>
      <c r="F39">
        <f>IF(LEN('III. New Locations'!F38) &gt; 4, 0, $C39)</f>
        <v>0</v>
      </c>
      <c r="G39">
        <f>IF(ISNUMBER('III. New Locations'!G38) = TRUE, 0, $C39)</f>
        <v>0</v>
      </c>
      <c r="H39">
        <f>IF(ISNUMBER('III. New Locations'!H38) = TRUE, 0, $C39)</f>
        <v>0</v>
      </c>
      <c r="I39">
        <f>IF(ISNUMBER('III. New Locations'!I38) = TRUE, 0, $C39)</f>
        <v>0</v>
      </c>
      <c r="J39">
        <f>IF(ISNUMBER('III. New Locations'!J38) = TRUE, 0, $C39)</f>
        <v>0</v>
      </c>
      <c r="K39">
        <f>IF(ISNUMBER('III. New Locations'!K38) = TRUE, 0,$C39)</f>
        <v>0</v>
      </c>
      <c r="M39">
        <f>IF(ISNUMBER('III. New Locations'!M38) = TRUE, 0,$C39)</f>
        <v>0</v>
      </c>
      <c r="O39">
        <f>IF(ISNUMBER('III. New Locations'!O38) = TRUE, 0, $C39)</f>
        <v>0</v>
      </c>
      <c r="P39">
        <f>IF(ISNUMBER('III. New Locations'!P38) = TRUE, 0, $C39)</f>
        <v>0</v>
      </c>
      <c r="Q39">
        <f>IF(ISNUMBER('III. New Locations'!Q38) = TRUE, 0, $C39)</f>
        <v>0</v>
      </c>
      <c r="R39">
        <f>IF(ISNUMBER('III. New Locations'!R38) = TRUE, IF('III. New Locations'!R38 &gt;= 0, IF('III. New Locations'!R38 &lt;=1, 0, $C39),$C39),$C39)</f>
        <v>0</v>
      </c>
      <c r="S39">
        <f>IF(ISNUMBER('III. New Locations'!S38) = TRUE, IF('III. New Locations'!S38 &gt;= 0, IF('III. New Locations'!S38 &lt;=1, 0, $C39), $C39), $C39)</f>
        <v>0</v>
      </c>
      <c r="T39">
        <f>IF('III. New Locations'!T38 = "-Unknown-", $C39, 0)</f>
        <v>0</v>
      </c>
      <c r="U39">
        <f>IF(LEN('III. New Locations'!U38)&gt;1, 0, IF(T39 = 0, 0, $C39))</f>
        <v>0</v>
      </c>
      <c r="V39">
        <f>IF('III. New Locations'!V38 = "Unknown", $C39, 0)</f>
        <v>0</v>
      </c>
      <c r="W39">
        <f>IF(LEN('III. New Locations'!W38)&gt;1, 0, IF(V39 = 0, 0, $C39))</f>
        <v>0</v>
      </c>
      <c r="X39" t="str">
        <f>'III. New Locations'!X38</f>
        <v>Unknown</v>
      </c>
      <c r="Y39">
        <f>IF(ISNUMBER('III. New Locations'!Y38) = TRUE, IF('III. New Locations'!Y38 &gt;= 1400, IF('III. New Locations'!Y38 &lt;=2100, 0, $C39), $C39), $C39)</f>
        <v>0</v>
      </c>
      <c r="Z39">
        <f>IF(ISNUMBER('III. New Locations'!Z38) = TRUE, IF('III. New Locations'!Z38 &gt;= 1400, IF('III. New Locations'!Z38 &lt;=2100, 0, $C39), $C39), $C39)</f>
        <v>0</v>
      </c>
      <c r="AA39">
        <f>IF(ISNUMBER('III. New Locations'!AA38) = TRUE, IF('III. New Locations'!AA38 &gt;= 1400, IF('III. New Locations'!AA38 &lt;=2100, 0, $C39), $C39), $C39)</f>
        <v>0</v>
      </c>
      <c r="AC39">
        <f>IF(ISNUMBER('III. New Locations'!AC38) = TRUE, IF('III. New Locations'!AC38 &gt;= 0, IF('III. New Locations'!AC38 &lt;=1, 0,$C39),$C39), $C39)</f>
        <v>0</v>
      </c>
    </row>
    <row r="40" spans="1:29" x14ac:dyDescent="0.25">
      <c r="A40">
        <f>'III. New Locations'!A39</f>
        <v>37</v>
      </c>
      <c r="C40" s="4">
        <f>IF(LEN('III. New Locations'!C39) &gt; 2, 1, 0)</f>
        <v>0</v>
      </c>
      <c r="E40">
        <f>IF(LEN('III. New Locations'!E39) = 2, IF('III. New Locations'!E39 = "--", $C40, 0), $C40)</f>
        <v>0</v>
      </c>
      <c r="F40">
        <f>IF(LEN('III. New Locations'!F39) &gt; 4, 0, $C40)</f>
        <v>0</v>
      </c>
      <c r="G40">
        <f>IF(ISNUMBER('III. New Locations'!G39) = TRUE, 0, $C40)</f>
        <v>0</v>
      </c>
      <c r="H40">
        <f>IF(ISNUMBER('III. New Locations'!H39) = TRUE, 0, $C40)</f>
        <v>0</v>
      </c>
      <c r="I40">
        <f>IF(ISNUMBER('III. New Locations'!I39) = TRUE, 0, $C40)</f>
        <v>0</v>
      </c>
      <c r="J40">
        <f>IF(ISNUMBER('III. New Locations'!J39) = TRUE, 0, $C40)</f>
        <v>0</v>
      </c>
      <c r="K40">
        <f>IF(ISNUMBER('III. New Locations'!K39) = TRUE, 0,$C40)</f>
        <v>0</v>
      </c>
      <c r="M40">
        <f>IF(ISNUMBER('III. New Locations'!M39) = TRUE, 0,$C40)</f>
        <v>0</v>
      </c>
      <c r="O40">
        <f>IF(ISNUMBER('III. New Locations'!O39) = TRUE, 0, $C40)</f>
        <v>0</v>
      </c>
      <c r="P40">
        <f>IF(ISNUMBER('III. New Locations'!P39) = TRUE, 0, $C40)</f>
        <v>0</v>
      </c>
      <c r="Q40">
        <f>IF(ISNUMBER('III. New Locations'!Q39) = TRUE, 0, $C40)</f>
        <v>0</v>
      </c>
      <c r="R40">
        <f>IF(ISNUMBER('III. New Locations'!R39) = TRUE, IF('III. New Locations'!R39 &gt;= 0, IF('III. New Locations'!R39 &lt;=1, 0, $C40),$C40),$C40)</f>
        <v>0</v>
      </c>
      <c r="S40">
        <f>IF(ISNUMBER('III. New Locations'!S39) = TRUE, IF('III. New Locations'!S39 &gt;= 0, IF('III. New Locations'!S39 &lt;=1, 0, $C40), $C40), $C40)</f>
        <v>0</v>
      </c>
      <c r="T40">
        <f>IF('III. New Locations'!T39 = "-Unknown-", $C40, 0)</f>
        <v>0</v>
      </c>
      <c r="U40">
        <f>IF(LEN('III. New Locations'!U39)&gt;1, 0, IF(T40 = 0, 0, $C40))</f>
        <v>0</v>
      </c>
      <c r="V40">
        <f>IF('III. New Locations'!V39 = "Unknown", $C40, 0)</f>
        <v>0</v>
      </c>
      <c r="W40">
        <f>IF(LEN('III. New Locations'!W39)&gt;1, 0, IF(V40 = 0, 0, $C40))</f>
        <v>0</v>
      </c>
      <c r="X40" t="str">
        <f>'III. New Locations'!X39</f>
        <v>Unknown</v>
      </c>
      <c r="Y40">
        <f>IF(ISNUMBER('III. New Locations'!Y39) = TRUE, IF('III. New Locations'!Y39 &gt;= 1400, IF('III. New Locations'!Y39 &lt;=2100, 0, $C40), $C40), $C40)</f>
        <v>0</v>
      </c>
      <c r="Z40">
        <f>IF(ISNUMBER('III. New Locations'!Z39) = TRUE, IF('III. New Locations'!Z39 &gt;= 1400, IF('III. New Locations'!Z39 &lt;=2100, 0, $C40), $C40), $C40)</f>
        <v>0</v>
      </c>
      <c r="AA40">
        <f>IF(ISNUMBER('III. New Locations'!AA39) = TRUE, IF('III. New Locations'!AA39 &gt;= 1400, IF('III. New Locations'!AA39 &lt;=2100, 0, $C40), $C40), $C40)</f>
        <v>0</v>
      </c>
      <c r="AC40">
        <f>IF(ISNUMBER('III. New Locations'!AC39) = TRUE, IF('III. New Locations'!AC39 &gt;= 0, IF('III. New Locations'!AC39 &lt;=1, 0,$C40),$C40), $C40)</f>
        <v>0</v>
      </c>
    </row>
    <row r="41" spans="1:29" x14ac:dyDescent="0.25">
      <c r="A41">
        <f>'III. New Locations'!A40</f>
        <v>38</v>
      </c>
      <c r="C41" s="4">
        <f>IF(LEN('III. New Locations'!C40) &gt; 2, 1, 0)</f>
        <v>0</v>
      </c>
      <c r="E41">
        <f>IF(LEN('III. New Locations'!E40) = 2, IF('III. New Locations'!E40 = "--", $C41, 0), $C41)</f>
        <v>0</v>
      </c>
      <c r="F41">
        <f>IF(LEN('III. New Locations'!F40) &gt; 4, 0, $C41)</f>
        <v>0</v>
      </c>
      <c r="G41">
        <f>IF(ISNUMBER('III. New Locations'!G40) = TRUE, 0, $C41)</f>
        <v>0</v>
      </c>
      <c r="H41">
        <f>IF(ISNUMBER('III. New Locations'!H40) = TRUE, 0, $C41)</f>
        <v>0</v>
      </c>
      <c r="I41">
        <f>IF(ISNUMBER('III. New Locations'!I40) = TRUE, 0, $C41)</f>
        <v>0</v>
      </c>
      <c r="J41">
        <f>IF(ISNUMBER('III. New Locations'!J40) = TRUE, 0, $C41)</f>
        <v>0</v>
      </c>
      <c r="K41">
        <f>IF(ISNUMBER('III. New Locations'!K40) = TRUE, 0,$C41)</f>
        <v>0</v>
      </c>
      <c r="M41">
        <f>IF(ISNUMBER('III. New Locations'!M40) = TRUE, 0,$C41)</f>
        <v>0</v>
      </c>
      <c r="O41">
        <f>IF(ISNUMBER('III. New Locations'!O40) = TRUE, 0, $C41)</f>
        <v>0</v>
      </c>
      <c r="P41">
        <f>IF(ISNUMBER('III. New Locations'!P40) = TRUE, 0, $C41)</f>
        <v>0</v>
      </c>
      <c r="Q41">
        <f>IF(ISNUMBER('III. New Locations'!Q40) = TRUE, 0, $C41)</f>
        <v>0</v>
      </c>
      <c r="R41">
        <f>IF(ISNUMBER('III. New Locations'!R40) = TRUE, IF('III. New Locations'!R40 &gt;= 0, IF('III. New Locations'!R40 &lt;=1, 0, $C41),$C41),$C41)</f>
        <v>0</v>
      </c>
      <c r="S41">
        <f>IF(ISNUMBER('III. New Locations'!S40) = TRUE, IF('III. New Locations'!S40 &gt;= 0, IF('III. New Locations'!S40 &lt;=1, 0, $C41), $C41), $C41)</f>
        <v>0</v>
      </c>
      <c r="T41">
        <f>IF('III. New Locations'!T40 = "-Unknown-", $C41, 0)</f>
        <v>0</v>
      </c>
      <c r="U41">
        <f>IF(LEN('III. New Locations'!U40)&gt;1, 0, IF(T41 = 0, 0, $C41))</f>
        <v>0</v>
      </c>
      <c r="V41">
        <f>IF('III. New Locations'!V40 = "Unknown", $C41, 0)</f>
        <v>0</v>
      </c>
      <c r="W41">
        <f>IF(LEN('III. New Locations'!W40)&gt;1, 0, IF(V41 = 0, 0, $C41))</f>
        <v>0</v>
      </c>
      <c r="X41" t="str">
        <f>'III. New Locations'!X40</f>
        <v>Unknown</v>
      </c>
      <c r="Y41">
        <f>IF(ISNUMBER('III. New Locations'!Y40) = TRUE, IF('III. New Locations'!Y40 &gt;= 1400, IF('III. New Locations'!Y40 &lt;=2100, 0, $C41), $C41), $C41)</f>
        <v>0</v>
      </c>
      <c r="Z41">
        <f>IF(ISNUMBER('III. New Locations'!Z40) = TRUE, IF('III. New Locations'!Z40 &gt;= 1400, IF('III. New Locations'!Z40 &lt;=2100, 0, $C41), $C41), $C41)</f>
        <v>0</v>
      </c>
      <c r="AA41">
        <f>IF(ISNUMBER('III. New Locations'!AA40) = TRUE, IF('III. New Locations'!AA40 &gt;= 1400, IF('III. New Locations'!AA40 &lt;=2100, 0, $C41), $C41), $C41)</f>
        <v>0</v>
      </c>
      <c r="AC41">
        <f>IF(ISNUMBER('III. New Locations'!AC40) = TRUE, IF('III. New Locations'!AC40 &gt;= 0, IF('III. New Locations'!AC40 &lt;=1, 0,$C41),$C41), $C41)</f>
        <v>0</v>
      </c>
    </row>
    <row r="42" spans="1:29" x14ac:dyDescent="0.25">
      <c r="A42">
        <f>'III. New Locations'!A41</f>
        <v>39</v>
      </c>
      <c r="C42" s="4">
        <f>IF(LEN('III. New Locations'!C41) &gt; 2, 1, 0)</f>
        <v>0</v>
      </c>
      <c r="E42">
        <f>IF(LEN('III. New Locations'!E41) = 2, IF('III. New Locations'!E41 = "--", $C42, 0), $C42)</f>
        <v>0</v>
      </c>
      <c r="F42">
        <f>IF(LEN('III. New Locations'!F41) &gt; 4, 0, $C42)</f>
        <v>0</v>
      </c>
      <c r="G42">
        <f>IF(ISNUMBER('III. New Locations'!G41) = TRUE, 0, $C42)</f>
        <v>0</v>
      </c>
      <c r="H42">
        <f>IF(ISNUMBER('III. New Locations'!H41) = TRUE, 0, $C42)</f>
        <v>0</v>
      </c>
      <c r="I42">
        <f>IF(ISNUMBER('III. New Locations'!I41) = TRUE, 0, $C42)</f>
        <v>0</v>
      </c>
      <c r="J42">
        <f>IF(ISNUMBER('III. New Locations'!J41) = TRUE, 0, $C42)</f>
        <v>0</v>
      </c>
      <c r="K42">
        <f>IF(ISNUMBER('III. New Locations'!K41) = TRUE, 0,$C42)</f>
        <v>0</v>
      </c>
      <c r="M42">
        <f>IF(ISNUMBER('III. New Locations'!M41) = TRUE, 0,$C42)</f>
        <v>0</v>
      </c>
      <c r="O42">
        <f>IF(ISNUMBER('III. New Locations'!O41) = TRUE, 0, $C42)</f>
        <v>0</v>
      </c>
      <c r="P42">
        <f>IF(ISNUMBER('III. New Locations'!P41) = TRUE, 0, $C42)</f>
        <v>0</v>
      </c>
      <c r="Q42">
        <f>IF(ISNUMBER('III. New Locations'!Q41) = TRUE, 0, $C42)</f>
        <v>0</v>
      </c>
      <c r="R42">
        <f>IF(ISNUMBER('III. New Locations'!R41) = TRUE, IF('III. New Locations'!R41 &gt;= 0, IF('III. New Locations'!R41 &lt;=1, 0, $C42),$C42),$C42)</f>
        <v>0</v>
      </c>
      <c r="S42">
        <f>IF(ISNUMBER('III. New Locations'!S41) = TRUE, IF('III. New Locations'!S41 &gt;= 0, IF('III. New Locations'!S41 &lt;=1, 0, $C42), $C42), $C42)</f>
        <v>0</v>
      </c>
      <c r="T42">
        <f>IF('III. New Locations'!T41 = "-Unknown-", $C42, 0)</f>
        <v>0</v>
      </c>
      <c r="U42">
        <f>IF(LEN('III. New Locations'!U41)&gt;1, 0, IF(T42 = 0, 0, $C42))</f>
        <v>0</v>
      </c>
      <c r="V42">
        <f>IF('III. New Locations'!V41 = "Unknown", $C42, 0)</f>
        <v>0</v>
      </c>
      <c r="W42">
        <f>IF(LEN('III. New Locations'!W41)&gt;1, 0, IF(V42 = 0, 0, $C42))</f>
        <v>0</v>
      </c>
      <c r="X42" t="str">
        <f>'III. New Locations'!X41</f>
        <v>Unknown</v>
      </c>
      <c r="Y42">
        <f>IF(ISNUMBER('III. New Locations'!Y41) = TRUE, IF('III. New Locations'!Y41 &gt;= 1400, IF('III. New Locations'!Y41 &lt;=2100, 0, $C42), $C42), $C42)</f>
        <v>0</v>
      </c>
      <c r="Z42">
        <f>IF(ISNUMBER('III. New Locations'!Z41) = TRUE, IF('III. New Locations'!Z41 &gt;= 1400, IF('III. New Locations'!Z41 &lt;=2100, 0, $C42), $C42), $C42)</f>
        <v>0</v>
      </c>
      <c r="AA42">
        <f>IF(ISNUMBER('III. New Locations'!AA41) = TRUE, IF('III. New Locations'!AA41 &gt;= 1400, IF('III. New Locations'!AA41 &lt;=2100, 0, $C42), $C42), $C42)</f>
        <v>0</v>
      </c>
      <c r="AC42">
        <f>IF(ISNUMBER('III. New Locations'!AC41) = TRUE, IF('III. New Locations'!AC41 &gt;= 0, IF('III. New Locations'!AC41 &lt;=1, 0,$C42),$C42), $C42)</f>
        <v>0</v>
      </c>
    </row>
    <row r="43" spans="1:29" x14ac:dyDescent="0.25">
      <c r="A43">
        <f>'III. New Locations'!A42</f>
        <v>40</v>
      </c>
      <c r="C43" s="4">
        <f>IF(LEN('III. New Locations'!C42) &gt; 2, 1, 0)</f>
        <v>0</v>
      </c>
      <c r="E43">
        <f>IF(LEN('III. New Locations'!E42) = 2, IF('III. New Locations'!E42 = "--", $C43, 0), $C43)</f>
        <v>0</v>
      </c>
      <c r="F43">
        <f>IF(LEN('III. New Locations'!F42) &gt; 4, 0, $C43)</f>
        <v>0</v>
      </c>
      <c r="G43">
        <f>IF(ISNUMBER('III. New Locations'!G42) = TRUE, 0, $C43)</f>
        <v>0</v>
      </c>
      <c r="H43">
        <f>IF(ISNUMBER('III. New Locations'!H42) = TRUE, 0, $C43)</f>
        <v>0</v>
      </c>
      <c r="I43">
        <f>IF(ISNUMBER('III. New Locations'!I42) = TRUE, 0, $C43)</f>
        <v>0</v>
      </c>
      <c r="J43">
        <f>IF(ISNUMBER('III. New Locations'!J42) = TRUE, 0, $C43)</f>
        <v>0</v>
      </c>
      <c r="K43">
        <f>IF(ISNUMBER('III. New Locations'!K42) = TRUE, 0,$C43)</f>
        <v>0</v>
      </c>
      <c r="M43">
        <f>IF(ISNUMBER('III. New Locations'!M42) = TRUE, 0,$C43)</f>
        <v>0</v>
      </c>
      <c r="O43">
        <f>IF(ISNUMBER('III. New Locations'!O42) = TRUE, 0, $C43)</f>
        <v>0</v>
      </c>
      <c r="P43">
        <f>IF(ISNUMBER('III. New Locations'!P42) = TRUE, 0, $C43)</f>
        <v>0</v>
      </c>
      <c r="Q43">
        <f>IF(ISNUMBER('III. New Locations'!Q42) = TRUE, 0, $C43)</f>
        <v>0</v>
      </c>
      <c r="R43">
        <f>IF(ISNUMBER('III. New Locations'!R42) = TRUE, IF('III. New Locations'!R42 &gt;= 0, IF('III. New Locations'!R42 &lt;=1, 0, $C43),$C43),$C43)</f>
        <v>0</v>
      </c>
      <c r="S43">
        <f>IF(ISNUMBER('III. New Locations'!S42) = TRUE, IF('III. New Locations'!S42 &gt;= 0, IF('III. New Locations'!S42 &lt;=1, 0, $C43), $C43), $C43)</f>
        <v>0</v>
      </c>
      <c r="T43">
        <f>IF('III. New Locations'!T42 = "-Unknown-", $C43, 0)</f>
        <v>0</v>
      </c>
      <c r="U43">
        <f>IF(LEN('III. New Locations'!U42)&gt;1, 0, IF(T43 = 0, 0, $C43))</f>
        <v>0</v>
      </c>
      <c r="V43">
        <f>IF('III. New Locations'!V42 = "Unknown", $C43, 0)</f>
        <v>0</v>
      </c>
      <c r="W43">
        <f>IF(LEN('III. New Locations'!W42)&gt;1, 0, IF(V43 = 0, 0, $C43))</f>
        <v>0</v>
      </c>
      <c r="X43" t="str">
        <f>'III. New Locations'!X42</f>
        <v>Unknown</v>
      </c>
      <c r="Y43">
        <f>IF(ISNUMBER('III. New Locations'!Y42) = TRUE, IF('III. New Locations'!Y42 &gt;= 1400, IF('III. New Locations'!Y42 &lt;=2100, 0, $C43), $C43), $C43)</f>
        <v>0</v>
      </c>
      <c r="Z43">
        <f>IF(ISNUMBER('III. New Locations'!Z42) = TRUE, IF('III. New Locations'!Z42 &gt;= 1400, IF('III. New Locations'!Z42 &lt;=2100, 0, $C43), $C43), $C43)</f>
        <v>0</v>
      </c>
      <c r="AA43">
        <f>IF(ISNUMBER('III. New Locations'!AA42) = TRUE, IF('III. New Locations'!AA42 &gt;= 1400, IF('III. New Locations'!AA42 &lt;=2100, 0, $C43), $C43), $C43)</f>
        <v>0</v>
      </c>
      <c r="AC43">
        <f>IF(ISNUMBER('III. New Locations'!AC42) = TRUE, IF('III. New Locations'!AC42 &gt;= 0, IF('III. New Locations'!AC42 &lt;=1, 0,$C43),$C43), $C43)</f>
        <v>0</v>
      </c>
    </row>
    <row r="44" spans="1:29" x14ac:dyDescent="0.25">
      <c r="A44">
        <f>'III. New Locations'!A43</f>
        <v>41</v>
      </c>
      <c r="C44" s="4">
        <f>IF(LEN('III. New Locations'!C43) &gt; 2, 1, 0)</f>
        <v>0</v>
      </c>
      <c r="E44">
        <f>IF(LEN('III. New Locations'!E43) = 2, IF('III. New Locations'!E43 = "--", $C44, 0), $C44)</f>
        <v>0</v>
      </c>
      <c r="F44">
        <f>IF(LEN('III. New Locations'!F43) &gt; 4, 0, $C44)</f>
        <v>0</v>
      </c>
      <c r="G44">
        <f>IF(ISNUMBER('III. New Locations'!G43) = TRUE, 0, $C44)</f>
        <v>0</v>
      </c>
      <c r="H44">
        <f>IF(ISNUMBER('III. New Locations'!H43) = TRUE, 0, $C44)</f>
        <v>0</v>
      </c>
      <c r="I44">
        <f>IF(ISNUMBER('III. New Locations'!I43) = TRUE, 0, $C44)</f>
        <v>0</v>
      </c>
      <c r="J44">
        <f>IF(ISNUMBER('III. New Locations'!J43) = TRUE, 0, $C44)</f>
        <v>0</v>
      </c>
      <c r="K44">
        <f>IF(ISNUMBER('III. New Locations'!K43) = TRUE, 0,$C44)</f>
        <v>0</v>
      </c>
      <c r="M44">
        <f>IF(ISNUMBER('III. New Locations'!M43) = TRUE, 0,$C44)</f>
        <v>0</v>
      </c>
      <c r="O44">
        <f>IF(ISNUMBER('III. New Locations'!O43) = TRUE, 0, $C44)</f>
        <v>0</v>
      </c>
      <c r="P44">
        <f>IF(ISNUMBER('III. New Locations'!P43) = TRUE, 0, $C44)</f>
        <v>0</v>
      </c>
      <c r="Q44">
        <f>IF(ISNUMBER('III. New Locations'!Q43) = TRUE, 0, $C44)</f>
        <v>0</v>
      </c>
      <c r="R44">
        <f>IF(ISNUMBER('III. New Locations'!R43) = TRUE, IF('III. New Locations'!R43 &gt;= 0, IF('III. New Locations'!R43 &lt;=1, 0, $C44),$C44),$C44)</f>
        <v>0</v>
      </c>
      <c r="S44">
        <f>IF(ISNUMBER('III. New Locations'!S43) = TRUE, IF('III. New Locations'!S43 &gt;= 0, IF('III. New Locations'!S43 &lt;=1, 0, $C44), $C44), $C44)</f>
        <v>0</v>
      </c>
      <c r="T44">
        <f>IF('III. New Locations'!T43 = "-Unknown-", $C44, 0)</f>
        <v>0</v>
      </c>
      <c r="U44">
        <f>IF(LEN('III. New Locations'!U43)&gt;1, 0, IF(T44 = 0, 0, $C44))</f>
        <v>0</v>
      </c>
      <c r="V44">
        <f>IF('III. New Locations'!V43 = "Unknown", $C44, 0)</f>
        <v>0</v>
      </c>
      <c r="W44">
        <f>IF(LEN('III. New Locations'!W43)&gt;1, 0, IF(V44 = 0, 0, $C44))</f>
        <v>0</v>
      </c>
      <c r="X44" t="str">
        <f>'III. New Locations'!X43</f>
        <v>Unknown</v>
      </c>
      <c r="Y44">
        <f>IF(ISNUMBER('III. New Locations'!Y43) = TRUE, IF('III. New Locations'!Y43 &gt;= 1400, IF('III. New Locations'!Y43 &lt;=2100, 0, $C44), $C44), $C44)</f>
        <v>0</v>
      </c>
      <c r="Z44">
        <f>IF(ISNUMBER('III. New Locations'!Z43) = TRUE, IF('III. New Locations'!Z43 &gt;= 1400, IF('III. New Locations'!Z43 &lt;=2100, 0, $C44), $C44), $C44)</f>
        <v>0</v>
      </c>
      <c r="AA44">
        <f>IF(ISNUMBER('III. New Locations'!AA43) = TRUE, IF('III. New Locations'!AA43 &gt;= 1400, IF('III. New Locations'!AA43 &lt;=2100, 0, $C44), $C44), $C44)</f>
        <v>0</v>
      </c>
      <c r="AC44">
        <f>IF(ISNUMBER('III. New Locations'!AC43) = TRUE, IF('III. New Locations'!AC43 &gt;= 0, IF('III. New Locations'!AC43 &lt;=1, 0,$C44),$C44), $C44)</f>
        <v>0</v>
      </c>
    </row>
    <row r="45" spans="1:29" x14ac:dyDescent="0.25">
      <c r="A45">
        <f>'III. New Locations'!A44</f>
        <v>42</v>
      </c>
      <c r="C45" s="4">
        <f>IF(LEN('III. New Locations'!C44) &gt; 2, 1, 0)</f>
        <v>0</v>
      </c>
      <c r="E45">
        <f>IF(LEN('III. New Locations'!E44) = 2, IF('III. New Locations'!E44 = "--", $C45, 0), $C45)</f>
        <v>0</v>
      </c>
      <c r="F45">
        <f>IF(LEN('III. New Locations'!F44) &gt; 4, 0, $C45)</f>
        <v>0</v>
      </c>
      <c r="G45">
        <f>IF(ISNUMBER('III. New Locations'!G44) = TRUE, 0, $C45)</f>
        <v>0</v>
      </c>
      <c r="H45">
        <f>IF(ISNUMBER('III. New Locations'!H44) = TRUE, 0, $C45)</f>
        <v>0</v>
      </c>
      <c r="I45">
        <f>IF(ISNUMBER('III. New Locations'!I44) = TRUE, 0, $C45)</f>
        <v>0</v>
      </c>
      <c r="J45">
        <f>IF(ISNUMBER('III. New Locations'!J44) = TRUE, 0, $C45)</f>
        <v>0</v>
      </c>
      <c r="K45">
        <f>IF(ISNUMBER('III. New Locations'!K44) = TRUE, 0,$C45)</f>
        <v>0</v>
      </c>
      <c r="M45">
        <f>IF(ISNUMBER('III. New Locations'!M44) = TRUE, 0,$C45)</f>
        <v>0</v>
      </c>
      <c r="O45">
        <f>IF(ISNUMBER('III. New Locations'!O44) = TRUE, 0, $C45)</f>
        <v>0</v>
      </c>
      <c r="P45">
        <f>IF(ISNUMBER('III. New Locations'!P44) = TRUE, 0, $C45)</f>
        <v>0</v>
      </c>
      <c r="Q45">
        <f>IF(ISNUMBER('III. New Locations'!Q44) = TRUE, 0, $C45)</f>
        <v>0</v>
      </c>
      <c r="R45">
        <f>IF(ISNUMBER('III. New Locations'!R44) = TRUE, IF('III. New Locations'!R44 &gt;= 0, IF('III. New Locations'!R44 &lt;=1, 0, $C45),$C45),$C45)</f>
        <v>0</v>
      </c>
      <c r="S45">
        <f>IF(ISNUMBER('III. New Locations'!S44) = TRUE, IF('III. New Locations'!S44 &gt;= 0, IF('III. New Locations'!S44 &lt;=1, 0, $C45), $C45), $C45)</f>
        <v>0</v>
      </c>
      <c r="T45">
        <f>IF('III. New Locations'!T44 = "-Unknown-", $C45, 0)</f>
        <v>0</v>
      </c>
      <c r="U45">
        <f>IF(LEN('III. New Locations'!U44)&gt;1, 0, IF(T45 = 0, 0, $C45))</f>
        <v>0</v>
      </c>
      <c r="V45">
        <f>IF('III. New Locations'!V44 = "Unknown", $C45, 0)</f>
        <v>0</v>
      </c>
      <c r="W45">
        <f>IF(LEN('III. New Locations'!W44)&gt;1, 0, IF(V45 = 0, 0, $C45))</f>
        <v>0</v>
      </c>
      <c r="X45" t="str">
        <f>'III. New Locations'!X44</f>
        <v>Unknown</v>
      </c>
      <c r="Y45">
        <f>IF(ISNUMBER('III. New Locations'!Y44) = TRUE, IF('III. New Locations'!Y44 &gt;= 1400, IF('III. New Locations'!Y44 &lt;=2100, 0, $C45), $C45), $C45)</f>
        <v>0</v>
      </c>
      <c r="Z45">
        <f>IF(ISNUMBER('III. New Locations'!Z44) = TRUE, IF('III. New Locations'!Z44 &gt;= 1400, IF('III. New Locations'!Z44 &lt;=2100, 0, $C45), $C45), $C45)</f>
        <v>0</v>
      </c>
      <c r="AA45">
        <f>IF(ISNUMBER('III. New Locations'!AA44) = TRUE, IF('III. New Locations'!AA44 &gt;= 1400, IF('III. New Locations'!AA44 &lt;=2100, 0, $C45), $C45), $C45)</f>
        <v>0</v>
      </c>
      <c r="AC45">
        <f>IF(ISNUMBER('III. New Locations'!AC44) = TRUE, IF('III. New Locations'!AC44 &gt;= 0, IF('III. New Locations'!AC44 &lt;=1, 0,$C45),$C45), $C45)</f>
        <v>0</v>
      </c>
    </row>
    <row r="46" spans="1:29" x14ac:dyDescent="0.25">
      <c r="A46">
        <f>'III. New Locations'!A45</f>
        <v>43</v>
      </c>
      <c r="C46" s="4">
        <f>IF(LEN('III. New Locations'!C45) &gt; 2, 1, 0)</f>
        <v>0</v>
      </c>
      <c r="E46">
        <f>IF(LEN('III. New Locations'!E45) = 2, IF('III. New Locations'!E45 = "--", $C46, 0), $C46)</f>
        <v>0</v>
      </c>
      <c r="F46">
        <f>IF(LEN('III. New Locations'!F45) &gt; 4, 0, $C46)</f>
        <v>0</v>
      </c>
      <c r="G46">
        <f>IF(ISNUMBER('III. New Locations'!G45) = TRUE, 0, $C46)</f>
        <v>0</v>
      </c>
      <c r="H46">
        <f>IF(ISNUMBER('III. New Locations'!H45) = TRUE, 0, $C46)</f>
        <v>0</v>
      </c>
      <c r="I46">
        <f>IF(ISNUMBER('III. New Locations'!I45) = TRUE, 0, $C46)</f>
        <v>0</v>
      </c>
      <c r="J46">
        <f>IF(ISNUMBER('III. New Locations'!J45) = TRUE, 0, $C46)</f>
        <v>0</v>
      </c>
      <c r="K46">
        <f>IF(ISNUMBER('III. New Locations'!K45) = TRUE, 0,$C46)</f>
        <v>0</v>
      </c>
      <c r="M46">
        <f>IF(ISNUMBER('III. New Locations'!M45) = TRUE, 0,$C46)</f>
        <v>0</v>
      </c>
      <c r="O46">
        <f>IF(ISNUMBER('III. New Locations'!O45) = TRUE, 0, $C46)</f>
        <v>0</v>
      </c>
      <c r="P46">
        <f>IF(ISNUMBER('III. New Locations'!P45) = TRUE, 0, $C46)</f>
        <v>0</v>
      </c>
      <c r="Q46">
        <f>IF(ISNUMBER('III. New Locations'!Q45) = TRUE, 0, $C46)</f>
        <v>0</v>
      </c>
      <c r="R46">
        <f>IF(ISNUMBER('III. New Locations'!R45) = TRUE, IF('III. New Locations'!R45 &gt;= 0, IF('III. New Locations'!R45 &lt;=1, 0, $C46),$C46),$C46)</f>
        <v>0</v>
      </c>
      <c r="S46">
        <f>IF(ISNUMBER('III. New Locations'!S45) = TRUE, IF('III. New Locations'!S45 &gt;= 0, IF('III. New Locations'!S45 &lt;=1, 0, $C46), $C46), $C46)</f>
        <v>0</v>
      </c>
      <c r="T46">
        <f>IF('III. New Locations'!T45 = "-Unknown-", $C46, 0)</f>
        <v>0</v>
      </c>
      <c r="U46">
        <f>IF(LEN('III. New Locations'!U45)&gt;1, 0, IF(T46 = 0, 0, $C46))</f>
        <v>0</v>
      </c>
      <c r="V46">
        <f>IF('III. New Locations'!V45 = "Unknown", $C46, 0)</f>
        <v>0</v>
      </c>
      <c r="W46">
        <f>IF(LEN('III. New Locations'!W45)&gt;1, 0, IF(V46 = 0, 0, $C46))</f>
        <v>0</v>
      </c>
      <c r="X46" t="str">
        <f>'III. New Locations'!X45</f>
        <v>Unknown</v>
      </c>
      <c r="Y46">
        <f>IF(ISNUMBER('III. New Locations'!Y45) = TRUE, IF('III. New Locations'!Y45 &gt;= 1400, IF('III. New Locations'!Y45 &lt;=2100, 0, $C46), $C46), $C46)</f>
        <v>0</v>
      </c>
      <c r="Z46">
        <f>IF(ISNUMBER('III. New Locations'!Z45) = TRUE, IF('III. New Locations'!Z45 &gt;= 1400, IF('III. New Locations'!Z45 &lt;=2100, 0, $C46), $C46), $C46)</f>
        <v>0</v>
      </c>
      <c r="AA46">
        <f>IF(ISNUMBER('III. New Locations'!AA45) = TRUE, IF('III. New Locations'!AA45 &gt;= 1400, IF('III. New Locations'!AA45 &lt;=2100, 0, $C46), $C46), $C46)</f>
        <v>0</v>
      </c>
      <c r="AC46">
        <f>IF(ISNUMBER('III. New Locations'!AC45) = TRUE, IF('III. New Locations'!AC45 &gt;= 0, IF('III. New Locations'!AC45 &lt;=1, 0,$C46),$C46), $C46)</f>
        <v>0</v>
      </c>
    </row>
    <row r="47" spans="1:29" x14ac:dyDescent="0.25">
      <c r="A47">
        <f>'III. New Locations'!A46</f>
        <v>44</v>
      </c>
      <c r="C47" s="4">
        <f>IF(LEN('III. New Locations'!C46) &gt; 2, 1, 0)</f>
        <v>0</v>
      </c>
      <c r="E47">
        <f>IF(LEN('III. New Locations'!E46) = 2, IF('III. New Locations'!E46 = "--", $C47, 0), $C47)</f>
        <v>0</v>
      </c>
      <c r="F47">
        <f>IF(LEN('III. New Locations'!F46) &gt; 4, 0, $C47)</f>
        <v>0</v>
      </c>
      <c r="G47">
        <f>IF(ISNUMBER('III. New Locations'!G46) = TRUE, 0, $C47)</f>
        <v>0</v>
      </c>
      <c r="H47">
        <f>IF(ISNUMBER('III. New Locations'!H46) = TRUE, 0, $C47)</f>
        <v>0</v>
      </c>
      <c r="I47">
        <f>IF(ISNUMBER('III. New Locations'!I46) = TRUE, 0, $C47)</f>
        <v>0</v>
      </c>
      <c r="J47">
        <f>IF(ISNUMBER('III. New Locations'!J46) = TRUE, 0, $C47)</f>
        <v>0</v>
      </c>
      <c r="K47">
        <f>IF(ISNUMBER('III. New Locations'!K46) = TRUE, 0,$C47)</f>
        <v>0</v>
      </c>
      <c r="M47">
        <f>IF(ISNUMBER('III. New Locations'!M46) = TRUE, 0,$C47)</f>
        <v>0</v>
      </c>
      <c r="O47">
        <f>IF(ISNUMBER('III. New Locations'!O46) = TRUE, 0, $C47)</f>
        <v>0</v>
      </c>
      <c r="P47">
        <f>IF(ISNUMBER('III. New Locations'!P46) = TRUE, 0, $C47)</f>
        <v>0</v>
      </c>
      <c r="Q47">
        <f>IF(ISNUMBER('III. New Locations'!Q46) = TRUE, 0, $C47)</f>
        <v>0</v>
      </c>
      <c r="R47">
        <f>IF(ISNUMBER('III. New Locations'!R46) = TRUE, IF('III. New Locations'!R46 &gt;= 0, IF('III. New Locations'!R46 &lt;=1, 0, $C47),$C47),$C47)</f>
        <v>0</v>
      </c>
      <c r="S47">
        <f>IF(ISNUMBER('III. New Locations'!S46) = TRUE, IF('III. New Locations'!S46 &gt;= 0, IF('III. New Locations'!S46 &lt;=1, 0, $C47), $C47), $C47)</f>
        <v>0</v>
      </c>
      <c r="T47">
        <f>IF('III. New Locations'!T46 = "-Unknown-", $C47, 0)</f>
        <v>0</v>
      </c>
      <c r="U47">
        <f>IF(LEN('III. New Locations'!U46)&gt;1, 0, IF(T47 = 0, 0, $C47))</f>
        <v>0</v>
      </c>
      <c r="V47">
        <f>IF('III. New Locations'!V46 = "Unknown", $C47, 0)</f>
        <v>0</v>
      </c>
      <c r="W47">
        <f>IF(LEN('III. New Locations'!W46)&gt;1, 0, IF(V47 = 0, 0, $C47))</f>
        <v>0</v>
      </c>
      <c r="X47" t="str">
        <f>'III. New Locations'!X46</f>
        <v>Unknown</v>
      </c>
      <c r="Y47">
        <f>IF(ISNUMBER('III. New Locations'!Y46) = TRUE, IF('III. New Locations'!Y46 &gt;= 1400, IF('III. New Locations'!Y46 &lt;=2100, 0, $C47), $C47), $C47)</f>
        <v>0</v>
      </c>
      <c r="Z47">
        <f>IF(ISNUMBER('III. New Locations'!Z46) = TRUE, IF('III. New Locations'!Z46 &gt;= 1400, IF('III. New Locations'!Z46 &lt;=2100, 0, $C47), $C47), $C47)</f>
        <v>0</v>
      </c>
      <c r="AA47">
        <f>IF(ISNUMBER('III. New Locations'!AA46) = TRUE, IF('III. New Locations'!AA46 &gt;= 1400, IF('III. New Locations'!AA46 &lt;=2100, 0, $C47), $C47), $C47)</f>
        <v>0</v>
      </c>
      <c r="AC47">
        <f>IF(ISNUMBER('III. New Locations'!AC46) = TRUE, IF('III. New Locations'!AC46 &gt;= 0, IF('III. New Locations'!AC46 &lt;=1, 0,$C47),$C47), $C47)</f>
        <v>0</v>
      </c>
    </row>
    <row r="48" spans="1:29" x14ac:dyDescent="0.25">
      <c r="A48">
        <f>'III. New Locations'!A47</f>
        <v>45</v>
      </c>
      <c r="C48" s="4">
        <f>IF(LEN('III. New Locations'!C47) &gt; 2, 1, 0)</f>
        <v>0</v>
      </c>
      <c r="E48">
        <f>IF(LEN('III. New Locations'!E47) = 2, IF('III. New Locations'!E47 = "--", $C48, 0), $C48)</f>
        <v>0</v>
      </c>
      <c r="F48">
        <f>IF(LEN('III. New Locations'!F47) &gt; 4, 0, $C48)</f>
        <v>0</v>
      </c>
      <c r="G48">
        <f>IF(ISNUMBER('III. New Locations'!G47) = TRUE, 0, $C48)</f>
        <v>0</v>
      </c>
      <c r="H48">
        <f>IF(ISNUMBER('III. New Locations'!H47) = TRUE, 0, $C48)</f>
        <v>0</v>
      </c>
      <c r="I48">
        <f>IF(ISNUMBER('III. New Locations'!I47) = TRUE, 0, $C48)</f>
        <v>0</v>
      </c>
      <c r="J48">
        <f>IF(ISNUMBER('III. New Locations'!J47) = TRUE, 0, $C48)</f>
        <v>0</v>
      </c>
      <c r="K48">
        <f>IF(ISNUMBER('III. New Locations'!K47) = TRUE, 0,$C48)</f>
        <v>0</v>
      </c>
      <c r="M48">
        <f>IF(ISNUMBER('III. New Locations'!M47) = TRUE, 0,$C48)</f>
        <v>0</v>
      </c>
      <c r="O48">
        <f>IF(ISNUMBER('III. New Locations'!O47) = TRUE, 0, $C48)</f>
        <v>0</v>
      </c>
      <c r="P48">
        <f>IF(ISNUMBER('III. New Locations'!P47) = TRUE, 0, $C48)</f>
        <v>0</v>
      </c>
      <c r="Q48">
        <f>IF(ISNUMBER('III. New Locations'!Q47) = TRUE, 0, $C48)</f>
        <v>0</v>
      </c>
      <c r="R48">
        <f>IF(ISNUMBER('III. New Locations'!R47) = TRUE, IF('III. New Locations'!R47 &gt;= 0, IF('III. New Locations'!R47 &lt;=1, 0, $C48),$C48),$C48)</f>
        <v>0</v>
      </c>
      <c r="S48">
        <f>IF(ISNUMBER('III. New Locations'!S47) = TRUE, IF('III. New Locations'!S47 &gt;= 0, IF('III. New Locations'!S47 &lt;=1, 0, $C48), $C48), $C48)</f>
        <v>0</v>
      </c>
      <c r="T48">
        <f>IF('III. New Locations'!T47 = "-Unknown-", $C48, 0)</f>
        <v>0</v>
      </c>
      <c r="U48">
        <f>IF(LEN('III. New Locations'!U47)&gt;1, 0, IF(T48 = 0, 0, $C48))</f>
        <v>0</v>
      </c>
      <c r="V48">
        <f>IF('III. New Locations'!V47 = "Unknown", $C48, 0)</f>
        <v>0</v>
      </c>
      <c r="W48">
        <f>IF(LEN('III. New Locations'!W47)&gt;1, 0, IF(V48 = 0, 0, $C48))</f>
        <v>0</v>
      </c>
      <c r="X48" t="str">
        <f>'III. New Locations'!X47</f>
        <v>Unknown</v>
      </c>
      <c r="Y48">
        <f>IF(ISNUMBER('III. New Locations'!Y47) = TRUE, IF('III. New Locations'!Y47 &gt;= 1400, IF('III. New Locations'!Y47 &lt;=2100, 0, $C48), $C48), $C48)</f>
        <v>0</v>
      </c>
      <c r="Z48">
        <f>IF(ISNUMBER('III. New Locations'!Z47) = TRUE, IF('III. New Locations'!Z47 &gt;= 1400, IF('III. New Locations'!Z47 &lt;=2100, 0, $C48), $C48), $C48)</f>
        <v>0</v>
      </c>
      <c r="AA48">
        <f>IF(ISNUMBER('III. New Locations'!AA47) = TRUE, IF('III. New Locations'!AA47 &gt;= 1400, IF('III. New Locations'!AA47 &lt;=2100, 0, $C48), $C48), $C48)</f>
        <v>0</v>
      </c>
      <c r="AC48">
        <f>IF(ISNUMBER('III. New Locations'!AC47) = TRUE, IF('III. New Locations'!AC47 &gt;= 0, IF('III. New Locations'!AC47 &lt;=1, 0,$C48),$C48), $C48)</f>
        <v>0</v>
      </c>
    </row>
    <row r="49" spans="1:29" x14ac:dyDescent="0.25">
      <c r="A49">
        <f>'III. New Locations'!A48</f>
        <v>46</v>
      </c>
      <c r="C49" s="4">
        <f>IF(LEN('III. New Locations'!C48) &gt; 2, 1, 0)</f>
        <v>0</v>
      </c>
      <c r="E49">
        <f>IF(LEN('III. New Locations'!E48) = 2, IF('III. New Locations'!E48 = "--", $C49, 0), $C49)</f>
        <v>0</v>
      </c>
      <c r="F49">
        <f>IF(LEN('III. New Locations'!F48) &gt; 4, 0, $C49)</f>
        <v>0</v>
      </c>
      <c r="G49">
        <f>IF(ISNUMBER('III. New Locations'!G48) = TRUE, 0, $C49)</f>
        <v>0</v>
      </c>
      <c r="H49">
        <f>IF(ISNUMBER('III. New Locations'!H48) = TRUE, 0, $C49)</f>
        <v>0</v>
      </c>
      <c r="I49">
        <f>IF(ISNUMBER('III. New Locations'!I48) = TRUE, 0, $C49)</f>
        <v>0</v>
      </c>
      <c r="J49">
        <f>IF(ISNUMBER('III. New Locations'!J48) = TRUE, 0, $C49)</f>
        <v>0</v>
      </c>
      <c r="K49">
        <f>IF(ISNUMBER('III. New Locations'!K48) = TRUE, 0,$C49)</f>
        <v>0</v>
      </c>
      <c r="M49">
        <f>IF(ISNUMBER('III. New Locations'!M48) = TRUE, 0,$C49)</f>
        <v>0</v>
      </c>
      <c r="O49">
        <f>IF(ISNUMBER('III. New Locations'!O48) = TRUE, 0, $C49)</f>
        <v>0</v>
      </c>
      <c r="P49">
        <f>IF(ISNUMBER('III. New Locations'!P48) = TRUE, 0, $C49)</f>
        <v>0</v>
      </c>
      <c r="Q49">
        <f>IF(ISNUMBER('III. New Locations'!Q48) = TRUE, 0, $C49)</f>
        <v>0</v>
      </c>
      <c r="R49">
        <f>IF(ISNUMBER('III. New Locations'!R48) = TRUE, IF('III. New Locations'!R48 &gt;= 0, IF('III. New Locations'!R48 &lt;=1, 0, $C49),$C49),$C49)</f>
        <v>0</v>
      </c>
      <c r="S49">
        <f>IF(ISNUMBER('III. New Locations'!S48) = TRUE, IF('III. New Locations'!S48 &gt;= 0, IF('III. New Locations'!S48 &lt;=1, 0, $C49), $C49), $C49)</f>
        <v>0</v>
      </c>
      <c r="T49">
        <f>IF('III. New Locations'!T48 = "-Unknown-", $C49, 0)</f>
        <v>0</v>
      </c>
      <c r="U49">
        <f>IF(LEN('III. New Locations'!U48)&gt;1, 0, IF(T49 = 0, 0, $C49))</f>
        <v>0</v>
      </c>
      <c r="V49">
        <f>IF('III. New Locations'!V48 = "Unknown", $C49, 0)</f>
        <v>0</v>
      </c>
      <c r="W49">
        <f>IF(LEN('III. New Locations'!W48)&gt;1, 0, IF(V49 = 0, 0, $C49))</f>
        <v>0</v>
      </c>
      <c r="X49" t="str">
        <f>'III. New Locations'!X48</f>
        <v>Unknown</v>
      </c>
      <c r="Y49">
        <f>IF(ISNUMBER('III. New Locations'!Y48) = TRUE, IF('III. New Locations'!Y48 &gt;= 1400, IF('III. New Locations'!Y48 &lt;=2100, 0, $C49), $C49), $C49)</f>
        <v>0</v>
      </c>
      <c r="Z49">
        <f>IF(ISNUMBER('III. New Locations'!Z48) = TRUE, IF('III. New Locations'!Z48 &gt;= 1400, IF('III. New Locations'!Z48 &lt;=2100, 0, $C49), $C49), $C49)</f>
        <v>0</v>
      </c>
      <c r="AA49">
        <f>IF(ISNUMBER('III. New Locations'!AA48) = TRUE, IF('III. New Locations'!AA48 &gt;= 1400, IF('III. New Locations'!AA48 &lt;=2100, 0, $C49), $C49), $C49)</f>
        <v>0</v>
      </c>
      <c r="AC49">
        <f>IF(ISNUMBER('III. New Locations'!AC48) = TRUE, IF('III. New Locations'!AC48 &gt;= 0, IF('III. New Locations'!AC48 &lt;=1, 0,$C49),$C49), $C49)</f>
        <v>0</v>
      </c>
    </row>
    <row r="50" spans="1:29" x14ac:dyDescent="0.25">
      <c r="A50">
        <f>'III. New Locations'!A49</f>
        <v>47</v>
      </c>
      <c r="C50" s="4">
        <f>IF(LEN('III. New Locations'!C49) &gt; 2, 1, 0)</f>
        <v>0</v>
      </c>
      <c r="E50">
        <f>IF(LEN('III. New Locations'!E49) = 2, IF('III. New Locations'!E49 = "--", $C50, 0), $C50)</f>
        <v>0</v>
      </c>
      <c r="F50">
        <f>IF(LEN('III. New Locations'!F49) &gt; 4, 0, $C50)</f>
        <v>0</v>
      </c>
      <c r="G50">
        <f>IF(ISNUMBER('III. New Locations'!G49) = TRUE, 0, $C50)</f>
        <v>0</v>
      </c>
      <c r="H50">
        <f>IF(ISNUMBER('III. New Locations'!H49) = TRUE, 0, $C50)</f>
        <v>0</v>
      </c>
      <c r="I50">
        <f>IF(ISNUMBER('III. New Locations'!I49) = TRUE, 0, $C50)</f>
        <v>0</v>
      </c>
      <c r="J50">
        <f>IF(ISNUMBER('III. New Locations'!J49) = TRUE, 0, $C50)</f>
        <v>0</v>
      </c>
      <c r="K50">
        <f>IF(ISNUMBER('III. New Locations'!K49) = TRUE, 0,$C50)</f>
        <v>0</v>
      </c>
      <c r="M50">
        <f>IF(ISNUMBER('III. New Locations'!M49) = TRUE, 0,$C50)</f>
        <v>0</v>
      </c>
      <c r="O50">
        <f>IF(ISNUMBER('III. New Locations'!O49) = TRUE, 0, $C50)</f>
        <v>0</v>
      </c>
      <c r="P50">
        <f>IF(ISNUMBER('III. New Locations'!P49) = TRUE, 0, $C50)</f>
        <v>0</v>
      </c>
      <c r="Q50">
        <f>IF(ISNUMBER('III. New Locations'!Q49) = TRUE, 0, $C50)</f>
        <v>0</v>
      </c>
      <c r="R50">
        <f>IF(ISNUMBER('III. New Locations'!R49) = TRUE, IF('III. New Locations'!R49 &gt;= 0, IF('III. New Locations'!R49 &lt;=1, 0, $C50),$C50),$C50)</f>
        <v>0</v>
      </c>
      <c r="S50">
        <f>IF(ISNUMBER('III. New Locations'!S49) = TRUE, IF('III. New Locations'!S49 &gt;= 0, IF('III. New Locations'!S49 &lt;=1, 0, $C50), $C50), $C50)</f>
        <v>0</v>
      </c>
      <c r="T50">
        <f>IF('III. New Locations'!T49 = "-Unknown-", $C50, 0)</f>
        <v>0</v>
      </c>
      <c r="U50">
        <f>IF(LEN('III. New Locations'!U49)&gt;1, 0, IF(T50 = 0, 0, $C50))</f>
        <v>0</v>
      </c>
      <c r="V50">
        <f>IF('III. New Locations'!V49 = "Unknown", $C50, 0)</f>
        <v>0</v>
      </c>
      <c r="W50">
        <f>IF(LEN('III. New Locations'!W49)&gt;1, 0, IF(V50 = 0, 0, $C50))</f>
        <v>0</v>
      </c>
      <c r="X50" t="str">
        <f>'III. New Locations'!X49</f>
        <v>Unknown</v>
      </c>
      <c r="Y50">
        <f>IF(ISNUMBER('III. New Locations'!Y49) = TRUE, IF('III. New Locations'!Y49 &gt;= 1400, IF('III. New Locations'!Y49 &lt;=2100, 0, $C50), $C50), $C50)</f>
        <v>0</v>
      </c>
      <c r="Z50">
        <f>IF(ISNUMBER('III. New Locations'!Z49) = TRUE, IF('III. New Locations'!Z49 &gt;= 1400, IF('III. New Locations'!Z49 &lt;=2100, 0, $C50), $C50), $C50)</f>
        <v>0</v>
      </c>
      <c r="AA50">
        <f>IF(ISNUMBER('III. New Locations'!AA49) = TRUE, IF('III. New Locations'!AA49 &gt;= 1400, IF('III. New Locations'!AA49 &lt;=2100, 0, $C50), $C50), $C50)</f>
        <v>0</v>
      </c>
      <c r="AC50">
        <f>IF(ISNUMBER('III. New Locations'!AC49) = TRUE, IF('III. New Locations'!AC49 &gt;= 0, IF('III. New Locations'!AC49 &lt;=1, 0,$C50),$C50), $C50)</f>
        <v>0</v>
      </c>
    </row>
    <row r="51" spans="1:29" x14ac:dyDescent="0.25">
      <c r="A51">
        <f>'III. New Locations'!A50</f>
        <v>48</v>
      </c>
      <c r="C51" s="4">
        <f>IF(LEN('III. New Locations'!C50) &gt; 2, 1, 0)</f>
        <v>0</v>
      </c>
      <c r="E51">
        <f>IF(LEN('III. New Locations'!E50) = 2, IF('III. New Locations'!E50 = "--", $C51, 0), $C51)</f>
        <v>0</v>
      </c>
      <c r="F51">
        <f>IF(LEN('III. New Locations'!F50) &gt; 4, 0, $C51)</f>
        <v>0</v>
      </c>
      <c r="G51">
        <f>IF(ISNUMBER('III. New Locations'!G50) = TRUE, 0, $C51)</f>
        <v>0</v>
      </c>
      <c r="H51">
        <f>IF(ISNUMBER('III. New Locations'!H50) = TRUE, 0, $C51)</f>
        <v>0</v>
      </c>
      <c r="I51">
        <f>IF(ISNUMBER('III. New Locations'!I50) = TRUE, 0, $C51)</f>
        <v>0</v>
      </c>
      <c r="J51">
        <f>IF(ISNUMBER('III. New Locations'!J50) = TRUE, 0, $C51)</f>
        <v>0</v>
      </c>
      <c r="K51">
        <f>IF(ISNUMBER('III. New Locations'!K50) = TRUE, 0,$C51)</f>
        <v>0</v>
      </c>
      <c r="M51">
        <f>IF(ISNUMBER('III. New Locations'!M50) = TRUE, 0,$C51)</f>
        <v>0</v>
      </c>
      <c r="O51">
        <f>IF(ISNUMBER('III. New Locations'!O50) = TRUE, 0, $C51)</f>
        <v>0</v>
      </c>
      <c r="P51">
        <f>IF(ISNUMBER('III. New Locations'!P50) = TRUE, 0, $C51)</f>
        <v>0</v>
      </c>
      <c r="Q51">
        <f>IF(ISNUMBER('III. New Locations'!Q50) = TRUE, 0, $C51)</f>
        <v>0</v>
      </c>
      <c r="R51">
        <f>IF(ISNUMBER('III. New Locations'!R50) = TRUE, IF('III. New Locations'!R50 &gt;= 0, IF('III. New Locations'!R50 &lt;=1, 0, $C51),$C51),$C51)</f>
        <v>0</v>
      </c>
      <c r="S51">
        <f>IF(ISNUMBER('III. New Locations'!S50) = TRUE, IF('III. New Locations'!S50 &gt;= 0, IF('III. New Locations'!S50 &lt;=1, 0, $C51), $C51), $C51)</f>
        <v>0</v>
      </c>
      <c r="T51">
        <f>IF('III. New Locations'!T50 = "-Unknown-", $C51, 0)</f>
        <v>0</v>
      </c>
      <c r="U51">
        <f>IF(LEN('III. New Locations'!U50)&gt;1, 0, IF(T51 = 0, 0, $C51))</f>
        <v>0</v>
      </c>
      <c r="V51">
        <f>IF('III. New Locations'!V50 = "Unknown", $C51, 0)</f>
        <v>0</v>
      </c>
      <c r="W51">
        <f>IF(LEN('III. New Locations'!W50)&gt;1, 0, IF(V51 = 0, 0, $C51))</f>
        <v>0</v>
      </c>
      <c r="X51" t="str">
        <f>'III. New Locations'!X50</f>
        <v>Unknown</v>
      </c>
      <c r="Y51">
        <f>IF(ISNUMBER('III. New Locations'!Y50) = TRUE, IF('III. New Locations'!Y50 &gt;= 1400, IF('III. New Locations'!Y50 &lt;=2100, 0, $C51), $C51), $C51)</f>
        <v>0</v>
      </c>
      <c r="Z51">
        <f>IF(ISNUMBER('III. New Locations'!Z50) = TRUE, IF('III. New Locations'!Z50 &gt;= 1400, IF('III. New Locations'!Z50 &lt;=2100, 0, $C51), $C51), $C51)</f>
        <v>0</v>
      </c>
      <c r="AA51">
        <f>IF(ISNUMBER('III. New Locations'!AA50) = TRUE, IF('III. New Locations'!AA50 &gt;= 1400, IF('III. New Locations'!AA50 &lt;=2100, 0, $C51), $C51), $C51)</f>
        <v>0</v>
      </c>
      <c r="AC51">
        <f>IF(ISNUMBER('III. New Locations'!AC50) = TRUE, IF('III. New Locations'!AC50 &gt;= 0, IF('III. New Locations'!AC50 &lt;=1, 0,$C51),$C51), $C51)</f>
        <v>0</v>
      </c>
    </row>
    <row r="52" spans="1:29" x14ac:dyDescent="0.25">
      <c r="A52">
        <f>'III. New Locations'!A51</f>
        <v>49</v>
      </c>
      <c r="C52" s="4">
        <f>IF(LEN('III. New Locations'!C51) &gt; 2, 1, 0)</f>
        <v>0</v>
      </c>
      <c r="E52">
        <f>IF(LEN('III. New Locations'!E51) = 2, IF('III. New Locations'!E51 = "--", $C52, 0), $C52)</f>
        <v>0</v>
      </c>
      <c r="F52">
        <f>IF(LEN('III. New Locations'!F51) &gt; 4, 0, $C52)</f>
        <v>0</v>
      </c>
      <c r="G52">
        <f>IF(ISNUMBER('III. New Locations'!G51) = TRUE, 0, $C52)</f>
        <v>0</v>
      </c>
      <c r="H52">
        <f>IF(ISNUMBER('III. New Locations'!H51) = TRUE, 0, $C52)</f>
        <v>0</v>
      </c>
      <c r="I52">
        <f>IF(ISNUMBER('III. New Locations'!I51) = TRUE, 0, $C52)</f>
        <v>0</v>
      </c>
      <c r="J52">
        <f>IF(ISNUMBER('III. New Locations'!J51) = TRUE, 0, $C52)</f>
        <v>0</v>
      </c>
      <c r="K52">
        <f>IF(ISNUMBER('III. New Locations'!K51) = TRUE, 0,$C52)</f>
        <v>0</v>
      </c>
      <c r="M52">
        <f>IF(ISNUMBER('III. New Locations'!M51) = TRUE, 0,$C52)</f>
        <v>0</v>
      </c>
      <c r="O52">
        <f>IF(ISNUMBER('III. New Locations'!O51) = TRUE, 0, $C52)</f>
        <v>0</v>
      </c>
      <c r="P52">
        <f>IF(ISNUMBER('III. New Locations'!P51) = TRUE, 0, $C52)</f>
        <v>0</v>
      </c>
      <c r="Q52">
        <f>IF(ISNUMBER('III. New Locations'!Q51) = TRUE, 0, $C52)</f>
        <v>0</v>
      </c>
      <c r="R52">
        <f>IF(ISNUMBER('III. New Locations'!R51) = TRUE, IF('III. New Locations'!R51 &gt;= 0, IF('III. New Locations'!R51 &lt;=1, 0, $C52),$C52),$C52)</f>
        <v>0</v>
      </c>
      <c r="S52">
        <f>IF(ISNUMBER('III. New Locations'!S51) = TRUE, IF('III. New Locations'!S51 &gt;= 0, IF('III. New Locations'!S51 &lt;=1, 0, $C52), $C52), $C52)</f>
        <v>0</v>
      </c>
      <c r="T52">
        <f>IF('III. New Locations'!T51 = "-Unknown-", $C52, 0)</f>
        <v>0</v>
      </c>
      <c r="U52">
        <f>IF(LEN('III. New Locations'!U51)&gt;1, 0, IF(T52 = 0, 0, $C52))</f>
        <v>0</v>
      </c>
      <c r="V52">
        <f>IF('III. New Locations'!V51 = "Unknown", $C52, 0)</f>
        <v>0</v>
      </c>
      <c r="W52">
        <f>IF(LEN('III. New Locations'!W51)&gt;1, 0, IF(V52 = 0, 0, $C52))</f>
        <v>0</v>
      </c>
      <c r="X52" t="str">
        <f>'III. New Locations'!X51</f>
        <v>Unknown</v>
      </c>
      <c r="Y52">
        <f>IF(ISNUMBER('III. New Locations'!Y51) = TRUE, IF('III. New Locations'!Y51 &gt;= 1400, IF('III. New Locations'!Y51 &lt;=2100, 0, $C52), $C52), $C52)</f>
        <v>0</v>
      </c>
      <c r="Z52">
        <f>IF(ISNUMBER('III. New Locations'!Z51) = TRUE, IF('III. New Locations'!Z51 &gt;= 1400, IF('III. New Locations'!Z51 &lt;=2100, 0, $C52), $C52), $C52)</f>
        <v>0</v>
      </c>
      <c r="AA52">
        <f>IF(ISNUMBER('III. New Locations'!AA51) = TRUE, IF('III. New Locations'!AA51 &gt;= 1400, IF('III. New Locations'!AA51 &lt;=2100, 0, $C52), $C52), $C52)</f>
        <v>0</v>
      </c>
      <c r="AC52">
        <f>IF(ISNUMBER('III. New Locations'!AC51) = TRUE, IF('III. New Locations'!AC51 &gt;= 0, IF('III. New Locations'!AC51 &lt;=1, 0,$C52),$C52), $C52)</f>
        <v>0</v>
      </c>
    </row>
    <row r="53" spans="1:29" x14ac:dyDescent="0.25">
      <c r="A53">
        <f>'III. New Locations'!A52</f>
        <v>50</v>
      </c>
      <c r="C53" s="4">
        <f>IF(LEN('III. New Locations'!C52) &gt; 2, 1, 0)</f>
        <v>0</v>
      </c>
      <c r="E53">
        <f>IF(LEN('III. New Locations'!E52) = 2, IF('III. New Locations'!E52 = "--", $C53, 0), $C53)</f>
        <v>0</v>
      </c>
      <c r="F53">
        <f>IF(LEN('III. New Locations'!F52) &gt; 4, 0, $C53)</f>
        <v>0</v>
      </c>
      <c r="G53">
        <f>IF(ISNUMBER('III. New Locations'!G52) = TRUE, 0, $C53)</f>
        <v>0</v>
      </c>
      <c r="H53">
        <f>IF(ISNUMBER('III. New Locations'!H52) = TRUE, 0, $C53)</f>
        <v>0</v>
      </c>
      <c r="I53">
        <f>IF(ISNUMBER('III. New Locations'!I52) = TRUE, 0, $C53)</f>
        <v>0</v>
      </c>
      <c r="J53">
        <f>IF(ISNUMBER('III. New Locations'!J52) = TRUE, 0, $C53)</f>
        <v>0</v>
      </c>
      <c r="K53">
        <f>IF(ISNUMBER('III. New Locations'!K52) = TRUE, 0,$C53)</f>
        <v>0</v>
      </c>
      <c r="M53">
        <f>IF(ISNUMBER('III. New Locations'!M52) = TRUE, 0,$C53)</f>
        <v>0</v>
      </c>
      <c r="O53">
        <f>IF(ISNUMBER('III. New Locations'!O52) = TRUE, 0, $C53)</f>
        <v>0</v>
      </c>
      <c r="P53">
        <f>IF(ISNUMBER('III. New Locations'!P52) = TRUE, 0, $C53)</f>
        <v>0</v>
      </c>
      <c r="Q53">
        <f>IF(ISNUMBER('III. New Locations'!Q52) = TRUE, 0, $C53)</f>
        <v>0</v>
      </c>
      <c r="R53">
        <f>IF(ISNUMBER('III. New Locations'!R52) = TRUE, IF('III. New Locations'!R52 &gt;= 0, IF('III. New Locations'!R52 &lt;=1, 0, $C53),$C53),$C53)</f>
        <v>0</v>
      </c>
      <c r="S53">
        <f>IF(ISNUMBER('III. New Locations'!S52) = TRUE, IF('III. New Locations'!S52 &gt;= 0, IF('III. New Locations'!S52 &lt;=1, 0, $C53), $C53), $C53)</f>
        <v>0</v>
      </c>
      <c r="T53">
        <f>IF('III. New Locations'!T52 = "-Unknown-", $C53, 0)</f>
        <v>0</v>
      </c>
      <c r="U53">
        <f>IF(LEN('III. New Locations'!U52)&gt;1, 0, IF(T53 = 0, 0, $C53))</f>
        <v>0</v>
      </c>
      <c r="V53">
        <f>IF('III. New Locations'!V52 = "Unknown", $C53, 0)</f>
        <v>0</v>
      </c>
      <c r="W53">
        <f>IF(LEN('III. New Locations'!W52)&gt;1, 0, IF(V53 = 0, 0, $C53))</f>
        <v>0</v>
      </c>
      <c r="X53" t="str">
        <f>'III. New Locations'!X52</f>
        <v>Unknown</v>
      </c>
      <c r="Y53">
        <f>IF(ISNUMBER('III. New Locations'!Y52) = TRUE, IF('III. New Locations'!Y52 &gt;= 1400, IF('III. New Locations'!Y52 &lt;=2100, 0, $C53), $C53), $C53)</f>
        <v>0</v>
      </c>
      <c r="Z53">
        <f>IF(ISNUMBER('III. New Locations'!Z52) = TRUE, IF('III. New Locations'!Z52 &gt;= 1400, IF('III. New Locations'!Z52 &lt;=2100, 0, $C53), $C53), $C53)</f>
        <v>0</v>
      </c>
      <c r="AA53">
        <f>IF(ISNUMBER('III. New Locations'!AA52) = TRUE, IF('III. New Locations'!AA52 &gt;= 1400, IF('III. New Locations'!AA52 &lt;=2100, 0, $C53), $C53), $C53)</f>
        <v>0</v>
      </c>
      <c r="AC53">
        <f>IF(ISNUMBER('III. New Locations'!AC52) = TRUE, IF('III. New Locations'!AC52 &gt;= 0, IF('III. New Locations'!AC52 &lt;=1, 0,$C53),$C53), $C53)</f>
        <v>0</v>
      </c>
    </row>
    <row r="54" spans="1:29" x14ac:dyDescent="0.25">
      <c r="A54">
        <f>'III. New Locations'!A53</f>
        <v>51</v>
      </c>
      <c r="C54" s="4">
        <f>IF(LEN('III. New Locations'!C53) &gt; 2, 1, 0)</f>
        <v>0</v>
      </c>
      <c r="E54">
        <f>IF(LEN('III. New Locations'!E53) = 2, IF('III. New Locations'!E53 = "--", $C54, 0), $C54)</f>
        <v>0</v>
      </c>
      <c r="F54">
        <f>IF(LEN('III. New Locations'!F53) &gt; 4, 0, $C54)</f>
        <v>0</v>
      </c>
      <c r="G54">
        <f>IF(ISNUMBER('III. New Locations'!G53) = TRUE, 0, $C54)</f>
        <v>0</v>
      </c>
      <c r="H54">
        <f>IF(ISNUMBER('III. New Locations'!H53) = TRUE, 0, $C54)</f>
        <v>0</v>
      </c>
      <c r="I54">
        <f>IF(ISNUMBER('III. New Locations'!I53) = TRUE, 0, $C54)</f>
        <v>0</v>
      </c>
      <c r="J54">
        <f>IF(ISNUMBER('III. New Locations'!J53) = TRUE, 0, $C54)</f>
        <v>0</v>
      </c>
      <c r="K54">
        <f>IF(ISNUMBER('III. New Locations'!K53) = TRUE, 0,$C54)</f>
        <v>0</v>
      </c>
      <c r="M54">
        <f>IF(ISNUMBER('III. New Locations'!M53) = TRUE, 0,$C54)</f>
        <v>0</v>
      </c>
      <c r="O54">
        <f>IF(ISNUMBER('III. New Locations'!O53) = TRUE, 0, $C54)</f>
        <v>0</v>
      </c>
      <c r="P54">
        <f>IF(ISNUMBER('III. New Locations'!P53) = TRUE, 0, $C54)</f>
        <v>0</v>
      </c>
      <c r="Q54">
        <f>IF(ISNUMBER('III. New Locations'!Q53) = TRUE, 0, $C54)</f>
        <v>0</v>
      </c>
      <c r="R54">
        <f>IF(ISNUMBER('III. New Locations'!R53) = TRUE, IF('III. New Locations'!R53 &gt;= 0, IF('III. New Locations'!R53 &lt;=1, 0, $C54),$C54),$C54)</f>
        <v>0</v>
      </c>
      <c r="S54">
        <f>IF(ISNUMBER('III. New Locations'!S53) = TRUE, IF('III. New Locations'!S53 &gt;= 0, IF('III. New Locations'!S53 &lt;=1, 0, $C54), $C54), $C54)</f>
        <v>0</v>
      </c>
      <c r="T54">
        <f>IF('III. New Locations'!T53 = "-Unknown-", $C54, 0)</f>
        <v>0</v>
      </c>
      <c r="U54">
        <f>IF(LEN('III. New Locations'!U53)&gt;1, 0, IF(T54 = 0, 0, $C54))</f>
        <v>0</v>
      </c>
      <c r="V54">
        <f>IF('III. New Locations'!V53 = "Unknown", $C54, 0)</f>
        <v>0</v>
      </c>
      <c r="W54">
        <f>IF(LEN('III. New Locations'!W53)&gt;1, 0, IF(V54 = 0, 0, $C54))</f>
        <v>0</v>
      </c>
      <c r="X54" t="str">
        <f>'III. New Locations'!X53</f>
        <v>Unknown</v>
      </c>
      <c r="Y54">
        <f>IF(ISNUMBER('III. New Locations'!Y53) = TRUE, IF('III. New Locations'!Y53 &gt;= 1400, IF('III. New Locations'!Y53 &lt;=2100, 0, $C54), $C54), $C54)</f>
        <v>0</v>
      </c>
      <c r="Z54">
        <f>IF(ISNUMBER('III. New Locations'!Z53) = TRUE, IF('III. New Locations'!Z53 &gt;= 1400, IF('III. New Locations'!Z53 &lt;=2100, 0, $C54), $C54), $C54)</f>
        <v>0</v>
      </c>
      <c r="AA54">
        <f>IF(ISNUMBER('III. New Locations'!AA53) = TRUE, IF('III. New Locations'!AA53 &gt;= 1400, IF('III. New Locations'!AA53 &lt;=2100, 0, $C54), $C54), $C54)</f>
        <v>0</v>
      </c>
      <c r="AC54">
        <f>IF(ISNUMBER('III. New Locations'!AC53) = TRUE, IF('III. New Locations'!AC53 &gt;= 0, IF('III. New Locations'!AC53 &lt;=1, 0,$C54),$C54), $C54)</f>
        <v>0</v>
      </c>
    </row>
    <row r="55" spans="1:29" x14ac:dyDescent="0.25">
      <c r="A55">
        <f>'III. New Locations'!A54</f>
        <v>52</v>
      </c>
      <c r="C55" s="4">
        <f>IF(LEN('III. New Locations'!C54) &gt; 2, 1, 0)</f>
        <v>0</v>
      </c>
      <c r="E55">
        <f>IF(LEN('III. New Locations'!E54) = 2, IF('III. New Locations'!E54 = "--", $C55, 0), $C55)</f>
        <v>0</v>
      </c>
      <c r="F55">
        <f>IF(LEN('III. New Locations'!F54) &gt; 4, 0, $C55)</f>
        <v>0</v>
      </c>
      <c r="G55">
        <f>IF(ISNUMBER('III. New Locations'!G54) = TRUE, 0, $C55)</f>
        <v>0</v>
      </c>
      <c r="H55">
        <f>IF(ISNUMBER('III. New Locations'!H54) = TRUE, 0, $C55)</f>
        <v>0</v>
      </c>
      <c r="I55">
        <f>IF(ISNUMBER('III. New Locations'!I54) = TRUE, 0, $C55)</f>
        <v>0</v>
      </c>
      <c r="J55">
        <f>IF(ISNUMBER('III. New Locations'!J54) = TRUE, 0, $C55)</f>
        <v>0</v>
      </c>
      <c r="K55">
        <f>IF(ISNUMBER('III. New Locations'!K54) = TRUE, 0,$C55)</f>
        <v>0</v>
      </c>
      <c r="M55">
        <f>IF(ISNUMBER('III. New Locations'!M54) = TRUE, 0,$C55)</f>
        <v>0</v>
      </c>
      <c r="O55">
        <f>IF(ISNUMBER('III. New Locations'!O54) = TRUE, 0, $C55)</f>
        <v>0</v>
      </c>
      <c r="P55">
        <f>IF(ISNUMBER('III. New Locations'!P54) = TRUE, 0, $C55)</f>
        <v>0</v>
      </c>
      <c r="Q55">
        <f>IF(ISNUMBER('III. New Locations'!Q54) = TRUE, 0, $C55)</f>
        <v>0</v>
      </c>
      <c r="R55">
        <f>IF(ISNUMBER('III. New Locations'!R54) = TRUE, IF('III. New Locations'!R54 &gt;= 0, IF('III. New Locations'!R54 &lt;=1, 0, $C55),$C55),$C55)</f>
        <v>0</v>
      </c>
      <c r="S55">
        <f>IF(ISNUMBER('III. New Locations'!S54) = TRUE, IF('III. New Locations'!S54 &gt;= 0, IF('III. New Locations'!S54 &lt;=1, 0, $C55), $C55), $C55)</f>
        <v>0</v>
      </c>
      <c r="T55">
        <f>IF('III. New Locations'!T54 = "-Unknown-", $C55, 0)</f>
        <v>0</v>
      </c>
      <c r="U55">
        <f>IF(LEN('III. New Locations'!U54)&gt;1, 0, IF(T55 = 0, 0, $C55))</f>
        <v>0</v>
      </c>
      <c r="V55">
        <f>IF('III. New Locations'!V54 = "Unknown", $C55, 0)</f>
        <v>0</v>
      </c>
      <c r="W55">
        <f>IF(LEN('III. New Locations'!W54)&gt;1, 0, IF(V55 = 0, 0, $C55))</f>
        <v>0</v>
      </c>
      <c r="X55" t="str">
        <f>'III. New Locations'!X54</f>
        <v>Unknown</v>
      </c>
      <c r="Y55">
        <f>IF(ISNUMBER('III. New Locations'!Y54) = TRUE, IF('III. New Locations'!Y54 &gt;= 1400, IF('III. New Locations'!Y54 &lt;=2100, 0, $C55), $C55), $C55)</f>
        <v>0</v>
      </c>
      <c r="Z55">
        <f>IF(ISNUMBER('III. New Locations'!Z54) = TRUE, IF('III. New Locations'!Z54 &gt;= 1400, IF('III. New Locations'!Z54 &lt;=2100, 0, $C55), $C55), $C55)</f>
        <v>0</v>
      </c>
      <c r="AA55">
        <f>IF(ISNUMBER('III. New Locations'!AA54) = TRUE, IF('III. New Locations'!AA54 &gt;= 1400, IF('III. New Locations'!AA54 &lt;=2100, 0, $C55), $C55), $C55)</f>
        <v>0</v>
      </c>
      <c r="AC55">
        <f>IF(ISNUMBER('III. New Locations'!AC54) = TRUE, IF('III. New Locations'!AC54 &gt;= 0, IF('III. New Locations'!AC54 &lt;=1, 0,$C55),$C55), $C55)</f>
        <v>0</v>
      </c>
    </row>
    <row r="56" spans="1:29" x14ac:dyDescent="0.25">
      <c r="A56">
        <f>'III. New Locations'!A55</f>
        <v>53</v>
      </c>
      <c r="C56" s="4">
        <f>IF(LEN('III. New Locations'!C55) &gt; 2, 1, 0)</f>
        <v>0</v>
      </c>
      <c r="E56">
        <f>IF(LEN('III. New Locations'!E55) = 2, IF('III. New Locations'!E55 = "--", $C56, 0), $C56)</f>
        <v>0</v>
      </c>
      <c r="F56">
        <f>IF(LEN('III. New Locations'!F55) &gt; 4, 0, $C56)</f>
        <v>0</v>
      </c>
      <c r="G56">
        <f>IF(ISNUMBER('III. New Locations'!G55) = TRUE, 0, $C56)</f>
        <v>0</v>
      </c>
      <c r="H56">
        <f>IF(ISNUMBER('III. New Locations'!H55) = TRUE, 0, $C56)</f>
        <v>0</v>
      </c>
      <c r="I56">
        <f>IF(ISNUMBER('III. New Locations'!I55) = TRUE, 0, $C56)</f>
        <v>0</v>
      </c>
      <c r="J56">
        <f>IF(ISNUMBER('III. New Locations'!J55) = TRUE, 0, $C56)</f>
        <v>0</v>
      </c>
      <c r="K56">
        <f>IF(ISNUMBER('III. New Locations'!K55) = TRUE, 0,$C56)</f>
        <v>0</v>
      </c>
      <c r="M56">
        <f>IF(ISNUMBER('III. New Locations'!M55) = TRUE, 0,$C56)</f>
        <v>0</v>
      </c>
      <c r="O56">
        <f>IF(ISNUMBER('III. New Locations'!O55) = TRUE, 0, $C56)</f>
        <v>0</v>
      </c>
      <c r="P56">
        <f>IF(ISNUMBER('III. New Locations'!P55) = TRUE, 0, $C56)</f>
        <v>0</v>
      </c>
      <c r="Q56">
        <f>IF(ISNUMBER('III. New Locations'!Q55) = TRUE, 0, $C56)</f>
        <v>0</v>
      </c>
      <c r="R56">
        <f>IF(ISNUMBER('III. New Locations'!R55) = TRUE, IF('III. New Locations'!R55 &gt;= 0, IF('III. New Locations'!R55 &lt;=1, 0, $C56),$C56),$C56)</f>
        <v>0</v>
      </c>
      <c r="S56">
        <f>IF(ISNUMBER('III. New Locations'!S55) = TRUE, IF('III. New Locations'!S55 &gt;= 0, IF('III. New Locations'!S55 &lt;=1, 0, $C56), $C56), $C56)</f>
        <v>0</v>
      </c>
      <c r="T56">
        <f>IF('III. New Locations'!T55 = "-Unknown-", $C56, 0)</f>
        <v>0</v>
      </c>
      <c r="U56">
        <f>IF(LEN('III. New Locations'!U55)&gt;1, 0, IF(T56 = 0, 0, $C56))</f>
        <v>0</v>
      </c>
      <c r="V56">
        <f>IF('III. New Locations'!V55 = "Unknown", $C56, 0)</f>
        <v>0</v>
      </c>
      <c r="W56">
        <f>IF(LEN('III. New Locations'!W55)&gt;1, 0, IF(V56 = 0, 0, $C56))</f>
        <v>0</v>
      </c>
      <c r="X56" t="str">
        <f>'III. New Locations'!X55</f>
        <v>Unknown</v>
      </c>
      <c r="Y56">
        <f>IF(ISNUMBER('III. New Locations'!Y55) = TRUE, IF('III. New Locations'!Y55 &gt;= 1400, IF('III. New Locations'!Y55 &lt;=2100, 0, $C56), $C56), $C56)</f>
        <v>0</v>
      </c>
      <c r="Z56">
        <f>IF(ISNUMBER('III. New Locations'!Z55) = TRUE, IF('III. New Locations'!Z55 &gt;= 1400, IF('III. New Locations'!Z55 &lt;=2100, 0, $C56), $C56), $C56)</f>
        <v>0</v>
      </c>
      <c r="AA56">
        <f>IF(ISNUMBER('III. New Locations'!AA55) = TRUE, IF('III. New Locations'!AA55 &gt;= 1400, IF('III. New Locations'!AA55 &lt;=2100, 0, $C56), $C56), $C56)</f>
        <v>0</v>
      </c>
      <c r="AC56">
        <f>IF(ISNUMBER('III. New Locations'!AC55) = TRUE, IF('III. New Locations'!AC55 &gt;= 0, IF('III. New Locations'!AC55 &lt;=1, 0,$C56),$C56), $C56)</f>
        <v>0</v>
      </c>
    </row>
    <row r="57" spans="1:29" x14ac:dyDescent="0.25">
      <c r="A57">
        <f>'III. New Locations'!A56</f>
        <v>54</v>
      </c>
      <c r="C57" s="4">
        <f>IF(LEN('III. New Locations'!C56) &gt; 2, 1, 0)</f>
        <v>0</v>
      </c>
      <c r="E57">
        <f>IF(LEN('III. New Locations'!E56) = 2, IF('III. New Locations'!E56 = "--", $C57, 0), $C57)</f>
        <v>0</v>
      </c>
      <c r="F57">
        <f>IF(LEN('III. New Locations'!F56) &gt; 4, 0, $C57)</f>
        <v>0</v>
      </c>
      <c r="G57">
        <f>IF(ISNUMBER('III. New Locations'!G56) = TRUE, 0, $C57)</f>
        <v>0</v>
      </c>
      <c r="H57">
        <f>IF(ISNUMBER('III. New Locations'!H56) = TRUE, 0, $C57)</f>
        <v>0</v>
      </c>
      <c r="I57">
        <f>IF(ISNUMBER('III. New Locations'!I56) = TRUE, 0, $C57)</f>
        <v>0</v>
      </c>
      <c r="J57">
        <f>IF(ISNUMBER('III. New Locations'!J56) = TRUE, 0, $C57)</f>
        <v>0</v>
      </c>
      <c r="K57">
        <f>IF(ISNUMBER('III. New Locations'!K56) = TRUE, 0,$C57)</f>
        <v>0</v>
      </c>
      <c r="M57">
        <f>IF(ISNUMBER('III. New Locations'!M56) = TRUE, 0,$C57)</f>
        <v>0</v>
      </c>
      <c r="O57">
        <f>IF(ISNUMBER('III. New Locations'!O56) = TRUE, 0, $C57)</f>
        <v>0</v>
      </c>
      <c r="P57">
        <f>IF(ISNUMBER('III. New Locations'!P56) = TRUE, 0, $C57)</f>
        <v>0</v>
      </c>
      <c r="Q57">
        <f>IF(ISNUMBER('III. New Locations'!Q56) = TRUE, 0, $C57)</f>
        <v>0</v>
      </c>
      <c r="R57">
        <f>IF(ISNUMBER('III. New Locations'!R56) = TRUE, IF('III. New Locations'!R56 &gt;= 0, IF('III. New Locations'!R56 &lt;=1, 0, $C57),$C57),$C57)</f>
        <v>0</v>
      </c>
      <c r="S57">
        <f>IF(ISNUMBER('III. New Locations'!S56) = TRUE, IF('III. New Locations'!S56 &gt;= 0, IF('III. New Locations'!S56 &lt;=1, 0, $C57), $C57), $C57)</f>
        <v>0</v>
      </c>
      <c r="T57">
        <f>IF('III. New Locations'!T56 = "-Unknown-", $C57, 0)</f>
        <v>0</v>
      </c>
      <c r="U57">
        <f>IF(LEN('III. New Locations'!U56)&gt;1, 0, IF(T57 = 0, 0, $C57))</f>
        <v>0</v>
      </c>
      <c r="V57">
        <f>IF('III. New Locations'!V56 = "Unknown", $C57, 0)</f>
        <v>0</v>
      </c>
      <c r="W57">
        <f>IF(LEN('III. New Locations'!W56)&gt;1, 0, IF(V57 = 0, 0, $C57))</f>
        <v>0</v>
      </c>
      <c r="X57" t="str">
        <f>'III. New Locations'!X56</f>
        <v>Unknown</v>
      </c>
      <c r="Y57">
        <f>IF(ISNUMBER('III. New Locations'!Y56) = TRUE, IF('III. New Locations'!Y56 &gt;= 1400, IF('III. New Locations'!Y56 &lt;=2100, 0, $C57), $C57), $C57)</f>
        <v>0</v>
      </c>
      <c r="Z57">
        <f>IF(ISNUMBER('III. New Locations'!Z56) = TRUE, IF('III. New Locations'!Z56 &gt;= 1400, IF('III. New Locations'!Z56 &lt;=2100, 0, $C57), $C57), $C57)</f>
        <v>0</v>
      </c>
      <c r="AA57">
        <f>IF(ISNUMBER('III. New Locations'!AA56) = TRUE, IF('III. New Locations'!AA56 &gt;= 1400, IF('III. New Locations'!AA56 &lt;=2100, 0, $C57), $C57), $C57)</f>
        <v>0</v>
      </c>
      <c r="AC57">
        <f>IF(ISNUMBER('III. New Locations'!AC56) = TRUE, IF('III. New Locations'!AC56 &gt;= 0, IF('III. New Locations'!AC56 &lt;=1, 0,$C57),$C57), $C57)</f>
        <v>0</v>
      </c>
    </row>
    <row r="58" spans="1:29" x14ac:dyDescent="0.25">
      <c r="A58">
        <f>'III. New Locations'!A57</f>
        <v>55</v>
      </c>
      <c r="C58" s="4">
        <f>IF(LEN('III. New Locations'!C57) &gt; 2, 1, 0)</f>
        <v>0</v>
      </c>
      <c r="E58">
        <f>IF(LEN('III. New Locations'!E57) = 2, IF('III. New Locations'!E57 = "--", $C58, 0), $C58)</f>
        <v>0</v>
      </c>
      <c r="F58">
        <f>IF(LEN('III. New Locations'!F57) &gt; 4, 0, $C58)</f>
        <v>0</v>
      </c>
      <c r="G58">
        <f>IF(ISNUMBER('III. New Locations'!G57) = TRUE, 0, $C58)</f>
        <v>0</v>
      </c>
      <c r="H58">
        <f>IF(ISNUMBER('III. New Locations'!H57) = TRUE, 0, $C58)</f>
        <v>0</v>
      </c>
      <c r="I58">
        <f>IF(ISNUMBER('III. New Locations'!I57) = TRUE, 0, $C58)</f>
        <v>0</v>
      </c>
      <c r="J58">
        <f>IF(ISNUMBER('III. New Locations'!J57) = TRUE, 0, $C58)</f>
        <v>0</v>
      </c>
      <c r="K58">
        <f>IF(ISNUMBER('III. New Locations'!K57) = TRUE, 0,$C58)</f>
        <v>0</v>
      </c>
      <c r="M58">
        <f>IF(ISNUMBER('III. New Locations'!M57) = TRUE, 0,$C58)</f>
        <v>0</v>
      </c>
      <c r="O58">
        <f>IF(ISNUMBER('III. New Locations'!O57) = TRUE, 0, $C58)</f>
        <v>0</v>
      </c>
      <c r="P58">
        <f>IF(ISNUMBER('III. New Locations'!P57) = TRUE, 0, $C58)</f>
        <v>0</v>
      </c>
      <c r="Q58">
        <f>IF(ISNUMBER('III. New Locations'!Q57) = TRUE, 0, $C58)</f>
        <v>0</v>
      </c>
      <c r="R58">
        <f>IF(ISNUMBER('III. New Locations'!R57) = TRUE, IF('III. New Locations'!R57 &gt;= 0, IF('III. New Locations'!R57 &lt;=1, 0, $C58),$C58),$C58)</f>
        <v>0</v>
      </c>
      <c r="S58">
        <f>IF(ISNUMBER('III. New Locations'!S57) = TRUE, IF('III. New Locations'!S57 &gt;= 0, IF('III. New Locations'!S57 &lt;=1, 0, $C58), $C58), $C58)</f>
        <v>0</v>
      </c>
      <c r="T58">
        <f>IF('III. New Locations'!T57 = "-Unknown-", $C58, 0)</f>
        <v>0</v>
      </c>
      <c r="U58">
        <f>IF(LEN('III. New Locations'!U57)&gt;1, 0, IF(T58 = 0, 0, $C58))</f>
        <v>0</v>
      </c>
      <c r="V58">
        <f>IF('III. New Locations'!V57 = "Unknown", $C58, 0)</f>
        <v>0</v>
      </c>
      <c r="W58">
        <f>IF(LEN('III. New Locations'!W57)&gt;1, 0, IF(V58 = 0, 0, $C58))</f>
        <v>0</v>
      </c>
      <c r="X58" t="str">
        <f>'III. New Locations'!X57</f>
        <v>Unknown</v>
      </c>
      <c r="Y58">
        <f>IF(ISNUMBER('III. New Locations'!Y57) = TRUE, IF('III. New Locations'!Y57 &gt;= 1400, IF('III. New Locations'!Y57 &lt;=2100, 0, $C58), $C58), $C58)</f>
        <v>0</v>
      </c>
      <c r="Z58">
        <f>IF(ISNUMBER('III. New Locations'!Z57) = TRUE, IF('III. New Locations'!Z57 &gt;= 1400, IF('III. New Locations'!Z57 &lt;=2100, 0, $C58), $C58), $C58)</f>
        <v>0</v>
      </c>
      <c r="AA58">
        <f>IF(ISNUMBER('III. New Locations'!AA57) = TRUE, IF('III. New Locations'!AA57 &gt;= 1400, IF('III. New Locations'!AA57 &lt;=2100, 0, $C58), $C58), $C58)</f>
        <v>0</v>
      </c>
      <c r="AC58">
        <f>IF(ISNUMBER('III. New Locations'!AC57) = TRUE, IF('III. New Locations'!AC57 &gt;= 0, IF('III. New Locations'!AC57 &lt;=1, 0,$C58),$C58), $C58)</f>
        <v>0</v>
      </c>
    </row>
    <row r="59" spans="1:29" x14ac:dyDescent="0.25">
      <c r="A59">
        <f>'III. New Locations'!A58</f>
        <v>56</v>
      </c>
      <c r="C59" s="4">
        <f>IF(LEN('III. New Locations'!C58) &gt; 2, 1, 0)</f>
        <v>0</v>
      </c>
      <c r="E59">
        <f>IF(LEN('III. New Locations'!E58) = 2, IF('III. New Locations'!E58 = "--", $C59, 0), $C59)</f>
        <v>0</v>
      </c>
      <c r="F59">
        <f>IF(LEN('III. New Locations'!F58) &gt; 4, 0, $C59)</f>
        <v>0</v>
      </c>
      <c r="G59">
        <f>IF(ISNUMBER('III. New Locations'!G58) = TRUE, 0, $C59)</f>
        <v>0</v>
      </c>
      <c r="H59">
        <f>IF(ISNUMBER('III. New Locations'!H58) = TRUE, 0, $C59)</f>
        <v>0</v>
      </c>
      <c r="I59">
        <f>IF(ISNUMBER('III. New Locations'!I58) = TRUE, 0, $C59)</f>
        <v>0</v>
      </c>
      <c r="J59">
        <f>IF(ISNUMBER('III. New Locations'!J58) = TRUE, 0, $C59)</f>
        <v>0</v>
      </c>
      <c r="K59">
        <f>IF(ISNUMBER('III. New Locations'!K58) = TRUE, 0,$C59)</f>
        <v>0</v>
      </c>
      <c r="M59">
        <f>IF(ISNUMBER('III. New Locations'!M58) = TRUE, 0,$C59)</f>
        <v>0</v>
      </c>
      <c r="O59">
        <f>IF(ISNUMBER('III. New Locations'!O58) = TRUE, 0, $C59)</f>
        <v>0</v>
      </c>
      <c r="P59">
        <f>IF(ISNUMBER('III. New Locations'!P58) = TRUE, 0, $C59)</f>
        <v>0</v>
      </c>
      <c r="Q59">
        <f>IF(ISNUMBER('III. New Locations'!Q58) = TRUE, 0, $C59)</f>
        <v>0</v>
      </c>
      <c r="R59">
        <f>IF(ISNUMBER('III. New Locations'!R58) = TRUE, IF('III. New Locations'!R58 &gt;= 0, IF('III. New Locations'!R58 &lt;=1, 0, $C59),$C59),$C59)</f>
        <v>0</v>
      </c>
      <c r="S59">
        <f>IF(ISNUMBER('III. New Locations'!S58) = TRUE, IF('III. New Locations'!S58 &gt;= 0, IF('III. New Locations'!S58 &lt;=1, 0, $C59), $C59), $C59)</f>
        <v>0</v>
      </c>
      <c r="T59">
        <f>IF('III. New Locations'!T58 = "-Unknown-", $C59, 0)</f>
        <v>0</v>
      </c>
      <c r="U59">
        <f>IF(LEN('III. New Locations'!U58)&gt;1, 0, IF(T59 = 0, 0, $C59))</f>
        <v>0</v>
      </c>
      <c r="V59">
        <f>IF('III. New Locations'!V58 = "Unknown", $C59, 0)</f>
        <v>0</v>
      </c>
      <c r="W59">
        <f>IF(LEN('III. New Locations'!W58)&gt;1, 0, IF(V59 = 0, 0, $C59))</f>
        <v>0</v>
      </c>
      <c r="X59" t="str">
        <f>'III. New Locations'!X58</f>
        <v>Unknown</v>
      </c>
      <c r="Y59">
        <f>IF(ISNUMBER('III. New Locations'!Y58) = TRUE, IF('III. New Locations'!Y58 &gt;= 1400, IF('III. New Locations'!Y58 &lt;=2100, 0, $C59), $C59), $C59)</f>
        <v>0</v>
      </c>
      <c r="Z59">
        <f>IF(ISNUMBER('III. New Locations'!Z58) = TRUE, IF('III. New Locations'!Z58 &gt;= 1400, IF('III. New Locations'!Z58 &lt;=2100, 0, $C59), $C59), $C59)</f>
        <v>0</v>
      </c>
      <c r="AA59">
        <f>IF(ISNUMBER('III. New Locations'!AA58) = TRUE, IF('III. New Locations'!AA58 &gt;= 1400, IF('III. New Locations'!AA58 &lt;=2100, 0, $C59), $C59), $C59)</f>
        <v>0</v>
      </c>
      <c r="AC59">
        <f>IF(ISNUMBER('III. New Locations'!AC58) = TRUE, IF('III. New Locations'!AC58 &gt;= 0, IF('III. New Locations'!AC58 &lt;=1, 0,$C59),$C59), $C59)</f>
        <v>0</v>
      </c>
    </row>
    <row r="60" spans="1:29" x14ac:dyDescent="0.25">
      <c r="A60">
        <f>'III. New Locations'!A59</f>
        <v>57</v>
      </c>
      <c r="C60" s="4">
        <f>IF(LEN('III. New Locations'!C59) &gt; 2, 1, 0)</f>
        <v>0</v>
      </c>
      <c r="E60">
        <f>IF(LEN('III. New Locations'!E59) = 2, IF('III. New Locations'!E59 = "--", $C60, 0), $C60)</f>
        <v>0</v>
      </c>
      <c r="F60">
        <f>IF(LEN('III. New Locations'!F59) &gt; 4, 0, $C60)</f>
        <v>0</v>
      </c>
      <c r="G60">
        <f>IF(ISNUMBER('III. New Locations'!G59) = TRUE, 0, $C60)</f>
        <v>0</v>
      </c>
      <c r="H60">
        <f>IF(ISNUMBER('III. New Locations'!H59) = TRUE, 0, $C60)</f>
        <v>0</v>
      </c>
      <c r="I60">
        <f>IF(ISNUMBER('III. New Locations'!I59) = TRUE, 0, $C60)</f>
        <v>0</v>
      </c>
      <c r="J60">
        <f>IF(ISNUMBER('III. New Locations'!J59) = TRUE, 0, $C60)</f>
        <v>0</v>
      </c>
      <c r="K60">
        <f>IF(ISNUMBER('III. New Locations'!K59) = TRUE, 0,$C60)</f>
        <v>0</v>
      </c>
      <c r="M60">
        <f>IF(ISNUMBER('III. New Locations'!M59) = TRUE, 0,$C60)</f>
        <v>0</v>
      </c>
      <c r="O60">
        <f>IF(ISNUMBER('III. New Locations'!O59) = TRUE, 0, $C60)</f>
        <v>0</v>
      </c>
      <c r="P60">
        <f>IF(ISNUMBER('III. New Locations'!P59) = TRUE, 0, $C60)</f>
        <v>0</v>
      </c>
      <c r="Q60">
        <f>IF(ISNUMBER('III. New Locations'!Q59) = TRUE, 0, $C60)</f>
        <v>0</v>
      </c>
      <c r="R60">
        <f>IF(ISNUMBER('III. New Locations'!R59) = TRUE, IF('III. New Locations'!R59 &gt;= 0, IF('III. New Locations'!R59 &lt;=1, 0, $C60),$C60),$C60)</f>
        <v>0</v>
      </c>
      <c r="S60">
        <f>IF(ISNUMBER('III. New Locations'!S59) = TRUE, IF('III. New Locations'!S59 &gt;= 0, IF('III. New Locations'!S59 &lt;=1, 0, $C60), $C60), $C60)</f>
        <v>0</v>
      </c>
      <c r="T60">
        <f>IF('III. New Locations'!T59 = "-Unknown-", $C60, 0)</f>
        <v>0</v>
      </c>
      <c r="U60">
        <f>IF(LEN('III. New Locations'!U59)&gt;1, 0, IF(T60 = 0, 0, $C60))</f>
        <v>0</v>
      </c>
      <c r="V60">
        <f>IF('III. New Locations'!V59 = "Unknown", $C60, 0)</f>
        <v>0</v>
      </c>
      <c r="W60">
        <f>IF(LEN('III. New Locations'!W59)&gt;1, 0, IF(V60 = 0, 0, $C60))</f>
        <v>0</v>
      </c>
      <c r="X60" t="str">
        <f>'III. New Locations'!X59</f>
        <v>Unknown</v>
      </c>
      <c r="Y60">
        <f>IF(ISNUMBER('III. New Locations'!Y59) = TRUE, IF('III. New Locations'!Y59 &gt;= 1400, IF('III. New Locations'!Y59 &lt;=2100, 0, $C60), $C60), $C60)</f>
        <v>0</v>
      </c>
      <c r="Z60">
        <f>IF(ISNUMBER('III. New Locations'!Z59) = TRUE, IF('III. New Locations'!Z59 &gt;= 1400, IF('III. New Locations'!Z59 &lt;=2100, 0, $C60), $C60), $C60)</f>
        <v>0</v>
      </c>
      <c r="AA60">
        <f>IF(ISNUMBER('III. New Locations'!AA59) = TRUE, IF('III. New Locations'!AA59 &gt;= 1400, IF('III. New Locations'!AA59 &lt;=2100, 0, $C60), $C60), $C60)</f>
        <v>0</v>
      </c>
      <c r="AC60">
        <f>IF(ISNUMBER('III. New Locations'!AC59) = TRUE, IF('III. New Locations'!AC59 &gt;= 0, IF('III. New Locations'!AC59 &lt;=1, 0,$C60),$C60), $C60)</f>
        <v>0</v>
      </c>
    </row>
    <row r="61" spans="1:29" x14ac:dyDescent="0.25">
      <c r="A61">
        <f>'III. New Locations'!A60</f>
        <v>58</v>
      </c>
      <c r="C61" s="4">
        <f>IF(LEN('III. New Locations'!C60) &gt; 2, 1, 0)</f>
        <v>0</v>
      </c>
      <c r="E61">
        <f>IF(LEN('III. New Locations'!E60) = 2, IF('III. New Locations'!E60 = "--", $C61, 0), $C61)</f>
        <v>0</v>
      </c>
      <c r="F61">
        <f>IF(LEN('III. New Locations'!F60) &gt; 4, 0, $C61)</f>
        <v>0</v>
      </c>
      <c r="G61">
        <f>IF(ISNUMBER('III. New Locations'!G60) = TRUE, 0, $C61)</f>
        <v>0</v>
      </c>
      <c r="H61">
        <f>IF(ISNUMBER('III. New Locations'!H60) = TRUE, 0, $C61)</f>
        <v>0</v>
      </c>
      <c r="I61">
        <f>IF(ISNUMBER('III. New Locations'!I60) = TRUE, 0, $C61)</f>
        <v>0</v>
      </c>
      <c r="J61">
        <f>IF(ISNUMBER('III. New Locations'!J60) = TRUE, 0, $C61)</f>
        <v>0</v>
      </c>
      <c r="K61">
        <f>IF(ISNUMBER('III. New Locations'!K60) = TRUE, 0,$C61)</f>
        <v>0</v>
      </c>
      <c r="M61">
        <f>IF(ISNUMBER('III. New Locations'!M60) = TRUE, 0,$C61)</f>
        <v>0</v>
      </c>
      <c r="O61">
        <f>IF(ISNUMBER('III. New Locations'!O60) = TRUE, 0, $C61)</f>
        <v>0</v>
      </c>
      <c r="P61">
        <f>IF(ISNUMBER('III. New Locations'!P60) = TRUE, 0, $C61)</f>
        <v>0</v>
      </c>
      <c r="Q61">
        <f>IF(ISNUMBER('III. New Locations'!Q60) = TRUE, 0, $C61)</f>
        <v>0</v>
      </c>
      <c r="R61">
        <f>IF(ISNUMBER('III. New Locations'!R60) = TRUE, IF('III. New Locations'!R60 &gt;= 0, IF('III. New Locations'!R60 &lt;=1, 0, $C61),$C61),$C61)</f>
        <v>0</v>
      </c>
      <c r="S61">
        <f>IF(ISNUMBER('III. New Locations'!S60) = TRUE, IF('III. New Locations'!S60 &gt;= 0, IF('III. New Locations'!S60 &lt;=1, 0, $C61), $C61), $C61)</f>
        <v>0</v>
      </c>
      <c r="T61">
        <f>IF('III. New Locations'!T60 = "-Unknown-", $C61, 0)</f>
        <v>0</v>
      </c>
      <c r="U61">
        <f>IF(LEN('III. New Locations'!U60)&gt;1, 0, IF(T61 = 0, 0, $C61))</f>
        <v>0</v>
      </c>
      <c r="V61">
        <f>IF('III. New Locations'!V60 = "Unknown", $C61, 0)</f>
        <v>0</v>
      </c>
      <c r="W61">
        <f>IF(LEN('III. New Locations'!W60)&gt;1, 0, IF(V61 = 0, 0, $C61))</f>
        <v>0</v>
      </c>
      <c r="X61" t="str">
        <f>'III. New Locations'!X60</f>
        <v>Unknown</v>
      </c>
      <c r="Y61">
        <f>IF(ISNUMBER('III. New Locations'!Y60) = TRUE, IF('III. New Locations'!Y60 &gt;= 1400, IF('III. New Locations'!Y60 &lt;=2100, 0, $C61), $C61), $C61)</f>
        <v>0</v>
      </c>
      <c r="Z61">
        <f>IF(ISNUMBER('III. New Locations'!Z60) = TRUE, IF('III. New Locations'!Z60 &gt;= 1400, IF('III. New Locations'!Z60 &lt;=2100, 0, $C61), $C61), $C61)</f>
        <v>0</v>
      </c>
      <c r="AA61">
        <f>IF(ISNUMBER('III. New Locations'!AA60) = TRUE, IF('III. New Locations'!AA60 &gt;= 1400, IF('III. New Locations'!AA60 &lt;=2100, 0, $C61), $C61), $C61)</f>
        <v>0</v>
      </c>
      <c r="AC61">
        <f>IF(ISNUMBER('III. New Locations'!AC60) = TRUE, IF('III. New Locations'!AC60 &gt;= 0, IF('III. New Locations'!AC60 &lt;=1, 0,$C61),$C61), $C61)</f>
        <v>0</v>
      </c>
    </row>
    <row r="62" spans="1:29" x14ac:dyDescent="0.25">
      <c r="A62">
        <f>'III. New Locations'!A61</f>
        <v>59</v>
      </c>
      <c r="C62" s="4">
        <f>IF(LEN('III. New Locations'!C61) &gt; 2, 1, 0)</f>
        <v>0</v>
      </c>
      <c r="E62">
        <f>IF(LEN('III. New Locations'!E61) = 2, IF('III. New Locations'!E61 = "--", $C62, 0), $C62)</f>
        <v>0</v>
      </c>
      <c r="F62">
        <f>IF(LEN('III. New Locations'!F61) &gt; 4, 0, $C62)</f>
        <v>0</v>
      </c>
      <c r="G62">
        <f>IF(ISNUMBER('III. New Locations'!G61) = TRUE, 0, $C62)</f>
        <v>0</v>
      </c>
      <c r="H62">
        <f>IF(ISNUMBER('III. New Locations'!H61) = TRUE, 0, $C62)</f>
        <v>0</v>
      </c>
      <c r="I62">
        <f>IF(ISNUMBER('III. New Locations'!I61) = TRUE, 0, $C62)</f>
        <v>0</v>
      </c>
      <c r="J62">
        <f>IF(ISNUMBER('III. New Locations'!J61) = TRUE, 0, $C62)</f>
        <v>0</v>
      </c>
      <c r="K62">
        <f>IF(ISNUMBER('III. New Locations'!K61) = TRUE, 0,$C62)</f>
        <v>0</v>
      </c>
      <c r="M62">
        <f>IF(ISNUMBER('III. New Locations'!M61) = TRUE, 0,$C62)</f>
        <v>0</v>
      </c>
      <c r="O62">
        <f>IF(ISNUMBER('III. New Locations'!O61) = TRUE, 0, $C62)</f>
        <v>0</v>
      </c>
      <c r="P62">
        <f>IF(ISNUMBER('III. New Locations'!P61) = TRUE, 0, $C62)</f>
        <v>0</v>
      </c>
      <c r="Q62">
        <f>IF(ISNUMBER('III. New Locations'!Q61) = TRUE, 0, $C62)</f>
        <v>0</v>
      </c>
      <c r="R62">
        <f>IF(ISNUMBER('III. New Locations'!R61) = TRUE, IF('III. New Locations'!R61 &gt;= 0, IF('III. New Locations'!R61 &lt;=1, 0, $C62),$C62),$C62)</f>
        <v>0</v>
      </c>
      <c r="S62">
        <f>IF(ISNUMBER('III. New Locations'!S61) = TRUE, IF('III. New Locations'!S61 &gt;= 0, IF('III. New Locations'!S61 &lt;=1, 0, $C62), $C62), $C62)</f>
        <v>0</v>
      </c>
      <c r="T62">
        <f>IF('III. New Locations'!T61 = "-Unknown-", $C62, 0)</f>
        <v>0</v>
      </c>
      <c r="U62">
        <f>IF(LEN('III. New Locations'!U61)&gt;1, 0, IF(T62 = 0, 0, $C62))</f>
        <v>0</v>
      </c>
      <c r="V62">
        <f>IF('III. New Locations'!V61 = "Unknown", $C62, 0)</f>
        <v>0</v>
      </c>
      <c r="W62">
        <f>IF(LEN('III. New Locations'!W61)&gt;1, 0, IF(V62 = 0, 0, $C62))</f>
        <v>0</v>
      </c>
      <c r="X62" t="str">
        <f>'III. New Locations'!X61</f>
        <v>Unknown</v>
      </c>
      <c r="Y62">
        <f>IF(ISNUMBER('III. New Locations'!Y61) = TRUE, IF('III. New Locations'!Y61 &gt;= 1400, IF('III. New Locations'!Y61 &lt;=2100, 0, $C62), $C62), $C62)</f>
        <v>0</v>
      </c>
      <c r="Z62">
        <f>IF(ISNUMBER('III. New Locations'!Z61) = TRUE, IF('III. New Locations'!Z61 &gt;= 1400, IF('III. New Locations'!Z61 &lt;=2100, 0, $C62), $C62), $C62)</f>
        <v>0</v>
      </c>
      <c r="AA62">
        <f>IF(ISNUMBER('III. New Locations'!AA61) = TRUE, IF('III. New Locations'!AA61 &gt;= 1400, IF('III. New Locations'!AA61 &lt;=2100, 0, $C62), $C62), $C62)</f>
        <v>0</v>
      </c>
      <c r="AC62">
        <f>IF(ISNUMBER('III. New Locations'!AC61) = TRUE, IF('III. New Locations'!AC61 &gt;= 0, IF('III. New Locations'!AC61 &lt;=1, 0,$C62),$C62), $C62)</f>
        <v>0</v>
      </c>
    </row>
    <row r="63" spans="1:29" x14ac:dyDescent="0.25">
      <c r="A63">
        <f>'III. New Locations'!A62</f>
        <v>60</v>
      </c>
      <c r="C63" s="4">
        <f>IF(LEN('III. New Locations'!C62) &gt; 2, 1, 0)</f>
        <v>0</v>
      </c>
      <c r="E63">
        <f>IF(LEN('III. New Locations'!E62) = 2, IF('III. New Locations'!E62 = "--", $C63, 0), $C63)</f>
        <v>0</v>
      </c>
      <c r="F63">
        <f>IF(LEN('III. New Locations'!F62) &gt; 4, 0, $C63)</f>
        <v>0</v>
      </c>
      <c r="G63">
        <f>IF(ISNUMBER('III. New Locations'!G62) = TRUE, 0, $C63)</f>
        <v>0</v>
      </c>
      <c r="H63">
        <f>IF(ISNUMBER('III. New Locations'!H62) = TRUE, 0, $C63)</f>
        <v>0</v>
      </c>
      <c r="I63">
        <f>IF(ISNUMBER('III. New Locations'!I62) = TRUE, 0, $C63)</f>
        <v>0</v>
      </c>
      <c r="J63">
        <f>IF(ISNUMBER('III. New Locations'!J62) = TRUE, 0, $C63)</f>
        <v>0</v>
      </c>
      <c r="K63">
        <f>IF(ISNUMBER('III. New Locations'!K62) = TRUE, 0,$C63)</f>
        <v>0</v>
      </c>
      <c r="M63">
        <f>IF(ISNUMBER('III. New Locations'!M62) = TRUE, 0,$C63)</f>
        <v>0</v>
      </c>
      <c r="O63">
        <f>IF(ISNUMBER('III. New Locations'!O62) = TRUE, 0, $C63)</f>
        <v>0</v>
      </c>
      <c r="P63">
        <f>IF(ISNUMBER('III. New Locations'!P62) = TRUE, 0, $C63)</f>
        <v>0</v>
      </c>
      <c r="Q63">
        <f>IF(ISNUMBER('III. New Locations'!Q62) = TRUE, 0, $C63)</f>
        <v>0</v>
      </c>
      <c r="R63">
        <f>IF(ISNUMBER('III. New Locations'!R62) = TRUE, IF('III. New Locations'!R62 &gt;= 0, IF('III. New Locations'!R62 &lt;=1, 0, $C63),$C63),$C63)</f>
        <v>0</v>
      </c>
      <c r="S63">
        <f>IF(ISNUMBER('III. New Locations'!S62) = TRUE, IF('III. New Locations'!S62 &gt;= 0, IF('III. New Locations'!S62 &lt;=1, 0, $C63), $C63), $C63)</f>
        <v>0</v>
      </c>
      <c r="T63">
        <f>IF('III. New Locations'!T62 = "-Unknown-", $C63, 0)</f>
        <v>0</v>
      </c>
      <c r="U63">
        <f>IF(LEN('III. New Locations'!U62)&gt;1, 0, IF(T63 = 0, 0, $C63))</f>
        <v>0</v>
      </c>
      <c r="V63">
        <f>IF('III. New Locations'!V62 = "Unknown", $C63, 0)</f>
        <v>0</v>
      </c>
      <c r="W63">
        <f>IF(LEN('III. New Locations'!W62)&gt;1, 0, IF(V63 = 0, 0, $C63))</f>
        <v>0</v>
      </c>
      <c r="X63" t="str">
        <f>'III. New Locations'!X62</f>
        <v>Unknown</v>
      </c>
      <c r="Y63">
        <f>IF(ISNUMBER('III. New Locations'!Y62) = TRUE, IF('III. New Locations'!Y62 &gt;= 1400, IF('III. New Locations'!Y62 &lt;=2100, 0, $C63), $C63), $C63)</f>
        <v>0</v>
      </c>
      <c r="Z63">
        <f>IF(ISNUMBER('III. New Locations'!Z62) = TRUE, IF('III. New Locations'!Z62 &gt;= 1400, IF('III. New Locations'!Z62 &lt;=2100, 0, $C63), $C63), $C63)</f>
        <v>0</v>
      </c>
      <c r="AA63">
        <f>IF(ISNUMBER('III. New Locations'!AA62) = TRUE, IF('III. New Locations'!AA62 &gt;= 1400, IF('III. New Locations'!AA62 &lt;=2100, 0, $C63), $C63), $C63)</f>
        <v>0</v>
      </c>
      <c r="AC63">
        <f>IF(ISNUMBER('III. New Locations'!AC62) = TRUE, IF('III. New Locations'!AC62 &gt;= 0, IF('III. New Locations'!AC62 &lt;=1, 0,$C63),$C63), $C63)</f>
        <v>0</v>
      </c>
    </row>
    <row r="64" spans="1:29" x14ac:dyDescent="0.25">
      <c r="A64">
        <f>'III. New Locations'!A63</f>
        <v>61</v>
      </c>
      <c r="C64" s="4">
        <f>IF(LEN('III. New Locations'!C63) &gt; 2, 1, 0)</f>
        <v>0</v>
      </c>
      <c r="E64">
        <f>IF(LEN('III. New Locations'!E63) = 2, IF('III. New Locations'!E63 = "--", $C64, 0), $C64)</f>
        <v>0</v>
      </c>
      <c r="F64">
        <f>IF(LEN('III. New Locations'!F63) &gt; 4, 0, $C64)</f>
        <v>0</v>
      </c>
      <c r="G64">
        <f>IF(ISNUMBER('III. New Locations'!G63) = TRUE, 0, $C64)</f>
        <v>0</v>
      </c>
      <c r="H64">
        <f>IF(ISNUMBER('III. New Locations'!H63) = TRUE, 0, $C64)</f>
        <v>0</v>
      </c>
      <c r="I64">
        <f>IF(ISNUMBER('III. New Locations'!I63) = TRUE, 0, $C64)</f>
        <v>0</v>
      </c>
      <c r="J64">
        <f>IF(ISNUMBER('III. New Locations'!J63) = TRUE, 0, $C64)</f>
        <v>0</v>
      </c>
      <c r="K64">
        <f>IF(ISNUMBER('III. New Locations'!K63) = TRUE, 0,$C64)</f>
        <v>0</v>
      </c>
      <c r="M64">
        <f>IF(ISNUMBER('III. New Locations'!M63) = TRUE, 0,$C64)</f>
        <v>0</v>
      </c>
      <c r="O64">
        <f>IF(ISNUMBER('III. New Locations'!O63) = TRUE, 0, $C64)</f>
        <v>0</v>
      </c>
      <c r="P64">
        <f>IF(ISNUMBER('III. New Locations'!P63) = TRUE, 0, $C64)</f>
        <v>0</v>
      </c>
      <c r="Q64">
        <f>IF(ISNUMBER('III. New Locations'!Q63) = TRUE, 0, $C64)</f>
        <v>0</v>
      </c>
      <c r="R64">
        <f>IF(ISNUMBER('III. New Locations'!R63) = TRUE, IF('III. New Locations'!R63 &gt;= 0, IF('III. New Locations'!R63 &lt;=1, 0, $C64),$C64),$C64)</f>
        <v>0</v>
      </c>
      <c r="S64">
        <f>IF(ISNUMBER('III. New Locations'!S63) = TRUE, IF('III. New Locations'!S63 &gt;= 0, IF('III. New Locations'!S63 &lt;=1, 0, $C64), $C64), $C64)</f>
        <v>0</v>
      </c>
      <c r="T64">
        <f>IF('III. New Locations'!T63 = "-Unknown-", $C64, 0)</f>
        <v>0</v>
      </c>
      <c r="U64">
        <f>IF(LEN('III. New Locations'!U63)&gt;1, 0, IF(T64 = 0, 0, $C64))</f>
        <v>0</v>
      </c>
      <c r="V64">
        <f>IF('III. New Locations'!V63 = "Unknown", $C64, 0)</f>
        <v>0</v>
      </c>
      <c r="W64">
        <f>IF(LEN('III. New Locations'!W63)&gt;1, 0, IF(V64 = 0, 0, $C64))</f>
        <v>0</v>
      </c>
      <c r="X64" t="str">
        <f>'III. New Locations'!X63</f>
        <v>Unknown</v>
      </c>
      <c r="Y64">
        <f>IF(ISNUMBER('III. New Locations'!Y63) = TRUE, IF('III. New Locations'!Y63 &gt;= 1400, IF('III. New Locations'!Y63 &lt;=2100, 0, $C64), $C64), $C64)</f>
        <v>0</v>
      </c>
      <c r="Z64">
        <f>IF(ISNUMBER('III. New Locations'!Z63) = TRUE, IF('III. New Locations'!Z63 &gt;= 1400, IF('III. New Locations'!Z63 &lt;=2100, 0, $C64), $C64), $C64)</f>
        <v>0</v>
      </c>
      <c r="AA64">
        <f>IF(ISNUMBER('III. New Locations'!AA63) = TRUE, IF('III. New Locations'!AA63 &gt;= 1400, IF('III. New Locations'!AA63 &lt;=2100, 0, $C64), $C64), $C64)</f>
        <v>0</v>
      </c>
      <c r="AC64">
        <f>IF(ISNUMBER('III. New Locations'!AC63) = TRUE, IF('III. New Locations'!AC63 &gt;= 0, IF('III. New Locations'!AC63 &lt;=1, 0,$C64),$C64), $C64)</f>
        <v>0</v>
      </c>
    </row>
    <row r="65" spans="1:29" x14ac:dyDescent="0.25">
      <c r="A65">
        <f>'III. New Locations'!A64</f>
        <v>62</v>
      </c>
      <c r="C65" s="4">
        <f>IF(LEN('III. New Locations'!C64) &gt; 2, 1, 0)</f>
        <v>0</v>
      </c>
      <c r="E65">
        <f>IF(LEN('III. New Locations'!E64) = 2, IF('III. New Locations'!E64 = "--", $C65, 0), $C65)</f>
        <v>0</v>
      </c>
      <c r="F65">
        <f>IF(LEN('III. New Locations'!F64) &gt; 4, 0, $C65)</f>
        <v>0</v>
      </c>
      <c r="G65">
        <f>IF(ISNUMBER('III. New Locations'!G64) = TRUE, 0, $C65)</f>
        <v>0</v>
      </c>
      <c r="H65">
        <f>IF(ISNUMBER('III. New Locations'!H64) = TRUE, 0, $C65)</f>
        <v>0</v>
      </c>
      <c r="I65">
        <f>IF(ISNUMBER('III. New Locations'!I64) = TRUE, 0, $C65)</f>
        <v>0</v>
      </c>
      <c r="J65">
        <f>IF(ISNUMBER('III. New Locations'!J64) = TRUE, 0, $C65)</f>
        <v>0</v>
      </c>
      <c r="K65">
        <f>IF(ISNUMBER('III. New Locations'!K64) = TRUE, 0,$C65)</f>
        <v>0</v>
      </c>
      <c r="M65">
        <f>IF(ISNUMBER('III. New Locations'!M64) = TRUE, 0,$C65)</f>
        <v>0</v>
      </c>
      <c r="O65">
        <f>IF(ISNUMBER('III. New Locations'!O64) = TRUE, 0, $C65)</f>
        <v>0</v>
      </c>
      <c r="P65">
        <f>IF(ISNUMBER('III. New Locations'!P64) = TRUE, 0, $C65)</f>
        <v>0</v>
      </c>
      <c r="Q65">
        <f>IF(ISNUMBER('III. New Locations'!Q64) = TRUE, 0, $C65)</f>
        <v>0</v>
      </c>
      <c r="R65">
        <f>IF(ISNUMBER('III. New Locations'!R64) = TRUE, IF('III. New Locations'!R64 &gt;= 0, IF('III. New Locations'!R64 &lt;=1, 0, $C65),$C65),$C65)</f>
        <v>0</v>
      </c>
      <c r="S65">
        <f>IF(ISNUMBER('III. New Locations'!S64) = TRUE, IF('III. New Locations'!S64 &gt;= 0, IF('III. New Locations'!S64 &lt;=1, 0, $C65), $C65), $C65)</f>
        <v>0</v>
      </c>
      <c r="T65">
        <f>IF('III. New Locations'!T64 = "-Unknown-", $C65, 0)</f>
        <v>0</v>
      </c>
      <c r="U65">
        <f>IF(LEN('III. New Locations'!U64)&gt;1, 0, IF(T65 = 0, 0, $C65))</f>
        <v>0</v>
      </c>
      <c r="V65">
        <f>IF('III. New Locations'!V64 = "Unknown", $C65, 0)</f>
        <v>0</v>
      </c>
      <c r="W65">
        <f>IF(LEN('III. New Locations'!W64)&gt;1, 0, IF(V65 = 0, 0, $C65))</f>
        <v>0</v>
      </c>
      <c r="X65" t="str">
        <f>'III. New Locations'!X64</f>
        <v>Unknown</v>
      </c>
      <c r="Y65">
        <f>IF(ISNUMBER('III. New Locations'!Y64) = TRUE, IF('III. New Locations'!Y64 &gt;= 1400, IF('III. New Locations'!Y64 &lt;=2100, 0, $C65), $C65), $C65)</f>
        <v>0</v>
      </c>
      <c r="Z65">
        <f>IF(ISNUMBER('III. New Locations'!Z64) = TRUE, IF('III. New Locations'!Z64 &gt;= 1400, IF('III. New Locations'!Z64 &lt;=2100, 0, $C65), $C65), $C65)</f>
        <v>0</v>
      </c>
      <c r="AA65">
        <f>IF(ISNUMBER('III. New Locations'!AA64) = TRUE, IF('III. New Locations'!AA64 &gt;= 1400, IF('III. New Locations'!AA64 &lt;=2100, 0, $C65), $C65), $C65)</f>
        <v>0</v>
      </c>
      <c r="AC65">
        <f>IF(ISNUMBER('III. New Locations'!AC64) = TRUE, IF('III. New Locations'!AC64 &gt;= 0, IF('III. New Locations'!AC64 &lt;=1, 0,$C65),$C65), $C65)</f>
        <v>0</v>
      </c>
    </row>
    <row r="66" spans="1:29" x14ac:dyDescent="0.25">
      <c r="A66">
        <f>'III. New Locations'!A65</f>
        <v>63</v>
      </c>
      <c r="C66" s="4">
        <f>IF(LEN('III. New Locations'!C65) &gt; 2, 1, 0)</f>
        <v>0</v>
      </c>
      <c r="E66">
        <f>IF(LEN('III. New Locations'!E65) = 2, IF('III. New Locations'!E65 = "--", $C66, 0), $C66)</f>
        <v>0</v>
      </c>
      <c r="F66">
        <f>IF(LEN('III. New Locations'!F65) &gt; 4, 0, $C66)</f>
        <v>0</v>
      </c>
      <c r="G66">
        <f>IF(ISNUMBER('III. New Locations'!G65) = TRUE, 0, $C66)</f>
        <v>0</v>
      </c>
      <c r="H66">
        <f>IF(ISNUMBER('III. New Locations'!H65) = TRUE, 0, $C66)</f>
        <v>0</v>
      </c>
      <c r="I66">
        <f>IF(ISNUMBER('III. New Locations'!I65) = TRUE, 0, $C66)</f>
        <v>0</v>
      </c>
      <c r="J66">
        <f>IF(ISNUMBER('III. New Locations'!J65) = TRUE, 0, $C66)</f>
        <v>0</v>
      </c>
      <c r="K66">
        <f>IF(ISNUMBER('III. New Locations'!K65) = TRUE, 0,$C66)</f>
        <v>0</v>
      </c>
      <c r="M66">
        <f>IF(ISNUMBER('III. New Locations'!M65) = TRUE, 0,$C66)</f>
        <v>0</v>
      </c>
      <c r="O66">
        <f>IF(ISNUMBER('III. New Locations'!O65) = TRUE, 0, $C66)</f>
        <v>0</v>
      </c>
      <c r="P66">
        <f>IF(ISNUMBER('III. New Locations'!P65) = TRUE, 0, $C66)</f>
        <v>0</v>
      </c>
      <c r="Q66">
        <f>IF(ISNUMBER('III. New Locations'!Q65) = TRUE, 0, $C66)</f>
        <v>0</v>
      </c>
      <c r="R66">
        <f>IF(ISNUMBER('III. New Locations'!R65) = TRUE, IF('III. New Locations'!R65 &gt;= 0, IF('III. New Locations'!R65 &lt;=1, 0, $C66),$C66),$C66)</f>
        <v>0</v>
      </c>
      <c r="S66">
        <f>IF(ISNUMBER('III. New Locations'!S65) = TRUE, IF('III. New Locations'!S65 &gt;= 0, IF('III. New Locations'!S65 &lt;=1, 0, $C66), $C66), $C66)</f>
        <v>0</v>
      </c>
      <c r="T66">
        <f>IF('III. New Locations'!T65 = "-Unknown-", $C66, 0)</f>
        <v>0</v>
      </c>
      <c r="U66">
        <f>IF(LEN('III. New Locations'!U65)&gt;1, 0, IF(T66 = 0, 0, $C66))</f>
        <v>0</v>
      </c>
      <c r="V66">
        <f>IF('III. New Locations'!V65 = "Unknown", $C66, 0)</f>
        <v>0</v>
      </c>
      <c r="W66">
        <f>IF(LEN('III. New Locations'!W65)&gt;1, 0, IF(V66 = 0, 0, $C66))</f>
        <v>0</v>
      </c>
      <c r="X66" t="str">
        <f>'III. New Locations'!X65</f>
        <v>Unknown</v>
      </c>
      <c r="Y66">
        <f>IF(ISNUMBER('III. New Locations'!Y65) = TRUE, IF('III. New Locations'!Y65 &gt;= 1400, IF('III. New Locations'!Y65 &lt;=2100, 0, $C66), $C66), $C66)</f>
        <v>0</v>
      </c>
      <c r="Z66">
        <f>IF(ISNUMBER('III. New Locations'!Z65) = TRUE, IF('III. New Locations'!Z65 &gt;= 1400, IF('III. New Locations'!Z65 &lt;=2100, 0, $C66), $C66), $C66)</f>
        <v>0</v>
      </c>
      <c r="AA66">
        <f>IF(ISNUMBER('III. New Locations'!AA65) = TRUE, IF('III. New Locations'!AA65 &gt;= 1400, IF('III. New Locations'!AA65 &lt;=2100, 0, $C66), $C66), $C66)</f>
        <v>0</v>
      </c>
      <c r="AC66">
        <f>IF(ISNUMBER('III. New Locations'!AC65) = TRUE, IF('III. New Locations'!AC65 &gt;= 0, IF('III. New Locations'!AC65 &lt;=1, 0,$C66),$C66), $C66)</f>
        <v>0</v>
      </c>
    </row>
    <row r="67" spans="1:29" x14ac:dyDescent="0.25">
      <c r="A67">
        <f>'III. New Locations'!A66</f>
        <v>64</v>
      </c>
      <c r="C67" s="4">
        <f>IF(LEN('III. New Locations'!C66) &gt; 2, 1, 0)</f>
        <v>0</v>
      </c>
      <c r="E67">
        <f>IF(LEN('III. New Locations'!E66) = 2, IF('III. New Locations'!E66 = "--", $C67, 0), $C67)</f>
        <v>0</v>
      </c>
      <c r="F67">
        <f>IF(LEN('III. New Locations'!F66) &gt; 4, 0, $C67)</f>
        <v>0</v>
      </c>
      <c r="G67">
        <f>IF(ISNUMBER('III. New Locations'!G66) = TRUE, 0, $C67)</f>
        <v>0</v>
      </c>
      <c r="H67">
        <f>IF(ISNUMBER('III. New Locations'!H66) = TRUE, 0, $C67)</f>
        <v>0</v>
      </c>
      <c r="I67">
        <f>IF(ISNUMBER('III. New Locations'!I66) = TRUE, 0, $C67)</f>
        <v>0</v>
      </c>
      <c r="J67">
        <f>IF(ISNUMBER('III. New Locations'!J66) = TRUE, 0, $C67)</f>
        <v>0</v>
      </c>
      <c r="K67">
        <f>IF(ISNUMBER('III. New Locations'!K66) = TRUE, 0,$C67)</f>
        <v>0</v>
      </c>
      <c r="M67">
        <f>IF(ISNUMBER('III. New Locations'!M66) = TRUE, 0,$C67)</f>
        <v>0</v>
      </c>
      <c r="O67">
        <f>IF(ISNUMBER('III. New Locations'!O66) = TRUE, 0, $C67)</f>
        <v>0</v>
      </c>
      <c r="P67">
        <f>IF(ISNUMBER('III. New Locations'!P66) = TRUE, 0, $C67)</f>
        <v>0</v>
      </c>
      <c r="Q67">
        <f>IF(ISNUMBER('III. New Locations'!Q66) = TRUE, 0, $C67)</f>
        <v>0</v>
      </c>
      <c r="R67">
        <f>IF(ISNUMBER('III. New Locations'!R66) = TRUE, IF('III. New Locations'!R66 &gt;= 0, IF('III. New Locations'!R66 &lt;=1, 0, $C67),$C67),$C67)</f>
        <v>0</v>
      </c>
      <c r="S67">
        <f>IF(ISNUMBER('III. New Locations'!S66) = TRUE, IF('III. New Locations'!S66 &gt;= 0, IF('III. New Locations'!S66 &lt;=1, 0, $C67), $C67), $C67)</f>
        <v>0</v>
      </c>
      <c r="T67">
        <f>IF('III. New Locations'!T66 = "-Unknown-", $C67, 0)</f>
        <v>0</v>
      </c>
      <c r="U67">
        <f>IF(LEN('III. New Locations'!U66)&gt;1, 0, IF(T67 = 0, 0, $C67))</f>
        <v>0</v>
      </c>
      <c r="V67">
        <f>IF('III. New Locations'!V66 = "Unknown", $C67, 0)</f>
        <v>0</v>
      </c>
      <c r="W67">
        <f>IF(LEN('III. New Locations'!W66)&gt;1, 0, IF(V67 = 0, 0, $C67))</f>
        <v>0</v>
      </c>
      <c r="X67" t="str">
        <f>'III. New Locations'!X66</f>
        <v>Unknown</v>
      </c>
      <c r="Y67">
        <f>IF(ISNUMBER('III. New Locations'!Y66) = TRUE, IF('III. New Locations'!Y66 &gt;= 1400, IF('III. New Locations'!Y66 &lt;=2100, 0, $C67), $C67), $C67)</f>
        <v>0</v>
      </c>
      <c r="Z67">
        <f>IF(ISNUMBER('III. New Locations'!Z66) = TRUE, IF('III. New Locations'!Z66 &gt;= 1400, IF('III. New Locations'!Z66 &lt;=2100, 0, $C67), $C67), $C67)</f>
        <v>0</v>
      </c>
      <c r="AA67">
        <f>IF(ISNUMBER('III. New Locations'!AA66) = TRUE, IF('III. New Locations'!AA66 &gt;= 1400, IF('III. New Locations'!AA66 &lt;=2100, 0, $C67), $C67), $C67)</f>
        <v>0</v>
      </c>
      <c r="AC67">
        <f>IF(ISNUMBER('III. New Locations'!AC66) = TRUE, IF('III. New Locations'!AC66 &gt;= 0, IF('III. New Locations'!AC66 &lt;=1, 0,$C67),$C67), $C67)</f>
        <v>0</v>
      </c>
    </row>
    <row r="68" spans="1:29" x14ac:dyDescent="0.25">
      <c r="A68">
        <f>'III. New Locations'!A67</f>
        <v>65</v>
      </c>
      <c r="C68" s="4">
        <f>IF(LEN('III. New Locations'!C67) &gt; 2, 1, 0)</f>
        <v>0</v>
      </c>
      <c r="E68">
        <f>IF(LEN('III. New Locations'!E67) = 2, IF('III. New Locations'!E67 = "--", $C68, 0), $C68)</f>
        <v>0</v>
      </c>
      <c r="F68">
        <f>IF(LEN('III. New Locations'!F67) &gt; 4, 0, $C68)</f>
        <v>0</v>
      </c>
      <c r="G68">
        <f>IF(ISNUMBER('III. New Locations'!G67) = TRUE, 0, $C68)</f>
        <v>0</v>
      </c>
      <c r="H68">
        <f>IF(ISNUMBER('III. New Locations'!H67) = TRUE, 0, $C68)</f>
        <v>0</v>
      </c>
      <c r="I68">
        <f>IF(ISNUMBER('III. New Locations'!I67) = TRUE, 0, $C68)</f>
        <v>0</v>
      </c>
      <c r="J68">
        <f>IF(ISNUMBER('III. New Locations'!J67) = TRUE, 0, $C68)</f>
        <v>0</v>
      </c>
      <c r="K68">
        <f>IF(ISNUMBER('III. New Locations'!K67) = TRUE, 0,$C68)</f>
        <v>0</v>
      </c>
      <c r="M68">
        <f>IF(ISNUMBER('III. New Locations'!M67) = TRUE, 0,$C68)</f>
        <v>0</v>
      </c>
      <c r="O68">
        <f>IF(ISNUMBER('III. New Locations'!O67) = TRUE, 0, $C68)</f>
        <v>0</v>
      </c>
      <c r="P68">
        <f>IF(ISNUMBER('III. New Locations'!P67) = TRUE, 0, $C68)</f>
        <v>0</v>
      </c>
      <c r="Q68">
        <f>IF(ISNUMBER('III. New Locations'!Q67) = TRUE, 0, $C68)</f>
        <v>0</v>
      </c>
      <c r="R68">
        <f>IF(ISNUMBER('III. New Locations'!R67) = TRUE, IF('III. New Locations'!R67 &gt;= 0, IF('III. New Locations'!R67 &lt;=1, 0, $C68),$C68),$C68)</f>
        <v>0</v>
      </c>
      <c r="S68">
        <f>IF(ISNUMBER('III. New Locations'!S67) = TRUE, IF('III. New Locations'!S67 &gt;= 0, IF('III. New Locations'!S67 &lt;=1, 0, $C68), $C68), $C68)</f>
        <v>0</v>
      </c>
      <c r="T68">
        <f>IF('III. New Locations'!T67 = "-Unknown-", $C68, 0)</f>
        <v>0</v>
      </c>
      <c r="U68">
        <f>IF(LEN('III. New Locations'!U67)&gt;1, 0, IF(T68 = 0, 0, $C68))</f>
        <v>0</v>
      </c>
      <c r="V68">
        <f>IF('III. New Locations'!V67 = "Unknown", $C68, 0)</f>
        <v>0</v>
      </c>
      <c r="W68">
        <f>IF(LEN('III. New Locations'!W67)&gt;1, 0, IF(V68 = 0, 0, $C68))</f>
        <v>0</v>
      </c>
      <c r="X68" t="str">
        <f>'III. New Locations'!X67</f>
        <v>Unknown</v>
      </c>
      <c r="Y68">
        <f>IF(ISNUMBER('III. New Locations'!Y67) = TRUE, IF('III. New Locations'!Y67 &gt;= 1400, IF('III. New Locations'!Y67 &lt;=2100, 0, $C68), $C68), $C68)</f>
        <v>0</v>
      </c>
      <c r="Z68">
        <f>IF(ISNUMBER('III. New Locations'!Z67) = TRUE, IF('III. New Locations'!Z67 &gt;= 1400, IF('III. New Locations'!Z67 &lt;=2100, 0, $C68), $C68), $C68)</f>
        <v>0</v>
      </c>
      <c r="AA68">
        <f>IF(ISNUMBER('III. New Locations'!AA67) = TRUE, IF('III. New Locations'!AA67 &gt;= 1400, IF('III. New Locations'!AA67 &lt;=2100, 0, $C68), $C68), $C68)</f>
        <v>0</v>
      </c>
      <c r="AC68">
        <f>IF(ISNUMBER('III. New Locations'!AC67) = TRUE, IF('III. New Locations'!AC67 &gt;= 0, IF('III. New Locations'!AC67 &lt;=1, 0,$C68),$C68), $C68)</f>
        <v>0</v>
      </c>
    </row>
    <row r="69" spans="1:29" x14ac:dyDescent="0.25">
      <c r="A69">
        <f>'III. New Locations'!A68</f>
        <v>66</v>
      </c>
      <c r="C69" s="4">
        <f>IF(LEN('III. New Locations'!C68) &gt; 2, 1, 0)</f>
        <v>0</v>
      </c>
      <c r="E69">
        <f>IF(LEN('III. New Locations'!E68) = 2, IF('III. New Locations'!E68 = "--", $C69, 0), $C69)</f>
        <v>0</v>
      </c>
      <c r="F69">
        <f>IF(LEN('III. New Locations'!F68) &gt; 4, 0, $C69)</f>
        <v>0</v>
      </c>
      <c r="G69">
        <f>IF(ISNUMBER('III. New Locations'!G68) = TRUE, 0, $C69)</f>
        <v>0</v>
      </c>
      <c r="H69">
        <f>IF(ISNUMBER('III. New Locations'!H68) = TRUE, 0, $C69)</f>
        <v>0</v>
      </c>
      <c r="I69">
        <f>IF(ISNUMBER('III. New Locations'!I68) = TRUE, 0, $C69)</f>
        <v>0</v>
      </c>
      <c r="J69">
        <f>IF(ISNUMBER('III. New Locations'!J68) = TRUE, 0, $C69)</f>
        <v>0</v>
      </c>
      <c r="K69">
        <f>IF(ISNUMBER('III. New Locations'!K68) = TRUE, 0,$C69)</f>
        <v>0</v>
      </c>
      <c r="M69">
        <f>IF(ISNUMBER('III. New Locations'!M68) = TRUE, 0,$C69)</f>
        <v>0</v>
      </c>
      <c r="O69">
        <f>IF(ISNUMBER('III. New Locations'!O68) = TRUE, 0, $C69)</f>
        <v>0</v>
      </c>
      <c r="P69">
        <f>IF(ISNUMBER('III. New Locations'!P68) = TRUE, 0, $C69)</f>
        <v>0</v>
      </c>
      <c r="Q69">
        <f>IF(ISNUMBER('III. New Locations'!Q68) = TRUE, 0, $C69)</f>
        <v>0</v>
      </c>
      <c r="R69">
        <f>IF(ISNUMBER('III. New Locations'!R68) = TRUE, IF('III. New Locations'!R68 &gt;= 0, IF('III. New Locations'!R68 &lt;=1, 0, $C69),$C69),$C69)</f>
        <v>0</v>
      </c>
      <c r="S69">
        <f>IF(ISNUMBER('III. New Locations'!S68) = TRUE, IF('III. New Locations'!S68 &gt;= 0, IF('III. New Locations'!S68 &lt;=1, 0, $C69), $C69), $C69)</f>
        <v>0</v>
      </c>
      <c r="T69">
        <f>IF('III. New Locations'!T68 = "-Unknown-", $C69, 0)</f>
        <v>0</v>
      </c>
      <c r="U69">
        <f>IF(LEN('III. New Locations'!U68)&gt;1, 0, IF(T69 = 0, 0, $C69))</f>
        <v>0</v>
      </c>
      <c r="V69">
        <f>IF('III. New Locations'!V68 = "Unknown", $C69, 0)</f>
        <v>0</v>
      </c>
      <c r="W69">
        <f>IF(LEN('III. New Locations'!W68)&gt;1, 0, IF(V69 = 0, 0, $C69))</f>
        <v>0</v>
      </c>
      <c r="X69" t="str">
        <f>'III. New Locations'!X68</f>
        <v>Unknown</v>
      </c>
      <c r="Y69">
        <f>IF(ISNUMBER('III. New Locations'!Y68) = TRUE, IF('III. New Locations'!Y68 &gt;= 1400, IF('III. New Locations'!Y68 &lt;=2100, 0, $C69), $C69), $C69)</f>
        <v>0</v>
      </c>
      <c r="Z69">
        <f>IF(ISNUMBER('III. New Locations'!Z68) = TRUE, IF('III. New Locations'!Z68 &gt;= 1400, IF('III. New Locations'!Z68 &lt;=2100, 0, $C69), $C69), $C69)</f>
        <v>0</v>
      </c>
      <c r="AA69">
        <f>IF(ISNUMBER('III. New Locations'!AA68) = TRUE, IF('III. New Locations'!AA68 &gt;= 1400, IF('III. New Locations'!AA68 &lt;=2100, 0, $C69), $C69), $C69)</f>
        <v>0</v>
      </c>
      <c r="AC69">
        <f>IF(ISNUMBER('III. New Locations'!AC68) = TRUE, IF('III. New Locations'!AC68 &gt;= 0, IF('III. New Locations'!AC68 &lt;=1, 0,$C69),$C69), $C69)</f>
        <v>0</v>
      </c>
    </row>
    <row r="70" spans="1:29" x14ac:dyDescent="0.25">
      <c r="A70">
        <f>'III. New Locations'!A69</f>
        <v>67</v>
      </c>
      <c r="C70" s="4">
        <f>IF(LEN('III. New Locations'!C69) &gt; 2, 1, 0)</f>
        <v>0</v>
      </c>
      <c r="E70">
        <f>IF(LEN('III. New Locations'!E69) = 2, IF('III. New Locations'!E69 = "--", $C70, 0), $C70)</f>
        <v>0</v>
      </c>
      <c r="F70">
        <f>IF(LEN('III. New Locations'!F69) &gt; 4, 0, $C70)</f>
        <v>0</v>
      </c>
      <c r="G70">
        <f>IF(ISNUMBER('III. New Locations'!G69) = TRUE, 0, $C70)</f>
        <v>0</v>
      </c>
      <c r="H70">
        <f>IF(ISNUMBER('III. New Locations'!H69) = TRUE, 0, $C70)</f>
        <v>0</v>
      </c>
      <c r="I70">
        <f>IF(ISNUMBER('III. New Locations'!I69) = TRUE, 0, $C70)</f>
        <v>0</v>
      </c>
      <c r="J70">
        <f>IF(ISNUMBER('III. New Locations'!J69) = TRUE, 0, $C70)</f>
        <v>0</v>
      </c>
      <c r="K70">
        <f>IF(ISNUMBER('III. New Locations'!K69) = TRUE, 0,$C70)</f>
        <v>0</v>
      </c>
      <c r="M70">
        <f>IF(ISNUMBER('III. New Locations'!M69) = TRUE, 0,$C70)</f>
        <v>0</v>
      </c>
      <c r="O70">
        <f>IF(ISNUMBER('III. New Locations'!O69) = TRUE, 0, $C70)</f>
        <v>0</v>
      </c>
      <c r="P70">
        <f>IF(ISNUMBER('III. New Locations'!P69) = TRUE, 0, $C70)</f>
        <v>0</v>
      </c>
      <c r="Q70">
        <f>IF(ISNUMBER('III. New Locations'!Q69) = TRUE, 0, $C70)</f>
        <v>0</v>
      </c>
      <c r="R70">
        <f>IF(ISNUMBER('III. New Locations'!R69) = TRUE, IF('III. New Locations'!R69 &gt;= 0, IF('III. New Locations'!R69 &lt;=1, 0, $C70),$C70),$C70)</f>
        <v>0</v>
      </c>
      <c r="S70">
        <f>IF(ISNUMBER('III. New Locations'!S69) = TRUE, IF('III. New Locations'!S69 &gt;= 0, IF('III. New Locations'!S69 &lt;=1, 0, $C70), $C70), $C70)</f>
        <v>0</v>
      </c>
      <c r="T70">
        <f>IF('III. New Locations'!T69 = "-Unknown-", $C70, 0)</f>
        <v>0</v>
      </c>
      <c r="U70">
        <f>IF(LEN('III. New Locations'!U69)&gt;1, 0, IF(T70 = 0, 0, $C70))</f>
        <v>0</v>
      </c>
      <c r="V70">
        <f>IF('III. New Locations'!V69 = "Unknown", $C70, 0)</f>
        <v>0</v>
      </c>
      <c r="W70">
        <f>IF(LEN('III. New Locations'!W69)&gt;1, 0, IF(V70 = 0, 0, $C70))</f>
        <v>0</v>
      </c>
      <c r="X70" t="str">
        <f>'III. New Locations'!X69</f>
        <v>Unknown</v>
      </c>
      <c r="Y70">
        <f>IF(ISNUMBER('III. New Locations'!Y69) = TRUE, IF('III. New Locations'!Y69 &gt;= 1400, IF('III. New Locations'!Y69 &lt;=2100, 0, $C70), $C70), $C70)</f>
        <v>0</v>
      </c>
      <c r="Z70">
        <f>IF(ISNUMBER('III. New Locations'!Z69) = TRUE, IF('III. New Locations'!Z69 &gt;= 1400, IF('III. New Locations'!Z69 &lt;=2100, 0, $C70), $C70), $C70)</f>
        <v>0</v>
      </c>
      <c r="AA70">
        <f>IF(ISNUMBER('III. New Locations'!AA69) = TRUE, IF('III. New Locations'!AA69 &gt;= 1400, IF('III. New Locations'!AA69 &lt;=2100, 0, $C70), $C70), $C70)</f>
        <v>0</v>
      </c>
      <c r="AC70">
        <f>IF(ISNUMBER('III. New Locations'!AC69) = TRUE, IF('III. New Locations'!AC69 &gt;= 0, IF('III. New Locations'!AC69 &lt;=1, 0,$C70),$C70), $C70)</f>
        <v>0</v>
      </c>
    </row>
    <row r="71" spans="1:29" x14ac:dyDescent="0.25">
      <c r="A71">
        <f>'III. New Locations'!A70</f>
        <v>68</v>
      </c>
      <c r="C71" s="4">
        <f>IF(LEN('III. New Locations'!C70) &gt; 2, 1, 0)</f>
        <v>0</v>
      </c>
      <c r="E71">
        <f>IF(LEN('III. New Locations'!E70) = 2, IF('III. New Locations'!E70 = "--", $C71, 0), $C71)</f>
        <v>0</v>
      </c>
      <c r="F71">
        <f>IF(LEN('III. New Locations'!F70) &gt; 4, 0, $C71)</f>
        <v>0</v>
      </c>
      <c r="G71">
        <f>IF(ISNUMBER('III. New Locations'!G70) = TRUE, 0, $C71)</f>
        <v>0</v>
      </c>
      <c r="H71">
        <f>IF(ISNUMBER('III. New Locations'!H70) = TRUE, 0, $C71)</f>
        <v>0</v>
      </c>
      <c r="I71">
        <f>IF(ISNUMBER('III. New Locations'!I70) = TRUE, 0, $C71)</f>
        <v>0</v>
      </c>
      <c r="J71">
        <f>IF(ISNUMBER('III. New Locations'!J70) = TRUE, 0, $C71)</f>
        <v>0</v>
      </c>
      <c r="K71">
        <f>IF(ISNUMBER('III. New Locations'!K70) = TRUE, 0,$C71)</f>
        <v>0</v>
      </c>
      <c r="M71">
        <f>IF(ISNUMBER('III. New Locations'!M70) = TRUE, 0,$C71)</f>
        <v>0</v>
      </c>
      <c r="O71">
        <f>IF(ISNUMBER('III. New Locations'!O70) = TRUE, 0, $C71)</f>
        <v>0</v>
      </c>
      <c r="P71">
        <f>IF(ISNUMBER('III. New Locations'!P70) = TRUE, 0, $C71)</f>
        <v>0</v>
      </c>
      <c r="Q71">
        <f>IF(ISNUMBER('III. New Locations'!Q70) = TRUE, 0, $C71)</f>
        <v>0</v>
      </c>
      <c r="R71">
        <f>IF(ISNUMBER('III. New Locations'!R70) = TRUE, IF('III. New Locations'!R70 &gt;= 0, IF('III. New Locations'!R70 &lt;=1, 0, $C71),$C71),$C71)</f>
        <v>0</v>
      </c>
      <c r="S71">
        <f>IF(ISNUMBER('III. New Locations'!S70) = TRUE, IF('III. New Locations'!S70 &gt;= 0, IF('III. New Locations'!S70 &lt;=1, 0, $C71), $C71), $C71)</f>
        <v>0</v>
      </c>
      <c r="T71">
        <f>IF('III. New Locations'!T70 = "-Unknown-", $C71, 0)</f>
        <v>0</v>
      </c>
      <c r="U71">
        <f>IF(LEN('III. New Locations'!U70)&gt;1, 0, IF(T71 = 0, 0, $C71))</f>
        <v>0</v>
      </c>
      <c r="V71">
        <f>IF('III. New Locations'!V70 = "Unknown", $C71, 0)</f>
        <v>0</v>
      </c>
      <c r="W71">
        <f>IF(LEN('III. New Locations'!W70)&gt;1, 0, IF(V71 = 0, 0, $C71))</f>
        <v>0</v>
      </c>
      <c r="X71" t="str">
        <f>'III. New Locations'!X70</f>
        <v>Unknown</v>
      </c>
      <c r="Y71">
        <f>IF(ISNUMBER('III. New Locations'!Y70) = TRUE, IF('III. New Locations'!Y70 &gt;= 1400, IF('III. New Locations'!Y70 &lt;=2100, 0, $C71), $C71), $C71)</f>
        <v>0</v>
      </c>
      <c r="Z71">
        <f>IF(ISNUMBER('III. New Locations'!Z70) = TRUE, IF('III. New Locations'!Z70 &gt;= 1400, IF('III. New Locations'!Z70 &lt;=2100, 0, $C71), $C71), $C71)</f>
        <v>0</v>
      </c>
      <c r="AA71">
        <f>IF(ISNUMBER('III. New Locations'!AA70) = TRUE, IF('III. New Locations'!AA70 &gt;= 1400, IF('III. New Locations'!AA70 &lt;=2100, 0, $C71), $C71), $C71)</f>
        <v>0</v>
      </c>
      <c r="AC71">
        <f>IF(ISNUMBER('III. New Locations'!AC70) = TRUE, IF('III. New Locations'!AC70 &gt;= 0, IF('III. New Locations'!AC70 &lt;=1, 0,$C71),$C71), $C71)</f>
        <v>0</v>
      </c>
    </row>
    <row r="72" spans="1:29" x14ac:dyDescent="0.25">
      <c r="A72">
        <f>'III. New Locations'!A71</f>
        <v>69</v>
      </c>
      <c r="C72" s="4">
        <f>IF(LEN('III. New Locations'!C71) &gt; 2, 1, 0)</f>
        <v>0</v>
      </c>
      <c r="E72">
        <f>IF(LEN('III. New Locations'!E71) = 2, IF('III. New Locations'!E71 = "--", $C72, 0), $C72)</f>
        <v>0</v>
      </c>
      <c r="F72">
        <f>IF(LEN('III. New Locations'!F71) &gt; 4, 0, $C72)</f>
        <v>0</v>
      </c>
      <c r="G72">
        <f>IF(ISNUMBER('III. New Locations'!G71) = TRUE, 0, $C72)</f>
        <v>0</v>
      </c>
      <c r="H72">
        <f>IF(ISNUMBER('III. New Locations'!H71) = TRUE, 0, $C72)</f>
        <v>0</v>
      </c>
      <c r="I72">
        <f>IF(ISNUMBER('III. New Locations'!I71) = TRUE, 0, $C72)</f>
        <v>0</v>
      </c>
      <c r="J72">
        <f>IF(ISNUMBER('III. New Locations'!J71) = TRUE, 0, $C72)</f>
        <v>0</v>
      </c>
      <c r="K72">
        <f>IF(ISNUMBER('III. New Locations'!K71) = TRUE, 0,$C72)</f>
        <v>0</v>
      </c>
      <c r="M72">
        <f>IF(ISNUMBER('III. New Locations'!M71) = TRUE, 0,$C72)</f>
        <v>0</v>
      </c>
      <c r="O72">
        <f>IF(ISNUMBER('III. New Locations'!O71) = TRUE, 0, $C72)</f>
        <v>0</v>
      </c>
      <c r="P72">
        <f>IF(ISNUMBER('III. New Locations'!P71) = TRUE, 0, $C72)</f>
        <v>0</v>
      </c>
      <c r="Q72">
        <f>IF(ISNUMBER('III. New Locations'!Q71) = TRUE, 0, $C72)</f>
        <v>0</v>
      </c>
      <c r="R72">
        <f>IF(ISNUMBER('III. New Locations'!R71) = TRUE, IF('III. New Locations'!R71 &gt;= 0, IF('III. New Locations'!R71 &lt;=1, 0, $C72),$C72),$C72)</f>
        <v>0</v>
      </c>
      <c r="S72">
        <f>IF(ISNUMBER('III. New Locations'!S71) = TRUE, IF('III. New Locations'!S71 &gt;= 0, IF('III. New Locations'!S71 &lt;=1, 0, $C72), $C72), $C72)</f>
        <v>0</v>
      </c>
      <c r="T72">
        <f>IF('III. New Locations'!T71 = "-Unknown-", $C72, 0)</f>
        <v>0</v>
      </c>
      <c r="U72">
        <f>IF(LEN('III. New Locations'!U71)&gt;1, 0, IF(T72 = 0, 0, $C72))</f>
        <v>0</v>
      </c>
      <c r="V72">
        <f>IF('III. New Locations'!V71 = "Unknown", $C72, 0)</f>
        <v>0</v>
      </c>
      <c r="W72">
        <f>IF(LEN('III. New Locations'!W71)&gt;1, 0, IF(V72 = 0, 0, $C72))</f>
        <v>0</v>
      </c>
      <c r="X72" t="str">
        <f>'III. New Locations'!X71</f>
        <v>Unknown</v>
      </c>
      <c r="Y72">
        <f>IF(ISNUMBER('III. New Locations'!Y71) = TRUE, IF('III. New Locations'!Y71 &gt;= 1400, IF('III. New Locations'!Y71 &lt;=2100, 0, $C72), $C72), $C72)</f>
        <v>0</v>
      </c>
      <c r="Z72">
        <f>IF(ISNUMBER('III. New Locations'!Z71) = TRUE, IF('III. New Locations'!Z71 &gt;= 1400, IF('III. New Locations'!Z71 &lt;=2100, 0, $C72), $C72), $C72)</f>
        <v>0</v>
      </c>
      <c r="AA72">
        <f>IF(ISNUMBER('III. New Locations'!AA71) = TRUE, IF('III. New Locations'!AA71 &gt;= 1400, IF('III. New Locations'!AA71 &lt;=2100, 0, $C72), $C72), $C72)</f>
        <v>0</v>
      </c>
      <c r="AC72">
        <f>IF(ISNUMBER('III. New Locations'!AC71) = TRUE, IF('III. New Locations'!AC71 &gt;= 0, IF('III. New Locations'!AC71 &lt;=1, 0,$C72),$C72), $C72)</f>
        <v>0</v>
      </c>
    </row>
    <row r="73" spans="1:29" x14ac:dyDescent="0.25">
      <c r="A73">
        <f>'III. New Locations'!A72</f>
        <v>70</v>
      </c>
      <c r="C73" s="4">
        <f>IF(LEN('III. New Locations'!C72) &gt; 2, 1, 0)</f>
        <v>0</v>
      </c>
      <c r="E73">
        <f>IF(LEN('III. New Locations'!E72) = 2, IF('III. New Locations'!E72 = "--", $C73, 0), $C73)</f>
        <v>0</v>
      </c>
      <c r="F73">
        <f>IF(LEN('III. New Locations'!F72) &gt; 4, 0, $C73)</f>
        <v>0</v>
      </c>
      <c r="G73">
        <f>IF(ISNUMBER('III. New Locations'!G72) = TRUE, 0, $C73)</f>
        <v>0</v>
      </c>
      <c r="H73">
        <f>IF(ISNUMBER('III. New Locations'!H72) = TRUE, 0, $C73)</f>
        <v>0</v>
      </c>
      <c r="I73">
        <f>IF(ISNUMBER('III. New Locations'!I72) = TRUE, 0, $C73)</f>
        <v>0</v>
      </c>
      <c r="J73">
        <f>IF(ISNUMBER('III. New Locations'!J72) = TRUE, 0, $C73)</f>
        <v>0</v>
      </c>
      <c r="K73">
        <f>IF(ISNUMBER('III. New Locations'!K72) = TRUE, 0,$C73)</f>
        <v>0</v>
      </c>
      <c r="M73">
        <f>IF(ISNUMBER('III. New Locations'!M72) = TRUE, 0,$C73)</f>
        <v>0</v>
      </c>
      <c r="O73">
        <f>IF(ISNUMBER('III. New Locations'!O72) = TRUE, 0, $C73)</f>
        <v>0</v>
      </c>
      <c r="P73">
        <f>IF(ISNUMBER('III. New Locations'!P72) = TRUE, 0, $C73)</f>
        <v>0</v>
      </c>
      <c r="Q73">
        <f>IF(ISNUMBER('III. New Locations'!Q72) = TRUE, 0, $C73)</f>
        <v>0</v>
      </c>
      <c r="R73">
        <f>IF(ISNUMBER('III. New Locations'!R72) = TRUE, IF('III. New Locations'!R72 &gt;= 0, IF('III. New Locations'!R72 &lt;=1, 0, $C73),$C73),$C73)</f>
        <v>0</v>
      </c>
      <c r="S73">
        <f>IF(ISNUMBER('III. New Locations'!S72) = TRUE, IF('III. New Locations'!S72 &gt;= 0, IF('III. New Locations'!S72 &lt;=1, 0, $C73), $C73), $C73)</f>
        <v>0</v>
      </c>
      <c r="T73">
        <f>IF('III. New Locations'!T72 = "-Unknown-", $C73, 0)</f>
        <v>0</v>
      </c>
      <c r="U73">
        <f>IF(LEN('III. New Locations'!U72)&gt;1, 0, IF(T73 = 0, 0, $C73))</f>
        <v>0</v>
      </c>
      <c r="V73">
        <f>IF('III. New Locations'!V72 = "Unknown", $C73, 0)</f>
        <v>0</v>
      </c>
      <c r="W73">
        <f>IF(LEN('III. New Locations'!W72)&gt;1, 0, IF(V73 = 0, 0, $C73))</f>
        <v>0</v>
      </c>
      <c r="X73" t="str">
        <f>'III. New Locations'!X72</f>
        <v>Unknown</v>
      </c>
      <c r="Y73">
        <f>IF(ISNUMBER('III. New Locations'!Y72) = TRUE, IF('III. New Locations'!Y72 &gt;= 1400, IF('III. New Locations'!Y72 &lt;=2100, 0, $C73), $C73), $C73)</f>
        <v>0</v>
      </c>
      <c r="Z73">
        <f>IF(ISNUMBER('III. New Locations'!Z72) = TRUE, IF('III. New Locations'!Z72 &gt;= 1400, IF('III. New Locations'!Z72 &lt;=2100, 0, $C73), $C73), $C73)</f>
        <v>0</v>
      </c>
      <c r="AA73">
        <f>IF(ISNUMBER('III. New Locations'!AA72) = TRUE, IF('III. New Locations'!AA72 &gt;= 1400, IF('III. New Locations'!AA72 &lt;=2100, 0, $C73), $C73), $C73)</f>
        <v>0</v>
      </c>
      <c r="AC73">
        <f>IF(ISNUMBER('III. New Locations'!AC72) = TRUE, IF('III. New Locations'!AC72 &gt;= 0, IF('III. New Locations'!AC72 &lt;=1, 0,$C73),$C73), $C73)</f>
        <v>0</v>
      </c>
    </row>
    <row r="74" spans="1:29" x14ac:dyDescent="0.25">
      <c r="A74">
        <f>'III. New Locations'!A73</f>
        <v>71</v>
      </c>
      <c r="C74" s="4">
        <f>IF(LEN('III. New Locations'!C73) &gt; 2, 1, 0)</f>
        <v>0</v>
      </c>
      <c r="E74">
        <f>IF(LEN('III. New Locations'!E73) = 2, IF('III. New Locations'!E73 = "--", $C74, 0), $C74)</f>
        <v>0</v>
      </c>
      <c r="F74">
        <f>IF(LEN('III. New Locations'!F73) &gt; 4, 0, $C74)</f>
        <v>0</v>
      </c>
      <c r="G74">
        <f>IF(ISNUMBER('III. New Locations'!G73) = TRUE, 0, $C74)</f>
        <v>0</v>
      </c>
      <c r="H74">
        <f>IF(ISNUMBER('III. New Locations'!H73) = TRUE, 0, $C74)</f>
        <v>0</v>
      </c>
      <c r="I74">
        <f>IF(ISNUMBER('III. New Locations'!I73) = TRUE, 0, $C74)</f>
        <v>0</v>
      </c>
      <c r="J74">
        <f>IF(ISNUMBER('III. New Locations'!J73) = TRUE, 0, $C74)</f>
        <v>0</v>
      </c>
      <c r="K74">
        <f>IF(ISNUMBER('III. New Locations'!K73) = TRUE, 0,$C74)</f>
        <v>0</v>
      </c>
      <c r="M74">
        <f>IF(ISNUMBER('III. New Locations'!M73) = TRUE, 0,$C74)</f>
        <v>0</v>
      </c>
      <c r="O74">
        <f>IF(ISNUMBER('III. New Locations'!O73) = TRUE, 0, $C74)</f>
        <v>0</v>
      </c>
      <c r="P74">
        <f>IF(ISNUMBER('III. New Locations'!P73) = TRUE, 0, $C74)</f>
        <v>0</v>
      </c>
      <c r="Q74">
        <f>IF(ISNUMBER('III. New Locations'!Q73) = TRUE, 0, $C74)</f>
        <v>0</v>
      </c>
      <c r="R74">
        <f>IF(ISNUMBER('III. New Locations'!R73) = TRUE, IF('III. New Locations'!R73 &gt;= 0, IF('III. New Locations'!R73 &lt;=1, 0, $C74),$C74),$C74)</f>
        <v>0</v>
      </c>
      <c r="S74">
        <f>IF(ISNUMBER('III. New Locations'!S73) = TRUE, IF('III. New Locations'!S73 &gt;= 0, IF('III. New Locations'!S73 &lt;=1, 0, $C74), $C74), $C74)</f>
        <v>0</v>
      </c>
      <c r="T74">
        <f>IF('III. New Locations'!T73 = "-Unknown-", $C74, 0)</f>
        <v>0</v>
      </c>
      <c r="U74">
        <f>IF(LEN('III. New Locations'!U73)&gt;1, 0, IF(T74 = 0, 0, $C74))</f>
        <v>0</v>
      </c>
      <c r="V74">
        <f>IF('III. New Locations'!V73 = "Unknown", $C74, 0)</f>
        <v>0</v>
      </c>
      <c r="W74">
        <f>IF(LEN('III. New Locations'!W73)&gt;1, 0, IF(V74 = 0, 0, $C74))</f>
        <v>0</v>
      </c>
      <c r="X74" t="str">
        <f>'III. New Locations'!X73</f>
        <v>Unknown</v>
      </c>
      <c r="Y74">
        <f>IF(ISNUMBER('III. New Locations'!Y73) = TRUE, IF('III. New Locations'!Y73 &gt;= 1400, IF('III. New Locations'!Y73 &lt;=2100, 0, $C74), $C74), $C74)</f>
        <v>0</v>
      </c>
      <c r="Z74">
        <f>IF(ISNUMBER('III. New Locations'!Z73) = TRUE, IF('III. New Locations'!Z73 &gt;= 1400, IF('III. New Locations'!Z73 &lt;=2100, 0, $C74), $C74), $C74)</f>
        <v>0</v>
      </c>
      <c r="AA74">
        <f>IF(ISNUMBER('III. New Locations'!AA73) = TRUE, IF('III. New Locations'!AA73 &gt;= 1400, IF('III. New Locations'!AA73 &lt;=2100, 0, $C74), $C74), $C74)</f>
        <v>0</v>
      </c>
      <c r="AC74">
        <f>IF(ISNUMBER('III. New Locations'!AC73) = TRUE, IF('III. New Locations'!AC73 &gt;= 0, IF('III. New Locations'!AC73 &lt;=1, 0,$C74),$C74), $C74)</f>
        <v>0</v>
      </c>
    </row>
    <row r="75" spans="1:29" x14ac:dyDescent="0.25">
      <c r="A75">
        <f>'III. New Locations'!A74</f>
        <v>72</v>
      </c>
      <c r="C75" s="4">
        <f>IF(LEN('III. New Locations'!C74) &gt; 2, 1, 0)</f>
        <v>0</v>
      </c>
      <c r="E75">
        <f>IF(LEN('III. New Locations'!E74) = 2, IF('III. New Locations'!E74 = "--", $C75, 0), $C75)</f>
        <v>0</v>
      </c>
      <c r="F75">
        <f>IF(LEN('III. New Locations'!F74) &gt; 4, 0, $C75)</f>
        <v>0</v>
      </c>
      <c r="G75">
        <f>IF(ISNUMBER('III. New Locations'!G74) = TRUE, 0, $C75)</f>
        <v>0</v>
      </c>
      <c r="H75">
        <f>IF(ISNUMBER('III. New Locations'!H74) = TRUE, 0, $C75)</f>
        <v>0</v>
      </c>
      <c r="I75">
        <f>IF(ISNUMBER('III. New Locations'!I74) = TRUE, 0, $C75)</f>
        <v>0</v>
      </c>
      <c r="J75">
        <f>IF(ISNUMBER('III. New Locations'!J74) = TRUE, 0, $C75)</f>
        <v>0</v>
      </c>
      <c r="K75">
        <f>IF(ISNUMBER('III. New Locations'!K74) = TRUE, 0,$C75)</f>
        <v>0</v>
      </c>
      <c r="M75">
        <f>IF(ISNUMBER('III. New Locations'!M74) = TRUE, 0,$C75)</f>
        <v>0</v>
      </c>
      <c r="O75">
        <f>IF(ISNUMBER('III. New Locations'!O74) = TRUE, 0, $C75)</f>
        <v>0</v>
      </c>
      <c r="P75">
        <f>IF(ISNUMBER('III. New Locations'!P74) = TRUE, 0, $C75)</f>
        <v>0</v>
      </c>
      <c r="Q75">
        <f>IF(ISNUMBER('III. New Locations'!Q74) = TRUE, 0, $C75)</f>
        <v>0</v>
      </c>
      <c r="R75">
        <f>IF(ISNUMBER('III. New Locations'!R74) = TRUE, IF('III. New Locations'!R74 &gt;= 0, IF('III. New Locations'!R74 &lt;=1, 0, $C75),$C75),$C75)</f>
        <v>0</v>
      </c>
      <c r="S75">
        <f>IF(ISNUMBER('III. New Locations'!S74) = TRUE, IF('III. New Locations'!S74 &gt;= 0, IF('III. New Locations'!S74 &lt;=1, 0, $C75), $C75), $C75)</f>
        <v>0</v>
      </c>
      <c r="T75">
        <f>IF('III. New Locations'!T74 = "-Unknown-", $C75, 0)</f>
        <v>0</v>
      </c>
      <c r="U75">
        <f>IF(LEN('III. New Locations'!U74)&gt;1, 0, IF(T75 = 0, 0, $C75))</f>
        <v>0</v>
      </c>
      <c r="V75">
        <f>IF('III. New Locations'!V74 = "Unknown", $C75, 0)</f>
        <v>0</v>
      </c>
      <c r="W75">
        <f>IF(LEN('III. New Locations'!W74)&gt;1, 0, IF(V75 = 0, 0, $C75))</f>
        <v>0</v>
      </c>
      <c r="X75" t="str">
        <f>'III. New Locations'!X74</f>
        <v>Unknown</v>
      </c>
      <c r="Y75">
        <f>IF(ISNUMBER('III. New Locations'!Y74) = TRUE, IF('III. New Locations'!Y74 &gt;= 1400, IF('III. New Locations'!Y74 &lt;=2100, 0, $C75), $C75), $C75)</f>
        <v>0</v>
      </c>
      <c r="Z75">
        <f>IF(ISNUMBER('III. New Locations'!Z74) = TRUE, IF('III. New Locations'!Z74 &gt;= 1400, IF('III. New Locations'!Z74 &lt;=2100, 0, $C75), $C75), $C75)</f>
        <v>0</v>
      </c>
      <c r="AA75">
        <f>IF(ISNUMBER('III. New Locations'!AA74) = TRUE, IF('III. New Locations'!AA74 &gt;= 1400, IF('III. New Locations'!AA74 &lt;=2100, 0, $C75), $C75), $C75)</f>
        <v>0</v>
      </c>
      <c r="AC75">
        <f>IF(ISNUMBER('III. New Locations'!AC74) = TRUE, IF('III. New Locations'!AC74 &gt;= 0, IF('III. New Locations'!AC74 &lt;=1, 0,$C75),$C75), $C75)</f>
        <v>0</v>
      </c>
    </row>
    <row r="76" spans="1:29" x14ac:dyDescent="0.25">
      <c r="A76">
        <f>'III. New Locations'!A75</f>
        <v>73</v>
      </c>
      <c r="C76" s="4">
        <f>IF(LEN('III. New Locations'!C75) &gt; 2, 1, 0)</f>
        <v>0</v>
      </c>
      <c r="E76">
        <f>IF(LEN('III. New Locations'!E75) = 2, IF('III. New Locations'!E75 = "--", $C76, 0), $C76)</f>
        <v>0</v>
      </c>
      <c r="F76">
        <f>IF(LEN('III. New Locations'!F75) &gt; 4, 0, $C76)</f>
        <v>0</v>
      </c>
      <c r="G76">
        <f>IF(ISNUMBER('III. New Locations'!G75) = TRUE, 0, $C76)</f>
        <v>0</v>
      </c>
      <c r="H76">
        <f>IF(ISNUMBER('III. New Locations'!H75) = TRUE, 0, $C76)</f>
        <v>0</v>
      </c>
      <c r="I76">
        <f>IF(ISNUMBER('III. New Locations'!I75) = TRUE, 0, $C76)</f>
        <v>0</v>
      </c>
      <c r="J76">
        <f>IF(ISNUMBER('III. New Locations'!J75) = TRUE, 0, $C76)</f>
        <v>0</v>
      </c>
      <c r="K76">
        <f>IF(ISNUMBER('III. New Locations'!K75) = TRUE, 0,$C76)</f>
        <v>0</v>
      </c>
      <c r="M76">
        <f>IF(ISNUMBER('III. New Locations'!M75) = TRUE, 0,$C76)</f>
        <v>0</v>
      </c>
      <c r="O76">
        <f>IF(ISNUMBER('III. New Locations'!O75) = TRUE, 0, $C76)</f>
        <v>0</v>
      </c>
      <c r="P76">
        <f>IF(ISNUMBER('III. New Locations'!P75) = TRUE, 0, $C76)</f>
        <v>0</v>
      </c>
      <c r="Q76">
        <f>IF(ISNUMBER('III. New Locations'!Q75) = TRUE, 0, $C76)</f>
        <v>0</v>
      </c>
      <c r="R76">
        <f>IF(ISNUMBER('III. New Locations'!R75) = TRUE, IF('III. New Locations'!R75 &gt;= 0, IF('III. New Locations'!R75 &lt;=1, 0, $C76),$C76),$C76)</f>
        <v>0</v>
      </c>
      <c r="S76">
        <f>IF(ISNUMBER('III. New Locations'!S75) = TRUE, IF('III. New Locations'!S75 &gt;= 0, IF('III. New Locations'!S75 &lt;=1, 0, $C76), $C76), $C76)</f>
        <v>0</v>
      </c>
      <c r="T76">
        <f>IF('III. New Locations'!T75 = "-Unknown-", $C76, 0)</f>
        <v>0</v>
      </c>
      <c r="U76">
        <f>IF(LEN('III. New Locations'!U75)&gt;1, 0, IF(T76 = 0, 0, $C76))</f>
        <v>0</v>
      </c>
      <c r="V76">
        <f>IF('III. New Locations'!V75 = "Unknown", $C76, 0)</f>
        <v>0</v>
      </c>
      <c r="W76">
        <f>IF(LEN('III. New Locations'!W75)&gt;1, 0, IF(V76 = 0, 0, $C76))</f>
        <v>0</v>
      </c>
      <c r="X76" t="str">
        <f>'III. New Locations'!X75</f>
        <v>Unknown</v>
      </c>
      <c r="Y76">
        <f>IF(ISNUMBER('III. New Locations'!Y75) = TRUE, IF('III. New Locations'!Y75 &gt;= 1400, IF('III. New Locations'!Y75 &lt;=2100, 0, $C76), $C76), $C76)</f>
        <v>0</v>
      </c>
      <c r="Z76">
        <f>IF(ISNUMBER('III. New Locations'!Z75) = TRUE, IF('III. New Locations'!Z75 &gt;= 1400, IF('III. New Locations'!Z75 &lt;=2100, 0, $C76), $C76), $C76)</f>
        <v>0</v>
      </c>
      <c r="AA76">
        <f>IF(ISNUMBER('III. New Locations'!AA75) = TRUE, IF('III. New Locations'!AA75 &gt;= 1400, IF('III. New Locations'!AA75 &lt;=2100, 0, $C76), $C76), $C76)</f>
        <v>0</v>
      </c>
      <c r="AC76">
        <f>IF(ISNUMBER('III. New Locations'!AC75) = TRUE, IF('III. New Locations'!AC75 &gt;= 0, IF('III. New Locations'!AC75 &lt;=1, 0,$C76),$C76), $C76)</f>
        <v>0</v>
      </c>
    </row>
    <row r="77" spans="1:29" x14ac:dyDescent="0.25">
      <c r="A77">
        <f>'III. New Locations'!A76</f>
        <v>74</v>
      </c>
      <c r="C77" s="4">
        <f>IF(LEN('III. New Locations'!C76) &gt; 2, 1, 0)</f>
        <v>0</v>
      </c>
      <c r="E77">
        <f>IF(LEN('III. New Locations'!E76) = 2, IF('III. New Locations'!E76 = "--", $C77, 0), $C77)</f>
        <v>0</v>
      </c>
      <c r="F77">
        <f>IF(LEN('III. New Locations'!F76) &gt; 4, 0, $C77)</f>
        <v>0</v>
      </c>
      <c r="G77">
        <f>IF(ISNUMBER('III. New Locations'!G76) = TRUE, 0, $C77)</f>
        <v>0</v>
      </c>
      <c r="H77">
        <f>IF(ISNUMBER('III. New Locations'!H76) = TRUE, 0, $C77)</f>
        <v>0</v>
      </c>
      <c r="I77">
        <f>IF(ISNUMBER('III. New Locations'!I76) = TRUE, 0, $C77)</f>
        <v>0</v>
      </c>
      <c r="J77">
        <f>IF(ISNUMBER('III. New Locations'!J76) = TRUE, 0, $C77)</f>
        <v>0</v>
      </c>
      <c r="K77">
        <f>IF(ISNUMBER('III. New Locations'!K76) = TRUE, 0,$C77)</f>
        <v>0</v>
      </c>
      <c r="M77">
        <f>IF(ISNUMBER('III. New Locations'!M76) = TRUE, 0,$C77)</f>
        <v>0</v>
      </c>
      <c r="O77">
        <f>IF(ISNUMBER('III. New Locations'!O76) = TRUE, 0, $C77)</f>
        <v>0</v>
      </c>
      <c r="P77">
        <f>IF(ISNUMBER('III. New Locations'!P76) = TRUE, 0, $C77)</f>
        <v>0</v>
      </c>
      <c r="Q77">
        <f>IF(ISNUMBER('III. New Locations'!Q76) = TRUE, 0, $C77)</f>
        <v>0</v>
      </c>
      <c r="R77">
        <f>IF(ISNUMBER('III. New Locations'!R76) = TRUE, IF('III. New Locations'!R76 &gt;= 0, IF('III. New Locations'!R76 &lt;=1, 0, $C77),$C77),$C77)</f>
        <v>0</v>
      </c>
      <c r="S77">
        <f>IF(ISNUMBER('III. New Locations'!S76) = TRUE, IF('III. New Locations'!S76 &gt;= 0, IF('III. New Locations'!S76 &lt;=1, 0, $C77), $C77), $C77)</f>
        <v>0</v>
      </c>
      <c r="T77">
        <f>IF('III. New Locations'!T76 = "-Unknown-", $C77, 0)</f>
        <v>0</v>
      </c>
      <c r="U77">
        <f>IF(LEN('III. New Locations'!U76)&gt;1, 0, IF(T77 = 0, 0, $C77))</f>
        <v>0</v>
      </c>
      <c r="V77">
        <f>IF('III. New Locations'!V76 = "Unknown", $C77, 0)</f>
        <v>0</v>
      </c>
      <c r="W77">
        <f>IF(LEN('III. New Locations'!W76)&gt;1, 0, IF(V77 = 0, 0, $C77))</f>
        <v>0</v>
      </c>
      <c r="X77" t="str">
        <f>'III. New Locations'!X76</f>
        <v>Unknown</v>
      </c>
      <c r="Y77">
        <f>IF(ISNUMBER('III. New Locations'!Y76) = TRUE, IF('III. New Locations'!Y76 &gt;= 1400, IF('III. New Locations'!Y76 &lt;=2100, 0, $C77), $C77), $C77)</f>
        <v>0</v>
      </c>
      <c r="Z77">
        <f>IF(ISNUMBER('III. New Locations'!Z76) = TRUE, IF('III. New Locations'!Z76 &gt;= 1400, IF('III. New Locations'!Z76 &lt;=2100, 0, $C77), $C77), $C77)</f>
        <v>0</v>
      </c>
      <c r="AA77">
        <f>IF(ISNUMBER('III. New Locations'!AA76) = TRUE, IF('III. New Locations'!AA76 &gt;= 1400, IF('III. New Locations'!AA76 &lt;=2100, 0, $C77), $C77), $C77)</f>
        <v>0</v>
      </c>
      <c r="AC77">
        <f>IF(ISNUMBER('III. New Locations'!AC76) = TRUE, IF('III. New Locations'!AC76 &gt;= 0, IF('III. New Locations'!AC76 &lt;=1, 0,$C77),$C77), $C77)</f>
        <v>0</v>
      </c>
    </row>
    <row r="78" spans="1:29" x14ac:dyDescent="0.25">
      <c r="A78">
        <f>'III. New Locations'!A77</f>
        <v>75</v>
      </c>
      <c r="C78" s="4">
        <f>IF(LEN('III. New Locations'!C77) &gt; 2, 1, 0)</f>
        <v>0</v>
      </c>
      <c r="E78">
        <f>IF(LEN('III. New Locations'!E77) = 2, IF('III. New Locations'!E77 = "--", $C78, 0), $C78)</f>
        <v>0</v>
      </c>
      <c r="F78">
        <f>IF(LEN('III. New Locations'!F77) &gt; 4, 0, $C78)</f>
        <v>0</v>
      </c>
      <c r="G78">
        <f>IF(ISNUMBER('III. New Locations'!G77) = TRUE, 0, $C78)</f>
        <v>0</v>
      </c>
      <c r="H78">
        <f>IF(ISNUMBER('III. New Locations'!H77) = TRUE, 0, $C78)</f>
        <v>0</v>
      </c>
      <c r="I78">
        <f>IF(ISNUMBER('III. New Locations'!I77) = TRUE, 0, $C78)</f>
        <v>0</v>
      </c>
      <c r="J78">
        <f>IF(ISNUMBER('III. New Locations'!J77) = TRUE, 0, $C78)</f>
        <v>0</v>
      </c>
      <c r="K78">
        <f>IF(ISNUMBER('III. New Locations'!K77) = TRUE, 0,$C78)</f>
        <v>0</v>
      </c>
      <c r="M78">
        <f>IF(ISNUMBER('III. New Locations'!M77) = TRUE, 0,$C78)</f>
        <v>0</v>
      </c>
      <c r="O78">
        <f>IF(ISNUMBER('III. New Locations'!O77) = TRUE, 0, $C78)</f>
        <v>0</v>
      </c>
      <c r="P78">
        <f>IF(ISNUMBER('III. New Locations'!P77) = TRUE, 0, $C78)</f>
        <v>0</v>
      </c>
      <c r="Q78">
        <f>IF(ISNUMBER('III. New Locations'!Q77) = TRUE, 0, $C78)</f>
        <v>0</v>
      </c>
      <c r="R78">
        <f>IF(ISNUMBER('III. New Locations'!R77) = TRUE, IF('III. New Locations'!R77 &gt;= 0, IF('III. New Locations'!R77 &lt;=1, 0, $C78),$C78),$C78)</f>
        <v>0</v>
      </c>
      <c r="S78">
        <f>IF(ISNUMBER('III. New Locations'!S77) = TRUE, IF('III. New Locations'!S77 &gt;= 0, IF('III. New Locations'!S77 &lt;=1, 0, $C78), $C78), $C78)</f>
        <v>0</v>
      </c>
      <c r="T78">
        <f>IF('III. New Locations'!T77 = "-Unknown-", $C78, 0)</f>
        <v>0</v>
      </c>
      <c r="U78">
        <f>IF(LEN('III. New Locations'!U77)&gt;1, 0, IF(T78 = 0, 0, $C78))</f>
        <v>0</v>
      </c>
      <c r="V78">
        <f>IF('III. New Locations'!V77 = "Unknown", $C78, 0)</f>
        <v>0</v>
      </c>
      <c r="W78">
        <f>IF(LEN('III. New Locations'!W77)&gt;1, 0, IF(V78 = 0, 0, $C78))</f>
        <v>0</v>
      </c>
      <c r="X78" t="str">
        <f>'III. New Locations'!X77</f>
        <v>Unknown</v>
      </c>
      <c r="Y78">
        <f>IF(ISNUMBER('III. New Locations'!Y77) = TRUE, IF('III. New Locations'!Y77 &gt;= 1400, IF('III. New Locations'!Y77 &lt;=2100, 0, $C78), $C78), $C78)</f>
        <v>0</v>
      </c>
      <c r="Z78">
        <f>IF(ISNUMBER('III. New Locations'!Z77) = TRUE, IF('III. New Locations'!Z77 &gt;= 1400, IF('III. New Locations'!Z77 &lt;=2100, 0, $C78), $C78), $C78)</f>
        <v>0</v>
      </c>
      <c r="AA78">
        <f>IF(ISNUMBER('III. New Locations'!AA77) = TRUE, IF('III. New Locations'!AA77 &gt;= 1400, IF('III. New Locations'!AA77 &lt;=2100, 0, $C78), $C78), $C78)</f>
        <v>0</v>
      </c>
      <c r="AC78">
        <f>IF(ISNUMBER('III. New Locations'!AC77) = TRUE, IF('III. New Locations'!AC77 &gt;= 0, IF('III. New Locations'!AC77 &lt;=1, 0,$C78),$C78), $C78)</f>
        <v>0</v>
      </c>
    </row>
    <row r="79" spans="1:29" x14ac:dyDescent="0.25">
      <c r="A79">
        <f>'III. New Locations'!A78</f>
        <v>76</v>
      </c>
      <c r="C79" s="4">
        <f>IF(LEN('III. New Locations'!C78) &gt; 2, 1, 0)</f>
        <v>0</v>
      </c>
      <c r="E79">
        <f>IF(LEN('III. New Locations'!E78) = 2, IF('III. New Locations'!E78 = "--", $C79, 0), $C79)</f>
        <v>0</v>
      </c>
      <c r="F79">
        <f>IF(LEN('III. New Locations'!F78) &gt; 4, 0, $C79)</f>
        <v>0</v>
      </c>
      <c r="G79">
        <f>IF(ISNUMBER('III. New Locations'!G78) = TRUE, 0, $C79)</f>
        <v>0</v>
      </c>
      <c r="H79">
        <f>IF(ISNUMBER('III. New Locations'!H78) = TRUE, 0, $C79)</f>
        <v>0</v>
      </c>
      <c r="I79">
        <f>IF(ISNUMBER('III. New Locations'!I78) = TRUE, 0, $C79)</f>
        <v>0</v>
      </c>
      <c r="J79">
        <f>IF(ISNUMBER('III. New Locations'!J78) = TRUE, 0, $C79)</f>
        <v>0</v>
      </c>
      <c r="K79">
        <f>IF(ISNUMBER('III. New Locations'!K78) = TRUE, 0,$C79)</f>
        <v>0</v>
      </c>
      <c r="M79">
        <f>IF(ISNUMBER('III. New Locations'!M78) = TRUE, 0,$C79)</f>
        <v>0</v>
      </c>
      <c r="O79">
        <f>IF(ISNUMBER('III. New Locations'!O78) = TRUE, 0, $C79)</f>
        <v>0</v>
      </c>
      <c r="P79">
        <f>IF(ISNUMBER('III. New Locations'!P78) = TRUE, 0, $C79)</f>
        <v>0</v>
      </c>
      <c r="Q79">
        <f>IF(ISNUMBER('III. New Locations'!Q78) = TRUE, 0, $C79)</f>
        <v>0</v>
      </c>
      <c r="R79">
        <f>IF(ISNUMBER('III. New Locations'!R78) = TRUE, IF('III. New Locations'!R78 &gt;= 0, IF('III. New Locations'!R78 &lt;=1, 0, $C79),$C79),$C79)</f>
        <v>0</v>
      </c>
      <c r="S79">
        <f>IF(ISNUMBER('III. New Locations'!S78) = TRUE, IF('III. New Locations'!S78 &gt;= 0, IF('III. New Locations'!S78 &lt;=1, 0, $C79), $C79), $C79)</f>
        <v>0</v>
      </c>
      <c r="T79">
        <f>IF('III. New Locations'!T78 = "-Unknown-", $C79, 0)</f>
        <v>0</v>
      </c>
      <c r="U79">
        <f>IF(LEN('III. New Locations'!U78)&gt;1, 0, IF(T79 = 0, 0, $C79))</f>
        <v>0</v>
      </c>
      <c r="V79">
        <f>IF('III. New Locations'!V78 = "Unknown", $C79, 0)</f>
        <v>0</v>
      </c>
      <c r="W79">
        <f>IF(LEN('III. New Locations'!W78)&gt;1, 0, IF(V79 = 0, 0, $C79))</f>
        <v>0</v>
      </c>
      <c r="X79" t="str">
        <f>'III. New Locations'!X78</f>
        <v>Unknown</v>
      </c>
      <c r="Y79">
        <f>IF(ISNUMBER('III. New Locations'!Y78) = TRUE, IF('III. New Locations'!Y78 &gt;= 1400, IF('III. New Locations'!Y78 &lt;=2100, 0, $C79), $C79), $C79)</f>
        <v>0</v>
      </c>
      <c r="Z79">
        <f>IF(ISNUMBER('III. New Locations'!Z78) = TRUE, IF('III. New Locations'!Z78 &gt;= 1400, IF('III. New Locations'!Z78 &lt;=2100, 0, $C79), $C79), $C79)</f>
        <v>0</v>
      </c>
      <c r="AA79">
        <f>IF(ISNUMBER('III. New Locations'!AA78) = TRUE, IF('III. New Locations'!AA78 &gt;= 1400, IF('III. New Locations'!AA78 &lt;=2100, 0, $C79), $C79), $C79)</f>
        <v>0</v>
      </c>
      <c r="AC79">
        <f>IF(ISNUMBER('III. New Locations'!AC78) = TRUE, IF('III. New Locations'!AC78 &gt;= 0, IF('III. New Locations'!AC78 &lt;=1, 0,$C79),$C79), $C79)</f>
        <v>0</v>
      </c>
    </row>
    <row r="80" spans="1:29" x14ac:dyDescent="0.25">
      <c r="A80">
        <f>'III. New Locations'!A79</f>
        <v>77</v>
      </c>
      <c r="C80" s="4">
        <f>IF(LEN('III. New Locations'!C79) &gt; 2, 1, 0)</f>
        <v>0</v>
      </c>
      <c r="E80">
        <f>IF(LEN('III. New Locations'!E79) = 2, IF('III. New Locations'!E79 = "--", $C80, 0), $C80)</f>
        <v>0</v>
      </c>
      <c r="F80">
        <f>IF(LEN('III. New Locations'!F79) &gt; 4, 0, $C80)</f>
        <v>0</v>
      </c>
      <c r="G80">
        <f>IF(ISNUMBER('III. New Locations'!G79) = TRUE, 0, $C80)</f>
        <v>0</v>
      </c>
      <c r="H80">
        <f>IF(ISNUMBER('III. New Locations'!H79) = TRUE, 0, $C80)</f>
        <v>0</v>
      </c>
      <c r="I80">
        <f>IF(ISNUMBER('III. New Locations'!I79) = TRUE, 0, $C80)</f>
        <v>0</v>
      </c>
      <c r="J80">
        <f>IF(ISNUMBER('III. New Locations'!J79) = TRUE, 0, $C80)</f>
        <v>0</v>
      </c>
      <c r="K80">
        <f>IF(ISNUMBER('III. New Locations'!K79) = TRUE, 0,$C80)</f>
        <v>0</v>
      </c>
      <c r="M80">
        <f>IF(ISNUMBER('III. New Locations'!M79) = TRUE, 0,$C80)</f>
        <v>0</v>
      </c>
      <c r="O80">
        <f>IF(ISNUMBER('III. New Locations'!O79) = TRUE, 0, $C80)</f>
        <v>0</v>
      </c>
      <c r="P80">
        <f>IF(ISNUMBER('III. New Locations'!P79) = TRUE, 0, $C80)</f>
        <v>0</v>
      </c>
      <c r="Q80">
        <f>IF(ISNUMBER('III. New Locations'!Q79) = TRUE, 0, $C80)</f>
        <v>0</v>
      </c>
      <c r="R80">
        <f>IF(ISNUMBER('III. New Locations'!R79) = TRUE, IF('III. New Locations'!R79 &gt;= 0, IF('III. New Locations'!R79 &lt;=1, 0, $C80),$C80),$C80)</f>
        <v>0</v>
      </c>
      <c r="S80">
        <f>IF(ISNUMBER('III. New Locations'!S79) = TRUE, IF('III. New Locations'!S79 &gt;= 0, IF('III. New Locations'!S79 &lt;=1, 0, $C80), $C80), $C80)</f>
        <v>0</v>
      </c>
      <c r="T80">
        <f>IF('III. New Locations'!T79 = "-Unknown-", $C80, 0)</f>
        <v>0</v>
      </c>
      <c r="U80">
        <f>IF(LEN('III. New Locations'!U79)&gt;1, 0, IF(T80 = 0, 0, $C80))</f>
        <v>0</v>
      </c>
      <c r="V80">
        <f>IF('III. New Locations'!V79 = "Unknown", $C80, 0)</f>
        <v>0</v>
      </c>
      <c r="W80">
        <f>IF(LEN('III. New Locations'!W79)&gt;1, 0, IF(V80 = 0, 0, $C80))</f>
        <v>0</v>
      </c>
      <c r="X80" t="str">
        <f>'III. New Locations'!X79</f>
        <v>Unknown</v>
      </c>
      <c r="Y80">
        <f>IF(ISNUMBER('III. New Locations'!Y79) = TRUE, IF('III. New Locations'!Y79 &gt;= 1400, IF('III. New Locations'!Y79 &lt;=2100, 0, $C80), $C80), $C80)</f>
        <v>0</v>
      </c>
      <c r="Z80">
        <f>IF(ISNUMBER('III. New Locations'!Z79) = TRUE, IF('III. New Locations'!Z79 &gt;= 1400, IF('III. New Locations'!Z79 &lt;=2100, 0, $C80), $C80), $C80)</f>
        <v>0</v>
      </c>
      <c r="AA80">
        <f>IF(ISNUMBER('III. New Locations'!AA79) = TRUE, IF('III. New Locations'!AA79 &gt;= 1400, IF('III. New Locations'!AA79 &lt;=2100, 0, $C80), $C80), $C80)</f>
        <v>0</v>
      </c>
      <c r="AC80">
        <f>IF(ISNUMBER('III. New Locations'!AC79) = TRUE, IF('III. New Locations'!AC79 &gt;= 0, IF('III. New Locations'!AC79 &lt;=1, 0,$C80),$C80), $C80)</f>
        <v>0</v>
      </c>
    </row>
    <row r="81" spans="1:29" x14ac:dyDescent="0.25">
      <c r="A81">
        <f>'III. New Locations'!A80</f>
        <v>78</v>
      </c>
      <c r="C81" s="4">
        <f>IF(LEN('III. New Locations'!C80) &gt; 2, 1, 0)</f>
        <v>0</v>
      </c>
      <c r="E81">
        <f>IF(LEN('III. New Locations'!E80) = 2, IF('III. New Locations'!E80 = "--", $C81, 0), $C81)</f>
        <v>0</v>
      </c>
      <c r="F81">
        <f>IF(LEN('III. New Locations'!F80) &gt; 4, 0, $C81)</f>
        <v>0</v>
      </c>
      <c r="G81">
        <f>IF(ISNUMBER('III. New Locations'!G80) = TRUE, 0, $C81)</f>
        <v>0</v>
      </c>
      <c r="H81">
        <f>IF(ISNUMBER('III. New Locations'!H80) = TRUE, 0, $C81)</f>
        <v>0</v>
      </c>
      <c r="I81">
        <f>IF(ISNUMBER('III. New Locations'!I80) = TRUE, 0, $C81)</f>
        <v>0</v>
      </c>
      <c r="J81">
        <f>IF(ISNUMBER('III. New Locations'!J80) = TRUE, 0, $C81)</f>
        <v>0</v>
      </c>
      <c r="K81">
        <f>IF(ISNUMBER('III. New Locations'!K80) = TRUE, 0,$C81)</f>
        <v>0</v>
      </c>
      <c r="M81">
        <f>IF(ISNUMBER('III. New Locations'!M80) = TRUE, 0,$C81)</f>
        <v>0</v>
      </c>
      <c r="O81">
        <f>IF(ISNUMBER('III. New Locations'!O80) = TRUE, 0, $C81)</f>
        <v>0</v>
      </c>
      <c r="P81">
        <f>IF(ISNUMBER('III. New Locations'!P80) = TRUE, 0, $C81)</f>
        <v>0</v>
      </c>
      <c r="Q81">
        <f>IF(ISNUMBER('III. New Locations'!Q80) = TRUE, 0, $C81)</f>
        <v>0</v>
      </c>
      <c r="R81">
        <f>IF(ISNUMBER('III. New Locations'!R80) = TRUE, IF('III. New Locations'!R80 &gt;= 0, IF('III. New Locations'!R80 &lt;=1, 0, $C81),$C81),$C81)</f>
        <v>0</v>
      </c>
      <c r="S81">
        <f>IF(ISNUMBER('III. New Locations'!S80) = TRUE, IF('III. New Locations'!S80 &gt;= 0, IF('III. New Locations'!S80 &lt;=1, 0, $C81), $C81), $C81)</f>
        <v>0</v>
      </c>
      <c r="T81">
        <f>IF('III. New Locations'!T80 = "-Unknown-", $C81, 0)</f>
        <v>0</v>
      </c>
      <c r="U81">
        <f>IF(LEN('III. New Locations'!U80)&gt;1, 0, IF(T81 = 0, 0, $C81))</f>
        <v>0</v>
      </c>
      <c r="V81">
        <f>IF('III. New Locations'!V80 = "Unknown", $C81, 0)</f>
        <v>0</v>
      </c>
      <c r="W81">
        <f>IF(LEN('III. New Locations'!W80)&gt;1, 0, IF(V81 = 0, 0, $C81))</f>
        <v>0</v>
      </c>
      <c r="X81" t="str">
        <f>'III. New Locations'!X80</f>
        <v>Unknown</v>
      </c>
      <c r="Y81">
        <f>IF(ISNUMBER('III. New Locations'!Y80) = TRUE, IF('III. New Locations'!Y80 &gt;= 1400, IF('III. New Locations'!Y80 &lt;=2100, 0, $C81), $C81), $C81)</f>
        <v>0</v>
      </c>
      <c r="Z81">
        <f>IF(ISNUMBER('III. New Locations'!Z80) = TRUE, IF('III. New Locations'!Z80 &gt;= 1400, IF('III. New Locations'!Z80 &lt;=2100, 0, $C81), $C81), $C81)</f>
        <v>0</v>
      </c>
      <c r="AA81">
        <f>IF(ISNUMBER('III. New Locations'!AA80) = TRUE, IF('III. New Locations'!AA80 &gt;= 1400, IF('III. New Locations'!AA80 &lt;=2100, 0, $C81), $C81), $C81)</f>
        <v>0</v>
      </c>
      <c r="AC81">
        <f>IF(ISNUMBER('III. New Locations'!AC80) = TRUE, IF('III. New Locations'!AC80 &gt;= 0, IF('III. New Locations'!AC80 &lt;=1, 0,$C81),$C81), $C81)</f>
        <v>0</v>
      </c>
    </row>
    <row r="82" spans="1:29" x14ac:dyDescent="0.25">
      <c r="A82">
        <f>'III. New Locations'!A81</f>
        <v>79</v>
      </c>
      <c r="C82" s="4">
        <f>IF(LEN('III. New Locations'!C81) &gt; 2, 1, 0)</f>
        <v>0</v>
      </c>
      <c r="E82">
        <f>IF(LEN('III. New Locations'!E81) = 2, IF('III. New Locations'!E81 = "--", $C82, 0), $C82)</f>
        <v>0</v>
      </c>
      <c r="F82">
        <f>IF(LEN('III. New Locations'!F81) &gt; 4, 0, $C82)</f>
        <v>0</v>
      </c>
      <c r="G82">
        <f>IF(ISNUMBER('III. New Locations'!G81) = TRUE, 0, $C82)</f>
        <v>0</v>
      </c>
      <c r="H82">
        <f>IF(ISNUMBER('III. New Locations'!H81) = TRUE, 0, $C82)</f>
        <v>0</v>
      </c>
      <c r="I82">
        <f>IF(ISNUMBER('III. New Locations'!I81) = TRUE, 0, $C82)</f>
        <v>0</v>
      </c>
      <c r="J82">
        <f>IF(ISNUMBER('III. New Locations'!J81) = TRUE, 0, $C82)</f>
        <v>0</v>
      </c>
      <c r="K82">
        <f>IF(ISNUMBER('III. New Locations'!K81) = TRUE, 0,$C82)</f>
        <v>0</v>
      </c>
      <c r="M82">
        <f>IF(ISNUMBER('III. New Locations'!M81) = TRUE, 0,$C82)</f>
        <v>0</v>
      </c>
      <c r="O82">
        <f>IF(ISNUMBER('III. New Locations'!O81) = TRUE, 0, $C82)</f>
        <v>0</v>
      </c>
      <c r="P82">
        <f>IF(ISNUMBER('III. New Locations'!P81) = TRUE, 0, $C82)</f>
        <v>0</v>
      </c>
      <c r="Q82">
        <f>IF(ISNUMBER('III. New Locations'!Q81) = TRUE, 0, $C82)</f>
        <v>0</v>
      </c>
      <c r="R82">
        <f>IF(ISNUMBER('III. New Locations'!R81) = TRUE, IF('III. New Locations'!R81 &gt;= 0, IF('III. New Locations'!R81 &lt;=1, 0, $C82),$C82),$C82)</f>
        <v>0</v>
      </c>
      <c r="S82">
        <f>IF(ISNUMBER('III. New Locations'!S81) = TRUE, IF('III. New Locations'!S81 &gt;= 0, IF('III. New Locations'!S81 &lt;=1, 0, $C82), $C82), $C82)</f>
        <v>0</v>
      </c>
      <c r="T82">
        <f>IF('III. New Locations'!T81 = "-Unknown-", $C82, 0)</f>
        <v>0</v>
      </c>
      <c r="U82">
        <f>IF(LEN('III. New Locations'!U81)&gt;1, 0, IF(T82 = 0, 0, $C82))</f>
        <v>0</v>
      </c>
      <c r="V82">
        <f>IF('III. New Locations'!V81 = "Unknown", $C82, 0)</f>
        <v>0</v>
      </c>
      <c r="W82">
        <f>IF(LEN('III. New Locations'!W81)&gt;1, 0, IF(V82 = 0, 0, $C82))</f>
        <v>0</v>
      </c>
      <c r="X82" t="str">
        <f>'III. New Locations'!X81</f>
        <v>Unknown</v>
      </c>
      <c r="Y82">
        <f>IF(ISNUMBER('III. New Locations'!Y81) = TRUE, IF('III. New Locations'!Y81 &gt;= 1400, IF('III. New Locations'!Y81 &lt;=2100, 0, $C82), $C82), $C82)</f>
        <v>0</v>
      </c>
      <c r="Z82">
        <f>IF(ISNUMBER('III. New Locations'!Z81) = TRUE, IF('III. New Locations'!Z81 &gt;= 1400, IF('III. New Locations'!Z81 &lt;=2100, 0, $C82), $C82), $C82)</f>
        <v>0</v>
      </c>
      <c r="AA82">
        <f>IF(ISNUMBER('III. New Locations'!AA81) = TRUE, IF('III. New Locations'!AA81 &gt;= 1400, IF('III. New Locations'!AA81 &lt;=2100, 0, $C82), $C82), $C82)</f>
        <v>0</v>
      </c>
      <c r="AC82">
        <f>IF(ISNUMBER('III. New Locations'!AC81) = TRUE, IF('III. New Locations'!AC81 &gt;= 0, IF('III. New Locations'!AC81 &lt;=1, 0,$C82),$C82), $C82)</f>
        <v>0</v>
      </c>
    </row>
    <row r="83" spans="1:29" x14ac:dyDescent="0.25">
      <c r="A83">
        <f>'III. New Locations'!A82</f>
        <v>80</v>
      </c>
      <c r="C83" s="4">
        <f>IF(LEN('III. New Locations'!C82) &gt; 2, 1, 0)</f>
        <v>0</v>
      </c>
      <c r="E83">
        <f>IF(LEN('III. New Locations'!E82) = 2, IF('III. New Locations'!E82 = "--", $C83, 0), $C83)</f>
        <v>0</v>
      </c>
      <c r="F83">
        <f>IF(LEN('III. New Locations'!F82) &gt; 4, 0, $C83)</f>
        <v>0</v>
      </c>
      <c r="G83">
        <f>IF(ISNUMBER('III. New Locations'!G82) = TRUE, 0, $C83)</f>
        <v>0</v>
      </c>
      <c r="H83">
        <f>IF(ISNUMBER('III. New Locations'!H82) = TRUE, 0, $C83)</f>
        <v>0</v>
      </c>
      <c r="I83">
        <f>IF(ISNUMBER('III. New Locations'!I82) = TRUE, 0, $C83)</f>
        <v>0</v>
      </c>
      <c r="J83">
        <f>IF(ISNUMBER('III. New Locations'!J82) = TRUE, 0, $C83)</f>
        <v>0</v>
      </c>
      <c r="K83">
        <f>IF(ISNUMBER('III. New Locations'!K82) = TRUE, 0,$C83)</f>
        <v>0</v>
      </c>
      <c r="M83">
        <f>IF(ISNUMBER('III. New Locations'!M82) = TRUE, 0,$C83)</f>
        <v>0</v>
      </c>
      <c r="O83">
        <f>IF(ISNUMBER('III. New Locations'!O82) = TRUE, 0, $C83)</f>
        <v>0</v>
      </c>
      <c r="P83">
        <f>IF(ISNUMBER('III. New Locations'!P82) = TRUE, 0, $C83)</f>
        <v>0</v>
      </c>
      <c r="Q83">
        <f>IF(ISNUMBER('III. New Locations'!Q82) = TRUE, 0, $C83)</f>
        <v>0</v>
      </c>
      <c r="R83">
        <f>IF(ISNUMBER('III. New Locations'!R82) = TRUE, IF('III. New Locations'!R82 &gt;= 0, IF('III. New Locations'!R82 &lt;=1, 0, $C83),$C83),$C83)</f>
        <v>0</v>
      </c>
      <c r="S83">
        <f>IF(ISNUMBER('III. New Locations'!S82) = TRUE, IF('III. New Locations'!S82 &gt;= 0, IF('III. New Locations'!S82 &lt;=1, 0, $C83), $C83), $C83)</f>
        <v>0</v>
      </c>
      <c r="T83">
        <f>IF('III. New Locations'!T82 = "-Unknown-", $C83, 0)</f>
        <v>0</v>
      </c>
      <c r="U83">
        <f>IF(LEN('III. New Locations'!U82)&gt;1, 0, IF(T83 = 0, 0, $C83))</f>
        <v>0</v>
      </c>
      <c r="V83">
        <f>IF('III. New Locations'!V82 = "Unknown", $C83, 0)</f>
        <v>0</v>
      </c>
      <c r="W83">
        <f>IF(LEN('III. New Locations'!W82)&gt;1, 0, IF(V83 = 0, 0, $C83))</f>
        <v>0</v>
      </c>
      <c r="X83" t="str">
        <f>'III. New Locations'!X82</f>
        <v>Unknown</v>
      </c>
      <c r="Y83">
        <f>IF(ISNUMBER('III. New Locations'!Y82) = TRUE, IF('III. New Locations'!Y82 &gt;= 1400, IF('III. New Locations'!Y82 &lt;=2100, 0, $C83), $C83), $C83)</f>
        <v>0</v>
      </c>
      <c r="Z83">
        <f>IF(ISNUMBER('III. New Locations'!Z82) = TRUE, IF('III. New Locations'!Z82 &gt;= 1400, IF('III. New Locations'!Z82 &lt;=2100, 0, $C83), $C83), $C83)</f>
        <v>0</v>
      </c>
      <c r="AA83">
        <f>IF(ISNUMBER('III. New Locations'!AA82) = TRUE, IF('III. New Locations'!AA82 &gt;= 1400, IF('III. New Locations'!AA82 &lt;=2100, 0, $C83), $C83), $C83)</f>
        <v>0</v>
      </c>
      <c r="AC83">
        <f>IF(ISNUMBER('III. New Locations'!AC82) = TRUE, IF('III. New Locations'!AC82 &gt;= 0, IF('III. New Locations'!AC82 &lt;=1, 0,$C83),$C83), $C83)</f>
        <v>0</v>
      </c>
    </row>
    <row r="84" spans="1:29" x14ac:dyDescent="0.25">
      <c r="A84">
        <f>'III. New Locations'!A83</f>
        <v>81</v>
      </c>
      <c r="C84" s="4">
        <f>IF(LEN('III. New Locations'!C83) &gt; 2, 1, 0)</f>
        <v>0</v>
      </c>
      <c r="E84">
        <f>IF(LEN('III. New Locations'!E83) = 2, IF('III. New Locations'!E83 = "--", $C84, 0), $C84)</f>
        <v>0</v>
      </c>
      <c r="F84">
        <f>IF(LEN('III. New Locations'!F83) &gt; 4, 0, $C84)</f>
        <v>0</v>
      </c>
      <c r="G84">
        <f>IF(ISNUMBER('III. New Locations'!G83) = TRUE, 0, $C84)</f>
        <v>0</v>
      </c>
      <c r="H84">
        <f>IF(ISNUMBER('III. New Locations'!H83) = TRUE, 0, $C84)</f>
        <v>0</v>
      </c>
      <c r="I84">
        <f>IF(ISNUMBER('III. New Locations'!I83) = TRUE, 0, $C84)</f>
        <v>0</v>
      </c>
      <c r="J84">
        <f>IF(ISNUMBER('III. New Locations'!J83) = TRUE, 0, $C84)</f>
        <v>0</v>
      </c>
      <c r="K84">
        <f>IF(ISNUMBER('III. New Locations'!K83) = TRUE, 0,$C84)</f>
        <v>0</v>
      </c>
      <c r="M84">
        <f>IF(ISNUMBER('III. New Locations'!M83) = TRUE, 0,$C84)</f>
        <v>0</v>
      </c>
      <c r="O84">
        <f>IF(ISNUMBER('III. New Locations'!O83) = TRUE, 0, $C84)</f>
        <v>0</v>
      </c>
      <c r="P84">
        <f>IF(ISNUMBER('III. New Locations'!P83) = TRUE, 0, $C84)</f>
        <v>0</v>
      </c>
      <c r="Q84">
        <f>IF(ISNUMBER('III. New Locations'!Q83) = TRUE, 0, $C84)</f>
        <v>0</v>
      </c>
      <c r="R84">
        <f>IF(ISNUMBER('III. New Locations'!R83) = TRUE, IF('III. New Locations'!R83 &gt;= 0, IF('III. New Locations'!R83 &lt;=1, 0, $C84),$C84),$C84)</f>
        <v>0</v>
      </c>
      <c r="S84">
        <f>IF(ISNUMBER('III. New Locations'!S83) = TRUE, IF('III. New Locations'!S83 &gt;= 0, IF('III. New Locations'!S83 &lt;=1, 0, $C84), $C84), $C84)</f>
        <v>0</v>
      </c>
      <c r="T84">
        <f>IF('III. New Locations'!T83 = "-Unknown-", $C84, 0)</f>
        <v>0</v>
      </c>
      <c r="U84">
        <f>IF(LEN('III. New Locations'!U83)&gt;1, 0, IF(T84 = 0, 0, $C84))</f>
        <v>0</v>
      </c>
      <c r="V84">
        <f>IF('III. New Locations'!V83 = "Unknown", $C84, 0)</f>
        <v>0</v>
      </c>
      <c r="W84">
        <f>IF(LEN('III. New Locations'!W83)&gt;1, 0, IF(V84 = 0, 0, $C84))</f>
        <v>0</v>
      </c>
      <c r="X84" t="str">
        <f>'III. New Locations'!X83</f>
        <v>Unknown</v>
      </c>
      <c r="Y84">
        <f>IF(ISNUMBER('III. New Locations'!Y83) = TRUE, IF('III. New Locations'!Y83 &gt;= 1400, IF('III. New Locations'!Y83 &lt;=2100, 0, $C84), $C84), $C84)</f>
        <v>0</v>
      </c>
      <c r="Z84">
        <f>IF(ISNUMBER('III. New Locations'!Z83) = TRUE, IF('III. New Locations'!Z83 &gt;= 1400, IF('III. New Locations'!Z83 &lt;=2100, 0, $C84), $C84), $C84)</f>
        <v>0</v>
      </c>
      <c r="AA84">
        <f>IF(ISNUMBER('III. New Locations'!AA83) = TRUE, IF('III. New Locations'!AA83 &gt;= 1400, IF('III. New Locations'!AA83 &lt;=2100, 0, $C84), $C84), $C84)</f>
        <v>0</v>
      </c>
      <c r="AC84">
        <f>IF(ISNUMBER('III. New Locations'!AC83) = TRUE, IF('III. New Locations'!AC83 &gt;= 0, IF('III. New Locations'!AC83 &lt;=1, 0,$C84),$C84), $C84)</f>
        <v>0</v>
      </c>
    </row>
    <row r="85" spans="1:29" x14ac:dyDescent="0.25">
      <c r="A85">
        <f>'III. New Locations'!A84</f>
        <v>82</v>
      </c>
      <c r="C85" s="4">
        <f>IF(LEN('III. New Locations'!C84) &gt; 2, 1, 0)</f>
        <v>0</v>
      </c>
      <c r="E85">
        <f>IF(LEN('III. New Locations'!E84) = 2, IF('III. New Locations'!E84 = "--", $C85, 0), $C85)</f>
        <v>0</v>
      </c>
      <c r="F85">
        <f>IF(LEN('III. New Locations'!F84) &gt; 4, 0, $C85)</f>
        <v>0</v>
      </c>
      <c r="G85">
        <f>IF(ISNUMBER('III. New Locations'!G84) = TRUE, 0, $C85)</f>
        <v>0</v>
      </c>
      <c r="H85">
        <f>IF(ISNUMBER('III. New Locations'!H84) = TRUE, 0, $C85)</f>
        <v>0</v>
      </c>
      <c r="I85">
        <f>IF(ISNUMBER('III. New Locations'!I84) = TRUE, 0, $C85)</f>
        <v>0</v>
      </c>
      <c r="J85">
        <f>IF(ISNUMBER('III. New Locations'!J84) = TRUE, 0, $C85)</f>
        <v>0</v>
      </c>
      <c r="K85">
        <f>IF(ISNUMBER('III. New Locations'!K84) = TRUE, 0,$C85)</f>
        <v>0</v>
      </c>
      <c r="M85">
        <f>IF(ISNUMBER('III. New Locations'!M84) = TRUE, 0,$C85)</f>
        <v>0</v>
      </c>
      <c r="O85">
        <f>IF(ISNUMBER('III. New Locations'!O84) = TRUE, 0, $C85)</f>
        <v>0</v>
      </c>
      <c r="P85">
        <f>IF(ISNUMBER('III. New Locations'!P84) = TRUE, 0, $C85)</f>
        <v>0</v>
      </c>
      <c r="Q85">
        <f>IF(ISNUMBER('III. New Locations'!Q84) = TRUE, 0, $C85)</f>
        <v>0</v>
      </c>
      <c r="R85">
        <f>IF(ISNUMBER('III. New Locations'!R84) = TRUE, IF('III. New Locations'!R84 &gt;= 0, IF('III. New Locations'!R84 &lt;=1, 0, $C85),$C85),$C85)</f>
        <v>0</v>
      </c>
      <c r="S85">
        <f>IF(ISNUMBER('III. New Locations'!S84) = TRUE, IF('III. New Locations'!S84 &gt;= 0, IF('III. New Locations'!S84 &lt;=1, 0, $C85), $C85), $C85)</f>
        <v>0</v>
      </c>
      <c r="T85">
        <f>IF('III. New Locations'!T84 = "-Unknown-", $C85, 0)</f>
        <v>0</v>
      </c>
      <c r="U85">
        <f>IF(LEN('III. New Locations'!U84)&gt;1, 0, IF(T85 = 0, 0, $C85))</f>
        <v>0</v>
      </c>
      <c r="V85">
        <f>IF('III. New Locations'!V84 = "Unknown", $C85, 0)</f>
        <v>0</v>
      </c>
      <c r="W85">
        <f>IF(LEN('III. New Locations'!W84)&gt;1, 0, IF(V85 = 0, 0, $C85))</f>
        <v>0</v>
      </c>
      <c r="X85" t="str">
        <f>'III. New Locations'!X84</f>
        <v>Unknown</v>
      </c>
      <c r="Y85">
        <f>IF(ISNUMBER('III. New Locations'!Y84) = TRUE, IF('III. New Locations'!Y84 &gt;= 1400, IF('III. New Locations'!Y84 &lt;=2100, 0, $C85), $C85), $C85)</f>
        <v>0</v>
      </c>
      <c r="Z85">
        <f>IF(ISNUMBER('III. New Locations'!Z84) = TRUE, IF('III. New Locations'!Z84 &gt;= 1400, IF('III. New Locations'!Z84 &lt;=2100, 0, $C85), $C85), $C85)</f>
        <v>0</v>
      </c>
      <c r="AA85">
        <f>IF(ISNUMBER('III. New Locations'!AA84) = TRUE, IF('III. New Locations'!AA84 &gt;= 1400, IF('III. New Locations'!AA84 &lt;=2100, 0, $C85), $C85), $C85)</f>
        <v>0</v>
      </c>
      <c r="AC85">
        <f>IF(ISNUMBER('III. New Locations'!AC84) = TRUE, IF('III. New Locations'!AC84 &gt;= 0, IF('III. New Locations'!AC84 &lt;=1, 0,$C85),$C85), $C85)</f>
        <v>0</v>
      </c>
    </row>
    <row r="86" spans="1:29" x14ac:dyDescent="0.25">
      <c r="A86">
        <f>'III. New Locations'!A85</f>
        <v>83</v>
      </c>
      <c r="C86" s="4">
        <f>IF(LEN('III. New Locations'!C85) &gt; 2, 1, 0)</f>
        <v>0</v>
      </c>
      <c r="E86">
        <f>IF(LEN('III. New Locations'!E85) = 2, IF('III. New Locations'!E85 = "--", $C86, 0), $C86)</f>
        <v>0</v>
      </c>
      <c r="F86">
        <f>IF(LEN('III. New Locations'!F85) &gt; 4, 0, $C86)</f>
        <v>0</v>
      </c>
      <c r="G86">
        <f>IF(ISNUMBER('III. New Locations'!G85) = TRUE, 0, $C86)</f>
        <v>0</v>
      </c>
      <c r="H86">
        <f>IF(ISNUMBER('III. New Locations'!H85) = TRUE, 0, $C86)</f>
        <v>0</v>
      </c>
      <c r="I86">
        <f>IF(ISNUMBER('III. New Locations'!I85) = TRUE, 0, $C86)</f>
        <v>0</v>
      </c>
      <c r="J86">
        <f>IF(ISNUMBER('III. New Locations'!J85) = TRUE, 0, $C86)</f>
        <v>0</v>
      </c>
      <c r="K86">
        <f>IF(ISNUMBER('III. New Locations'!K85) = TRUE, 0,$C86)</f>
        <v>0</v>
      </c>
      <c r="M86">
        <f>IF(ISNUMBER('III. New Locations'!M85) = TRUE, 0,$C86)</f>
        <v>0</v>
      </c>
      <c r="O86">
        <f>IF(ISNUMBER('III. New Locations'!O85) = TRUE, 0, $C86)</f>
        <v>0</v>
      </c>
      <c r="P86">
        <f>IF(ISNUMBER('III. New Locations'!P85) = TRUE, 0, $C86)</f>
        <v>0</v>
      </c>
      <c r="Q86">
        <f>IF(ISNUMBER('III. New Locations'!Q85) = TRUE, 0, $C86)</f>
        <v>0</v>
      </c>
      <c r="R86">
        <f>IF(ISNUMBER('III. New Locations'!R85) = TRUE, IF('III. New Locations'!R85 &gt;= 0, IF('III. New Locations'!R85 &lt;=1, 0, $C86),$C86),$C86)</f>
        <v>0</v>
      </c>
      <c r="S86">
        <f>IF(ISNUMBER('III. New Locations'!S85) = TRUE, IF('III. New Locations'!S85 &gt;= 0, IF('III. New Locations'!S85 &lt;=1, 0, $C86), $C86), $C86)</f>
        <v>0</v>
      </c>
      <c r="T86">
        <f>IF('III. New Locations'!T85 = "-Unknown-", $C86, 0)</f>
        <v>0</v>
      </c>
      <c r="U86">
        <f>IF(LEN('III. New Locations'!U85)&gt;1, 0, IF(T86 = 0, 0, $C86))</f>
        <v>0</v>
      </c>
      <c r="V86">
        <f>IF('III. New Locations'!V85 = "Unknown", $C86, 0)</f>
        <v>0</v>
      </c>
      <c r="W86">
        <f>IF(LEN('III. New Locations'!W85)&gt;1, 0, IF(V86 = 0, 0, $C86))</f>
        <v>0</v>
      </c>
      <c r="X86" t="str">
        <f>'III. New Locations'!X85</f>
        <v>Unknown</v>
      </c>
      <c r="Y86">
        <f>IF(ISNUMBER('III. New Locations'!Y85) = TRUE, IF('III. New Locations'!Y85 &gt;= 1400, IF('III. New Locations'!Y85 &lt;=2100, 0, $C86), $C86), $C86)</f>
        <v>0</v>
      </c>
      <c r="Z86">
        <f>IF(ISNUMBER('III. New Locations'!Z85) = TRUE, IF('III. New Locations'!Z85 &gt;= 1400, IF('III. New Locations'!Z85 &lt;=2100, 0, $C86), $C86), $C86)</f>
        <v>0</v>
      </c>
      <c r="AA86">
        <f>IF(ISNUMBER('III. New Locations'!AA85) = TRUE, IF('III. New Locations'!AA85 &gt;= 1400, IF('III. New Locations'!AA85 &lt;=2100, 0, $C86), $C86), $C86)</f>
        <v>0</v>
      </c>
      <c r="AC86">
        <f>IF(ISNUMBER('III. New Locations'!AC85) = TRUE, IF('III. New Locations'!AC85 &gt;= 0, IF('III. New Locations'!AC85 &lt;=1, 0,$C86),$C86), $C86)</f>
        <v>0</v>
      </c>
    </row>
    <row r="87" spans="1:29" x14ac:dyDescent="0.25">
      <c r="A87">
        <f>'III. New Locations'!A86</f>
        <v>84</v>
      </c>
      <c r="C87" s="4">
        <f>IF(LEN('III. New Locations'!C86) &gt; 2, 1, 0)</f>
        <v>0</v>
      </c>
      <c r="E87">
        <f>IF(LEN('III. New Locations'!E86) = 2, IF('III. New Locations'!E86 = "--", $C87, 0), $C87)</f>
        <v>0</v>
      </c>
      <c r="F87">
        <f>IF(LEN('III. New Locations'!F86) &gt; 4, 0, $C87)</f>
        <v>0</v>
      </c>
      <c r="G87">
        <f>IF(ISNUMBER('III. New Locations'!G86) = TRUE, 0, $C87)</f>
        <v>0</v>
      </c>
      <c r="H87">
        <f>IF(ISNUMBER('III. New Locations'!H86) = TRUE, 0, $C87)</f>
        <v>0</v>
      </c>
      <c r="I87">
        <f>IF(ISNUMBER('III. New Locations'!I86) = TRUE, 0, $C87)</f>
        <v>0</v>
      </c>
      <c r="J87">
        <f>IF(ISNUMBER('III. New Locations'!J86) = TRUE, 0, $C87)</f>
        <v>0</v>
      </c>
      <c r="K87">
        <f>IF(ISNUMBER('III. New Locations'!K86) = TRUE, 0,$C87)</f>
        <v>0</v>
      </c>
      <c r="M87">
        <f>IF(ISNUMBER('III. New Locations'!M86) = TRUE, 0,$C87)</f>
        <v>0</v>
      </c>
      <c r="O87">
        <f>IF(ISNUMBER('III. New Locations'!O86) = TRUE, 0, $C87)</f>
        <v>0</v>
      </c>
      <c r="P87">
        <f>IF(ISNUMBER('III. New Locations'!P86) = TRUE, 0, $C87)</f>
        <v>0</v>
      </c>
      <c r="Q87">
        <f>IF(ISNUMBER('III. New Locations'!Q86) = TRUE, 0, $C87)</f>
        <v>0</v>
      </c>
      <c r="R87">
        <f>IF(ISNUMBER('III. New Locations'!R86) = TRUE, IF('III. New Locations'!R86 &gt;= 0, IF('III. New Locations'!R86 &lt;=1, 0, $C87),$C87),$C87)</f>
        <v>0</v>
      </c>
      <c r="S87">
        <f>IF(ISNUMBER('III. New Locations'!S86) = TRUE, IF('III. New Locations'!S86 &gt;= 0, IF('III. New Locations'!S86 &lt;=1, 0, $C87), $C87), $C87)</f>
        <v>0</v>
      </c>
      <c r="T87">
        <f>IF('III. New Locations'!T86 = "-Unknown-", $C87, 0)</f>
        <v>0</v>
      </c>
      <c r="U87">
        <f>IF(LEN('III. New Locations'!U86)&gt;1, 0, IF(T87 = 0, 0, $C87))</f>
        <v>0</v>
      </c>
      <c r="V87">
        <f>IF('III. New Locations'!V86 = "Unknown", $C87, 0)</f>
        <v>0</v>
      </c>
      <c r="W87">
        <f>IF(LEN('III. New Locations'!W86)&gt;1, 0, IF(V87 = 0, 0, $C87))</f>
        <v>0</v>
      </c>
      <c r="X87" t="str">
        <f>'III. New Locations'!X86</f>
        <v>Unknown</v>
      </c>
      <c r="Y87">
        <f>IF(ISNUMBER('III. New Locations'!Y86) = TRUE, IF('III. New Locations'!Y86 &gt;= 1400, IF('III. New Locations'!Y86 &lt;=2100, 0, $C87), $C87), $C87)</f>
        <v>0</v>
      </c>
      <c r="Z87">
        <f>IF(ISNUMBER('III. New Locations'!Z86) = TRUE, IF('III. New Locations'!Z86 &gt;= 1400, IF('III. New Locations'!Z86 &lt;=2100, 0, $C87), $C87), $C87)</f>
        <v>0</v>
      </c>
      <c r="AA87">
        <f>IF(ISNUMBER('III. New Locations'!AA86) = TRUE, IF('III. New Locations'!AA86 &gt;= 1400, IF('III. New Locations'!AA86 &lt;=2100, 0, $C87), $C87), $C87)</f>
        <v>0</v>
      </c>
      <c r="AC87">
        <f>IF(ISNUMBER('III. New Locations'!AC86) = TRUE, IF('III. New Locations'!AC86 &gt;= 0, IF('III. New Locations'!AC86 &lt;=1, 0,$C87),$C87), $C87)</f>
        <v>0</v>
      </c>
    </row>
    <row r="88" spans="1:29" x14ac:dyDescent="0.25">
      <c r="A88">
        <f>'III. New Locations'!A87</f>
        <v>85</v>
      </c>
      <c r="C88" s="4">
        <f>IF(LEN('III. New Locations'!C87) &gt; 2, 1, 0)</f>
        <v>0</v>
      </c>
      <c r="E88">
        <f>IF(LEN('III. New Locations'!E87) = 2, IF('III. New Locations'!E87 = "--", $C88, 0), $C88)</f>
        <v>0</v>
      </c>
      <c r="F88">
        <f>IF(LEN('III. New Locations'!F87) &gt; 4, 0, $C88)</f>
        <v>0</v>
      </c>
      <c r="G88">
        <f>IF(ISNUMBER('III. New Locations'!G87) = TRUE, 0, $C88)</f>
        <v>0</v>
      </c>
      <c r="H88">
        <f>IF(ISNUMBER('III. New Locations'!H87) = TRUE, 0, $C88)</f>
        <v>0</v>
      </c>
      <c r="I88">
        <f>IF(ISNUMBER('III. New Locations'!I87) = TRUE, 0, $C88)</f>
        <v>0</v>
      </c>
      <c r="J88">
        <f>IF(ISNUMBER('III. New Locations'!J87) = TRUE, 0, $C88)</f>
        <v>0</v>
      </c>
      <c r="K88">
        <f>IF(ISNUMBER('III. New Locations'!K87) = TRUE, 0,$C88)</f>
        <v>0</v>
      </c>
      <c r="M88">
        <f>IF(ISNUMBER('III. New Locations'!M87) = TRUE, 0,$C88)</f>
        <v>0</v>
      </c>
      <c r="O88">
        <f>IF(ISNUMBER('III. New Locations'!O87) = TRUE, 0, $C88)</f>
        <v>0</v>
      </c>
      <c r="P88">
        <f>IF(ISNUMBER('III. New Locations'!P87) = TRUE, 0, $C88)</f>
        <v>0</v>
      </c>
      <c r="Q88">
        <f>IF(ISNUMBER('III. New Locations'!Q87) = TRUE, 0, $C88)</f>
        <v>0</v>
      </c>
      <c r="R88">
        <f>IF(ISNUMBER('III. New Locations'!R87) = TRUE, IF('III. New Locations'!R87 &gt;= 0, IF('III. New Locations'!R87 &lt;=1, 0, $C88),$C88),$C88)</f>
        <v>0</v>
      </c>
      <c r="S88">
        <f>IF(ISNUMBER('III. New Locations'!S87) = TRUE, IF('III. New Locations'!S87 &gt;= 0, IF('III. New Locations'!S87 &lt;=1, 0, $C88), $C88), $C88)</f>
        <v>0</v>
      </c>
      <c r="T88">
        <f>IF('III. New Locations'!T87 = "-Unknown-", $C88, 0)</f>
        <v>0</v>
      </c>
      <c r="U88">
        <f>IF(LEN('III. New Locations'!U87)&gt;1, 0, IF(T88 = 0, 0, $C88))</f>
        <v>0</v>
      </c>
      <c r="V88">
        <f>IF('III. New Locations'!V87 = "Unknown", $C88, 0)</f>
        <v>0</v>
      </c>
      <c r="W88">
        <f>IF(LEN('III. New Locations'!W87)&gt;1, 0, IF(V88 = 0, 0, $C88))</f>
        <v>0</v>
      </c>
      <c r="X88" t="str">
        <f>'III. New Locations'!X87</f>
        <v>Unknown</v>
      </c>
      <c r="Y88">
        <f>IF(ISNUMBER('III. New Locations'!Y87) = TRUE, IF('III. New Locations'!Y87 &gt;= 1400, IF('III. New Locations'!Y87 &lt;=2100, 0, $C88), $C88), $C88)</f>
        <v>0</v>
      </c>
      <c r="Z88">
        <f>IF(ISNUMBER('III. New Locations'!Z87) = TRUE, IF('III. New Locations'!Z87 &gt;= 1400, IF('III. New Locations'!Z87 &lt;=2100, 0, $C88), $C88), $C88)</f>
        <v>0</v>
      </c>
      <c r="AA88">
        <f>IF(ISNUMBER('III. New Locations'!AA87) = TRUE, IF('III. New Locations'!AA87 &gt;= 1400, IF('III. New Locations'!AA87 &lt;=2100, 0, $C88), $C88), $C88)</f>
        <v>0</v>
      </c>
      <c r="AC88">
        <f>IF(ISNUMBER('III. New Locations'!AC87) = TRUE, IF('III. New Locations'!AC87 &gt;= 0, IF('III. New Locations'!AC87 &lt;=1, 0,$C88),$C88), $C88)</f>
        <v>0</v>
      </c>
    </row>
    <row r="89" spans="1:29" x14ac:dyDescent="0.25">
      <c r="A89">
        <f>'III. New Locations'!A88</f>
        <v>86</v>
      </c>
      <c r="C89" s="4">
        <f>IF(LEN('III. New Locations'!C88) &gt; 2, 1, 0)</f>
        <v>0</v>
      </c>
      <c r="E89">
        <f>IF(LEN('III. New Locations'!E88) = 2, IF('III. New Locations'!E88 = "--", $C89, 0), $C89)</f>
        <v>0</v>
      </c>
      <c r="F89">
        <f>IF(LEN('III. New Locations'!F88) &gt; 4, 0, $C89)</f>
        <v>0</v>
      </c>
      <c r="G89">
        <f>IF(ISNUMBER('III. New Locations'!G88) = TRUE, 0, $C89)</f>
        <v>0</v>
      </c>
      <c r="H89">
        <f>IF(ISNUMBER('III. New Locations'!H88) = TRUE, 0, $C89)</f>
        <v>0</v>
      </c>
      <c r="I89">
        <f>IF(ISNUMBER('III. New Locations'!I88) = TRUE, 0, $C89)</f>
        <v>0</v>
      </c>
      <c r="J89">
        <f>IF(ISNUMBER('III. New Locations'!J88) = TRUE, 0, $C89)</f>
        <v>0</v>
      </c>
      <c r="K89">
        <f>IF(ISNUMBER('III. New Locations'!K88) = TRUE, 0,$C89)</f>
        <v>0</v>
      </c>
      <c r="M89">
        <f>IF(ISNUMBER('III. New Locations'!M88) = TRUE, 0,$C89)</f>
        <v>0</v>
      </c>
      <c r="O89">
        <f>IF(ISNUMBER('III. New Locations'!O88) = TRUE, 0, $C89)</f>
        <v>0</v>
      </c>
      <c r="P89">
        <f>IF(ISNUMBER('III. New Locations'!P88) = TRUE, 0, $C89)</f>
        <v>0</v>
      </c>
      <c r="Q89">
        <f>IF(ISNUMBER('III. New Locations'!Q88) = TRUE, 0, $C89)</f>
        <v>0</v>
      </c>
      <c r="R89">
        <f>IF(ISNUMBER('III. New Locations'!R88) = TRUE, IF('III. New Locations'!R88 &gt;= 0, IF('III. New Locations'!R88 &lt;=1, 0, $C89),$C89),$C89)</f>
        <v>0</v>
      </c>
      <c r="S89">
        <f>IF(ISNUMBER('III. New Locations'!S88) = TRUE, IF('III. New Locations'!S88 &gt;= 0, IF('III. New Locations'!S88 &lt;=1, 0, $C89), $C89), $C89)</f>
        <v>0</v>
      </c>
      <c r="T89">
        <f>IF('III. New Locations'!T88 = "-Unknown-", $C89, 0)</f>
        <v>0</v>
      </c>
      <c r="U89">
        <f>IF(LEN('III. New Locations'!U88)&gt;1, 0, IF(T89 = 0, 0, $C89))</f>
        <v>0</v>
      </c>
      <c r="V89">
        <f>IF('III. New Locations'!V88 = "Unknown", $C89, 0)</f>
        <v>0</v>
      </c>
      <c r="W89">
        <f>IF(LEN('III. New Locations'!W88)&gt;1, 0, IF(V89 = 0, 0, $C89))</f>
        <v>0</v>
      </c>
      <c r="X89" t="str">
        <f>'III. New Locations'!X88</f>
        <v>Unknown</v>
      </c>
      <c r="Y89">
        <f>IF(ISNUMBER('III. New Locations'!Y88) = TRUE, IF('III. New Locations'!Y88 &gt;= 1400, IF('III. New Locations'!Y88 &lt;=2100, 0, $C89), $C89), $C89)</f>
        <v>0</v>
      </c>
      <c r="Z89">
        <f>IF(ISNUMBER('III. New Locations'!Z88) = TRUE, IF('III. New Locations'!Z88 &gt;= 1400, IF('III. New Locations'!Z88 &lt;=2100, 0, $C89), $C89), $C89)</f>
        <v>0</v>
      </c>
      <c r="AA89">
        <f>IF(ISNUMBER('III. New Locations'!AA88) = TRUE, IF('III. New Locations'!AA88 &gt;= 1400, IF('III. New Locations'!AA88 &lt;=2100, 0, $C89), $C89), $C89)</f>
        <v>0</v>
      </c>
      <c r="AC89">
        <f>IF(ISNUMBER('III. New Locations'!AC88) = TRUE, IF('III. New Locations'!AC88 &gt;= 0, IF('III. New Locations'!AC88 &lt;=1, 0,$C89),$C89), $C89)</f>
        <v>0</v>
      </c>
    </row>
    <row r="90" spans="1:29" x14ac:dyDescent="0.25">
      <c r="A90">
        <f>'III. New Locations'!A89</f>
        <v>87</v>
      </c>
      <c r="C90" s="4">
        <f>IF(LEN('III. New Locations'!C89) &gt; 2, 1, 0)</f>
        <v>0</v>
      </c>
      <c r="E90">
        <f>IF(LEN('III. New Locations'!E89) = 2, IF('III. New Locations'!E89 = "--", $C90, 0), $C90)</f>
        <v>0</v>
      </c>
      <c r="F90">
        <f>IF(LEN('III. New Locations'!F89) &gt; 4, 0, $C90)</f>
        <v>0</v>
      </c>
      <c r="G90">
        <f>IF(ISNUMBER('III. New Locations'!G89) = TRUE, 0, $C90)</f>
        <v>0</v>
      </c>
      <c r="H90">
        <f>IF(ISNUMBER('III. New Locations'!H89) = TRUE, 0, $C90)</f>
        <v>0</v>
      </c>
      <c r="I90">
        <f>IF(ISNUMBER('III. New Locations'!I89) = TRUE, 0, $C90)</f>
        <v>0</v>
      </c>
      <c r="J90">
        <f>IF(ISNUMBER('III. New Locations'!J89) = TRUE, 0, $C90)</f>
        <v>0</v>
      </c>
      <c r="K90">
        <f>IF(ISNUMBER('III. New Locations'!K89) = TRUE, 0,$C90)</f>
        <v>0</v>
      </c>
      <c r="M90">
        <f>IF(ISNUMBER('III. New Locations'!M89) = TRUE, 0,$C90)</f>
        <v>0</v>
      </c>
      <c r="O90">
        <f>IF(ISNUMBER('III. New Locations'!O89) = TRUE, 0, $C90)</f>
        <v>0</v>
      </c>
      <c r="P90">
        <f>IF(ISNUMBER('III. New Locations'!P89) = TRUE, 0, $C90)</f>
        <v>0</v>
      </c>
      <c r="Q90">
        <f>IF(ISNUMBER('III. New Locations'!Q89) = TRUE, 0, $C90)</f>
        <v>0</v>
      </c>
      <c r="R90">
        <f>IF(ISNUMBER('III. New Locations'!R89) = TRUE, IF('III. New Locations'!R89 &gt;= 0, IF('III. New Locations'!R89 &lt;=1, 0, $C90),$C90),$C90)</f>
        <v>0</v>
      </c>
      <c r="S90">
        <f>IF(ISNUMBER('III. New Locations'!S89) = TRUE, IF('III. New Locations'!S89 &gt;= 0, IF('III. New Locations'!S89 &lt;=1, 0, $C90), $C90), $C90)</f>
        <v>0</v>
      </c>
      <c r="T90">
        <f>IF('III. New Locations'!T89 = "-Unknown-", $C90, 0)</f>
        <v>0</v>
      </c>
      <c r="U90">
        <f>IF(LEN('III. New Locations'!U89)&gt;1, 0, IF(T90 = 0, 0, $C90))</f>
        <v>0</v>
      </c>
      <c r="V90">
        <f>IF('III. New Locations'!V89 = "Unknown", $C90, 0)</f>
        <v>0</v>
      </c>
      <c r="W90">
        <f>IF(LEN('III. New Locations'!W89)&gt;1, 0, IF(V90 = 0, 0, $C90))</f>
        <v>0</v>
      </c>
      <c r="X90" t="str">
        <f>'III. New Locations'!X89</f>
        <v>Unknown</v>
      </c>
      <c r="Y90">
        <f>IF(ISNUMBER('III. New Locations'!Y89) = TRUE, IF('III. New Locations'!Y89 &gt;= 1400, IF('III. New Locations'!Y89 &lt;=2100, 0, $C90), $C90), $C90)</f>
        <v>0</v>
      </c>
      <c r="Z90">
        <f>IF(ISNUMBER('III. New Locations'!Z89) = TRUE, IF('III. New Locations'!Z89 &gt;= 1400, IF('III. New Locations'!Z89 &lt;=2100, 0, $C90), $C90), $C90)</f>
        <v>0</v>
      </c>
      <c r="AA90">
        <f>IF(ISNUMBER('III. New Locations'!AA89) = TRUE, IF('III. New Locations'!AA89 &gt;= 1400, IF('III. New Locations'!AA89 &lt;=2100, 0, $C90), $C90), $C90)</f>
        <v>0</v>
      </c>
      <c r="AC90">
        <f>IF(ISNUMBER('III. New Locations'!AC89) = TRUE, IF('III. New Locations'!AC89 &gt;= 0, IF('III. New Locations'!AC89 &lt;=1, 0,$C90),$C90), $C90)</f>
        <v>0</v>
      </c>
    </row>
    <row r="91" spans="1:29" x14ac:dyDescent="0.25">
      <c r="A91">
        <f>'III. New Locations'!A90</f>
        <v>88</v>
      </c>
      <c r="C91" s="4">
        <f>IF(LEN('III. New Locations'!C90) &gt; 2, 1, 0)</f>
        <v>0</v>
      </c>
      <c r="E91">
        <f>IF(LEN('III. New Locations'!E90) = 2, IF('III. New Locations'!E90 = "--", $C91, 0), $C91)</f>
        <v>0</v>
      </c>
      <c r="F91">
        <f>IF(LEN('III. New Locations'!F90) &gt; 4, 0, $C91)</f>
        <v>0</v>
      </c>
      <c r="G91">
        <f>IF(ISNUMBER('III. New Locations'!G90) = TRUE, 0, $C91)</f>
        <v>0</v>
      </c>
      <c r="H91">
        <f>IF(ISNUMBER('III. New Locations'!H90) = TRUE, 0, $C91)</f>
        <v>0</v>
      </c>
      <c r="I91">
        <f>IF(ISNUMBER('III. New Locations'!I90) = TRUE, 0, $C91)</f>
        <v>0</v>
      </c>
      <c r="J91">
        <f>IF(ISNUMBER('III. New Locations'!J90) = TRUE, 0, $C91)</f>
        <v>0</v>
      </c>
      <c r="K91">
        <f>IF(ISNUMBER('III. New Locations'!K90) = TRUE, 0,$C91)</f>
        <v>0</v>
      </c>
      <c r="M91">
        <f>IF(ISNUMBER('III. New Locations'!M90) = TRUE, 0,$C91)</f>
        <v>0</v>
      </c>
      <c r="O91">
        <f>IF(ISNUMBER('III. New Locations'!O90) = TRUE, 0, $C91)</f>
        <v>0</v>
      </c>
      <c r="P91">
        <f>IF(ISNUMBER('III. New Locations'!P90) = TRUE, 0, $C91)</f>
        <v>0</v>
      </c>
      <c r="Q91">
        <f>IF(ISNUMBER('III. New Locations'!Q90) = TRUE, 0, $C91)</f>
        <v>0</v>
      </c>
      <c r="R91">
        <f>IF(ISNUMBER('III. New Locations'!R90) = TRUE, IF('III. New Locations'!R90 &gt;= 0, IF('III. New Locations'!R90 &lt;=1, 0, $C91),$C91),$C91)</f>
        <v>0</v>
      </c>
      <c r="S91">
        <f>IF(ISNUMBER('III. New Locations'!S90) = TRUE, IF('III. New Locations'!S90 &gt;= 0, IF('III. New Locations'!S90 &lt;=1, 0, $C91), $C91), $C91)</f>
        <v>0</v>
      </c>
      <c r="T91">
        <f>IF('III. New Locations'!T90 = "-Unknown-", $C91, 0)</f>
        <v>0</v>
      </c>
      <c r="U91">
        <f>IF(LEN('III. New Locations'!U90)&gt;1, 0, IF(T91 = 0, 0, $C91))</f>
        <v>0</v>
      </c>
      <c r="V91">
        <f>IF('III. New Locations'!V90 = "Unknown", $C91, 0)</f>
        <v>0</v>
      </c>
      <c r="W91">
        <f>IF(LEN('III. New Locations'!W90)&gt;1, 0, IF(V91 = 0, 0, $C91))</f>
        <v>0</v>
      </c>
      <c r="X91" t="str">
        <f>'III. New Locations'!X90</f>
        <v>Unknown</v>
      </c>
      <c r="Y91">
        <f>IF(ISNUMBER('III. New Locations'!Y90) = TRUE, IF('III. New Locations'!Y90 &gt;= 1400, IF('III. New Locations'!Y90 &lt;=2100, 0, $C91), $C91), $C91)</f>
        <v>0</v>
      </c>
      <c r="Z91">
        <f>IF(ISNUMBER('III. New Locations'!Z90) = TRUE, IF('III. New Locations'!Z90 &gt;= 1400, IF('III. New Locations'!Z90 &lt;=2100, 0, $C91), $C91), $C91)</f>
        <v>0</v>
      </c>
      <c r="AA91">
        <f>IF(ISNUMBER('III. New Locations'!AA90) = TRUE, IF('III. New Locations'!AA90 &gt;= 1400, IF('III. New Locations'!AA90 &lt;=2100, 0, $C91), $C91), $C91)</f>
        <v>0</v>
      </c>
      <c r="AC91">
        <f>IF(ISNUMBER('III. New Locations'!AC90) = TRUE, IF('III. New Locations'!AC90 &gt;= 0, IF('III. New Locations'!AC90 &lt;=1, 0,$C91),$C91), $C91)</f>
        <v>0</v>
      </c>
    </row>
    <row r="92" spans="1:29" x14ac:dyDescent="0.25">
      <c r="A92">
        <f>'III. New Locations'!A91</f>
        <v>89</v>
      </c>
      <c r="C92" s="4">
        <f>IF(LEN('III. New Locations'!C91) &gt; 2, 1, 0)</f>
        <v>0</v>
      </c>
      <c r="E92">
        <f>IF(LEN('III. New Locations'!E91) = 2, IF('III. New Locations'!E91 = "--", $C92, 0), $C92)</f>
        <v>0</v>
      </c>
      <c r="F92">
        <f>IF(LEN('III. New Locations'!F91) &gt; 4, 0, $C92)</f>
        <v>0</v>
      </c>
      <c r="G92">
        <f>IF(ISNUMBER('III. New Locations'!G91) = TRUE, 0, $C92)</f>
        <v>0</v>
      </c>
      <c r="H92">
        <f>IF(ISNUMBER('III. New Locations'!H91) = TRUE, 0, $C92)</f>
        <v>0</v>
      </c>
      <c r="I92">
        <f>IF(ISNUMBER('III. New Locations'!I91) = TRUE, 0, $C92)</f>
        <v>0</v>
      </c>
      <c r="J92">
        <f>IF(ISNUMBER('III. New Locations'!J91) = TRUE, 0, $C92)</f>
        <v>0</v>
      </c>
      <c r="K92">
        <f>IF(ISNUMBER('III. New Locations'!K91) = TRUE, 0,$C92)</f>
        <v>0</v>
      </c>
      <c r="M92">
        <f>IF(ISNUMBER('III. New Locations'!M91) = TRUE, 0,$C92)</f>
        <v>0</v>
      </c>
      <c r="O92">
        <f>IF(ISNUMBER('III. New Locations'!O91) = TRUE, 0, $C92)</f>
        <v>0</v>
      </c>
      <c r="P92">
        <f>IF(ISNUMBER('III. New Locations'!P91) = TRUE, 0, $C92)</f>
        <v>0</v>
      </c>
      <c r="Q92">
        <f>IF(ISNUMBER('III. New Locations'!Q91) = TRUE, 0, $C92)</f>
        <v>0</v>
      </c>
      <c r="R92">
        <f>IF(ISNUMBER('III. New Locations'!R91) = TRUE, IF('III. New Locations'!R91 &gt;= 0, IF('III. New Locations'!R91 &lt;=1, 0, $C92),$C92),$C92)</f>
        <v>0</v>
      </c>
      <c r="S92">
        <f>IF(ISNUMBER('III. New Locations'!S91) = TRUE, IF('III. New Locations'!S91 &gt;= 0, IF('III. New Locations'!S91 &lt;=1, 0, $C92), $C92), $C92)</f>
        <v>0</v>
      </c>
      <c r="T92">
        <f>IF('III. New Locations'!T91 = "-Unknown-", $C92, 0)</f>
        <v>0</v>
      </c>
      <c r="U92">
        <f>IF(LEN('III. New Locations'!U91)&gt;1, 0, IF(T92 = 0, 0, $C92))</f>
        <v>0</v>
      </c>
      <c r="V92">
        <f>IF('III. New Locations'!V91 = "Unknown", $C92, 0)</f>
        <v>0</v>
      </c>
      <c r="W92">
        <f>IF(LEN('III. New Locations'!W91)&gt;1, 0, IF(V92 = 0, 0, $C92))</f>
        <v>0</v>
      </c>
      <c r="X92" t="str">
        <f>'III. New Locations'!X91</f>
        <v>Unknown</v>
      </c>
      <c r="Y92">
        <f>IF(ISNUMBER('III. New Locations'!Y91) = TRUE, IF('III. New Locations'!Y91 &gt;= 1400, IF('III. New Locations'!Y91 &lt;=2100, 0, $C92), $C92), $C92)</f>
        <v>0</v>
      </c>
      <c r="Z92">
        <f>IF(ISNUMBER('III. New Locations'!Z91) = TRUE, IF('III. New Locations'!Z91 &gt;= 1400, IF('III. New Locations'!Z91 &lt;=2100, 0, $C92), $C92), $C92)</f>
        <v>0</v>
      </c>
      <c r="AA92">
        <f>IF(ISNUMBER('III. New Locations'!AA91) = TRUE, IF('III. New Locations'!AA91 &gt;= 1400, IF('III. New Locations'!AA91 &lt;=2100, 0, $C92), $C92), $C92)</f>
        <v>0</v>
      </c>
      <c r="AC92">
        <f>IF(ISNUMBER('III. New Locations'!AC91) = TRUE, IF('III. New Locations'!AC91 &gt;= 0, IF('III. New Locations'!AC91 &lt;=1, 0,$C92),$C92), $C92)</f>
        <v>0</v>
      </c>
    </row>
    <row r="93" spans="1:29" x14ac:dyDescent="0.25">
      <c r="A93">
        <f>'III. New Locations'!A92</f>
        <v>90</v>
      </c>
      <c r="C93" s="4">
        <f>IF(LEN('III. New Locations'!C92) &gt; 2, 1, 0)</f>
        <v>0</v>
      </c>
      <c r="E93">
        <f>IF(LEN('III. New Locations'!E92) = 2, IF('III. New Locations'!E92 = "--", $C93, 0), $C93)</f>
        <v>0</v>
      </c>
      <c r="F93">
        <f>IF(LEN('III. New Locations'!F92) &gt; 4, 0, $C93)</f>
        <v>0</v>
      </c>
      <c r="G93">
        <f>IF(ISNUMBER('III. New Locations'!G92) = TRUE, 0, $C93)</f>
        <v>0</v>
      </c>
      <c r="H93">
        <f>IF(ISNUMBER('III. New Locations'!H92) = TRUE, 0, $C93)</f>
        <v>0</v>
      </c>
      <c r="I93">
        <f>IF(ISNUMBER('III. New Locations'!I92) = TRUE, 0, $C93)</f>
        <v>0</v>
      </c>
      <c r="J93">
        <f>IF(ISNUMBER('III. New Locations'!J92) = TRUE, 0, $C93)</f>
        <v>0</v>
      </c>
      <c r="K93">
        <f>IF(ISNUMBER('III. New Locations'!K92) = TRUE, 0,$C93)</f>
        <v>0</v>
      </c>
      <c r="M93">
        <f>IF(ISNUMBER('III. New Locations'!M92) = TRUE, 0,$C93)</f>
        <v>0</v>
      </c>
      <c r="O93">
        <f>IF(ISNUMBER('III. New Locations'!O92) = TRUE, 0, $C93)</f>
        <v>0</v>
      </c>
      <c r="P93">
        <f>IF(ISNUMBER('III. New Locations'!P92) = TRUE, 0, $C93)</f>
        <v>0</v>
      </c>
      <c r="Q93">
        <f>IF(ISNUMBER('III. New Locations'!Q92) = TRUE, 0, $C93)</f>
        <v>0</v>
      </c>
      <c r="R93">
        <f>IF(ISNUMBER('III. New Locations'!R92) = TRUE, IF('III. New Locations'!R92 &gt;= 0, IF('III. New Locations'!R92 &lt;=1, 0, $C93),$C93),$C93)</f>
        <v>0</v>
      </c>
      <c r="S93">
        <f>IF(ISNUMBER('III. New Locations'!S92) = TRUE, IF('III. New Locations'!S92 &gt;= 0, IF('III. New Locations'!S92 &lt;=1, 0, $C93), $C93), $C93)</f>
        <v>0</v>
      </c>
      <c r="T93">
        <f>IF('III. New Locations'!T92 = "-Unknown-", $C93, 0)</f>
        <v>0</v>
      </c>
      <c r="U93">
        <f>IF(LEN('III. New Locations'!U92)&gt;1, 0, IF(T93 = 0, 0, $C93))</f>
        <v>0</v>
      </c>
      <c r="V93">
        <f>IF('III. New Locations'!V92 = "Unknown", $C93, 0)</f>
        <v>0</v>
      </c>
      <c r="W93">
        <f>IF(LEN('III. New Locations'!W92)&gt;1, 0, IF(V93 = 0, 0, $C93))</f>
        <v>0</v>
      </c>
      <c r="X93" t="str">
        <f>'III. New Locations'!X92</f>
        <v>Unknown</v>
      </c>
      <c r="Y93">
        <f>IF(ISNUMBER('III. New Locations'!Y92) = TRUE, IF('III. New Locations'!Y92 &gt;= 1400, IF('III. New Locations'!Y92 &lt;=2100, 0, $C93), $C93), $C93)</f>
        <v>0</v>
      </c>
      <c r="Z93">
        <f>IF(ISNUMBER('III. New Locations'!Z92) = TRUE, IF('III. New Locations'!Z92 &gt;= 1400, IF('III. New Locations'!Z92 &lt;=2100, 0, $C93), $C93), $C93)</f>
        <v>0</v>
      </c>
      <c r="AA93">
        <f>IF(ISNUMBER('III. New Locations'!AA92) = TRUE, IF('III. New Locations'!AA92 &gt;= 1400, IF('III. New Locations'!AA92 &lt;=2100, 0, $C93), $C93), $C93)</f>
        <v>0</v>
      </c>
      <c r="AC93">
        <f>IF(ISNUMBER('III. New Locations'!AC92) = TRUE, IF('III. New Locations'!AC92 &gt;= 0, IF('III. New Locations'!AC92 &lt;=1, 0,$C93),$C93), $C93)</f>
        <v>0</v>
      </c>
    </row>
    <row r="94" spans="1:29" x14ac:dyDescent="0.25">
      <c r="A94">
        <f>'III. New Locations'!A93</f>
        <v>91</v>
      </c>
      <c r="C94" s="4">
        <f>IF(LEN('III. New Locations'!C93) &gt; 2, 1, 0)</f>
        <v>0</v>
      </c>
      <c r="E94">
        <f>IF(LEN('III. New Locations'!E93) = 2, IF('III. New Locations'!E93 = "--", $C94, 0), $C94)</f>
        <v>0</v>
      </c>
      <c r="F94">
        <f>IF(LEN('III. New Locations'!F93) &gt; 4, 0, $C94)</f>
        <v>0</v>
      </c>
      <c r="G94">
        <f>IF(ISNUMBER('III. New Locations'!G93) = TRUE, 0, $C94)</f>
        <v>0</v>
      </c>
      <c r="H94">
        <f>IF(ISNUMBER('III. New Locations'!H93) = TRUE, 0, $C94)</f>
        <v>0</v>
      </c>
      <c r="I94">
        <f>IF(ISNUMBER('III. New Locations'!I93) = TRUE, 0, $C94)</f>
        <v>0</v>
      </c>
      <c r="J94">
        <f>IF(ISNUMBER('III. New Locations'!J93) = TRUE, 0, $C94)</f>
        <v>0</v>
      </c>
      <c r="K94">
        <f>IF(ISNUMBER('III. New Locations'!K93) = TRUE, 0,$C94)</f>
        <v>0</v>
      </c>
      <c r="M94">
        <f>IF(ISNUMBER('III. New Locations'!M93) = TRUE, 0,$C94)</f>
        <v>0</v>
      </c>
      <c r="O94">
        <f>IF(ISNUMBER('III. New Locations'!O93) = TRUE, 0, $C94)</f>
        <v>0</v>
      </c>
      <c r="P94">
        <f>IF(ISNUMBER('III. New Locations'!P93) = TRUE, 0, $C94)</f>
        <v>0</v>
      </c>
      <c r="Q94">
        <f>IF(ISNUMBER('III. New Locations'!Q93) = TRUE, 0, $C94)</f>
        <v>0</v>
      </c>
      <c r="R94">
        <f>IF(ISNUMBER('III. New Locations'!R93) = TRUE, IF('III. New Locations'!R93 &gt;= 0, IF('III. New Locations'!R93 &lt;=1, 0, $C94),$C94),$C94)</f>
        <v>0</v>
      </c>
      <c r="S94">
        <f>IF(ISNUMBER('III. New Locations'!S93) = TRUE, IF('III. New Locations'!S93 &gt;= 0, IF('III. New Locations'!S93 &lt;=1, 0, $C94), $C94), $C94)</f>
        <v>0</v>
      </c>
      <c r="T94">
        <f>IF('III. New Locations'!T93 = "-Unknown-", $C94, 0)</f>
        <v>0</v>
      </c>
      <c r="U94">
        <f>IF(LEN('III. New Locations'!U93)&gt;1, 0, IF(T94 = 0, 0, $C94))</f>
        <v>0</v>
      </c>
      <c r="V94">
        <f>IF('III. New Locations'!V93 = "Unknown", $C94, 0)</f>
        <v>0</v>
      </c>
      <c r="W94">
        <f>IF(LEN('III. New Locations'!W93)&gt;1, 0, IF(V94 = 0, 0, $C94))</f>
        <v>0</v>
      </c>
      <c r="X94" t="str">
        <f>'III. New Locations'!X93</f>
        <v>Unknown</v>
      </c>
      <c r="Y94">
        <f>IF(ISNUMBER('III. New Locations'!Y93) = TRUE, IF('III. New Locations'!Y93 &gt;= 1400, IF('III. New Locations'!Y93 &lt;=2100, 0, $C94), $C94), $C94)</f>
        <v>0</v>
      </c>
      <c r="Z94">
        <f>IF(ISNUMBER('III. New Locations'!Z93) = TRUE, IF('III. New Locations'!Z93 &gt;= 1400, IF('III. New Locations'!Z93 &lt;=2100, 0, $C94), $C94), $C94)</f>
        <v>0</v>
      </c>
      <c r="AA94">
        <f>IF(ISNUMBER('III. New Locations'!AA93) = TRUE, IF('III. New Locations'!AA93 &gt;= 1400, IF('III. New Locations'!AA93 &lt;=2100, 0, $C94), $C94), $C94)</f>
        <v>0</v>
      </c>
      <c r="AC94">
        <f>IF(ISNUMBER('III. New Locations'!AC93) = TRUE, IF('III. New Locations'!AC93 &gt;= 0, IF('III. New Locations'!AC93 &lt;=1, 0,$C94),$C94), $C94)</f>
        <v>0</v>
      </c>
    </row>
    <row r="95" spans="1:29" x14ac:dyDescent="0.25">
      <c r="A95">
        <f>'III. New Locations'!A94</f>
        <v>92</v>
      </c>
      <c r="C95" s="4">
        <f>IF(LEN('III. New Locations'!C94) &gt; 2, 1, 0)</f>
        <v>0</v>
      </c>
      <c r="E95">
        <f>IF(LEN('III. New Locations'!E94) = 2, IF('III. New Locations'!E94 = "--", $C95, 0), $C95)</f>
        <v>0</v>
      </c>
      <c r="F95">
        <f>IF(LEN('III. New Locations'!F94) &gt; 4, 0, $C95)</f>
        <v>0</v>
      </c>
      <c r="G95">
        <f>IF(ISNUMBER('III. New Locations'!G94) = TRUE, 0, $C95)</f>
        <v>0</v>
      </c>
      <c r="H95">
        <f>IF(ISNUMBER('III. New Locations'!H94) = TRUE, 0, $C95)</f>
        <v>0</v>
      </c>
      <c r="I95">
        <f>IF(ISNUMBER('III. New Locations'!I94) = TRUE, 0, $C95)</f>
        <v>0</v>
      </c>
      <c r="J95">
        <f>IF(ISNUMBER('III. New Locations'!J94) = TRUE, 0, $C95)</f>
        <v>0</v>
      </c>
      <c r="K95">
        <f>IF(ISNUMBER('III. New Locations'!K94) = TRUE, 0,$C95)</f>
        <v>0</v>
      </c>
      <c r="M95">
        <f>IF(ISNUMBER('III. New Locations'!M94) = TRUE, 0,$C95)</f>
        <v>0</v>
      </c>
      <c r="O95">
        <f>IF(ISNUMBER('III. New Locations'!O94) = TRUE, 0, $C95)</f>
        <v>0</v>
      </c>
      <c r="P95">
        <f>IF(ISNUMBER('III. New Locations'!P94) = TRUE, 0, $C95)</f>
        <v>0</v>
      </c>
      <c r="Q95">
        <f>IF(ISNUMBER('III. New Locations'!Q94) = TRUE, 0, $C95)</f>
        <v>0</v>
      </c>
      <c r="R95">
        <f>IF(ISNUMBER('III. New Locations'!R94) = TRUE, IF('III. New Locations'!R94 &gt;= 0, IF('III. New Locations'!R94 &lt;=1, 0, $C95),$C95),$C95)</f>
        <v>0</v>
      </c>
      <c r="S95">
        <f>IF(ISNUMBER('III. New Locations'!S94) = TRUE, IF('III. New Locations'!S94 &gt;= 0, IF('III. New Locations'!S94 &lt;=1, 0, $C95), $C95), $C95)</f>
        <v>0</v>
      </c>
      <c r="T95">
        <f>IF('III. New Locations'!T94 = "-Unknown-", $C95, 0)</f>
        <v>0</v>
      </c>
      <c r="U95">
        <f>IF(LEN('III. New Locations'!U94)&gt;1, 0, IF(T95 = 0, 0, $C95))</f>
        <v>0</v>
      </c>
      <c r="V95">
        <f>IF('III. New Locations'!V94 = "Unknown", $C95, 0)</f>
        <v>0</v>
      </c>
      <c r="W95">
        <f>IF(LEN('III. New Locations'!W94)&gt;1, 0, IF(V95 = 0, 0, $C95))</f>
        <v>0</v>
      </c>
      <c r="X95" t="str">
        <f>'III. New Locations'!X94</f>
        <v>Unknown</v>
      </c>
      <c r="Y95">
        <f>IF(ISNUMBER('III. New Locations'!Y94) = TRUE, IF('III. New Locations'!Y94 &gt;= 1400, IF('III. New Locations'!Y94 &lt;=2100, 0, $C95), $C95), $C95)</f>
        <v>0</v>
      </c>
      <c r="Z95">
        <f>IF(ISNUMBER('III. New Locations'!Z94) = TRUE, IF('III. New Locations'!Z94 &gt;= 1400, IF('III. New Locations'!Z94 &lt;=2100, 0, $C95), $C95), $C95)</f>
        <v>0</v>
      </c>
      <c r="AA95">
        <f>IF(ISNUMBER('III. New Locations'!AA94) = TRUE, IF('III. New Locations'!AA94 &gt;= 1400, IF('III. New Locations'!AA94 &lt;=2100, 0, $C95), $C95), $C95)</f>
        <v>0</v>
      </c>
      <c r="AC95">
        <f>IF(ISNUMBER('III. New Locations'!AC94) = TRUE, IF('III. New Locations'!AC94 &gt;= 0, IF('III. New Locations'!AC94 &lt;=1, 0,$C95),$C95), $C95)</f>
        <v>0</v>
      </c>
    </row>
    <row r="96" spans="1:29" x14ac:dyDescent="0.25">
      <c r="A96">
        <f>'III. New Locations'!A95</f>
        <v>93</v>
      </c>
      <c r="C96" s="4">
        <f>IF(LEN('III. New Locations'!C95) &gt; 2, 1, 0)</f>
        <v>0</v>
      </c>
      <c r="E96">
        <f>IF(LEN('III. New Locations'!E95) = 2, IF('III. New Locations'!E95 = "--", $C96, 0), $C96)</f>
        <v>0</v>
      </c>
      <c r="F96">
        <f>IF(LEN('III. New Locations'!F95) &gt; 4, 0, $C96)</f>
        <v>0</v>
      </c>
      <c r="G96">
        <f>IF(ISNUMBER('III. New Locations'!G95) = TRUE, 0, $C96)</f>
        <v>0</v>
      </c>
      <c r="H96">
        <f>IF(ISNUMBER('III. New Locations'!H95) = TRUE, 0, $C96)</f>
        <v>0</v>
      </c>
      <c r="I96">
        <f>IF(ISNUMBER('III. New Locations'!I95) = TRUE, 0, $C96)</f>
        <v>0</v>
      </c>
      <c r="J96">
        <f>IF(ISNUMBER('III. New Locations'!J95) = TRUE, 0, $C96)</f>
        <v>0</v>
      </c>
      <c r="K96">
        <f>IF(ISNUMBER('III. New Locations'!K95) = TRUE, 0,$C96)</f>
        <v>0</v>
      </c>
      <c r="M96">
        <f>IF(ISNUMBER('III. New Locations'!M95) = TRUE, 0,$C96)</f>
        <v>0</v>
      </c>
      <c r="O96">
        <f>IF(ISNUMBER('III. New Locations'!O95) = TRUE, 0, $C96)</f>
        <v>0</v>
      </c>
      <c r="P96">
        <f>IF(ISNUMBER('III. New Locations'!P95) = TRUE, 0, $C96)</f>
        <v>0</v>
      </c>
      <c r="Q96">
        <f>IF(ISNUMBER('III. New Locations'!Q95) = TRUE, 0, $C96)</f>
        <v>0</v>
      </c>
      <c r="R96">
        <f>IF(ISNUMBER('III. New Locations'!R95) = TRUE, IF('III. New Locations'!R95 &gt;= 0, IF('III. New Locations'!R95 &lt;=1, 0, $C96),$C96),$C96)</f>
        <v>0</v>
      </c>
      <c r="S96">
        <f>IF(ISNUMBER('III. New Locations'!S95) = TRUE, IF('III. New Locations'!S95 &gt;= 0, IF('III. New Locations'!S95 &lt;=1, 0, $C96), $C96), $C96)</f>
        <v>0</v>
      </c>
      <c r="T96">
        <f>IF('III. New Locations'!T95 = "-Unknown-", $C96, 0)</f>
        <v>0</v>
      </c>
      <c r="U96">
        <f>IF(LEN('III. New Locations'!U95)&gt;1, 0, IF(T96 = 0, 0, $C96))</f>
        <v>0</v>
      </c>
      <c r="V96">
        <f>IF('III. New Locations'!V95 = "Unknown", $C96, 0)</f>
        <v>0</v>
      </c>
      <c r="W96">
        <f>IF(LEN('III. New Locations'!W95)&gt;1, 0, IF(V96 = 0, 0, $C96))</f>
        <v>0</v>
      </c>
      <c r="X96" t="str">
        <f>'III. New Locations'!X95</f>
        <v>Unknown</v>
      </c>
      <c r="Y96">
        <f>IF(ISNUMBER('III. New Locations'!Y95) = TRUE, IF('III. New Locations'!Y95 &gt;= 1400, IF('III. New Locations'!Y95 &lt;=2100, 0, $C96), $C96), $C96)</f>
        <v>0</v>
      </c>
      <c r="Z96">
        <f>IF(ISNUMBER('III. New Locations'!Z95) = TRUE, IF('III. New Locations'!Z95 &gt;= 1400, IF('III. New Locations'!Z95 &lt;=2100, 0, $C96), $C96), $C96)</f>
        <v>0</v>
      </c>
      <c r="AA96">
        <f>IF(ISNUMBER('III. New Locations'!AA95) = TRUE, IF('III. New Locations'!AA95 &gt;= 1400, IF('III. New Locations'!AA95 &lt;=2100, 0, $C96), $C96), $C96)</f>
        <v>0</v>
      </c>
      <c r="AC96">
        <f>IF(ISNUMBER('III. New Locations'!AC95) = TRUE, IF('III. New Locations'!AC95 &gt;= 0, IF('III. New Locations'!AC95 &lt;=1, 0,$C96),$C96), $C96)</f>
        <v>0</v>
      </c>
    </row>
    <row r="97" spans="1:29" x14ac:dyDescent="0.25">
      <c r="A97">
        <f>'III. New Locations'!A96</f>
        <v>94</v>
      </c>
      <c r="C97" s="4">
        <f>IF(LEN('III. New Locations'!C96) &gt; 2, 1, 0)</f>
        <v>0</v>
      </c>
      <c r="E97">
        <f>IF(LEN('III. New Locations'!E96) = 2, IF('III. New Locations'!E96 = "--", $C97, 0), $C97)</f>
        <v>0</v>
      </c>
      <c r="F97">
        <f>IF(LEN('III. New Locations'!F96) &gt; 4, 0, $C97)</f>
        <v>0</v>
      </c>
      <c r="G97">
        <f>IF(ISNUMBER('III. New Locations'!G96) = TRUE, 0, $C97)</f>
        <v>0</v>
      </c>
      <c r="H97">
        <f>IF(ISNUMBER('III. New Locations'!H96) = TRUE, 0, $C97)</f>
        <v>0</v>
      </c>
      <c r="I97">
        <f>IF(ISNUMBER('III. New Locations'!I96) = TRUE, 0, $C97)</f>
        <v>0</v>
      </c>
      <c r="J97">
        <f>IF(ISNUMBER('III. New Locations'!J96) = TRUE, 0, $C97)</f>
        <v>0</v>
      </c>
      <c r="K97">
        <f>IF(ISNUMBER('III. New Locations'!K96) = TRUE, 0,$C97)</f>
        <v>0</v>
      </c>
      <c r="M97">
        <f>IF(ISNUMBER('III. New Locations'!M96) = TRUE, 0,$C97)</f>
        <v>0</v>
      </c>
      <c r="O97">
        <f>IF(ISNUMBER('III. New Locations'!O96) = TRUE, 0, $C97)</f>
        <v>0</v>
      </c>
      <c r="P97">
        <f>IF(ISNUMBER('III. New Locations'!P96) = TRUE, 0, $C97)</f>
        <v>0</v>
      </c>
      <c r="Q97">
        <f>IF(ISNUMBER('III. New Locations'!Q96) = TRUE, 0, $C97)</f>
        <v>0</v>
      </c>
      <c r="R97">
        <f>IF(ISNUMBER('III. New Locations'!R96) = TRUE, IF('III. New Locations'!R96 &gt;= 0, IF('III. New Locations'!R96 &lt;=1, 0, $C97),$C97),$C97)</f>
        <v>0</v>
      </c>
      <c r="S97">
        <f>IF(ISNUMBER('III. New Locations'!S96) = TRUE, IF('III. New Locations'!S96 &gt;= 0, IF('III. New Locations'!S96 &lt;=1, 0, $C97), $C97), $C97)</f>
        <v>0</v>
      </c>
      <c r="T97">
        <f>IF('III. New Locations'!T96 = "-Unknown-", $C97, 0)</f>
        <v>0</v>
      </c>
      <c r="U97">
        <f>IF(LEN('III. New Locations'!U96)&gt;1, 0, IF(T97 = 0, 0, $C97))</f>
        <v>0</v>
      </c>
      <c r="V97">
        <f>IF('III. New Locations'!V96 = "Unknown", $C97, 0)</f>
        <v>0</v>
      </c>
      <c r="W97">
        <f>IF(LEN('III. New Locations'!W96)&gt;1, 0, IF(V97 = 0, 0, $C97))</f>
        <v>0</v>
      </c>
      <c r="X97" t="str">
        <f>'III. New Locations'!X96</f>
        <v>Unknown</v>
      </c>
      <c r="Y97">
        <f>IF(ISNUMBER('III. New Locations'!Y96) = TRUE, IF('III. New Locations'!Y96 &gt;= 1400, IF('III. New Locations'!Y96 &lt;=2100, 0, $C97), $C97), $C97)</f>
        <v>0</v>
      </c>
      <c r="Z97">
        <f>IF(ISNUMBER('III. New Locations'!Z96) = TRUE, IF('III. New Locations'!Z96 &gt;= 1400, IF('III. New Locations'!Z96 &lt;=2100, 0, $C97), $C97), $C97)</f>
        <v>0</v>
      </c>
      <c r="AA97">
        <f>IF(ISNUMBER('III. New Locations'!AA96) = TRUE, IF('III. New Locations'!AA96 &gt;= 1400, IF('III. New Locations'!AA96 &lt;=2100, 0, $C97), $C97), $C97)</f>
        <v>0</v>
      </c>
      <c r="AC97">
        <f>IF(ISNUMBER('III. New Locations'!AC96) = TRUE, IF('III. New Locations'!AC96 &gt;= 0, IF('III. New Locations'!AC96 &lt;=1, 0,$C97),$C97), $C97)</f>
        <v>0</v>
      </c>
    </row>
    <row r="98" spans="1:29" x14ac:dyDescent="0.25">
      <c r="A98">
        <f>'III. New Locations'!A97</f>
        <v>95</v>
      </c>
      <c r="C98" s="4">
        <f>IF(LEN('III. New Locations'!C97) &gt; 2, 1, 0)</f>
        <v>0</v>
      </c>
      <c r="E98">
        <f>IF(LEN('III. New Locations'!E97) = 2, IF('III. New Locations'!E97 = "--", $C98, 0), $C98)</f>
        <v>0</v>
      </c>
      <c r="F98">
        <f>IF(LEN('III. New Locations'!F97) &gt; 4, 0, $C98)</f>
        <v>0</v>
      </c>
      <c r="G98">
        <f>IF(ISNUMBER('III. New Locations'!G97) = TRUE, 0, $C98)</f>
        <v>0</v>
      </c>
      <c r="H98">
        <f>IF(ISNUMBER('III. New Locations'!H97) = TRUE, 0, $C98)</f>
        <v>0</v>
      </c>
      <c r="I98">
        <f>IF(ISNUMBER('III. New Locations'!I97) = TRUE, 0, $C98)</f>
        <v>0</v>
      </c>
      <c r="J98">
        <f>IF(ISNUMBER('III. New Locations'!J97) = TRUE, 0, $C98)</f>
        <v>0</v>
      </c>
      <c r="K98">
        <f>IF(ISNUMBER('III. New Locations'!K97) = TRUE, 0,$C98)</f>
        <v>0</v>
      </c>
      <c r="M98">
        <f>IF(ISNUMBER('III. New Locations'!M97) = TRUE, 0,$C98)</f>
        <v>0</v>
      </c>
      <c r="O98">
        <f>IF(ISNUMBER('III. New Locations'!O97) = TRUE, 0, $C98)</f>
        <v>0</v>
      </c>
      <c r="P98">
        <f>IF(ISNUMBER('III. New Locations'!P97) = TRUE, 0, $C98)</f>
        <v>0</v>
      </c>
      <c r="Q98">
        <f>IF(ISNUMBER('III. New Locations'!Q97) = TRUE, 0, $C98)</f>
        <v>0</v>
      </c>
      <c r="R98">
        <f>IF(ISNUMBER('III. New Locations'!R97) = TRUE, IF('III. New Locations'!R97 &gt;= 0, IF('III. New Locations'!R97 &lt;=1, 0, $C98),$C98),$C98)</f>
        <v>0</v>
      </c>
      <c r="S98">
        <f>IF(ISNUMBER('III. New Locations'!S97) = TRUE, IF('III. New Locations'!S97 &gt;= 0, IF('III. New Locations'!S97 &lt;=1, 0, $C98), $C98), $C98)</f>
        <v>0</v>
      </c>
      <c r="T98">
        <f>IF('III. New Locations'!T97 = "-Unknown-", $C98, 0)</f>
        <v>0</v>
      </c>
      <c r="U98">
        <f>IF(LEN('III. New Locations'!U97)&gt;1, 0, IF(T98 = 0, 0, $C98))</f>
        <v>0</v>
      </c>
      <c r="V98">
        <f>IF('III. New Locations'!V97 = "Unknown", $C98, 0)</f>
        <v>0</v>
      </c>
      <c r="W98">
        <f>IF(LEN('III. New Locations'!W97)&gt;1, 0, IF(V98 = 0, 0, $C98))</f>
        <v>0</v>
      </c>
      <c r="X98" t="str">
        <f>'III. New Locations'!X97</f>
        <v>Unknown</v>
      </c>
      <c r="Y98">
        <f>IF(ISNUMBER('III. New Locations'!Y97) = TRUE, IF('III. New Locations'!Y97 &gt;= 1400, IF('III. New Locations'!Y97 &lt;=2100, 0, $C98), $C98), $C98)</f>
        <v>0</v>
      </c>
      <c r="Z98">
        <f>IF(ISNUMBER('III. New Locations'!Z97) = TRUE, IF('III. New Locations'!Z97 &gt;= 1400, IF('III. New Locations'!Z97 &lt;=2100, 0, $C98), $C98), $C98)</f>
        <v>0</v>
      </c>
      <c r="AA98">
        <f>IF(ISNUMBER('III. New Locations'!AA97) = TRUE, IF('III. New Locations'!AA97 &gt;= 1400, IF('III. New Locations'!AA97 &lt;=2100, 0, $C98), $C98), $C98)</f>
        <v>0</v>
      </c>
      <c r="AC98">
        <f>IF(ISNUMBER('III. New Locations'!AC97) = TRUE, IF('III. New Locations'!AC97 &gt;= 0, IF('III. New Locations'!AC97 &lt;=1, 0,$C98),$C98), $C98)</f>
        <v>0</v>
      </c>
    </row>
    <row r="99" spans="1:29" x14ac:dyDescent="0.25">
      <c r="A99">
        <f>'III. New Locations'!A98</f>
        <v>96</v>
      </c>
      <c r="C99" s="4">
        <f>IF(LEN('III. New Locations'!C98) &gt; 2, 1, 0)</f>
        <v>0</v>
      </c>
      <c r="E99">
        <f>IF(LEN('III. New Locations'!E98) = 2, IF('III. New Locations'!E98 = "--", $C99, 0), $C99)</f>
        <v>0</v>
      </c>
      <c r="F99">
        <f>IF(LEN('III. New Locations'!F98) &gt; 4, 0, $C99)</f>
        <v>0</v>
      </c>
      <c r="G99">
        <f>IF(ISNUMBER('III. New Locations'!G98) = TRUE, 0, $C99)</f>
        <v>0</v>
      </c>
      <c r="H99">
        <f>IF(ISNUMBER('III. New Locations'!H98) = TRUE, 0, $C99)</f>
        <v>0</v>
      </c>
      <c r="I99">
        <f>IF(ISNUMBER('III. New Locations'!I98) = TRUE, 0, $C99)</f>
        <v>0</v>
      </c>
      <c r="J99">
        <f>IF(ISNUMBER('III. New Locations'!J98) = TRUE, 0, $C99)</f>
        <v>0</v>
      </c>
      <c r="K99">
        <f>IF(ISNUMBER('III. New Locations'!K98) = TRUE, 0,$C99)</f>
        <v>0</v>
      </c>
      <c r="M99">
        <f>IF(ISNUMBER('III. New Locations'!M98) = TRUE, 0,$C99)</f>
        <v>0</v>
      </c>
      <c r="O99">
        <f>IF(ISNUMBER('III. New Locations'!O98) = TRUE, 0, $C99)</f>
        <v>0</v>
      </c>
      <c r="P99">
        <f>IF(ISNUMBER('III. New Locations'!P98) = TRUE, 0, $C99)</f>
        <v>0</v>
      </c>
      <c r="Q99">
        <f>IF(ISNUMBER('III. New Locations'!Q98) = TRUE, 0, $C99)</f>
        <v>0</v>
      </c>
      <c r="R99">
        <f>IF(ISNUMBER('III. New Locations'!R98) = TRUE, IF('III. New Locations'!R98 &gt;= 0, IF('III. New Locations'!R98 &lt;=1, 0, $C99),$C99),$C99)</f>
        <v>0</v>
      </c>
      <c r="S99">
        <f>IF(ISNUMBER('III. New Locations'!S98) = TRUE, IF('III. New Locations'!S98 &gt;= 0, IF('III. New Locations'!S98 &lt;=1, 0, $C99), $C99), $C99)</f>
        <v>0</v>
      </c>
      <c r="T99">
        <f>IF('III. New Locations'!T98 = "-Unknown-", $C99, 0)</f>
        <v>0</v>
      </c>
      <c r="U99">
        <f>IF(LEN('III. New Locations'!U98)&gt;1, 0, IF(T99 = 0, 0, $C99))</f>
        <v>0</v>
      </c>
      <c r="V99">
        <f>IF('III. New Locations'!V98 = "Unknown", $C99, 0)</f>
        <v>0</v>
      </c>
      <c r="W99">
        <f>IF(LEN('III. New Locations'!W98)&gt;1, 0, IF(V99 = 0, 0, $C99))</f>
        <v>0</v>
      </c>
      <c r="X99" t="str">
        <f>'III. New Locations'!X98</f>
        <v>Unknown</v>
      </c>
      <c r="Y99">
        <f>IF(ISNUMBER('III. New Locations'!Y98) = TRUE, IF('III. New Locations'!Y98 &gt;= 1400, IF('III. New Locations'!Y98 &lt;=2100, 0, $C99), $C99), $C99)</f>
        <v>0</v>
      </c>
      <c r="Z99">
        <f>IF(ISNUMBER('III. New Locations'!Z98) = TRUE, IF('III. New Locations'!Z98 &gt;= 1400, IF('III. New Locations'!Z98 &lt;=2100, 0, $C99), $C99), $C99)</f>
        <v>0</v>
      </c>
      <c r="AA99">
        <f>IF(ISNUMBER('III. New Locations'!AA98) = TRUE, IF('III. New Locations'!AA98 &gt;= 1400, IF('III. New Locations'!AA98 &lt;=2100, 0, $C99), $C99), $C99)</f>
        <v>0</v>
      </c>
      <c r="AC99">
        <f>IF(ISNUMBER('III. New Locations'!AC98) = TRUE, IF('III. New Locations'!AC98 &gt;= 0, IF('III. New Locations'!AC98 &lt;=1, 0,$C99),$C99), $C99)</f>
        <v>0</v>
      </c>
    </row>
    <row r="100" spans="1:29" x14ac:dyDescent="0.25">
      <c r="A100">
        <f>'III. New Locations'!A99</f>
        <v>97</v>
      </c>
      <c r="C100" s="4">
        <f>IF(LEN('III. New Locations'!C99) &gt; 2, 1, 0)</f>
        <v>0</v>
      </c>
      <c r="E100">
        <f>IF(LEN('III. New Locations'!E99) = 2, IF('III. New Locations'!E99 = "--", $C100, 0), $C100)</f>
        <v>0</v>
      </c>
      <c r="F100">
        <f>IF(LEN('III. New Locations'!F99) &gt; 4, 0, $C100)</f>
        <v>0</v>
      </c>
      <c r="G100">
        <f>IF(ISNUMBER('III. New Locations'!G99) = TRUE, 0, $C100)</f>
        <v>0</v>
      </c>
      <c r="H100">
        <f>IF(ISNUMBER('III. New Locations'!H99) = TRUE, 0, $C100)</f>
        <v>0</v>
      </c>
      <c r="I100">
        <f>IF(ISNUMBER('III. New Locations'!I99) = TRUE, 0, $C100)</f>
        <v>0</v>
      </c>
      <c r="J100">
        <f>IF(ISNUMBER('III. New Locations'!J99) = TRUE, 0, $C100)</f>
        <v>0</v>
      </c>
      <c r="K100">
        <f>IF(ISNUMBER('III. New Locations'!K99) = TRUE, 0,$C100)</f>
        <v>0</v>
      </c>
      <c r="M100">
        <f>IF(ISNUMBER('III. New Locations'!M99) = TRUE, 0,$C100)</f>
        <v>0</v>
      </c>
      <c r="O100">
        <f>IF(ISNUMBER('III. New Locations'!O99) = TRUE, 0, $C100)</f>
        <v>0</v>
      </c>
      <c r="P100">
        <f>IF(ISNUMBER('III. New Locations'!P99) = TRUE, 0, $C100)</f>
        <v>0</v>
      </c>
      <c r="Q100">
        <f>IF(ISNUMBER('III. New Locations'!Q99) = TRUE, 0, $C100)</f>
        <v>0</v>
      </c>
      <c r="R100">
        <f>IF(ISNUMBER('III. New Locations'!R99) = TRUE, IF('III. New Locations'!R99 &gt;= 0, IF('III. New Locations'!R99 &lt;=1, 0, $C100),$C100),$C100)</f>
        <v>0</v>
      </c>
      <c r="S100">
        <f>IF(ISNUMBER('III. New Locations'!S99) = TRUE, IF('III. New Locations'!S99 &gt;= 0, IF('III. New Locations'!S99 &lt;=1, 0, $C100), $C100), $C100)</f>
        <v>0</v>
      </c>
      <c r="T100">
        <f>IF('III. New Locations'!T99 = "-Unknown-", $C100, 0)</f>
        <v>0</v>
      </c>
      <c r="U100">
        <f>IF(LEN('III. New Locations'!U99)&gt;1, 0, IF(T100 = 0, 0, $C100))</f>
        <v>0</v>
      </c>
      <c r="V100">
        <f>IF('III. New Locations'!V99 = "Unknown", $C100, 0)</f>
        <v>0</v>
      </c>
      <c r="W100">
        <f>IF(LEN('III. New Locations'!W99)&gt;1, 0, IF(V100 = 0, 0, $C100))</f>
        <v>0</v>
      </c>
      <c r="X100" t="str">
        <f>'III. New Locations'!X99</f>
        <v>Unknown</v>
      </c>
      <c r="Y100">
        <f>IF(ISNUMBER('III. New Locations'!Y99) = TRUE, IF('III. New Locations'!Y99 &gt;= 1400, IF('III. New Locations'!Y99 &lt;=2100, 0, $C100), $C100), $C100)</f>
        <v>0</v>
      </c>
      <c r="Z100">
        <f>IF(ISNUMBER('III. New Locations'!Z99) = TRUE, IF('III. New Locations'!Z99 &gt;= 1400, IF('III. New Locations'!Z99 &lt;=2100, 0, $C100), $C100), $C100)</f>
        <v>0</v>
      </c>
      <c r="AA100">
        <f>IF(ISNUMBER('III. New Locations'!AA99) = TRUE, IF('III. New Locations'!AA99 &gt;= 1400, IF('III. New Locations'!AA99 &lt;=2100, 0, $C100), $C100), $C100)</f>
        <v>0</v>
      </c>
      <c r="AC100">
        <f>IF(ISNUMBER('III. New Locations'!AC99) = TRUE, IF('III. New Locations'!AC99 &gt;= 0, IF('III. New Locations'!AC99 &lt;=1, 0,$C100),$C100), $C100)</f>
        <v>0</v>
      </c>
    </row>
    <row r="101" spans="1:29" x14ac:dyDescent="0.25">
      <c r="A101">
        <f>'III. New Locations'!A100</f>
        <v>98</v>
      </c>
      <c r="C101" s="4">
        <f>IF(LEN('III. New Locations'!C100) &gt; 2, 1, 0)</f>
        <v>0</v>
      </c>
      <c r="E101">
        <f>IF(LEN('III. New Locations'!E100) = 2, IF('III. New Locations'!E100 = "--", $C101, 0), $C101)</f>
        <v>0</v>
      </c>
      <c r="F101">
        <f>IF(LEN('III. New Locations'!F100) &gt; 4, 0, $C101)</f>
        <v>0</v>
      </c>
      <c r="G101">
        <f>IF(ISNUMBER('III. New Locations'!G100) = TRUE, 0, $C101)</f>
        <v>0</v>
      </c>
      <c r="H101">
        <f>IF(ISNUMBER('III. New Locations'!H100) = TRUE, 0, $C101)</f>
        <v>0</v>
      </c>
      <c r="I101">
        <f>IF(ISNUMBER('III. New Locations'!I100) = TRUE, 0, $C101)</f>
        <v>0</v>
      </c>
      <c r="J101">
        <f>IF(ISNUMBER('III. New Locations'!J100) = TRUE, 0, $C101)</f>
        <v>0</v>
      </c>
      <c r="K101">
        <f>IF(ISNUMBER('III. New Locations'!K100) = TRUE, 0,$C101)</f>
        <v>0</v>
      </c>
      <c r="M101">
        <f>IF(ISNUMBER('III. New Locations'!M100) = TRUE, 0,$C101)</f>
        <v>0</v>
      </c>
      <c r="O101">
        <f>IF(ISNUMBER('III. New Locations'!O100) = TRUE, 0, $C101)</f>
        <v>0</v>
      </c>
      <c r="P101">
        <f>IF(ISNUMBER('III. New Locations'!P100) = TRUE, 0, $C101)</f>
        <v>0</v>
      </c>
      <c r="Q101">
        <f>IF(ISNUMBER('III. New Locations'!Q100) = TRUE, 0, $C101)</f>
        <v>0</v>
      </c>
      <c r="R101">
        <f>IF(ISNUMBER('III. New Locations'!R100) = TRUE, IF('III. New Locations'!R100 &gt;= 0, IF('III. New Locations'!R100 &lt;=1, 0, $C101),$C101),$C101)</f>
        <v>0</v>
      </c>
      <c r="S101">
        <f>IF(ISNUMBER('III. New Locations'!S100) = TRUE, IF('III. New Locations'!S100 &gt;= 0, IF('III. New Locations'!S100 &lt;=1, 0, $C101), $C101), $C101)</f>
        <v>0</v>
      </c>
      <c r="T101">
        <f>IF('III. New Locations'!T100 = "-Unknown-", $C101, 0)</f>
        <v>0</v>
      </c>
      <c r="U101">
        <f>IF(LEN('III. New Locations'!U100)&gt;1, 0, IF(T101 = 0, 0, $C101))</f>
        <v>0</v>
      </c>
      <c r="V101">
        <f>IF('III. New Locations'!V100 = "Unknown", $C101, 0)</f>
        <v>0</v>
      </c>
      <c r="W101">
        <f>IF(LEN('III. New Locations'!W100)&gt;1, 0, IF(V101 = 0, 0, $C101))</f>
        <v>0</v>
      </c>
      <c r="X101" t="str">
        <f>'III. New Locations'!X100</f>
        <v>Unknown</v>
      </c>
      <c r="Y101">
        <f>IF(ISNUMBER('III. New Locations'!Y100) = TRUE, IF('III. New Locations'!Y100 &gt;= 1400, IF('III. New Locations'!Y100 &lt;=2100, 0, $C101), $C101), $C101)</f>
        <v>0</v>
      </c>
      <c r="Z101">
        <f>IF(ISNUMBER('III. New Locations'!Z100) = TRUE, IF('III. New Locations'!Z100 &gt;= 1400, IF('III. New Locations'!Z100 &lt;=2100, 0, $C101), $C101), $C101)</f>
        <v>0</v>
      </c>
      <c r="AA101">
        <f>IF(ISNUMBER('III. New Locations'!AA100) = TRUE, IF('III. New Locations'!AA100 &gt;= 1400, IF('III. New Locations'!AA100 &lt;=2100, 0, $C101), $C101), $C101)</f>
        <v>0</v>
      </c>
      <c r="AC101">
        <f>IF(ISNUMBER('III. New Locations'!AC100) = TRUE, IF('III. New Locations'!AC100 &gt;= 0, IF('III. New Locations'!AC100 &lt;=1, 0,$C101),$C101), $C101)</f>
        <v>0</v>
      </c>
    </row>
    <row r="102" spans="1:29" x14ac:dyDescent="0.25">
      <c r="A102">
        <f>'III. New Locations'!A101</f>
        <v>99</v>
      </c>
      <c r="C102" s="4">
        <f>IF(LEN('III. New Locations'!C101) &gt; 2, 1, 0)</f>
        <v>0</v>
      </c>
      <c r="E102">
        <f>IF(LEN('III. New Locations'!E101) = 2, IF('III. New Locations'!E101 = "--", $C102, 0), $C102)</f>
        <v>0</v>
      </c>
      <c r="F102">
        <f>IF(LEN('III. New Locations'!F101) &gt; 4, 0, $C102)</f>
        <v>0</v>
      </c>
      <c r="G102">
        <f>IF(ISNUMBER('III. New Locations'!G101) = TRUE, 0, $C102)</f>
        <v>0</v>
      </c>
      <c r="H102">
        <f>IF(ISNUMBER('III. New Locations'!H101) = TRUE, 0, $C102)</f>
        <v>0</v>
      </c>
      <c r="I102">
        <f>IF(ISNUMBER('III. New Locations'!I101) = TRUE, 0, $C102)</f>
        <v>0</v>
      </c>
      <c r="J102">
        <f>IF(ISNUMBER('III. New Locations'!J101) = TRUE, 0, $C102)</f>
        <v>0</v>
      </c>
      <c r="K102">
        <f>IF(ISNUMBER('III. New Locations'!K101) = TRUE, 0,$C102)</f>
        <v>0</v>
      </c>
      <c r="M102">
        <f>IF(ISNUMBER('III. New Locations'!M101) = TRUE, 0,$C102)</f>
        <v>0</v>
      </c>
      <c r="O102">
        <f>IF(ISNUMBER('III. New Locations'!O101) = TRUE, 0, $C102)</f>
        <v>0</v>
      </c>
      <c r="P102">
        <f>IF(ISNUMBER('III. New Locations'!P101) = TRUE, 0, $C102)</f>
        <v>0</v>
      </c>
      <c r="Q102">
        <f>IF(ISNUMBER('III. New Locations'!Q101) = TRUE, 0, $C102)</f>
        <v>0</v>
      </c>
      <c r="R102">
        <f>IF(ISNUMBER('III. New Locations'!R101) = TRUE, IF('III. New Locations'!R101 &gt;= 0, IF('III. New Locations'!R101 &lt;=1, 0, $C102),$C102),$C102)</f>
        <v>0</v>
      </c>
      <c r="S102">
        <f>IF(ISNUMBER('III. New Locations'!S101) = TRUE, IF('III. New Locations'!S101 &gt;= 0, IF('III. New Locations'!S101 &lt;=1, 0, $C102), $C102), $C102)</f>
        <v>0</v>
      </c>
      <c r="T102">
        <f>IF('III. New Locations'!T101 = "-Unknown-", $C102, 0)</f>
        <v>0</v>
      </c>
      <c r="U102">
        <f>IF(LEN('III. New Locations'!U101)&gt;1, 0, IF(T102 = 0, 0, $C102))</f>
        <v>0</v>
      </c>
      <c r="V102">
        <f>IF('III. New Locations'!V101 = "Unknown", $C102, 0)</f>
        <v>0</v>
      </c>
      <c r="W102">
        <f>IF(LEN('III. New Locations'!W101)&gt;1, 0, IF(V102 = 0, 0, $C102))</f>
        <v>0</v>
      </c>
      <c r="X102" t="str">
        <f>'III. New Locations'!X101</f>
        <v>Unknown</v>
      </c>
      <c r="Y102">
        <f>IF(ISNUMBER('III. New Locations'!Y101) = TRUE, IF('III. New Locations'!Y101 &gt;= 1400, IF('III. New Locations'!Y101 &lt;=2100, 0, $C102), $C102), $C102)</f>
        <v>0</v>
      </c>
      <c r="Z102">
        <f>IF(ISNUMBER('III. New Locations'!Z101) = TRUE, IF('III. New Locations'!Z101 &gt;= 1400, IF('III. New Locations'!Z101 &lt;=2100, 0, $C102), $C102), $C102)</f>
        <v>0</v>
      </c>
      <c r="AA102">
        <f>IF(ISNUMBER('III. New Locations'!AA101) = TRUE, IF('III. New Locations'!AA101 &gt;= 1400, IF('III. New Locations'!AA101 &lt;=2100, 0, $C102), $C102), $C102)</f>
        <v>0</v>
      </c>
      <c r="AC102">
        <f>IF(ISNUMBER('III. New Locations'!AC101) = TRUE, IF('III. New Locations'!AC101 &gt;= 0, IF('III. New Locations'!AC101 &lt;=1, 0,$C102),$C102), $C102)</f>
        <v>0</v>
      </c>
    </row>
    <row r="103" spans="1:29" x14ac:dyDescent="0.25">
      <c r="A103">
        <f>'III. New Locations'!A102</f>
        <v>100</v>
      </c>
      <c r="C103" s="4">
        <f>IF(LEN('III. New Locations'!C102) &gt; 2, 1, 0)</f>
        <v>0</v>
      </c>
      <c r="E103">
        <f>IF(LEN('III. New Locations'!E102) = 2, IF('III. New Locations'!E102 = "--", $C103, 0), $C103)</f>
        <v>0</v>
      </c>
      <c r="F103">
        <f>IF(LEN('III. New Locations'!F102) &gt; 4, 0, $C103)</f>
        <v>0</v>
      </c>
      <c r="G103">
        <f>IF(ISNUMBER('III. New Locations'!G102) = TRUE, 0, $C103)</f>
        <v>0</v>
      </c>
      <c r="H103">
        <f>IF(ISNUMBER('III. New Locations'!H102) = TRUE, 0, $C103)</f>
        <v>0</v>
      </c>
      <c r="I103">
        <f>IF(ISNUMBER('III. New Locations'!I102) = TRUE, 0, $C103)</f>
        <v>0</v>
      </c>
      <c r="J103">
        <f>IF(ISNUMBER('III. New Locations'!J102) = TRUE, 0, $C103)</f>
        <v>0</v>
      </c>
      <c r="K103">
        <f>IF(ISNUMBER('III. New Locations'!K102) = TRUE, 0,$C103)</f>
        <v>0</v>
      </c>
      <c r="M103">
        <f>IF(ISNUMBER('III. New Locations'!M102) = TRUE, 0,$C103)</f>
        <v>0</v>
      </c>
      <c r="O103">
        <f>IF(ISNUMBER('III. New Locations'!O102) = TRUE, 0, $C103)</f>
        <v>0</v>
      </c>
      <c r="P103">
        <f>IF(ISNUMBER('III. New Locations'!P102) = TRUE, 0, $C103)</f>
        <v>0</v>
      </c>
      <c r="Q103">
        <f>IF(ISNUMBER('III. New Locations'!Q102) = TRUE, 0, $C103)</f>
        <v>0</v>
      </c>
      <c r="R103">
        <f>IF(ISNUMBER('III. New Locations'!R102) = TRUE, IF('III. New Locations'!R102 &gt;= 0, IF('III. New Locations'!R102 &lt;=1, 0, $C103),$C103),$C103)</f>
        <v>0</v>
      </c>
      <c r="S103">
        <f>IF(ISNUMBER('III. New Locations'!S102) = TRUE, IF('III. New Locations'!S102 &gt;= 0, IF('III. New Locations'!S102 &lt;=1, 0, $C103), $C103), $C103)</f>
        <v>0</v>
      </c>
      <c r="T103">
        <f>IF('III. New Locations'!T102 = "-Unknown-", $C103, 0)</f>
        <v>0</v>
      </c>
      <c r="U103">
        <f>IF(LEN('III. New Locations'!U102)&gt;1, 0, IF(T103 = 0, 0, $C103))</f>
        <v>0</v>
      </c>
      <c r="V103">
        <f>IF('III. New Locations'!V102 = "Unknown", $C103, 0)</f>
        <v>0</v>
      </c>
      <c r="W103">
        <f>IF(LEN('III. New Locations'!W102)&gt;1, 0, IF(V103 = 0, 0, $C103))</f>
        <v>0</v>
      </c>
      <c r="X103" t="str">
        <f>'III. New Locations'!X102</f>
        <v>Unknown</v>
      </c>
      <c r="Y103">
        <f>IF(ISNUMBER('III. New Locations'!Y102) = TRUE, IF('III. New Locations'!Y102 &gt;= 1400, IF('III. New Locations'!Y102 &lt;=2100, 0, $C103), $C103), $C103)</f>
        <v>0</v>
      </c>
      <c r="Z103">
        <f>IF(ISNUMBER('III. New Locations'!Z102) = TRUE, IF('III. New Locations'!Z102 &gt;= 1400, IF('III. New Locations'!Z102 &lt;=2100, 0, $C103), $C103), $C103)</f>
        <v>0</v>
      </c>
      <c r="AA103">
        <f>IF(ISNUMBER('III. New Locations'!AA102) = TRUE, IF('III. New Locations'!AA102 &gt;= 1400, IF('III. New Locations'!AA102 &lt;=2100, 0, $C103), $C103), $C103)</f>
        <v>0</v>
      </c>
      <c r="AC103">
        <f>IF(ISNUMBER('III. New Locations'!AC102) = TRUE, IF('III. New Locations'!AC102 &gt;= 0, IF('III. New Locations'!AC102 &lt;=1, 0,$C103),$C103), $C103)</f>
        <v>0</v>
      </c>
    </row>
    <row r="104" spans="1:29" x14ac:dyDescent="0.25">
      <c r="A104">
        <f>'III. New Locations'!A103</f>
        <v>101</v>
      </c>
      <c r="C104" s="4">
        <f>IF(LEN('III. New Locations'!C103) &gt; 2, 1, 0)</f>
        <v>0</v>
      </c>
      <c r="E104">
        <f>IF(LEN('III. New Locations'!E103) = 2, IF('III. New Locations'!E103 = "--", $C104, 0), $C104)</f>
        <v>0</v>
      </c>
      <c r="F104">
        <f>IF(LEN('III. New Locations'!F103) &gt; 4, 0, $C104)</f>
        <v>0</v>
      </c>
      <c r="G104">
        <f>IF(ISNUMBER('III. New Locations'!G103) = TRUE, 0, $C104)</f>
        <v>0</v>
      </c>
      <c r="H104">
        <f>IF(ISNUMBER('III. New Locations'!H103) = TRUE, 0, $C104)</f>
        <v>0</v>
      </c>
      <c r="I104">
        <f>IF(ISNUMBER('III. New Locations'!I103) = TRUE, 0, $C104)</f>
        <v>0</v>
      </c>
      <c r="J104">
        <f>IF(ISNUMBER('III. New Locations'!J103) = TRUE, 0, $C104)</f>
        <v>0</v>
      </c>
      <c r="K104">
        <f>IF(ISNUMBER('III. New Locations'!K103) = TRUE, 0,$C104)</f>
        <v>0</v>
      </c>
      <c r="M104">
        <f>IF(ISNUMBER('III. New Locations'!M103) = TRUE, 0,$C104)</f>
        <v>0</v>
      </c>
      <c r="O104">
        <f>IF(ISNUMBER('III. New Locations'!O103) = TRUE, 0, $C104)</f>
        <v>0</v>
      </c>
      <c r="P104">
        <f>IF(ISNUMBER('III. New Locations'!P103) = TRUE, 0, $C104)</f>
        <v>0</v>
      </c>
      <c r="Q104">
        <f>IF(ISNUMBER('III. New Locations'!Q103) = TRUE, 0, $C104)</f>
        <v>0</v>
      </c>
      <c r="R104">
        <f>IF(ISNUMBER('III. New Locations'!R103) = TRUE, IF('III. New Locations'!R103 &gt;= 0, IF('III. New Locations'!R103 &lt;=1, 0, $C104),$C104),$C104)</f>
        <v>0</v>
      </c>
      <c r="S104">
        <f>IF(ISNUMBER('III. New Locations'!S103) = TRUE, IF('III. New Locations'!S103 &gt;= 0, IF('III. New Locations'!S103 &lt;=1, 0, $C104), $C104), $C104)</f>
        <v>0</v>
      </c>
      <c r="T104">
        <f>IF('III. New Locations'!T103 = "-Unknown-", $C104, 0)</f>
        <v>0</v>
      </c>
      <c r="U104">
        <f>IF(LEN('III. New Locations'!U103)&gt;1, 0, IF(T104 = 0, 0, $C104))</f>
        <v>0</v>
      </c>
      <c r="V104">
        <f>IF('III. New Locations'!V103 = "Unknown", $C104, 0)</f>
        <v>0</v>
      </c>
      <c r="W104">
        <f>IF(LEN('III. New Locations'!W103)&gt;1, 0, IF(V104 = 0, 0, $C104))</f>
        <v>0</v>
      </c>
      <c r="X104" t="str">
        <f>'III. New Locations'!X103</f>
        <v>Unknown</v>
      </c>
      <c r="Y104">
        <f>IF(ISNUMBER('III. New Locations'!Y103) = TRUE, IF('III. New Locations'!Y103 &gt;= 1400, IF('III. New Locations'!Y103 &lt;=2100, 0, $C104), $C104), $C104)</f>
        <v>0</v>
      </c>
      <c r="Z104">
        <f>IF(ISNUMBER('III. New Locations'!Z103) = TRUE, IF('III. New Locations'!Z103 &gt;= 1400, IF('III. New Locations'!Z103 &lt;=2100, 0, $C104), $C104), $C104)</f>
        <v>0</v>
      </c>
      <c r="AA104">
        <f>IF(ISNUMBER('III. New Locations'!AA103) = TRUE, IF('III. New Locations'!AA103 &gt;= 1400, IF('III. New Locations'!AA103 &lt;=2100, 0, $C104), $C104), $C104)</f>
        <v>0</v>
      </c>
      <c r="AC104">
        <f>IF(ISNUMBER('III. New Locations'!AC103) = TRUE, IF('III. New Locations'!AC103 &gt;= 0, IF('III. New Locations'!AC103 &lt;=1, 0,$C104),$C104), $C104)</f>
        <v>0</v>
      </c>
    </row>
    <row r="105" spans="1:29" x14ac:dyDescent="0.25">
      <c r="A105">
        <f>'III. New Locations'!A104</f>
        <v>102</v>
      </c>
      <c r="C105" s="4">
        <f>IF(LEN('III. New Locations'!C104) &gt; 2, 1, 0)</f>
        <v>0</v>
      </c>
      <c r="E105">
        <f>IF(LEN('III. New Locations'!E104) = 2, IF('III. New Locations'!E104 = "--", $C105, 0), $C105)</f>
        <v>0</v>
      </c>
      <c r="F105">
        <f>IF(LEN('III. New Locations'!F104) &gt; 4, 0, $C105)</f>
        <v>0</v>
      </c>
      <c r="G105">
        <f>IF(ISNUMBER('III. New Locations'!G104) = TRUE, 0, $C105)</f>
        <v>0</v>
      </c>
      <c r="H105">
        <f>IF(ISNUMBER('III. New Locations'!H104) = TRUE, 0, $C105)</f>
        <v>0</v>
      </c>
      <c r="I105">
        <f>IF(ISNUMBER('III. New Locations'!I104) = TRUE, 0, $C105)</f>
        <v>0</v>
      </c>
      <c r="J105">
        <f>IF(ISNUMBER('III. New Locations'!J104) = TRUE, 0, $C105)</f>
        <v>0</v>
      </c>
      <c r="K105">
        <f>IF(ISNUMBER('III. New Locations'!K104) = TRUE, 0,$C105)</f>
        <v>0</v>
      </c>
      <c r="M105">
        <f>IF(ISNUMBER('III. New Locations'!M104) = TRUE, 0,$C105)</f>
        <v>0</v>
      </c>
      <c r="O105">
        <f>IF(ISNUMBER('III. New Locations'!O104) = TRUE, 0, $C105)</f>
        <v>0</v>
      </c>
      <c r="P105">
        <f>IF(ISNUMBER('III. New Locations'!P104) = TRUE, 0, $C105)</f>
        <v>0</v>
      </c>
      <c r="Q105">
        <f>IF(ISNUMBER('III. New Locations'!Q104) = TRUE, 0, $C105)</f>
        <v>0</v>
      </c>
      <c r="R105">
        <f>IF(ISNUMBER('III. New Locations'!R104) = TRUE, IF('III. New Locations'!R104 &gt;= 0, IF('III. New Locations'!R104 &lt;=1, 0, $C105),$C105),$C105)</f>
        <v>0</v>
      </c>
      <c r="S105">
        <f>IF(ISNUMBER('III. New Locations'!S104) = TRUE, IF('III. New Locations'!S104 &gt;= 0, IF('III. New Locations'!S104 &lt;=1, 0, $C105), $C105), $C105)</f>
        <v>0</v>
      </c>
      <c r="T105">
        <f>IF('III. New Locations'!T104 = "-Unknown-", $C105, 0)</f>
        <v>0</v>
      </c>
      <c r="U105">
        <f>IF(LEN('III. New Locations'!U104)&gt;1, 0, IF(T105 = 0, 0, $C105))</f>
        <v>0</v>
      </c>
      <c r="V105">
        <f>IF('III. New Locations'!V104 = "Unknown", $C105, 0)</f>
        <v>0</v>
      </c>
      <c r="W105">
        <f>IF(LEN('III. New Locations'!W104)&gt;1, 0, IF(V105 = 0, 0, $C105))</f>
        <v>0</v>
      </c>
      <c r="X105" t="str">
        <f>'III. New Locations'!X104</f>
        <v>Unknown</v>
      </c>
      <c r="Y105">
        <f>IF(ISNUMBER('III. New Locations'!Y104) = TRUE, IF('III. New Locations'!Y104 &gt;= 1400, IF('III. New Locations'!Y104 &lt;=2100, 0, $C105), $C105), $C105)</f>
        <v>0</v>
      </c>
      <c r="Z105">
        <f>IF(ISNUMBER('III. New Locations'!Z104) = TRUE, IF('III. New Locations'!Z104 &gt;= 1400, IF('III. New Locations'!Z104 &lt;=2100, 0, $C105), $C105), $C105)</f>
        <v>0</v>
      </c>
      <c r="AA105">
        <f>IF(ISNUMBER('III. New Locations'!AA104) = TRUE, IF('III. New Locations'!AA104 &gt;= 1400, IF('III. New Locations'!AA104 &lt;=2100, 0, $C105), $C105), $C105)</f>
        <v>0</v>
      </c>
      <c r="AC105">
        <f>IF(ISNUMBER('III. New Locations'!AC104) = TRUE, IF('III. New Locations'!AC104 &gt;= 0, IF('III. New Locations'!AC104 &lt;=1, 0,$C105),$C105), $C105)</f>
        <v>0</v>
      </c>
    </row>
    <row r="106" spans="1:29" x14ac:dyDescent="0.25">
      <c r="A106">
        <f>'III. New Locations'!A105</f>
        <v>103</v>
      </c>
      <c r="C106" s="4">
        <f>IF(LEN('III. New Locations'!C105) &gt; 2, 1, 0)</f>
        <v>0</v>
      </c>
      <c r="E106">
        <f>IF(LEN('III. New Locations'!E105) = 2, IF('III. New Locations'!E105 = "--", $C106, 0), $C106)</f>
        <v>0</v>
      </c>
      <c r="F106">
        <f>IF(LEN('III. New Locations'!F105) &gt; 4, 0, $C106)</f>
        <v>0</v>
      </c>
      <c r="G106">
        <f>IF(ISNUMBER('III. New Locations'!G105) = TRUE, 0, $C106)</f>
        <v>0</v>
      </c>
      <c r="H106">
        <f>IF(ISNUMBER('III. New Locations'!H105) = TRUE, 0, $C106)</f>
        <v>0</v>
      </c>
      <c r="I106">
        <f>IF(ISNUMBER('III. New Locations'!I105) = TRUE, 0, $C106)</f>
        <v>0</v>
      </c>
      <c r="J106">
        <f>IF(ISNUMBER('III. New Locations'!J105) = TRUE, 0, $C106)</f>
        <v>0</v>
      </c>
      <c r="K106">
        <f>IF(ISNUMBER('III. New Locations'!K105) = TRUE, 0,$C106)</f>
        <v>0</v>
      </c>
      <c r="M106">
        <f>IF(ISNUMBER('III. New Locations'!M105) = TRUE, 0,$C106)</f>
        <v>0</v>
      </c>
      <c r="O106">
        <f>IF(ISNUMBER('III. New Locations'!O105) = TRUE, 0, $C106)</f>
        <v>0</v>
      </c>
      <c r="P106">
        <f>IF(ISNUMBER('III. New Locations'!P105) = TRUE, 0, $C106)</f>
        <v>0</v>
      </c>
      <c r="Q106">
        <f>IF(ISNUMBER('III. New Locations'!Q105) = TRUE, 0, $C106)</f>
        <v>0</v>
      </c>
      <c r="R106">
        <f>IF(ISNUMBER('III. New Locations'!R105) = TRUE, IF('III. New Locations'!R105 &gt;= 0, IF('III. New Locations'!R105 &lt;=1, 0, $C106),$C106),$C106)</f>
        <v>0</v>
      </c>
      <c r="S106">
        <f>IF(ISNUMBER('III. New Locations'!S105) = TRUE, IF('III. New Locations'!S105 &gt;= 0, IF('III. New Locations'!S105 &lt;=1, 0, $C106), $C106), $C106)</f>
        <v>0</v>
      </c>
      <c r="T106">
        <f>IF('III. New Locations'!T105 = "-Unknown-", $C106, 0)</f>
        <v>0</v>
      </c>
      <c r="U106">
        <f>IF(LEN('III. New Locations'!U105)&gt;1, 0, IF(T106 = 0, 0, $C106))</f>
        <v>0</v>
      </c>
      <c r="V106">
        <f>IF('III. New Locations'!V105 = "Unknown", $C106, 0)</f>
        <v>0</v>
      </c>
      <c r="W106">
        <f>IF(LEN('III. New Locations'!W105)&gt;1, 0, IF(V106 = 0, 0, $C106))</f>
        <v>0</v>
      </c>
      <c r="X106" t="str">
        <f>'III. New Locations'!X105</f>
        <v>Unknown</v>
      </c>
      <c r="Y106">
        <f>IF(ISNUMBER('III. New Locations'!Y105) = TRUE, IF('III. New Locations'!Y105 &gt;= 1400, IF('III. New Locations'!Y105 &lt;=2100, 0, $C106), $C106), $C106)</f>
        <v>0</v>
      </c>
      <c r="Z106">
        <f>IF(ISNUMBER('III. New Locations'!Z105) = TRUE, IF('III. New Locations'!Z105 &gt;= 1400, IF('III. New Locations'!Z105 &lt;=2100, 0, $C106), $C106), $C106)</f>
        <v>0</v>
      </c>
      <c r="AA106">
        <f>IF(ISNUMBER('III. New Locations'!AA105) = TRUE, IF('III. New Locations'!AA105 &gt;= 1400, IF('III. New Locations'!AA105 &lt;=2100, 0, $C106), $C106), $C106)</f>
        <v>0</v>
      </c>
      <c r="AC106">
        <f>IF(ISNUMBER('III. New Locations'!AC105) = TRUE, IF('III. New Locations'!AC105 &gt;= 0, IF('III. New Locations'!AC105 &lt;=1, 0,$C106),$C106), $C106)</f>
        <v>0</v>
      </c>
    </row>
    <row r="107" spans="1:29" x14ac:dyDescent="0.25">
      <c r="A107">
        <f>'III. New Locations'!A106</f>
        <v>104</v>
      </c>
      <c r="C107" s="4">
        <f>IF(LEN('III. New Locations'!C106) &gt; 2, 1, 0)</f>
        <v>0</v>
      </c>
      <c r="E107">
        <f>IF(LEN('III. New Locations'!E106) = 2, IF('III. New Locations'!E106 = "--", $C107, 0), $C107)</f>
        <v>0</v>
      </c>
      <c r="F107">
        <f>IF(LEN('III. New Locations'!F106) &gt; 4, 0, $C107)</f>
        <v>0</v>
      </c>
      <c r="G107">
        <f>IF(ISNUMBER('III. New Locations'!G106) = TRUE, 0, $C107)</f>
        <v>0</v>
      </c>
      <c r="H107">
        <f>IF(ISNUMBER('III. New Locations'!H106) = TRUE, 0, $C107)</f>
        <v>0</v>
      </c>
      <c r="I107">
        <f>IF(ISNUMBER('III. New Locations'!I106) = TRUE, 0, $C107)</f>
        <v>0</v>
      </c>
      <c r="J107">
        <f>IF(ISNUMBER('III. New Locations'!J106) = TRUE, 0, $C107)</f>
        <v>0</v>
      </c>
      <c r="K107">
        <f>IF(ISNUMBER('III. New Locations'!K106) = TRUE, 0,$C107)</f>
        <v>0</v>
      </c>
      <c r="M107">
        <f>IF(ISNUMBER('III. New Locations'!M106) = TRUE, 0,$C107)</f>
        <v>0</v>
      </c>
      <c r="O107">
        <f>IF(ISNUMBER('III. New Locations'!O106) = TRUE, 0, $C107)</f>
        <v>0</v>
      </c>
      <c r="P107">
        <f>IF(ISNUMBER('III. New Locations'!P106) = TRUE, 0, $C107)</f>
        <v>0</v>
      </c>
      <c r="Q107">
        <f>IF(ISNUMBER('III. New Locations'!Q106) = TRUE, 0, $C107)</f>
        <v>0</v>
      </c>
      <c r="R107">
        <f>IF(ISNUMBER('III. New Locations'!R106) = TRUE, IF('III. New Locations'!R106 &gt;= 0, IF('III. New Locations'!R106 &lt;=1, 0, $C107),$C107),$C107)</f>
        <v>0</v>
      </c>
      <c r="S107">
        <f>IF(ISNUMBER('III. New Locations'!S106) = TRUE, IF('III. New Locations'!S106 &gt;= 0, IF('III. New Locations'!S106 &lt;=1, 0, $C107), $C107), $C107)</f>
        <v>0</v>
      </c>
      <c r="T107">
        <f>IF('III. New Locations'!T106 = "-Unknown-", $C107, 0)</f>
        <v>0</v>
      </c>
      <c r="U107">
        <f>IF(LEN('III. New Locations'!U106)&gt;1, 0, IF(T107 = 0, 0, $C107))</f>
        <v>0</v>
      </c>
      <c r="V107">
        <f>IF('III. New Locations'!V106 = "Unknown", $C107, 0)</f>
        <v>0</v>
      </c>
      <c r="W107">
        <f>IF(LEN('III. New Locations'!W106)&gt;1, 0, IF(V107 = 0, 0, $C107))</f>
        <v>0</v>
      </c>
      <c r="X107" t="str">
        <f>'III. New Locations'!X106</f>
        <v>Unknown</v>
      </c>
      <c r="Y107">
        <f>IF(ISNUMBER('III. New Locations'!Y106) = TRUE, IF('III. New Locations'!Y106 &gt;= 1400, IF('III. New Locations'!Y106 &lt;=2100, 0, $C107), $C107), $C107)</f>
        <v>0</v>
      </c>
      <c r="Z107">
        <f>IF(ISNUMBER('III. New Locations'!Z106) = TRUE, IF('III. New Locations'!Z106 &gt;= 1400, IF('III. New Locations'!Z106 &lt;=2100, 0, $C107), $C107), $C107)</f>
        <v>0</v>
      </c>
      <c r="AA107">
        <f>IF(ISNUMBER('III. New Locations'!AA106) = TRUE, IF('III. New Locations'!AA106 &gt;= 1400, IF('III. New Locations'!AA106 &lt;=2100, 0, $C107), $C107), $C107)</f>
        <v>0</v>
      </c>
      <c r="AC107">
        <f>IF(ISNUMBER('III. New Locations'!AC106) = TRUE, IF('III. New Locations'!AC106 &gt;= 0, IF('III. New Locations'!AC106 &lt;=1, 0,$C107),$C107), $C107)</f>
        <v>0</v>
      </c>
    </row>
    <row r="108" spans="1:29" x14ac:dyDescent="0.25">
      <c r="A108">
        <f>'III. New Locations'!A107</f>
        <v>105</v>
      </c>
      <c r="C108" s="4">
        <f>IF(LEN('III. New Locations'!C107) &gt; 2, 1, 0)</f>
        <v>0</v>
      </c>
      <c r="E108">
        <f>IF(LEN('III. New Locations'!E107) = 2, IF('III. New Locations'!E107 = "--", $C108, 0), $C108)</f>
        <v>0</v>
      </c>
      <c r="F108">
        <f>IF(LEN('III. New Locations'!F107) &gt; 4, 0, $C108)</f>
        <v>0</v>
      </c>
      <c r="G108">
        <f>IF(ISNUMBER('III. New Locations'!G107) = TRUE, 0, $C108)</f>
        <v>0</v>
      </c>
      <c r="H108">
        <f>IF(ISNUMBER('III. New Locations'!H107) = TRUE, 0, $C108)</f>
        <v>0</v>
      </c>
      <c r="I108">
        <f>IF(ISNUMBER('III. New Locations'!I107) = TRUE, 0, $C108)</f>
        <v>0</v>
      </c>
      <c r="J108">
        <f>IF(ISNUMBER('III. New Locations'!J107) = TRUE, 0, $C108)</f>
        <v>0</v>
      </c>
      <c r="K108">
        <f>IF(ISNUMBER('III. New Locations'!K107) = TRUE, 0,$C108)</f>
        <v>0</v>
      </c>
      <c r="M108">
        <f>IF(ISNUMBER('III. New Locations'!M107) = TRUE, 0,$C108)</f>
        <v>0</v>
      </c>
      <c r="O108">
        <f>IF(ISNUMBER('III. New Locations'!O107) = TRUE, 0, $C108)</f>
        <v>0</v>
      </c>
      <c r="P108">
        <f>IF(ISNUMBER('III. New Locations'!P107) = TRUE, 0, $C108)</f>
        <v>0</v>
      </c>
      <c r="Q108">
        <f>IF(ISNUMBER('III. New Locations'!Q107) = TRUE, 0, $C108)</f>
        <v>0</v>
      </c>
      <c r="R108">
        <f>IF(ISNUMBER('III. New Locations'!R107) = TRUE, IF('III. New Locations'!R107 &gt;= 0, IF('III. New Locations'!R107 &lt;=1, 0, $C108),$C108),$C108)</f>
        <v>0</v>
      </c>
      <c r="S108">
        <f>IF(ISNUMBER('III. New Locations'!S107) = TRUE, IF('III. New Locations'!S107 &gt;= 0, IF('III. New Locations'!S107 &lt;=1, 0, $C108), $C108), $C108)</f>
        <v>0</v>
      </c>
      <c r="T108">
        <f>IF('III. New Locations'!T107 = "-Unknown-", $C108, 0)</f>
        <v>0</v>
      </c>
      <c r="U108">
        <f>IF(LEN('III. New Locations'!U107)&gt;1, 0, IF(T108 = 0, 0, $C108))</f>
        <v>0</v>
      </c>
      <c r="V108">
        <f>IF('III. New Locations'!V107 = "Unknown", $C108, 0)</f>
        <v>0</v>
      </c>
      <c r="W108">
        <f>IF(LEN('III. New Locations'!W107)&gt;1, 0, IF(V108 = 0, 0, $C108))</f>
        <v>0</v>
      </c>
      <c r="X108" t="str">
        <f>'III. New Locations'!X107</f>
        <v>Unknown</v>
      </c>
      <c r="Y108">
        <f>IF(ISNUMBER('III. New Locations'!Y107) = TRUE, IF('III. New Locations'!Y107 &gt;= 1400, IF('III. New Locations'!Y107 &lt;=2100, 0, $C108), $C108), $C108)</f>
        <v>0</v>
      </c>
      <c r="Z108">
        <f>IF(ISNUMBER('III. New Locations'!Z107) = TRUE, IF('III. New Locations'!Z107 &gt;= 1400, IF('III. New Locations'!Z107 &lt;=2100, 0, $C108), $C108), $C108)</f>
        <v>0</v>
      </c>
      <c r="AA108">
        <f>IF(ISNUMBER('III. New Locations'!AA107) = TRUE, IF('III. New Locations'!AA107 &gt;= 1400, IF('III. New Locations'!AA107 &lt;=2100, 0, $C108), $C108), $C108)</f>
        <v>0</v>
      </c>
      <c r="AC108">
        <f>IF(ISNUMBER('III. New Locations'!AC107) = TRUE, IF('III. New Locations'!AC107 &gt;= 0, IF('III. New Locations'!AC107 &lt;=1, 0,$C108),$C108), $C108)</f>
        <v>0</v>
      </c>
    </row>
    <row r="109" spans="1:29" x14ac:dyDescent="0.25">
      <c r="A109">
        <f>'III. New Locations'!A108</f>
        <v>106</v>
      </c>
      <c r="C109" s="4">
        <f>IF(LEN('III. New Locations'!C108) &gt; 2, 1, 0)</f>
        <v>0</v>
      </c>
      <c r="E109">
        <f>IF(LEN('III. New Locations'!E108) = 2, IF('III. New Locations'!E108 = "--", $C109, 0), $C109)</f>
        <v>0</v>
      </c>
      <c r="F109">
        <f>IF(LEN('III. New Locations'!F108) &gt; 4, 0, $C109)</f>
        <v>0</v>
      </c>
      <c r="G109">
        <f>IF(ISNUMBER('III. New Locations'!G108) = TRUE, 0, $C109)</f>
        <v>0</v>
      </c>
      <c r="H109">
        <f>IF(ISNUMBER('III. New Locations'!H108) = TRUE, 0, $C109)</f>
        <v>0</v>
      </c>
      <c r="I109">
        <f>IF(ISNUMBER('III. New Locations'!I108) = TRUE, 0, $C109)</f>
        <v>0</v>
      </c>
      <c r="J109">
        <f>IF(ISNUMBER('III. New Locations'!J108) = TRUE, 0, $C109)</f>
        <v>0</v>
      </c>
      <c r="K109">
        <f>IF(ISNUMBER('III. New Locations'!K108) = TRUE, 0,$C109)</f>
        <v>0</v>
      </c>
      <c r="M109">
        <f>IF(ISNUMBER('III. New Locations'!M108) = TRUE, 0,$C109)</f>
        <v>0</v>
      </c>
      <c r="O109">
        <f>IF(ISNUMBER('III. New Locations'!O108) = TRUE, 0, $C109)</f>
        <v>0</v>
      </c>
      <c r="P109">
        <f>IF(ISNUMBER('III. New Locations'!P108) = TRUE, 0, $C109)</f>
        <v>0</v>
      </c>
      <c r="Q109">
        <f>IF(ISNUMBER('III. New Locations'!Q108) = TRUE, 0, $C109)</f>
        <v>0</v>
      </c>
      <c r="R109">
        <f>IF(ISNUMBER('III. New Locations'!R108) = TRUE, IF('III. New Locations'!R108 &gt;= 0, IF('III. New Locations'!R108 &lt;=1, 0, $C109),$C109),$C109)</f>
        <v>0</v>
      </c>
      <c r="S109">
        <f>IF(ISNUMBER('III. New Locations'!S108) = TRUE, IF('III. New Locations'!S108 &gt;= 0, IF('III. New Locations'!S108 &lt;=1, 0, $C109), $C109), $C109)</f>
        <v>0</v>
      </c>
      <c r="T109">
        <f>IF('III. New Locations'!T108 = "-Unknown-", $C109, 0)</f>
        <v>0</v>
      </c>
      <c r="U109">
        <f>IF(LEN('III. New Locations'!U108)&gt;1, 0, IF(T109 = 0, 0, $C109))</f>
        <v>0</v>
      </c>
      <c r="V109">
        <f>IF('III. New Locations'!V108 = "Unknown", $C109, 0)</f>
        <v>0</v>
      </c>
      <c r="W109">
        <f>IF(LEN('III. New Locations'!W108)&gt;1, 0, IF(V109 = 0, 0, $C109))</f>
        <v>0</v>
      </c>
      <c r="X109" t="str">
        <f>'III. New Locations'!X108</f>
        <v>Unknown</v>
      </c>
      <c r="Y109">
        <f>IF(ISNUMBER('III. New Locations'!Y108) = TRUE, IF('III. New Locations'!Y108 &gt;= 1400, IF('III. New Locations'!Y108 &lt;=2100, 0, $C109), $C109), $C109)</f>
        <v>0</v>
      </c>
      <c r="Z109">
        <f>IF(ISNUMBER('III. New Locations'!Z108) = TRUE, IF('III. New Locations'!Z108 &gt;= 1400, IF('III. New Locations'!Z108 &lt;=2100, 0, $C109), $C109), $C109)</f>
        <v>0</v>
      </c>
      <c r="AA109">
        <f>IF(ISNUMBER('III. New Locations'!AA108) = TRUE, IF('III. New Locations'!AA108 &gt;= 1400, IF('III. New Locations'!AA108 &lt;=2100, 0, $C109), $C109), $C109)</f>
        <v>0</v>
      </c>
      <c r="AC109">
        <f>IF(ISNUMBER('III. New Locations'!AC108) = TRUE, IF('III. New Locations'!AC108 &gt;= 0, IF('III. New Locations'!AC108 &lt;=1, 0,$C109),$C109), $C109)</f>
        <v>0</v>
      </c>
    </row>
    <row r="110" spans="1:29" x14ac:dyDescent="0.25">
      <c r="A110">
        <f>'III. New Locations'!A109</f>
        <v>107</v>
      </c>
      <c r="C110" s="4">
        <f>IF(LEN('III. New Locations'!C109) &gt; 2, 1, 0)</f>
        <v>0</v>
      </c>
      <c r="E110">
        <f>IF(LEN('III. New Locations'!E109) = 2, IF('III. New Locations'!E109 = "--", $C110, 0), $C110)</f>
        <v>0</v>
      </c>
      <c r="F110">
        <f>IF(LEN('III. New Locations'!F109) &gt; 4, 0, $C110)</f>
        <v>0</v>
      </c>
      <c r="G110">
        <f>IF(ISNUMBER('III. New Locations'!G109) = TRUE, 0, $C110)</f>
        <v>0</v>
      </c>
      <c r="H110">
        <f>IF(ISNUMBER('III. New Locations'!H109) = TRUE, 0, $C110)</f>
        <v>0</v>
      </c>
      <c r="I110">
        <f>IF(ISNUMBER('III. New Locations'!I109) = TRUE, 0, $C110)</f>
        <v>0</v>
      </c>
      <c r="J110">
        <f>IF(ISNUMBER('III. New Locations'!J109) = TRUE, 0, $C110)</f>
        <v>0</v>
      </c>
      <c r="K110">
        <f>IF(ISNUMBER('III. New Locations'!K109) = TRUE, 0,$C110)</f>
        <v>0</v>
      </c>
      <c r="M110">
        <f>IF(ISNUMBER('III. New Locations'!M109) = TRUE, 0,$C110)</f>
        <v>0</v>
      </c>
      <c r="O110">
        <f>IF(ISNUMBER('III. New Locations'!O109) = TRUE, 0, $C110)</f>
        <v>0</v>
      </c>
      <c r="P110">
        <f>IF(ISNUMBER('III. New Locations'!P109) = TRUE, 0, $C110)</f>
        <v>0</v>
      </c>
      <c r="Q110">
        <f>IF(ISNUMBER('III. New Locations'!Q109) = TRUE, 0, $C110)</f>
        <v>0</v>
      </c>
      <c r="R110">
        <f>IF(ISNUMBER('III. New Locations'!R109) = TRUE, IF('III. New Locations'!R109 &gt;= 0, IF('III. New Locations'!R109 &lt;=1, 0, $C110),$C110),$C110)</f>
        <v>0</v>
      </c>
      <c r="S110">
        <f>IF(ISNUMBER('III. New Locations'!S109) = TRUE, IF('III. New Locations'!S109 &gt;= 0, IF('III. New Locations'!S109 &lt;=1, 0, $C110), $C110), $C110)</f>
        <v>0</v>
      </c>
      <c r="T110">
        <f>IF('III. New Locations'!T109 = "-Unknown-", $C110, 0)</f>
        <v>0</v>
      </c>
      <c r="U110">
        <f>IF(LEN('III. New Locations'!U109)&gt;1, 0, IF(T110 = 0, 0, $C110))</f>
        <v>0</v>
      </c>
      <c r="V110">
        <f>IF('III. New Locations'!V109 = "Unknown", $C110, 0)</f>
        <v>0</v>
      </c>
      <c r="W110">
        <f>IF(LEN('III. New Locations'!W109)&gt;1, 0, IF(V110 = 0, 0, $C110))</f>
        <v>0</v>
      </c>
      <c r="X110" t="str">
        <f>'III. New Locations'!X109</f>
        <v>Unknown</v>
      </c>
      <c r="Y110">
        <f>IF(ISNUMBER('III. New Locations'!Y109) = TRUE, IF('III. New Locations'!Y109 &gt;= 1400, IF('III. New Locations'!Y109 &lt;=2100, 0, $C110), $C110), $C110)</f>
        <v>0</v>
      </c>
      <c r="Z110">
        <f>IF(ISNUMBER('III. New Locations'!Z109) = TRUE, IF('III. New Locations'!Z109 &gt;= 1400, IF('III. New Locations'!Z109 &lt;=2100, 0, $C110), $C110), $C110)</f>
        <v>0</v>
      </c>
      <c r="AA110">
        <f>IF(ISNUMBER('III. New Locations'!AA109) = TRUE, IF('III. New Locations'!AA109 &gt;= 1400, IF('III. New Locations'!AA109 &lt;=2100, 0, $C110), $C110), $C110)</f>
        <v>0</v>
      </c>
      <c r="AC110">
        <f>IF(ISNUMBER('III. New Locations'!AC109) = TRUE, IF('III. New Locations'!AC109 &gt;= 0, IF('III. New Locations'!AC109 &lt;=1, 0,$C110),$C110), $C110)</f>
        <v>0</v>
      </c>
    </row>
    <row r="111" spans="1:29" x14ac:dyDescent="0.25">
      <c r="A111">
        <f>'III. New Locations'!A110</f>
        <v>108</v>
      </c>
      <c r="C111" s="4">
        <f>IF(LEN('III. New Locations'!C110) &gt; 2, 1, 0)</f>
        <v>0</v>
      </c>
      <c r="E111">
        <f>IF(LEN('III. New Locations'!E110) = 2, IF('III. New Locations'!E110 = "--", $C111, 0), $C111)</f>
        <v>0</v>
      </c>
      <c r="F111">
        <f>IF(LEN('III. New Locations'!F110) &gt; 4, 0, $C111)</f>
        <v>0</v>
      </c>
      <c r="G111">
        <f>IF(ISNUMBER('III. New Locations'!G110) = TRUE, 0, $C111)</f>
        <v>0</v>
      </c>
      <c r="H111">
        <f>IF(ISNUMBER('III. New Locations'!H110) = TRUE, 0, $C111)</f>
        <v>0</v>
      </c>
      <c r="I111">
        <f>IF(ISNUMBER('III. New Locations'!I110) = TRUE, 0, $C111)</f>
        <v>0</v>
      </c>
      <c r="J111">
        <f>IF(ISNUMBER('III. New Locations'!J110) = TRUE, 0, $C111)</f>
        <v>0</v>
      </c>
      <c r="K111">
        <f>IF(ISNUMBER('III. New Locations'!K110) = TRUE, 0,$C111)</f>
        <v>0</v>
      </c>
      <c r="M111">
        <f>IF(ISNUMBER('III. New Locations'!M110) = TRUE, 0,$C111)</f>
        <v>0</v>
      </c>
      <c r="O111">
        <f>IF(ISNUMBER('III. New Locations'!O110) = TRUE, 0, $C111)</f>
        <v>0</v>
      </c>
      <c r="P111">
        <f>IF(ISNUMBER('III. New Locations'!P110) = TRUE, 0, $C111)</f>
        <v>0</v>
      </c>
      <c r="Q111">
        <f>IF(ISNUMBER('III. New Locations'!Q110) = TRUE, 0, $C111)</f>
        <v>0</v>
      </c>
      <c r="R111">
        <f>IF(ISNUMBER('III. New Locations'!R110) = TRUE, IF('III. New Locations'!R110 &gt;= 0, IF('III. New Locations'!R110 &lt;=1, 0, $C111),$C111),$C111)</f>
        <v>0</v>
      </c>
      <c r="S111">
        <f>IF(ISNUMBER('III. New Locations'!S110) = TRUE, IF('III. New Locations'!S110 &gt;= 0, IF('III. New Locations'!S110 &lt;=1, 0, $C111), $C111), $C111)</f>
        <v>0</v>
      </c>
      <c r="T111">
        <f>IF('III. New Locations'!T110 = "-Unknown-", $C111, 0)</f>
        <v>0</v>
      </c>
      <c r="U111">
        <f>IF(LEN('III. New Locations'!U110)&gt;1, 0, IF(T111 = 0, 0, $C111))</f>
        <v>0</v>
      </c>
      <c r="V111">
        <f>IF('III. New Locations'!V110 = "Unknown", $C111, 0)</f>
        <v>0</v>
      </c>
      <c r="W111">
        <f>IF(LEN('III. New Locations'!W110)&gt;1, 0, IF(V111 = 0, 0, $C111))</f>
        <v>0</v>
      </c>
      <c r="X111" t="str">
        <f>'III. New Locations'!X110</f>
        <v>Unknown</v>
      </c>
      <c r="Y111">
        <f>IF(ISNUMBER('III. New Locations'!Y110) = TRUE, IF('III. New Locations'!Y110 &gt;= 1400, IF('III. New Locations'!Y110 &lt;=2100, 0, $C111), $C111), $C111)</f>
        <v>0</v>
      </c>
      <c r="Z111">
        <f>IF(ISNUMBER('III. New Locations'!Z110) = TRUE, IF('III. New Locations'!Z110 &gt;= 1400, IF('III. New Locations'!Z110 &lt;=2100, 0, $C111), $C111), $C111)</f>
        <v>0</v>
      </c>
      <c r="AA111">
        <f>IF(ISNUMBER('III. New Locations'!AA110) = TRUE, IF('III. New Locations'!AA110 &gt;= 1400, IF('III. New Locations'!AA110 &lt;=2100, 0, $C111), $C111), $C111)</f>
        <v>0</v>
      </c>
      <c r="AC111">
        <f>IF(ISNUMBER('III. New Locations'!AC110) = TRUE, IF('III. New Locations'!AC110 &gt;= 0, IF('III. New Locations'!AC110 &lt;=1, 0,$C111),$C111), $C111)</f>
        <v>0</v>
      </c>
    </row>
    <row r="112" spans="1:29" x14ac:dyDescent="0.25">
      <c r="A112">
        <f>'III. New Locations'!A111</f>
        <v>109</v>
      </c>
      <c r="C112" s="4">
        <f>IF(LEN('III. New Locations'!C111) &gt; 2, 1, 0)</f>
        <v>0</v>
      </c>
      <c r="E112">
        <f>IF(LEN('III. New Locations'!E111) = 2, IF('III. New Locations'!E111 = "--", $C112, 0), $C112)</f>
        <v>0</v>
      </c>
      <c r="F112">
        <f>IF(LEN('III. New Locations'!F111) &gt; 4, 0, $C112)</f>
        <v>0</v>
      </c>
      <c r="G112">
        <f>IF(ISNUMBER('III. New Locations'!G111) = TRUE, 0, $C112)</f>
        <v>0</v>
      </c>
      <c r="H112">
        <f>IF(ISNUMBER('III. New Locations'!H111) = TRUE, 0, $C112)</f>
        <v>0</v>
      </c>
      <c r="I112">
        <f>IF(ISNUMBER('III. New Locations'!I111) = TRUE, 0, $C112)</f>
        <v>0</v>
      </c>
      <c r="J112">
        <f>IF(ISNUMBER('III. New Locations'!J111) = TRUE, 0, $C112)</f>
        <v>0</v>
      </c>
      <c r="K112">
        <f>IF(ISNUMBER('III. New Locations'!K111) = TRUE, 0,$C112)</f>
        <v>0</v>
      </c>
      <c r="M112">
        <f>IF(ISNUMBER('III. New Locations'!M111) = TRUE, 0,$C112)</f>
        <v>0</v>
      </c>
      <c r="O112">
        <f>IF(ISNUMBER('III. New Locations'!O111) = TRUE, 0, $C112)</f>
        <v>0</v>
      </c>
      <c r="P112">
        <f>IF(ISNUMBER('III. New Locations'!P111) = TRUE, 0, $C112)</f>
        <v>0</v>
      </c>
      <c r="Q112">
        <f>IF(ISNUMBER('III. New Locations'!Q111) = TRUE, 0, $C112)</f>
        <v>0</v>
      </c>
      <c r="R112">
        <f>IF(ISNUMBER('III. New Locations'!R111) = TRUE, IF('III. New Locations'!R111 &gt;= 0, IF('III. New Locations'!R111 &lt;=1, 0, $C112),$C112),$C112)</f>
        <v>0</v>
      </c>
      <c r="S112">
        <f>IF(ISNUMBER('III. New Locations'!S111) = TRUE, IF('III. New Locations'!S111 &gt;= 0, IF('III. New Locations'!S111 &lt;=1, 0, $C112), $C112), $C112)</f>
        <v>0</v>
      </c>
      <c r="T112">
        <f>IF('III. New Locations'!T111 = "-Unknown-", $C112, 0)</f>
        <v>0</v>
      </c>
      <c r="U112">
        <f>IF(LEN('III. New Locations'!U111)&gt;1, 0, IF(T112 = 0, 0, $C112))</f>
        <v>0</v>
      </c>
      <c r="V112">
        <f>IF('III. New Locations'!V111 = "Unknown", $C112, 0)</f>
        <v>0</v>
      </c>
      <c r="W112">
        <f>IF(LEN('III. New Locations'!W111)&gt;1, 0, IF(V112 = 0, 0, $C112))</f>
        <v>0</v>
      </c>
      <c r="X112" t="str">
        <f>'III. New Locations'!X111</f>
        <v>Unknown</v>
      </c>
      <c r="Y112">
        <f>IF(ISNUMBER('III. New Locations'!Y111) = TRUE, IF('III. New Locations'!Y111 &gt;= 1400, IF('III. New Locations'!Y111 &lt;=2100, 0, $C112), $C112), $C112)</f>
        <v>0</v>
      </c>
      <c r="Z112">
        <f>IF(ISNUMBER('III. New Locations'!Z111) = TRUE, IF('III. New Locations'!Z111 &gt;= 1400, IF('III. New Locations'!Z111 &lt;=2100, 0, $C112), $C112), $C112)</f>
        <v>0</v>
      </c>
      <c r="AA112">
        <f>IF(ISNUMBER('III. New Locations'!AA111) = TRUE, IF('III. New Locations'!AA111 &gt;= 1400, IF('III. New Locations'!AA111 &lt;=2100, 0, $C112), $C112), $C112)</f>
        <v>0</v>
      </c>
      <c r="AC112">
        <f>IF(ISNUMBER('III. New Locations'!AC111) = TRUE, IF('III. New Locations'!AC111 &gt;= 0, IF('III. New Locations'!AC111 &lt;=1, 0,$C112),$C112), $C112)</f>
        <v>0</v>
      </c>
    </row>
    <row r="113" spans="1:29" x14ac:dyDescent="0.25">
      <c r="A113">
        <f>'III. New Locations'!A112</f>
        <v>110</v>
      </c>
      <c r="C113" s="4">
        <f>IF(LEN('III. New Locations'!C112) &gt; 2, 1, 0)</f>
        <v>0</v>
      </c>
      <c r="E113">
        <f>IF(LEN('III. New Locations'!E112) = 2, IF('III. New Locations'!E112 = "--", $C113, 0), $C113)</f>
        <v>0</v>
      </c>
      <c r="F113">
        <f>IF(LEN('III. New Locations'!F112) &gt; 4, 0, $C113)</f>
        <v>0</v>
      </c>
      <c r="G113">
        <f>IF(ISNUMBER('III. New Locations'!G112) = TRUE, 0, $C113)</f>
        <v>0</v>
      </c>
      <c r="H113">
        <f>IF(ISNUMBER('III. New Locations'!H112) = TRUE, 0, $C113)</f>
        <v>0</v>
      </c>
      <c r="I113">
        <f>IF(ISNUMBER('III. New Locations'!I112) = TRUE, 0, $C113)</f>
        <v>0</v>
      </c>
      <c r="J113">
        <f>IF(ISNUMBER('III. New Locations'!J112) = TRUE, 0, $C113)</f>
        <v>0</v>
      </c>
      <c r="K113">
        <f>IF(ISNUMBER('III. New Locations'!K112) = TRUE, 0,$C113)</f>
        <v>0</v>
      </c>
      <c r="M113">
        <f>IF(ISNUMBER('III. New Locations'!M112) = TRUE, 0,$C113)</f>
        <v>0</v>
      </c>
      <c r="O113">
        <f>IF(ISNUMBER('III. New Locations'!O112) = TRUE, 0, $C113)</f>
        <v>0</v>
      </c>
      <c r="P113">
        <f>IF(ISNUMBER('III. New Locations'!P112) = TRUE, 0, $C113)</f>
        <v>0</v>
      </c>
      <c r="Q113">
        <f>IF(ISNUMBER('III. New Locations'!Q112) = TRUE, 0, $C113)</f>
        <v>0</v>
      </c>
      <c r="R113">
        <f>IF(ISNUMBER('III. New Locations'!R112) = TRUE, IF('III. New Locations'!R112 &gt;= 0, IF('III. New Locations'!R112 &lt;=1, 0, $C113),$C113),$C113)</f>
        <v>0</v>
      </c>
      <c r="S113">
        <f>IF(ISNUMBER('III. New Locations'!S112) = TRUE, IF('III. New Locations'!S112 &gt;= 0, IF('III. New Locations'!S112 &lt;=1, 0, $C113), $C113), $C113)</f>
        <v>0</v>
      </c>
      <c r="T113">
        <f>IF('III. New Locations'!T112 = "-Unknown-", $C113, 0)</f>
        <v>0</v>
      </c>
      <c r="U113">
        <f>IF(LEN('III. New Locations'!U112)&gt;1, 0, IF(T113 = 0, 0, $C113))</f>
        <v>0</v>
      </c>
      <c r="V113">
        <f>IF('III. New Locations'!V112 = "Unknown", $C113, 0)</f>
        <v>0</v>
      </c>
      <c r="W113">
        <f>IF(LEN('III. New Locations'!W112)&gt;1, 0, IF(V113 = 0, 0, $C113))</f>
        <v>0</v>
      </c>
      <c r="X113" t="str">
        <f>'III. New Locations'!X112</f>
        <v>Unknown</v>
      </c>
      <c r="Y113">
        <f>IF(ISNUMBER('III. New Locations'!Y112) = TRUE, IF('III. New Locations'!Y112 &gt;= 1400, IF('III. New Locations'!Y112 &lt;=2100, 0, $C113), $C113), $C113)</f>
        <v>0</v>
      </c>
      <c r="Z113">
        <f>IF(ISNUMBER('III. New Locations'!Z112) = TRUE, IF('III. New Locations'!Z112 &gt;= 1400, IF('III. New Locations'!Z112 &lt;=2100, 0, $C113), $C113), $C113)</f>
        <v>0</v>
      </c>
      <c r="AA113">
        <f>IF(ISNUMBER('III. New Locations'!AA112) = TRUE, IF('III. New Locations'!AA112 &gt;= 1400, IF('III. New Locations'!AA112 &lt;=2100, 0, $C113), $C113), $C113)</f>
        <v>0</v>
      </c>
      <c r="AC113">
        <f>IF(ISNUMBER('III. New Locations'!AC112) = TRUE, IF('III. New Locations'!AC112 &gt;= 0, IF('III. New Locations'!AC112 &lt;=1, 0,$C113),$C113), $C113)</f>
        <v>0</v>
      </c>
    </row>
    <row r="114" spans="1:29" x14ac:dyDescent="0.25">
      <c r="A114">
        <f>'III. New Locations'!A113</f>
        <v>111</v>
      </c>
      <c r="C114" s="4">
        <f>IF(LEN('III. New Locations'!C113) &gt; 2, 1, 0)</f>
        <v>0</v>
      </c>
      <c r="E114">
        <f>IF(LEN('III. New Locations'!E113) = 2, IF('III. New Locations'!E113 = "--", $C114, 0), $C114)</f>
        <v>0</v>
      </c>
      <c r="F114">
        <f>IF(LEN('III. New Locations'!F113) &gt; 4, 0, $C114)</f>
        <v>0</v>
      </c>
      <c r="G114">
        <f>IF(ISNUMBER('III. New Locations'!G113) = TRUE, 0, $C114)</f>
        <v>0</v>
      </c>
      <c r="H114">
        <f>IF(ISNUMBER('III. New Locations'!H113) = TRUE, 0, $C114)</f>
        <v>0</v>
      </c>
      <c r="I114">
        <f>IF(ISNUMBER('III. New Locations'!I113) = TRUE, 0, $C114)</f>
        <v>0</v>
      </c>
      <c r="J114">
        <f>IF(ISNUMBER('III. New Locations'!J113) = TRUE, 0, $C114)</f>
        <v>0</v>
      </c>
      <c r="K114">
        <f>IF(ISNUMBER('III. New Locations'!K113) = TRUE, 0,$C114)</f>
        <v>0</v>
      </c>
      <c r="M114">
        <f>IF(ISNUMBER('III. New Locations'!M113) = TRUE, 0,$C114)</f>
        <v>0</v>
      </c>
      <c r="O114">
        <f>IF(ISNUMBER('III. New Locations'!O113) = TRUE, 0, $C114)</f>
        <v>0</v>
      </c>
      <c r="P114">
        <f>IF(ISNUMBER('III. New Locations'!P113) = TRUE, 0, $C114)</f>
        <v>0</v>
      </c>
      <c r="Q114">
        <f>IF(ISNUMBER('III. New Locations'!Q113) = TRUE, 0, $C114)</f>
        <v>0</v>
      </c>
      <c r="R114">
        <f>IF(ISNUMBER('III. New Locations'!R113) = TRUE, IF('III. New Locations'!R113 &gt;= 0, IF('III. New Locations'!R113 &lt;=1, 0, $C114),$C114),$C114)</f>
        <v>0</v>
      </c>
      <c r="S114">
        <f>IF(ISNUMBER('III. New Locations'!S113) = TRUE, IF('III. New Locations'!S113 &gt;= 0, IF('III. New Locations'!S113 &lt;=1, 0, $C114), $C114), $C114)</f>
        <v>0</v>
      </c>
      <c r="T114">
        <f>IF('III. New Locations'!T113 = "-Unknown-", $C114, 0)</f>
        <v>0</v>
      </c>
      <c r="U114">
        <f>IF(LEN('III. New Locations'!U113)&gt;1, 0, IF(T114 = 0, 0, $C114))</f>
        <v>0</v>
      </c>
      <c r="V114">
        <f>IF('III. New Locations'!V113 = "Unknown", $C114, 0)</f>
        <v>0</v>
      </c>
      <c r="W114">
        <f>IF(LEN('III. New Locations'!W113)&gt;1, 0, IF(V114 = 0, 0, $C114))</f>
        <v>0</v>
      </c>
      <c r="X114" t="str">
        <f>'III. New Locations'!X113</f>
        <v>Unknown</v>
      </c>
      <c r="Y114">
        <f>IF(ISNUMBER('III. New Locations'!Y113) = TRUE, IF('III. New Locations'!Y113 &gt;= 1400, IF('III. New Locations'!Y113 &lt;=2100, 0, $C114), $C114), $C114)</f>
        <v>0</v>
      </c>
      <c r="Z114">
        <f>IF(ISNUMBER('III. New Locations'!Z113) = TRUE, IF('III. New Locations'!Z113 &gt;= 1400, IF('III. New Locations'!Z113 &lt;=2100, 0, $C114), $C114), $C114)</f>
        <v>0</v>
      </c>
      <c r="AA114">
        <f>IF(ISNUMBER('III. New Locations'!AA113) = TRUE, IF('III. New Locations'!AA113 &gt;= 1400, IF('III. New Locations'!AA113 &lt;=2100, 0, $C114), $C114), $C114)</f>
        <v>0</v>
      </c>
      <c r="AC114">
        <f>IF(ISNUMBER('III. New Locations'!AC113) = TRUE, IF('III. New Locations'!AC113 &gt;= 0, IF('III. New Locations'!AC113 &lt;=1, 0,$C114),$C114), $C114)</f>
        <v>0</v>
      </c>
    </row>
    <row r="115" spans="1:29" x14ac:dyDescent="0.25">
      <c r="A115">
        <f>'III. New Locations'!A114</f>
        <v>112</v>
      </c>
      <c r="C115" s="4">
        <f>IF(LEN('III. New Locations'!C114) &gt; 2, 1, 0)</f>
        <v>0</v>
      </c>
      <c r="E115">
        <f>IF(LEN('III. New Locations'!E114) = 2, IF('III. New Locations'!E114 = "--", $C115, 0), $C115)</f>
        <v>0</v>
      </c>
      <c r="F115">
        <f>IF(LEN('III. New Locations'!F114) &gt; 4, 0, $C115)</f>
        <v>0</v>
      </c>
      <c r="G115">
        <f>IF(ISNUMBER('III. New Locations'!G114) = TRUE, 0, $C115)</f>
        <v>0</v>
      </c>
      <c r="H115">
        <f>IF(ISNUMBER('III. New Locations'!H114) = TRUE, 0, $C115)</f>
        <v>0</v>
      </c>
      <c r="I115">
        <f>IF(ISNUMBER('III. New Locations'!I114) = TRUE, 0, $C115)</f>
        <v>0</v>
      </c>
      <c r="J115">
        <f>IF(ISNUMBER('III. New Locations'!J114) = TRUE, 0, $C115)</f>
        <v>0</v>
      </c>
      <c r="K115">
        <f>IF(ISNUMBER('III. New Locations'!K114) = TRUE, 0,$C115)</f>
        <v>0</v>
      </c>
      <c r="M115">
        <f>IF(ISNUMBER('III. New Locations'!M114) = TRUE, 0,$C115)</f>
        <v>0</v>
      </c>
      <c r="O115">
        <f>IF(ISNUMBER('III. New Locations'!O114) = TRUE, 0, $C115)</f>
        <v>0</v>
      </c>
      <c r="P115">
        <f>IF(ISNUMBER('III. New Locations'!P114) = TRUE, 0, $C115)</f>
        <v>0</v>
      </c>
      <c r="Q115">
        <f>IF(ISNUMBER('III. New Locations'!Q114) = TRUE, 0, $C115)</f>
        <v>0</v>
      </c>
      <c r="R115">
        <f>IF(ISNUMBER('III. New Locations'!R114) = TRUE, IF('III. New Locations'!R114 &gt;= 0, IF('III. New Locations'!R114 &lt;=1, 0, $C115),$C115),$C115)</f>
        <v>0</v>
      </c>
      <c r="S115">
        <f>IF(ISNUMBER('III. New Locations'!S114) = TRUE, IF('III. New Locations'!S114 &gt;= 0, IF('III. New Locations'!S114 &lt;=1, 0, $C115), $C115), $C115)</f>
        <v>0</v>
      </c>
      <c r="T115">
        <f>IF('III. New Locations'!T114 = "-Unknown-", $C115, 0)</f>
        <v>0</v>
      </c>
      <c r="U115">
        <f>IF(LEN('III. New Locations'!U114)&gt;1, 0, IF(T115 = 0, 0, $C115))</f>
        <v>0</v>
      </c>
      <c r="V115">
        <f>IF('III. New Locations'!V114 = "Unknown", $C115, 0)</f>
        <v>0</v>
      </c>
      <c r="W115">
        <f>IF(LEN('III. New Locations'!W114)&gt;1, 0, IF(V115 = 0, 0, $C115))</f>
        <v>0</v>
      </c>
      <c r="X115" t="str">
        <f>'III. New Locations'!X114</f>
        <v>Unknown</v>
      </c>
      <c r="Y115">
        <f>IF(ISNUMBER('III. New Locations'!Y114) = TRUE, IF('III. New Locations'!Y114 &gt;= 1400, IF('III. New Locations'!Y114 &lt;=2100, 0, $C115), $C115), $C115)</f>
        <v>0</v>
      </c>
      <c r="Z115">
        <f>IF(ISNUMBER('III. New Locations'!Z114) = TRUE, IF('III. New Locations'!Z114 &gt;= 1400, IF('III. New Locations'!Z114 &lt;=2100, 0, $C115), $C115), $C115)</f>
        <v>0</v>
      </c>
      <c r="AA115">
        <f>IF(ISNUMBER('III. New Locations'!AA114) = TRUE, IF('III. New Locations'!AA114 &gt;= 1400, IF('III. New Locations'!AA114 &lt;=2100, 0, $C115), $C115), $C115)</f>
        <v>0</v>
      </c>
      <c r="AC115">
        <f>IF(ISNUMBER('III. New Locations'!AC114) = TRUE, IF('III. New Locations'!AC114 &gt;= 0, IF('III. New Locations'!AC114 &lt;=1, 0,$C115),$C115), $C115)</f>
        <v>0</v>
      </c>
    </row>
    <row r="116" spans="1:29" x14ac:dyDescent="0.25">
      <c r="A116">
        <f>'III. New Locations'!A115</f>
        <v>113</v>
      </c>
      <c r="C116" s="4">
        <f>IF(LEN('III. New Locations'!C115) &gt; 2, 1, 0)</f>
        <v>0</v>
      </c>
      <c r="E116">
        <f>IF(LEN('III. New Locations'!E115) = 2, IF('III. New Locations'!E115 = "--", $C116, 0), $C116)</f>
        <v>0</v>
      </c>
      <c r="F116">
        <f>IF(LEN('III. New Locations'!F115) &gt; 4, 0, $C116)</f>
        <v>0</v>
      </c>
      <c r="G116">
        <f>IF(ISNUMBER('III. New Locations'!G115) = TRUE, 0, $C116)</f>
        <v>0</v>
      </c>
      <c r="H116">
        <f>IF(ISNUMBER('III. New Locations'!H115) = TRUE, 0, $C116)</f>
        <v>0</v>
      </c>
      <c r="I116">
        <f>IF(ISNUMBER('III. New Locations'!I115) = TRUE, 0, $C116)</f>
        <v>0</v>
      </c>
      <c r="J116">
        <f>IF(ISNUMBER('III. New Locations'!J115) = TRUE, 0, $C116)</f>
        <v>0</v>
      </c>
      <c r="K116">
        <f>IF(ISNUMBER('III. New Locations'!K115) = TRUE, 0,$C116)</f>
        <v>0</v>
      </c>
      <c r="M116">
        <f>IF(ISNUMBER('III. New Locations'!M115) = TRUE, 0,$C116)</f>
        <v>0</v>
      </c>
      <c r="O116">
        <f>IF(ISNUMBER('III. New Locations'!O115) = TRUE, 0, $C116)</f>
        <v>0</v>
      </c>
      <c r="P116">
        <f>IF(ISNUMBER('III. New Locations'!P115) = TRUE, 0, $C116)</f>
        <v>0</v>
      </c>
      <c r="Q116">
        <f>IF(ISNUMBER('III. New Locations'!Q115) = TRUE, 0, $C116)</f>
        <v>0</v>
      </c>
      <c r="R116">
        <f>IF(ISNUMBER('III. New Locations'!R115) = TRUE, IF('III. New Locations'!R115 &gt;= 0, IF('III. New Locations'!R115 &lt;=1, 0, $C116),$C116),$C116)</f>
        <v>0</v>
      </c>
      <c r="S116">
        <f>IF(ISNUMBER('III. New Locations'!S115) = TRUE, IF('III. New Locations'!S115 &gt;= 0, IF('III. New Locations'!S115 &lt;=1, 0, $C116), $C116), $C116)</f>
        <v>0</v>
      </c>
      <c r="T116">
        <f>IF('III. New Locations'!T115 = "-Unknown-", $C116, 0)</f>
        <v>0</v>
      </c>
      <c r="U116">
        <f>IF(LEN('III. New Locations'!U115)&gt;1, 0, IF(T116 = 0, 0, $C116))</f>
        <v>0</v>
      </c>
      <c r="V116">
        <f>IF('III. New Locations'!V115 = "Unknown", $C116, 0)</f>
        <v>0</v>
      </c>
      <c r="W116">
        <f>IF(LEN('III. New Locations'!W115)&gt;1, 0, IF(V116 = 0, 0, $C116))</f>
        <v>0</v>
      </c>
      <c r="X116" t="str">
        <f>'III. New Locations'!X115</f>
        <v>Unknown</v>
      </c>
      <c r="Y116">
        <f>IF(ISNUMBER('III. New Locations'!Y115) = TRUE, IF('III. New Locations'!Y115 &gt;= 1400, IF('III. New Locations'!Y115 &lt;=2100, 0, $C116), $C116), $C116)</f>
        <v>0</v>
      </c>
      <c r="Z116">
        <f>IF(ISNUMBER('III. New Locations'!Z115) = TRUE, IF('III. New Locations'!Z115 &gt;= 1400, IF('III. New Locations'!Z115 &lt;=2100, 0, $C116), $C116), $C116)</f>
        <v>0</v>
      </c>
      <c r="AA116">
        <f>IF(ISNUMBER('III. New Locations'!AA115) = TRUE, IF('III. New Locations'!AA115 &gt;= 1400, IF('III. New Locations'!AA115 &lt;=2100, 0, $C116), $C116), $C116)</f>
        <v>0</v>
      </c>
      <c r="AC116">
        <f>IF(ISNUMBER('III. New Locations'!AC115) = TRUE, IF('III. New Locations'!AC115 &gt;= 0, IF('III. New Locations'!AC115 &lt;=1, 0,$C116),$C116), $C116)</f>
        <v>0</v>
      </c>
    </row>
    <row r="117" spans="1:29" x14ac:dyDescent="0.25">
      <c r="A117">
        <f>'III. New Locations'!A116</f>
        <v>114</v>
      </c>
      <c r="C117" s="4">
        <f>IF(LEN('III. New Locations'!C116) &gt; 2, 1, 0)</f>
        <v>0</v>
      </c>
      <c r="E117">
        <f>IF(LEN('III. New Locations'!E116) = 2, IF('III. New Locations'!E116 = "--", $C117, 0), $C117)</f>
        <v>0</v>
      </c>
      <c r="F117">
        <f>IF(LEN('III. New Locations'!F116) &gt; 4, 0, $C117)</f>
        <v>0</v>
      </c>
      <c r="G117">
        <f>IF(ISNUMBER('III. New Locations'!G116) = TRUE, 0, $C117)</f>
        <v>0</v>
      </c>
      <c r="H117">
        <f>IF(ISNUMBER('III. New Locations'!H116) = TRUE, 0, $C117)</f>
        <v>0</v>
      </c>
      <c r="I117">
        <f>IF(ISNUMBER('III. New Locations'!I116) = TRUE, 0, $C117)</f>
        <v>0</v>
      </c>
      <c r="J117">
        <f>IF(ISNUMBER('III. New Locations'!J116) = TRUE, 0, $C117)</f>
        <v>0</v>
      </c>
      <c r="K117">
        <f>IF(ISNUMBER('III. New Locations'!K116) = TRUE, 0,$C117)</f>
        <v>0</v>
      </c>
      <c r="M117">
        <f>IF(ISNUMBER('III. New Locations'!M116) = TRUE, 0,$C117)</f>
        <v>0</v>
      </c>
      <c r="O117">
        <f>IF(ISNUMBER('III. New Locations'!O116) = TRUE, 0, $C117)</f>
        <v>0</v>
      </c>
      <c r="P117">
        <f>IF(ISNUMBER('III. New Locations'!P116) = TRUE, 0, $C117)</f>
        <v>0</v>
      </c>
      <c r="Q117">
        <f>IF(ISNUMBER('III. New Locations'!Q116) = TRUE, 0, $C117)</f>
        <v>0</v>
      </c>
      <c r="R117">
        <f>IF(ISNUMBER('III. New Locations'!R116) = TRUE, IF('III. New Locations'!R116 &gt;= 0, IF('III. New Locations'!R116 &lt;=1, 0, $C117),$C117),$C117)</f>
        <v>0</v>
      </c>
      <c r="S117">
        <f>IF(ISNUMBER('III. New Locations'!S116) = TRUE, IF('III. New Locations'!S116 &gt;= 0, IF('III. New Locations'!S116 &lt;=1, 0, $C117), $C117), $C117)</f>
        <v>0</v>
      </c>
      <c r="T117">
        <f>IF('III. New Locations'!T116 = "-Unknown-", $C117, 0)</f>
        <v>0</v>
      </c>
      <c r="U117">
        <f>IF(LEN('III. New Locations'!U116)&gt;1, 0, IF(T117 = 0, 0, $C117))</f>
        <v>0</v>
      </c>
      <c r="V117">
        <f>IF('III. New Locations'!V116 = "Unknown", $C117, 0)</f>
        <v>0</v>
      </c>
      <c r="W117">
        <f>IF(LEN('III. New Locations'!W116)&gt;1, 0, IF(V117 = 0, 0, $C117))</f>
        <v>0</v>
      </c>
      <c r="X117" t="str">
        <f>'III. New Locations'!X116</f>
        <v>Unknown</v>
      </c>
      <c r="Y117">
        <f>IF(ISNUMBER('III. New Locations'!Y116) = TRUE, IF('III. New Locations'!Y116 &gt;= 1400, IF('III. New Locations'!Y116 &lt;=2100, 0, $C117), $C117), $C117)</f>
        <v>0</v>
      </c>
      <c r="Z117">
        <f>IF(ISNUMBER('III. New Locations'!Z116) = TRUE, IF('III. New Locations'!Z116 &gt;= 1400, IF('III. New Locations'!Z116 &lt;=2100, 0, $C117), $C117), $C117)</f>
        <v>0</v>
      </c>
      <c r="AA117">
        <f>IF(ISNUMBER('III. New Locations'!AA116) = TRUE, IF('III. New Locations'!AA116 &gt;= 1400, IF('III. New Locations'!AA116 &lt;=2100, 0, $C117), $C117), $C117)</f>
        <v>0</v>
      </c>
      <c r="AC117">
        <f>IF(ISNUMBER('III. New Locations'!AC116) = TRUE, IF('III. New Locations'!AC116 &gt;= 0, IF('III. New Locations'!AC116 &lt;=1, 0,$C117),$C117), $C117)</f>
        <v>0</v>
      </c>
    </row>
    <row r="118" spans="1:29" x14ac:dyDescent="0.25">
      <c r="A118">
        <f>'III. New Locations'!A117</f>
        <v>115</v>
      </c>
      <c r="C118" s="4">
        <f>IF(LEN('III. New Locations'!C117) &gt; 2, 1, 0)</f>
        <v>0</v>
      </c>
      <c r="E118">
        <f>IF(LEN('III. New Locations'!E117) = 2, IF('III. New Locations'!E117 = "--", $C118, 0), $C118)</f>
        <v>0</v>
      </c>
      <c r="F118">
        <f>IF(LEN('III. New Locations'!F117) &gt; 4, 0, $C118)</f>
        <v>0</v>
      </c>
      <c r="G118">
        <f>IF(ISNUMBER('III. New Locations'!G117) = TRUE, 0, $C118)</f>
        <v>0</v>
      </c>
      <c r="H118">
        <f>IF(ISNUMBER('III. New Locations'!H117) = TRUE, 0, $C118)</f>
        <v>0</v>
      </c>
      <c r="I118">
        <f>IF(ISNUMBER('III. New Locations'!I117) = TRUE, 0, $C118)</f>
        <v>0</v>
      </c>
      <c r="J118">
        <f>IF(ISNUMBER('III. New Locations'!J117) = TRUE, 0, $C118)</f>
        <v>0</v>
      </c>
      <c r="K118">
        <f>IF(ISNUMBER('III. New Locations'!K117) = TRUE, 0,$C118)</f>
        <v>0</v>
      </c>
      <c r="M118">
        <f>IF(ISNUMBER('III. New Locations'!M117) = TRUE, 0,$C118)</f>
        <v>0</v>
      </c>
      <c r="O118">
        <f>IF(ISNUMBER('III. New Locations'!O117) = TRUE, 0, $C118)</f>
        <v>0</v>
      </c>
      <c r="P118">
        <f>IF(ISNUMBER('III. New Locations'!P117) = TRUE, 0, $C118)</f>
        <v>0</v>
      </c>
      <c r="Q118">
        <f>IF(ISNUMBER('III. New Locations'!Q117) = TRUE, 0, $C118)</f>
        <v>0</v>
      </c>
      <c r="R118">
        <f>IF(ISNUMBER('III. New Locations'!R117) = TRUE, IF('III. New Locations'!R117 &gt;= 0, IF('III. New Locations'!R117 &lt;=1, 0, $C118),$C118),$C118)</f>
        <v>0</v>
      </c>
      <c r="S118">
        <f>IF(ISNUMBER('III. New Locations'!S117) = TRUE, IF('III. New Locations'!S117 &gt;= 0, IF('III. New Locations'!S117 &lt;=1, 0, $C118), $C118), $C118)</f>
        <v>0</v>
      </c>
      <c r="T118">
        <f>IF('III. New Locations'!T117 = "-Unknown-", $C118, 0)</f>
        <v>0</v>
      </c>
      <c r="U118">
        <f>IF(LEN('III. New Locations'!U117)&gt;1, 0, IF(T118 = 0, 0, $C118))</f>
        <v>0</v>
      </c>
      <c r="V118">
        <f>IF('III. New Locations'!V117 = "Unknown", $C118, 0)</f>
        <v>0</v>
      </c>
      <c r="W118">
        <f>IF(LEN('III. New Locations'!W117)&gt;1, 0, IF(V118 = 0, 0, $C118))</f>
        <v>0</v>
      </c>
      <c r="X118" t="str">
        <f>'III. New Locations'!X117</f>
        <v>Unknown</v>
      </c>
      <c r="Y118">
        <f>IF(ISNUMBER('III. New Locations'!Y117) = TRUE, IF('III. New Locations'!Y117 &gt;= 1400, IF('III. New Locations'!Y117 &lt;=2100, 0, $C118), $C118), $C118)</f>
        <v>0</v>
      </c>
      <c r="Z118">
        <f>IF(ISNUMBER('III. New Locations'!Z117) = TRUE, IF('III. New Locations'!Z117 &gt;= 1400, IF('III. New Locations'!Z117 &lt;=2100, 0, $C118), $C118), $C118)</f>
        <v>0</v>
      </c>
      <c r="AA118">
        <f>IF(ISNUMBER('III. New Locations'!AA117) = TRUE, IF('III. New Locations'!AA117 &gt;= 1400, IF('III. New Locations'!AA117 &lt;=2100, 0, $C118), $C118), $C118)</f>
        <v>0</v>
      </c>
      <c r="AC118">
        <f>IF(ISNUMBER('III. New Locations'!AC117) = TRUE, IF('III. New Locations'!AC117 &gt;= 0, IF('III. New Locations'!AC117 &lt;=1, 0,$C118),$C118), $C118)</f>
        <v>0</v>
      </c>
    </row>
    <row r="119" spans="1:29" x14ac:dyDescent="0.25">
      <c r="A119">
        <f>'III. New Locations'!A118</f>
        <v>116</v>
      </c>
      <c r="C119" s="4">
        <f>IF(LEN('III. New Locations'!C118) &gt; 2, 1, 0)</f>
        <v>0</v>
      </c>
      <c r="E119">
        <f>IF(LEN('III. New Locations'!E118) = 2, IF('III. New Locations'!E118 = "--", $C119, 0), $C119)</f>
        <v>0</v>
      </c>
      <c r="F119">
        <f>IF(LEN('III. New Locations'!F118) &gt; 4, 0, $C119)</f>
        <v>0</v>
      </c>
      <c r="G119">
        <f>IF(ISNUMBER('III. New Locations'!G118) = TRUE, 0, $C119)</f>
        <v>0</v>
      </c>
      <c r="H119">
        <f>IF(ISNUMBER('III. New Locations'!H118) = TRUE, 0, $C119)</f>
        <v>0</v>
      </c>
      <c r="I119">
        <f>IF(ISNUMBER('III. New Locations'!I118) = TRUE, 0, $C119)</f>
        <v>0</v>
      </c>
      <c r="J119">
        <f>IF(ISNUMBER('III. New Locations'!J118) = TRUE, 0, $C119)</f>
        <v>0</v>
      </c>
      <c r="K119">
        <f>IF(ISNUMBER('III. New Locations'!K118) = TRUE, 0,$C119)</f>
        <v>0</v>
      </c>
      <c r="M119">
        <f>IF(ISNUMBER('III. New Locations'!M118) = TRUE, 0,$C119)</f>
        <v>0</v>
      </c>
      <c r="O119">
        <f>IF(ISNUMBER('III. New Locations'!O118) = TRUE, 0, $C119)</f>
        <v>0</v>
      </c>
      <c r="P119">
        <f>IF(ISNUMBER('III. New Locations'!P118) = TRUE, 0, $C119)</f>
        <v>0</v>
      </c>
      <c r="Q119">
        <f>IF(ISNUMBER('III. New Locations'!Q118) = TRUE, 0, $C119)</f>
        <v>0</v>
      </c>
      <c r="R119">
        <f>IF(ISNUMBER('III. New Locations'!R118) = TRUE, IF('III. New Locations'!R118 &gt;= 0, IF('III. New Locations'!R118 &lt;=1, 0, $C119),$C119),$C119)</f>
        <v>0</v>
      </c>
      <c r="S119">
        <f>IF(ISNUMBER('III. New Locations'!S118) = TRUE, IF('III. New Locations'!S118 &gt;= 0, IF('III. New Locations'!S118 &lt;=1, 0, $C119), $C119), $C119)</f>
        <v>0</v>
      </c>
      <c r="T119">
        <f>IF('III. New Locations'!T118 = "-Unknown-", $C119, 0)</f>
        <v>0</v>
      </c>
      <c r="U119">
        <f>IF(LEN('III. New Locations'!U118)&gt;1, 0, IF(T119 = 0, 0, $C119))</f>
        <v>0</v>
      </c>
      <c r="V119">
        <f>IF('III. New Locations'!V118 = "Unknown", $C119, 0)</f>
        <v>0</v>
      </c>
      <c r="W119">
        <f>IF(LEN('III. New Locations'!W118)&gt;1, 0, IF(V119 = 0, 0, $C119))</f>
        <v>0</v>
      </c>
      <c r="X119" t="str">
        <f>'III. New Locations'!X118</f>
        <v>Unknown</v>
      </c>
      <c r="Y119">
        <f>IF(ISNUMBER('III. New Locations'!Y118) = TRUE, IF('III. New Locations'!Y118 &gt;= 1400, IF('III. New Locations'!Y118 &lt;=2100, 0, $C119), $C119), $C119)</f>
        <v>0</v>
      </c>
      <c r="Z119">
        <f>IF(ISNUMBER('III. New Locations'!Z118) = TRUE, IF('III. New Locations'!Z118 &gt;= 1400, IF('III. New Locations'!Z118 &lt;=2100, 0, $C119), $C119), $C119)</f>
        <v>0</v>
      </c>
      <c r="AA119">
        <f>IF(ISNUMBER('III. New Locations'!AA118) = TRUE, IF('III. New Locations'!AA118 &gt;= 1400, IF('III. New Locations'!AA118 &lt;=2100, 0, $C119), $C119), $C119)</f>
        <v>0</v>
      </c>
      <c r="AC119">
        <f>IF(ISNUMBER('III. New Locations'!AC118) = TRUE, IF('III. New Locations'!AC118 &gt;= 0, IF('III. New Locations'!AC118 &lt;=1, 0,$C119),$C119), $C119)</f>
        <v>0</v>
      </c>
    </row>
    <row r="120" spans="1:29" x14ac:dyDescent="0.25">
      <c r="A120">
        <f>'III. New Locations'!A119</f>
        <v>117</v>
      </c>
      <c r="C120" s="4">
        <f>IF(LEN('III. New Locations'!C119) &gt; 2, 1, 0)</f>
        <v>0</v>
      </c>
      <c r="E120">
        <f>IF(LEN('III. New Locations'!E119) = 2, IF('III. New Locations'!E119 = "--", $C120, 0), $C120)</f>
        <v>0</v>
      </c>
      <c r="F120">
        <f>IF(LEN('III. New Locations'!F119) &gt; 4, 0, $C120)</f>
        <v>0</v>
      </c>
      <c r="G120">
        <f>IF(ISNUMBER('III. New Locations'!G119) = TRUE, 0, $C120)</f>
        <v>0</v>
      </c>
      <c r="H120">
        <f>IF(ISNUMBER('III. New Locations'!H119) = TRUE, 0, $C120)</f>
        <v>0</v>
      </c>
      <c r="I120">
        <f>IF(ISNUMBER('III. New Locations'!I119) = TRUE, 0, $C120)</f>
        <v>0</v>
      </c>
      <c r="J120">
        <f>IF(ISNUMBER('III. New Locations'!J119) = TRUE, 0, $C120)</f>
        <v>0</v>
      </c>
      <c r="K120">
        <f>IF(ISNUMBER('III. New Locations'!K119) = TRUE, 0,$C120)</f>
        <v>0</v>
      </c>
      <c r="M120">
        <f>IF(ISNUMBER('III. New Locations'!M119) = TRUE, 0,$C120)</f>
        <v>0</v>
      </c>
      <c r="O120">
        <f>IF(ISNUMBER('III. New Locations'!O119) = TRUE, 0, $C120)</f>
        <v>0</v>
      </c>
      <c r="P120">
        <f>IF(ISNUMBER('III. New Locations'!P119) = TRUE, 0, $C120)</f>
        <v>0</v>
      </c>
      <c r="Q120">
        <f>IF(ISNUMBER('III. New Locations'!Q119) = TRUE, 0, $C120)</f>
        <v>0</v>
      </c>
      <c r="R120">
        <f>IF(ISNUMBER('III. New Locations'!R119) = TRUE, IF('III. New Locations'!R119 &gt;= 0, IF('III. New Locations'!R119 &lt;=1, 0, $C120),$C120),$C120)</f>
        <v>0</v>
      </c>
      <c r="S120">
        <f>IF(ISNUMBER('III. New Locations'!S119) = TRUE, IF('III. New Locations'!S119 &gt;= 0, IF('III. New Locations'!S119 &lt;=1, 0, $C120), $C120), $C120)</f>
        <v>0</v>
      </c>
      <c r="T120">
        <f>IF('III. New Locations'!T119 = "-Unknown-", $C120, 0)</f>
        <v>0</v>
      </c>
      <c r="U120">
        <f>IF(LEN('III. New Locations'!U119)&gt;1, 0, IF(T120 = 0, 0, $C120))</f>
        <v>0</v>
      </c>
      <c r="V120">
        <f>IF('III. New Locations'!V119 = "Unknown", $C120, 0)</f>
        <v>0</v>
      </c>
      <c r="W120">
        <f>IF(LEN('III. New Locations'!W119)&gt;1, 0, IF(V120 = 0, 0, $C120))</f>
        <v>0</v>
      </c>
      <c r="X120" t="str">
        <f>'III. New Locations'!X119</f>
        <v>Unknown</v>
      </c>
      <c r="Y120">
        <f>IF(ISNUMBER('III. New Locations'!Y119) = TRUE, IF('III. New Locations'!Y119 &gt;= 1400, IF('III. New Locations'!Y119 &lt;=2100, 0, $C120), $C120), $C120)</f>
        <v>0</v>
      </c>
      <c r="Z120">
        <f>IF(ISNUMBER('III. New Locations'!Z119) = TRUE, IF('III. New Locations'!Z119 &gt;= 1400, IF('III. New Locations'!Z119 &lt;=2100, 0, $C120), $C120), $C120)</f>
        <v>0</v>
      </c>
      <c r="AA120">
        <f>IF(ISNUMBER('III. New Locations'!AA119) = TRUE, IF('III. New Locations'!AA119 &gt;= 1400, IF('III. New Locations'!AA119 &lt;=2100, 0, $C120), $C120), $C120)</f>
        <v>0</v>
      </c>
      <c r="AC120">
        <f>IF(ISNUMBER('III. New Locations'!AC119) = TRUE, IF('III. New Locations'!AC119 &gt;= 0, IF('III. New Locations'!AC119 &lt;=1, 0,$C120),$C120), $C120)</f>
        <v>0</v>
      </c>
    </row>
    <row r="121" spans="1:29" x14ac:dyDescent="0.25">
      <c r="A121">
        <f>'III. New Locations'!A120</f>
        <v>118</v>
      </c>
      <c r="C121" s="4">
        <f>IF(LEN('III. New Locations'!C120) &gt; 2, 1, 0)</f>
        <v>0</v>
      </c>
      <c r="E121">
        <f>IF(LEN('III. New Locations'!E120) = 2, IF('III. New Locations'!E120 = "--", $C121, 0), $C121)</f>
        <v>0</v>
      </c>
      <c r="F121">
        <f>IF(LEN('III. New Locations'!F120) &gt; 4, 0, $C121)</f>
        <v>0</v>
      </c>
      <c r="G121">
        <f>IF(ISNUMBER('III. New Locations'!G120) = TRUE, 0, $C121)</f>
        <v>0</v>
      </c>
      <c r="H121">
        <f>IF(ISNUMBER('III. New Locations'!H120) = TRUE, 0, $C121)</f>
        <v>0</v>
      </c>
      <c r="I121">
        <f>IF(ISNUMBER('III. New Locations'!I120) = TRUE, 0, $C121)</f>
        <v>0</v>
      </c>
      <c r="J121">
        <f>IF(ISNUMBER('III. New Locations'!J120) = TRUE, 0, $C121)</f>
        <v>0</v>
      </c>
      <c r="K121">
        <f>IF(ISNUMBER('III. New Locations'!K120) = TRUE, 0,$C121)</f>
        <v>0</v>
      </c>
      <c r="M121">
        <f>IF(ISNUMBER('III. New Locations'!M120) = TRUE, 0,$C121)</f>
        <v>0</v>
      </c>
      <c r="O121">
        <f>IF(ISNUMBER('III. New Locations'!O120) = TRUE, 0, $C121)</f>
        <v>0</v>
      </c>
      <c r="P121">
        <f>IF(ISNUMBER('III. New Locations'!P120) = TRUE, 0, $C121)</f>
        <v>0</v>
      </c>
      <c r="Q121">
        <f>IF(ISNUMBER('III. New Locations'!Q120) = TRUE, 0, $C121)</f>
        <v>0</v>
      </c>
      <c r="R121">
        <f>IF(ISNUMBER('III. New Locations'!R120) = TRUE, IF('III. New Locations'!R120 &gt;= 0, IF('III. New Locations'!R120 &lt;=1, 0, $C121),$C121),$C121)</f>
        <v>0</v>
      </c>
      <c r="S121">
        <f>IF(ISNUMBER('III. New Locations'!S120) = TRUE, IF('III. New Locations'!S120 &gt;= 0, IF('III. New Locations'!S120 &lt;=1, 0, $C121), $C121), $C121)</f>
        <v>0</v>
      </c>
      <c r="T121">
        <f>IF('III. New Locations'!T120 = "-Unknown-", $C121, 0)</f>
        <v>0</v>
      </c>
      <c r="U121">
        <f>IF(LEN('III. New Locations'!U120)&gt;1, 0, IF(T121 = 0, 0, $C121))</f>
        <v>0</v>
      </c>
      <c r="V121">
        <f>IF('III. New Locations'!V120 = "Unknown", $C121, 0)</f>
        <v>0</v>
      </c>
      <c r="W121">
        <f>IF(LEN('III. New Locations'!W120)&gt;1, 0, IF(V121 = 0, 0, $C121))</f>
        <v>0</v>
      </c>
      <c r="X121" t="str">
        <f>'III. New Locations'!X120</f>
        <v>Unknown</v>
      </c>
      <c r="Y121">
        <f>IF(ISNUMBER('III. New Locations'!Y120) = TRUE, IF('III. New Locations'!Y120 &gt;= 1400, IF('III. New Locations'!Y120 &lt;=2100, 0, $C121), $C121), $C121)</f>
        <v>0</v>
      </c>
      <c r="Z121">
        <f>IF(ISNUMBER('III. New Locations'!Z120) = TRUE, IF('III. New Locations'!Z120 &gt;= 1400, IF('III. New Locations'!Z120 &lt;=2100, 0, $C121), $C121), $C121)</f>
        <v>0</v>
      </c>
      <c r="AA121">
        <f>IF(ISNUMBER('III. New Locations'!AA120) = TRUE, IF('III. New Locations'!AA120 &gt;= 1400, IF('III. New Locations'!AA120 &lt;=2100, 0, $C121), $C121), $C121)</f>
        <v>0</v>
      </c>
      <c r="AC121">
        <f>IF(ISNUMBER('III. New Locations'!AC120) = TRUE, IF('III. New Locations'!AC120 &gt;= 0, IF('III. New Locations'!AC120 &lt;=1, 0,$C121),$C121), $C121)</f>
        <v>0</v>
      </c>
    </row>
    <row r="122" spans="1:29" x14ac:dyDescent="0.25">
      <c r="A122">
        <f>'III. New Locations'!A121</f>
        <v>119</v>
      </c>
      <c r="C122" s="4">
        <f>IF(LEN('III. New Locations'!C121) &gt; 2, 1, 0)</f>
        <v>0</v>
      </c>
      <c r="E122">
        <f>IF(LEN('III. New Locations'!E121) = 2, IF('III. New Locations'!E121 = "--", $C122, 0), $C122)</f>
        <v>0</v>
      </c>
      <c r="F122">
        <f>IF(LEN('III. New Locations'!F121) &gt; 4, 0, $C122)</f>
        <v>0</v>
      </c>
      <c r="G122">
        <f>IF(ISNUMBER('III. New Locations'!G121) = TRUE, 0, $C122)</f>
        <v>0</v>
      </c>
      <c r="H122">
        <f>IF(ISNUMBER('III. New Locations'!H121) = TRUE, 0, $C122)</f>
        <v>0</v>
      </c>
      <c r="I122">
        <f>IF(ISNUMBER('III. New Locations'!I121) = TRUE, 0, $C122)</f>
        <v>0</v>
      </c>
      <c r="J122">
        <f>IF(ISNUMBER('III. New Locations'!J121) = TRUE, 0, $C122)</f>
        <v>0</v>
      </c>
      <c r="K122">
        <f>IF(ISNUMBER('III. New Locations'!K121) = TRUE, 0,$C122)</f>
        <v>0</v>
      </c>
      <c r="M122">
        <f>IF(ISNUMBER('III. New Locations'!M121) = TRUE, 0,$C122)</f>
        <v>0</v>
      </c>
      <c r="O122">
        <f>IF(ISNUMBER('III. New Locations'!O121) = TRUE, 0, $C122)</f>
        <v>0</v>
      </c>
      <c r="P122">
        <f>IF(ISNUMBER('III. New Locations'!P121) = TRUE, 0, $C122)</f>
        <v>0</v>
      </c>
      <c r="Q122">
        <f>IF(ISNUMBER('III. New Locations'!Q121) = TRUE, 0, $C122)</f>
        <v>0</v>
      </c>
      <c r="R122">
        <f>IF(ISNUMBER('III. New Locations'!R121) = TRUE, IF('III. New Locations'!R121 &gt;= 0, IF('III. New Locations'!R121 &lt;=1, 0, $C122),$C122),$C122)</f>
        <v>0</v>
      </c>
      <c r="S122">
        <f>IF(ISNUMBER('III. New Locations'!S121) = TRUE, IF('III. New Locations'!S121 &gt;= 0, IF('III. New Locations'!S121 &lt;=1, 0, $C122), $C122), $C122)</f>
        <v>0</v>
      </c>
      <c r="T122">
        <f>IF('III. New Locations'!T121 = "-Unknown-", $C122, 0)</f>
        <v>0</v>
      </c>
      <c r="U122">
        <f>IF(LEN('III. New Locations'!U121)&gt;1, 0, IF(T122 = 0, 0, $C122))</f>
        <v>0</v>
      </c>
      <c r="V122">
        <f>IF('III. New Locations'!V121 = "Unknown", $C122, 0)</f>
        <v>0</v>
      </c>
      <c r="W122">
        <f>IF(LEN('III. New Locations'!W121)&gt;1, 0, IF(V122 = 0, 0, $C122))</f>
        <v>0</v>
      </c>
      <c r="X122" t="str">
        <f>'III. New Locations'!X121</f>
        <v>Unknown</v>
      </c>
      <c r="Y122">
        <f>IF(ISNUMBER('III. New Locations'!Y121) = TRUE, IF('III. New Locations'!Y121 &gt;= 1400, IF('III. New Locations'!Y121 &lt;=2100, 0, $C122), $C122), $C122)</f>
        <v>0</v>
      </c>
      <c r="Z122">
        <f>IF(ISNUMBER('III. New Locations'!Z121) = TRUE, IF('III. New Locations'!Z121 &gt;= 1400, IF('III. New Locations'!Z121 &lt;=2100, 0, $C122), $C122), $C122)</f>
        <v>0</v>
      </c>
      <c r="AA122">
        <f>IF(ISNUMBER('III. New Locations'!AA121) = TRUE, IF('III. New Locations'!AA121 &gt;= 1400, IF('III. New Locations'!AA121 &lt;=2100, 0, $C122), $C122), $C122)</f>
        <v>0</v>
      </c>
      <c r="AC122">
        <f>IF(ISNUMBER('III. New Locations'!AC121) = TRUE, IF('III. New Locations'!AC121 &gt;= 0, IF('III. New Locations'!AC121 &lt;=1, 0,$C122),$C122), $C122)</f>
        <v>0</v>
      </c>
    </row>
    <row r="123" spans="1:29" x14ac:dyDescent="0.25">
      <c r="A123">
        <f>'III. New Locations'!A122</f>
        <v>120</v>
      </c>
      <c r="C123" s="4">
        <f>IF(LEN('III. New Locations'!C122) &gt; 2, 1, 0)</f>
        <v>0</v>
      </c>
      <c r="E123">
        <f>IF(LEN('III. New Locations'!E122) = 2, IF('III. New Locations'!E122 = "--", $C123, 0), $C123)</f>
        <v>0</v>
      </c>
      <c r="F123">
        <f>IF(LEN('III. New Locations'!F122) &gt; 4, 0, $C123)</f>
        <v>0</v>
      </c>
      <c r="G123">
        <f>IF(ISNUMBER('III. New Locations'!G122) = TRUE, 0, $C123)</f>
        <v>0</v>
      </c>
      <c r="H123">
        <f>IF(ISNUMBER('III. New Locations'!H122) = TRUE, 0, $C123)</f>
        <v>0</v>
      </c>
      <c r="I123">
        <f>IF(ISNUMBER('III. New Locations'!I122) = TRUE, 0, $C123)</f>
        <v>0</v>
      </c>
      <c r="J123">
        <f>IF(ISNUMBER('III. New Locations'!J122) = TRUE, 0, $C123)</f>
        <v>0</v>
      </c>
      <c r="K123">
        <f>IF(ISNUMBER('III. New Locations'!K122) = TRUE, 0,$C123)</f>
        <v>0</v>
      </c>
      <c r="M123">
        <f>IF(ISNUMBER('III. New Locations'!M122) = TRUE, 0,$C123)</f>
        <v>0</v>
      </c>
      <c r="O123">
        <f>IF(ISNUMBER('III. New Locations'!O122) = TRUE, 0, $C123)</f>
        <v>0</v>
      </c>
      <c r="P123">
        <f>IF(ISNUMBER('III. New Locations'!P122) = TRUE, 0, $C123)</f>
        <v>0</v>
      </c>
      <c r="Q123">
        <f>IF(ISNUMBER('III. New Locations'!Q122) = TRUE, 0, $C123)</f>
        <v>0</v>
      </c>
      <c r="R123">
        <f>IF(ISNUMBER('III. New Locations'!R122) = TRUE, IF('III. New Locations'!R122 &gt;= 0, IF('III. New Locations'!R122 &lt;=1, 0, $C123),$C123),$C123)</f>
        <v>0</v>
      </c>
      <c r="S123">
        <f>IF(ISNUMBER('III. New Locations'!S122) = TRUE, IF('III. New Locations'!S122 &gt;= 0, IF('III. New Locations'!S122 &lt;=1, 0, $C123), $C123), $C123)</f>
        <v>0</v>
      </c>
      <c r="T123">
        <f>IF('III. New Locations'!T122 = "-Unknown-", $C123, 0)</f>
        <v>0</v>
      </c>
      <c r="U123">
        <f>IF(LEN('III. New Locations'!U122)&gt;1, 0, IF(T123 = 0, 0, $C123))</f>
        <v>0</v>
      </c>
      <c r="V123">
        <f>IF('III. New Locations'!V122 = "Unknown", $C123, 0)</f>
        <v>0</v>
      </c>
      <c r="W123">
        <f>IF(LEN('III. New Locations'!W122)&gt;1, 0, IF(V123 = 0, 0, $C123))</f>
        <v>0</v>
      </c>
      <c r="X123" t="str">
        <f>'III. New Locations'!X122</f>
        <v>Unknown</v>
      </c>
      <c r="Y123">
        <f>IF(ISNUMBER('III. New Locations'!Y122) = TRUE, IF('III. New Locations'!Y122 &gt;= 1400, IF('III. New Locations'!Y122 &lt;=2100, 0, $C123), $C123), $C123)</f>
        <v>0</v>
      </c>
      <c r="Z123">
        <f>IF(ISNUMBER('III. New Locations'!Z122) = TRUE, IF('III. New Locations'!Z122 &gt;= 1400, IF('III. New Locations'!Z122 &lt;=2100, 0, $C123), $C123), $C123)</f>
        <v>0</v>
      </c>
      <c r="AA123">
        <f>IF(ISNUMBER('III. New Locations'!AA122) = TRUE, IF('III. New Locations'!AA122 &gt;= 1400, IF('III. New Locations'!AA122 &lt;=2100, 0, $C123), $C123), $C123)</f>
        <v>0</v>
      </c>
      <c r="AC123">
        <f>IF(ISNUMBER('III. New Locations'!AC122) = TRUE, IF('III. New Locations'!AC122 &gt;= 0, IF('III. New Locations'!AC122 &lt;=1, 0,$C123),$C123), $C123)</f>
        <v>0</v>
      </c>
    </row>
    <row r="124" spans="1:29" x14ac:dyDescent="0.25">
      <c r="A124">
        <f>'III. New Locations'!A123</f>
        <v>121</v>
      </c>
      <c r="C124" s="4">
        <f>IF(LEN('III. New Locations'!C123) &gt; 2, 1, 0)</f>
        <v>0</v>
      </c>
      <c r="E124">
        <f>IF(LEN('III. New Locations'!E123) = 2, IF('III. New Locations'!E123 = "--", $C124, 0), $C124)</f>
        <v>0</v>
      </c>
      <c r="F124">
        <f>IF(LEN('III. New Locations'!F123) &gt; 4, 0, $C124)</f>
        <v>0</v>
      </c>
      <c r="G124">
        <f>IF(ISNUMBER('III. New Locations'!G123) = TRUE, 0, $C124)</f>
        <v>0</v>
      </c>
      <c r="H124">
        <f>IF(ISNUMBER('III. New Locations'!H123) = TRUE, 0, $C124)</f>
        <v>0</v>
      </c>
      <c r="I124">
        <f>IF(ISNUMBER('III. New Locations'!I123) = TRUE, 0, $C124)</f>
        <v>0</v>
      </c>
      <c r="J124">
        <f>IF(ISNUMBER('III. New Locations'!J123) = TRUE, 0, $C124)</f>
        <v>0</v>
      </c>
      <c r="K124">
        <f>IF(ISNUMBER('III. New Locations'!K123) = TRUE, 0,$C124)</f>
        <v>0</v>
      </c>
      <c r="M124">
        <f>IF(ISNUMBER('III. New Locations'!M123) = TRUE, 0,$C124)</f>
        <v>0</v>
      </c>
      <c r="O124">
        <f>IF(ISNUMBER('III. New Locations'!O123) = TRUE, 0, $C124)</f>
        <v>0</v>
      </c>
      <c r="P124">
        <f>IF(ISNUMBER('III. New Locations'!P123) = TRUE, 0, $C124)</f>
        <v>0</v>
      </c>
      <c r="Q124">
        <f>IF(ISNUMBER('III. New Locations'!Q123) = TRUE, 0, $C124)</f>
        <v>0</v>
      </c>
      <c r="R124">
        <f>IF(ISNUMBER('III. New Locations'!R123) = TRUE, IF('III. New Locations'!R123 &gt;= 0, IF('III. New Locations'!R123 &lt;=1, 0, $C124),$C124),$C124)</f>
        <v>0</v>
      </c>
      <c r="S124">
        <f>IF(ISNUMBER('III. New Locations'!S123) = TRUE, IF('III. New Locations'!S123 &gt;= 0, IF('III. New Locations'!S123 &lt;=1, 0, $C124), $C124), $C124)</f>
        <v>0</v>
      </c>
      <c r="T124">
        <f>IF('III. New Locations'!T123 = "-Unknown-", $C124, 0)</f>
        <v>0</v>
      </c>
      <c r="U124">
        <f>IF(LEN('III. New Locations'!U123)&gt;1, 0, IF(T124 = 0, 0, $C124))</f>
        <v>0</v>
      </c>
      <c r="V124">
        <f>IF('III. New Locations'!V123 = "Unknown", $C124, 0)</f>
        <v>0</v>
      </c>
      <c r="W124">
        <f>IF(LEN('III. New Locations'!W123)&gt;1, 0, IF(V124 = 0, 0, $C124))</f>
        <v>0</v>
      </c>
      <c r="X124" t="str">
        <f>'III. New Locations'!X123</f>
        <v>Unknown</v>
      </c>
      <c r="Y124">
        <f>IF(ISNUMBER('III. New Locations'!Y123) = TRUE, IF('III. New Locations'!Y123 &gt;= 1400, IF('III. New Locations'!Y123 &lt;=2100, 0, $C124), $C124), $C124)</f>
        <v>0</v>
      </c>
      <c r="Z124">
        <f>IF(ISNUMBER('III. New Locations'!Z123) = TRUE, IF('III. New Locations'!Z123 &gt;= 1400, IF('III. New Locations'!Z123 &lt;=2100, 0, $C124), $C124), $C124)</f>
        <v>0</v>
      </c>
      <c r="AA124">
        <f>IF(ISNUMBER('III. New Locations'!AA123) = TRUE, IF('III. New Locations'!AA123 &gt;= 1400, IF('III. New Locations'!AA123 &lt;=2100, 0, $C124), $C124), $C124)</f>
        <v>0</v>
      </c>
      <c r="AC124">
        <f>IF(ISNUMBER('III. New Locations'!AC123) = TRUE, IF('III. New Locations'!AC123 &gt;= 0, IF('III. New Locations'!AC123 &lt;=1, 0,$C124),$C124), $C124)</f>
        <v>0</v>
      </c>
    </row>
    <row r="125" spans="1:29" x14ac:dyDescent="0.25">
      <c r="A125">
        <f>'III. New Locations'!A124</f>
        <v>122</v>
      </c>
      <c r="C125" s="4">
        <f>IF(LEN('III. New Locations'!C124) &gt; 2, 1, 0)</f>
        <v>0</v>
      </c>
      <c r="E125">
        <f>IF(LEN('III. New Locations'!E124) = 2, IF('III. New Locations'!E124 = "--", $C125, 0), $C125)</f>
        <v>0</v>
      </c>
      <c r="F125">
        <f>IF(LEN('III. New Locations'!F124) &gt; 4, 0, $C125)</f>
        <v>0</v>
      </c>
      <c r="G125">
        <f>IF(ISNUMBER('III. New Locations'!G124) = TRUE, 0, $C125)</f>
        <v>0</v>
      </c>
      <c r="H125">
        <f>IF(ISNUMBER('III. New Locations'!H124) = TRUE, 0, $C125)</f>
        <v>0</v>
      </c>
      <c r="I125">
        <f>IF(ISNUMBER('III. New Locations'!I124) = TRUE, 0, $C125)</f>
        <v>0</v>
      </c>
      <c r="J125">
        <f>IF(ISNUMBER('III. New Locations'!J124) = TRUE, 0, $C125)</f>
        <v>0</v>
      </c>
      <c r="K125">
        <f>IF(ISNUMBER('III. New Locations'!K124) = TRUE, 0,$C125)</f>
        <v>0</v>
      </c>
      <c r="M125">
        <f>IF(ISNUMBER('III. New Locations'!M124) = TRUE, 0,$C125)</f>
        <v>0</v>
      </c>
      <c r="O125">
        <f>IF(ISNUMBER('III. New Locations'!O124) = TRUE, 0, $C125)</f>
        <v>0</v>
      </c>
      <c r="P125">
        <f>IF(ISNUMBER('III. New Locations'!P124) = TRUE, 0, $C125)</f>
        <v>0</v>
      </c>
      <c r="Q125">
        <f>IF(ISNUMBER('III. New Locations'!Q124) = TRUE, 0, $C125)</f>
        <v>0</v>
      </c>
      <c r="R125">
        <f>IF(ISNUMBER('III. New Locations'!R124) = TRUE, IF('III. New Locations'!R124 &gt;= 0, IF('III. New Locations'!R124 &lt;=1, 0, $C125),$C125),$C125)</f>
        <v>0</v>
      </c>
      <c r="S125">
        <f>IF(ISNUMBER('III. New Locations'!S124) = TRUE, IF('III. New Locations'!S124 &gt;= 0, IF('III. New Locations'!S124 &lt;=1, 0, $C125), $C125), $C125)</f>
        <v>0</v>
      </c>
      <c r="T125">
        <f>IF('III. New Locations'!T124 = "-Unknown-", $C125, 0)</f>
        <v>0</v>
      </c>
      <c r="U125">
        <f>IF(LEN('III. New Locations'!U124)&gt;1, 0, IF(T125 = 0, 0, $C125))</f>
        <v>0</v>
      </c>
      <c r="V125">
        <f>IF('III. New Locations'!V124 = "Unknown", $C125, 0)</f>
        <v>0</v>
      </c>
      <c r="W125">
        <f>IF(LEN('III. New Locations'!W124)&gt;1, 0, IF(V125 = 0, 0, $C125))</f>
        <v>0</v>
      </c>
      <c r="X125" t="str">
        <f>'III. New Locations'!X124</f>
        <v>Unknown</v>
      </c>
      <c r="Y125">
        <f>IF(ISNUMBER('III. New Locations'!Y124) = TRUE, IF('III. New Locations'!Y124 &gt;= 1400, IF('III. New Locations'!Y124 &lt;=2100, 0, $C125), $C125), $C125)</f>
        <v>0</v>
      </c>
      <c r="Z125">
        <f>IF(ISNUMBER('III. New Locations'!Z124) = TRUE, IF('III. New Locations'!Z124 &gt;= 1400, IF('III. New Locations'!Z124 &lt;=2100, 0, $C125), $C125), $C125)</f>
        <v>0</v>
      </c>
      <c r="AA125">
        <f>IF(ISNUMBER('III. New Locations'!AA124) = TRUE, IF('III. New Locations'!AA124 &gt;= 1400, IF('III. New Locations'!AA124 &lt;=2100, 0, $C125), $C125), $C125)</f>
        <v>0</v>
      </c>
      <c r="AC125">
        <f>IF(ISNUMBER('III. New Locations'!AC124) = TRUE, IF('III. New Locations'!AC124 &gt;= 0, IF('III. New Locations'!AC124 &lt;=1, 0,$C125),$C125), $C125)</f>
        <v>0</v>
      </c>
    </row>
    <row r="126" spans="1:29" x14ac:dyDescent="0.25">
      <c r="A126">
        <f>'III. New Locations'!A125</f>
        <v>123</v>
      </c>
      <c r="C126" s="4">
        <f>IF(LEN('III. New Locations'!C125) &gt; 2, 1, 0)</f>
        <v>0</v>
      </c>
      <c r="E126">
        <f>IF(LEN('III. New Locations'!E125) = 2, IF('III. New Locations'!E125 = "--", $C126, 0), $C126)</f>
        <v>0</v>
      </c>
      <c r="F126">
        <f>IF(LEN('III. New Locations'!F125) &gt; 4, 0, $C126)</f>
        <v>0</v>
      </c>
      <c r="G126">
        <f>IF(ISNUMBER('III. New Locations'!G125) = TRUE, 0, $C126)</f>
        <v>0</v>
      </c>
      <c r="H126">
        <f>IF(ISNUMBER('III. New Locations'!H125) = TRUE, 0, $C126)</f>
        <v>0</v>
      </c>
      <c r="I126">
        <f>IF(ISNUMBER('III. New Locations'!I125) = TRUE, 0, $C126)</f>
        <v>0</v>
      </c>
      <c r="J126">
        <f>IF(ISNUMBER('III. New Locations'!J125) = TRUE, 0, $C126)</f>
        <v>0</v>
      </c>
      <c r="K126">
        <f>IF(ISNUMBER('III. New Locations'!K125) = TRUE, 0,$C126)</f>
        <v>0</v>
      </c>
      <c r="M126">
        <f>IF(ISNUMBER('III. New Locations'!M125) = TRUE, 0,$C126)</f>
        <v>0</v>
      </c>
      <c r="O126">
        <f>IF(ISNUMBER('III. New Locations'!O125) = TRUE, 0, $C126)</f>
        <v>0</v>
      </c>
      <c r="P126">
        <f>IF(ISNUMBER('III. New Locations'!P125) = TRUE, 0, $C126)</f>
        <v>0</v>
      </c>
      <c r="Q126">
        <f>IF(ISNUMBER('III. New Locations'!Q125) = TRUE, 0, $C126)</f>
        <v>0</v>
      </c>
      <c r="R126">
        <f>IF(ISNUMBER('III. New Locations'!R125) = TRUE, IF('III. New Locations'!R125 &gt;= 0, IF('III. New Locations'!R125 &lt;=1, 0, $C126),$C126),$C126)</f>
        <v>0</v>
      </c>
      <c r="S126">
        <f>IF(ISNUMBER('III. New Locations'!S125) = TRUE, IF('III. New Locations'!S125 &gt;= 0, IF('III. New Locations'!S125 &lt;=1, 0, $C126), $C126), $C126)</f>
        <v>0</v>
      </c>
      <c r="T126">
        <f>IF('III. New Locations'!T125 = "-Unknown-", $C126, 0)</f>
        <v>0</v>
      </c>
      <c r="U126">
        <f>IF(LEN('III. New Locations'!U125)&gt;1, 0, IF(T126 = 0, 0, $C126))</f>
        <v>0</v>
      </c>
      <c r="V126">
        <f>IF('III. New Locations'!V125 = "Unknown", $C126, 0)</f>
        <v>0</v>
      </c>
      <c r="W126">
        <f>IF(LEN('III. New Locations'!W125)&gt;1, 0, IF(V126 = 0, 0, $C126))</f>
        <v>0</v>
      </c>
      <c r="X126" t="str">
        <f>'III. New Locations'!X125</f>
        <v>Unknown</v>
      </c>
      <c r="Y126">
        <f>IF(ISNUMBER('III. New Locations'!Y125) = TRUE, IF('III. New Locations'!Y125 &gt;= 1400, IF('III. New Locations'!Y125 &lt;=2100, 0, $C126), $C126), $C126)</f>
        <v>0</v>
      </c>
      <c r="Z126">
        <f>IF(ISNUMBER('III. New Locations'!Z125) = TRUE, IF('III. New Locations'!Z125 &gt;= 1400, IF('III. New Locations'!Z125 &lt;=2100, 0, $C126), $C126), $C126)</f>
        <v>0</v>
      </c>
      <c r="AA126">
        <f>IF(ISNUMBER('III. New Locations'!AA125) = TRUE, IF('III. New Locations'!AA125 &gt;= 1400, IF('III. New Locations'!AA125 &lt;=2100, 0, $C126), $C126), $C126)</f>
        <v>0</v>
      </c>
      <c r="AC126">
        <f>IF(ISNUMBER('III. New Locations'!AC125) = TRUE, IF('III. New Locations'!AC125 &gt;= 0, IF('III. New Locations'!AC125 &lt;=1, 0,$C126),$C126), $C126)</f>
        <v>0</v>
      </c>
    </row>
    <row r="127" spans="1:29" x14ac:dyDescent="0.25">
      <c r="A127">
        <f>'III. New Locations'!A126</f>
        <v>124</v>
      </c>
      <c r="C127" s="4">
        <f>IF(LEN('III. New Locations'!C126) &gt; 2, 1, 0)</f>
        <v>0</v>
      </c>
      <c r="E127">
        <f>IF(LEN('III. New Locations'!E126) = 2, IF('III. New Locations'!E126 = "--", $C127, 0), $C127)</f>
        <v>0</v>
      </c>
      <c r="F127">
        <f>IF(LEN('III. New Locations'!F126) &gt; 4, 0, $C127)</f>
        <v>0</v>
      </c>
      <c r="G127">
        <f>IF(ISNUMBER('III. New Locations'!G126) = TRUE, 0, $C127)</f>
        <v>0</v>
      </c>
      <c r="H127">
        <f>IF(ISNUMBER('III. New Locations'!H126) = TRUE, 0, $C127)</f>
        <v>0</v>
      </c>
      <c r="I127">
        <f>IF(ISNUMBER('III. New Locations'!I126) = TRUE, 0, $C127)</f>
        <v>0</v>
      </c>
      <c r="J127">
        <f>IF(ISNUMBER('III. New Locations'!J126) = TRUE, 0, $C127)</f>
        <v>0</v>
      </c>
      <c r="K127">
        <f>IF(ISNUMBER('III. New Locations'!K126) = TRUE, 0,$C127)</f>
        <v>0</v>
      </c>
      <c r="M127">
        <f>IF(ISNUMBER('III. New Locations'!M126) = TRUE, 0,$C127)</f>
        <v>0</v>
      </c>
      <c r="O127">
        <f>IF(ISNUMBER('III. New Locations'!O126) = TRUE, 0, $C127)</f>
        <v>0</v>
      </c>
      <c r="P127">
        <f>IF(ISNUMBER('III. New Locations'!P126) = TRUE, 0, $C127)</f>
        <v>0</v>
      </c>
      <c r="Q127">
        <f>IF(ISNUMBER('III. New Locations'!Q126) = TRUE, 0, $C127)</f>
        <v>0</v>
      </c>
      <c r="R127">
        <f>IF(ISNUMBER('III. New Locations'!R126) = TRUE, IF('III. New Locations'!R126 &gt;= 0, IF('III. New Locations'!R126 &lt;=1, 0, $C127),$C127),$C127)</f>
        <v>0</v>
      </c>
      <c r="S127">
        <f>IF(ISNUMBER('III. New Locations'!S126) = TRUE, IF('III. New Locations'!S126 &gt;= 0, IF('III. New Locations'!S126 &lt;=1, 0, $C127), $C127), $C127)</f>
        <v>0</v>
      </c>
      <c r="T127">
        <f>IF('III. New Locations'!T126 = "-Unknown-", $C127, 0)</f>
        <v>0</v>
      </c>
      <c r="U127">
        <f>IF(LEN('III. New Locations'!U126)&gt;1, 0, IF(T127 = 0, 0, $C127))</f>
        <v>0</v>
      </c>
      <c r="V127">
        <f>IF('III. New Locations'!V126 = "Unknown", $C127, 0)</f>
        <v>0</v>
      </c>
      <c r="W127">
        <f>IF(LEN('III. New Locations'!W126)&gt;1, 0, IF(V127 = 0, 0, $C127))</f>
        <v>0</v>
      </c>
      <c r="X127" t="str">
        <f>'III. New Locations'!X126</f>
        <v>Unknown</v>
      </c>
      <c r="Y127">
        <f>IF(ISNUMBER('III. New Locations'!Y126) = TRUE, IF('III. New Locations'!Y126 &gt;= 1400, IF('III. New Locations'!Y126 &lt;=2100, 0, $C127), $C127), $C127)</f>
        <v>0</v>
      </c>
      <c r="Z127">
        <f>IF(ISNUMBER('III. New Locations'!Z126) = TRUE, IF('III. New Locations'!Z126 &gt;= 1400, IF('III. New Locations'!Z126 &lt;=2100, 0, $C127), $C127), $C127)</f>
        <v>0</v>
      </c>
      <c r="AA127">
        <f>IF(ISNUMBER('III. New Locations'!AA126) = TRUE, IF('III. New Locations'!AA126 &gt;= 1400, IF('III. New Locations'!AA126 &lt;=2100, 0, $C127), $C127), $C127)</f>
        <v>0</v>
      </c>
      <c r="AC127">
        <f>IF(ISNUMBER('III. New Locations'!AC126) = TRUE, IF('III. New Locations'!AC126 &gt;= 0, IF('III. New Locations'!AC126 &lt;=1, 0,$C127),$C127), $C127)</f>
        <v>0</v>
      </c>
    </row>
    <row r="128" spans="1:29" x14ac:dyDescent="0.25">
      <c r="A128">
        <f>'III. New Locations'!A127</f>
        <v>125</v>
      </c>
      <c r="C128" s="4">
        <f>IF(LEN('III. New Locations'!C127) &gt; 2, 1, 0)</f>
        <v>0</v>
      </c>
      <c r="E128">
        <f>IF(LEN('III. New Locations'!E127) = 2, IF('III. New Locations'!E127 = "--", $C128, 0), $C128)</f>
        <v>0</v>
      </c>
      <c r="F128">
        <f>IF(LEN('III. New Locations'!F127) &gt; 4, 0, $C128)</f>
        <v>0</v>
      </c>
      <c r="G128">
        <f>IF(ISNUMBER('III. New Locations'!G127) = TRUE, 0, $C128)</f>
        <v>0</v>
      </c>
      <c r="H128">
        <f>IF(ISNUMBER('III. New Locations'!H127) = TRUE, 0, $C128)</f>
        <v>0</v>
      </c>
      <c r="I128">
        <f>IF(ISNUMBER('III. New Locations'!I127) = TRUE, 0, $C128)</f>
        <v>0</v>
      </c>
      <c r="J128">
        <f>IF(ISNUMBER('III. New Locations'!J127) = TRUE, 0, $C128)</f>
        <v>0</v>
      </c>
      <c r="K128">
        <f>IF(ISNUMBER('III. New Locations'!K127) = TRUE, 0,$C128)</f>
        <v>0</v>
      </c>
      <c r="M128">
        <f>IF(ISNUMBER('III. New Locations'!M127) = TRUE, 0,$C128)</f>
        <v>0</v>
      </c>
      <c r="O128">
        <f>IF(ISNUMBER('III. New Locations'!O127) = TRUE, 0, $C128)</f>
        <v>0</v>
      </c>
      <c r="P128">
        <f>IF(ISNUMBER('III. New Locations'!P127) = TRUE, 0, $C128)</f>
        <v>0</v>
      </c>
      <c r="Q128">
        <f>IF(ISNUMBER('III. New Locations'!Q127) = TRUE, 0, $C128)</f>
        <v>0</v>
      </c>
      <c r="R128">
        <f>IF(ISNUMBER('III. New Locations'!R127) = TRUE, IF('III. New Locations'!R127 &gt;= 0, IF('III. New Locations'!R127 &lt;=1, 0, $C128),$C128),$C128)</f>
        <v>0</v>
      </c>
      <c r="S128">
        <f>IF(ISNUMBER('III. New Locations'!S127) = TRUE, IF('III. New Locations'!S127 &gt;= 0, IF('III. New Locations'!S127 &lt;=1, 0, $C128), $C128), $C128)</f>
        <v>0</v>
      </c>
      <c r="T128">
        <f>IF('III. New Locations'!T127 = "-Unknown-", $C128, 0)</f>
        <v>0</v>
      </c>
      <c r="U128">
        <f>IF(LEN('III. New Locations'!U127)&gt;1, 0, IF(T128 = 0, 0, $C128))</f>
        <v>0</v>
      </c>
      <c r="V128">
        <f>IF('III. New Locations'!V127 = "Unknown", $C128, 0)</f>
        <v>0</v>
      </c>
      <c r="W128">
        <f>IF(LEN('III. New Locations'!W127)&gt;1, 0, IF(V128 = 0, 0, $C128))</f>
        <v>0</v>
      </c>
      <c r="X128" t="str">
        <f>'III. New Locations'!X127</f>
        <v>Unknown</v>
      </c>
      <c r="Y128">
        <f>IF(ISNUMBER('III. New Locations'!Y127) = TRUE, IF('III. New Locations'!Y127 &gt;= 1400, IF('III. New Locations'!Y127 &lt;=2100, 0, $C128), $C128), $C128)</f>
        <v>0</v>
      </c>
      <c r="Z128">
        <f>IF(ISNUMBER('III. New Locations'!Z127) = TRUE, IF('III. New Locations'!Z127 &gt;= 1400, IF('III. New Locations'!Z127 &lt;=2100, 0, $C128), $C128), $C128)</f>
        <v>0</v>
      </c>
      <c r="AA128">
        <f>IF(ISNUMBER('III. New Locations'!AA127) = TRUE, IF('III. New Locations'!AA127 &gt;= 1400, IF('III. New Locations'!AA127 &lt;=2100, 0, $C128), $C128), $C128)</f>
        <v>0</v>
      </c>
      <c r="AC128">
        <f>IF(ISNUMBER('III. New Locations'!AC127) = TRUE, IF('III. New Locations'!AC127 &gt;= 0, IF('III. New Locations'!AC127 &lt;=1, 0,$C128),$C128), $C128)</f>
        <v>0</v>
      </c>
    </row>
    <row r="129" spans="1:29" x14ac:dyDescent="0.25">
      <c r="A129">
        <f>'III. New Locations'!A128</f>
        <v>126</v>
      </c>
      <c r="C129" s="4">
        <f>IF(LEN('III. New Locations'!C128) &gt; 2, 1, 0)</f>
        <v>0</v>
      </c>
      <c r="E129">
        <f>IF(LEN('III. New Locations'!E128) = 2, IF('III. New Locations'!E128 = "--", $C129, 0), $C129)</f>
        <v>0</v>
      </c>
      <c r="F129">
        <f>IF(LEN('III. New Locations'!F128) &gt; 4, 0, $C129)</f>
        <v>0</v>
      </c>
      <c r="G129">
        <f>IF(ISNUMBER('III. New Locations'!G128) = TRUE, 0, $C129)</f>
        <v>0</v>
      </c>
      <c r="H129">
        <f>IF(ISNUMBER('III. New Locations'!H128) = TRUE, 0, $C129)</f>
        <v>0</v>
      </c>
      <c r="I129">
        <f>IF(ISNUMBER('III. New Locations'!I128) = TRUE, 0, $C129)</f>
        <v>0</v>
      </c>
      <c r="J129">
        <f>IF(ISNUMBER('III. New Locations'!J128) = TRUE, 0, $C129)</f>
        <v>0</v>
      </c>
      <c r="K129">
        <f>IF(ISNUMBER('III. New Locations'!K128) = TRUE, 0,$C129)</f>
        <v>0</v>
      </c>
      <c r="M129">
        <f>IF(ISNUMBER('III. New Locations'!M128) = TRUE, 0,$C129)</f>
        <v>0</v>
      </c>
      <c r="O129">
        <f>IF(ISNUMBER('III. New Locations'!O128) = TRUE, 0, $C129)</f>
        <v>0</v>
      </c>
      <c r="P129">
        <f>IF(ISNUMBER('III. New Locations'!P128) = TRUE, 0, $C129)</f>
        <v>0</v>
      </c>
      <c r="Q129">
        <f>IF(ISNUMBER('III. New Locations'!Q128) = TRUE, 0, $C129)</f>
        <v>0</v>
      </c>
      <c r="R129">
        <f>IF(ISNUMBER('III. New Locations'!R128) = TRUE, IF('III. New Locations'!R128 &gt;= 0, IF('III. New Locations'!R128 &lt;=1, 0, $C129),$C129),$C129)</f>
        <v>0</v>
      </c>
      <c r="S129">
        <f>IF(ISNUMBER('III. New Locations'!S128) = TRUE, IF('III. New Locations'!S128 &gt;= 0, IF('III. New Locations'!S128 &lt;=1, 0, $C129), $C129), $C129)</f>
        <v>0</v>
      </c>
      <c r="T129">
        <f>IF('III. New Locations'!T128 = "-Unknown-", $C129, 0)</f>
        <v>0</v>
      </c>
      <c r="U129">
        <f>IF(LEN('III. New Locations'!U128)&gt;1, 0, IF(T129 = 0, 0, $C129))</f>
        <v>0</v>
      </c>
      <c r="V129">
        <f>IF('III. New Locations'!V128 = "Unknown", $C129, 0)</f>
        <v>0</v>
      </c>
      <c r="W129">
        <f>IF(LEN('III. New Locations'!W128)&gt;1, 0, IF(V129 = 0, 0, $C129))</f>
        <v>0</v>
      </c>
      <c r="X129" t="str">
        <f>'III. New Locations'!X128</f>
        <v>Unknown</v>
      </c>
      <c r="Y129">
        <f>IF(ISNUMBER('III. New Locations'!Y128) = TRUE, IF('III. New Locations'!Y128 &gt;= 1400, IF('III. New Locations'!Y128 &lt;=2100, 0, $C129), $C129), $C129)</f>
        <v>0</v>
      </c>
      <c r="Z129">
        <f>IF(ISNUMBER('III. New Locations'!Z128) = TRUE, IF('III. New Locations'!Z128 &gt;= 1400, IF('III. New Locations'!Z128 &lt;=2100, 0, $C129), $C129), $C129)</f>
        <v>0</v>
      </c>
      <c r="AA129">
        <f>IF(ISNUMBER('III. New Locations'!AA128) = TRUE, IF('III. New Locations'!AA128 &gt;= 1400, IF('III. New Locations'!AA128 &lt;=2100, 0, $C129), $C129), $C129)</f>
        <v>0</v>
      </c>
      <c r="AC129">
        <f>IF(ISNUMBER('III. New Locations'!AC128) = TRUE, IF('III. New Locations'!AC128 &gt;= 0, IF('III. New Locations'!AC128 &lt;=1, 0,$C129),$C129), $C129)</f>
        <v>0</v>
      </c>
    </row>
    <row r="130" spans="1:29" x14ac:dyDescent="0.25">
      <c r="A130">
        <f>'III. New Locations'!A129</f>
        <v>127</v>
      </c>
      <c r="C130" s="4">
        <f>IF(LEN('III. New Locations'!C129) &gt; 2, 1, 0)</f>
        <v>0</v>
      </c>
      <c r="E130">
        <f>IF(LEN('III. New Locations'!E129) = 2, IF('III. New Locations'!E129 = "--", $C130, 0), $C130)</f>
        <v>0</v>
      </c>
      <c r="F130">
        <f>IF(LEN('III. New Locations'!F129) &gt; 4, 0, $C130)</f>
        <v>0</v>
      </c>
      <c r="G130">
        <f>IF(ISNUMBER('III. New Locations'!G129) = TRUE, 0, $C130)</f>
        <v>0</v>
      </c>
      <c r="H130">
        <f>IF(ISNUMBER('III. New Locations'!H129) = TRUE, 0, $C130)</f>
        <v>0</v>
      </c>
      <c r="I130">
        <f>IF(ISNUMBER('III. New Locations'!I129) = TRUE, 0, $C130)</f>
        <v>0</v>
      </c>
      <c r="J130">
        <f>IF(ISNUMBER('III. New Locations'!J129) = TRUE, 0, $C130)</f>
        <v>0</v>
      </c>
      <c r="K130">
        <f>IF(ISNUMBER('III. New Locations'!K129) = TRUE, 0,$C130)</f>
        <v>0</v>
      </c>
      <c r="M130">
        <f>IF(ISNUMBER('III. New Locations'!M129) = TRUE, 0,$C130)</f>
        <v>0</v>
      </c>
      <c r="O130">
        <f>IF(ISNUMBER('III. New Locations'!O129) = TRUE, 0, $C130)</f>
        <v>0</v>
      </c>
      <c r="P130">
        <f>IF(ISNUMBER('III. New Locations'!P129) = TRUE, 0, $C130)</f>
        <v>0</v>
      </c>
      <c r="Q130">
        <f>IF(ISNUMBER('III. New Locations'!Q129) = TRUE, 0, $C130)</f>
        <v>0</v>
      </c>
      <c r="R130">
        <f>IF(ISNUMBER('III. New Locations'!R129) = TRUE, IF('III. New Locations'!R129 &gt;= 0, IF('III. New Locations'!R129 &lt;=1, 0, $C130),$C130),$C130)</f>
        <v>0</v>
      </c>
      <c r="S130">
        <f>IF(ISNUMBER('III. New Locations'!S129) = TRUE, IF('III. New Locations'!S129 &gt;= 0, IF('III. New Locations'!S129 &lt;=1, 0, $C130), $C130), $C130)</f>
        <v>0</v>
      </c>
      <c r="T130">
        <f>IF('III. New Locations'!T129 = "-Unknown-", $C130, 0)</f>
        <v>0</v>
      </c>
      <c r="U130">
        <f>IF(LEN('III. New Locations'!U129)&gt;1, 0, IF(T130 = 0, 0, $C130))</f>
        <v>0</v>
      </c>
      <c r="V130">
        <f>IF('III. New Locations'!V129 = "Unknown", $C130, 0)</f>
        <v>0</v>
      </c>
      <c r="W130">
        <f>IF(LEN('III. New Locations'!W129)&gt;1, 0, IF(V130 = 0, 0, $C130))</f>
        <v>0</v>
      </c>
      <c r="X130" t="str">
        <f>'III. New Locations'!X129</f>
        <v>Unknown</v>
      </c>
      <c r="Y130">
        <f>IF(ISNUMBER('III. New Locations'!Y129) = TRUE, IF('III. New Locations'!Y129 &gt;= 1400, IF('III. New Locations'!Y129 &lt;=2100, 0, $C130), $C130), $C130)</f>
        <v>0</v>
      </c>
      <c r="Z130">
        <f>IF(ISNUMBER('III. New Locations'!Z129) = TRUE, IF('III. New Locations'!Z129 &gt;= 1400, IF('III. New Locations'!Z129 &lt;=2100, 0, $C130), $C130), $C130)</f>
        <v>0</v>
      </c>
      <c r="AA130">
        <f>IF(ISNUMBER('III. New Locations'!AA129) = TRUE, IF('III. New Locations'!AA129 &gt;= 1400, IF('III. New Locations'!AA129 &lt;=2100, 0, $C130), $C130), $C130)</f>
        <v>0</v>
      </c>
      <c r="AC130">
        <f>IF(ISNUMBER('III. New Locations'!AC129) = TRUE, IF('III. New Locations'!AC129 &gt;= 0, IF('III. New Locations'!AC129 &lt;=1, 0,$C130),$C130), $C130)</f>
        <v>0</v>
      </c>
    </row>
    <row r="131" spans="1:29" x14ac:dyDescent="0.25">
      <c r="A131">
        <f>'III. New Locations'!A130</f>
        <v>128</v>
      </c>
      <c r="C131" s="4">
        <f>IF(LEN('III. New Locations'!C130) &gt; 2, 1, 0)</f>
        <v>0</v>
      </c>
      <c r="E131">
        <f>IF(LEN('III. New Locations'!E130) = 2, IF('III. New Locations'!E130 = "--", $C131, 0), $C131)</f>
        <v>0</v>
      </c>
      <c r="F131">
        <f>IF(LEN('III. New Locations'!F130) &gt; 4, 0, $C131)</f>
        <v>0</v>
      </c>
      <c r="G131">
        <f>IF(ISNUMBER('III. New Locations'!G130) = TRUE, 0, $C131)</f>
        <v>0</v>
      </c>
      <c r="H131">
        <f>IF(ISNUMBER('III. New Locations'!H130) = TRUE, 0, $C131)</f>
        <v>0</v>
      </c>
      <c r="I131">
        <f>IF(ISNUMBER('III. New Locations'!I130) = TRUE, 0, $C131)</f>
        <v>0</v>
      </c>
      <c r="J131">
        <f>IF(ISNUMBER('III. New Locations'!J130) = TRUE, 0, $C131)</f>
        <v>0</v>
      </c>
      <c r="K131">
        <f>IF(ISNUMBER('III. New Locations'!K130) = TRUE, 0,$C131)</f>
        <v>0</v>
      </c>
      <c r="M131">
        <f>IF(ISNUMBER('III. New Locations'!M130) = TRUE, 0,$C131)</f>
        <v>0</v>
      </c>
      <c r="O131">
        <f>IF(ISNUMBER('III. New Locations'!O130) = TRUE, 0, $C131)</f>
        <v>0</v>
      </c>
      <c r="P131">
        <f>IF(ISNUMBER('III. New Locations'!P130) = TRUE, 0, $C131)</f>
        <v>0</v>
      </c>
      <c r="Q131">
        <f>IF(ISNUMBER('III. New Locations'!Q130) = TRUE, 0, $C131)</f>
        <v>0</v>
      </c>
      <c r="R131">
        <f>IF(ISNUMBER('III. New Locations'!R130) = TRUE, IF('III. New Locations'!R130 &gt;= 0, IF('III. New Locations'!R130 &lt;=1, 0, $C131),$C131),$C131)</f>
        <v>0</v>
      </c>
      <c r="S131">
        <f>IF(ISNUMBER('III. New Locations'!S130) = TRUE, IF('III. New Locations'!S130 &gt;= 0, IF('III. New Locations'!S130 &lt;=1, 0, $C131), $C131), $C131)</f>
        <v>0</v>
      </c>
      <c r="T131">
        <f>IF('III. New Locations'!T130 = "-Unknown-", $C131, 0)</f>
        <v>0</v>
      </c>
      <c r="U131">
        <f>IF(LEN('III. New Locations'!U130)&gt;1, 0, IF(T131 = 0, 0, $C131))</f>
        <v>0</v>
      </c>
      <c r="V131">
        <f>IF('III. New Locations'!V130 = "Unknown", $C131, 0)</f>
        <v>0</v>
      </c>
      <c r="W131">
        <f>IF(LEN('III. New Locations'!W130)&gt;1, 0, IF(V131 = 0, 0, $C131))</f>
        <v>0</v>
      </c>
      <c r="X131" t="str">
        <f>'III. New Locations'!X130</f>
        <v>Unknown</v>
      </c>
      <c r="Y131">
        <f>IF(ISNUMBER('III. New Locations'!Y130) = TRUE, IF('III. New Locations'!Y130 &gt;= 1400, IF('III. New Locations'!Y130 &lt;=2100, 0, $C131), $C131), $C131)</f>
        <v>0</v>
      </c>
      <c r="Z131">
        <f>IF(ISNUMBER('III. New Locations'!Z130) = TRUE, IF('III. New Locations'!Z130 &gt;= 1400, IF('III. New Locations'!Z130 &lt;=2100, 0, $C131), $C131), $C131)</f>
        <v>0</v>
      </c>
      <c r="AA131">
        <f>IF(ISNUMBER('III. New Locations'!AA130) = TRUE, IF('III. New Locations'!AA130 &gt;= 1400, IF('III. New Locations'!AA130 &lt;=2100, 0, $C131), $C131), $C131)</f>
        <v>0</v>
      </c>
      <c r="AC131">
        <f>IF(ISNUMBER('III. New Locations'!AC130) = TRUE, IF('III. New Locations'!AC130 &gt;= 0, IF('III. New Locations'!AC130 &lt;=1, 0,$C131),$C131), $C131)</f>
        <v>0</v>
      </c>
    </row>
    <row r="132" spans="1:29" x14ac:dyDescent="0.25">
      <c r="A132">
        <f>'III. New Locations'!A131</f>
        <v>129</v>
      </c>
      <c r="C132" s="4">
        <f>IF(LEN('III. New Locations'!C131) &gt; 2, 1, 0)</f>
        <v>0</v>
      </c>
      <c r="E132">
        <f>IF(LEN('III. New Locations'!E131) = 2, IF('III. New Locations'!E131 = "--", $C132, 0), $C132)</f>
        <v>0</v>
      </c>
      <c r="F132">
        <f>IF(LEN('III. New Locations'!F131) &gt; 4, 0, $C132)</f>
        <v>0</v>
      </c>
      <c r="G132">
        <f>IF(ISNUMBER('III. New Locations'!G131) = TRUE, 0, $C132)</f>
        <v>0</v>
      </c>
      <c r="H132">
        <f>IF(ISNUMBER('III. New Locations'!H131) = TRUE, 0, $C132)</f>
        <v>0</v>
      </c>
      <c r="I132">
        <f>IF(ISNUMBER('III. New Locations'!I131) = TRUE, 0, $C132)</f>
        <v>0</v>
      </c>
      <c r="J132">
        <f>IF(ISNUMBER('III. New Locations'!J131) = TRUE, 0, $C132)</f>
        <v>0</v>
      </c>
      <c r="K132">
        <f>IF(ISNUMBER('III. New Locations'!K131) = TRUE, 0,$C132)</f>
        <v>0</v>
      </c>
      <c r="M132">
        <f>IF(ISNUMBER('III. New Locations'!M131) = TRUE, 0,$C132)</f>
        <v>0</v>
      </c>
      <c r="O132">
        <f>IF(ISNUMBER('III. New Locations'!O131) = TRUE, 0, $C132)</f>
        <v>0</v>
      </c>
      <c r="P132">
        <f>IF(ISNUMBER('III. New Locations'!P131) = TRUE, 0, $C132)</f>
        <v>0</v>
      </c>
      <c r="Q132">
        <f>IF(ISNUMBER('III. New Locations'!Q131) = TRUE, 0, $C132)</f>
        <v>0</v>
      </c>
      <c r="R132">
        <f>IF(ISNUMBER('III. New Locations'!R131) = TRUE, IF('III. New Locations'!R131 &gt;= 0, IF('III. New Locations'!R131 &lt;=1, 0, $C132),$C132),$C132)</f>
        <v>0</v>
      </c>
      <c r="S132">
        <f>IF(ISNUMBER('III. New Locations'!S131) = TRUE, IF('III. New Locations'!S131 &gt;= 0, IF('III. New Locations'!S131 &lt;=1, 0, $C132), $C132), $C132)</f>
        <v>0</v>
      </c>
      <c r="T132">
        <f>IF('III. New Locations'!T131 = "-Unknown-", $C132, 0)</f>
        <v>0</v>
      </c>
      <c r="U132">
        <f>IF(LEN('III. New Locations'!U131)&gt;1, 0, IF(T132 = 0, 0, $C132))</f>
        <v>0</v>
      </c>
      <c r="V132">
        <f>IF('III. New Locations'!V131 = "Unknown", $C132, 0)</f>
        <v>0</v>
      </c>
      <c r="W132">
        <f>IF(LEN('III. New Locations'!W131)&gt;1, 0, IF(V132 = 0, 0, $C132))</f>
        <v>0</v>
      </c>
      <c r="X132" t="str">
        <f>'III. New Locations'!X131</f>
        <v>Unknown</v>
      </c>
      <c r="Y132">
        <f>IF(ISNUMBER('III. New Locations'!Y131) = TRUE, IF('III. New Locations'!Y131 &gt;= 1400, IF('III. New Locations'!Y131 &lt;=2100, 0, $C132), $C132), $C132)</f>
        <v>0</v>
      </c>
      <c r="Z132">
        <f>IF(ISNUMBER('III. New Locations'!Z131) = TRUE, IF('III. New Locations'!Z131 &gt;= 1400, IF('III. New Locations'!Z131 &lt;=2100, 0, $C132), $C132), $C132)</f>
        <v>0</v>
      </c>
      <c r="AA132">
        <f>IF(ISNUMBER('III. New Locations'!AA131) = TRUE, IF('III. New Locations'!AA131 &gt;= 1400, IF('III. New Locations'!AA131 &lt;=2100, 0, $C132), $C132), $C132)</f>
        <v>0</v>
      </c>
      <c r="AC132">
        <f>IF(ISNUMBER('III. New Locations'!AC131) = TRUE, IF('III. New Locations'!AC131 &gt;= 0, IF('III. New Locations'!AC131 &lt;=1, 0,$C132),$C132), $C132)</f>
        <v>0</v>
      </c>
    </row>
    <row r="133" spans="1:29" x14ac:dyDescent="0.25">
      <c r="A133">
        <f>'III. New Locations'!A132</f>
        <v>130</v>
      </c>
      <c r="C133" s="4">
        <f>IF(LEN('III. New Locations'!C132) &gt; 2, 1, 0)</f>
        <v>0</v>
      </c>
      <c r="E133">
        <f>IF(LEN('III. New Locations'!E132) = 2, IF('III. New Locations'!E132 = "--", $C133, 0), $C133)</f>
        <v>0</v>
      </c>
      <c r="F133">
        <f>IF(LEN('III. New Locations'!F132) &gt; 4, 0, $C133)</f>
        <v>0</v>
      </c>
      <c r="G133">
        <f>IF(ISNUMBER('III. New Locations'!G132) = TRUE, 0, $C133)</f>
        <v>0</v>
      </c>
      <c r="H133">
        <f>IF(ISNUMBER('III. New Locations'!H132) = TRUE, 0, $C133)</f>
        <v>0</v>
      </c>
      <c r="I133">
        <f>IF(ISNUMBER('III. New Locations'!I132) = TRUE, 0, $C133)</f>
        <v>0</v>
      </c>
      <c r="J133">
        <f>IF(ISNUMBER('III. New Locations'!J132) = TRUE, 0, $C133)</f>
        <v>0</v>
      </c>
      <c r="K133">
        <f>IF(ISNUMBER('III. New Locations'!K132) = TRUE, 0,$C133)</f>
        <v>0</v>
      </c>
      <c r="M133">
        <f>IF(ISNUMBER('III. New Locations'!M132) = TRUE, 0,$C133)</f>
        <v>0</v>
      </c>
      <c r="O133">
        <f>IF(ISNUMBER('III. New Locations'!O132) = TRUE, 0, $C133)</f>
        <v>0</v>
      </c>
      <c r="P133">
        <f>IF(ISNUMBER('III. New Locations'!P132) = TRUE, 0, $C133)</f>
        <v>0</v>
      </c>
      <c r="Q133">
        <f>IF(ISNUMBER('III. New Locations'!Q132) = TRUE, 0, $C133)</f>
        <v>0</v>
      </c>
      <c r="R133">
        <f>IF(ISNUMBER('III. New Locations'!R132) = TRUE, IF('III. New Locations'!R132 &gt;= 0, IF('III. New Locations'!R132 &lt;=1, 0, $C133),$C133),$C133)</f>
        <v>0</v>
      </c>
      <c r="S133">
        <f>IF(ISNUMBER('III. New Locations'!S132) = TRUE, IF('III. New Locations'!S132 &gt;= 0, IF('III. New Locations'!S132 &lt;=1, 0, $C133), $C133), $C133)</f>
        <v>0</v>
      </c>
      <c r="T133">
        <f>IF('III. New Locations'!T132 = "-Unknown-", $C133, 0)</f>
        <v>0</v>
      </c>
      <c r="U133">
        <f>IF(LEN('III. New Locations'!U132)&gt;1, 0, IF(T133 = 0, 0, $C133))</f>
        <v>0</v>
      </c>
      <c r="V133">
        <f>IF('III. New Locations'!V132 = "Unknown", $C133, 0)</f>
        <v>0</v>
      </c>
      <c r="W133">
        <f>IF(LEN('III. New Locations'!W132)&gt;1, 0, IF(V133 = 0, 0, $C133))</f>
        <v>0</v>
      </c>
      <c r="X133" t="str">
        <f>'III. New Locations'!X132</f>
        <v>Unknown</v>
      </c>
      <c r="Y133">
        <f>IF(ISNUMBER('III. New Locations'!Y132) = TRUE, IF('III. New Locations'!Y132 &gt;= 1400, IF('III. New Locations'!Y132 &lt;=2100, 0, $C133), $C133), $C133)</f>
        <v>0</v>
      </c>
      <c r="Z133">
        <f>IF(ISNUMBER('III. New Locations'!Z132) = TRUE, IF('III. New Locations'!Z132 &gt;= 1400, IF('III. New Locations'!Z132 &lt;=2100, 0, $C133), $C133), $C133)</f>
        <v>0</v>
      </c>
      <c r="AA133">
        <f>IF(ISNUMBER('III. New Locations'!AA132) = TRUE, IF('III. New Locations'!AA132 &gt;= 1400, IF('III. New Locations'!AA132 &lt;=2100, 0, $C133), $C133), $C133)</f>
        <v>0</v>
      </c>
      <c r="AC133">
        <f>IF(ISNUMBER('III. New Locations'!AC132) = TRUE, IF('III. New Locations'!AC132 &gt;= 0, IF('III. New Locations'!AC132 &lt;=1, 0,$C133),$C133), $C133)</f>
        <v>0</v>
      </c>
    </row>
    <row r="134" spans="1:29" x14ac:dyDescent="0.25">
      <c r="A134">
        <f>'III. New Locations'!A133</f>
        <v>131</v>
      </c>
      <c r="C134" s="4">
        <f>IF(LEN('III. New Locations'!C133) &gt; 2, 1, 0)</f>
        <v>0</v>
      </c>
      <c r="E134">
        <f>IF(LEN('III. New Locations'!E133) = 2, IF('III. New Locations'!E133 = "--", $C134, 0), $C134)</f>
        <v>0</v>
      </c>
      <c r="F134">
        <f>IF(LEN('III. New Locations'!F133) &gt; 4, 0, $C134)</f>
        <v>0</v>
      </c>
      <c r="G134">
        <f>IF(ISNUMBER('III. New Locations'!G133) = TRUE, 0, $C134)</f>
        <v>0</v>
      </c>
      <c r="H134">
        <f>IF(ISNUMBER('III. New Locations'!H133) = TRUE, 0, $C134)</f>
        <v>0</v>
      </c>
      <c r="I134">
        <f>IF(ISNUMBER('III. New Locations'!I133) = TRUE, 0, $C134)</f>
        <v>0</v>
      </c>
      <c r="J134">
        <f>IF(ISNUMBER('III. New Locations'!J133) = TRUE, 0, $C134)</f>
        <v>0</v>
      </c>
      <c r="K134">
        <f>IF(ISNUMBER('III. New Locations'!K133) = TRUE, 0,$C134)</f>
        <v>0</v>
      </c>
      <c r="M134">
        <f>IF(ISNUMBER('III. New Locations'!M133) = TRUE, 0,$C134)</f>
        <v>0</v>
      </c>
      <c r="O134">
        <f>IF(ISNUMBER('III. New Locations'!O133) = TRUE, 0, $C134)</f>
        <v>0</v>
      </c>
      <c r="P134">
        <f>IF(ISNUMBER('III. New Locations'!P133) = TRUE, 0, $C134)</f>
        <v>0</v>
      </c>
      <c r="Q134">
        <f>IF(ISNUMBER('III. New Locations'!Q133) = TRUE, 0, $C134)</f>
        <v>0</v>
      </c>
      <c r="R134">
        <f>IF(ISNUMBER('III. New Locations'!R133) = TRUE, IF('III. New Locations'!R133 &gt;= 0, IF('III. New Locations'!R133 &lt;=1, 0, $C134),$C134),$C134)</f>
        <v>0</v>
      </c>
      <c r="S134">
        <f>IF(ISNUMBER('III. New Locations'!S133) = TRUE, IF('III. New Locations'!S133 &gt;= 0, IF('III. New Locations'!S133 &lt;=1, 0, $C134), $C134), $C134)</f>
        <v>0</v>
      </c>
      <c r="T134">
        <f>IF('III. New Locations'!T133 = "-Unknown-", $C134, 0)</f>
        <v>0</v>
      </c>
      <c r="U134">
        <f>IF(LEN('III. New Locations'!U133)&gt;1, 0, IF(T134 = 0, 0, $C134))</f>
        <v>0</v>
      </c>
      <c r="V134">
        <f>IF('III. New Locations'!V133 = "Unknown", $C134, 0)</f>
        <v>0</v>
      </c>
      <c r="W134">
        <f>IF(LEN('III. New Locations'!W133)&gt;1, 0, IF(V134 = 0, 0, $C134))</f>
        <v>0</v>
      </c>
      <c r="X134" t="str">
        <f>'III. New Locations'!X133</f>
        <v>Unknown</v>
      </c>
      <c r="Y134">
        <f>IF(ISNUMBER('III. New Locations'!Y133) = TRUE, IF('III. New Locations'!Y133 &gt;= 1400, IF('III. New Locations'!Y133 &lt;=2100, 0, $C134), $C134), $C134)</f>
        <v>0</v>
      </c>
      <c r="Z134">
        <f>IF(ISNUMBER('III. New Locations'!Z133) = TRUE, IF('III. New Locations'!Z133 &gt;= 1400, IF('III. New Locations'!Z133 &lt;=2100, 0, $C134), $C134), $C134)</f>
        <v>0</v>
      </c>
      <c r="AA134">
        <f>IF(ISNUMBER('III. New Locations'!AA133) = TRUE, IF('III. New Locations'!AA133 &gt;= 1400, IF('III. New Locations'!AA133 &lt;=2100, 0, $C134), $C134), $C134)</f>
        <v>0</v>
      </c>
      <c r="AC134">
        <f>IF(ISNUMBER('III. New Locations'!AC133) = TRUE, IF('III. New Locations'!AC133 &gt;= 0, IF('III. New Locations'!AC133 &lt;=1, 0,$C134),$C134), $C134)</f>
        <v>0</v>
      </c>
    </row>
    <row r="135" spans="1:29" x14ac:dyDescent="0.25">
      <c r="A135">
        <f>'III. New Locations'!A134</f>
        <v>132</v>
      </c>
      <c r="C135" s="4">
        <f>IF(LEN('III. New Locations'!C134) &gt; 2, 1, 0)</f>
        <v>0</v>
      </c>
      <c r="E135">
        <f>IF(LEN('III. New Locations'!E134) = 2, IF('III. New Locations'!E134 = "--", $C135, 0), $C135)</f>
        <v>0</v>
      </c>
      <c r="F135">
        <f>IF(LEN('III. New Locations'!F134) &gt; 4, 0, $C135)</f>
        <v>0</v>
      </c>
      <c r="G135">
        <f>IF(ISNUMBER('III. New Locations'!G134) = TRUE, 0, $C135)</f>
        <v>0</v>
      </c>
      <c r="H135">
        <f>IF(ISNUMBER('III. New Locations'!H134) = TRUE, 0, $C135)</f>
        <v>0</v>
      </c>
      <c r="I135">
        <f>IF(ISNUMBER('III. New Locations'!I134) = TRUE, 0, $C135)</f>
        <v>0</v>
      </c>
      <c r="J135">
        <f>IF(ISNUMBER('III. New Locations'!J134) = TRUE, 0, $C135)</f>
        <v>0</v>
      </c>
      <c r="K135">
        <f>IF(ISNUMBER('III. New Locations'!K134) = TRUE, 0,$C135)</f>
        <v>0</v>
      </c>
      <c r="M135">
        <f>IF(ISNUMBER('III. New Locations'!M134) = TRUE, 0,$C135)</f>
        <v>0</v>
      </c>
      <c r="O135">
        <f>IF(ISNUMBER('III. New Locations'!O134) = TRUE, 0, $C135)</f>
        <v>0</v>
      </c>
      <c r="P135">
        <f>IF(ISNUMBER('III. New Locations'!P134) = TRUE, 0, $C135)</f>
        <v>0</v>
      </c>
      <c r="Q135">
        <f>IF(ISNUMBER('III. New Locations'!Q134) = TRUE, 0, $C135)</f>
        <v>0</v>
      </c>
      <c r="R135">
        <f>IF(ISNUMBER('III. New Locations'!R134) = TRUE, IF('III. New Locations'!R134 &gt;= 0, IF('III. New Locations'!R134 &lt;=1, 0, $C135),$C135),$C135)</f>
        <v>0</v>
      </c>
      <c r="S135">
        <f>IF(ISNUMBER('III. New Locations'!S134) = TRUE, IF('III. New Locations'!S134 &gt;= 0, IF('III. New Locations'!S134 &lt;=1, 0, $C135), $C135), $C135)</f>
        <v>0</v>
      </c>
      <c r="T135">
        <f>IF('III. New Locations'!T134 = "-Unknown-", $C135, 0)</f>
        <v>0</v>
      </c>
      <c r="U135">
        <f>IF(LEN('III. New Locations'!U134)&gt;1, 0, IF(T135 = 0, 0, $C135))</f>
        <v>0</v>
      </c>
      <c r="V135">
        <f>IF('III. New Locations'!V134 = "Unknown", $C135, 0)</f>
        <v>0</v>
      </c>
      <c r="W135">
        <f>IF(LEN('III. New Locations'!W134)&gt;1, 0, IF(V135 = 0, 0, $C135))</f>
        <v>0</v>
      </c>
      <c r="X135" t="str">
        <f>'III. New Locations'!X134</f>
        <v>Unknown</v>
      </c>
      <c r="Y135">
        <f>IF(ISNUMBER('III. New Locations'!Y134) = TRUE, IF('III. New Locations'!Y134 &gt;= 1400, IF('III. New Locations'!Y134 &lt;=2100, 0, $C135), $C135), $C135)</f>
        <v>0</v>
      </c>
      <c r="Z135">
        <f>IF(ISNUMBER('III. New Locations'!Z134) = TRUE, IF('III. New Locations'!Z134 &gt;= 1400, IF('III. New Locations'!Z134 &lt;=2100, 0, $C135), $C135), $C135)</f>
        <v>0</v>
      </c>
      <c r="AA135">
        <f>IF(ISNUMBER('III. New Locations'!AA134) = TRUE, IF('III. New Locations'!AA134 &gt;= 1400, IF('III. New Locations'!AA134 &lt;=2100, 0, $C135), $C135), $C135)</f>
        <v>0</v>
      </c>
      <c r="AC135">
        <f>IF(ISNUMBER('III. New Locations'!AC134) = TRUE, IF('III. New Locations'!AC134 &gt;= 0, IF('III. New Locations'!AC134 &lt;=1, 0,$C135),$C135), $C135)</f>
        <v>0</v>
      </c>
    </row>
    <row r="136" spans="1:29" x14ac:dyDescent="0.25">
      <c r="A136">
        <f>'III. New Locations'!A135</f>
        <v>133</v>
      </c>
      <c r="C136" s="4">
        <f>IF(LEN('III. New Locations'!C135) &gt; 2, 1, 0)</f>
        <v>0</v>
      </c>
      <c r="E136">
        <f>IF(LEN('III. New Locations'!E135) = 2, IF('III. New Locations'!E135 = "--", $C136, 0), $C136)</f>
        <v>0</v>
      </c>
      <c r="F136">
        <f>IF(LEN('III. New Locations'!F135) &gt; 4, 0, $C136)</f>
        <v>0</v>
      </c>
      <c r="G136">
        <f>IF(ISNUMBER('III. New Locations'!G135) = TRUE, 0, $C136)</f>
        <v>0</v>
      </c>
      <c r="H136">
        <f>IF(ISNUMBER('III. New Locations'!H135) = TRUE, 0, $C136)</f>
        <v>0</v>
      </c>
      <c r="I136">
        <f>IF(ISNUMBER('III. New Locations'!I135) = TRUE, 0, $C136)</f>
        <v>0</v>
      </c>
      <c r="J136">
        <f>IF(ISNUMBER('III. New Locations'!J135) = TRUE, 0, $C136)</f>
        <v>0</v>
      </c>
      <c r="K136">
        <f>IF(ISNUMBER('III. New Locations'!K135) = TRUE, 0,$C136)</f>
        <v>0</v>
      </c>
      <c r="M136">
        <f>IF(ISNUMBER('III. New Locations'!M135) = TRUE, 0,$C136)</f>
        <v>0</v>
      </c>
      <c r="O136">
        <f>IF(ISNUMBER('III. New Locations'!O135) = TRUE, 0, $C136)</f>
        <v>0</v>
      </c>
      <c r="P136">
        <f>IF(ISNUMBER('III. New Locations'!P135) = TRUE, 0, $C136)</f>
        <v>0</v>
      </c>
      <c r="Q136">
        <f>IF(ISNUMBER('III. New Locations'!Q135) = TRUE, 0, $C136)</f>
        <v>0</v>
      </c>
      <c r="R136">
        <f>IF(ISNUMBER('III. New Locations'!R135) = TRUE, IF('III. New Locations'!R135 &gt;= 0, IF('III. New Locations'!R135 &lt;=1, 0, $C136),$C136),$C136)</f>
        <v>0</v>
      </c>
      <c r="S136">
        <f>IF(ISNUMBER('III. New Locations'!S135) = TRUE, IF('III. New Locations'!S135 &gt;= 0, IF('III. New Locations'!S135 &lt;=1, 0, $C136), $C136), $C136)</f>
        <v>0</v>
      </c>
      <c r="T136">
        <f>IF('III. New Locations'!T135 = "-Unknown-", $C136, 0)</f>
        <v>0</v>
      </c>
      <c r="U136">
        <f>IF(LEN('III. New Locations'!U135)&gt;1, 0, IF(T136 = 0, 0, $C136))</f>
        <v>0</v>
      </c>
      <c r="V136">
        <f>IF('III. New Locations'!V135 = "Unknown", $C136, 0)</f>
        <v>0</v>
      </c>
      <c r="W136">
        <f>IF(LEN('III. New Locations'!W135)&gt;1, 0, IF(V136 = 0, 0, $C136))</f>
        <v>0</v>
      </c>
      <c r="X136" t="str">
        <f>'III. New Locations'!X135</f>
        <v>Unknown</v>
      </c>
      <c r="Y136">
        <f>IF(ISNUMBER('III. New Locations'!Y135) = TRUE, IF('III. New Locations'!Y135 &gt;= 1400, IF('III. New Locations'!Y135 &lt;=2100, 0, $C136), $C136), $C136)</f>
        <v>0</v>
      </c>
      <c r="Z136">
        <f>IF(ISNUMBER('III. New Locations'!Z135) = TRUE, IF('III. New Locations'!Z135 &gt;= 1400, IF('III. New Locations'!Z135 &lt;=2100, 0, $C136), $C136), $C136)</f>
        <v>0</v>
      </c>
      <c r="AA136">
        <f>IF(ISNUMBER('III. New Locations'!AA135) = TRUE, IF('III. New Locations'!AA135 &gt;= 1400, IF('III. New Locations'!AA135 &lt;=2100, 0, $C136), $C136), $C136)</f>
        <v>0</v>
      </c>
      <c r="AC136">
        <f>IF(ISNUMBER('III. New Locations'!AC135) = TRUE, IF('III. New Locations'!AC135 &gt;= 0, IF('III. New Locations'!AC135 &lt;=1, 0,$C136),$C136), $C136)</f>
        <v>0</v>
      </c>
    </row>
    <row r="137" spans="1:29" x14ac:dyDescent="0.25">
      <c r="A137">
        <f>'III. New Locations'!A136</f>
        <v>134</v>
      </c>
      <c r="C137" s="4">
        <f>IF(LEN('III. New Locations'!C136) &gt; 2, 1, 0)</f>
        <v>0</v>
      </c>
      <c r="E137">
        <f>IF(LEN('III. New Locations'!E136) = 2, IF('III. New Locations'!E136 = "--", $C137, 0), $C137)</f>
        <v>0</v>
      </c>
      <c r="F137">
        <f>IF(LEN('III. New Locations'!F136) &gt; 4, 0, $C137)</f>
        <v>0</v>
      </c>
      <c r="G137">
        <f>IF(ISNUMBER('III. New Locations'!G136) = TRUE, 0, $C137)</f>
        <v>0</v>
      </c>
      <c r="H137">
        <f>IF(ISNUMBER('III. New Locations'!H136) = TRUE, 0, $C137)</f>
        <v>0</v>
      </c>
      <c r="I137">
        <f>IF(ISNUMBER('III. New Locations'!I136) = TRUE, 0, $C137)</f>
        <v>0</v>
      </c>
      <c r="J137">
        <f>IF(ISNUMBER('III. New Locations'!J136) = TRUE, 0, $C137)</f>
        <v>0</v>
      </c>
      <c r="K137">
        <f>IF(ISNUMBER('III. New Locations'!K136) = TRUE, 0,$C137)</f>
        <v>0</v>
      </c>
      <c r="M137">
        <f>IF(ISNUMBER('III. New Locations'!M136) = TRUE, 0,$C137)</f>
        <v>0</v>
      </c>
      <c r="O137">
        <f>IF(ISNUMBER('III. New Locations'!O136) = TRUE, 0, $C137)</f>
        <v>0</v>
      </c>
      <c r="P137">
        <f>IF(ISNUMBER('III. New Locations'!P136) = TRUE, 0, $C137)</f>
        <v>0</v>
      </c>
      <c r="Q137">
        <f>IF(ISNUMBER('III. New Locations'!Q136) = TRUE, 0, $C137)</f>
        <v>0</v>
      </c>
      <c r="R137">
        <f>IF(ISNUMBER('III. New Locations'!R136) = TRUE, IF('III. New Locations'!R136 &gt;= 0, IF('III. New Locations'!R136 &lt;=1, 0, $C137),$C137),$C137)</f>
        <v>0</v>
      </c>
      <c r="S137">
        <f>IF(ISNUMBER('III. New Locations'!S136) = TRUE, IF('III. New Locations'!S136 &gt;= 0, IF('III. New Locations'!S136 &lt;=1, 0, $C137), $C137), $C137)</f>
        <v>0</v>
      </c>
      <c r="T137">
        <f>IF('III. New Locations'!T136 = "-Unknown-", $C137, 0)</f>
        <v>0</v>
      </c>
      <c r="U137">
        <f>IF(LEN('III. New Locations'!U136)&gt;1, 0, IF(T137 = 0, 0, $C137))</f>
        <v>0</v>
      </c>
      <c r="V137">
        <f>IF('III. New Locations'!V136 = "Unknown", $C137, 0)</f>
        <v>0</v>
      </c>
      <c r="W137">
        <f>IF(LEN('III. New Locations'!W136)&gt;1, 0, IF(V137 = 0, 0, $C137))</f>
        <v>0</v>
      </c>
      <c r="X137" t="str">
        <f>'III. New Locations'!X136</f>
        <v>Unknown</v>
      </c>
      <c r="Y137">
        <f>IF(ISNUMBER('III. New Locations'!Y136) = TRUE, IF('III. New Locations'!Y136 &gt;= 1400, IF('III. New Locations'!Y136 &lt;=2100, 0, $C137), $C137), $C137)</f>
        <v>0</v>
      </c>
      <c r="Z137">
        <f>IF(ISNUMBER('III. New Locations'!Z136) = TRUE, IF('III. New Locations'!Z136 &gt;= 1400, IF('III. New Locations'!Z136 &lt;=2100, 0, $C137), $C137), $C137)</f>
        <v>0</v>
      </c>
      <c r="AA137">
        <f>IF(ISNUMBER('III. New Locations'!AA136) = TRUE, IF('III. New Locations'!AA136 &gt;= 1400, IF('III. New Locations'!AA136 &lt;=2100, 0, $C137), $C137), $C137)</f>
        <v>0</v>
      </c>
      <c r="AC137">
        <f>IF(ISNUMBER('III. New Locations'!AC136) = TRUE, IF('III. New Locations'!AC136 &gt;= 0, IF('III. New Locations'!AC136 &lt;=1, 0,$C137),$C137), $C137)</f>
        <v>0</v>
      </c>
    </row>
    <row r="138" spans="1:29" x14ac:dyDescent="0.25">
      <c r="A138">
        <f>'III. New Locations'!A137</f>
        <v>135</v>
      </c>
      <c r="C138" s="4">
        <f>IF(LEN('III. New Locations'!C137) &gt; 2, 1, 0)</f>
        <v>0</v>
      </c>
      <c r="E138">
        <f>IF(LEN('III. New Locations'!E137) = 2, IF('III. New Locations'!E137 = "--", $C138, 0), $C138)</f>
        <v>0</v>
      </c>
      <c r="F138">
        <f>IF(LEN('III. New Locations'!F137) &gt; 4, 0, $C138)</f>
        <v>0</v>
      </c>
      <c r="G138">
        <f>IF(ISNUMBER('III. New Locations'!G137) = TRUE, 0, $C138)</f>
        <v>0</v>
      </c>
      <c r="H138">
        <f>IF(ISNUMBER('III. New Locations'!H137) = TRUE, 0, $C138)</f>
        <v>0</v>
      </c>
      <c r="I138">
        <f>IF(ISNUMBER('III. New Locations'!I137) = TRUE, 0, $C138)</f>
        <v>0</v>
      </c>
      <c r="J138">
        <f>IF(ISNUMBER('III. New Locations'!J137) = TRUE, 0, $C138)</f>
        <v>0</v>
      </c>
      <c r="K138">
        <f>IF(ISNUMBER('III. New Locations'!K137) = TRUE, 0,$C138)</f>
        <v>0</v>
      </c>
      <c r="M138">
        <f>IF(ISNUMBER('III. New Locations'!M137) = TRUE, 0,$C138)</f>
        <v>0</v>
      </c>
      <c r="O138">
        <f>IF(ISNUMBER('III. New Locations'!O137) = TRUE, 0, $C138)</f>
        <v>0</v>
      </c>
      <c r="P138">
        <f>IF(ISNUMBER('III. New Locations'!P137) = TRUE, 0, $C138)</f>
        <v>0</v>
      </c>
      <c r="Q138">
        <f>IF(ISNUMBER('III. New Locations'!Q137) = TRUE, 0, $C138)</f>
        <v>0</v>
      </c>
      <c r="R138">
        <f>IF(ISNUMBER('III. New Locations'!R137) = TRUE, IF('III. New Locations'!R137 &gt;= 0, IF('III. New Locations'!R137 &lt;=1, 0, $C138),$C138),$C138)</f>
        <v>0</v>
      </c>
      <c r="S138">
        <f>IF(ISNUMBER('III. New Locations'!S137) = TRUE, IF('III. New Locations'!S137 &gt;= 0, IF('III. New Locations'!S137 &lt;=1, 0, $C138), $C138), $C138)</f>
        <v>0</v>
      </c>
      <c r="T138">
        <f>IF('III. New Locations'!T137 = "-Unknown-", $C138, 0)</f>
        <v>0</v>
      </c>
      <c r="U138">
        <f>IF(LEN('III. New Locations'!U137)&gt;1, 0, IF(T138 = 0, 0, $C138))</f>
        <v>0</v>
      </c>
      <c r="V138">
        <f>IF('III. New Locations'!V137 = "Unknown", $C138, 0)</f>
        <v>0</v>
      </c>
      <c r="W138">
        <f>IF(LEN('III. New Locations'!W137)&gt;1, 0, IF(V138 = 0, 0, $C138))</f>
        <v>0</v>
      </c>
      <c r="X138" t="str">
        <f>'III. New Locations'!X137</f>
        <v>Unknown</v>
      </c>
      <c r="Y138">
        <f>IF(ISNUMBER('III. New Locations'!Y137) = TRUE, IF('III. New Locations'!Y137 &gt;= 1400, IF('III. New Locations'!Y137 &lt;=2100, 0, $C138), $C138), $C138)</f>
        <v>0</v>
      </c>
      <c r="Z138">
        <f>IF(ISNUMBER('III. New Locations'!Z137) = TRUE, IF('III. New Locations'!Z137 &gt;= 1400, IF('III. New Locations'!Z137 &lt;=2100, 0, $C138), $C138), $C138)</f>
        <v>0</v>
      </c>
      <c r="AA138">
        <f>IF(ISNUMBER('III. New Locations'!AA137) = TRUE, IF('III. New Locations'!AA137 &gt;= 1400, IF('III. New Locations'!AA137 &lt;=2100, 0, $C138), $C138), $C138)</f>
        <v>0</v>
      </c>
      <c r="AC138">
        <f>IF(ISNUMBER('III. New Locations'!AC137) = TRUE, IF('III. New Locations'!AC137 &gt;= 0, IF('III. New Locations'!AC137 &lt;=1, 0,$C138),$C138), $C138)</f>
        <v>0</v>
      </c>
    </row>
    <row r="139" spans="1:29" x14ac:dyDescent="0.25">
      <c r="A139">
        <f>'III. New Locations'!A138</f>
        <v>136</v>
      </c>
      <c r="C139" s="4">
        <f>IF(LEN('III. New Locations'!C138) &gt; 2, 1, 0)</f>
        <v>0</v>
      </c>
      <c r="E139">
        <f>IF(LEN('III. New Locations'!E138) = 2, IF('III. New Locations'!E138 = "--", $C139, 0), $C139)</f>
        <v>0</v>
      </c>
      <c r="F139">
        <f>IF(LEN('III. New Locations'!F138) &gt; 4, 0, $C139)</f>
        <v>0</v>
      </c>
      <c r="G139">
        <f>IF(ISNUMBER('III. New Locations'!G138) = TRUE, 0, $C139)</f>
        <v>0</v>
      </c>
      <c r="H139">
        <f>IF(ISNUMBER('III. New Locations'!H138) = TRUE, 0, $C139)</f>
        <v>0</v>
      </c>
      <c r="I139">
        <f>IF(ISNUMBER('III. New Locations'!I138) = TRUE, 0, $C139)</f>
        <v>0</v>
      </c>
      <c r="J139">
        <f>IF(ISNUMBER('III. New Locations'!J138) = TRUE, 0, $C139)</f>
        <v>0</v>
      </c>
      <c r="K139">
        <f>IF(ISNUMBER('III. New Locations'!K138) = TRUE, 0,$C139)</f>
        <v>0</v>
      </c>
      <c r="M139">
        <f>IF(ISNUMBER('III. New Locations'!M138) = TRUE, 0,$C139)</f>
        <v>0</v>
      </c>
      <c r="O139">
        <f>IF(ISNUMBER('III. New Locations'!O138) = TRUE, 0, $C139)</f>
        <v>0</v>
      </c>
      <c r="P139">
        <f>IF(ISNUMBER('III. New Locations'!P138) = TRUE, 0, $C139)</f>
        <v>0</v>
      </c>
      <c r="Q139">
        <f>IF(ISNUMBER('III. New Locations'!Q138) = TRUE, 0, $C139)</f>
        <v>0</v>
      </c>
      <c r="R139">
        <f>IF(ISNUMBER('III. New Locations'!R138) = TRUE, IF('III. New Locations'!R138 &gt;= 0, IF('III. New Locations'!R138 &lt;=1, 0, $C139),$C139),$C139)</f>
        <v>0</v>
      </c>
      <c r="S139">
        <f>IF(ISNUMBER('III. New Locations'!S138) = TRUE, IF('III. New Locations'!S138 &gt;= 0, IF('III. New Locations'!S138 &lt;=1, 0, $C139), $C139), $C139)</f>
        <v>0</v>
      </c>
      <c r="T139">
        <f>IF('III. New Locations'!T138 = "-Unknown-", $C139, 0)</f>
        <v>0</v>
      </c>
      <c r="U139">
        <f>IF(LEN('III. New Locations'!U138)&gt;1, 0, IF(T139 = 0, 0, $C139))</f>
        <v>0</v>
      </c>
      <c r="V139">
        <f>IF('III. New Locations'!V138 = "Unknown", $C139, 0)</f>
        <v>0</v>
      </c>
      <c r="W139">
        <f>IF(LEN('III. New Locations'!W138)&gt;1, 0, IF(V139 = 0, 0, $C139))</f>
        <v>0</v>
      </c>
      <c r="X139" t="str">
        <f>'III. New Locations'!X138</f>
        <v>Unknown</v>
      </c>
      <c r="Y139">
        <f>IF(ISNUMBER('III. New Locations'!Y138) = TRUE, IF('III. New Locations'!Y138 &gt;= 1400, IF('III. New Locations'!Y138 &lt;=2100, 0, $C139), $C139), $C139)</f>
        <v>0</v>
      </c>
      <c r="Z139">
        <f>IF(ISNUMBER('III. New Locations'!Z138) = TRUE, IF('III. New Locations'!Z138 &gt;= 1400, IF('III. New Locations'!Z138 &lt;=2100, 0, $C139), $C139), $C139)</f>
        <v>0</v>
      </c>
      <c r="AA139">
        <f>IF(ISNUMBER('III. New Locations'!AA138) = TRUE, IF('III. New Locations'!AA138 &gt;= 1400, IF('III. New Locations'!AA138 &lt;=2100, 0, $C139), $C139), $C139)</f>
        <v>0</v>
      </c>
      <c r="AC139">
        <f>IF(ISNUMBER('III. New Locations'!AC138) = TRUE, IF('III. New Locations'!AC138 &gt;= 0, IF('III. New Locations'!AC138 &lt;=1, 0,$C139),$C139), $C139)</f>
        <v>0</v>
      </c>
    </row>
    <row r="140" spans="1:29" x14ac:dyDescent="0.25">
      <c r="A140">
        <f>'III. New Locations'!A139</f>
        <v>137</v>
      </c>
      <c r="C140" s="4">
        <f>IF(LEN('III. New Locations'!C139) &gt; 2, 1, 0)</f>
        <v>0</v>
      </c>
      <c r="E140">
        <f>IF(LEN('III. New Locations'!E139) = 2, IF('III. New Locations'!E139 = "--", $C140, 0), $C140)</f>
        <v>0</v>
      </c>
      <c r="F140">
        <f>IF(LEN('III. New Locations'!F139) &gt; 4, 0, $C140)</f>
        <v>0</v>
      </c>
      <c r="G140">
        <f>IF(ISNUMBER('III. New Locations'!G139) = TRUE, 0, $C140)</f>
        <v>0</v>
      </c>
      <c r="H140">
        <f>IF(ISNUMBER('III. New Locations'!H139) = TRUE, 0, $C140)</f>
        <v>0</v>
      </c>
      <c r="I140">
        <f>IF(ISNUMBER('III. New Locations'!I139) = TRUE, 0, $C140)</f>
        <v>0</v>
      </c>
      <c r="J140">
        <f>IF(ISNUMBER('III. New Locations'!J139) = TRUE, 0, $C140)</f>
        <v>0</v>
      </c>
      <c r="K140">
        <f>IF(ISNUMBER('III. New Locations'!K139) = TRUE, 0,$C140)</f>
        <v>0</v>
      </c>
      <c r="M140">
        <f>IF(ISNUMBER('III. New Locations'!M139) = TRUE, 0,$C140)</f>
        <v>0</v>
      </c>
      <c r="O140">
        <f>IF(ISNUMBER('III. New Locations'!O139) = TRUE, 0, $C140)</f>
        <v>0</v>
      </c>
      <c r="P140">
        <f>IF(ISNUMBER('III. New Locations'!P139) = TRUE, 0, $C140)</f>
        <v>0</v>
      </c>
      <c r="Q140">
        <f>IF(ISNUMBER('III. New Locations'!Q139) = TRUE, 0, $C140)</f>
        <v>0</v>
      </c>
      <c r="R140">
        <f>IF(ISNUMBER('III. New Locations'!R139) = TRUE, IF('III. New Locations'!R139 &gt;= 0, IF('III. New Locations'!R139 &lt;=1, 0, $C140),$C140),$C140)</f>
        <v>0</v>
      </c>
      <c r="S140">
        <f>IF(ISNUMBER('III. New Locations'!S139) = TRUE, IF('III. New Locations'!S139 &gt;= 0, IF('III. New Locations'!S139 &lt;=1, 0, $C140), $C140), $C140)</f>
        <v>0</v>
      </c>
      <c r="T140">
        <f>IF('III. New Locations'!T139 = "-Unknown-", $C140, 0)</f>
        <v>0</v>
      </c>
      <c r="U140">
        <f>IF(LEN('III. New Locations'!U139)&gt;1, 0, IF(T140 = 0, 0, $C140))</f>
        <v>0</v>
      </c>
      <c r="V140">
        <f>IF('III. New Locations'!V139 = "Unknown", $C140, 0)</f>
        <v>0</v>
      </c>
      <c r="W140">
        <f>IF(LEN('III. New Locations'!W139)&gt;1, 0, IF(V140 = 0, 0, $C140))</f>
        <v>0</v>
      </c>
      <c r="X140" t="str">
        <f>'III. New Locations'!X139</f>
        <v>Unknown</v>
      </c>
      <c r="Y140">
        <f>IF(ISNUMBER('III. New Locations'!Y139) = TRUE, IF('III. New Locations'!Y139 &gt;= 1400, IF('III. New Locations'!Y139 &lt;=2100, 0, $C140), $C140), $C140)</f>
        <v>0</v>
      </c>
      <c r="Z140">
        <f>IF(ISNUMBER('III. New Locations'!Z139) = TRUE, IF('III. New Locations'!Z139 &gt;= 1400, IF('III. New Locations'!Z139 &lt;=2100, 0, $C140), $C140), $C140)</f>
        <v>0</v>
      </c>
      <c r="AA140">
        <f>IF(ISNUMBER('III. New Locations'!AA139) = TRUE, IF('III. New Locations'!AA139 &gt;= 1400, IF('III. New Locations'!AA139 &lt;=2100, 0, $C140), $C140), $C140)</f>
        <v>0</v>
      </c>
      <c r="AC140">
        <f>IF(ISNUMBER('III. New Locations'!AC139) = TRUE, IF('III. New Locations'!AC139 &gt;= 0, IF('III. New Locations'!AC139 &lt;=1, 0,$C140),$C140), $C140)</f>
        <v>0</v>
      </c>
    </row>
    <row r="141" spans="1:29" x14ac:dyDescent="0.25">
      <c r="A141">
        <f>'III. New Locations'!A140</f>
        <v>138</v>
      </c>
      <c r="C141" s="4">
        <f>IF(LEN('III. New Locations'!C140) &gt; 2, 1, 0)</f>
        <v>0</v>
      </c>
      <c r="E141">
        <f>IF(LEN('III. New Locations'!E140) = 2, IF('III. New Locations'!E140 = "--", $C141, 0), $C141)</f>
        <v>0</v>
      </c>
      <c r="F141">
        <f>IF(LEN('III. New Locations'!F140) &gt; 4, 0, $C141)</f>
        <v>0</v>
      </c>
      <c r="G141">
        <f>IF(ISNUMBER('III. New Locations'!G140) = TRUE, 0, $C141)</f>
        <v>0</v>
      </c>
      <c r="H141">
        <f>IF(ISNUMBER('III. New Locations'!H140) = TRUE, 0, $C141)</f>
        <v>0</v>
      </c>
      <c r="I141">
        <f>IF(ISNUMBER('III. New Locations'!I140) = TRUE, 0, $C141)</f>
        <v>0</v>
      </c>
      <c r="J141">
        <f>IF(ISNUMBER('III. New Locations'!J140) = TRUE, 0, $C141)</f>
        <v>0</v>
      </c>
      <c r="K141">
        <f>IF(ISNUMBER('III. New Locations'!K140) = TRUE, 0,$C141)</f>
        <v>0</v>
      </c>
      <c r="M141">
        <f>IF(ISNUMBER('III. New Locations'!M140) = TRUE, 0,$C141)</f>
        <v>0</v>
      </c>
      <c r="O141">
        <f>IF(ISNUMBER('III. New Locations'!O140) = TRUE, 0, $C141)</f>
        <v>0</v>
      </c>
      <c r="P141">
        <f>IF(ISNUMBER('III. New Locations'!P140) = TRUE, 0, $C141)</f>
        <v>0</v>
      </c>
      <c r="Q141">
        <f>IF(ISNUMBER('III. New Locations'!Q140) = TRUE, 0, $C141)</f>
        <v>0</v>
      </c>
      <c r="R141">
        <f>IF(ISNUMBER('III. New Locations'!R140) = TRUE, IF('III. New Locations'!R140 &gt;= 0, IF('III. New Locations'!R140 &lt;=1, 0, $C141),$C141),$C141)</f>
        <v>0</v>
      </c>
      <c r="S141">
        <f>IF(ISNUMBER('III. New Locations'!S140) = TRUE, IF('III. New Locations'!S140 &gt;= 0, IF('III. New Locations'!S140 &lt;=1, 0, $C141), $C141), $C141)</f>
        <v>0</v>
      </c>
      <c r="T141">
        <f>IF('III. New Locations'!T140 = "-Unknown-", $C141, 0)</f>
        <v>0</v>
      </c>
      <c r="U141">
        <f>IF(LEN('III. New Locations'!U140)&gt;1, 0, IF(T141 = 0, 0, $C141))</f>
        <v>0</v>
      </c>
      <c r="V141">
        <f>IF('III. New Locations'!V140 = "Unknown", $C141, 0)</f>
        <v>0</v>
      </c>
      <c r="W141">
        <f>IF(LEN('III. New Locations'!W140)&gt;1, 0, IF(V141 = 0, 0, $C141))</f>
        <v>0</v>
      </c>
      <c r="X141" t="str">
        <f>'III. New Locations'!X140</f>
        <v>Unknown</v>
      </c>
      <c r="Y141">
        <f>IF(ISNUMBER('III. New Locations'!Y140) = TRUE, IF('III. New Locations'!Y140 &gt;= 1400, IF('III. New Locations'!Y140 &lt;=2100, 0, $C141), $C141), $C141)</f>
        <v>0</v>
      </c>
      <c r="Z141">
        <f>IF(ISNUMBER('III. New Locations'!Z140) = TRUE, IF('III. New Locations'!Z140 &gt;= 1400, IF('III. New Locations'!Z140 &lt;=2100, 0, $C141), $C141), $C141)</f>
        <v>0</v>
      </c>
      <c r="AA141">
        <f>IF(ISNUMBER('III. New Locations'!AA140) = TRUE, IF('III. New Locations'!AA140 &gt;= 1400, IF('III. New Locations'!AA140 &lt;=2100, 0, $C141), $C141), $C141)</f>
        <v>0</v>
      </c>
      <c r="AC141">
        <f>IF(ISNUMBER('III. New Locations'!AC140) = TRUE, IF('III. New Locations'!AC140 &gt;= 0, IF('III. New Locations'!AC140 &lt;=1, 0,$C141),$C141), $C141)</f>
        <v>0</v>
      </c>
    </row>
    <row r="142" spans="1:29" x14ac:dyDescent="0.25">
      <c r="A142">
        <f>'III. New Locations'!A141</f>
        <v>139</v>
      </c>
      <c r="C142" s="4">
        <f>IF(LEN('III. New Locations'!C141) &gt; 2, 1, 0)</f>
        <v>0</v>
      </c>
      <c r="E142">
        <f>IF(LEN('III. New Locations'!E141) = 2, IF('III. New Locations'!E141 = "--", $C142, 0), $C142)</f>
        <v>0</v>
      </c>
      <c r="F142">
        <f>IF(LEN('III. New Locations'!F141) &gt; 4, 0, $C142)</f>
        <v>0</v>
      </c>
      <c r="G142">
        <f>IF(ISNUMBER('III. New Locations'!G141) = TRUE, 0, $C142)</f>
        <v>0</v>
      </c>
      <c r="H142">
        <f>IF(ISNUMBER('III. New Locations'!H141) = TRUE, 0, $C142)</f>
        <v>0</v>
      </c>
      <c r="I142">
        <f>IF(ISNUMBER('III. New Locations'!I141) = TRUE, 0, $C142)</f>
        <v>0</v>
      </c>
      <c r="J142">
        <f>IF(ISNUMBER('III. New Locations'!J141) = TRUE, 0, $C142)</f>
        <v>0</v>
      </c>
      <c r="K142">
        <f>IF(ISNUMBER('III. New Locations'!K141) = TRUE, 0,$C142)</f>
        <v>0</v>
      </c>
      <c r="M142">
        <f>IF(ISNUMBER('III. New Locations'!M141) = TRUE, 0,$C142)</f>
        <v>0</v>
      </c>
      <c r="O142">
        <f>IF(ISNUMBER('III. New Locations'!O141) = TRUE, 0, $C142)</f>
        <v>0</v>
      </c>
      <c r="P142">
        <f>IF(ISNUMBER('III. New Locations'!P141) = TRUE, 0, $C142)</f>
        <v>0</v>
      </c>
      <c r="Q142">
        <f>IF(ISNUMBER('III. New Locations'!Q141) = TRUE, 0, $C142)</f>
        <v>0</v>
      </c>
      <c r="R142">
        <f>IF(ISNUMBER('III. New Locations'!R141) = TRUE, IF('III. New Locations'!R141 &gt;= 0, IF('III. New Locations'!R141 &lt;=1, 0, $C142),$C142),$C142)</f>
        <v>0</v>
      </c>
      <c r="S142">
        <f>IF(ISNUMBER('III. New Locations'!S141) = TRUE, IF('III. New Locations'!S141 &gt;= 0, IF('III. New Locations'!S141 &lt;=1, 0, $C142), $C142), $C142)</f>
        <v>0</v>
      </c>
      <c r="T142">
        <f>IF('III. New Locations'!T141 = "-Unknown-", $C142, 0)</f>
        <v>0</v>
      </c>
      <c r="U142">
        <f>IF(LEN('III. New Locations'!U141)&gt;1, 0, IF(T142 = 0, 0, $C142))</f>
        <v>0</v>
      </c>
      <c r="V142">
        <f>IF('III. New Locations'!V141 = "Unknown", $C142, 0)</f>
        <v>0</v>
      </c>
      <c r="W142">
        <f>IF(LEN('III. New Locations'!W141)&gt;1, 0, IF(V142 = 0, 0, $C142))</f>
        <v>0</v>
      </c>
      <c r="X142" t="str">
        <f>'III. New Locations'!X141</f>
        <v>Unknown</v>
      </c>
      <c r="Y142">
        <f>IF(ISNUMBER('III. New Locations'!Y141) = TRUE, IF('III. New Locations'!Y141 &gt;= 1400, IF('III. New Locations'!Y141 &lt;=2100, 0, $C142), $C142), $C142)</f>
        <v>0</v>
      </c>
      <c r="Z142">
        <f>IF(ISNUMBER('III. New Locations'!Z141) = TRUE, IF('III. New Locations'!Z141 &gt;= 1400, IF('III. New Locations'!Z141 &lt;=2100, 0, $C142), $C142), $C142)</f>
        <v>0</v>
      </c>
      <c r="AA142">
        <f>IF(ISNUMBER('III. New Locations'!AA141) = TRUE, IF('III. New Locations'!AA141 &gt;= 1400, IF('III. New Locations'!AA141 &lt;=2100, 0, $C142), $C142), $C142)</f>
        <v>0</v>
      </c>
      <c r="AC142">
        <f>IF(ISNUMBER('III. New Locations'!AC141) = TRUE, IF('III. New Locations'!AC141 &gt;= 0, IF('III. New Locations'!AC141 &lt;=1, 0,$C142),$C142), $C142)</f>
        <v>0</v>
      </c>
    </row>
    <row r="143" spans="1:29" x14ac:dyDescent="0.25">
      <c r="A143">
        <f>'III. New Locations'!A142</f>
        <v>140</v>
      </c>
      <c r="C143" s="4">
        <f>IF(LEN('III. New Locations'!C142) &gt; 2, 1, 0)</f>
        <v>0</v>
      </c>
      <c r="E143">
        <f>IF(LEN('III. New Locations'!E142) = 2, IF('III. New Locations'!E142 = "--", $C143, 0), $C143)</f>
        <v>0</v>
      </c>
      <c r="F143">
        <f>IF(LEN('III. New Locations'!F142) &gt; 4, 0, $C143)</f>
        <v>0</v>
      </c>
      <c r="G143">
        <f>IF(ISNUMBER('III. New Locations'!G142) = TRUE, 0, $C143)</f>
        <v>0</v>
      </c>
      <c r="H143">
        <f>IF(ISNUMBER('III. New Locations'!H142) = TRUE, 0, $C143)</f>
        <v>0</v>
      </c>
      <c r="I143">
        <f>IF(ISNUMBER('III. New Locations'!I142) = TRUE, 0, $C143)</f>
        <v>0</v>
      </c>
      <c r="J143">
        <f>IF(ISNUMBER('III. New Locations'!J142) = TRUE, 0, $C143)</f>
        <v>0</v>
      </c>
      <c r="K143">
        <f>IF(ISNUMBER('III. New Locations'!K142) = TRUE, 0,$C143)</f>
        <v>0</v>
      </c>
      <c r="M143">
        <f>IF(ISNUMBER('III. New Locations'!M142) = TRUE, 0,$C143)</f>
        <v>0</v>
      </c>
      <c r="O143">
        <f>IF(ISNUMBER('III. New Locations'!O142) = TRUE, 0, $C143)</f>
        <v>0</v>
      </c>
      <c r="P143">
        <f>IF(ISNUMBER('III. New Locations'!P142) = TRUE, 0, $C143)</f>
        <v>0</v>
      </c>
      <c r="Q143">
        <f>IF(ISNUMBER('III. New Locations'!Q142) = TRUE, 0, $C143)</f>
        <v>0</v>
      </c>
      <c r="R143">
        <f>IF(ISNUMBER('III. New Locations'!R142) = TRUE, IF('III. New Locations'!R142 &gt;= 0, IF('III. New Locations'!R142 &lt;=1, 0, $C143),$C143),$C143)</f>
        <v>0</v>
      </c>
      <c r="S143">
        <f>IF(ISNUMBER('III. New Locations'!S142) = TRUE, IF('III. New Locations'!S142 &gt;= 0, IF('III. New Locations'!S142 &lt;=1, 0, $C143), $C143), $C143)</f>
        <v>0</v>
      </c>
      <c r="T143">
        <f>IF('III. New Locations'!T142 = "-Unknown-", $C143, 0)</f>
        <v>0</v>
      </c>
      <c r="U143">
        <f>IF(LEN('III. New Locations'!U142)&gt;1, 0, IF(T143 = 0, 0, $C143))</f>
        <v>0</v>
      </c>
      <c r="V143">
        <f>IF('III. New Locations'!V142 = "Unknown", $C143, 0)</f>
        <v>0</v>
      </c>
      <c r="W143">
        <f>IF(LEN('III. New Locations'!W142)&gt;1, 0, IF(V143 = 0, 0, $C143))</f>
        <v>0</v>
      </c>
      <c r="X143" t="str">
        <f>'III. New Locations'!X142</f>
        <v>Unknown</v>
      </c>
      <c r="Y143">
        <f>IF(ISNUMBER('III. New Locations'!Y142) = TRUE, IF('III. New Locations'!Y142 &gt;= 1400, IF('III. New Locations'!Y142 &lt;=2100, 0, $C143), $C143), $C143)</f>
        <v>0</v>
      </c>
      <c r="Z143">
        <f>IF(ISNUMBER('III. New Locations'!Z142) = TRUE, IF('III. New Locations'!Z142 &gt;= 1400, IF('III. New Locations'!Z142 &lt;=2100, 0, $C143), $C143), $C143)</f>
        <v>0</v>
      </c>
      <c r="AA143">
        <f>IF(ISNUMBER('III. New Locations'!AA142) = TRUE, IF('III. New Locations'!AA142 &gt;= 1400, IF('III. New Locations'!AA142 &lt;=2100, 0, $C143), $C143), $C143)</f>
        <v>0</v>
      </c>
      <c r="AC143">
        <f>IF(ISNUMBER('III. New Locations'!AC142) = TRUE, IF('III. New Locations'!AC142 &gt;= 0, IF('III. New Locations'!AC142 &lt;=1, 0,$C143),$C143), $C143)</f>
        <v>0</v>
      </c>
    </row>
    <row r="144" spans="1:29" x14ac:dyDescent="0.25">
      <c r="A144">
        <f>'III. New Locations'!A143</f>
        <v>141</v>
      </c>
      <c r="C144" s="4">
        <f>IF(LEN('III. New Locations'!C143) &gt; 2, 1, 0)</f>
        <v>0</v>
      </c>
      <c r="E144">
        <f>IF(LEN('III. New Locations'!E143) = 2, IF('III. New Locations'!E143 = "--", $C144, 0), $C144)</f>
        <v>0</v>
      </c>
      <c r="F144">
        <f>IF(LEN('III. New Locations'!F143) &gt; 4, 0, $C144)</f>
        <v>0</v>
      </c>
      <c r="G144">
        <f>IF(ISNUMBER('III. New Locations'!G143) = TRUE, 0, $C144)</f>
        <v>0</v>
      </c>
      <c r="H144">
        <f>IF(ISNUMBER('III. New Locations'!H143) = TRUE, 0, $C144)</f>
        <v>0</v>
      </c>
      <c r="I144">
        <f>IF(ISNUMBER('III. New Locations'!I143) = TRUE, 0, $C144)</f>
        <v>0</v>
      </c>
      <c r="J144">
        <f>IF(ISNUMBER('III. New Locations'!J143) = TRUE, 0, $C144)</f>
        <v>0</v>
      </c>
      <c r="K144">
        <f>IF(ISNUMBER('III. New Locations'!K143) = TRUE, 0,$C144)</f>
        <v>0</v>
      </c>
      <c r="M144">
        <f>IF(ISNUMBER('III. New Locations'!M143) = TRUE, 0,$C144)</f>
        <v>0</v>
      </c>
      <c r="O144">
        <f>IF(ISNUMBER('III. New Locations'!O143) = TRUE, 0, $C144)</f>
        <v>0</v>
      </c>
      <c r="P144">
        <f>IF(ISNUMBER('III. New Locations'!P143) = TRUE, 0, $C144)</f>
        <v>0</v>
      </c>
      <c r="Q144">
        <f>IF(ISNUMBER('III. New Locations'!Q143) = TRUE, 0, $C144)</f>
        <v>0</v>
      </c>
      <c r="R144">
        <f>IF(ISNUMBER('III. New Locations'!R143) = TRUE, IF('III. New Locations'!R143 &gt;= 0, IF('III. New Locations'!R143 &lt;=1, 0, $C144),$C144),$C144)</f>
        <v>0</v>
      </c>
      <c r="S144">
        <f>IF(ISNUMBER('III. New Locations'!S143) = TRUE, IF('III. New Locations'!S143 &gt;= 0, IF('III. New Locations'!S143 &lt;=1, 0, $C144), $C144), $C144)</f>
        <v>0</v>
      </c>
      <c r="T144">
        <f>IF('III. New Locations'!T143 = "-Unknown-", $C144, 0)</f>
        <v>0</v>
      </c>
      <c r="U144">
        <f>IF(LEN('III. New Locations'!U143)&gt;1, 0, IF(T144 = 0, 0, $C144))</f>
        <v>0</v>
      </c>
      <c r="V144">
        <f>IF('III. New Locations'!V143 = "Unknown", $C144, 0)</f>
        <v>0</v>
      </c>
      <c r="W144">
        <f>IF(LEN('III. New Locations'!W143)&gt;1, 0, IF(V144 = 0, 0, $C144))</f>
        <v>0</v>
      </c>
      <c r="X144" t="str">
        <f>'III. New Locations'!X143</f>
        <v>Unknown</v>
      </c>
      <c r="Y144">
        <f>IF(ISNUMBER('III. New Locations'!Y143) = TRUE, IF('III. New Locations'!Y143 &gt;= 1400, IF('III. New Locations'!Y143 &lt;=2100, 0, $C144), $C144), $C144)</f>
        <v>0</v>
      </c>
      <c r="Z144">
        <f>IF(ISNUMBER('III. New Locations'!Z143) = TRUE, IF('III. New Locations'!Z143 &gt;= 1400, IF('III. New Locations'!Z143 &lt;=2100, 0, $C144), $C144), $C144)</f>
        <v>0</v>
      </c>
      <c r="AA144">
        <f>IF(ISNUMBER('III. New Locations'!AA143) = TRUE, IF('III. New Locations'!AA143 &gt;= 1400, IF('III. New Locations'!AA143 &lt;=2100, 0, $C144), $C144), $C144)</f>
        <v>0</v>
      </c>
      <c r="AC144">
        <f>IF(ISNUMBER('III. New Locations'!AC143) = TRUE, IF('III. New Locations'!AC143 &gt;= 0, IF('III. New Locations'!AC143 &lt;=1, 0,$C144),$C144), $C144)</f>
        <v>0</v>
      </c>
    </row>
    <row r="145" spans="1:29" x14ac:dyDescent="0.25">
      <c r="A145">
        <f>'III. New Locations'!A144</f>
        <v>142</v>
      </c>
      <c r="C145" s="4">
        <f>IF(LEN('III. New Locations'!C144) &gt; 2, 1, 0)</f>
        <v>0</v>
      </c>
      <c r="E145">
        <f>IF(LEN('III. New Locations'!E144) = 2, IF('III. New Locations'!E144 = "--", $C145, 0), $C145)</f>
        <v>0</v>
      </c>
      <c r="F145">
        <f>IF(LEN('III. New Locations'!F144) &gt; 4, 0, $C145)</f>
        <v>0</v>
      </c>
      <c r="G145">
        <f>IF(ISNUMBER('III. New Locations'!G144) = TRUE, 0, $C145)</f>
        <v>0</v>
      </c>
      <c r="H145">
        <f>IF(ISNUMBER('III. New Locations'!H144) = TRUE, 0, $C145)</f>
        <v>0</v>
      </c>
      <c r="I145">
        <f>IF(ISNUMBER('III. New Locations'!I144) = TRUE, 0, $C145)</f>
        <v>0</v>
      </c>
      <c r="J145">
        <f>IF(ISNUMBER('III. New Locations'!J144) = TRUE, 0, $C145)</f>
        <v>0</v>
      </c>
      <c r="K145">
        <f>IF(ISNUMBER('III. New Locations'!K144) = TRUE, 0,$C145)</f>
        <v>0</v>
      </c>
      <c r="M145">
        <f>IF(ISNUMBER('III. New Locations'!M144) = TRUE, 0,$C145)</f>
        <v>0</v>
      </c>
      <c r="O145">
        <f>IF(ISNUMBER('III. New Locations'!O144) = TRUE, 0, $C145)</f>
        <v>0</v>
      </c>
      <c r="P145">
        <f>IF(ISNUMBER('III. New Locations'!P144) = TRUE, 0, $C145)</f>
        <v>0</v>
      </c>
      <c r="Q145">
        <f>IF(ISNUMBER('III. New Locations'!Q144) = TRUE, 0, $C145)</f>
        <v>0</v>
      </c>
      <c r="R145">
        <f>IF(ISNUMBER('III. New Locations'!R144) = TRUE, IF('III. New Locations'!R144 &gt;= 0, IF('III. New Locations'!R144 &lt;=1, 0, $C145),$C145),$C145)</f>
        <v>0</v>
      </c>
      <c r="S145">
        <f>IF(ISNUMBER('III. New Locations'!S144) = TRUE, IF('III. New Locations'!S144 &gt;= 0, IF('III. New Locations'!S144 &lt;=1, 0, $C145), $C145), $C145)</f>
        <v>0</v>
      </c>
      <c r="T145">
        <f>IF('III. New Locations'!T144 = "-Unknown-", $C145, 0)</f>
        <v>0</v>
      </c>
      <c r="U145">
        <f>IF(LEN('III. New Locations'!U144)&gt;1, 0, IF(T145 = 0, 0, $C145))</f>
        <v>0</v>
      </c>
      <c r="V145">
        <f>IF('III. New Locations'!V144 = "Unknown", $C145, 0)</f>
        <v>0</v>
      </c>
      <c r="W145">
        <f>IF(LEN('III. New Locations'!W144)&gt;1, 0, IF(V145 = 0, 0, $C145))</f>
        <v>0</v>
      </c>
      <c r="X145" t="str">
        <f>'III. New Locations'!X144</f>
        <v>Unknown</v>
      </c>
      <c r="Y145">
        <f>IF(ISNUMBER('III. New Locations'!Y144) = TRUE, IF('III. New Locations'!Y144 &gt;= 1400, IF('III. New Locations'!Y144 &lt;=2100, 0, $C145), $C145), $C145)</f>
        <v>0</v>
      </c>
      <c r="Z145">
        <f>IF(ISNUMBER('III. New Locations'!Z144) = TRUE, IF('III. New Locations'!Z144 &gt;= 1400, IF('III. New Locations'!Z144 &lt;=2100, 0, $C145), $C145), $C145)</f>
        <v>0</v>
      </c>
      <c r="AA145">
        <f>IF(ISNUMBER('III. New Locations'!AA144) = TRUE, IF('III. New Locations'!AA144 &gt;= 1400, IF('III. New Locations'!AA144 &lt;=2100, 0, $C145), $C145), $C145)</f>
        <v>0</v>
      </c>
      <c r="AC145">
        <f>IF(ISNUMBER('III. New Locations'!AC144) = TRUE, IF('III. New Locations'!AC144 &gt;= 0, IF('III. New Locations'!AC144 &lt;=1, 0,$C145),$C145), $C145)</f>
        <v>0</v>
      </c>
    </row>
    <row r="146" spans="1:29" x14ac:dyDescent="0.25">
      <c r="A146">
        <f>'III. New Locations'!A145</f>
        <v>143</v>
      </c>
      <c r="C146" s="4">
        <f>IF(LEN('III. New Locations'!C145) &gt; 2, 1, 0)</f>
        <v>0</v>
      </c>
      <c r="E146">
        <f>IF(LEN('III. New Locations'!E145) = 2, IF('III. New Locations'!E145 = "--", $C146, 0), $C146)</f>
        <v>0</v>
      </c>
      <c r="F146">
        <f>IF(LEN('III. New Locations'!F145) &gt; 4, 0, $C146)</f>
        <v>0</v>
      </c>
      <c r="G146">
        <f>IF(ISNUMBER('III. New Locations'!G145) = TRUE, 0, $C146)</f>
        <v>0</v>
      </c>
      <c r="H146">
        <f>IF(ISNUMBER('III. New Locations'!H145) = TRUE, 0, $C146)</f>
        <v>0</v>
      </c>
      <c r="I146">
        <f>IF(ISNUMBER('III. New Locations'!I145) = TRUE, 0, $C146)</f>
        <v>0</v>
      </c>
      <c r="J146">
        <f>IF(ISNUMBER('III. New Locations'!J145) = TRUE, 0, $C146)</f>
        <v>0</v>
      </c>
      <c r="K146">
        <f>IF(ISNUMBER('III. New Locations'!K145) = TRUE, 0,$C146)</f>
        <v>0</v>
      </c>
      <c r="M146">
        <f>IF(ISNUMBER('III. New Locations'!M145) = TRUE, 0,$C146)</f>
        <v>0</v>
      </c>
      <c r="O146">
        <f>IF(ISNUMBER('III. New Locations'!O145) = TRUE, 0, $C146)</f>
        <v>0</v>
      </c>
      <c r="P146">
        <f>IF(ISNUMBER('III. New Locations'!P145) = TRUE, 0, $C146)</f>
        <v>0</v>
      </c>
      <c r="Q146">
        <f>IF(ISNUMBER('III. New Locations'!Q145) = TRUE, 0, $C146)</f>
        <v>0</v>
      </c>
      <c r="R146">
        <f>IF(ISNUMBER('III. New Locations'!R145) = TRUE, IF('III. New Locations'!R145 &gt;= 0, IF('III. New Locations'!R145 &lt;=1, 0, $C146),$C146),$C146)</f>
        <v>0</v>
      </c>
      <c r="S146">
        <f>IF(ISNUMBER('III. New Locations'!S145) = TRUE, IF('III. New Locations'!S145 &gt;= 0, IF('III. New Locations'!S145 &lt;=1, 0, $C146), $C146), $C146)</f>
        <v>0</v>
      </c>
      <c r="T146">
        <f>IF('III. New Locations'!T145 = "-Unknown-", $C146, 0)</f>
        <v>0</v>
      </c>
      <c r="U146">
        <f>IF(LEN('III. New Locations'!U145)&gt;1, 0, IF(T146 = 0, 0, $C146))</f>
        <v>0</v>
      </c>
      <c r="V146">
        <f>IF('III. New Locations'!V145 = "Unknown", $C146, 0)</f>
        <v>0</v>
      </c>
      <c r="W146">
        <f>IF(LEN('III. New Locations'!W145)&gt;1, 0, IF(V146 = 0, 0, $C146))</f>
        <v>0</v>
      </c>
      <c r="X146" t="str">
        <f>'III. New Locations'!X145</f>
        <v>Unknown</v>
      </c>
      <c r="Y146">
        <f>IF(ISNUMBER('III. New Locations'!Y145) = TRUE, IF('III. New Locations'!Y145 &gt;= 1400, IF('III. New Locations'!Y145 &lt;=2100, 0, $C146), $C146), $C146)</f>
        <v>0</v>
      </c>
      <c r="Z146">
        <f>IF(ISNUMBER('III. New Locations'!Z145) = TRUE, IF('III. New Locations'!Z145 &gt;= 1400, IF('III. New Locations'!Z145 &lt;=2100, 0, $C146), $C146), $C146)</f>
        <v>0</v>
      </c>
      <c r="AA146">
        <f>IF(ISNUMBER('III. New Locations'!AA145) = TRUE, IF('III. New Locations'!AA145 &gt;= 1400, IF('III. New Locations'!AA145 &lt;=2100, 0, $C146), $C146), $C146)</f>
        <v>0</v>
      </c>
      <c r="AC146">
        <f>IF(ISNUMBER('III. New Locations'!AC145) = TRUE, IF('III. New Locations'!AC145 &gt;= 0, IF('III. New Locations'!AC145 &lt;=1, 0,$C146),$C146), $C146)</f>
        <v>0</v>
      </c>
    </row>
    <row r="147" spans="1:29" x14ac:dyDescent="0.25">
      <c r="A147">
        <f>'III. New Locations'!A146</f>
        <v>144</v>
      </c>
      <c r="C147" s="4">
        <f>IF(LEN('III. New Locations'!C146) &gt; 2, 1, 0)</f>
        <v>0</v>
      </c>
      <c r="E147">
        <f>IF(LEN('III. New Locations'!E146) = 2, IF('III. New Locations'!E146 = "--", $C147, 0), $C147)</f>
        <v>0</v>
      </c>
      <c r="F147">
        <f>IF(LEN('III. New Locations'!F146) &gt; 4, 0, $C147)</f>
        <v>0</v>
      </c>
      <c r="G147">
        <f>IF(ISNUMBER('III. New Locations'!G146) = TRUE, 0, $C147)</f>
        <v>0</v>
      </c>
      <c r="H147">
        <f>IF(ISNUMBER('III. New Locations'!H146) = TRUE, 0, $C147)</f>
        <v>0</v>
      </c>
      <c r="I147">
        <f>IF(ISNUMBER('III. New Locations'!I146) = TRUE, 0, $C147)</f>
        <v>0</v>
      </c>
      <c r="J147">
        <f>IF(ISNUMBER('III. New Locations'!J146) = TRUE, 0, $C147)</f>
        <v>0</v>
      </c>
      <c r="K147">
        <f>IF(ISNUMBER('III. New Locations'!K146) = TRUE, 0,$C147)</f>
        <v>0</v>
      </c>
      <c r="M147">
        <f>IF(ISNUMBER('III. New Locations'!M146) = TRUE, 0,$C147)</f>
        <v>0</v>
      </c>
      <c r="O147">
        <f>IF(ISNUMBER('III. New Locations'!O146) = TRUE, 0, $C147)</f>
        <v>0</v>
      </c>
      <c r="P147">
        <f>IF(ISNUMBER('III. New Locations'!P146) = TRUE, 0, $C147)</f>
        <v>0</v>
      </c>
      <c r="Q147">
        <f>IF(ISNUMBER('III. New Locations'!Q146) = TRUE, 0, $C147)</f>
        <v>0</v>
      </c>
      <c r="R147">
        <f>IF(ISNUMBER('III. New Locations'!R146) = TRUE, IF('III. New Locations'!R146 &gt;= 0, IF('III. New Locations'!R146 &lt;=1, 0, $C147),$C147),$C147)</f>
        <v>0</v>
      </c>
      <c r="S147">
        <f>IF(ISNUMBER('III. New Locations'!S146) = TRUE, IF('III. New Locations'!S146 &gt;= 0, IF('III. New Locations'!S146 &lt;=1, 0, $C147), $C147), $C147)</f>
        <v>0</v>
      </c>
      <c r="T147">
        <f>IF('III. New Locations'!T146 = "-Unknown-", $C147, 0)</f>
        <v>0</v>
      </c>
      <c r="U147">
        <f>IF(LEN('III. New Locations'!U146)&gt;1, 0, IF(T147 = 0, 0, $C147))</f>
        <v>0</v>
      </c>
      <c r="V147">
        <f>IF('III. New Locations'!V146 = "Unknown", $C147, 0)</f>
        <v>0</v>
      </c>
      <c r="W147">
        <f>IF(LEN('III. New Locations'!W146)&gt;1, 0, IF(V147 = 0, 0, $C147))</f>
        <v>0</v>
      </c>
      <c r="X147" t="str">
        <f>'III. New Locations'!X146</f>
        <v>Unknown</v>
      </c>
      <c r="Y147">
        <f>IF(ISNUMBER('III. New Locations'!Y146) = TRUE, IF('III. New Locations'!Y146 &gt;= 1400, IF('III. New Locations'!Y146 &lt;=2100, 0, $C147), $C147), $C147)</f>
        <v>0</v>
      </c>
      <c r="Z147">
        <f>IF(ISNUMBER('III. New Locations'!Z146) = TRUE, IF('III. New Locations'!Z146 &gt;= 1400, IF('III. New Locations'!Z146 &lt;=2100, 0, $C147), $C147), $C147)</f>
        <v>0</v>
      </c>
      <c r="AA147">
        <f>IF(ISNUMBER('III. New Locations'!AA146) = TRUE, IF('III. New Locations'!AA146 &gt;= 1400, IF('III. New Locations'!AA146 &lt;=2100, 0, $C147), $C147), $C147)</f>
        <v>0</v>
      </c>
      <c r="AC147">
        <f>IF(ISNUMBER('III. New Locations'!AC146) = TRUE, IF('III. New Locations'!AC146 &gt;= 0, IF('III. New Locations'!AC146 &lt;=1, 0,$C147),$C147), $C147)</f>
        <v>0</v>
      </c>
    </row>
    <row r="148" spans="1:29" x14ac:dyDescent="0.25">
      <c r="A148">
        <f>'III. New Locations'!A147</f>
        <v>145</v>
      </c>
      <c r="C148" s="4">
        <f>IF(LEN('III. New Locations'!C147) &gt; 2, 1, 0)</f>
        <v>0</v>
      </c>
      <c r="E148">
        <f>IF(LEN('III. New Locations'!E147) = 2, IF('III. New Locations'!E147 = "--", $C148, 0), $C148)</f>
        <v>0</v>
      </c>
      <c r="F148">
        <f>IF(LEN('III. New Locations'!F147) &gt; 4, 0, $C148)</f>
        <v>0</v>
      </c>
      <c r="G148">
        <f>IF(ISNUMBER('III. New Locations'!G147) = TRUE, 0, $C148)</f>
        <v>0</v>
      </c>
      <c r="H148">
        <f>IF(ISNUMBER('III. New Locations'!H147) = TRUE, 0, $C148)</f>
        <v>0</v>
      </c>
      <c r="I148">
        <f>IF(ISNUMBER('III. New Locations'!I147) = TRUE, 0, $C148)</f>
        <v>0</v>
      </c>
      <c r="J148">
        <f>IF(ISNUMBER('III. New Locations'!J147) = TRUE, 0, $C148)</f>
        <v>0</v>
      </c>
      <c r="K148">
        <f>IF(ISNUMBER('III. New Locations'!K147) = TRUE, 0,$C148)</f>
        <v>0</v>
      </c>
      <c r="M148">
        <f>IF(ISNUMBER('III. New Locations'!M147) = TRUE, 0,$C148)</f>
        <v>0</v>
      </c>
      <c r="O148">
        <f>IF(ISNUMBER('III. New Locations'!O147) = TRUE, 0, $C148)</f>
        <v>0</v>
      </c>
      <c r="P148">
        <f>IF(ISNUMBER('III. New Locations'!P147) = TRUE, 0, $C148)</f>
        <v>0</v>
      </c>
      <c r="Q148">
        <f>IF(ISNUMBER('III. New Locations'!Q147) = TRUE, 0, $C148)</f>
        <v>0</v>
      </c>
      <c r="R148">
        <f>IF(ISNUMBER('III. New Locations'!R147) = TRUE, IF('III. New Locations'!R147 &gt;= 0, IF('III. New Locations'!R147 &lt;=1, 0, $C148),$C148),$C148)</f>
        <v>0</v>
      </c>
      <c r="S148">
        <f>IF(ISNUMBER('III. New Locations'!S147) = TRUE, IF('III. New Locations'!S147 &gt;= 0, IF('III. New Locations'!S147 &lt;=1, 0, $C148), $C148), $C148)</f>
        <v>0</v>
      </c>
      <c r="T148">
        <f>IF('III. New Locations'!T147 = "-Unknown-", $C148, 0)</f>
        <v>0</v>
      </c>
      <c r="U148">
        <f>IF(LEN('III. New Locations'!U147)&gt;1, 0, IF(T148 = 0, 0, $C148))</f>
        <v>0</v>
      </c>
      <c r="V148">
        <f>IF('III. New Locations'!V147 = "Unknown", $C148, 0)</f>
        <v>0</v>
      </c>
      <c r="W148">
        <f>IF(LEN('III. New Locations'!W147)&gt;1, 0, IF(V148 = 0, 0, $C148))</f>
        <v>0</v>
      </c>
      <c r="X148" t="str">
        <f>'III. New Locations'!X147</f>
        <v>Unknown</v>
      </c>
      <c r="Y148">
        <f>IF(ISNUMBER('III. New Locations'!Y147) = TRUE, IF('III. New Locations'!Y147 &gt;= 1400, IF('III. New Locations'!Y147 &lt;=2100, 0, $C148), $C148), $C148)</f>
        <v>0</v>
      </c>
      <c r="Z148">
        <f>IF(ISNUMBER('III. New Locations'!Z147) = TRUE, IF('III. New Locations'!Z147 &gt;= 1400, IF('III. New Locations'!Z147 &lt;=2100, 0, $C148), $C148), $C148)</f>
        <v>0</v>
      </c>
      <c r="AA148">
        <f>IF(ISNUMBER('III. New Locations'!AA147) = TRUE, IF('III. New Locations'!AA147 &gt;= 1400, IF('III. New Locations'!AA147 &lt;=2100, 0, $C148), $C148), $C148)</f>
        <v>0</v>
      </c>
      <c r="AC148">
        <f>IF(ISNUMBER('III. New Locations'!AC147) = TRUE, IF('III. New Locations'!AC147 &gt;= 0, IF('III. New Locations'!AC147 &lt;=1, 0,$C148),$C148), $C148)</f>
        <v>0</v>
      </c>
    </row>
    <row r="149" spans="1:29" x14ac:dyDescent="0.25">
      <c r="A149">
        <f>'III. New Locations'!A148</f>
        <v>146</v>
      </c>
      <c r="C149" s="4">
        <f>IF(LEN('III. New Locations'!C148) &gt; 2, 1, 0)</f>
        <v>0</v>
      </c>
      <c r="E149">
        <f>IF(LEN('III. New Locations'!E148) = 2, IF('III. New Locations'!E148 = "--", $C149, 0), $C149)</f>
        <v>0</v>
      </c>
      <c r="F149">
        <f>IF(LEN('III. New Locations'!F148) &gt; 4, 0, $C149)</f>
        <v>0</v>
      </c>
      <c r="G149">
        <f>IF(ISNUMBER('III. New Locations'!G148) = TRUE, 0, $C149)</f>
        <v>0</v>
      </c>
      <c r="H149">
        <f>IF(ISNUMBER('III. New Locations'!H148) = TRUE, 0, $C149)</f>
        <v>0</v>
      </c>
      <c r="I149">
        <f>IF(ISNUMBER('III. New Locations'!I148) = TRUE, 0, $C149)</f>
        <v>0</v>
      </c>
      <c r="J149">
        <f>IF(ISNUMBER('III. New Locations'!J148) = TRUE, 0, $C149)</f>
        <v>0</v>
      </c>
      <c r="K149">
        <f>IF(ISNUMBER('III. New Locations'!K148) = TRUE, 0,$C149)</f>
        <v>0</v>
      </c>
      <c r="M149">
        <f>IF(ISNUMBER('III. New Locations'!M148) = TRUE, 0,$C149)</f>
        <v>0</v>
      </c>
      <c r="O149">
        <f>IF(ISNUMBER('III. New Locations'!O148) = TRUE, 0, $C149)</f>
        <v>0</v>
      </c>
      <c r="P149">
        <f>IF(ISNUMBER('III. New Locations'!P148) = TRUE, 0, $C149)</f>
        <v>0</v>
      </c>
      <c r="Q149">
        <f>IF(ISNUMBER('III. New Locations'!Q148) = TRUE, 0, $C149)</f>
        <v>0</v>
      </c>
      <c r="R149">
        <f>IF(ISNUMBER('III. New Locations'!R148) = TRUE, IF('III. New Locations'!R148 &gt;= 0, IF('III. New Locations'!R148 &lt;=1, 0, $C149),$C149),$C149)</f>
        <v>0</v>
      </c>
      <c r="S149">
        <f>IF(ISNUMBER('III. New Locations'!S148) = TRUE, IF('III. New Locations'!S148 &gt;= 0, IF('III. New Locations'!S148 &lt;=1, 0, $C149), $C149), $C149)</f>
        <v>0</v>
      </c>
      <c r="T149">
        <f>IF('III. New Locations'!T148 = "-Unknown-", $C149, 0)</f>
        <v>0</v>
      </c>
      <c r="U149">
        <f>IF(LEN('III. New Locations'!U148)&gt;1, 0, IF(T149 = 0, 0, $C149))</f>
        <v>0</v>
      </c>
      <c r="V149">
        <f>IF('III. New Locations'!V148 = "Unknown", $C149, 0)</f>
        <v>0</v>
      </c>
      <c r="W149">
        <f>IF(LEN('III. New Locations'!W148)&gt;1, 0, IF(V149 = 0, 0, $C149))</f>
        <v>0</v>
      </c>
      <c r="X149" t="str">
        <f>'III. New Locations'!X148</f>
        <v>Unknown</v>
      </c>
      <c r="Y149">
        <f>IF(ISNUMBER('III. New Locations'!Y148) = TRUE, IF('III. New Locations'!Y148 &gt;= 1400, IF('III. New Locations'!Y148 &lt;=2100, 0, $C149), $C149), $C149)</f>
        <v>0</v>
      </c>
      <c r="Z149">
        <f>IF(ISNUMBER('III. New Locations'!Z148) = TRUE, IF('III. New Locations'!Z148 &gt;= 1400, IF('III. New Locations'!Z148 &lt;=2100, 0, $C149), $C149), $C149)</f>
        <v>0</v>
      </c>
      <c r="AA149">
        <f>IF(ISNUMBER('III. New Locations'!AA148) = TRUE, IF('III. New Locations'!AA148 &gt;= 1400, IF('III. New Locations'!AA148 &lt;=2100, 0, $C149), $C149), $C149)</f>
        <v>0</v>
      </c>
      <c r="AC149">
        <f>IF(ISNUMBER('III. New Locations'!AC148) = TRUE, IF('III. New Locations'!AC148 &gt;= 0, IF('III. New Locations'!AC148 &lt;=1, 0,$C149),$C149), $C149)</f>
        <v>0</v>
      </c>
    </row>
    <row r="150" spans="1:29" x14ac:dyDescent="0.25">
      <c r="A150">
        <f>'III. New Locations'!A149</f>
        <v>147</v>
      </c>
      <c r="C150" s="4">
        <f>IF(LEN('III. New Locations'!C149) &gt; 2, 1, 0)</f>
        <v>0</v>
      </c>
      <c r="E150">
        <f>IF(LEN('III. New Locations'!E149) = 2, IF('III. New Locations'!E149 = "--", $C150, 0), $C150)</f>
        <v>0</v>
      </c>
      <c r="F150">
        <f>IF(LEN('III. New Locations'!F149) &gt; 4, 0, $C150)</f>
        <v>0</v>
      </c>
      <c r="G150">
        <f>IF(ISNUMBER('III. New Locations'!G149) = TRUE, 0, $C150)</f>
        <v>0</v>
      </c>
      <c r="H150">
        <f>IF(ISNUMBER('III. New Locations'!H149) = TRUE, 0, $C150)</f>
        <v>0</v>
      </c>
      <c r="I150">
        <f>IF(ISNUMBER('III. New Locations'!I149) = TRUE, 0, $C150)</f>
        <v>0</v>
      </c>
      <c r="J150">
        <f>IF(ISNUMBER('III. New Locations'!J149) = TRUE, 0, $C150)</f>
        <v>0</v>
      </c>
      <c r="K150">
        <f>IF(ISNUMBER('III. New Locations'!K149) = TRUE, 0,$C150)</f>
        <v>0</v>
      </c>
      <c r="M150">
        <f>IF(ISNUMBER('III. New Locations'!M149) = TRUE, 0,$C150)</f>
        <v>0</v>
      </c>
      <c r="O150">
        <f>IF(ISNUMBER('III. New Locations'!O149) = TRUE, 0, $C150)</f>
        <v>0</v>
      </c>
      <c r="P150">
        <f>IF(ISNUMBER('III. New Locations'!P149) = TRUE, 0, $C150)</f>
        <v>0</v>
      </c>
      <c r="Q150">
        <f>IF(ISNUMBER('III. New Locations'!Q149) = TRUE, 0, $C150)</f>
        <v>0</v>
      </c>
      <c r="R150">
        <f>IF(ISNUMBER('III. New Locations'!R149) = TRUE, IF('III. New Locations'!R149 &gt;= 0, IF('III. New Locations'!R149 &lt;=1, 0, $C150),$C150),$C150)</f>
        <v>0</v>
      </c>
      <c r="S150">
        <f>IF(ISNUMBER('III. New Locations'!S149) = TRUE, IF('III. New Locations'!S149 &gt;= 0, IF('III. New Locations'!S149 &lt;=1, 0, $C150), $C150), $C150)</f>
        <v>0</v>
      </c>
      <c r="T150">
        <f>IF('III. New Locations'!T149 = "-Unknown-", $C150, 0)</f>
        <v>0</v>
      </c>
      <c r="U150">
        <f>IF(LEN('III. New Locations'!U149)&gt;1, 0, IF(T150 = 0, 0, $C150))</f>
        <v>0</v>
      </c>
      <c r="V150">
        <f>IF('III. New Locations'!V149 = "Unknown", $C150, 0)</f>
        <v>0</v>
      </c>
      <c r="W150">
        <f>IF(LEN('III. New Locations'!W149)&gt;1, 0, IF(V150 = 0, 0, $C150))</f>
        <v>0</v>
      </c>
      <c r="X150" t="str">
        <f>'III. New Locations'!X149</f>
        <v>Unknown</v>
      </c>
      <c r="Y150">
        <f>IF(ISNUMBER('III. New Locations'!Y149) = TRUE, IF('III. New Locations'!Y149 &gt;= 1400, IF('III. New Locations'!Y149 &lt;=2100, 0, $C150), $C150), $C150)</f>
        <v>0</v>
      </c>
      <c r="Z150">
        <f>IF(ISNUMBER('III. New Locations'!Z149) = TRUE, IF('III. New Locations'!Z149 &gt;= 1400, IF('III. New Locations'!Z149 &lt;=2100, 0, $C150), $C150), $C150)</f>
        <v>0</v>
      </c>
      <c r="AA150">
        <f>IF(ISNUMBER('III. New Locations'!AA149) = TRUE, IF('III. New Locations'!AA149 &gt;= 1400, IF('III. New Locations'!AA149 &lt;=2100, 0, $C150), $C150), $C150)</f>
        <v>0</v>
      </c>
      <c r="AC150">
        <f>IF(ISNUMBER('III. New Locations'!AC149) = TRUE, IF('III. New Locations'!AC149 &gt;= 0, IF('III. New Locations'!AC149 &lt;=1, 0,$C150),$C150), $C150)</f>
        <v>0</v>
      </c>
    </row>
    <row r="151" spans="1:29" x14ac:dyDescent="0.25">
      <c r="A151">
        <f>'III. New Locations'!A150</f>
        <v>148</v>
      </c>
      <c r="C151" s="4">
        <f>IF(LEN('III. New Locations'!C150) &gt; 2, 1, 0)</f>
        <v>0</v>
      </c>
      <c r="E151">
        <f>IF(LEN('III. New Locations'!E150) = 2, IF('III. New Locations'!E150 = "--", $C151, 0), $C151)</f>
        <v>0</v>
      </c>
      <c r="F151">
        <f>IF(LEN('III. New Locations'!F150) &gt; 4, 0, $C151)</f>
        <v>0</v>
      </c>
      <c r="G151">
        <f>IF(ISNUMBER('III. New Locations'!G150) = TRUE, 0, $C151)</f>
        <v>0</v>
      </c>
      <c r="H151">
        <f>IF(ISNUMBER('III. New Locations'!H150) = TRUE, 0, $C151)</f>
        <v>0</v>
      </c>
      <c r="I151">
        <f>IF(ISNUMBER('III. New Locations'!I150) = TRUE, 0, $C151)</f>
        <v>0</v>
      </c>
      <c r="J151">
        <f>IF(ISNUMBER('III. New Locations'!J150) = TRUE, 0, $C151)</f>
        <v>0</v>
      </c>
      <c r="K151">
        <f>IF(ISNUMBER('III. New Locations'!K150) = TRUE, 0,$C151)</f>
        <v>0</v>
      </c>
      <c r="M151">
        <f>IF(ISNUMBER('III. New Locations'!M150) = TRUE, 0,$C151)</f>
        <v>0</v>
      </c>
      <c r="O151">
        <f>IF(ISNUMBER('III. New Locations'!O150) = TRUE, 0, $C151)</f>
        <v>0</v>
      </c>
      <c r="P151">
        <f>IF(ISNUMBER('III. New Locations'!P150) = TRUE, 0, $C151)</f>
        <v>0</v>
      </c>
      <c r="Q151">
        <f>IF(ISNUMBER('III. New Locations'!Q150) = TRUE, 0, $C151)</f>
        <v>0</v>
      </c>
      <c r="R151">
        <f>IF(ISNUMBER('III. New Locations'!R150) = TRUE, IF('III. New Locations'!R150 &gt;= 0, IF('III. New Locations'!R150 &lt;=1, 0, $C151),$C151),$C151)</f>
        <v>0</v>
      </c>
      <c r="S151">
        <f>IF(ISNUMBER('III. New Locations'!S150) = TRUE, IF('III. New Locations'!S150 &gt;= 0, IF('III. New Locations'!S150 &lt;=1, 0, $C151), $C151), $C151)</f>
        <v>0</v>
      </c>
      <c r="T151">
        <f>IF('III. New Locations'!T150 = "-Unknown-", $C151, 0)</f>
        <v>0</v>
      </c>
      <c r="U151">
        <f>IF(LEN('III. New Locations'!U150)&gt;1, 0, IF(T151 = 0, 0, $C151))</f>
        <v>0</v>
      </c>
      <c r="V151">
        <f>IF('III. New Locations'!V150 = "Unknown", $C151, 0)</f>
        <v>0</v>
      </c>
      <c r="W151">
        <f>IF(LEN('III. New Locations'!W150)&gt;1, 0, IF(V151 = 0, 0, $C151))</f>
        <v>0</v>
      </c>
      <c r="X151" t="str">
        <f>'III. New Locations'!X150</f>
        <v>Unknown</v>
      </c>
      <c r="Y151">
        <f>IF(ISNUMBER('III. New Locations'!Y150) = TRUE, IF('III. New Locations'!Y150 &gt;= 1400, IF('III. New Locations'!Y150 &lt;=2100, 0, $C151), $C151), $C151)</f>
        <v>0</v>
      </c>
      <c r="Z151">
        <f>IF(ISNUMBER('III. New Locations'!Z150) = TRUE, IF('III. New Locations'!Z150 &gt;= 1400, IF('III. New Locations'!Z150 &lt;=2100, 0, $C151), $C151), $C151)</f>
        <v>0</v>
      </c>
      <c r="AA151">
        <f>IF(ISNUMBER('III. New Locations'!AA150) = TRUE, IF('III. New Locations'!AA150 &gt;= 1400, IF('III. New Locations'!AA150 &lt;=2100, 0, $C151), $C151), $C151)</f>
        <v>0</v>
      </c>
      <c r="AC151">
        <f>IF(ISNUMBER('III. New Locations'!AC150) = TRUE, IF('III. New Locations'!AC150 &gt;= 0, IF('III. New Locations'!AC150 &lt;=1, 0,$C151),$C151), $C151)</f>
        <v>0</v>
      </c>
    </row>
    <row r="152" spans="1:29" x14ac:dyDescent="0.25">
      <c r="A152">
        <f>'III. New Locations'!A151</f>
        <v>149</v>
      </c>
      <c r="C152" s="4">
        <f>IF(LEN('III. New Locations'!C151) &gt; 2, 1, 0)</f>
        <v>0</v>
      </c>
      <c r="E152">
        <f>IF(LEN('III. New Locations'!E151) = 2, IF('III. New Locations'!E151 = "--", $C152, 0), $C152)</f>
        <v>0</v>
      </c>
      <c r="F152">
        <f>IF(LEN('III. New Locations'!F151) &gt; 4, 0, $C152)</f>
        <v>0</v>
      </c>
      <c r="G152">
        <f>IF(ISNUMBER('III. New Locations'!G151) = TRUE, 0, $C152)</f>
        <v>0</v>
      </c>
      <c r="H152">
        <f>IF(ISNUMBER('III. New Locations'!H151) = TRUE, 0, $C152)</f>
        <v>0</v>
      </c>
      <c r="I152">
        <f>IF(ISNUMBER('III. New Locations'!I151) = TRUE, 0, $C152)</f>
        <v>0</v>
      </c>
      <c r="J152">
        <f>IF(ISNUMBER('III. New Locations'!J151) = TRUE, 0, $C152)</f>
        <v>0</v>
      </c>
      <c r="K152">
        <f>IF(ISNUMBER('III. New Locations'!K151) = TRUE, 0,$C152)</f>
        <v>0</v>
      </c>
      <c r="M152">
        <f>IF(ISNUMBER('III. New Locations'!M151) = TRUE, 0,$C152)</f>
        <v>0</v>
      </c>
      <c r="O152">
        <f>IF(ISNUMBER('III. New Locations'!O151) = TRUE, 0, $C152)</f>
        <v>0</v>
      </c>
      <c r="P152">
        <f>IF(ISNUMBER('III. New Locations'!P151) = TRUE, 0, $C152)</f>
        <v>0</v>
      </c>
      <c r="Q152">
        <f>IF(ISNUMBER('III. New Locations'!Q151) = TRUE, 0, $C152)</f>
        <v>0</v>
      </c>
      <c r="R152">
        <f>IF(ISNUMBER('III. New Locations'!R151) = TRUE, IF('III. New Locations'!R151 &gt;= 0, IF('III. New Locations'!R151 &lt;=1, 0, $C152),$C152),$C152)</f>
        <v>0</v>
      </c>
      <c r="S152">
        <f>IF(ISNUMBER('III. New Locations'!S151) = TRUE, IF('III. New Locations'!S151 &gt;= 0, IF('III. New Locations'!S151 &lt;=1, 0, $C152), $C152), $C152)</f>
        <v>0</v>
      </c>
      <c r="T152">
        <f>IF('III. New Locations'!T151 = "-Unknown-", $C152, 0)</f>
        <v>0</v>
      </c>
      <c r="U152">
        <f>IF(LEN('III. New Locations'!U151)&gt;1, 0, IF(T152 = 0, 0, $C152))</f>
        <v>0</v>
      </c>
      <c r="V152">
        <f>IF('III. New Locations'!V151 = "Unknown", $C152, 0)</f>
        <v>0</v>
      </c>
      <c r="W152">
        <f>IF(LEN('III. New Locations'!W151)&gt;1, 0, IF(V152 = 0, 0, $C152))</f>
        <v>0</v>
      </c>
      <c r="X152" t="str">
        <f>'III. New Locations'!X151</f>
        <v>Unknown</v>
      </c>
      <c r="Y152">
        <f>IF(ISNUMBER('III. New Locations'!Y151) = TRUE, IF('III. New Locations'!Y151 &gt;= 1400, IF('III. New Locations'!Y151 &lt;=2100, 0, $C152), $C152), $C152)</f>
        <v>0</v>
      </c>
      <c r="Z152">
        <f>IF(ISNUMBER('III. New Locations'!Z151) = TRUE, IF('III. New Locations'!Z151 &gt;= 1400, IF('III. New Locations'!Z151 &lt;=2100, 0, $C152), $C152), $C152)</f>
        <v>0</v>
      </c>
      <c r="AA152">
        <f>IF(ISNUMBER('III. New Locations'!AA151) = TRUE, IF('III. New Locations'!AA151 &gt;= 1400, IF('III. New Locations'!AA151 &lt;=2100, 0, $C152), $C152), $C152)</f>
        <v>0</v>
      </c>
      <c r="AC152">
        <f>IF(ISNUMBER('III. New Locations'!AC151) = TRUE, IF('III. New Locations'!AC151 &gt;= 0, IF('III. New Locations'!AC151 &lt;=1, 0,$C152),$C152), $C152)</f>
        <v>0</v>
      </c>
    </row>
    <row r="153" spans="1:29" x14ac:dyDescent="0.25">
      <c r="A153">
        <f>'III. New Locations'!A152</f>
        <v>150</v>
      </c>
      <c r="C153" s="4">
        <f>IF(LEN('III. New Locations'!C152) &gt; 2, 1, 0)</f>
        <v>0</v>
      </c>
      <c r="E153">
        <f>IF(LEN('III. New Locations'!E152) = 2, IF('III. New Locations'!E152 = "--", $C153, 0), $C153)</f>
        <v>0</v>
      </c>
      <c r="F153">
        <f>IF(LEN('III. New Locations'!F152) &gt; 4, 0, $C153)</f>
        <v>0</v>
      </c>
      <c r="G153">
        <f>IF(ISNUMBER('III. New Locations'!G152) = TRUE, 0, $C153)</f>
        <v>0</v>
      </c>
      <c r="H153">
        <f>IF(ISNUMBER('III. New Locations'!H152) = TRUE, 0, $C153)</f>
        <v>0</v>
      </c>
      <c r="I153">
        <f>IF(ISNUMBER('III. New Locations'!I152) = TRUE, 0, $C153)</f>
        <v>0</v>
      </c>
      <c r="J153">
        <f>IF(ISNUMBER('III. New Locations'!J152) = TRUE, 0, $C153)</f>
        <v>0</v>
      </c>
      <c r="K153">
        <f>IF(ISNUMBER('III. New Locations'!K152) = TRUE, 0,$C153)</f>
        <v>0</v>
      </c>
      <c r="M153">
        <f>IF(ISNUMBER('III. New Locations'!M152) = TRUE, 0,$C153)</f>
        <v>0</v>
      </c>
      <c r="O153">
        <f>IF(ISNUMBER('III. New Locations'!O152) = TRUE, 0, $C153)</f>
        <v>0</v>
      </c>
      <c r="P153">
        <f>IF(ISNUMBER('III. New Locations'!P152) = TRUE, 0, $C153)</f>
        <v>0</v>
      </c>
      <c r="Q153">
        <f>IF(ISNUMBER('III. New Locations'!Q152) = TRUE, 0, $C153)</f>
        <v>0</v>
      </c>
      <c r="R153">
        <f>IF(ISNUMBER('III. New Locations'!R152) = TRUE, IF('III. New Locations'!R152 &gt;= 0, IF('III. New Locations'!R152 &lt;=1, 0, $C153),$C153),$C153)</f>
        <v>0</v>
      </c>
      <c r="S153">
        <f>IF(ISNUMBER('III. New Locations'!S152) = TRUE, IF('III. New Locations'!S152 &gt;= 0, IF('III. New Locations'!S152 &lt;=1, 0, $C153), $C153), $C153)</f>
        <v>0</v>
      </c>
      <c r="T153">
        <f>IF('III. New Locations'!T152 = "-Unknown-", $C153, 0)</f>
        <v>0</v>
      </c>
      <c r="U153">
        <f>IF(LEN('III. New Locations'!U152)&gt;1, 0, IF(T153 = 0, 0, $C153))</f>
        <v>0</v>
      </c>
      <c r="V153">
        <f>IF('III. New Locations'!V152 = "Unknown", $C153, 0)</f>
        <v>0</v>
      </c>
      <c r="W153">
        <f>IF(LEN('III. New Locations'!W152)&gt;1, 0, IF(V153 = 0, 0, $C153))</f>
        <v>0</v>
      </c>
      <c r="X153" t="str">
        <f>'III. New Locations'!X152</f>
        <v>Unknown</v>
      </c>
      <c r="Y153">
        <f>IF(ISNUMBER('III. New Locations'!Y152) = TRUE, IF('III. New Locations'!Y152 &gt;= 1400, IF('III. New Locations'!Y152 &lt;=2100, 0, $C153), $C153), $C153)</f>
        <v>0</v>
      </c>
      <c r="Z153">
        <f>IF(ISNUMBER('III. New Locations'!Z152) = TRUE, IF('III. New Locations'!Z152 &gt;= 1400, IF('III. New Locations'!Z152 &lt;=2100, 0, $C153), $C153), $C153)</f>
        <v>0</v>
      </c>
      <c r="AA153">
        <f>IF(ISNUMBER('III. New Locations'!AA152) = TRUE, IF('III. New Locations'!AA152 &gt;= 1400, IF('III. New Locations'!AA152 &lt;=2100, 0, $C153), $C153), $C153)</f>
        <v>0</v>
      </c>
      <c r="AC153">
        <f>IF(ISNUMBER('III. New Locations'!AC152) = TRUE, IF('III. New Locations'!AC152 &gt;= 0, IF('III. New Locations'!AC152 &lt;=1, 0,$C153),$C153), $C153)</f>
        <v>0</v>
      </c>
    </row>
    <row r="154" spans="1:29" x14ac:dyDescent="0.25">
      <c r="A154">
        <f>'III. New Locations'!A153</f>
        <v>151</v>
      </c>
      <c r="C154" s="4">
        <f>IF(LEN('III. New Locations'!C153) &gt; 2, 1, 0)</f>
        <v>0</v>
      </c>
      <c r="E154">
        <f>IF(LEN('III. New Locations'!E153) = 2, IF('III. New Locations'!E153 = "--", $C154, 0), $C154)</f>
        <v>0</v>
      </c>
      <c r="F154">
        <f>IF(LEN('III. New Locations'!F153) &gt; 4, 0, $C154)</f>
        <v>0</v>
      </c>
      <c r="G154">
        <f>IF(ISNUMBER('III. New Locations'!G153) = TRUE, 0, $C154)</f>
        <v>0</v>
      </c>
      <c r="H154">
        <f>IF(ISNUMBER('III. New Locations'!H153) = TRUE, 0, $C154)</f>
        <v>0</v>
      </c>
      <c r="I154">
        <f>IF(ISNUMBER('III. New Locations'!I153) = TRUE, 0, $C154)</f>
        <v>0</v>
      </c>
      <c r="J154">
        <f>IF(ISNUMBER('III. New Locations'!J153) = TRUE, 0, $C154)</f>
        <v>0</v>
      </c>
      <c r="K154">
        <f>IF(ISNUMBER('III. New Locations'!K153) = TRUE, 0,$C154)</f>
        <v>0</v>
      </c>
      <c r="M154">
        <f>IF(ISNUMBER('III. New Locations'!M153) = TRUE, 0,$C154)</f>
        <v>0</v>
      </c>
      <c r="O154">
        <f>IF(ISNUMBER('III. New Locations'!O153) = TRUE, 0, $C154)</f>
        <v>0</v>
      </c>
      <c r="P154">
        <f>IF(ISNUMBER('III. New Locations'!P153) = TRUE, 0, $C154)</f>
        <v>0</v>
      </c>
      <c r="Q154">
        <f>IF(ISNUMBER('III. New Locations'!Q153) = TRUE, 0, $C154)</f>
        <v>0</v>
      </c>
      <c r="R154">
        <f>IF(ISNUMBER('III. New Locations'!R153) = TRUE, IF('III. New Locations'!R153 &gt;= 0, IF('III. New Locations'!R153 &lt;=1, 0, $C154),$C154),$C154)</f>
        <v>0</v>
      </c>
      <c r="S154">
        <f>IF(ISNUMBER('III. New Locations'!S153) = TRUE, IF('III. New Locations'!S153 &gt;= 0, IF('III. New Locations'!S153 &lt;=1, 0, $C154), $C154), $C154)</f>
        <v>0</v>
      </c>
      <c r="T154">
        <f>IF('III. New Locations'!T153 = "-Unknown-", $C154, 0)</f>
        <v>0</v>
      </c>
      <c r="U154">
        <f>IF(LEN('III. New Locations'!U153)&gt;1, 0, IF(T154 = 0, 0, $C154))</f>
        <v>0</v>
      </c>
      <c r="V154">
        <f>IF('III. New Locations'!V153 = "Unknown", $C154, 0)</f>
        <v>0</v>
      </c>
      <c r="W154">
        <f>IF(LEN('III. New Locations'!W153)&gt;1, 0, IF(V154 = 0, 0, $C154))</f>
        <v>0</v>
      </c>
      <c r="X154" t="str">
        <f>'III. New Locations'!X153</f>
        <v>Unknown</v>
      </c>
      <c r="Y154">
        <f>IF(ISNUMBER('III. New Locations'!Y153) = TRUE, IF('III. New Locations'!Y153 &gt;= 1400, IF('III. New Locations'!Y153 &lt;=2100, 0, $C154), $C154), $C154)</f>
        <v>0</v>
      </c>
      <c r="Z154">
        <f>IF(ISNUMBER('III. New Locations'!Z153) = TRUE, IF('III. New Locations'!Z153 &gt;= 1400, IF('III. New Locations'!Z153 &lt;=2100, 0, $C154), $C154), $C154)</f>
        <v>0</v>
      </c>
      <c r="AA154">
        <f>IF(ISNUMBER('III. New Locations'!AA153) = TRUE, IF('III. New Locations'!AA153 &gt;= 1400, IF('III. New Locations'!AA153 &lt;=2100, 0, $C154), $C154), $C154)</f>
        <v>0</v>
      </c>
      <c r="AC154">
        <f>IF(ISNUMBER('III. New Locations'!AC153) = TRUE, IF('III. New Locations'!AC153 &gt;= 0, IF('III. New Locations'!AC153 &lt;=1, 0,$C154),$C154), $C154)</f>
        <v>0</v>
      </c>
    </row>
    <row r="155" spans="1:29" x14ac:dyDescent="0.25">
      <c r="A155">
        <f>'III. New Locations'!A154</f>
        <v>152</v>
      </c>
      <c r="C155" s="4">
        <f>IF(LEN('III. New Locations'!C154) &gt; 2, 1, 0)</f>
        <v>0</v>
      </c>
      <c r="E155">
        <f>IF(LEN('III. New Locations'!E154) = 2, IF('III. New Locations'!E154 = "--", $C155, 0), $C155)</f>
        <v>0</v>
      </c>
      <c r="F155">
        <f>IF(LEN('III. New Locations'!F154) &gt; 4, 0, $C155)</f>
        <v>0</v>
      </c>
      <c r="G155">
        <f>IF(ISNUMBER('III. New Locations'!G154) = TRUE, 0, $C155)</f>
        <v>0</v>
      </c>
      <c r="H155">
        <f>IF(ISNUMBER('III. New Locations'!H154) = TRUE, 0, $C155)</f>
        <v>0</v>
      </c>
      <c r="I155">
        <f>IF(ISNUMBER('III. New Locations'!I154) = TRUE, 0, $C155)</f>
        <v>0</v>
      </c>
      <c r="J155">
        <f>IF(ISNUMBER('III. New Locations'!J154) = TRUE, 0, $C155)</f>
        <v>0</v>
      </c>
      <c r="K155">
        <f>IF(ISNUMBER('III. New Locations'!K154) = TRUE, 0,$C155)</f>
        <v>0</v>
      </c>
      <c r="M155">
        <f>IF(ISNUMBER('III. New Locations'!M154) = TRUE, 0,$C155)</f>
        <v>0</v>
      </c>
      <c r="O155">
        <f>IF(ISNUMBER('III. New Locations'!O154) = TRUE, 0, $C155)</f>
        <v>0</v>
      </c>
      <c r="P155">
        <f>IF(ISNUMBER('III. New Locations'!P154) = TRUE, 0, $C155)</f>
        <v>0</v>
      </c>
      <c r="Q155">
        <f>IF(ISNUMBER('III. New Locations'!Q154) = TRUE, 0, $C155)</f>
        <v>0</v>
      </c>
      <c r="R155">
        <f>IF(ISNUMBER('III. New Locations'!R154) = TRUE, IF('III. New Locations'!R154 &gt;= 0, IF('III. New Locations'!R154 &lt;=1, 0, $C155),$C155),$C155)</f>
        <v>0</v>
      </c>
      <c r="S155">
        <f>IF(ISNUMBER('III. New Locations'!S154) = TRUE, IF('III. New Locations'!S154 &gt;= 0, IF('III. New Locations'!S154 &lt;=1, 0, $C155), $C155), $C155)</f>
        <v>0</v>
      </c>
      <c r="T155">
        <f>IF('III. New Locations'!T154 = "-Unknown-", $C155, 0)</f>
        <v>0</v>
      </c>
      <c r="U155">
        <f>IF(LEN('III. New Locations'!U154)&gt;1, 0, IF(T155 = 0, 0, $C155))</f>
        <v>0</v>
      </c>
      <c r="V155">
        <f>IF('III. New Locations'!V154 = "Unknown", $C155, 0)</f>
        <v>0</v>
      </c>
      <c r="W155">
        <f>IF(LEN('III. New Locations'!W154)&gt;1, 0, IF(V155 = 0, 0, $C155))</f>
        <v>0</v>
      </c>
      <c r="X155" t="str">
        <f>'III. New Locations'!X154</f>
        <v>Unknown</v>
      </c>
      <c r="Y155">
        <f>IF(ISNUMBER('III. New Locations'!Y154) = TRUE, IF('III. New Locations'!Y154 &gt;= 1400, IF('III. New Locations'!Y154 &lt;=2100, 0, $C155), $C155), $C155)</f>
        <v>0</v>
      </c>
      <c r="Z155">
        <f>IF(ISNUMBER('III. New Locations'!Z154) = TRUE, IF('III. New Locations'!Z154 &gt;= 1400, IF('III. New Locations'!Z154 &lt;=2100, 0, $C155), $C155), $C155)</f>
        <v>0</v>
      </c>
      <c r="AA155">
        <f>IF(ISNUMBER('III. New Locations'!AA154) = TRUE, IF('III. New Locations'!AA154 &gt;= 1400, IF('III. New Locations'!AA154 &lt;=2100, 0, $C155), $C155), $C155)</f>
        <v>0</v>
      </c>
      <c r="AC155">
        <f>IF(ISNUMBER('III. New Locations'!AC154) = TRUE, IF('III. New Locations'!AC154 &gt;= 0, IF('III. New Locations'!AC154 &lt;=1, 0,$C155),$C155), $C155)</f>
        <v>0</v>
      </c>
    </row>
    <row r="156" spans="1:29" x14ac:dyDescent="0.25">
      <c r="A156">
        <f>'III. New Locations'!A155</f>
        <v>153</v>
      </c>
      <c r="C156" s="4">
        <f>IF(LEN('III. New Locations'!C155) &gt; 2, 1, 0)</f>
        <v>0</v>
      </c>
      <c r="E156">
        <f>IF(LEN('III. New Locations'!E155) = 2, IF('III. New Locations'!E155 = "--", $C156, 0), $C156)</f>
        <v>0</v>
      </c>
      <c r="F156">
        <f>IF(LEN('III. New Locations'!F155) &gt; 4, 0, $C156)</f>
        <v>0</v>
      </c>
      <c r="G156">
        <f>IF(ISNUMBER('III. New Locations'!G155) = TRUE, 0, $C156)</f>
        <v>0</v>
      </c>
      <c r="H156">
        <f>IF(ISNUMBER('III. New Locations'!H155) = TRUE, 0, $C156)</f>
        <v>0</v>
      </c>
      <c r="I156">
        <f>IF(ISNUMBER('III. New Locations'!I155) = TRUE, 0, $C156)</f>
        <v>0</v>
      </c>
      <c r="J156">
        <f>IF(ISNUMBER('III. New Locations'!J155) = TRUE, 0, $C156)</f>
        <v>0</v>
      </c>
      <c r="K156">
        <f>IF(ISNUMBER('III. New Locations'!K155) = TRUE, 0,$C156)</f>
        <v>0</v>
      </c>
      <c r="M156">
        <f>IF(ISNUMBER('III. New Locations'!M155) = TRUE, 0,$C156)</f>
        <v>0</v>
      </c>
      <c r="O156">
        <f>IF(ISNUMBER('III. New Locations'!O155) = TRUE, 0, $C156)</f>
        <v>0</v>
      </c>
      <c r="P156">
        <f>IF(ISNUMBER('III. New Locations'!P155) = TRUE, 0, $C156)</f>
        <v>0</v>
      </c>
      <c r="Q156">
        <f>IF(ISNUMBER('III. New Locations'!Q155) = TRUE, 0, $C156)</f>
        <v>0</v>
      </c>
      <c r="R156">
        <f>IF(ISNUMBER('III. New Locations'!R155) = TRUE, IF('III. New Locations'!R155 &gt;= 0, IF('III. New Locations'!R155 &lt;=1, 0, $C156),$C156),$C156)</f>
        <v>0</v>
      </c>
      <c r="S156">
        <f>IF(ISNUMBER('III. New Locations'!S155) = TRUE, IF('III. New Locations'!S155 &gt;= 0, IF('III. New Locations'!S155 &lt;=1, 0, $C156), $C156), $C156)</f>
        <v>0</v>
      </c>
      <c r="T156">
        <f>IF('III. New Locations'!T155 = "-Unknown-", $C156, 0)</f>
        <v>0</v>
      </c>
      <c r="U156">
        <f>IF(LEN('III. New Locations'!U155)&gt;1, 0, IF(T156 = 0, 0, $C156))</f>
        <v>0</v>
      </c>
      <c r="V156">
        <f>IF('III. New Locations'!V155 = "Unknown", $C156, 0)</f>
        <v>0</v>
      </c>
      <c r="W156">
        <f>IF(LEN('III. New Locations'!W155)&gt;1, 0, IF(V156 = 0, 0, $C156))</f>
        <v>0</v>
      </c>
      <c r="X156" t="str">
        <f>'III. New Locations'!X155</f>
        <v>Unknown</v>
      </c>
      <c r="Y156">
        <f>IF(ISNUMBER('III. New Locations'!Y155) = TRUE, IF('III. New Locations'!Y155 &gt;= 1400, IF('III. New Locations'!Y155 &lt;=2100, 0, $C156), $C156), $C156)</f>
        <v>0</v>
      </c>
      <c r="Z156">
        <f>IF(ISNUMBER('III. New Locations'!Z155) = TRUE, IF('III. New Locations'!Z155 &gt;= 1400, IF('III. New Locations'!Z155 &lt;=2100, 0, $C156), $C156), $C156)</f>
        <v>0</v>
      </c>
      <c r="AA156">
        <f>IF(ISNUMBER('III. New Locations'!AA155) = TRUE, IF('III. New Locations'!AA155 &gt;= 1400, IF('III. New Locations'!AA155 &lt;=2100, 0, $C156), $C156), $C156)</f>
        <v>0</v>
      </c>
      <c r="AC156">
        <f>IF(ISNUMBER('III. New Locations'!AC155) = TRUE, IF('III. New Locations'!AC155 &gt;= 0, IF('III. New Locations'!AC155 &lt;=1, 0,$C156),$C156), $C156)</f>
        <v>0</v>
      </c>
    </row>
    <row r="157" spans="1:29" x14ac:dyDescent="0.25">
      <c r="A157">
        <f>'III. New Locations'!A156</f>
        <v>154</v>
      </c>
      <c r="C157" s="4">
        <f>IF(LEN('III. New Locations'!C156) &gt; 2, 1, 0)</f>
        <v>0</v>
      </c>
      <c r="E157">
        <f>IF(LEN('III. New Locations'!E156) = 2, IF('III. New Locations'!E156 = "--", $C157, 0), $C157)</f>
        <v>0</v>
      </c>
      <c r="F157">
        <f>IF(LEN('III. New Locations'!F156) &gt; 4, 0, $C157)</f>
        <v>0</v>
      </c>
      <c r="G157">
        <f>IF(ISNUMBER('III. New Locations'!G156) = TRUE, 0, $C157)</f>
        <v>0</v>
      </c>
      <c r="H157">
        <f>IF(ISNUMBER('III. New Locations'!H156) = TRUE, 0, $C157)</f>
        <v>0</v>
      </c>
      <c r="I157">
        <f>IF(ISNUMBER('III. New Locations'!I156) = TRUE, 0, $C157)</f>
        <v>0</v>
      </c>
      <c r="J157">
        <f>IF(ISNUMBER('III. New Locations'!J156) = TRUE, 0, $C157)</f>
        <v>0</v>
      </c>
      <c r="K157">
        <f>IF(ISNUMBER('III. New Locations'!K156) = TRUE, 0,$C157)</f>
        <v>0</v>
      </c>
      <c r="M157">
        <f>IF(ISNUMBER('III. New Locations'!M156) = TRUE, 0,$C157)</f>
        <v>0</v>
      </c>
      <c r="O157">
        <f>IF(ISNUMBER('III. New Locations'!O156) = TRUE, 0, $C157)</f>
        <v>0</v>
      </c>
      <c r="P157">
        <f>IF(ISNUMBER('III. New Locations'!P156) = TRUE, 0, $C157)</f>
        <v>0</v>
      </c>
      <c r="Q157">
        <f>IF(ISNUMBER('III. New Locations'!Q156) = TRUE, 0, $C157)</f>
        <v>0</v>
      </c>
      <c r="R157">
        <f>IF(ISNUMBER('III. New Locations'!R156) = TRUE, IF('III. New Locations'!R156 &gt;= 0, IF('III. New Locations'!R156 &lt;=1, 0, $C157),$C157),$C157)</f>
        <v>0</v>
      </c>
      <c r="S157">
        <f>IF(ISNUMBER('III. New Locations'!S156) = TRUE, IF('III. New Locations'!S156 &gt;= 0, IF('III. New Locations'!S156 &lt;=1, 0, $C157), $C157), $C157)</f>
        <v>0</v>
      </c>
      <c r="T157">
        <f>IF('III. New Locations'!T156 = "-Unknown-", $C157, 0)</f>
        <v>0</v>
      </c>
      <c r="U157">
        <f>IF(LEN('III. New Locations'!U156)&gt;1, 0, IF(T157 = 0, 0, $C157))</f>
        <v>0</v>
      </c>
      <c r="V157">
        <f>IF('III. New Locations'!V156 = "Unknown", $C157, 0)</f>
        <v>0</v>
      </c>
      <c r="W157">
        <f>IF(LEN('III. New Locations'!W156)&gt;1, 0, IF(V157 = 0, 0, $C157))</f>
        <v>0</v>
      </c>
      <c r="X157" t="str">
        <f>'III. New Locations'!X156</f>
        <v>Unknown</v>
      </c>
      <c r="Y157">
        <f>IF(ISNUMBER('III. New Locations'!Y156) = TRUE, IF('III. New Locations'!Y156 &gt;= 1400, IF('III. New Locations'!Y156 &lt;=2100, 0, $C157), $C157), $C157)</f>
        <v>0</v>
      </c>
      <c r="Z157">
        <f>IF(ISNUMBER('III. New Locations'!Z156) = TRUE, IF('III. New Locations'!Z156 &gt;= 1400, IF('III. New Locations'!Z156 &lt;=2100, 0, $C157), $C157), $C157)</f>
        <v>0</v>
      </c>
      <c r="AA157">
        <f>IF(ISNUMBER('III. New Locations'!AA156) = TRUE, IF('III. New Locations'!AA156 &gt;= 1400, IF('III. New Locations'!AA156 &lt;=2100, 0, $C157), $C157), $C157)</f>
        <v>0</v>
      </c>
      <c r="AC157">
        <f>IF(ISNUMBER('III. New Locations'!AC156) = TRUE, IF('III. New Locations'!AC156 &gt;= 0, IF('III. New Locations'!AC156 &lt;=1, 0,$C157),$C157), $C157)</f>
        <v>0</v>
      </c>
    </row>
    <row r="158" spans="1:29" x14ac:dyDescent="0.25">
      <c r="A158">
        <f>'III. New Locations'!A157</f>
        <v>155</v>
      </c>
      <c r="C158" s="4">
        <f>IF(LEN('III. New Locations'!C157) &gt; 2, 1, 0)</f>
        <v>0</v>
      </c>
      <c r="E158">
        <f>IF(LEN('III. New Locations'!E157) = 2, IF('III. New Locations'!E157 = "--", $C158, 0), $C158)</f>
        <v>0</v>
      </c>
      <c r="F158">
        <f>IF(LEN('III. New Locations'!F157) &gt; 4, 0, $C158)</f>
        <v>0</v>
      </c>
      <c r="G158">
        <f>IF(ISNUMBER('III. New Locations'!G157) = TRUE, 0, $C158)</f>
        <v>0</v>
      </c>
      <c r="H158">
        <f>IF(ISNUMBER('III. New Locations'!H157) = TRUE, 0, $C158)</f>
        <v>0</v>
      </c>
      <c r="I158">
        <f>IF(ISNUMBER('III. New Locations'!I157) = TRUE, 0, $C158)</f>
        <v>0</v>
      </c>
      <c r="J158">
        <f>IF(ISNUMBER('III. New Locations'!J157) = TRUE, 0, $C158)</f>
        <v>0</v>
      </c>
      <c r="K158">
        <f>IF(ISNUMBER('III. New Locations'!K157) = TRUE, 0,$C158)</f>
        <v>0</v>
      </c>
      <c r="M158">
        <f>IF(ISNUMBER('III. New Locations'!M157) = TRUE, 0,$C158)</f>
        <v>0</v>
      </c>
      <c r="O158">
        <f>IF(ISNUMBER('III. New Locations'!O157) = TRUE, 0, $C158)</f>
        <v>0</v>
      </c>
      <c r="P158">
        <f>IF(ISNUMBER('III. New Locations'!P157) = TRUE, 0, $C158)</f>
        <v>0</v>
      </c>
      <c r="Q158">
        <f>IF(ISNUMBER('III. New Locations'!Q157) = TRUE, 0, $C158)</f>
        <v>0</v>
      </c>
      <c r="R158">
        <f>IF(ISNUMBER('III. New Locations'!R157) = TRUE, IF('III. New Locations'!R157 &gt;= 0, IF('III. New Locations'!R157 &lt;=1, 0, $C158),$C158),$C158)</f>
        <v>0</v>
      </c>
      <c r="S158">
        <f>IF(ISNUMBER('III. New Locations'!S157) = TRUE, IF('III. New Locations'!S157 &gt;= 0, IF('III. New Locations'!S157 &lt;=1, 0, $C158), $C158), $C158)</f>
        <v>0</v>
      </c>
      <c r="T158">
        <f>IF('III. New Locations'!T157 = "-Unknown-", $C158, 0)</f>
        <v>0</v>
      </c>
      <c r="U158">
        <f>IF(LEN('III. New Locations'!U157)&gt;1, 0, IF(T158 = 0, 0, $C158))</f>
        <v>0</v>
      </c>
      <c r="V158">
        <f>IF('III. New Locations'!V157 = "Unknown", $C158, 0)</f>
        <v>0</v>
      </c>
      <c r="W158">
        <f>IF(LEN('III. New Locations'!W157)&gt;1, 0, IF(V158 = 0, 0, $C158))</f>
        <v>0</v>
      </c>
      <c r="X158" t="str">
        <f>'III. New Locations'!X157</f>
        <v>Unknown</v>
      </c>
      <c r="Y158">
        <f>IF(ISNUMBER('III. New Locations'!Y157) = TRUE, IF('III. New Locations'!Y157 &gt;= 1400, IF('III. New Locations'!Y157 &lt;=2100, 0, $C158), $C158), $C158)</f>
        <v>0</v>
      </c>
      <c r="Z158">
        <f>IF(ISNUMBER('III. New Locations'!Z157) = TRUE, IF('III. New Locations'!Z157 &gt;= 1400, IF('III. New Locations'!Z157 &lt;=2100, 0, $C158), $C158), $C158)</f>
        <v>0</v>
      </c>
      <c r="AA158">
        <f>IF(ISNUMBER('III. New Locations'!AA157) = TRUE, IF('III. New Locations'!AA157 &gt;= 1400, IF('III. New Locations'!AA157 &lt;=2100, 0, $C158), $C158), $C158)</f>
        <v>0</v>
      </c>
      <c r="AC158">
        <f>IF(ISNUMBER('III. New Locations'!AC157) = TRUE, IF('III. New Locations'!AC157 &gt;= 0, IF('III. New Locations'!AC157 &lt;=1, 0,$C158),$C158), $C158)</f>
        <v>0</v>
      </c>
    </row>
    <row r="159" spans="1:29" x14ac:dyDescent="0.25">
      <c r="A159">
        <f>'III. New Locations'!A158</f>
        <v>156</v>
      </c>
      <c r="C159" s="4">
        <f>IF(LEN('III. New Locations'!C158) &gt; 2, 1, 0)</f>
        <v>0</v>
      </c>
      <c r="E159">
        <f>IF(LEN('III. New Locations'!E158) = 2, IF('III. New Locations'!E158 = "--", $C159, 0), $C159)</f>
        <v>0</v>
      </c>
      <c r="F159">
        <f>IF(LEN('III. New Locations'!F158) &gt; 4, 0, $C159)</f>
        <v>0</v>
      </c>
      <c r="G159">
        <f>IF(ISNUMBER('III. New Locations'!G158) = TRUE, 0, $C159)</f>
        <v>0</v>
      </c>
      <c r="H159">
        <f>IF(ISNUMBER('III. New Locations'!H158) = TRUE, 0, $C159)</f>
        <v>0</v>
      </c>
      <c r="I159">
        <f>IF(ISNUMBER('III. New Locations'!I158) = TRUE, 0, $C159)</f>
        <v>0</v>
      </c>
      <c r="J159">
        <f>IF(ISNUMBER('III. New Locations'!J158) = TRUE, 0, $C159)</f>
        <v>0</v>
      </c>
      <c r="K159">
        <f>IF(ISNUMBER('III. New Locations'!K158) = TRUE, 0,$C159)</f>
        <v>0</v>
      </c>
      <c r="M159">
        <f>IF(ISNUMBER('III. New Locations'!M158) = TRUE, 0,$C159)</f>
        <v>0</v>
      </c>
      <c r="O159">
        <f>IF(ISNUMBER('III. New Locations'!O158) = TRUE, 0, $C159)</f>
        <v>0</v>
      </c>
      <c r="P159">
        <f>IF(ISNUMBER('III. New Locations'!P158) = TRUE, 0, $C159)</f>
        <v>0</v>
      </c>
      <c r="Q159">
        <f>IF(ISNUMBER('III. New Locations'!Q158) = TRUE, 0, $C159)</f>
        <v>0</v>
      </c>
      <c r="R159">
        <f>IF(ISNUMBER('III. New Locations'!R158) = TRUE, IF('III. New Locations'!R158 &gt;= 0, IF('III. New Locations'!R158 &lt;=1, 0, $C159),$C159),$C159)</f>
        <v>0</v>
      </c>
      <c r="S159">
        <f>IF(ISNUMBER('III. New Locations'!S158) = TRUE, IF('III. New Locations'!S158 &gt;= 0, IF('III. New Locations'!S158 &lt;=1, 0, $C159), $C159), $C159)</f>
        <v>0</v>
      </c>
      <c r="T159">
        <f>IF('III. New Locations'!T158 = "-Unknown-", $C159, 0)</f>
        <v>0</v>
      </c>
      <c r="U159">
        <f>IF(LEN('III. New Locations'!U158)&gt;1, 0, IF(T159 = 0, 0, $C159))</f>
        <v>0</v>
      </c>
      <c r="V159">
        <f>IF('III. New Locations'!V158 = "Unknown", $C159, 0)</f>
        <v>0</v>
      </c>
      <c r="W159">
        <f>IF(LEN('III. New Locations'!W158)&gt;1, 0, IF(V159 = 0, 0, $C159))</f>
        <v>0</v>
      </c>
      <c r="X159" t="str">
        <f>'III. New Locations'!X158</f>
        <v>Unknown</v>
      </c>
      <c r="Y159">
        <f>IF(ISNUMBER('III. New Locations'!Y158) = TRUE, IF('III. New Locations'!Y158 &gt;= 1400, IF('III. New Locations'!Y158 &lt;=2100, 0, $C159), $C159), $C159)</f>
        <v>0</v>
      </c>
      <c r="Z159">
        <f>IF(ISNUMBER('III. New Locations'!Z158) = TRUE, IF('III. New Locations'!Z158 &gt;= 1400, IF('III. New Locations'!Z158 &lt;=2100, 0, $C159), $C159), $C159)</f>
        <v>0</v>
      </c>
      <c r="AA159">
        <f>IF(ISNUMBER('III. New Locations'!AA158) = TRUE, IF('III. New Locations'!AA158 &gt;= 1400, IF('III. New Locations'!AA158 &lt;=2100, 0, $C159), $C159), $C159)</f>
        <v>0</v>
      </c>
      <c r="AC159">
        <f>IF(ISNUMBER('III. New Locations'!AC158) = TRUE, IF('III. New Locations'!AC158 &gt;= 0, IF('III. New Locations'!AC158 &lt;=1, 0,$C159),$C159), $C159)</f>
        <v>0</v>
      </c>
    </row>
    <row r="160" spans="1:29" x14ac:dyDescent="0.25">
      <c r="A160">
        <f>'III. New Locations'!A159</f>
        <v>157</v>
      </c>
      <c r="C160" s="4">
        <f>IF(LEN('III. New Locations'!C159) &gt; 2, 1, 0)</f>
        <v>0</v>
      </c>
      <c r="E160">
        <f>IF(LEN('III. New Locations'!E159) = 2, IF('III. New Locations'!E159 = "--", $C160, 0), $C160)</f>
        <v>0</v>
      </c>
      <c r="F160">
        <f>IF(LEN('III. New Locations'!F159) &gt; 4, 0, $C160)</f>
        <v>0</v>
      </c>
      <c r="G160">
        <f>IF(ISNUMBER('III. New Locations'!G159) = TRUE, 0, $C160)</f>
        <v>0</v>
      </c>
      <c r="H160">
        <f>IF(ISNUMBER('III. New Locations'!H159) = TRUE, 0, $C160)</f>
        <v>0</v>
      </c>
      <c r="I160">
        <f>IF(ISNUMBER('III. New Locations'!I159) = TRUE, 0, $C160)</f>
        <v>0</v>
      </c>
      <c r="J160">
        <f>IF(ISNUMBER('III. New Locations'!J159) = TRUE, 0, $C160)</f>
        <v>0</v>
      </c>
      <c r="K160">
        <f>IF(ISNUMBER('III. New Locations'!K159) = TRUE, 0,$C160)</f>
        <v>0</v>
      </c>
      <c r="M160">
        <f>IF(ISNUMBER('III. New Locations'!M159) = TRUE, 0,$C160)</f>
        <v>0</v>
      </c>
      <c r="O160">
        <f>IF(ISNUMBER('III. New Locations'!O159) = TRUE, 0, $C160)</f>
        <v>0</v>
      </c>
      <c r="P160">
        <f>IF(ISNUMBER('III. New Locations'!P159) = TRUE, 0, $C160)</f>
        <v>0</v>
      </c>
      <c r="Q160">
        <f>IF(ISNUMBER('III. New Locations'!Q159) = TRUE, 0, $C160)</f>
        <v>0</v>
      </c>
      <c r="R160">
        <f>IF(ISNUMBER('III. New Locations'!R159) = TRUE, IF('III. New Locations'!R159 &gt;= 0, IF('III. New Locations'!R159 &lt;=1, 0, $C160),$C160),$C160)</f>
        <v>0</v>
      </c>
      <c r="S160">
        <f>IF(ISNUMBER('III. New Locations'!S159) = TRUE, IF('III. New Locations'!S159 &gt;= 0, IF('III. New Locations'!S159 &lt;=1, 0, $C160), $C160), $C160)</f>
        <v>0</v>
      </c>
      <c r="T160">
        <f>IF('III. New Locations'!T159 = "-Unknown-", $C160, 0)</f>
        <v>0</v>
      </c>
      <c r="U160">
        <f>IF(LEN('III. New Locations'!U159)&gt;1, 0, IF(T160 = 0, 0, $C160))</f>
        <v>0</v>
      </c>
      <c r="V160">
        <f>IF('III. New Locations'!V159 = "Unknown", $C160, 0)</f>
        <v>0</v>
      </c>
      <c r="W160">
        <f>IF(LEN('III. New Locations'!W159)&gt;1, 0, IF(V160 = 0, 0, $C160))</f>
        <v>0</v>
      </c>
      <c r="X160" t="str">
        <f>'III. New Locations'!X159</f>
        <v>Unknown</v>
      </c>
      <c r="Y160">
        <f>IF(ISNUMBER('III. New Locations'!Y159) = TRUE, IF('III. New Locations'!Y159 &gt;= 1400, IF('III. New Locations'!Y159 &lt;=2100, 0, $C160), $C160), $C160)</f>
        <v>0</v>
      </c>
      <c r="Z160">
        <f>IF(ISNUMBER('III. New Locations'!Z159) = TRUE, IF('III. New Locations'!Z159 &gt;= 1400, IF('III. New Locations'!Z159 &lt;=2100, 0, $C160), $C160), $C160)</f>
        <v>0</v>
      </c>
      <c r="AA160">
        <f>IF(ISNUMBER('III. New Locations'!AA159) = TRUE, IF('III. New Locations'!AA159 &gt;= 1400, IF('III. New Locations'!AA159 &lt;=2100, 0, $C160), $C160), $C160)</f>
        <v>0</v>
      </c>
      <c r="AC160">
        <f>IF(ISNUMBER('III. New Locations'!AC159) = TRUE, IF('III. New Locations'!AC159 &gt;= 0, IF('III. New Locations'!AC159 &lt;=1, 0,$C160),$C160), $C160)</f>
        <v>0</v>
      </c>
    </row>
    <row r="161" spans="1:29" x14ac:dyDescent="0.25">
      <c r="A161">
        <f>'III. New Locations'!A160</f>
        <v>158</v>
      </c>
      <c r="C161" s="4">
        <f>IF(LEN('III. New Locations'!C160) &gt; 2, 1, 0)</f>
        <v>0</v>
      </c>
      <c r="E161">
        <f>IF(LEN('III. New Locations'!E160) = 2, IF('III. New Locations'!E160 = "--", $C161, 0), $C161)</f>
        <v>0</v>
      </c>
      <c r="F161">
        <f>IF(LEN('III. New Locations'!F160) &gt; 4, 0, $C161)</f>
        <v>0</v>
      </c>
      <c r="G161">
        <f>IF(ISNUMBER('III. New Locations'!G160) = TRUE, 0, $C161)</f>
        <v>0</v>
      </c>
      <c r="H161">
        <f>IF(ISNUMBER('III. New Locations'!H160) = TRUE, 0, $C161)</f>
        <v>0</v>
      </c>
      <c r="I161">
        <f>IF(ISNUMBER('III. New Locations'!I160) = TRUE, 0, $C161)</f>
        <v>0</v>
      </c>
      <c r="J161">
        <f>IF(ISNUMBER('III. New Locations'!J160) = TRUE, 0, $C161)</f>
        <v>0</v>
      </c>
      <c r="K161">
        <f>IF(ISNUMBER('III. New Locations'!K160) = TRUE, 0,$C161)</f>
        <v>0</v>
      </c>
      <c r="M161">
        <f>IF(ISNUMBER('III. New Locations'!M160) = TRUE, 0,$C161)</f>
        <v>0</v>
      </c>
      <c r="O161">
        <f>IF(ISNUMBER('III. New Locations'!O160) = TRUE, 0, $C161)</f>
        <v>0</v>
      </c>
      <c r="P161">
        <f>IF(ISNUMBER('III. New Locations'!P160) = TRUE, 0, $C161)</f>
        <v>0</v>
      </c>
      <c r="Q161">
        <f>IF(ISNUMBER('III. New Locations'!Q160) = TRUE, 0, $C161)</f>
        <v>0</v>
      </c>
      <c r="R161">
        <f>IF(ISNUMBER('III. New Locations'!R160) = TRUE, IF('III. New Locations'!R160 &gt;= 0, IF('III. New Locations'!R160 &lt;=1, 0, $C161),$C161),$C161)</f>
        <v>0</v>
      </c>
      <c r="S161">
        <f>IF(ISNUMBER('III. New Locations'!S160) = TRUE, IF('III. New Locations'!S160 &gt;= 0, IF('III. New Locations'!S160 &lt;=1, 0, $C161), $C161), $C161)</f>
        <v>0</v>
      </c>
      <c r="T161">
        <f>IF('III. New Locations'!T160 = "-Unknown-", $C161, 0)</f>
        <v>0</v>
      </c>
      <c r="U161">
        <f>IF(LEN('III. New Locations'!U160)&gt;1, 0, IF(T161 = 0, 0, $C161))</f>
        <v>0</v>
      </c>
      <c r="V161">
        <f>IF('III. New Locations'!V160 = "Unknown", $C161, 0)</f>
        <v>0</v>
      </c>
      <c r="W161">
        <f>IF(LEN('III. New Locations'!W160)&gt;1, 0, IF(V161 = 0, 0, $C161))</f>
        <v>0</v>
      </c>
      <c r="X161" t="str">
        <f>'III. New Locations'!X160</f>
        <v>Unknown</v>
      </c>
      <c r="Y161">
        <f>IF(ISNUMBER('III. New Locations'!Y160) = TRUE, IF('III. New Locations'!Y160 &gt;= 1400, IF('III. New Locations'!Y160 &lt;=2100, 0, $C161), $C161), $C161)</f>
        <v>0</v>
      </c>
      <c r="Z161">
        <f>IF(ISNUMBER('III. New Locations'!Z160) = TRUE, IF('III. New Locations'!Z160 &gt;= 1400, IF('III. New Locations'!Z160 &lt;=2100, 0, $C161), $C161), $C161)</f>
        <v>0</v>
      </c>
      <c r="AA161">
        <f>IF(ISNUMBER('III. New Locations'!AA160) = TRUE, IF('III. New Locations'!AA160 &gt;= 1400, IF('III. New Locations'!AA160 &lt;=2100, 0, $C161), $C161), $C161)</f>
        <v>0</v>
      </c>
      <c r="AC161">
        <f>IF(ISNUMBER('III. New Locations'!AC160) = TRUE, IF('III. New Locations'!AC160 &gt;= 0, IF('III. New Locations'!AC160 &lt;=1, 0,$C161),$C161), $C161)</f>
        <v>0</v>
      </c>
    </row>
    <row r="162" spans="1:29" x14ac:dyDescent="0.25">
      <c r="A162">
        <f>'III. New Locations'!A161</f>
        <v>159</v>
      </c>
      <c r="C162" s="4">
        <f>IF(LEN('III. New Locations'!C161) &gt; 2, 1, 0)</f>
        <v>0</v>
      </c>
      <c r="E162">
        <f>IF(LEN('III. New Locations'!E161) = 2, IF('III. New Locations'!E161 = "--", $C162, 0), $C162)</f>
        <v>0</v>
      </c>
      <c r="F162">
        <f>IF(LEN('III. New Locations'!F161) &gt; 4, 0, $C162)</f>
        <v>0</v>
      </c>
      <c r="G162">
        <f>IF(ISNUMBER('III. New Locations'!G161) = TRUE, 0, $C162)</f>
        <v>0</v>
      </c>
      <c r="H162">
        <f>IF(ISNUMBER('III. New Locations'!H161) = TRUE, 0, $C162)</f>
        <v>0</v>
      </c>
      <c r="I162">
        <f>IF(ISNUMBER('III. New Locations'!I161) = TRUE, 0, $C162)</f>
        <v>0</v>
      </c>
      <c r="J162">
        <f>IF(ISNUMBER('III. New Locations'!J161) = TRUE, 0, $C162)</f>
        <v>0</v>
      </c>
      <c r="K162">
        <f>IF(ISNUMBER('III. New Locations'!K161) = TRUE, 0,$C162)</f>
        <v>0</v>
      </c>
      <c r="M162">
        <f>IF(ISNUMBER('III. New Locations'!M161) = TRUE, 0,$C162)</f>
        <v>0</v>
      </c>
      <c r="O162">
        <f>IF(ISNUMBER('III. New Locations'!O161) = TRUE, 0, $C162)</f>
        <v>0</v>
      </c>
      <c r="P162">
        <f>IF(ISNUMBER('III. New Locations'!P161) = TRUE, 0, $C162)</f>
        <v>0</v>
      </c>
      <c r="Q162">
        <f>IF(ISNUMBER('III. New Locations'!Q161) = TRUE, 0, $C162)</f>
        <v>0</v>
      </c>
      <c r="R162">
        <f>IF(ISNUMBER('III. New Locations'!R161) = TRUE, IF('III. New Locations'!R161 &gt;= 0, IF('III. New Locations'!R161 &lt;=1, 0, $C162),$C162),$C162)</f>
        <v>0</v>
      </c>
      <c r="S162">
        <f>IF(ISNUMBER('III. New Locations'!S161) = TRUE, IF('III. New Locations'!S161 &gt;= 0, IF('III. New Locations'!S161 &lt;=1, 0, $C162), $C162), $C162)</f>
        <v>0</v>
      </c>
      <c r="T162">
        <f>IF('III. New Locations'!T161 = "-Unknown-", $C162, 0)</f>
        <v>0</v>
      </c>
      <c r="U162">
        <f>IF(LEN('III. New Locations'!U161)&gt;1, 0, IF(T162 = 0, 0, $C162))</f>
        <v>0</v>
      </c>
      <c r="V162">
        <f>IF('III. New Locations'!V161 = "Unknown", $C162, 0)</f>
        <v>0</v>
      </c>
      <c r="W162">
        <f>IF(LEN('III. New Locations'!W161)&gt;1, 0, IF(V162 = 0, 0, $C162))</f>
        <v>0</v>
      </c>
      <c r="X162" t="str">
        <f>'III. New Locations'!X161</f>
        <v>Unknown</v>
      </c>
      <c r="Y162">
        <f>IF(ISNUMBER('III. New Locations'!Y161) = TRUE, IF('III. New Locations'!Y161 &gt;= 1400, IF('III. New Locations'!Y161 &lt;=2100, 0, $C162), $C162), $C162)</f>
        <v>0</v>
      </c>
      <c r="Z162">
        <f>IF(ISNUMBER('III. New Locations'!Z161) = TRUE, IF('III. New Locations'!Z161 &gt;= 1400, IF('III. New Locations'!Z161 &lt;=2100, 0, $C162), $C162), $C162)</f>
        <v>0</v>
      </c>
      <c r="AA162">
        <f>IF(ISNUMBER('III. New Locations'!AA161) = TRUE, IF('III. New Locations'!AA161 &gt;= 1400, IF('III. New Locations'!AA161 &lt;=2100, 0, $C162), $C162), $C162)</f>
        <v>0</v>
      </c>
      <c r="AC162">
        <f>IF(ISNUMBER('III. New Locations'!AC161) = TRUE, IF('III. New Locations'!AC161 &gt;= 0, IF('III. New Locations'!AC161 &lt;=1, 0,$C162),$C162), $C162)</f>
        <v>0</v>
      </c>
    </row>
    <row r="163" spans="1:29" x14ac:dyDescent="0.25">
      <c r="A163">
        <f>'III. New Locations'!A162</f>
        <v>160</v>
      </c>
      <c r="C163" s="4">
        <f>IF(LEN('III. New Locations'!C162) &gt; 2, 1, 0)</f>
        <v>0</v>
      </c>
      <c r="E163">
        <f>IF(LEN('III. New Locations'!E162) = 2, IF('III. New Locations'!E162 = "--", $C163, 0), $C163)</f>
        <v>0</v>
      </c>
      <c r="F163">
        <f>IF(LEN('III. New Locations'!F162) &gt; 4, 0, $C163)</f>
        <v>0</v>
      </c>
      <c r="G163">
        <f>IF(ISNUMBER('III. New Locations'!G162) = TRUE, 0, $C163)</f>
        <v>0</v>
      </c>
      <c r="H163">
        <f>IF(ISNUMBER('III. New Locations'!H162) = TRUE, 0, $C163)</f>
        <v>0</v>
      </c>
      <c r="I163">
        <f>IF(ISNUMBER('III. New Locations'!I162) = TRUE, 0, $C163)</f>
        <v>0</v>
      </c>
      <c r="J163">
        <f>IF(ISNUMBER('III. New Locations'!J162) = TRUE, 0, $C163)</f>
        <v>0</v>
      </c>
      <c r="K163">
        <f>IF(ISNUMBER('III. New Locations'!K162) = TRUE, 0,$C163)</f>
        <v>0</v>
      </c>
      <c r="M163">
        <f>IF(ISNUMBER('III. New Locations'!M162) = TRUE, 0,$C163)</f>
        <v>0</v>
      </c>
      <c r="O163">
        <f>IF(ISNUMBER('III. New Locations'!O162) = TRUE, 0, $C163)</f>
        <v>0</v>
      </c>
      <c r="P163">
        <f>IF(ISNUMBER('III. New Locations'!P162) = TRUE, 0, $C163)</f>
        <v>0</v>
      </c>
      <c r="Q163">
        <f>IF(ISNUMBER('III. New Locations'!Q162) = TRUE, 0, $C163)</f>
        <v>0</v>
      </c>
      <c r="R163">
        <f>IF(ISNUMBER('III. New Locations'!R162) = TRUE, IF('III. New Locations'!R162 &gt;= 0, IF('III. New Locations'!R162 &lt;=1, 0, $C163),$C163),$C163)</f>
        <v>0</v>
      </c>
      <c r="S163">
        <f>IF(ISNUMBER('III. New Locations'!S162) = TRUE, IF('III. New Locations'!S162 &gt;= 0, IF('III. New Locations'!S162 &lt;=1, 0, $C163), $C163), $C163)</f>
        <v>0</v>
      </c>
      <c r="T163">
        <f>IF('III. New Locations'!T162 = "-Unknown-", $C163, 0)</f>
        <v>0</v>
      </c>
      <c r="U163">
        <f>IF(LEN('III. New Locations'!U162)&gt;1, 0, IF(T163 = 0, 0, $C163))</f>
        <v>0</v>
      </c>
      <c r="V163">
        <f>IF('III. New Locations'!V162 = "Unknown", $C163, 0)</f>
        <v>0</v>
      </c>
      <c r="W163">
        <f>IF(LEN('III. New Locations'!W162)&gt;1, 0, IF(V163 = 0, 0, $C163))</f>
        <v>0</v>
      </c>
      <c r="X163" t="str">
        <f>'III. New Locations'!X162</f>
        <v>Unknown</v>
      </c>
      <c r="Y163">
        <f>IF(ISNUMBER('III. New Locations'!Y162) = TRUE, IF('III. New Locations'!Y162 &gt;= 1400, IF('III. New Locations'!Y162 &lt;=2100, 0, $C163), $C163), $C163)</f>
        <v>0</v>
      </c>
      <c r="Z163">
        <f>IF(ISNUMBER('III. New Locations'!Z162) = TRUE, IF('III. New Locations'!Z162 &gt;= 1400, IF('III. New Locations'!Z162 &lt;=2100, 0, $C163), $C163), $C163)</f>
        <v>0</v>
      </c>
      <c r="AA163">
        <f>IF(ISNUMBER('III. New Locations'!AA162) = TRUE, IF('III. New Locations'!AA162 &gt;= 1400, IF('III. New Locations'!AA162 &lt;=2100, 0, $C163), $C163), $C163)</f>
        <v>0</v>
      </c>
      <c r="AC163">
        <f>IF(ISNUMBER('III. New Locations'!AC162) = TRUE, IF('III. New Locations'!AC162 &gt;= 0, IF('III. New Locations'!AC162 &lt;=1, 0,$C163),$C163), $C163)</f>
        <v>0</v>
      </c>
    </row>
    <row r="164" spans="1:29" x14ac:dyDescent="0.25">
      <c r="A164">
        <f>'III. New Locations'!A163</f>
        <v>161</v>
      </c>
      <c r="C164" s="4">
        <f>IF(LEN('III. New Locations'!C163) &gt; 2, 1, 0)</f>
        <v>0</v>
      </c>
      <c r="E164">
        <f>IF(LEN('III. New Locations'!E163) = 2, IF('III. New Locations'!E163 = "--", $C164, 0), $C164)</f>
        <v>0</v>
      </c>
      <c r="F164">
        <f>IF(LEN('III. New Locations'!F163) &gt; 4, 0, $C164)</f>
        <v>0</v>
      </c>
      <c r="G164">
        <f>IF(ISNUMBER('III. New Locations'!G163) = TRUE, 0, $C164)</f>
        <v>0</v>
      </c>
      <c r="H164">
        <f>IF(ISNUMBER('III. New Locations'!H163) = TRUE, 0, $C164)</f>
        <v>0</v>
      </c>
      <c r="I164">
        <f>IF(ISNUMBER('III. New Locations'!I163) = TRUE, 0, $C164)</f>
        <v>0</v>
      </c>
      <c r="J164">
        <f>IF(ISNUMBER('III. New Locations'!J163) = TRUE, 0, $C164)</f>
        <v>0</v>
      </c>
      <c r="K164">
        <f>IF(ISNUMBER('III. New Locations'!K163) = TRUE, 0,$C164)</f>
        <v>0</v>
      </c>
      <c r="M164">
        <f>IF(ISNUMBER('III. New Locations'!M163) = TRUE, 0,$C164)</f>
        <v>0</v>
      </c>
      <c r="O164">
        <f>IF(ISNUMBER('III. New Locations'!O163) = TRUE, 0, $C164)</f>
        <v>0</v>
      </c>
      <c r="P164">
        <f>IF(ISNUMBER('III. New Locations'!P163) = TRUE, 0, $C164)</f>
        <v>0</v>
      </c>
      <c r="Q164">
        <f>IF(ISNUMBER('III. New Locations'!Q163) = TRUE, 0, $C164)</f>
        <v>0</v>
      </c>
      <c r="R164">
        <f>IF(ISNUMBER('III. New Locations'!R163) = TRUE, IF('III. New Locations'!R163 &gt;= 0, IF('III. New Locations'!R163 &lt;=1, 0, $C164),$C164),$C164)</f>
        <v>0</v>
      </c>
      <c r="S164">
        <f>IF(ISNUMBER('III. New Locations'!S163) = TRUE, IF('III. New Locations'!S163 &gt;= 0, IF('III. New Locations'!S163 &lt;=1, 0, $C164), $C164), $C164)</f>
        <v>0</v>
      </c>
      <c r="T164">
        <f>IF('III. New Locations'!T163 = "-Unknown-", $C164, 0)</f>
        <v>0</v>
      </c>
      <c r="U164">
        <f>IF(LEN('III. New Locations'!U163)&gt;1, 0, IF(T164 = 0, 0, $C164))</f>
        <v>0</v>
      </c>
      <c r="V164">
        <f>IF('III. New Locations'!V163 = "Unknown", $C164, 0)</f>
        <v>0</v>
      </c>
      <c r="W164">
        <f>IF(LEN('III. New Locations'!W163)&gt;1, 0, IF(V164 = 0, 0, $C164))</f>
        <v>0</v>
      </c>
      <c r="X164" t="str">
        <f>'III. New Locations'!X163</f>
        <v>Unknown</v>
      </c>
      <c r="Y164">
        <f>IF(ISNUMBER('III. New Locations'!Y163) = TRUE, IF('III. New Locations'!Y163 &gt;= 1400, IF('III. New Locations'!Y163 &lt;=2100, 0, $C164), $C164), $C164)</f>
        <v>0</v>
      </c>
      <c r="Z164">
        <f>IF(ISNUMBER('III. New Locations'!Z163) = TRUE, IF('III. New Locations'!Z163 &gt;= 1400, IF('III. New Locations'!Z163 &lt;=2100, 0, $C164), $C164), $C164)</f>
        <v>0</v>
      </c>
      <c r="AA164">
        <f>IF(ISNUMBER('III. New Locations'!AA163) = TRUE, IF('III. New Locations'!AA163 &gt;= 1400, IF('III. New Locations'!AA163 &lt;=2100, 0, $C164), $C164), $C164)</f>
        <v>0</v>
      </c>
      <c r="AC164">
        <f>IF(ISNUMBER('III. New Locations'!AC163) = TRUE, IF('III. New Locations'!AC163 &gt;= 0, IF('III. New Locations'!AC163 &lt;=1, 0,$C164),$C164), $C164)</f>
        <v>0</v>
      </c>
    </row>
    <row r="165" spans="1:29" x14ac:dyDescent="0.25">
      <c r="A165">
        <f>'III. New Locations'!A164</f>
        <v>162</v>
      </c>
      <c r="C165" s="4">
        <f>IF(LEN('III. New Locations'!C164) &gt; 2, 1, 0)</f>
        <v>0</v>
      </c>
      <c r="E165">
        <f>IF(LEN('III. New Locations'!E164) = 2, IF('III. New Locations'!E164 = "--", $C165, 0), $C165)</f>
        <v>0</v>
      </c>
      <c r="F165">
        <f>IF(LEN('III. New Locations'!F164) &gt; 4, 0, $C165)</f>
        <v>0</v>
      </c>
      <c r="G165">
        <f>IF(ISNUMBER('III. New Locations'!G164) = TRUE, 0, $C165)</f>
        <v>0</v>
      </c>
      <c r="H165">
        <f>IF(ISNUMBER('III. New Locations'!H164) = TRUE, 0, $C165)</f>
        <v>0</v>
      </c>
      <c r="I165">
        <f>IF(ISNUMBER('III. New Locations'!I164) = TRUE, 0, $C165)</f>
        <v>0</v>
      </c>
      <c r="J165">
        <f>IF(ISNUMBER('III. New Locations'!J164) = TRUE, 0, $C165)</f>
        <v>0</v>
      </c>
      <c r="K165">
        <f>IF(ISNUMBER('III. New Locations'!K164) = TRUE, 0,$C165)</f>
        <v>0</v>
      </c>
      <c r="M165">
        <f>IF(ISNUMBER('III. New Locations'!M164) = TRUE, 0,$C165)</f>
        <v>0</v>
      </c>
      <c r="O165">
        <f>IF(ISNUMBER('III. New Locations'!O164) = TRUE, 0, $C165)</f>
        <v>0</v>
      </c>
      <c r="P165">
        <f>IF(ISNUMBER('III. New Locations'!P164) = TRUE, 0, $C165)</f>
        <v>0</v>
      </c>
      <c r="Q165">
        <f>IF(ISNUMBER('III. New Locations'!Q164) = TRUE, 0, $C165)</f>
        <v>0</v>
      </c>
      <c r="R165">
        <f>IF(ISNUMBER('III. New Locations'!R164) = TRUE, IF('III. New Locations'!R164 &gt;= 0, IF('III. New Locations'!R164 &lt;=1, 0, $C165),$C165),$C165)</f>
        <v>0</v>
      </c>
      <c r="S165">
        <f>IF(ISNUMBER('III. New Locations'!S164) = TRUE, IF('III. New Locations'!S164 &gt;= 0, IF('III. New Locations'!S164 &lt;=1, 0, $C165), $C165), $C165)</f>
        <v>0</v>
      </c>
      <c r="T165">
        <f>IF('III. New Locations'!T164 = "-Unknown-", $C165, 0)</f>
        <v>0</v>
      </c>
      <c r="U165">
        <f>IF(LEN('III. New Locations'!U164)&gt;1, 0, IF(T165 = 0, 0, $C165))</f>
        <v>0</v>
      </c>
      <c r="V165">
        <f>IF('III. New Locations'!V164 = "Unknown", $C165, 0)</f>
        <v>0</v>
      </c>
      <c r="W165">
        <f>IF(LEN('III. New Locations'!W164)&gt;1, 0, IF(V165 = 0, 0, $C165))</f>
        <v>0</v>
      </c>
      <c r="X165" t="str">
        <f>'III. New Locations'!X164</f>
        <v>Unknown</v>
      </c>
      <c r="Y165">
        <f>IF(ISNUMBER('III. New Locations'!Y164) = TRUE, IF('III. New Locations'!Y164 &gt;= 1400, IF('III. New Locations'!Y164 &lt;=2100, 0, $C165), $C165), $C165)</f>
        <v>0</v>
      </c>
      <c r="Z165">
        <f>IF(ISNUMBER('III. New Locations'!Z164) = TRUE, IF('III. New Locations'!Z164 &gt;= 1400, IF('III. New Locations'!Z164 &lt;=2100, 0, $C165), $C165), $C165)</f>
        <v>0</v>
      </c>
      <c r="AA165">
        <f>IF(ISNUMBER('III. New Locations'!AA164) = TRUE, IF('III. New Locations'!AA164 &gt;= 1400, IF('III. New Locations'!AA164 &lt;=2100, 0, $C165), $C165), $C165)</f>
        <v>0</v>
      </c>
      <c r="AC165">
        <f>IF(ISNUMBER('III. New Locations'!AC164) = TRUE, IF('III. New Locations'!AC164 &gt;= 0, IF('III. New Locations'!AC164 &lt;=1, 0,$C165),$C165), $C165)</f>
        <v>0</v>
      </c>
    </row>
    <row r="166" spans="1:29" x14ac:dyDescent="0.25">
      <c r="A166">
        <f>'III. New Locations'!A165</f>
        <v>163</v>
      </c>
      <c r="C166" s="4">
        <f>IF(LEN('III. New Locations'!C165) &gt; 2, 1, 0)</f>
        <v>0</v>
      </c>
      <c r="E166">
        <f>IF(LEN('III. New Locations'!E165) = 2, IF('III. New Locations'!E165 = "--", $C166, 0), $C166)</f>
        <v>0</v>
      </c>
      <c r="F166">
        <f>IF(LEN('III. New Locations'!F165) &gt; 4, 0, $C166)</f>
        <v>0</v>
      </c>
      <c r="G166">
        <f>IF(ISNUMBER('III. New Locations'!G165) = TRUE, 0, $C166)</f>
        <v>0</v>
      </c>
      <c r="H166">
        <f>IF(ISNUMBER('III. New Locations'!H165) = TRUE, 0, $C166)</f>
        <v>0</v>
      </c>
      <c r="I166">
        <f>IF(ISNUMBER('III. New Locations'!I165) = TRUE, 0, $C166)</f>
        <v>0</v>
      </c>
      <c r="J166">
        <f>IF(ISNUMBER('III. New Locations'!J165) = TRUE, 0, $C166)</f>
        <v>0</v>
      </c>
      <c r="K166">
        <f>IF(ISNUMBER('III. New Locations'!K165) = TRUE, 0,$C166)</f>
        <v>0</v>
      </c>
      <c r="M166">
        <f>IF(ISNUMBER('III. New Locations'!M165) = TRUE, 0,$C166)</f>
        <v>0</v>
      </c>
      <c r="O166">
        <f>IF(ISNUMBER('III. New Locations'!O165) = TRUE, 0, $C166)</f>
        <v>0</v>
      </c>
      <c r="P166">
        <f>IF(ISNUMBER('III. New Locations'!P165) = TRUE, 0, $C166)</f>
        <v>0</v>
      </c>
      <c r="Q166">
        <f>IF(ISNUMBER('III. New Locations'!Q165) = TRUE, 0, $C166)</f>
        <v>0</v>
      </c>
      <c r="R166">
        <f>IF(ISNUMBER('III. New Locations'!R165) = TRUE, IF('III. New Locations'!R165 &gt;= 0, IF('III. New Locations'!R165 &lt;=1, 0, $C166),$C166),$C166)</f>
        <v>0</v>
      </c>
      <c r="S166">
        <f>IF(ISNUMBER('III. New Locations'!S165) = TRUE, IF('III. New Locations'!S165 &gt;= 0, IF('III. New Locations'!S165 &lt;=1, 0, $C166), $C166), $C166)</f>
        <v>0</v>
      </c>
      <c r="T166">
        <f>IF('III. New Locations'!T165 = "-Unknown-", $C166, 0)</f>
        <v>0</v>
      </c>
      <c r="U166">
        <f>IF(LEN('III. New Locations'!U165)&gt;1, 0, IF(T166 = 0, 0, $C166))</f>
        <v>0</v>
      </c>
      <c r="V166">
        <f>IF('III. New Locations'!V165 = "Unknown", $C166, 0)</f>
        <v>0</v>
      </c>
      <c r="W166">
        <f>IF(LEN('III. New Locations'!W165)&gt;1, 0, IF(V166 = 0, 0, $C166))</f>
        <v>0</v>
      </c>
      <c r="X166" t="str">
        <f>'III. New Locations'!X165</f>
        <v>Unknown</v>
      </c>
      <c r="Y166">
        <f>IF(ISNUMBER('III. New Locations'!Y165) = TRUE, IF('III. New Locations'!Y165 &gt;= 1400, IF('III. New Locations'!Y165 &lt;=2100, 0, $C166), $C166), $C166)</f>
        <v>0</v>
      </c>
      <c r="Z166">
        <f>IF(ISNUMBER('III. New Locations'!Z165) = TRUE, IF('III. New Locations'!Z165 &gt;= 1400, IF('III. New Locations'!Z165 &lt;=2100, 0, $C166), $C166), $C166)</f>
        <v>0</v>
      </c>
      <c r="AA166">
        <f>IF(ISNUMBER('III. New Locations'!AA165) = TRUE, IF('III. New Locations'!AA165 &gt;= 1400, IF('III. New Locations'!AA165 &lt;=2100, 0, $C166), $C166), $C166)</f>
        <v>0</v>
      </c>
      <c r="AC166">
        <f>IF(ISNUMBER('III. New Locations'!AC165) = TRUE, IF('III. New Locations'!AC165 &gt;= 0, IF('III. New Locations'!AC165 &lt;=1, 0,$C166),$C166), $C166)</f>
        <v>0</v>
      </c>
    </row>
    <row r="167" spans="1:29" x14ac:dyDescent="0.25">
      <c r="A167">
        <f>'III. New Locations'!A166</f>
        <v>164</v>
      </c>
      <c r="C167" s="4">
        <f>IF(LEN('III. New Locations'!C166) &gt; 2, 1, 0)</f>
        <v>0</v>
      </c>
      <c r="E167">
        <f>IF(LEN('III. New Locations'!E166) = 2, IF('III. New Locations'!E166 = "--", $C167, 0), $C167)</f>
        <v>0</v>
      </c>
      <c r="F167">
        <f>IF(LEN('III. New Locations'!F166) &gt; 4, 0, $C167)</f>
        <v>0</v>
      </c>
      <c r="G167">
        <f>IF(ISNUMBER('III. New Locations'!G166) = TRUE, 0, $C167)</f>
        <v>0</v>
      </c>
      <c r="H167">
        <f>IF(ISNUMBER('III. New Locations'!H166) = TRUE, 0, $C167)</f>
        <v>0</v>
      </c>
      <c r="I167">
        <f>IF(ISNUMBER('III. New Locations'!I166) = TRUE, 0, $C167)</f>
        <v>0</v>
      </c>
      <c r="J167">
        <f>IF(ISNUMBER('III. New Locations'!J166) = TRUE, 0, $C167)</f>
        <v>0</v>
      </c>
      <c r="K167">
        <f>IF(ISNUMBER('III. New Locations'!K166) = TRUE, 0,$C167)</f>
        <v>0</v>
      </c>
      <c r="M167">
        <f>IF(ISNUMBER('III. New Locations'!M166) = TRUE, 0,$C167)</f>
        <v>0</v>
      </c>
      <c r="O167">
        <f>IF(ISNUMBER('III. New Locations'!O166) = TRUE, 0, $C167)</f>
        <v>0</v>
      </c>
      <c r="P167">
        <f>IF(ISNUMBER('III. New Locations'!P166) = TRUE, 0, $C167)</f>
        <v>0</v>
      </c>
      <c r="Q167">
        <f>IF(ISNUMBER('III. New Locations'!Q166) = TRUE, 0, $C167)</f>
        <v>0</v>
      </c>
      <c r="R167">
        <f>IF(ISNUMBER('III. New Locations'!R166) = TRUE, IF('III. New Locations'!R166 &gt;= 0, IF('III. New Locations'!R166 &lt;=1, 0, $C167),$C167),$C167)</f>
        <v>0</v>
      </c>
      <c r="S167">
        <f>IF(ISNUMBER('III. New Locations'!S166) = TRUE, IF('III. New Locations'!S166 &gt;= 0, IF('III. New Locations'!S166 &lt;=1, 0, $C167), $C167), $C167)</f>
        <v>0</v>
      </c>
      <c r="T167">
        <f>IF('III. New Locations'!T166 = "-Unknown-", $C167, 0)</f>
        <v>0</v>
      </c>
      <c r="U167">
        <f>IF(LEN('III. New Locations'!U166)&gt;1, 0, IF(T167 = 0, 0, $C167))</f>
        <v>0</v>
      </c>
      <c r="V167">
        <f>IF('III. New Locations'!V166 = "Unknown", $C167, 0)</f>
        <v>0</v>
      </c>
      <c r="W167">
        <f>IF(LEN('III. New Locations'!W166)&gt;1, 0, IF(V167 = 0, 0, $C167))</f>
        <v>0</v>
      </c>
      <c r="X167" t="str">
        <f>'III. New Locations'!X166</f>
        <v>Unknown</v>
      </c>
      <c r="Y167">
        <f>IF(ISNUMBER('III. New Locations'!Y166) = TRUE, IF('III. New Locations'!Y166 &gt;= 1400, IF('III. New Locations'!Y166 &lt;=2100, 0, $C167), $C167), $C167)</f>
        <v>0</v>
      </c>
      <c r="Z167">
        <f>IF(ISNUMBER('III. New Locations'!Z166) = TRUE, IF('III. New Locations'!Z166 &gt;= 1400, IF('III. New Locations'!Z166 &lt;=2100, 0, $C167), $C167), $C167)</f>
        <v>0</v>
      </c>
      <c r="AA167">
        <f>IF(ISNUMBER('III. New Locations'!AA166) = TRUE, IF('III. New Locations'!AA166 &gt;= 1400, IF('III. New Locations'!AA166 &lt;=2100, 0, $C167), $C167), $C167)</f>
        <v>0</v>
      </c>
      <c r="AC167">
        <f>IF(ISNUMBER('III. New Locations'!AC166) = TRUE, IF('III. New Locations'!AC166 &gt;= 0, IF('III. New Locations'!AC166 &lt;=1, 0,$C167),$C167), $C167)</f>
        <v>0</v>
      </c>
    </row>
    <row r="168" spans="1:29" x14ac:dyDescent="0.25">
      <c r="A168">
        <f>'III. New Locations'!A167</f>
        <v>165</v>
      </c>
      <c r="C168" s="4">
        <f>IF(LEN('III. New Locations'!C167) &gt; 2, 1, 0)</f>
        <v>0</v>
      </c>
      <c r="E168">
        <f>IF(LEN('III. New Locations'!E167) = 2, IF('III. New Locations'!E167 = "--", $C168, 0), $C168)</f>
        <v>0</v>
      </c>
      <c r="F168">
        <f>IF(LEN('III. New Locations'!F167) &gt; 4, 0, $C168)</f>
        <v>0</v>
      </c>
      <c r="G168">
        <f>IF(ISNUMBER('III. New Locations'!G167) = TRUE, 0, $C168)</f>
        <v>0</v>
      </c>
      <c r="H168">
        <f>IF(ISNUMBER('III. New Locations'!H167) = TRUE, 0, $C168)</f>
        <v>0</v>
      </c>
      <c r="I168">
        <f>IF(ISNUMBER('III. New Locations'!I167) = TRUE, 0, $C168)</f>
        <v>0</v>
      </c>
      <c r="J168">
        <f>IF(ISNUMBER('III. New Locations'!J167) = TRUE, 0, $C168)</f>
        <v>0</v>
      </c>
      <c r="K168">
        <f>IF(ISNUMBER('III. New Locations'!K167) = TRUE, 0,$C168)</f>
        <v>0</v>
      </c>
      <c r="M168">
        <f>IF(ISNUMBER('III. New Locations'!M167) = TRUE, 0,$C168)</f>
        <v>0</v>
      </c>
      <c r="O168">
        <f>IF(ISNUMBER('III. New Locations'!O167) = TRUE, 0, $C168)</f>
        <v>0</v>
      </c>
      <c r="P168">
        <f>IF(ISNUMBER('III. New Locations'!P167) = TRUE, 0, $C168)</f>
        <v>0</v>
      </c>
      <c r="Q168">
        <f>IF(ISNUMBER('III. New Locations'!Q167) = TRUE, 0, $C168)</f>
        <v>0</v>
      </c>
      <c r="R168">
        <f>IF(ISNUMBER('III. New Locations'!R167) = TRUE, IF('III. New Locations'!R167 &gt;= 0, IF('III. New Locations'!R167 &lt;=1, 0, $C168),$C168),$C168)</f>
        <v>0</v>
      </c>
      <c r="S168">
        <f>IF(ISNUMBER('III. New Locations'!S167) = TRUE, IF('III. New Locations'!S167 &gt;= 0, IF('III. New Locations'!S167 &lt;=1, 0, $C168), $C168), $C168)</f>
        <v>0</v>
      </c>
      <c r="T168">
        <f>IF('III. New Locations'!T167 = "-Unknown-", $C168, 0)</f>
        <v>0</v>
      </c>
      <c r="U168">
        <f>IF(LEN('III. New Locations'!U167)&gt;1, 0, IF(T168 = 0, 0, $C168))</f>
        <v>0</v>
      </c>
      <c r="V168">
        <f>IF('III. New Locations'!V167 = "Unknown", $C168, 0)</f>
        <v>0</v>
      </c>
      <c r="W168">
        <f>IF(LEN('III. New Locations'!W167)&gt;1, 0, IF(V168 = 0, 0, $C168))</f>
        <v>0</v>
      </c>
      <c r="X168" t="str">
        <f>'III. New Locations'!X167</f>
        <v>Unknown</v>
      </c>
      <c r="Y168">
        <f>IF(ISNUMBER('III. New Locations'!Y167) = TRUE, IF('III. New Locations'!Y167 &gt;= 1400, IF('III. New Locations'!Y167 &lt;=2100, 0, $C168), $C168), $C168)</f>
        <v>0</v>
      </c>
      <c r="Z168">
        <f>IF(ISNUMBER('III. New Locations'!Z167) = TRUE, IF('III. New Locations'!Z167 &gt;= 1400, IF('III. New Locations'!Z167 &lt;=2100, 0, $C168), $C168), $C168)</f>
        <v>0</v>
      </c>
      <c r="AA168">
        <f>IF(ISNUMBER('III. New Locations'!AA167) = TRUE, IF('III. New Locations'!AA167 &gt;= 1400, IF('III. New Locations'!AA167 &lt;=2100, 0, $C168), $C168), $C168)</f>
        <v>0</v>
      </c>
      <c r="AC168">
        <f>IF(ISNUMBER('III. New Locations'!AC167) = TRUE, IF('III. New Locations'!AC167 &gt;= 0, IF('III. New Locations'!AC167 &lt;=1, 0,$C168),$C168), $C168)</f>
        <v>0</v>
      </c>
    </row>
    <row r="169" spans="1:29" x14ac:dyDescent="0.25">
      <c r="A169">
        <f>'III. New Locations'!A168</f>
        <v>166</v>
      </c>
      <c r="C169" s="4">
        <f>IF(LEN('III. New Locations'!C168) &gt; 2, 1, 0)</f>
        <v>0</v>
      </c>
      <c r="E169">
        <f>IF(LEN('III. New Locations'!E168) = 2, IF('III. New Locations'!E168 = "--", $C169, 0), $C169)</f>
        <v>0</v>
      </c>
      <c r="F169">
        <f>IF(LEN('III. New Locations'!F168) &gt; 4, 0, $C169)</f>
        <v>0</v>
      </c>
      <c r="G169">
        <f>IF(ISNUMBER('III. New Locations'!G168) = TRUE, 0, $C169)</f>
        <v>0</v>
      </c>
      <c r="H169">
        <f>IF(ISNUMBER('III. New Locations'!H168) = TRUE, 0, $C169)</f>
        <v>0</v>
      </c>
      <c r="I169">
        <f>IF(ISNUMBER('III. New Locations'!I168) = TRUE, 0, $C169)</f>
        <v>0</v>
      </c>
      <c r="J169">
        <f>IF(ISNUMBER('III. New Locations'!J168) = TRUE, 0, $C169)</f>
        <v>0</v>
      </c>
      <c r="K169">
        <f>IF(ISNUMBER('III. New Locations'!K168) = TRUE, 0,$C169)</f>
        <v>0</v>
      </c>
      <c r="M169">
        <f>IF(ISNUMBER('III. New Locations'!M168) = TRUE, 0,$C169)</f>
        <v>0</v>
      </c>
      <c r="O169">
        <f>IF(ISNUMBER('III. New Locations'!O168) = TRUE, 0, $C169)</f>
        <v>0</v>
      </c>
      <c r="P169">
        <f>IF(ISNUMBER('III. New Locations'!P168) = TRUE, 0, $C169)</f>
        <v>0</v>
      </c>
      <c r="Q169">
        <f>IF(ISNUMBER('III. New Locations'!Q168) = TRUE, 0, $C169)</f>
        <v>0</v>
      </c>
      <c r="R169">
        <f>IF(ISNUMBER('III. New Locations'!R168) = TRUE, IF('III. New Locations'!R168 &gt;= 0, IF('III. New Locations'!R168 &lt;=1, 0, $C169),$C169),$C169)</f>
        <v>0</v>
      </c>
      <c r="S169">
        <f>IF(ISNUMBER('III. New Locations'!S168) = TRUE, IF('III. New Locations'!S168 &gt;= 0, IF('III. New Locations'!S168 &lt;=1, 0, $C169), $C169), $C169)</f>
        <v>0</v>
      </c>
      <c r="T169">
        <f>IF('III. New Locations'!T168 = "-Unknown-", $C169, 0)</f>
        <v>0</v>
      </c>
      <c r="U169">
        <f>IF(LEN('III. New Locations'!U168)&gt;1, 0, IF(T169 = 0, 0, $C169))</f>
        <v>0</v>
      </c>
      <c r="V169">
        <f>IF('III. New Locations'!V168 = "Unknown", $C169, 0)</f>
        <v>0</v>
      </c>
      <c r="W169">
        <f>IF(LEN('III. New Locations'!W168)&gt;1, 0, IF(V169 = 0, 0, $C169))</f>
        <v>0</v>
      </c>
      <c r="X169" t="str">
        <f>'III. New Locations'!X168</f>
        <v>Unknown</v>
      </c>
      <c r="Y169">
        <f>IF(ISNUMBER('III. New Locations'!Y168) = TRUE, IF('III. New Locations'!Y168 &gt;= 1400, IF('III. New Locations'!Y168 &lt;=2100, 0, $C169), $C169), $C169)</f>
        <v>0</v>
      </c>
      <c r="Z169">
        <f>IF(ISNUMBER('III. New Locations'!Z168) = TRUE, IF('III. New Locations'!Z168 &gt;= 1400, IF('III. New Locations'!Z168 &lt;=2100, 0, $C169), $C169), $C169)</f>
        <v>0</v>
      </c>
      <c r="AA169">
        <f>IF(ISNUMBER('III. New Locations'!AA168) = TRUE, IF('III. New Locations'!AA168 &gt;= 1400, IF('III. New Locations'!AA168 &lt;=2100, 0, $C169), $C169), $C169)</f>
        <v>0</v>
      </c>
      <c r="AC169">
        <f>IF(ISNUMBER('III. New Locations'!AC168) = TRUE, IF('III. New Locations'!AC168 &gt;= 0, IF('III. New Locations'!AC168 &lt;=1, 0,$C169),$C169), $C169)</f>
        <v>0</v>
      </c>
    </row>
    <row r="170" spans="1:29" x14ac:dyDescent="0.25">
      <c r="A170">
        <f>'III. New Locations'!A169</f>
        <v>167</v>
      </c>
      <c r="C170" s="4">
        <f>IF(LEN('III. New Locations'!C169) &gt; 2, 1, 0)</f>
        <v>0</v>
      </c>
      <c r="E170">
        <f>IF(LEN('III. New Locations'!E169) = 2, IF('III. New Locations'!E169 = "--", $C170, 0), $C170)</f>
        <v>0</v>
      </c>
      <c r="F170">
        <f>IF(LEN('III. New Locations'!F169) &gt; 4, 0, $C170)</f>
        <v>0</v>
      </c>
      <c r="G170">
        <f>IF(ISNUMBER('III. New Locations'!G169) = TRUE, 0, $C170)</f>
        <v>0</v>
      </c>
      <c r="H170">
        <f>IF(ISNUMBER('III. New Locations'!H169) = TRUE, 0, $C170)</f>
        <v>0</v>
      </c>
      <c r="I170">
        <f>IF(ISNUMBER('III. New Locations'!I169) = TRUE, 0, $C170)</f>
        <v>0</v>
      </c>
      <c r="J170">
        <f>IF(ISNUMBER('III. New Locations'!J169) = TRUE, 0, $C170)</f>
        <v>0</v>
      </c>
      <c r="K170">
        <f>IF(ISNUMBER('III. New Locations'!K169) = TRUE, 0,$C170)</f>
        <v>0</v>
      </c>
      <c r="M170">
        <f>IF(ISNUMBER('III. New Locations'!M169) = TRUE, 0,$C170)</f>
        <v>0</v>
      </c>
      <c r="O170">
        <f>IF(ISNUMBER('III. New Locations'!O169) = TRUE, 0, $C170)</f>
        <v>0</v>
      </c>
      <c r="P170">
        <f>IF(ISNUMBER('III. New Locations'!P169) = TRUE, 0, $C170)</f>
        <v>0</v>
      </c>
      <c r="Q170">
        <f>IF(ISNUMBER('III. New Locations'!Q169) = TRUE, 0, $C170)</f>
        <v>0</v>
      </c>
      <c r="R170">
        <f>IF(ISNUMBER('III. New Locations'!R169) = TRUE, IF('III. New Locations'!R169 &gt;= 0, IF('III. New Locations'!R169 &lt;=1, 0, $C170),$C170),$C170)</f>
        <v>0</v>
      </c>
      <c r="S170">
        <f>IF(ISNUMBER('III. New Locations'!S169) = TRUE, IF('III. New Locations'!S169 &gt;= 0, IF('III. New Locations'!S169 &lt;=1, 0, $C170), $C170), $C170)</f>
        <v>0</v>
      </c>
      <c r="T170">
        <f>IF('III. New Locations'!T169 = "-Unknown-", $C170, 0)</f>
        <v>0</v>
      </c>
      <c r="U170">
        <f>IF(LEN('III. New Locations'!U169)&gt;1, 0, IF(T170 = 0, 0, $C170))</f>
        <v>0</v>
      </c>
      <c r="V170">
        <f>IF('III. New Locations'!V169 = "Unknown", $C170, 0)</f>
        <v>0</v>
      </c>
      <c r="W170">
        <f>IF(LEN('III. New Locations'!W169)&gt;1, 0, IF(V170 = 0, 0, $C170))</f>
        <v>0</v>
      </c>
      <c r="X170" t="str">
        <f>'III. New Locations'!X169</f>
        <v>Unknown</v>
      </c>
      <c r="Y170">
        <f>IF(ISNUMBER('III. New Locations'!Y169) = TRUE, IF('III. New Locations'!Y169 &gt;= 1400, IF('III. New Locations'!Y169 &lt;=2100, 0, $C170), $C170), $C170)</f>
        <v>0</v>
      </c>
      <c r="Z170">
        <f>IF(ISNUMBER('III. New Locations'!Z169) = TRUE, IF('III. New Locations'!Z169 &gt;= 1400, IF('III. New Locations'!Z169 &lt;=2100, 0, $C170), $C170), $C170)</f>
        <v>0</v>
      </c>
      <c r="AA170">
        <f>IF(ISNUMBER('III. New Locations'!AA169) = TRUE, IF('III. New Locations'!AA169 &gt;= 1400, IF('III. New Locations'!AA169 &lt;=2100, 0, $C170), $C170), $C170)</f>
        <v>0</v>
      </c>
      <c r="AC170">
        <f>IF(ISNUMBER('III. New Locations'!AC169) = TRUE, IF('III. New Locations'!AC169 &gt;= 0, IF('III. New Locations'!AC169 &lt;=1, 0,$C170),$C170), $C170)</f>
        <v>0</v>
      </c>
    </row>
    <row r="171" spans="1:29" x14ac:dyDescent="0.25">
      <c r="A171">
        <f>'III. New Locations'!A170</f>
        <v>168</v>
      </c>
      <c r="C171" s="4">
        <f>IF(LEN('III. New Locations'!C170) &gt; 2, 1, 0)</f>
        <v>0</v>
      </c>
      <c r="E171">
        <f>IF(LEN('III. New Locations'!E170) = 2, IF('III. New Locations'!E170 = "--", $C171, 0), $C171)</f>
        <v>0</v>
      </c>
      <c r="F171">
        <f>IF(LEN('III. New Locations'!F170) &gt; 4, 0, $C171)</f>
        <v>0</v>
      </c>
      <c r="G171">
        <f>IF(ISNUMBER('III. New Locations'!G170) = TRUE, 0, $C171)</f>
        <v>0</v>
      </c>
      <c r="H171">
        <f>IF(ISNUMBER('III. New Locations'!H170) = TRUE, 0, $C171)</f>
        <v>0</v>
      </c>
      <c r="I171">
        <f>IF(ISNUMBER('III. New Locations'!I170) = TRUE, 0, $C171)</f>
        <v>0</v>
      </c>
      <c r="J171">
        <f>IF(ISNUMBER('III. New Locations'!J170) = TRUE, 0, $C171)</f>
        <v>0</v>
      </c>
      <c r="K171">
        <f>IF(ISNUMBER('III. New Locations'!K170) = TRUE, 0,$C171)</f>
        <v>0</v>
      </c>
      <c r="M171">
        <f>IF(ISNUMBER('III. New Locations'!M170) = TRUE, 0,$C171)</f>
        <v>0</v>
      </c>
      <c r="O171">
        <f>IF(ISNUMBER('III. New Locations'!O170) = TRUE, 0, $C171)</f>
        <v>0</v>
      </c>
      <c r="P171">
        <f>IF(ISNUMBER('III. New Locations'!P170) = TRUE, 0, $C171)</f>
        <v>0</v>
      </c>
      <c r="Q171">
        <f>IF(ISNUMBER('III. New Locations'!Q170) = TRUE, 0, $C171)</f>
        <v>0</v>
      </c>
      <c r="R171">
        <f>IF(ISNUMBER('III. New Locations'!R170) = TRUE, IF('III. New Locations'!R170 &gt;= 0, IF('III. New Locations'!R170 &lt;=1, 0, $C171),$C171),$C171)</f>
        <v>0</v>
      </c>
      <c r="S171">
        <f>IF(ISNUMBER('III. New Locations'!S170) = TRUE, IF('III. New Locations'!S170 &gt;= 0, IF('III. New Locations'!S170 &lt;=1, 0, $C171), $C171), $C171)</f>
        <v>0</v>
      </c>
      <c r="T171">
        <f>IF('III. New Locations'!T170 = "-Unknown-", $C171, 0)</f>
        <v>0</v>
      </c>
      <c r="U171">
        <f>IF(LEN('III. New Locations'!U170)&gt;1, 0, IF(T171 = 0, 0, $C171))</f>
        <v>0</v>
      </c>
      <c r="V171">
        <f>IF('III. New Locations'!V170 = "Unknown", $C171, 0)</f>
        <v>0</v>
      </c>
      <c r="W171">
        <f>IF(LEN('III. New Locations'!W170)&gt;1, 0, IF(V171 = 0, 0, $C171))</f>
        <v>0</v>
      </c>
      <c r="X171" t="str">
        <f>'III. New Locations'!X170</f>
        <v>Unknown</v>
      </c>
      <c r="Y171">
        <f>IF(ISNUMBER('III. New Locations'!Y170) = TRUE, IF('III. New Locations'!Y170 &gt;= 1400, IF('III. New Locations'!Y170 &lt;=2100, 0, $C171), $C171), $C171)</f>
        <v>0</v>
      </c>
      <c r="Z171">
        <f>IF(ISNUMBER('III. New Locations'!Z170) = TRUE, IF('III. New Locations'!Z170 &gt;= 1400, IF('III. New Locations'!Z170 &lt;=2100, 0, $C171), $C171), $C171)</f>
        <v>0</v>
      </c>
      <c r="AA171">
        <f>IF(ISNUMBER('III. New Locations'!AA170) = TRUE, IF('III. New Locations'!AA170 &gt;= 1400, IF('III. New Locations'!AA170 &lt;=2100, 0, $C171), $C171), $C171)</f>
        <v>0</v>
      </c>
      <c r="AC171">
        <f>IF(ISNUMBER('III. New Locations'!AC170) = TRUE, IF('III. New Locations'!AC170 &gt;= 0, IF('III. New Locations'!AC170 &lt;=1, 0,$C171),$C171), $C171)</f>
        <v>0</v>
      </c>
    </row>
    <row r="172" spans="1:29" x14ac:dyDescent="0.25">
      <c r="A172">
        <f>'III. New Locations'!A171</f>
        <v>169</v>
      </c>
      <c r="C172" s="4">
        <f>IF(LEN('III. New Locations'!C171) &gt; 2, 1, 0)</f>
        <v>0</v>
      </c>
      <c r="E172">
        <f>IF(LEN('III. New Locations'!E171) = 2, IF('III. New Locations'!E171 = "--", $C172, 0), $C172)</f>
        <v>0</v>
      </c>
      <c r="F172">
        <f>IF(LEN('III. New Locations'!F171) &gt; 4, 0, $C172)</f>
        <v>0</v>
      </c>
      <c r="G172">
        <f>IF(ISNUMBER('III. New Locations'!G171) = TRUE, 0, $C172)</f>
        <v>0</v>
      </c>
      <c r="H172">
        <f>IF(ISNUMBER('III. New Locations'!H171) = TRUE, 0, $C172)</f>
        <v>0</v>
      </c>
      <c r="I172">
        <f>IF(ISNUMBER('III. New Locations'!I171) = TRUE, 0, $C172)</f>
        <v>0</v>
      </c>
      <c r="J172">
        <f>IF(ISNUMBER('III. New Locations'!J171) = TRUE, 0, $C172)</f>
        <v>0</v>
      </c>
      <c r="K172">
        <f>IF(ISNUMBER('III. New Locations'!K171) = TRUE, 0,$C172)</f>
        <v>0</v>
      </c>
      <c r="M172">
        <f>IF(ISNUMBER('III. New Locations'!M171) = TRUE, 0,$C172)</f>
        <v>0</v>
      </c>
      <c r="O172">
        <f>IF(ISNUMBER('III. New Locations'!O171) = TRUE, 0, $C172)</f>
        <v>0</v>
      </c>
      <c r="P172">
        <f>IF(ISNUMBER('III. New Locations'!P171) = TRUE, 0, $C172)</f>
        <v>0</v>
      </c>
      <c r="Q172">
        <f>IF(ISNUMBER('III. New Locations'!Q171) = TRUE, 0, $C172)</f>
        <v>0</v>
      </c>
      <c r="R172">
        <f>IF(ISNUMBER('III. New Locations'!R171) = TRUE, IF('III. New Locations'!R171 &gt;= 0, IF('III. New Locations'!R171 &lt;=1, 0, $C172),$C172),$C172)</f>
        <v>0</v>
      </c>
      <c r="S172">
        <f>IF(ISNUMBER('III. New Locations'!S171) = TRUE, IF('III. New Locations'!S171 &gt;= 0, IF('III. New Locations'!S171 &lt;=1, 0, $C172), $C172), $C172)</f>
        <v>0</v>
      </c>
      <c r="T172">
        <f>IF('III. New Locations'!T171 = "-Unknown-", $C172, 0)</f>
        <v>0</v>
      </c>
      <c r="U172">
        <f>IF(LEN('III. New Locations'!U171)&gt;1, 0, IF(T172 = 0, 0, $C172))</f>
        <v>0</v>
      </c>
      <c r="V172">
        <f>IF('III. New Locations'!V171 = "Unknown", $C172, 0)</f>
        <v>0</v>
      </c>
      <c r="W172">
        <f>IF(LEN('III. New Locations'!W171)&gt;1, 0, IF(V172 = 0, 0, $C172))</f>
        <v>0</v>
      </c>
      <c r="X172" t="str">
        <f>'III. New Locations'!X171</f>
        <v>Unknown</v>
      </c>
      <c r="Y172">
        <f>IF(ISNUMBER('III. New Locations'!Y171) = TRUE, IF('III. New Locations'!Y171 &gt;= 1400, IF('III. New Locations'!Y171 &lt;=2100, 0, $C172), $C172), $C172)</f>
        <v>0</v>
      </c>
      <c r="Z172">
        <f>IF(ISNUMBER('III. New Locations'!Z171) = TRUE, IF('III. New Locations'!Z171 &gt;= 1400, IF('III. New Locations'!Z171 &lt;=2100, 0, $C172), $C172), $C172)</f>
        <v>0</v>
      </c>
      <c r="AA172">
        <f>IF(ISNUMBER('III. New Locations'!AA171) = TRUE, IF('III. New Locations'!AA171 &gt;= 1400, IF('III. New Locations'!AA171 &lt;=2100, 0, $C172), $C172), $C172)</f>
        <v>0</v>
      </c>
      <c r="AC172">
        <f>IF(ISNUMBER('III. New Locations'!AC171) = TRUE, IF('III. New Locations'!AC171 &gt;= 0, IF('III. New Locations'!AC171 &lt;=1, 0,$C172),$C172), $C172)</f>
        <v>0</v>
      </c>
    </row>
    <row r="173" spans="1:29" x14ac:dyDescent="0.25">
      <c r="A173">
        <f>'III. New Locations'!A172</f>
        <v>170</v>
      </c>
      <c r="C173" s="4">
        <f>IF(LEN('III. New Locations'!C172) &gt; 2, 1, 0)</f>
        <v>0</v>
      </c>
      <c r="E173">
        <f>IF(LEN('III. New Locations'!E172) = 2, IF('III. New Locations'!E172 = "--", $C173, 0), $C173)</f>
        <v>0</v>
      </c>
      <c r="F173">
        <f>IF(LEN('III. New Locations'!F172) &gt; 4, 0, $C173)</f>
        <v>0</v>
      </c>
      <c r="G173">
        <f>IF(ISNUMBER('III. New Locations'!G172) = TRUE, 0, $C173)</f>
        <v>0</v>
      </c>
      <c r="H173">
        <f>IF(ISNUMBER('III. New Locations'!H172) = TRUE, 0, $C173)</f>
        <v>0</v>
      </c>
      <c r="I173">
        <f>IF(ISNUMBER('III. New Locations'!I172) = TRUE, 0, $C173)</f>
        <v>0</v>
      </c>
      <c r="J173">
        <f>IF(ISNUMBER('III. New Locations'!J172) = TRUE, 0, $C173)</f>
        <v>0</v>
      </c>
      <c r="K173">
        <f>IF(ISNUMBER('III. New Locations'!K172) = TRUE, 0,$C173)</f>
        <v>0</v>
      </c>
      <c r="M173">
        <f>IF(ISNUMBER('III. New Locations'!M172) = TRUE, 0,$C173)</f>
        <v>0</v>
      </c>
      <c r="O173">
        <f>IF(ISNUMBER('III. New Locations'!O172) = TRUE, 0, $C173)</f>
        <v>0</v>
      </c>
      <c r="P173">
        <f>IF(ISNUMBER('III. New Locations'!P172) = TRUE, 0, $C173)</f>
        <v>0</v>
      </c>
      <c r="Q173">
        <f>IF(ISNUMBER('III. New Locations'!Q172) = TRUE, 0, $C173)</f>
        <v>0</v>
      </c>
      <c r="R173">
        <f>IF(ISNUMBER('III. New Locations'!R172) = TRUE, IF('III. New Locations'!R172 &gt;= 0, IF('III. New Locations'!R172 &lt;=1, 0, $C173),$C173),$C173)</f>
        <v>0</v>
      </c>
      <c r="S173">
        <f>IF(ISNUMBER('III. New Locations'!S172) = TRUE, IF('III. New Locations'!S172 &gt;= 0, IF('III. New Locations'!S172 &lt;=1, 0, $C173), $C173), $C173)</f>
        <v>0</v>
      </c>
      <c r="T173">
        <f>IF('III. New Locations'!T172 = "-Unknown-", $C173, 0)</f>
        <v>0</v>
      </c>
      <c r="U173">
        <f>IF(LEN('III. New Locations'!U172)&gt;1, 0, IF(T173 = 0, 0, $C173))</f>
        <v>0</v>
      </c>
      <c r="V173">
        <f>IF('III. New Locations'!V172 = "Unknown", $C173, 0)</f>
        <v>0</v>
      </c>
      <c r="W173">
        <f>IF(LEN('III. New Locations'!W172)&gt;1, 0, IF(V173 = 0, 0, $C173))</f>
        <v>0</v>
      </c>
      <c r="X173" t="str">
        <f>'III. New Locations'!X172</f>
        <v>Unknown</v>
      </c>
      <c r="Y173">
        <f>IF(ISNUMBER('III. New Locations'!Y172) = TRUE, IF('III. New Locations'!Y172 &gt;= 1400, IF('III. New Locations'!Y172 &lt;=2100, 0, $C173), $C173), $C173)</f>
        <v>0</v>
      </c>
      <c r="Z173">
        <f>IF(ISNUMBER('III. New Locations'!Z172) = TRUE, IF('III. New Locations'!Z172 &gt;= 1400, IF('III. New Locations'!Z172 &lt;=2100, 0, $C173), $C173), $C173)</f>
        <v>0</v>
      </c>
      <c r="AA173">
        <f>IF(ISNUMBER('III. New Locations'!AA172) = TRUE, IF('III. New Locations'!AA172 &gt;= 1400, IF('III. New Locations'!AA172 &lt;=2100, 0, $C173), $C173), $C173)</f>
        <v>0</v>
      </c>
      <c r="AC173">
        <f>IF(ISNUMBER('III. New Locations'!AC172) = TRUE, IF('III. New Locations'!AC172 &gt;= 0, IF('III. New Locations'!AC172 &lt;=1, 0,$C173),$C173), $C173)</f>
        <v>0</v>
      </c>
    </row>
    <row r="174" spans="1:29" x14ac:dyDescent="0.25">
      <c r="A174">
        <f>'III. New Locations'!A173</f>
        <v>171</v>
      </c>
      <c r="C174" s="4">
        <f>IF(LEN('III. New Locations'!C173) &gt; 2, 1, 0)</f>
        <v>0</v>
      </c>
      <c r="E174">
        <f>IF(LEN('III. New Locations'!E173) = 2, IF('III. New Locations'!E173 = "--", $C174, 0), $C174)</f>
        <v>0</v>
      </c>
      <c r="F174">
        <f>IF(LEN('III. New Locations'!F173) &gt; 4, 0, $C174)</f>
        <v>0</v>
      </c>
      <c r="G174">
        <f>IF(ISNUMBER('III. New Locations'!G173) = TRUE, 0, $C174)</f>
        <v>0</v>
      </c>
      <c r="H174">
        <f>IF(ISNUMBER('III. New Locations'!H173) = TRUE, 0, $C174)</f>
        <v>0</v>
      </c>
      <c r="I174">
        <f>IF(ISNUMBER('III. New Locations'!I173) = TRUE, 0, $C174)</f>
        <v>0</v>
      </c>
      <c r="J174">
        <f>IF(ISNUMBER('III. New Locations'!J173) = TRUE, 0, $C174)</f>
        <v>0</v>
      </c>
      <c r="K174">
        <f>IF(ISNUMBER('III. New Locations'!K173) = TRUE, 0,$C174)</f>
        <v>0</v>
      </c>
      <c r="M174">
        <f>IF(ISNUMBER('III. New Locations'!M173) = TRUE, 0,$C174)</f>
        <v>0</v>
      </c>
      <c r="O174">
        <f>IF(ISNUMBER('III. New Locations'!O173) = TRUE, 0, $C174)</f>
        <v>0</v>
      </c>
      <c r="P174">
        <f>IF(ISNUMBER('III. New Locations'!P173) = TRUE, 0, $C174)</f>
        <v>0</v>
      </c>
      <c r="Q174">
        <f>IF(ISNUMBER('III. New Locations'!Q173) = TRUE, 0, $C174)</f>
        <v>0</v>
      </c>
      <c r="R174">
        <f>IF(ISNUMBER('III. New Locations'!R173) = TRUE, IF('III. New Locations'!R173 &gt;= 0, IF('III. New Locations'!R173 &lt;=1, 0, $C174),$C174),$C174)</f>
        <v>0</v>
      </c>
      <c r="S174">
        <f>IF(ISNUMBER('III. New Locations'!S173) = TRUE, IF('III. New Locations'!S173 &gt;= 0, IF('III. New Locations'!S173 &lt;=1, 0, $C174), $C174), $C174)</f>
        <v>0</v>
      </c>
      <c r="T174">
        <f>IF('III. New Locations'!T173 = "-Unknown-", $C174, 0)</f>
        <v>0</v>
      </c>
      <c r="U174">
        <f>IF(LEN('III. New Locations'!U173)&gt;1, 0, IF(T174 = 0, 0, $C174))</f>
        <v>0</v>
      </c>
      <c r="V174">
        <f>IF('III. New Locations'!V173 = "Unknown", $C174, 0)</f>
        <v>0</v>
      </c>
      <c r="W174">
        <f>IF(LEN('III. New Locations'!W173)&gt;1, 0, IF(V174 = 0, 0, $C174))</f>
        <v>0</v>
      </c>
      <c r="X174" t="str">
        <f>'III. New Locations'!X173</f>
        <v>Unknown</v>
      </c>
      <c r="Y174">
        <f>IF(ISNUMBER('III. New Locations'!Y173) = TRUE, IF('III. New Locations'!Y173 &gt;= 1400, IF('III. New Locations'!Y173 &lt;=2100, 0, $C174), $C174), $C174)</f>
        <v>0</v>
      </c>
      <c r="Z174">
        <f>IF(ISNUMBER('III. New Locations'!Z173) = TRUE, IF('III. New Locations'!Z173 &gt;= 1400, IF('III. New Locations'!Z173 &lt;=2100, 0, $C174), $C174), $C174)</f>
        <v>0</v>
      </c>
      <c r="AA174">
        <f>IF(ISNUMBER('III. New Locations'!AA173) = TRUE, IF('III. New Locations'!AA173 &gt;= 1400, IF('III. New Locations'!AA173 &lt;=2100, 0, $C174), $C174), $C174)</f>
        <v>0</v>
      </c>
      <c r="AC174">
        <f>IF(ISNUMBER('III. New Locations'!AC173) = TRUE, IF('III. New Locations'!AC173 &gt;= 0, IF('III. New Locations'!AC173 &lt;=1, 0,$C174),$C174), $C174)</f>
        <v>0</v>
      </c>
    </row>
    <row r="175" spans="1:29" x14ac:dyDescent="0.25">
      <c r="A175">
        <f>'III. New Locations'!A174</f>
        <v>172</v>
      </c>
      <c r="C175" s="4">
        <f>IF(LEN('III. New Locations'!C174) &gt; 2, 1, 0)</f>
        <v>0</v>
      </c>
      <c r="E175">
        <f>IF(LEN('III. New Locations'!E174) = 2, IF('III. New Locations'!E174 = "--", $C175, 0), $C175)</f>
        <v>0</v>
      </c>
      <c r="F175">
        <f>IF(LEN('III. New Locations'!F174) &gt; 4, 0, $C175)</f>
        <v>0</v>
      </c>
      <c r="G175">
        <f>IF(ISNUMBER('III. New Locations'!G174) = TRUE, 0, $C175)</f>
        <v>0</v>
      </c>
      <c r="H175">
        <f>IF(ISNUMBER('III. New Locations'!H174) = TRUE, 0, $C175)</f>
        <v>0</v>
      </c>
      <c r="I175">
        <f>IF(ISNUMBER('III. New Locations'!I174) = TRUE, 0, $C175)</f>
        <v>0</v>
      </c>
      <c r="J175">
        <f>IF(ISNUMBER('III. New Locations'!J174) = TRUE, 0, $C175)</f>
        <v>0</v>
      </c>
      <c r="K175">
        <f>IF(ISNUMBER('III. New Locations'!K174) = TRUE, 0,$C175)</f>
        <v>0</v>
      </c>
      <c r="M175">
        <f>IF(ISNUMBER('III. New Locations'!M174) = TRUE, 0,$C175)</f>
        <v>0</v>
      </c>
      <c r="O175">
        <f>IF(ISNUMBER('III. New Locations'!O174) = TRUE, 0, $C175)</f>
        <v>0</v>
      </c>
      <c r="P175">
        <f>IF(ISNUMBER('III. New Locations'!P174) = TRUE, 0, $C175)</f>
        <v>0</v>
      </c>
      <c r="Q175">
        <f>IF(ISNUMBER('III. New Locations'!Q174) = TRUE, 0, $C175)</f>
        <v>0</v>
      </c>
      <c r="R175">
        <f>IF(ISNUMBER('III. New Locations'!R174) = TRUE, IF('III. New Locations'!R174 &gt;= 0, IF('III. New Locations'!R174 &lt;=1, 0, $C175),$C175),$C175)</f>
        <v>0</v>
      </c>
      <c r="S175">
        <f>IF(ISNUMBER('III. New Locations'!S174) = TRUE, IF('III. New Locations'!S174 &gt;= 0, IF('III. New Locations'!S174 &lt;=1, 0, $C175), $C175), $C175)</f>
        <v>0</v>
      </c>
      <c r="T175">
        <f>IF('III. New Locations'!T174 = "-Unknown-", $C175, 0)</f>
        <v>0</v>
      </c>
      <c r="U175">
        <f>IF(LEN('III. New Locations'!U174)&gt;1, 0, IF(T175 = 0, 0, $C175))</f>
        <v>0</v>
      </c>
      <c r="V175">
        <f>IF('III. New Locations'!V174 = "Unknown", $C175, 0)</f>
        <v>0</v>
      </c>
      <c r="W175">
        <f>IF(LEN('III. New Locations'!W174)&gt;1, 0, IF(V175 = 0, 0, $C175))</f>
        <v>0</v>
      </c>
      <c r="X175" t="str">
        <f>'III. New Locations'!X174</f>
        <v>Unknown</v>
      </c>
      <c r="Y175">
        <f>IF(ISNUMBER('III. New Locations'!Y174) = TRUE, IF('III. New Locations'!Y174 &gt;= 1400, IF('III. New Locations'!Y174 &lt;=2100, 0, $C175), $C175), $C175)</f>
        <v>0</v>
      </c>
      <c r="Z175">
        <f>IF(ISNUMBER('III. New Locations'!Z174) = TRUE, IF('III. New Locations'!Z174 &gt;= 1400, IF('III. New Locations'!Z174 &lt;=2100, 0, $C175), $C175), $C175)</f>
        <v>0</v>
      </c>
      <c r="AA175">
        <f>IF(ISNUMBER('III. New Locations'!AA174) = TRUE, IF('III. New Locations'!AA174 &gt;= 1400, IF('III. New Locations'!AA174 &lt;=2100, 0, $C175), $C175), $C175)</f>
        <v>0</v>
      </c>
      <c r="AC175">
        <f>IF(ISNUMBER('III. New Locations'!AC174) = TRUE, IF('III. New Locations'!AC174 &gt;= 0, IF('III. New Locations'!AC174 &lt;=1, 0,$C175),$C175), $C175)</f>
        <v>0</v>
      </c>
    </row>
    <row r="176" spans="1:29" x14ac:dyDescent="0.25">
      <c r="A176">
        <f>'III. New Locations'!A175</f>
        <v>173</v>
      </c>
      <c r="C176" s="4">
        <f>IF(LEN('III. New Locations'!C175) &gt; 2, 1, 0)</f>
        <v>0</v>
      </c>
      <c r="E176">
        <f>IF(LEN('III. New Locations'!E175) = 2, IF('III. New Locations'!E175 = "--", $C176, 0), $C176)</f>
        <v>0</v>
      </c>
      <c r="F176">
        <f>IF(LEN('III. New Locations'!F175) &gt; 4, 0, $C176)</f>
        <v>0</v>
      </c>
      <c r="G176">
        <f>IF(ISNUMBER('III. New Locations'!G175) = TRUE, 0, $C176)</f>
        <v>0</v>
      </c>
      <c r="H176">
        <f>IF(ISNUMBER('III. New Locations'!H175) = TRUE, 0, $C176)</f>
        <v>0</v>
      </c>
      <c r="I176">
        <f>IF(ISNUMBER('III. New Locations'!I175) = TRUE, 0, $C176)</f>
        <v>0</v>
      </c>
      <c r="J176">
        <f>IF(ISNUMBER('III. New Locations'!J175) = TRUE, 0, $C176)</f>
        <v>0</v>
      </c>
      <c r="K176">
        <f>IF(ISNUMBER('III. New Locations'!K175) = TRUE, 0,$C176)</f>
        <v>0</v>
      </c>
      <c r="M176">
        <f>IF(ISNUMBER('III. New Locations'!M175) = TRUE, 0,$C176)</f>
        <v>0</v>
      </c>
      <c r="O176">
        <f>IF(ISNUMBER('III. New Locations'!O175) = TRUE, 0, $C176)</f>
        <v>0</v>
      </c>
      <c r="P176">
        <f>IF(ISNUMBER('III. New Locations'!P175) = TRUE, 0, $C176)</f>
        <v>0</v>
      </c>
      <c r="Q176">
        <f>IF(ISNUMBER('III. New Locations'!Q175) = TRUE, 0, $C176)</f>
        <v>0</v>
      </c>
      <c r="R176">
        <f>IF(ISNUMBER('III. New Locations'!R175) = TRUE, IF('III. New Locations'!R175 &gt;= 0, IF('III. New Locations'!R175 &lt;=1, 0, $C176),$C176),$C176)</f>
        <v>0</v>
      </c>
      <c r="S176">
        <f>IF(ISNUMBER('III. New Locations'!S175) = TRUE, IF('III. New Locations'!S175 &gt;= 0, IF('III. New Locations'!S175 &lt;=1, 0, $C176), $C176), $C176)</f>
        <v>0</v>
      </c>
      <c r="T176">
        <f>IF('III. New Locations'!T175 = "-Unknown-", $C176, 0)</f>
        <v>0</v>
      </c>
      <c r="U176">
        <f>IF(LEN('III. New Locations'!U175)&gt;1, 0, IF(T176 = 0, 0, $C176))</f>
        <v>0</v>
      </c>
      <c r="V176">
        <f>IF('III. New Locations'!V175 = "Unknown", $C176, 0)</f>
        <v>0</v>
      </c>
      <c r="W176">
        <f>IF(LEN('III. New Locations'!W175)&gt;1, 0, IF(V176 = 0, 0, $C176))</f>
        <v>0</v>
      </c>
      <c r="X176" t="str">
        <f>'III. New Locations'!X175</f>
        <v>Unknown</v>
      </c>
      <c r="Y176">
        <f>IF(ISNUMBER('III. New Locations'!Y175) = TRUE, IF('III. New Locations'!Y175 &gt;= 1400, IF('III. New Locations'!Y175 &lt;=2100, 0, $C176), $C176), $C176)</f>
        <v>0</v>
      </c>
      <c r="Z176">
        <f>IF(ISNUMBER('III. New Locations'!Z175) = TRUE, IF('III. New Locations'!Z175 &gt;= 1400, IF('III. New Locations'!Z175 &lt;=2100, 0, $C176), $C176), $C176)</f>
        <v>0</v>
      </c>
      <c r="AA176">
        <f>IF(ISNUMBER('III. New Locations'!AA175) = TRUE, IF('III. New Locations'!AA175 &gt;= 1400, IF('III. New Locations'!AA175 &lt;=2100, 0, $C176), $C176), $C176)</f>
        <v>0</v>
      </c>
      <c r="AC176">
        <f>IF(ISNUMBER('III. New Locations'!AC175) = TRUE, IF('III. New Locations'!AC175 &gt;= 0, IF('III. New Locations'!AC175 &lt;=1, 0,$C176),$C176), $C176)</f>
        <v>0</v>
      </c>
    </row>
    <row r="177" spans="1:29" x14ac:dyDescent="0.25">
      <c r="A177">
        <f>'III. New Locations'!A176</f>
        <v>174</v>
      </c>
      <c r="C177" s="4">
        <f>IF(LEN('III. New Locations'!C176) &gt; 2, 1, 0)</f>
        <v>0</v>
      </c>
      <c r="E177">
        <f>IF(LEN('III. New Locations'!E176) = 2, IF('III. New Locations'!E176 = "--", $C177, 0), $C177)</f>
        <v>0</v>
      </c>
      <c r="F177">
        <f>IF(LEN('III. New Locations'!F176) &gt; 4, 0, $C177)</f>
        <v>0</v>
      </c>
      <c r="G177">
        <f>IF(ISNUMBER('III. New Locations'!G176) = TRUE, 0, $C177)</f>
        <v>0</v>
      </c>
      <c r="H177">
        <f>IF(ISNUMBER('III. New Locations'!H176) = TRUE, 0, $C177)</f>
        <v>0</v>
      </c>
      <c r="I177">
        <f>IF(ISNUMBER('III. New Locations'!I176) = TRUE, 0, $C177)</f>
        <v>0</v>
      </c>
      <c r="J177">
        <f>IF(ISNUMBER('III. New Locations'!J176) = TRUE, 0, $C177)</f>
        <v>0</v>
      </c>
      <c r="K177">
        <f>IF(ISNUMBER('III. New Locations'!K176) = TRUE, 0,$C177)</f>
        <v>0</v>
      </c>
      <c r="M177">
        <f>IF(ISNUMBER('III. New Locations'!M176) = TRUE, 0,$C177)</f>
        <v>0</v>
      </c>
      <c r="O177">
        <f>IF(ISNUMBER('III. New Locations'!O176) = TRUE, 0, $C177)</f>
        <v>0</v>
      </c>
      <c r="P177">
        <f>IF(ISNUMBER('III. New Locations'!P176) = TRUE, 0, $C177)</f>
        <v>0</v>
      </c>
      <c r="Q177">
        <f>IF(ISNUMBER('III. New Locations'!Q176) = TRUE, 0, $C177)</f>
        <v>0</v>
      </c>
      <c r="R177">
        <f>IF(ISNUMBER('III. New Locations'!R176) = TRUE, IF('III. New Locations'!R176 &gt;= 0, IF('III. New Locations'!R176 &lt;=1, 0, $C177),$C177),$C177)</f>
        <v>0</v>
      </c>
      <c r="S177">
        <f>IF(ISNUMBER('III. New Locations'!S176) = TRUE, IF('III. New Locations'!S176 &gt;= 0, IF('III. New Locations'!S176 &lt;=1, 0, $C177), $C177), $C177)</f>
        <v>0</v>
      </c>
      <c r="T177">
        <f>IF('III. New Locations'!T176 = "-Unknown-", $C177, 0)</f>
        <v>0</v>
      </c>
      <c r="U177">
        <f>IF(LEN('III. New Locations'!U176)&gt;1, 0, IF(T177 = 0, 0, $C177))</f>
        <v>0</v>
      </c>
      <c r="V177">
        <f>IF('III. New Locations'!V176 = "Unknown", $C177, 0)</f>
        <v>0</v>
      </c>
      <c r="W177">
        <f>IF(LEN('III. New Locations'!W176)&gt;1, 0, IF(V177 = 0, 0, $C177))</f>
        <v>0</v>
      </c>
      <c r="X177" t="str">
        <f>'III. New Locations'!X176</f>
        <v>Unknown</v>
      </c>
      <c r="Y177">
        <f>IF(ISNUMBER('III. New Locations'!Y176) = TRUE, IF('III. New Locations'!Y176 &gt;= 1400, IF('III. New Locations'!Y176 &lt;=2100, 0, $C177), $C177), $C177)</f>
        <v>0</v>
      </c>
      <c r="Z177">
        <f>IF(ISNUMBER('III. New Locations'!Z176) = TRUE, IF('III. New Locations'!Z176 &gt;= 1400, IF('III. New Locations'!Z176 &lt;=2100, 0, $C177), $C177), $C177)</f>
        <v>0</v>
      </c>
      <c r="AA177">
        <f>IF(ISNUMBER('III. New Locations'!AA176) = TRUE, IF('III. New Locations'!AA176 &gt;= 1400, IF('III. New Locations'!AA176 &lt;=2100, 0, $C177), $C177), $C177)</f>
        <v>0</v>
      </c>
      <c r="AC177">
        <f>IF(ISNUMBER('III. New Locations'!AC176) = TRUE, IF('III. New Locations'!AC176 &gt;= 0, IF('III. New Locations'!AC176 &lt;=1, 0,$C177),$C177), $C177)</f>
        <v>0</v>
      </c>
    </row>
    <row r="178" spans="1:29" x14ac:dyDescent="0.25">
      <c r="A178">
        <f>'III. New Locations'!A177</f>
        <v>175</v>
      </c>
      <c r="C178" s="4">
        <f>IF(LEN('III. New Locations'!C177) &gt; 2, 1, 0)</f>
        <v>0</v>
      </c>
      <c r="E178">
        <f>IF(LEN('III. New Locations'!E177) = 2, IF('III. New Locations'!E177 = "--", $C178, 0), $C178)</f>
        <v>0</v>
      </c>
      <c r="F178">
        <f>IF(LEN('III. New Locations'!F177) &gt; 4, 0, $C178)</f>
        <v>0</v>
      </c>
      <c r="G178">
        <f>IF(ISNUMBER('III. New Locations'!G177) = TRUE, 0, $C178)</f>
        <v>0</v>
      </c>
      <c r="H178">
        <f>IF(ISNUMBER('III. New Locations'!H177) = TRUE, 0, $C178)</f>
        <v>0</v>
      </c>
      <c r="I178">
        <f>IF(ISNUMBER('III. New Locations'!I177) = TRUE, 0, $C178)</f>
        <v>0</v>
      </c>
      <c r="J178">
        <f>IF(ISNUMBER('III. New Locations'!J177) = TRUE, 0, $C178)</f>
        <v>0</v>
      </c>
      <c r="K178">
        <f>IF(ISNUMBER('III. New Locations'!K177) = TRUE, 0,$C178)</f>
        <v>0</v>
      </c>
      <c r="M178">
        <f>IF(ISNUMBER('III. New Locations'!M177) = TRUE, 0,$C178)</f>
        <v>0</v>
      </c>
      <c r="O178">
        <f>IF(ISNUMBER('III. New Locations'!O177) = TRUE, 0, $C178)</f>
        <v>0</v>
      </c>
      <c r="P178">
        <f>IF(ISNUMBER('III. New Locations'!P177) = TRUE, 0, $C178)</f>
        <v>0</v>
      </c>
      <c r="Q178">
        <f>IF(ISNUMBER('III. New Locations'!Q177) = TRUE, 0, $C178)</f>
        <v>0</v>
      </c>
      <c r="R178">
        <f>IF(ISNUMBER('III. New Locations'!R177) = TRUE, IF('III. New Locations'!R177 &gt;= 0, IF('III. New Locations'!R177 &lt;=1, 0, $C178),$C178),$C178)</f>
        <v>0</v>
      </c>
      <c r="S178">
        <f>IF(ISNUMBER('III. New Locations'!S177) = TRUE, IF('III. New Locations'!S177 &gt;= 0, IF('III. New Locations'!S177 &lt;=1, 0, $C178), $C178), $C178)</f>
        <v>0</v>
      </c>
      <c r="T178">
        <f>IF('III. New Locations'!T177 = "-Unknown-", $C178, 0)</f>
        <v>0</v>
      </c>
      <c r="U178">
        <f>IF(LEN('III. New Locations'!U177)&gt;1, 0, IF(T178 = 0, 0, $C178))</f>
        <v>0</v>
      </c>
      <c r="V178">
        <f>IF('III. New Locations'!V177 = "Unknown", $C178, 0)</f>
        <v>0</v>
      </c>
      <c r="W178">
        <f>IF(LEN('III. New Locations'!W177)&gt;1, 0, IF(V178 = 0, 0, $C178))</f>
        <v>0</v>
      </c>
      <c r="X178" t="str">
        <f>'III. New Locations'!X177</f>
        <v>Unknown</v>
      </c>
      <c r="Y178">
        <f>IF(ISNUMBER('III. New Locations'!Y177) = TRUE, IF('III. New Locations'!Y177 &gt;= 1400, IF('III. New Locations'!Y177 &lt;=2100, 0, $C178), $C178), $C178)</f>
        <v>0</v>
      </c>
      <c r="Z178">
        <f>IF(ISNUMBER('III. New Locations'!Z177) = TRUE, IF('III. New Locations'!Z177 &gt;= 1400, IF('III. New Locations'!Z177 &lt;=2100, 0, $C178), $C178), $C178)</f>
        <v>0</v>
      </c>
      <c r="AA178">
        <f>IF(ISNUMBER('III. New Locations'!AA177) = TRUE, IF('III. New Locations'!AA177 &gt;= 1400, IF('III. New Locations'!AA177 &lt;=2100, 0, $C178), $C178), $C178)</f>
        <v>0</v>
      </c>
      <c r="AC178">
        <f>IF(ISNUMBER('III. New Locations'!AC177) = TRUE, IF('III. New Locations'!AC177 &gt;= 0, IF('III. New Locations'!AC177 &lt;=1, 0,$C178),$C178), $C178)</f>
        <v>0</v>
      </c>
    </row>
    <row r="179" spans="1:29" x14ac:dyDescent="0.25">
      <c r="A179">
        <f>'III. New Locations'!A178</f>
        <v>176</v>
      </c>
      <c r="C179" s="4">
        <f>IF(LEN('III. New Locations'!C178) &gt; 2, 1, 0)</f>
        <v>0</v>
      </c>
      <c r="E179">
        <f>IF(LEN('III. New Locations'!E178) = 2, IF('III. New Locations'!E178 = "--", $C179, 0), $C179)</f>
        <v>0</v>
      </c>
      <c r="F179">
        <f>IF(LEN('III. New Locations'!F178) &gt; 4, 0, $C179)</f>
        <v>0</v>
      </c>
      <c r="G179">
        <f>IF(ISNUMBER('III. New Locations'!G178) = TRUE, 0, $C179)</f>
        <v>0</v>
      </c>
      <c r="H179">
        <f>IF(ISNUMBER('III. New Locations'!H178) = TRUE, 0, $C179)</f>
        <v>0</v>
      </c>
      <c r="I179">
        <f>IF(ISNUMBER('III. New Locations'!I178) = TRUE, 0, $C179)</f>
        <v>0</v>
      </c>
      <c r="J179">
        <f>IF(ISNUMBER('III. New Locations'!J178) = TRUE, 0, $C179)</f>
        <v>0</v>
      </c>
      <c r="K179">
        <f>IF(ISNUMBER('III. New Locations'!K178) = TRUE, 0,$C179)</f>
        <v>0</v>
      </c>
      <c r="M179">
        <f>IF(ISNUMBER('III. New Locations'!M178) = TRUE, 0,$C179)</f>
        <v>0</v>
      </c>
      <c r="O179">
        <f>IF(ISNUMBER('III. New Locations'!O178) = TRUE, 0, $C179)</f>
        <v>0</v>
      </c>
      <c r="P179">
        <f>IF(ISNUMBER('III. New Locations'!P178) = TRUE, 0, $C179)</f>
        <v>0</v>
      </c>
      <c r="Q179">
        <f>IF(ISNUMBER('III. New Locations'!Q178) = TRUE, 0, $C179)</f>
        <v>0</v>
      </c>
      <c r="R179">
        <f>IF(ISNUMBER('III. New Locations'!R178) = TRUE, IF('III. New Locations'!R178 &gt;= 0, IF('III. New Locations'!R178 &lt;=1, 0, $C179),$C179),$C179)</f>
        <v>0</v>
      </c>
      <c r="S179">
        <f>IF(ISNUMBER('III. New Locations'!S178) = TRUE, IF('III. New Locations'!S178 &gt;= 0, IF('III. New Locations'!S178 &lt;=1, 0, $C179), $C179), $C179)</f>
        <v>0</v>
      </c>
      <c r="T179">
        <f>IF('III. New Locations'!T178 = "-Unknown-", $C179, 0)</f>
        <v>0</v>
      </c>
      <c r="U179">
        <f>IF(LEN('III. New Locations'!U178)&gt;1, 0, IF(T179 = 0, 0, $C179))</f>
        <v>0</v>
      </c>
      <c r="V179">
        <f>IF('III. New Locations'!V178 = "Unknown", $C179, 0)</f>
        <v>0</v>
      </c>
      <c r="W179">
        <f>IF(LEN('III. New Locations'!W178)&gt;1, 0, IF(V179 = 0, 0, $C179))</f>
        <v>0</v>
      </c>
      <c r="X179" t="str">
        <f>'III. New Locations'!X178</f>
        <v>Unknown</v>
      </c>
      <c r="Y179">
        <f>IF(ISNUMBER('III. New Locations'!Y178) = TRUE, IF('III. New Locations'!Y178 &gt;= 1400, IF('III. New Locations'!Y178 &lt;=2100, 0, $C179), $C179), $C179)</f>
        <v>0</v>
      </c>
      <c r="Z179">
        <f>IF(ISNUMBER('III. New Locations'!Z178) = TRUE, IF('III. New Locations'!Z178 &gt;= 1400, IF('III. New Locations'!Z178 &lt;=2100, 0, $C179), $C179), $C179)</f>
        <v>0</v>
      </c>
      <c r="AA179">
        <f>IF(ISNUMBER('III. New Locations'!AA178) = TRUE, IF('III. New Locations'!AA178 &gt;= 1400, IF('III. New Locations'!AA178 &lt;=2100, 0, $C179), $C179), $C179)</f>
        <v>0</v>
      </c>
      <c r="AC179">
        <f>IF(ISNUMBER('III. New Locations'!AC178) = TRUE, IF('III. New Locations'!AC178 &gt;= 0, IF('III. New Locations'!AC178 &lt;=1, 0,$C179),$C179), $C179)</f>
        <v>0</v>
      </c>
    </row>
    <row r="180" spans="1:29" x14ac:dyDescent="0.25">
      <c r="A180">
        <f>'III. New Locations'!A179</f>
        <v>177</v>
      </c>
      <c r="C180" s="4">
        <f>IF(LEN('III. New Locations'!C179) &gt; 2, 1, 0)</f>
        <v>0</v>
      </c>
      <c r="E180">
        <f>IF(LEN('III. New Locations'!E179) = 2, IF('III. New Locations'!E179 = "--", $C180, 0), $C180)</f>
        <v>0</v>
      </c>
      <c r="F180">
        <f>IF(LEN('III. New Locations'!F179) &gt; 4, 0, $C180)</f>
        <v>0</v>
      </c>
      <c r="G180">
        <f>IF(ISNUMBER('III. New Locations'!G179) = TRUE, 0, $C180)</f>
        <v>0</v>
      </c>
      <c r="H180">
        <f>IF(ISNUMBER('III. New Locations'!H179) = TRUE, 0, $C180)</f>
        <v>0</v>
      </c>
      <c r="I180">
        <f>IF(ISNUMBER('III. New Locations'!I179) = TRUE, 0, $C180)</f>
        <v>0</v>
      </c>
      <c r="J180">
        <f>IF(ISNUMBER('III. New Locations'!J179) = TRUE, 0, $C180)</f>
        <v>0</v>
      </c>
      <c r="K180">
        <f>IF(ISNUMBER('III. New Locations'!K179) = TRUE, 0,$C180)</f>
        <v>0</v>
      </c>
      <c r="M180">
        <f>IF(ISNUMBER('III. New Locations'!M179) = TRUE, 0,$C180)</f>
        <v>0</v>
      </c>
      <c r="O180">
        <f>IF(ISNUMBER('III. New Locations'!O179) = TRUE, 0, $C180)</f>
        <v>0</v>
      </c>
      <c r="P180">
        <f>IF(ISNUMBER('III. New Locations'!P179) = TRUE, 0, $C180)</f>
        <v>0</v>
      </c>
      <c r="Q180">
        <f>IF(ISNUMBER('III. New Locations'!Q179) = TRUE, 0, $C180)</f>
        <v>0</v>
      </c>
      <c r="R180">
        <f>IF(ISNUMBER('III. New Locations'!R179) = TRUE, IF('III. New Locations'!R179 &gt;= 0, IF('III. New Locations'!R179 &lt;=1, 0, $C180),$C180),$C180)</f>
        <v>0</v>
      </c>
      <c r="S180">
        <f>IF(ISNUMBER('III. New Locations'!S179) = TRUE, IF('III. New Locations'!S179 &gt;= 0, IF('III. New Locations'!S179 &lt;=1, 0, $C180), $C180), $C180)</f>
        <v>0</v>
      </c>
      <c r="T180">
        <f>IF('III. New Locations'!T179 = "-Unknown-", $C180, 0)</f>
        <v>0</v>
      </c>
      <c r="U180">
        <f>IF(LEN('III. New Locations'!U179)&gt;1, 0, IF(T180 = 0, 0, $C180))</f>
        <v>0</v>
      </c>
      <c r="V180">
        <f>IF('III. New Locations'!V179 = "Unknown", $C180, 0)</f>
        <v>0</v>
      </c>
      <c r="W180">
        <f>IF(LEN('III. New Locations'!W179)&gt;1, 0, IF(V180 = 0, 0, $C180))</f>
        <v>0</v>
      </c>
      <c r="X180" t="str">
        <f>'III. New Locations'!X179</f>
        <v>Unknown</v>
      </c>
      <c r="Y180">
        <f>IF(ISNUMBER('III. New Locations'!Y179) = TRUE, IF('III. New Locations'!Y179 &gt;= 1400, IF('III. New Locations'!Y179 &lt;=2100, 0, $C180), $C180), $C180)</f>
        <v>0</v>
      </c>
      <c r="Z180">
        <f>IF(ISNUMBER('III. New Locations'!Z179) = TRUE, IF('III. New Locations'!Z179 &gt;= 1400, IF('III. New Locations'!Z179 &lt;=2100, 0, $C180), $C180), $C180)</f>
        <v>0</v>
      </c>
      <c r="AA180">
        <f>IF(ISNUMBER('III. New Locations'!AA179) = TRUE, IF('III. New Locations'!AA179 &gt;= 1400, IF('III. New Locations'!AA179 &lt;=2100, 0, $C180), $C180), $C180)</f>
        <v>0</v>
      </c>
      <c r="AC180">
        <f>IF(ISNUMBER('III. New Locations'!AC179) = TRUE, IF('III. New Locations'!AC179 &gt;= 0, IF('III. New Locations'!AC179 &lt;=1, 0,$C180),$C180), $C180)</f>
        <v>0</v>
      </c>
    </row>
    <row r="181" spans="1:29" x14ac:dyDescent="0.25">
      <c r="A181">
        <f>'III. New Locations'!A180</f>
        <v>178</v>
      </c>
      <c r="C181" s="4">
        <f>IF(LEN('III. New Locations'!C180) &gt; 2, 1, 0)</f>
        <v>0</v>
      </c>
      <c r="E181">
        <f>IF(LEN('III. New Locations'!E180) = 2, IF('III. New Locations'!E180 = "--", $C181, 0), $C181)</f>
        <v>0</v>
      </c>
      <c r="F181">
        <f>IF(LEN('III. New Locations'!F180) &gt; 4, 0, $C181)</f>
        <v>0</v>
      </c>
      <c r="G181">
        <f>IF(ISNUMBER('III. New Locations'!G180) = TRUE, 0, $C181)</f>
        <v>0</v>
      </c>
      <c r="H181">
        <f>IF(ISNUMBER('III. New Locations'!H180) = TRUE, 0, $C181)</f>
        <v>0</v>
      </c>
      <c r="I181">
        <f>IF(ISNUMBER('III. New Locations'!I180) = TRUE, 0, $C181)</f>
        <v>0</v>
      </c>
      <c r="J181">
        <f>IF(ISNUMBER('III. New Locations'!J180) = TRUE, 0, $C181)</f>
        <v>0</v>
      </c>
      <c r="K181">
        <f>IF(ISNUMBER('III. New Locations'!K180) = TRUE, 0,$C181)</f>
        <v>0</v>
      </c>
      <c r="M181">
        <f>IF(ISNUMBER('III. New Locations'!M180) = TRUE, 0,$C181)</f>
        <v>0</v>
      </c>
      <c r="O181">
        <f>IF(ISNUMBER('III. New Locations'!O180) = TRUE, 0, $C181)</f>
        <v>0</v>
      </c>
      <c r="P181">
        <f>IF(ISNUMBER('III. New Locations'!P180) = TRUE, 0, $C181)</f>
        <v>0</v>
      </c>
      <c r="Q181">
        <f>IF(ISNUMBER('III. New Locations'!Q180) = TRUE, 0, $C181)</f>
        <v>0</v>
      </c>
      <c r="R181">
        <f>IF(ISNUMBER('III. New Locations'!R180) = TRUE, IF('III. New Locations'!R180 &gt;= 0, IF('III. New Locations'!R180 &lt;=1, 0, $C181),$C181),$C181)</f>
        <v>0</v>
      </c>
      <c r="S181">
        <f>IF(ISNUMBER('III. New Locations'!S180) = TRUE, IF('III. New Locations'!S180 &gt;= 0, IF('III. New Locations'!S180 &lt;=1, 0, $C181), $C181), $C181)</f>
        <v>0</v>
      </c>
      <c r="T181">
        <f>IF('III. New Locations'!T180 = "-Unknown-", $C181, 0)</f>
        <v>0</v>
      </c>
      <c r="U181">
        <f>IF(LEN('III. New Locations'!U180)&gt;1, 0, IF(T181 = 0, 0, $C181))</f>
        <v>0</v>
      </c>
      <c r="V181">
        <f>IF('III. New Locations'!V180 = "Unknown", $C181, 0)</f>
        <v>0</v>
      </c>
      <c r="W181">
        <f>IF(LEN('III. New Locations'!W180)&gt;1, 0, IF(V181 = 0, 0, $C181))</f>
        <v>0</v>
      </c>
      <c r="X181" t="str">
        <f>'III. New Locations'!X180</f>
        <v>Unknown</v>
      </c>
      <c r="Y181">
        <f>IF(ISNUMBER('III. New Locations'!Y180) = TRUE, IF('III. New Locations'!Y180 &gt;= 1400, IF('III. New Locations'!Y180 &lt;=2100, 0, $C181), $C181), $C181)</f>
        <v>0</v>
      </c>
      <c r="Z181">
        <f>IF(ISNUMBER('III. New Locations'!Z180) = TRUE, IF('III. New Locations'!Z180 &gt;= 1400, IF('III. New Locations'!Z180 &lt;=2100, 0, $C181), $C181), $C181)</f>
        <v>0</v>
      </c>
      <c r="AA181">
        <f>IF(ISNUMBER('III. New Locations'!AA180) = TRUE, IF('III. New Locations'!AA180 &gt;= 1400, IF('III. New Locations'!AA180 &lt;=2100, 0, $C181), $C181), $C181)</f>
        <v>0</v>
      </c>
      <c r="AC181">
        <f>IF(ISNUMBER('III. New Locations'!AC180) = TRUE, IF('III. New Locations'!AC180 &gt;= 0, IF('III. New Locations'!AC180 &lt;=1, 0,$C181),$C181), $C181)</f>
        <v>0</v>
      </c>
    </row>
    <row r="182" spans="1:29" x14ac:dyDescent="0.25">
      <c r="A182">
        <f>'III. New Locations'!A181</f>
        <v>179</v>
      </c>
      <c r="C182" s="4">
        <f>IF(LEN('III. New Locations'!C181) &gt; 2, 1, 0)</f>
        <v>0</v>
      </c>
      <c r="E182">
        <f>IF(LEN('III. New Locations'!E181) = 2, IF('III. New Locations'!E181 = "--", $C182, 0), $C182)</f>
        <v>0</v>
      </c>
      <c r="F182">
        <f>IF(LEN('III. New Locations'!F181) &gt; 4, 0, $C182)</f>
        <v>0</v>
      </c>
      <c r="G182">
        <f>IF(ISNUMBER('III. New Locations'!G181) = TRUE, 0, $C182)</f>
        <v>0</v>
      </c>
      <c r="H182">
        <f>IF(ISNUMBER('III. New Locations'!H181) = TRUE, 0, $C182)</f>
        <v>0</v>
      </c>
      <c r="I182">
        <f>IF(ISNUMBER('III. New Locations'!I181) = TRUE, 0, $C182)</f>
        <v>0</v>
      </c>
      <c r="J182">
        <f>IF(ISNUMBER('III. New Locations'!J181) = TRUE, 0, $C182)</f>
        <v>0</v>
      </c>
      <c r="K182">
        <f>IF(ISNUMBER('III. New Locations'!K181) = TRUE, 0,$C182)</f>
        <v>0</v>
      </c>
      <c r="M182">
        <f>IF(ISNUMBER('III. New Locations'!M181) = TRUE, 0,$C182)</f>
        <v>0</v>
      </c>
      <c r="O182">
        <f>IF(ISNUMBER('III. New Locations'!O181) = TRUE, 0, $C182)</f>
        <v>0</v>
      </c>
      <c r="P182">
        <f>IF(ISNUMBER('III. New Locations'!P181) = TRUE, 0, $C182)</f>
        <v>0</v>
      </c>
      <c r="Q182">
        <f>IF(ISNUMBER('III. New Locations'!Q181) = TRUE, 0, $C182)</f>
        <v>0</v>
      </c>
      <c r="R182">
        <f>IF(ISNUMBER('III. New Locations'!R181) = TRUE, IF('III. New Locations'!R181 &gt;= 0, IF('III. New Locations'!R181 &lt;=1, 0, $C182),$C182),$C182)</f>
        <v>0</v>
      </c>
      <c r="S182">
        <f>IF(ISNUMBER('III. New Locations'!S181) = TRUE, IF('III. New Locations'!S181 &gt;= 0, IF('III. New Locations'!S181 &lt;=1, 0, $C182), $C182), $C182)</f>
        <v>0</v>
      </c>
      <c r="T182">
        <f>IF('III. New Locations'!T181 = "-Unknown-", $C182, 0)</f>
        <v>0</v>
      </c>
      <c r="U182">
        <f>IF(LEN('III. New Locations'!U181)&gt;1, 0, IF(T182 = 0, 0, $C182))</f>
        <v>0</v>
      </c>
      <c r="V182">
        <f>IF('III. New Locations'!V181 = "Unknown", $C182, 0)</f>
        <v>0</v>
      </c>
      <c r="W182">
        <f>IF(LEN('III. New Locations'!W181)&gt;1, 0, IF(V182 = 0, 0, $C182))</f>
        <v>0</v>
      </c>
      <c r="X182" t="str">
        <f>'III. New Locations'!X181</f>
        <v>Unknown</v>
      </c>
      <c r="Y182">
        <f>IF(ISNUMBER('III. New Locations'!Y181) = TRUE, IF('III. New Locations'!Y181 &gt;= 1400, IF('III. New Locations'!Y181 &lt;=2100, 0, $C182), $C182), $C182)</f>
        <v>0</v>
      </c>
      <c r="Z182">
        <f>IF(ISNUMBER('III. New Locations'!Z181) = TRUE, IF('III. New Locations'!Z181 &gt;= 1400, IF('III. New Locations'!Z181 &lt;=2100, 0, $C182), $C182), $C182)</f>
        <v>0</v>
      </c>
      <c r="AA182">
        <f>IF(ISNUMBER('III. New Locations'!AA181) = TRUE, IF('III. New Locations'!AA181 &gt;= 1400, IF('III. New Locations'!AA181 &lt;=2100, 0, $C182), $C182), $C182)</f>
        <v>0</v>
      </c>
      <c r="AC182">
        <f>IF(ISNUMBER('III. New Locations'!AC181) = TRUE, IF('III. New Locations'!AC181 &gt;= 0, IF('III. New Locations'!AC181 &lt;=1, 0,$C182),$C182), $C182)</f>
        <v>0</v>
      </c>
    </row>
    <row r="183" spans="1:29" x14ac:dyDescent="0.25">
      <c r="A183">
        <f>'III. New Locations'!A182</f>
        <v>180</v>
      </c>
      <c r="C183" s="4">
        <f>IF(LEN('III. New Locations'!C182) &gt; 2, 1, 0)</f>
        <v>0</v>
      </c>
      <c r="E183">
        <f>IF(LEN('III. New Locations'!E182) = 2, IF('III. New Locations'!E182 = "--", $C183, 0), $C183)</f>
        <v>0</v>
      </c>
      <c r="F183">
        <f>IF(LEN('III. New Locations'!F182) &gt; 4, 0, $C183)</f>
        <v>0</v>
      </c>
      <c r="G183">
        <f>IF(ISNUMBER('III. New Locations'!G182) = TRUE, 0, $C183)</f>
        <v>0</v>
      </c>
      <c r="H183">
        <f>IF(ISNUMBER('III. New Locations'!H182) = TRUE, 0, $C183)</f>
        <v>0</v>
      </c>
      <c r="I183">
        <f>IF(ISNUMBER('III. New Locations'!I182) = TRUE, 0, $C183)</f>
        <v>0</v>
      </c>
      <c r="J183">
        <f>IF(ISNUMBER('III. New Locations'!J182) = TRUE, 0, $C183)</f>
        <v>0</v>
      </c>
      <c r="K183">
        <f>IF(ISNUMBER('III. New Locations'!K182) = TRUE, 0,$C183)</f>
        <v>0</v>
      </c>
      <c r="M183">
        <f>IF(ISNUMBER('III. New Locations'!M182) = TRUE, 0,$C183)</f>
        <v>0</v>
      </c>
      <c r="O183">
        <f>IF(ISNUMBER('III. New Locations'!O182) = TRUE, 0, $C183)</f>
        <v>0</v>
      </c>
      <c r="P183">
        <f>IF(ISNUMBER('III. New Locations'!P182) = TRUE, 0, $C183)</f>
        <v>0</v>
      </c>
      <c r="Q183">
        <f>IF(ISNUMBER('III. New Locations'!Q182) = TRUE, 0, $C183)</f>
        <v>0</v>
      </c>
      <c r="R183">
        <f>IF(ISNUMBER('III. New Locations'!R182) = TRUE, IF('III. New Locations'!R182 &gt;= 0, IF('III. New Locations'!R182 &lt;=1, 0, $C183),$C183),$C183)</f>
        <v>0</v>
      </c>
      <c r="S183">
        <f>IF(ISNUMBER('III. New Locations'!S182) = TRUE, IF('III. New Locations'!S182 &gt;= 0, IF('III. New Locations'!S182 &lt;=1, 0, $C183), $C183), $C183)</f>
        <v>0</v>
      </c>
      <c r="T183">
        <f>IF('III. New Locations'!T182 = "-Unknown-", $C183, 0)</f>
        <v>0</v>
      </c>
      <c r="U183">
        <f>IF(LEN('III. New Locations'!U182)&gt;1, 0, IF(T183 = 0, 0, $C183))</f>
        <v>0</v>
      </c>
      <c r="V183">
        <f>IF('III. New Locations'!V182 = "Unknown", $C183, 0)</f>
        <v>0</v>
      </c>
      <c r="W183">
        <f>IF(LEN('III. New Locations'!W182)&gt;1, 0, IF(V183 = 0, 0, $C183))</f>
        <v>0</v>
      </c>
      <c r="X183" t="str">
        <f>'III. New Locations'!X182</f>
        <v>Unknown</v>
      </c>
      <c r="Y183">
        <f>IF(ISNUMBER('III. New Locations'!Y182) = TRUE, IF('III. New Locations'!Y182 &gt;= 1400, IF('III. New Locations'!Y182 &lt;=2100, 0, $C183), $C183), $C183)</f>
        <v>0</v>
      </c>
      <c r="Z183">
        <f>IF(ISNUMBER('III. New Locations'!Z182) = TRUE, IF('III. New Locations'!Z182 &gt;= 1400, IF('III. New Locations'!Z182 &lt;=2100, 0, $C183), $C183), $C183)</f>
        <v>0</v>
      </c>
      <c r="AA183">
        <f>IF(ISNUMBER('III. New Locations'!AA182) = TRUE, IF('III. New Locations'!AA182 &gt;= 1400, IF('III. New Locations'!AA182 &lt;=2100, 0, $C183), $C183), $C183)</f>
        <v>0</v>
      </c>
      <c r="AC183">
        <f>IF(ISNUMBER('III. New Locations'!AC182) = TRUE, IF('III. New Locations'!AC182 &gt;= 0, IF('III. New Locations'!AC182 &lt;=1, 0,$C183),$C183), $C183)</f>
        <v>0</v>
      </c>
    </row>
    <row r="184" spans="1:29" x14ac:dyDescent="0.25">
      <c r="A184">
        <f>'III. New Locations'!A183</f>
        <v>181</v>
      </c>
      <c r="C184" s="4">
        <f>IF(LEN('III. New Locations'!C183) &gt; 2, 1, 0)</f>
        <v>0</v>
      </c>
      <c r="E184">
        <f>IF(LEN('III. New Locations'!E183) = 2, IF('III. New Locations'!E183 = "--", $C184, 0), $C184)</f>
        <v>0</v>
      </c>
      <c r="F184">
        <f>IF(LEN('III. New Locations'!F183) &gt; 4, 0, $C184)</f>
        <v>0</v>
      </c>
      <c r="G184">
        <f>IF(ISNUMBER('III. New Locations'!G183) = TRUE, 0, $C184)</f>
        <v>0</v>
      </c>
      <c r="H184">
        <f>IF(ISNUMBER('III. New Locations'!H183) = TRUE, 0, $C184)</f>
        <v>0</v>
      </c>
      <c r="I184">
        <f>IF(ISNUMBER('III. New Locations'!I183) = TRUE, 0, $C184)</f>
        <v>0</v>
      </c>
      <c r="J184">
        <f>IF(ISNUMBER('III. New Locations'!J183) = TRUE, 0, $C184)</f>
        <v>0</v>
      </c>
      <c r="K184">
        <f>IF(ISNUMBER('III. New Locations'!K183) = TRUE, 0,$C184)</f>
        <v>0</v>
      </c>
      <c r="M184">
        <f>IF(ISNUMBER('III. New Locations'!M183) = TRUE, 0,$C184)</f>
        <v>0</v>
      </c>
      <c r="O184">
        <f>IF(ISNUMBER('III. New Locations'!O183) = TRUE, 0, $C184)</f>
        <v>0</v>
      </c>
      <c r="P184">
        <f>IF(ISNUMBER('III. New Locations'!P183) = TRUE, 0, $C184)</f>
        <v>0</v>
      </c>
      <c r="Q184">
        <f>IF(ISNUMBER('III. New Locations'!Q183) = TRUE, 0, $C184)</f>
        <v>0</v>
      </c>
      <c r="R184">
        <f>IF(ISNUMBER('III. New Locations'!R183) = TRUE, IF('III. New Locations'!R183 &gt;= 0, IF('III. New Locations'!R183 &lt;=1, 0, $C184),$C184),$C184)</f>
        <v>0</v>
      </c>
      <c r="S184">
        <f>IF(ISNUMBER('III. New Locations'!S183) = TRUE, IF('III. New Locations'!S183 &gt;= 0, IF('III. New Locations'!S183 &lt;=1, 0, $C184), $C184), $C184)</f>
        <v>0</v>
      </c>
      <c r="T184">
        <f>IF('III. New Locations'!T183 = "-Unknown-", $C184, 0)</f>
        <v>0</v>
      </c>
      <c r="U184">
        <f>IF(LEN('III. New Locations'!U183)&gt;1, 0, IF(T184 = 0, 0, $C184))</f>
        <v>0</v>
      </c>
      <c r="V184">
        <f>IF('III. New Locations'!V183 = "Unknown", $C184, 0)</f>
        <v>0</v>
      </c>
      <c r="W184">
        <f>IF(LEN('III. New Locations'!W183)&gt;1, 0, IF(V184 = 0, 0, $C184))</f>
        <v>0</v>
      </c>
      <c r="X184" t="str">
        <f>'III. New Locations'!X183</f>
        <v>Unknown</v>
      </c>
      <c r="Y184">
        <f>IF(ISNUMBER('III. New Locations'!Y183) = TRUE, IF('III. New Locations'!Y183 &gt;= 1400, IF('III. New Locations'!Y183 &lt;=2100, 0, $C184), $C184), $C184)</f>
        <v>0</v>
      </c>
      <c r="Z184">
        <f>IF(ISNUMBER('III. New Locations'!Z183) = TRUE, IF('III. New Locations'!Z183 &gt;= 1400, IF('III. New Locations'!Z183 &lt;=2100, 0, $C184), $C184), $C184)</f>
        <v>0</v>
      </c>
      <c r="AA184">
        <f>IF(ISNUMBER('III. New Locations'!AA183) = TRUE, IF('III. New Locations'!AA183 &gt;= 1400, IF('III. New Locations'!AA183 &lt;=2100, 0, $C184), $C184), $C184)</f>
        <v>0</v>
      </c>
      <c r="AC184">
        <f>IF(ISNUMBER('III. New Locations'!AC183) = TRUE, IF('III. New Locations'!AC183 &gt;= 0, IF('III. New Locations'!AC183 &lt;=1, 0,$C184),$C184), $C184)</f>
        <v>0</v>
      </c>
    </row>
    <row r="185" spans="1:29" x14ac:dyDescent="0.25">
      <c r="A185">
        <f>'III. New Locations'!A184</f>
        <v>182</v>
      </c>
      <c r="C185" s="4">
        <f>IF(LEN('III. New Locations'!C184) &gt; 2, 1, 0)</f>
        <v>0</v>
      </c>
      <c r="E185">
        <f>IF(LEN('III. New Locations'!E184) = 2, IF('III. New Locations'!E184 = "--", $C185, 0), $C185)</f>
        <v>0</v>
      </c>
      <c r="F185">
        <f>IF(LEN('III. New Locations'!F184) &gt; 4, 0, $C185)</f>
        <v>0</v>
      </c>
      <c r="G185">
        <f>IF(ISNUMBER('III. New Locations'!G184) = TRUE, 0, $C185)</f>
        <v>0</v>
      </c>
      <c r="H185">
        <f>IF(ISNUMBER('III. New Locations'!H184) = TRUE, 0, $C185)</f>
        <v>0</v>
      </c>
      <c r="I185">
        <f>IF(ISNUMBER('III. New Locations'!I184) = TRUE, 0, $C185)</f>
        <v>0</v>
      </c>
      <c r="J185">
        <f>IF(ISNUMBER('III. New Locations'!J184) = TRUE, 0, $C185)</f>
        <v>0</v>
      </c>
      <c r="K185">
        <f>IF(ISNUMBER('III. New Locations'!K184) = TRUE, 0,$C185)</f>
        <v>0</v>
      </c>
      <c r="M185">
        <f>IF(ISNUMBER('III. New Locations'!M184) = TRUE, 0,$C185)</f>
        <v>0</v>
      </c>
      <c r="O185">
        <f>IF(ISNUMBER('III. New Locations'!O184) = TRUE, 0, $C185)</f>
        <v>0</v>
      </c>
      <c r="P185">
        <f>IF(ISNUMBER('III. New Locations'!P184) = TRUE, 0, $C185)</f>
        <v>0</v>
      </c>
      <c r="Q185">
        <f>IF(ISNUMBER('III. New Locations'!Q184) = TRUE, 0, $C185)</f>
        <v>0</v>
      </c>
      <c r="R185">
        <f>IF(ISNUMBER('III. New Locations'!R184) = TRUE, IF('III. New Locations'!R184 &gt;= 0, IF('III. New Locations'!R184 &lt;=1, 0, $C185),$C185),$C185)</f>
        <v>0</v>
      </c>
      <c r="S185">
        <f>IF(ISNUMBER('III. New Locations'!S184) = TRUE, IF('III. New Locations'!S184 &gt;= 0, IF('III. New Locations'!S184 &lt;=1, 0, $C185), $C185), $C185)</f>
        <v>0</v>
      </c>
      <c r="T185">
        <f>IF('III. New Locations'!T184 = "-Unknown-", $C185, 0)</f>
        <v>0</v>
      </c>
      <c r="U185">
        <f>IF(LEN('III. New Locations'!U184)&gt;1, 0, IF(T185 = 0, 0, $C185))</f>
        <v>0</v>
      </c>
      <c r="V185">
        <f>IF('III. New Locations'!V184 = "Unknown", $C185, 0)</f>
        <v>0</v>
      </c>
      <c r="W185">
        <f>IF(LEN('III. New Locations'!W184)&gt;1, 0, IF(V185 = 0, 0, $C185))</f>
        <v>0</v>
      </c>
      <c r="X185" t="str">
        <f>'III. New Locations'!X184</f>
        <v>Unknown</v>
      </c>
      <c r="Y185">
        <f>IF(ISNUMBER('III. New Locations'!Y184) = TRUE, IF('III. New Locations'!Y184 &gt;= 1400, IF('III. New Locations'!Y184 &lt;=2100, 0, $C185), $C185), $C185)</f>
        <v>0</v>
      </c>
      <c r="Z185">
        <f>IF(ISNUMBER('III. New Locations'!Z184) = TRUE, IF('III. New Locations'!Z184 &gt;= 1400, IF('III. New Locations'!Z184 &lt;=2100, 0, $C185), $C185), $C185)</f>
        <v>0</v>
      </c>
      <c r="AA185">
        <f>IF(ISNUMBER('III. New Locations'!AA184) = TRUE, IF('III. New Locations'!AA184 &gt;= 1400, IF('III. New Locations'!AA184 &lt;=2100, 0, $C185), $C185), $C185)</f>
        <v>0</v>
      </c>
      <c r="AC185">
        <f>IF(ISNUMBER('III. New Locations'!AC184) = TRUE, IF('III. New Locations'!AC184 &gt;= 0, IF('III. New Locations'!AC184 &lt;=1, 0,$C185),$C185), $C185)</f>
        <v>0</v>
      </c>
    </row>
    <row r="186" spans="1:29" x14ac:dyDescent="0.25">
      <c r="A186">
        <f>'III. New Locations'!A185</f>
        <v>183</v>
      </c>
      <c r="C186" s="4">
        <f>IF(LEN('III. New Locations'!C185) &gt; 2, 1, 0)</f>
        <v>0</v>
      </c>
      <c r="E186">
        <f>IF(LEN('III. New Locations'!E185) = 2, IF('III. New Locations'!E185 = "--", $C186, 0), $C186)</f>
        <v>0</v>
      </c>
      <c r="F186">
        <f>IF(LEN('III. New Locations'!F185) &gt; 4, 0, $C186)</f>
        <v>0</v>
      </c>
      <c r="G186">
        <f>IF(ISNUMBER('III. New Locations'!G185) = TRUE, 0, $C186)</f>
        <v>0</v>
      </c>
      <c r="H186">
        <f>IF(ISNUMBER('III. New Locations'!H185) = TRUE, 0, $C186)</f>
        <v>0</v>
      </c>
      <c r="I186">
        <f>IF(ISNUMBER('III. New Locations'!I185) = TRUE, 0, $C186)</f>
        <v>0</v>
      </c>
      <c r="J186">
        <f>IF(ISNUMBER('III. New Locations'!J185) = TRUE, 0, $C186)</f>
        <v>0</v>
      </c>
      <c r="K186">
        <f>IF(ISNUMBER('III. New Locations'!K185) = TRUE, 0,$C186)</f>
        <v>0</v>
      </c>
      <c r="M186">
        <f>IF(ISNUMBER('III. New Locations'!M185) = TRUE, 0,$C186)</f>
        <v>0</v>
      </c>
      <c r="O186">
        <f>IF(ISNUMBER('III. New Locations'!O185) = TRUE, 0, $C186)</f>
        <v>0</v>
      </c>
      <c r="P186">
        <f>IF(ISNUMBER('III. New Locations'!P185) = TRUE, 0, $C186)</f>
        <v>0</v>
      </c>
      <c r="Q186">
        <f>IF(ISNUMBER('III. New Locations'!Q185) = TRUE, 0, $C186)</f>
        <v>0</v>
      </c>
      <c r="R186">
        <f>IF(ISNUMBER('III. New Locations'!R185) = TRUE, IF('III. New Locations'!R185 &gt;= 0, IF('III. New Locations'!R185 &lt;=1, 0, $C186),$C186),$C186)</f>
        <v>0</v>
      </c>
      <c r="S186">
        <f>IF(ISNUMBER('III. New Locations'!S185) = TRUE, IF('III. New Locations'!S185 &gt;= 0, IF('III. New Locations'!S185 &lt;=1, 0, $C186), $C186), $C186)</f>
        <v>0</v>
      </c>
      <c r="T186">
        <f>IF('III. New Locations'!T185 = "-Unknown-", $C186, 0)</f>
        <v>0</v>
      </c>
      <c r="U186">
        <f>IF(LEN('III. New Locations'!U185)&gt;1, 0, IF(T186 = 0, 0, $C186))</f>
        <v>0</v>
      </c>
      <c r="V186">
        <f>IF('III. New Locations'!V185 = "Unknown", $C186, 0)</f>
        <v>0</v>
      </c>
      <c r="W186">
        <f>IF(LEN('III. New Locations'!W185)&gt;1, 0, IF(V186 = 0, 0, $C186))</f>
        <v>0</v>
      </c>
      <c r="X186" t="str">
        <f>'III. New Locations'!X185</f>
        <v>Unknown</v>
      </c>
      <c r="Y186">
        <f>IF(ISNUMBER('III. New Locations'!Y185) = TRUE, IF('III. New Locations'!Y185 &gt;= 1400, IF('III. New Locations'!Y185 &lt;=2100, 0, $C186), $C186), $C186)</f>
        <v>0</v>
      </c>
      <c r="Z186">
        <f>IF(ISNUMBER('III. New Locations'!Z185) = TRUE, IF('III. New Locations'!Z185 &gt;= 1400, IF('III. New Locations'!Z185 &lt;=2100, 0, $C186), $C186), $C186)</f>
        <v>0</v>
      </c>
      <c r="AA186">
        <f>IF(ISNUMBER('III. New Locations'!AA185) = TRUE, IF('III. New Locations'!AA185 &gt;= 1400, IF('III. New Locations'!AA185 &lt;=2100, 0, $C186), $C186), $C186)</f>
        <v>0</v>
      </c>
      <c r="AC186">
        <f>IF(ISNUMBER('III. New Locations'!AC185) = TRUE, IF('III. New Locations'!AC185 &gt;= 0, IF('III. New Locations'!AC185 &lt;=1, 0,$C186),$C186), $C186)</f>
        <v>0</v>
      </c>
    </row>
    <row r="187" spans="1:29" x14ac:dyDescent="0.25">
      <c r="A187">
        <f>'III. New Locations'!A186</f>
        <v>184</v>
      </c>
      <c r="C187" s="4">
        <f>IF(LEN('III. New Locations'!C186) &gt; 2, 1, 0)</f>
        <v>0</v>
      </c>
      <c r="E187">
        <f>IF(LEN('III. New Locations'!E186) = 2, IF('III. New Locations'!E186 = "--", $C187, 0), $C187)</f>
        <v>0</v>
      </c>
      <c r="F187">
        <f>IF(LEN('III. New Locations'!F186) &gt; 4, 0, $C187)</f>
        <v>0</v>
      </c>
      <c r="G187">
        <f>IF(ISNUMBER('III. New Locations'!G186) = TRUE, 0, $C187)</f>
        <v>0</v>
      </c>
      <c r="H187">
        <f>IF(ISNUMBER('III. New Locations'!H186) = TRUE, 0, $C187)</f>
        <v>0</v>
      </c>
      <c r="I187">
        <f>IF(ISNUMBER('III. New Locations'!I186) = TRUE, 0, $C187)</f>
        <v>0</v>
      </c>
      <c r="J187">
        <f>IF(ISNUMBER('III. New Locations'!J186) = TRUE, 0, $C187)</f>
        <v>0</v>
      </c>
      <c r="K187">
        <f>IF(ISNUMBER('III. New Locations'!K186) = TRUE, 0,$C187)</f>
        <v>0</v>
      </c>
      <c r="M187">
        <f>IF(ISNUMBER('III. New Locations'!M186) = TRUE, 0,$C187)</f>
        <v>0</v>
      </c>
      <c r="O187">
        <f>IF(ISNUMBER('III. New Locations'!O186) = TRUE, 0, $C187)</f>
        <v>0</v>
      </c>
      <c r="P187">
        <f>IF(ISNUMBER('III. New Locations'!P186) = TRUE, 0, $C187)</f>
        <v>0</v>
      </c>
      <c r="Q187">
        <f>IF(ISNUMBER('III. New Locations'!Q186) = TRUE, 0, $C187)</f>
        <v>0</v>
      </c>
      <c r="R187">
        <f>IF(ISNUMBER('III. New Locations'!R186) = TRUE, IF('III. New Locations'!R186 &gt;= 0, IF('III. New Locations'!R186 &lt;=1, 0, $C187),$C187),$C187)</f>
        <v>0</v>
      </c>
      <c r="S187">
        <f>IF(ISNUMBER('III. New Locations'!S186) = TRUE, IF('III. New Locations'!S186 &gt;= 0, IF('III. New Locations'!S186 &lt;=1, 0, $C187), $C187), $C187)</f>
        <v>0</v>
      </c>
      <c r="T187">
        <f>IF('III. New Locations'!T186 = "-Unknown-", $C187, 0)</f>
        <v>0</v>
      </c>
      <c r="U187">
        <f>IF(LEN('III. New Locations'!U186)&gt;1, 0, IF(T187 = 0, 0, $C187))</f>
        <v>0</v>
      </c>
      <c r="V187">
        <f>IF('III. New Locations'!V186 = "Unknown", $C187, 0)</f>
        <v>0</v>
      </c>
      <c r="W187">
        <f>IF(LEN('III. New Locations'!W186)&gt;1, 0, IF(V187 = 0, 0, $C187))</f>
        <v>0</v>
      </c>
      <c r="X187" t="str">
        <f>'III. New Locations'!X186</f>
        <v>Unknown</v>
      </c>
      <c r="Y187">
        <f>IF(ISNUMBER('III. New Locations'!Y186) = TRUE, IF('III. New Locations'!Y186 &gt;= 1400, IF('III. New Locations'!Y186 &lt;=2100, 0, $C187), $C187), $C187)</f>
        <v>0</v>
      </c>
      <c r="Z187">
        <f>IF(ISNUMBER('III. New Locations'!Z186) = TRUE, IF('III. New Locations'!Z186 &gt;= 1400, IF('III. New Locations'!Z186 &lt;=2100, 0, $C187), $C187), $C187)</f>
        <v>0</v>
      </c>
      <c r="AA187">
        <f>IF(ISNUMBER('III. New Locations'!AA186) = TRUE, IF('III. New Locations'!AA186 &gt;= 1400, IF('III. New Locations'!AA186 &lt;=2100, 0, $C187), $C187), $C187)</f>
        <v>0</v>
      </c>
      <c r="AC187">
        <f>IF(ISNUMBER('III. New Locations'!AC186) = TRUE, IF('III. New Locations'!AC186 &gt;= 0, IF('III. New Locations'!AC186 &lt;=1, 0,$C187),$C187), $C187)</f>
        <v>0</v>
      </c>
    </row>
    <row r="188" spans="1:29" x14ac:dyDescent="0.25">
      <c r="A188">
        <f>'III. New Locations'!A187</f>
        <v>185</v>
      </c>
      <c r="C188" s="4">
        <f>IF(LEN('III. New Locations'!C187) &gt; 2, 1, 0)</f>
        <v>0</v>
      </c>
      <c r="E188">
        <f>IF(LEN('III. New Locations'!E187) = 2, IF('III. New Locations'!E187 = "--", $C188, 0), $C188)</f>
        <v>0</v>
      </c>
      <c r="F188">
        <f>IF(LEN('III. New Locations'!F187) &gt; 4, 0, $C188)</f>
        <v>0</v>
      </c>
      <c r="G188">
        <f>IF(ISNUMBER('III. New Locations'!G187) = TRUE, 0, $C188)</f>
        <v>0</v>
      </c>
      <c r="H188">
        <f>IF(ISNUMBER('III. New Locations'!H187) = TRUE, 0, $C188)</f>
        <v>0</v>
      </c>
      <c r="I188">
        <f>IF(ISNUMBER('III. New Locations'!I187) = TRUE, 0, $C188)</f>
        <v>0</v>
      </c>
      <c r="J188">
        <f>IF(ISNUMBER('III. New Locations'!J187) = TRUE, 0, $C188)</f>
        <v>0</v>
      </c>
      <c r="K188">
        <f>IF(ISNUMBER('III. New Locations'!K187) = TRUE, 0,$C188)</f>
        <v>0</v>
      </c>
      <c r="M188">
        <f>IF(ISNUMBER('III. New Locations'!M187) = TRUE, 0,$C188)</f>
        <v>0</v>
      </c>
      <c r="O188">
        <f>IF(ISNUMBER('III. New Locations'!O187) = TRUE, 0, $C188)</f>
        <v>0</v>
      </c>
      <c r="P188">
        <f>IF(ISNUMBER('III. New Locations'!P187) = TRUE, 0, $C188)</f>
        <v>0</v>
      </c>
      <c r="Q188">
        <f>IF(ISNUMBER('III. New Locations'!Q187) = TRUE, 0, $C188)</f>
        <v>0</v>
      </c>
      <c r="R188">
        <f>IF(ISNUMBER('III. New Locations'!R187) = TRUE, IF('III. New Locations'!R187 &gt;= 0, IF('III. New Locations'!R187 &lt;=1, 0, $C188),$C188),$C188)</f>
        <v>0</v>
      </c>
      <c r="S188">
        <f>IF(ISNUMBER('III. New Locations'!S187) = TRUE, IF('III. New Locations'!S187 &gt;= 0, IF('III. New Locations'!S187 &lt;=1, 0, $C188), $C188), $C188)</f>
        <v>0</v>
      </c>
      <c r="T188">
        <f>IF('III. New Locations'!T187 = "-Unknown-", $C188, 0)</f>
        <v>0</v>
      </c>
      <c r="U188">
        <f>IF(LEN('III. New Locations'!U187)&gt;1, 0, IF(T188 = 0, 0, $C188))</f>
        <v>0</v>
      </c>
      <c r="V188">
        <f>IF('III. New Locations'!V187 = "Unknown", $C188, 0)</f>
        <v>0</v>
      </c>
      <c r="W188">
        <f>IF(LEN('III. New Locations'!W187)&gt;1, 0, IF(V188 = 0, 0, $C188))</f>
        <v>0</v>
      </c>
      <c r="X188" t="str">
        <f>'III. New Locations'!X187</f>
        <v>Unknown</v>
      </c>
      <c r="Y188">
        <f>IF(ISNUMBER('III. New Locations'!Y187) = TRUE, IF('III. New Locations'!Y187 &gt;= 1400, IF('III. New Locations'!Y187 &lt;=2100, 0, $C188), $C188), $C188)</f>
        <v>0</v>
      </c>
      <c r="Z188">
        <f>IF(ISNUMBER('III. New Locations'!Z187) = TRUE, IF('III. New Locations'!Z187 &gt;= 1400, IF('III. New Locations'!Z187 &lt;=2100, 0, $C188), $C188), $C188)</f>
        <v>0</v>
      </c>
      <c r="AA188">
        <f>IF(ISNUMBER('III. New Locations'!AA187) = TRUE, IF('III. New Locations'!AA187 &gt;= 1400, IF('III. New Locations'!AA187 &lt;=2100, 0, $C188), $C188), $C188)</f>
        <v>0</v>
      </c>
      <c r="AC188">
        <f>IF(ISNUMBER('III. New Locations'!AC187) = TRUE, IF('III. New Locations'!AC187 &gt;= 0, IF('III. New Locations'!AC187 &lt;=1, 0,$C188),$C188), $C188)</f>
        <v>0</v>
      </c>
    </row>
    <row r="189" spans="1:29" x14ac:dyDescent="0.25">
      <c r="A189">
        <f>'III. New Locations'!A188</f>
        <v>186</v>
      </c>
      <c r="C189" s="4">
        <f>IF(LEN('III. New Locations'!C188) &gt; 2, 1, 0)</f>
        <v>0</v>
      </c>
      <c r="E189">
        <f>IF(LEN('III. New Locations'!E188) = 2, IF('III. New Locations'!E188 = "--", $C189, 0), $C189)</f>
        <v>0</v>
      </c>
      <c r="F189">
        <f>IF(LEN('III. New Locations'!F188) &gt; 4, 0, $C189)</f>
        <v>0</v>
      </c>
      <c r="G189">
        <f>IF(ISNUMBER('III. New Locations'!G188) = TRUE, 0, $C189)</f>
        <v>0</v>
      </c>
      <c r="H189">
        <f>IF(ISNUMBER('III. New Locations'!H188) = TRUE, 0, $C189)</f>
        <v>0</v>
      </c>
      <c r="I189">
        <f>IF(ISNUMBER('III. New Locations'!I188) = TRUE, 0, $C189)</f>
        <v>0</v>
      </c>
      <c r="J189">
        <f>IF(ISNUMBER('III. New Locations'!J188) = TRUE, 0, $C189)</f>
        <v>0</v>
      </c>
      <c r="K189">
        <f>IF(ISNUMBER('III. New Locations'!K188) = TRUE, 0,$C189)</f>
        <v>0</v>
      </c>
      <c r="M189">
        <f>IF(ISNUMBER('III. New Locations'!M188) = TRUE, 0,$C189)</f>
        <v>0</v>
      </c>
      <c r="O189">
        <f>IF(ISNUMBER('III. New Locations'!O188) = TRUE, 0, $C189)</f>
        <v>0</v>
      </c>
      <c r="P189">
        <f>IF(ISNUMBER('III. New Locations'!P188) = TRUE, 0, $C189)</f>
        <v>0</v>
      </c>
      <c r="Q189">
        <f>IF(ISNUMBER('III. New Locations'!Q188) = TRUE, 0, $C189)</f>
        <v>0</v>
      </c>
      <c r="R189">
        <f>IF(ISNUMBER('III. New Locations'!R188) = TRUE, IF('III. New Locations'!R188 &gt;= 0, IF('III. New Locations'!R188 &lt;=1, 0, $C189),$C189),$C189)</f>
        <v>0</v>
      </c>
      <c r="S189">
        <f>IF(ISNUMBER('III. New Locations'!S188) = TRUE, IF('III. New Locations'!S188 &gt;= 0, IF('III. New Locations'!S188 &lt;=1, 0, $C189), $C189), $C189)</f>
        <v>0</v>
      </c>
      <c r="T189">
        <f>IF('III. New Locations'!T188 = "-Unknown-", $C189, 0)</f>
        <v>0</v>
      </c>
      <c r="U189">
        <f>IF(LEN('III. New Locations'!U188)&gt;1, 0, IF(T189 = 0, 0, $C189))</f>
        <v>0</v>
      </c>
      <c r="V189">
        <f>IF('III. New Locations'!V188 = "Unknown", $C189, 0)</f>
        <v>0</v>
      </c>
      <c r="W189">
        <f>IF(LEN('III. New Locations'!W188)&gt;1, 0, IF(V189 = 0, 0, $C189))</f>
        <v>0</v>
      </c>
      <c r="X189" t="str">
        <f>'III. New Locations'!X188</f>
        <v>Unknown</v>
      </c>
      <c r="Y189">
        <f>IF(ISNUMBER('III. New Locations'!Y188) = TRUE, IF('III. New Locations'!Y188 &gt;= 1400, IF('III. New Locations'!Y188 &lt;=2100, 0, $C189), $C189), $C189)</f>
        <v>0</v>
      </c>
      <c r="Z189">
        <f>IF(ISNUMBER('III. New Locations'!Z188) = TRUE, IF('III. New Locations'!Z188 &gt;= 1400, IF('III. New Locations'!Z188 &lt;=2100, 0, $C189), $C189), $C189)</f>
        <v>0</v>
      </c>
      <c r="AA189">
        <f>IF(ISNUMBER('III. New Locations'!AA188) = TRUE, IF('III. New Locations'!AA188 &gt;= 1400, IF('III. New Locations'!AA188 &lt;=2100, 0, $C189), $C189), $C189)</f>
        <v>0</v>
      </c>
      <c r="AC189">
        <f>IF(ISNUMBER('III. New Locations'!AC188) = TRUE, IF('III. New Locations'!AC188 &gt;= 0, IF('III. New Locations'!AC188 &lt;=1, 0,$C189),$C189), $C189)</f>
        <v>0</v>
      </c>
    </row>
    <row r="190" spans="1:29" x14ac:dyDescent="0.25">
      <c r="A190">
        <f>'III. New Locations'!A189</f>
        <v>187</v>
      </c>
      <c r="C190" s="4">
        <f>IF(LEN('III. New Locations'!C189) &gt; 2, 1, 0)</f>
        <v>0</v>
      </c>
      <c r="E190">
        <f>IF(LEN('III. New Locations'!E189) = 2, IF('III. New Locations'!E189 = "--", $C190, 0), $C190)</f>
        <v>0</v>
      </c>
      <c r="F190">
        <f>IF(LEN('III. New Locations'!F189) &gt; 4, 0, $C190)</f>
        <v>0</v>
      </c>
      <c r="G190">
        <f>IF(ISNUMBER('III. New Locations'!G189) = TRUE, 0, $C190)</f>
        <v>0</v>
      </c>
      <c r="H190">
        <f>IF(ISNUMBER('III. New Locations'!H189) = TRUE, 0, $C190)</f>
        <v>0</v>
      </c>
      <c r="I190">
        <f>IF(ISNUMBER('III. New Locations'!I189) = TRUE, 0, $C190)</f>
        <v>0</v>
      </c>
      <c r="J190">
        <f>IF(ISNUMBER('III. New Locations'!J189) = TRUE, 0, $C190)</f>
        <v>0</v>
      </c>
      <c r="K190">
        <f>IF(ISNUMBER('III. New Locations'!K189) = TRUE, 0,$C190)</f>
        <v>0</v>
      </c>
      <c r="M190">
        <f>IF(ISNUMBER('III. New Locations'!M189) = TRUE, 0,$C190)</f>
        <v>0</v>
      </c>
      <c r="O190">
        <f>IF(ISNUMBER('III. New Locations'!O189) = TRUE, 0, $C190)</f>
        <v>0</v>
      </c>
      <c r="P190">
        <f>IF(ISNUMBER('III. New Locations'!P189) = TRUE, 0, $C190)</f>
        <v>0</v>
      </c>
      <c r="Q190">
        <f>IF(ISNUMBER('III. New Locations'!Q189) = TRUE, 0, $C190)</f>
        <v>0</v>
      </c>
      <c r="R190">
        <f>IF(ISNUMBER('III. New Locations'!R189) = TRUE, IF('III. New Locations'!R189 &gt;= 0, IF('III. New Locations'!R189 &lt;=1, 0, $C190),$C190),$C190)</f>
        <v>0</v>
      </c>
      <c r="S190">
        <f>IF(ISNUMBER('III. New Locations'!S189) = TRUE, IF('III. New Locations'!S189 &gt;= 0, IF('III. New Locations'!S189 &lt;=1, 0, $C190), $C190), $C190)</f>
        <v>0</v>
      </c>
      <c r="T190">
        <f>IF('III. New Locations'!T189 = "-Unknown-", $C190, 0)</f>
        <v>0</v>
      </c>
      <c r="U190">
        <f>IF(LEN('III. New Locations'!U189)&gt;1, 0, IF(T190 = 0, 0, $C190))</f>
        <v>0</v>
      </c>
      <c r="V190">
        <f>IF('III. New Locations'!V189 = "Unknown", $C190, 0)</f>
        <v>0</v>
      </c>
      <c r="W190">
        <f>IF(LEN('III. New Locations'!W189)&gt;1, 0, IF(V190 = 0, 0, $C190))</f>
        <v>0</v>
      </c>
      <c r="X190" t="str">
        <f>'III. New Locations'!X189</f>
        <v>Unknown</v>
      </c>
      <c r="Y190">
        <f>IF(ISNUMBER('III. New Locations'!Y189) = TRUE, IF('III. New Locations'!Y189 &gt;= 1400, IF('III. New Locations'!Y189 &lt;=2100, 0, $C190), $C190), $C190)</f>
        <v>0</v>
      </c>
      <c r="Z190">
        <f>IF(ISNUMBER('III. New Locations'!Z189) = TRUE, IF('III. New Locations'!Z189 &gt;= 1400, IF('III. New Locations'!Z189 &lt;=2100, 0, $C190), $C190), $C190)</f>
        <v>0</v>
      </c>
      <c r="AA190">
        <f>IF(ISNUMBER('III. New Locations'!AA189) = TRUE, IF('III. New Locations'!AA189 &gt;= 1400, IF('III. New Locations'!AA189 &lt;=2100, 0, $C190), $C190), $C190)</f>
        <v>0</v>
      </c>
      <c r="AC190">
        <f>IF(ISNUMBER('III. New Locations'!AC189) = TRUE, IF('III. New Locations'!AC189 &gt;= 0, IF('III. New Locations'!AC189 &lt;=1, 0,$C190),$C190), $C190)</f>
        <v>0</v>
      </c>
    </row>
    <row r="191" spans="1:29" x14ac:dyDescent="0.25">
      <c r="A191">
        <f>'III. New Locations'!A190</f>
        <v>188</v>
      </c>
      <c r="C191" s="4">
        <f>IF(LEN('III. New Locations'!C190) &gt; 2, 1, 0)</f>
        <v>0</v>
      </c>
      <c r="E191">
        <f>IF(LEN('III. New Locations'!E190) = 2, IF('III. New Locations'!E190 = "--", $C191, 0), $C191)</f>
        <v>0</v>
      </c>
      <c r="F191">
        <f>IF(LEN('III. New Locations'!F190) &gt; 4, 0, $C191)</f>
        <v>0</v>
      </c>
      <c r="G191">
        <f>IF(ISNUMBER('III. New Locations'!G190) = TRUE, 0, $C191)</f>
        <v>0</v>
      </c>
      <c r="H191">
        <f>IF(ISNUMBER('III. New Locations'!H190) = TRUE, 0, $C191)</f>
        <v>0</v>
      </c>
      <c r="I191">
        <f>IF(ISNUMBER('III. New Locations'!I190) = TRUE, 0, $C191)</f>
        <v>0</v>
      </c>
      <c r="J191">
        <f>IF(ISNUMBER('III. New Locations'!J190) = TRUE, 0, $C191)</f>
        <v>0</v>
      </c>
      <c r="K191">
        <f>IF(ISNUMBER('III. New Locations'!K190) = TRUE, 0,$C191)</f>
        <v>0</v>
      </c>
      <c r="M191">
        <f>IF(ISNUMBER('III. New Locations'!M190) = TRUE, 0,$C191)</f>
        <v>0</v>
      </c>
      <c r="O191">
        <f>IF(ISNUMBER('III. New Locations'!O190) = TRUE, 0, $C191)</f>
        <v>0</v>
      </c>
      <c r="P191">
        <f>IF(ISNUMBER('III. New Locations'!P190) = TRUE, 0, $C191)</f>
        <v>0</v>
      </c>
      <c r="Q191">
        <f>IF(ISNUMBER('III. New Locations'!Q190) = TRUE, 0, $C191)</f>
        <v>0</v>
      </c>
      <c r="R191">
        <f>IF(ISNUMBER('III. New Locations'!R190) = TRUE, IF('III. New Locations'!R190 &gt;= 0, IF('III. New Locations'!R190 &lt;=1, 0, $C191),$C191),$C191)</f>
        <v>0</v>
      </c>
      <c r="S191">
        <f>IF(ISNUMBER('III. New Locations'!S190) = TRUE, IF('III. New Locations'!S190 &gt;= 0, IF('III. New Locations'!S190 &lt;=1, 0, $C191), $C191), $C191)</f>
        <v>0</v>
      </c>
      <c r="T191">
        <f>IF('III. New Locations'!T190 = "-Unknown-", $C191, 0)</f>
        <v>0</v>
      </c>
      <c r="U191">
        <f>IF(LEN('III. New Locations'!U190)&gt;1, 0, IF(T191 = 0, 0, $C191))</f>
        <v>0</v>
      </c>
      <c r="V191">
        <f>IF('III. New Locations'!V190 = "Unknown", $C191, 0)</f>
        <v>0</v>
      </c>
      <c r="W191">
        <f>IF(LEN('III. New Locations'!W190)&gt;1, 0, IF(V191 = 0, 0, $C191))</f>
        <v>0</v>
      </c>
      <c r="X191" t="str">
        <f>'III. New Locations'!X190</f>
        <v>Unknown</v>
      </c>
      <c r="Y191">
        <f>IF(ISNUMBER('III. New Locations'!Y190) = TRUE, IF('III. New Locations'!Y190 &gt;= 1400, IF('III. New Locations'!Y190 &lt;=2100, 0, $C191), $C191), $C191)</f>
        <v>0</v>
      </c>
      <c r="Z191">
        <f>IF(ISNUMBER('III. New Locations'!Z190) = TRUE, IF('III. New Locations'!Z190 &gt;= 1400, IF('III. New Locations'!Z190 &lt;=2100, 0, $C191), $C191), $C191)</f>
        <v>0</v>
      </c>
      <c r="AA191">
        <f>IF(ISNUMBER('III. New Locations'!AA190) = TRUE, IF('III. New Locations'!AA190 &gt;= 1400, IF('III. New Locations'!AA190 &lt;=2100, 0, $C191), $C191), $C191)</f>
        <v>0</v>
      </c>
      <c r="AC191">
        <f>IF(ISNUMBER('III. New Locations'!AC190) = TRUE, IF('III. New Locations'!AC190 &gt;= 0, IF('III. New Locations'!AC190 &lt;=1, 0,$C191),$C191), $C191)</f>
        <v>0</v>
      </c>
    </row>
    <row r="192" spans="1:29" x14ac:dyDescent="0.25">
      <c r="A192">
        <f>'III. New Locations'!A191</f>
        <v>189</v>
      </c>
      <c r="C192" s="4">
        <f>IF(LEN('III. New Locations'!C191) &gt; 2, 1, 0)</f>
        <v>0</v>
      </c>
      <c r="E192">
        <f>IF(LEN('III. New Locations'!E191) = 2, IF('III. New Locations'!E191 = "--", $C192, 0), $C192)</f>
        <v>0</v>
      </c>
      <c r="F192">
        <f>IF(LEN('III. New Locations'!F191) &gt; 4, 0, $C192)</f>
        <v>0</v>
      </c>
      <c r="G192">
        <f>IF(ISNUMBER('III. New Locations'!G191) = TRUE, 0, $C192)</f>
        <v>0</v>
      </c>
      <c r="H192">
        <f>IF(ISNUMBER('III. New Locations'!H191) = TRUE, 0, $C192)</f>
        <v>0</v>
      </c>
      <c r="I192">
        <f>IF(ISNUMBER('III. New Locations'!I191) = TRUE, 0, $C192)</f>
        <v>0</v>
      </c>
      <c r="J192">
        <f>IF(ISNUMBER('III. New Locations'!J191) = TRUE, 0, $C192)</f>
        <v>0</v>
      </c>
      <c r="K192">
        <f>IF(ISNUMBER('III. New Locations'!K191) = TRUE, 0,$C192)</f>
        <v>0</v>
      </c>
      <c r="M192">
        <f>IF(ISNUMBER('III. New Locations'!M191) = TRUE, 0,$C192)</f>
        <v>0</v>
      </c>
      <c r="O192">
        <f>IF(ISNUMBER('III. New Locations'!O191) = TRUE, 0, $C192)</f>
        <v>0</v>
      </c>
      <c r="P192">
        <f>IF(ISNUMBER('III. New Locations'!P191) = TRUE, 0, $C192)</f>
        <v>0</v>
      </c>
      <c r="Q192">
        <f>IF(ISNUMBER('III. New Locations'!Q191) = TRUE, 0, $C192)</f>
        <v>0</v>
      </c>
      <c r="R192">
        <f>IF(ISNUMBER('III. New Locations'!R191) = TRUE, IF('III. New Locations'!R191 &gt;= 0, IF('III. New Locations'!R191 &lt;=1, 0, $C192),$C192),$C192)</f>
        <v>0</v>
      </c>
      <c r="S192">
        <f>IF(ISNUMBER('III. New Locations'!S191) = TRUE, IF('III. New Locations'!S191 &gt;= 0, IF('III. New Locations'!S191 &lt;=1, 0, $C192), $C192), $C192)</f>
        <v>0</v>
      </c>
      <c r="T192">
        <f>IF('III. New Locations'!T191 = "-Unknown-", $C192, 0)</f>
        <v>0</v>
      </c>
      <c r="U192">
        <f>IF(LEN('III. New Locations'!U191)&gt;1, 0, IF(T192 = 0, 0, $C192))</f>
        <v>0</v>
      </c>
      <c r="V192">
        <f>IF('III. New Locations'!V191 = "Unknown", $C192, 0)</f>
        <v>0</v>
      </c>
      <c r="W192">
        <f>IF(LEN('III. New Locations'!W191)&gt;1, 0, IF(V192 = 0, 0, $C192))</f>
        <v>0</v>
      </c>
      <c r="X192" t="str">
        <f>'III. New Locations'!X191</f>
        <v>Unknown</v>
      </c>
      <c r="Y192">
        <f>IF(ISNUMBER('III. New Locations'!Y191) = TRUE, IF('III. New Locations'!Y191 &gt;= 1400, IF('III. New Locations'!Y191 &lt;=2100, 0, $C192), $C192), $C192)</f>
        <v>0</v>
      </c>
      <c r="Z192">
        <f>IF(ISNUMBER('III. New Locations'!Z191) = TRUE, IF('III. New Locations'!Z191 &gt;= 1400, IF('III. New Locations'!Z191 &lt;=2100, 0, $C192), $C192), $C192)</f>
        <v>0</v>
      </c>
      <c r="AA192">
        <f>IF(ISNUMBER('III. New Locations'!AA191) = TRUE, IF('III. New Locations'!AA191 &gt;= 1400, IF('III. New Locations'!AA191 &lt;=2100, 0, $C192), $C192), $C192)</f>
        <v>0</v>
      </c>
      <c r="AC192">
        <f>IF(ISNUMBER('III. New Locations'!AC191) = TRUE, IF('III. New Locations'!AC191 &gt;= 0, IF('III. New Locations'!AC191 &lt;=1, 0,$C192),$C192), $C192)</f>
        <v>0</v>
      </c>
    </row>
    <row r="193" spans="1:29" x14ac:dyDescent="0.25">
      <c r="A193">
        <f>'III. New Locations'!A192</f>
        <v>190</v>
      </c>
      <c r="C193" s="4">
        <f>IF(LEN('III. New Locations'!C192) &gt; 2, 1, 0)</f>
        <v>0</v>
      </c>
      <c r="E193">
        <f>IF(LEN('III. New Locations'!E192) = 2, IF('III. New Locations'!E192 = "--", $C193, 0), $C193)</f>
        <v>0</v>
      </c>
      <c r="F193">
        <f>IF(LEN('III. New Locations'!F192) &gt; 4, 0, $C193)</f>
        <v>0</v>
      </c>
      <c r="G193">
        <f>IF(ISNUMBER('III. New Locations'!G192) = TRUE, 0, $C193)</f>
        <v>0</v>
      </c>
      <c r="H193">
        <f>IF(ISNUMBER('III. New Locations'!H192) = TRUE, 0, $C193)</f>
        <v>0</v>
      </c>
      <c r="I193">
        <f>IF(ISNUMBER('III. New Locations'!I192) = TRUE, 0, $C193)</f>
        <v>0</v>
      </c>
      <c r="J193">
        <f>IF(ISNUMBER('III. New Locations'!J192) = TRUE, 0, $C193)</f>
        <v>0</v>
      </c>
      <c r="K193">
        <f>IF(ISNUMBER('III. New Locations'!K192) = TRUE, 0,$C193)</f>
        <v>0</v>
      </c>
      <c r="M193">
        <f>IF(ISNUMBER('III. New Locations'!M192) = TRUE, 0,$C193)</f>
        <v>0</v>
      </c>
      <c r="O193">
        <f>IF(ISNUMBER('III. New Locations'!O192) = TRUE, 0, $C193)</f>
        <v>0</v>
      </c>
      <c r="P193">
        <f>IF(ISNUMBER('III. New Locations'!P192) = TRUE, 0, $C193)</f>
        <v>0</v>
      </c>
      <c r="Q193">
        <f>IF(ISNUMBER('III. New Locations'!Q192) = TRUE, 0, $C193)</f>
        <v>0</v>
      </c>
      <c r="R193">
        <f>IF(ISNUMBER('III. New Locations'!R192) = TRUE, IF('III. New Locations'!R192 &gt;= 0, IF('III. New Locations'!R192 &lt;=1, 0, $C193),$C193),$C193)</f>
        <v>0</v>
      </c>
      <c r="S193">
        <f>IF(ISNUMBER('III. New Locations'!S192) = TRUE, IF('III. New Locations'!S192 &gt;= 0, IF('III. New Locations'!S192 &lt;=1, 0, $C193), $C193), $C193)</f>
        <v>0</v>
      </c>
      <c r="T193">
        <f>IF('III. New Locations'!T192 = "-Unknown-", $C193, 0)</f>
        <v>0</v>
      </c>
      <c r="U193">
        <f>IF(LEN('III. New Locations'!U192)&gt;1, 0, IF(T193 = 0, 0, $C193))</f>
        <v>0</v>
      </c>
      <c r="V193">
        <f>IF('III. New Locations'!V192 = "Unknown", $C193, 0)</f>
        <v>0</v>
      </c>
      <c r="W193">
        <f>IF(LEN('III. New Locations'!W192)&gt;1, 0, IF(V193 = 0, 0, $C193))</f>
        <v>0</v>
      </c>
      <c r="X193" t="str">
        <f>'III. New Locations'!X192</f>
        <v>Unknown</v>
      </c>
      <c r="Y193">
        <f>IF(ISNUMBER('III. New Locations'!Y192) = TRUE, IF('III. New Locations'!Y192 &gt;= 1400, IF('III. New Locations'!Y192 &lt;=2100, 0, $C193), $C193), $C193)</f>
        <v>0</v>
      </c>
      <c r="Z193">
        <f>IF(ISNUMBER('III. New Locations'!Z192) = TRUE, IF('III. New Locations'!Z192 &gt;= 1400, IF('III. New Locations'!Z192 &lt;=2100, 0, $C193), $C193), $C193)</f>
        <v>0</v>
      </c>
      <c r="AA193">
        <f>IF(ISNUMBER('III. New Locations'!AA192) = TRUE, IF('III. New Locations'!AA192 &gt;= 1400, IF('III. New Locations'!AA192 &lt;=2100, 0, $C193), $C193), $C193)</f>
        <v>0</v>
      </c>
      <c r="AC193">
        <f>IF(ISNUMBER('III. New Locations'!AC192) = TRUE, IF('III. New Locations'!AC192 &gt;= 0, IF('III. New Locations'!AC192 &lt;=1, 0,$C193),$C193), $C193)</f>
        <v>0</v>
      </c>
    </row>
    <row r="194" spans="1:29" x14ac:dyDescent="0.25">
      <c r="A194">
        <f>'III. New Locations'!A193</f>
        <v>191</v>
      </c>
      <c r="C194" s="4">
        <f>IF(LEN('III. New Locations'!C193) &gt; 2, 1, 0)</f>
        <v>0</v>
      </c>
      <c r="E194">
        <f>IF(LEN('III. New Locations'!E193) = 2, IF('III. New Locations'!E193 = "--", $C194, 0), $C194)</f>
        <v>0</v>
      </c>
      <c r="F194">
        <f>IF(LEN('III. New Locations'!F193) &gt; 4, 0, $C194)</f>
        <v>0</v>
      </c>
      <c r="G194">
        <f>IF(ISNUMBER('III. New Locations'!G193) = TRUE, 0, $C194)</f>
        <v>0</v>
      </c>
      <c r="H194">
        <f>IF(ISNUMBER('III. New Locations'!H193) = TRUE, 0, $C194)</f>
        <v>0</v>
      </c>
      <c r="I194">
        <f>IF(ISNUMBER('III. New Locations'!I193) = TRUE, 0, $C194)</f>
        <v>0</v>
      </c>
      <c r="J194">
        <f>IF(ISNUMBER('III. New Locations'!J193) = TRUE, 0, $C194)</f>
        <v>0</v>
      </c>
      <c r="K194">
        <f>IF(ISNUMBER('III. New Locations'!K193) = TRUE, 0,$C194)</f>
        <v>0</v>
      </c>
      <c r="M194">
        <f>IF(ISNUMBER('III. New Locations'!M193) = TRUE, 0,$C194)</f>
        <v>0</v>
      </c>
      <c r="O194">
        <f>IF(ISNUMBER('III. New Locations'!O193) = TRUE, 0, $C194)</f>
        <v>0</v>
      </c>
      <c r="P194">
        <f>IF(ISNUMBER('III. New Locations'!P193) = TRUE, 0, $C194)</f>
        <v>0</v>
      </c>
      <c r="Q194">
        <f>IF(ISNUMBER('III. New Locations'!Q193) = TRUE, 0, $C194)</f>
        <v>0</v>
      </c>
      <c r="R194">
        <f>IF(ISNUMBER('III. New Locations'!R193) = TRUE, IF('III. New Locations'!R193 &gt;= 0, IF('III. New Locations'!R193 &lt;=1, 0, $C194),$C194),$C194)</f>
        <v>0</v>
      </c>
      <c r="S194">
        <f>IF(ISNUMBER('III. New Locations'!S193) = TRUE, IF('III. New Locations'!S193 &gt;= 0, IF('III. New Locations'!S193 &lt;=1, 0, $C194), $C194), $C194)</f>
        <v>0</v>
      </c>
      <c r="T194">
        <f>IF('III. New Locations'!T193 = "-Unknown-", $C194, 0)</f>
        <v>0</v>
      </c>
      <c r="U194">
        <f>IF(LEN('III. New Locations'!U193)&gt;1, 0, IF(T194 = 0, 0, $C194))</f>
        <v>0</v>
      </c>
      <c r="V194">
        <f>IF('III. New Locations'!V193 = "Unknown", $C194, 0)</f>
        <v>0</v>
      </c>
      <c r="W194">
        <f>IF(LEN('III. New Locations'!W193)&gt;1, 0, IF(V194 = 0, 0, $C194))</f>
        <v>0</v>
      </c>
      <c r="X194" t="str">
        <f>'III. New Locations'!X193</f>
        <v>Unknown</v>
      </c>
      <c r="Y194">
        <f>IF(ISNUMBER('III. New Locations'!Y193) = TRUE, IF('III. New Locations'!Y193 &gt;= 1400, IF('III. New Locations'!Y193 &lt;=2100, 0, $C194), $C194), $C194)</f>
        <v>0</v>
      </c>
      <c r="Z194">
        <f>IF(ISNUMBER('III. New Locations'!Z193) = TRUE, IF('III. New Locations'!Z193 &gt;= 1400, IF('III. New Locations'!Z193 &lt;=2100, 0, $C194), $C194), $C194)</f>
        <v>0</v>
      </c>
      <c r="AA194">
        <f>IF(ISNUMBER('III. New Locations'!AA193) = TRUE, IF('III. New Locations'!AA193 &gt;= 1400, IF('III. New Locations'!AA193 &lt;=2100, 0, $C194), $C194), $C194)</f>
        <v>0</v>
      </c>
      <c r="AC194">
        <f>IF(ISNUMBER('III. New Locations'!AC193) = TRUE, IF('III. New Locations'!AC193 &gt;= 0, IF('III. New Locations'!AC193 &lt;=1, 0,$C194),$C194), $C194)</f>
        <v>0</v>
      </c>
    </row>
    <row r="195" spans="1:29" x14ac:dyDescent="0.25">
      <c r="A195">
        <f>'III. New Locations'!A194</f>
        <v>192</v>
      </c>
      <c r="C195" s="4">
        <f>IF(LEN('III. New Locations'!C194) &gt; 2, 1, 0)</f>
        <v>0</v>
      </c>
      <c r="E195">
        <f>IF(LEN('III. New Locations'!E194) = 2, IF('III. New Locations'!E194 = "--", $C195, 0), $C195)</f>
        <v>0</v>
      </c>
      <c r="F195">
        <f>IF(LEN('III. New Locations'!F194) &gt; 4, 0, $C195)</f>
        <v>0</v>
      </c>
      <c r="G195">
        <f>IF(ISNUMBER('III. New Locations'!G194) = TRUE, 0, $C195)</f>
        <v>0</v>
      </c>
      <c r="H195">
        <f>IF(ISNUMBER('III. New Locations'!H194) = TRUE, 0, $C195)</f>
        <v>0</v>
      </c>
      <c r="I195">
        <f>IF(ISNUMBER('III. New Locations'!I194) = TRUE, 0, $C195)</f>
        <v>0</v>
      </c>
      <c r="J195">
        <f>IF(ISNUMBER('III. New Locations'!J194) = TRUE, 0, $C195)</f>
        <v>0</v>
      </c>
      <c r="K195">
        <f>IF(ISNUMBER('III. New Locations'!K194) = TRUE, 0,$C195)</f>
        <v>0</v>
      </c>
      <c r="M195">
        <f>IF(ISNUMBER('III. New Locations'!M194) = TRUE, 0,$C195)</f>
        <v>0</v>
      </c>
      <c r="O195">
        <f>IF(ISNUMBER('III. New Locations'!O194) = TRUE, 0, $C195)</f>
        <v>0</v>
      </c>
      <c r="P195">
        <f>IF(ISNUMBER('III. New Locations'!P194) = TRUE, 0, $C195)</f>
        <v>0</v>
      </c>
      <c r="Q195">
        <f>IF(ISNUMBER('III. New Locations'!Q194) = TRUE, 0, $C195)</f>
        <v>0</v>
      </c>
      <c r="R195">
        <f>IF(ISNUMBER('III. New Locations'!R194) = TRUE, IF('III. New Locations'!R194 &gt;= 0, IF('III. New Locations'!R194 &lt;=1, 0, $C195),$C195),$C195)</f>
        <v>0</v>
      </c>
      <c r="S195">
        <f>IF(ISNUMBER('III. New Locations'!S194) = TRUE, IF('III. New Locations'!S194 &gt;= 0, IF('III. New Locations'!S194 &lt;=1, 0, $C195), $C195), $C195)</f>
        <v>0</v>
      </c>
      <c r="T195">
        <f>IF('III. New Locations'!T194 = "-Unknown-", $C195, 0)</f>
        <v>0</v>
      </c>
      <c r="U195">
        <f>IF(LEN('III. New Locations'!U194)&gt;1, 0, IF(T195 = 0, 0, $C195))</f>
        <v>0</v>
      </c>
      <c r="V195">
        <f>IF('III. New Locations'!V194 = "Unknown", $C195, 0)</f>
        <v>0</v>
      </c>
      <c r="W195">
        <f>IF(LEN('III. New Locations'!W194)&gt;1, 0, IF(V195 = 0, 0, $C195))</f>
        <v>0</v>
      </c>
      <c r="X195" t="str">
        <f>'III. New Locations'!X194</f>
        <v>Unknown</v>
      </c>
      <c r="Y195">
        <f>IF(ISNUMBER('III. New Locations'!Y194) = TRUE, IF('III. New Locations'!Y194 &gt;= 1400, IF('III. New Locations'!Y194 &lt;=2100, 0, $C195), $C195), $C195)</f>
        <v>0</v>
      </c>
      <c r="Z195">
        <f>IF(ISNUMBER('III. New Locations'!Z194) = TRUE, IF('III. New Locations'!Z194 &gt;= 1400, IF('III. New Locations'!Z194 &lt;=2100, 0, $C195), $C195), $C195)</f>
        <v>0</v>
      </c>
      <c r="AA195">
        <f>IF(ISNUMBER('III. New Locations'!AA194) = TRUE, IF('III. New Locations'!AA194 &gt;= 1400, IF('III. New Locations'!AA194 &lt;=2100, 0, $C195), $C195), $C195)</f>
        <v>0</v>
      </c>
      <c r="AC195">
        <f>IF(ISNUMBER('III. New Locations'!AC194) = TRUE, IF('III. New Locations'!AC194 &gt;= 0, IF('III. New Locations'!AC194 &lt;=1, 0,$C195),$C195), $C195)</f>
        <v>0</v>
      </c>
    </row>
    <row r="196" spans="1:29" x14ac:dyDescent="0.25">
      <c r="A196">
        <f>'III. New Locations'!A195</f>
        <v>193</v>
      </c>
      <c r="C196" s="4">
        <f>IF(LEN('III. New Locations'!C195) &gt; 2, 1, 0)</f>
        <v>0</v>
      </c>
      <c r="E196">
        <f>IF(LEN('III. New Locations'!E195) = 2, IF('III. New Locations'!E195 = "--", $C196, 0), $C196)</f>
        <v>0</v>
      </c>
      <c r="F196">
        <f>IF(LEN('III. New Locations'!F195) &gt; 4, 0, $C196)</f>
        <v>0</v>
      </c>
      <c r="G196">
        <f>IF(ISNUMBER('III. New Locations'!G195) = TRUE, 0, $C196)</f>
        <v>0</v>
      </c>
      <c r="H196">
        <f>IF(ISNUMBER('III. New Locations'!H195) = TRUE, 0, $C196)</f>
        <v>0</v>
      </c>
      <c r="I196">
        <f>IF(ISNUMBER('III. New Locations'!I195) = TRUE, 0, $C196)</f>
        <v>0</v>
      </c>
      <c r="J196">
        <f>IF(ISNUMBER('III. New Locations'!J195) = TRUE, 0, $C196)</f>
        <v>0</v>
      </c>
      <c r="K196">
        <f>IF(ISNUMBER('III. New Locations'!K195) = TRUE, 0,$C196)</f>
        <v>0</v>
      </c>
      <c r="M196">
        <f>IF(ISNUMBER('III. New Locations'!M195) = TRUE, 0,$C196)</f>
        <v>0</v>
      </c>
      <c r="O196">
        <f>IF(ISNUMBER('III. New Locations'!O195) = TRUE, 0, $C196)</f>
        <v>0</v>
      </c>
      <c r="P196">
        <f>IF(ISNUMBER('III. New Locations'!P195) = TRUE, 0, $C196)</f>
        <v>0</v>
      </c>
      <c r="Q196">
        <f>IF(ISNUMBER('III. New Locations'!Q195) = TRUE, 0, $C196)</f>
        <v>0</v>
      </c>
      <c r="R196">
        <f>IF(ISNUMBER('III. New Locations'!R195) = TRUE, IF('III. New Locations'!R195 &gt;= 0, IF('III. New Locations'!R195 &lt;=1, 0, $C196),$C196),$C196)</f>
        <v>0</v>
      </c>
      <c r="S196">
        <f>IF(ISNUMBER('III. New Locations'!S195) = TRUE, IF('III. New Locations'!S195 &gt;= 0, IF('III. New Locations'!S195 &lt;=1, 0, $C196), $C196), $C196)</f>
        <v>0</v>
      </c>
      <c r="T196">
        <f>IF('III. New Locations'!T195 = "-Unknown-", $C196, 0)</f>
        <v>0</v>
      </c>
      <c r="U196">
        <f>IF(LEN('III. New Locations'!U195)&gt;1, 0, IF(T196 = 0, 0, $C196))</f>
        <v>0</v>
      </c>
      <c r="V196">
        <f>IF('III. New Locations'!V195 = "Unknown", $C196, 0)</f>
        <v>0</v>
      </c>
      <c r="W196">
        <f>IF(LEN('III. New Locations'!W195)&gt;1, 0, IF(V196 = 0, 0, $C196))</f>
        <v>0</v>
      </c>
      <c r="X196" t="str">
        <f>'III. New Locations'!X195</f>
        <v>Unknown</v>
      </c>
      <c r="Y196">
        <f>IF(ISNUMBER('III. New Locations'!Y195) = TRUE, IF('III. New Locations'!Y195 &gt;= 1400, IF('III. New Locations'!Y195 &lt;=2100, 0, $C196), $C196), $C196)</f>
        <v>0</v>
      </c>
      <c r="Z196">
        <f>IF(ISNUMBER('III. New Locations'!Z195) = TRUE, IF('III. New Locations'!Z195 &gt;= 1400, IF('III. New Locations'!Z195 &lt;=2100, 0, $C196), $C196), $C196)</f>
        <v>0</v>
      </c>
      <c r="AA196">
        <f>IF(ISNUMBER('III. New Locations'!AA195) = TRUE, IF('III. New Locations'!AA195 &gt;= 1400, IF('III. New Locations'!AA195 &lt;=2100, 0, $C196), $C196), $C196)</f>
        <v>0</v>
      </c>
      <c r="AC196">
        <f>IF(ISNUMBER('III. New Locations'!AC195) = TRUE, IF('III. New Locations'!AC195 &gt;= 0, IF('III. New Locations'!AC195 &lt;=1, 0,$C196),$C196), $C196)</f>
        <v>0</v>
      </c>
    </row>
    <row r="197" spans="1:29" x14ac:dyDescent="0.25">
      <c r="A197">
        <f>'III. New Locations'!A196</f>
        <v>194</v>
      </c>
      <c r="C197" s="4">
        <f>IF(LEN('III. New Locations'!C196) &gt; 2, 1, 0)</f>
        <v>0</v>
      </c>
      <c r="E197">
        <f>IF(LEN('III. New Locations'!E196) = 2, IF('III. New Locations'!E196 = "--", $C197, 0), $C197)</f>
        <v>0</v>
      </c>
      <c r="F197">
        <f>IF(LEN('III. New Locations'!F196) &gt; 4, 0, $C197)</f>
        <v>0</v>
      </c>
      <c r="G197">
        <f>IF(ISNUMBER('III. New Locations'!G196) = TRUE, 0, $C197)</f>
        <v>0</v>
      </c>
      <c r="H197">
        <f>IF(ISNUMBER('III. New Locations'!H196) = TRUE, 0, $C197)</f>
        <v>0</v>
      </c>
      <c r="I197">
        <f>IF(ISNUMBER('III. New Locations'!I196) = TRUE, 0, $C197)</f>
        <v>0</v>
      </c>
      <c r="J197">
        <f>IF(ISNUMBER('III. New Locations'!J196) = TRUE, 0, $C197)</f>
        <v>0</v>
      </c>
      <c r="K197">
        <f>IF(ISNUMBER('III. New Locations'!K196) = TRUE, 0,$C197)</f>
        <v>0</v>
      </c>
      <c r="M197">
        <f>IF(ISNUMBER('III. New Locations'!M196) = TRUE, 0,$C197)</f>
        <v>0</v>
      </c>
      <c r="O197">
        <f>IF(ISNUMBER('III. New Locations'!O196) = TRUE, 0, $C197)</f>
        <v>0</v>
      </c>
      <c r="P197">
        <f>IF(ISNUMBER('III. New Locations'!P196) = TRUE, 0, $C197)</f>
        <v>0</v>
      </c>
      <c r="Q197">
        <f>IF(ISNUMBER('III. New Locations'!Q196) = TRUE, 0, $C197)</f>
        <v>0</v>
      </c>
      <c r="R197">
        <f>IF(ISNUMBER('III. New Locations'!R196) = TRUE, IF('III. New Locations'!R196 &gt;= 0, IF('III. New Locations'!R196 &lt;=1, 0, $C197),$C197),$C197)</f>
        <v>0</v>
      </c>
      <c r="S197">
        <f>IF(ISNUMBER('III. New Locations'!S196) = TRUE, IF('III. New Locations'!S196 &gt;= 0, IF('III. New Locations'!S196 &lt;=1, 0, $C197), $C197), $C197)</f>
        <v>0</v>
      </c>
      <c r="T197">
        <f>IF('III. New Locations'!T196 = "-Unknown-", $C197, 0)</f>
        <v>0</v>
      </c>
      <c r="U197">
        <f>IF(LEN('III. New Locations'!U196)&gt;1, 0, IF(T197 = 0, 0, $C197))</f>
        <v>0</v>
      </c>
      <c r="V197">
        <f>IF('III. New Locations'!V196 = "Unknown", $C197, 0)</f>
        <v>0</v>
      </c>
      <c r="W197">
        <f>IF(LEN('III. New Locations'!W196)&gt;1, 0, IF(V197 = 0, 0, $C197))</f>
        <v>0</v>
      </c>
      <c r="X197" t="str">
        <f>'III. New Locations'!X196</f>
        <v>Unknown</v>
      </c>
      <c r="Y197">
        <f>IF(ISNUMBER('III. New Locations'!Y196) = TRUE, IF('III. New Locations'!Y196 &gt;= 1400, IF('III. New Locations'!Y196 &lt;=2100, 0, $C197), $C197), $C197)</f>
        <v>0</v>
      </c>
      <c r="Z197">
        <f>IF(ISNUMBER('III. New Locations'!Z196) = TRUE, IF('III. New Locations'!Z196 &gt;= 1400, IF('III. New Locations'!Z196 &lt;=2100, 0, $C197), $C197), $C197)</f>
        <v>0</v>
      </c>
      <c r="AA197">
        <f>IF(ISNUMBER('III. New Locations'!AA196) = TRUE, IF('III. New Locations'!AA196 &gt;= 1400, IF('III. New Locations'!AA196 &lt;=2100, 0, $C197), $C197), $C197)</f>
        <v>0</v>
      </c>
      <c r="AC197">
        <f>IF(ISNUMBER('III. New Locations'!AC196) = TRUE, IF('III. New Locations'!AC196 &gt;= 0, IF('III. New Locations'!AC196 &lt;=1, 0,$C197),$C197), $C197)</f>
        <v>0</v>
      </c>
    </row>
    <row r="198" spans="1:29" x14ac:dyDescent="0.25">
      <c r="A198">
        <f>'III. New Locations'!A197</f>
        <v>195</v>
      </c>
      <c r="C198" s="4">
        <f>IF(LEN('III. New Locations'!C197) &gt; 2, 1, 0)</f>
        <v>0</v>
      </c>
      <c r="E198">
        <f>IF(LEN('III. New Locations'!E197) = 2, IF('III. New Locations'!E197 = "--", $C198, 0), $C198)</f>
        <v>0</v>
      </c>
      <c r="F198">
        <f>IF(LEN('III. New Locations'!F197) &gt; 4, 0, $C198)</f>
        <v>0</v>
      </c>
      <c r="G198">
        <f>IF(ISNUMBER('III. New Locations'!G197) = TRUE, 0, $C198)</f>
        <v>0</v>
      </c>
      <c r="H198">
        <f>IF(ISNUMBER('III. New Locations'!H197) = TRUE, 0, $C198)</f>
        <v>0</v>
      </c>
      <c r="I198">
        <f>IF(ISNUMBER('III. New Locations'!I197) = TRUE, 0, $C198)</f>
        <v>0</v>
      </c>
      <c r="J198">
        <f>IF(ISNUMBER('III. New Locations'!J197) = TRUE, 0, $C198)</f>
        <v>0</v>
      </c>
      <c r="K198">
        <f>IF(ISNUMBER('III. New Locations'!K197) = TRUE, 0,$C198)</f>
        <v>0</v>
      </c>
      <c r="M198">
        <f>IF(ISNUMBER('III. New Locations'!M197) = TRUE, 0,$C198)</f>
        <v>0</v>
      </c>
      <c r="O198">
        <f>IF(ISNUMBER('III. New Locations'!O197) = TRUE, 0, $C198)</f>
        <v>0</v>
      </c>
      <c r="P198">
        <f>IF(ISNUMBER('III. New Locations'!P197) = TRUE, 0, $C198)</f>
        <v>0</v>
      </c>
      <c r="Q198">
        <f>IF(ISNUMBER('III. New Locations'!Q197) = TRUE, 0, $C198)</f>
        <v>0</v>
      </c>
      <c r="R198">
        <f>IF(ISNUMBER('III. New Locations'!R197) = TRUE, IF('III. New Locations'!R197 &gt;= 0, IF('III. New Locations'!R197 &lt;=1, 0, $C198),$C198),$C198)</f>
        <v>0</v>
      </c>
      <c r="S198">
        <f>IF(ISNUMBER('III. New Locations'!S197) = TRUE, IF('III. New Locations'!S197 &gt;= 0, IF('III. New Locations'!S197 &lt;=1, 0, $C198), $C198), $C198)</f>
        <v>0</v>
      </c>
      <c r="T198">
        <f>IF('III. New Locations'!T197 = "-Unknown-", $C198, 0)</f>
        <v>0</v>
      </c>
      <c r="U198">
        <f>IF(LEN('III. New Locations'!U197)&gt;1, 0, IF(T198 = 0, 0, $C198))</f>
        <v>0</v>
      </c>
      <c r="V198">
        <f>IF('III. New Locations'!V197 = "Unknown", $C198, 0)</f>
        <v>0</v>
      </c>
      <c r="W198">
        <f>IF(LEN('III. New Locations'!W197)&gt;1, 0, IF(V198 = 0, 0, $C198))</f>
        <v>0</v>
      </c>
      <c r="X198" t="str">
        <f>'III. New Locations'!X197</f>
        <v>Unknown</v>
      </c>
      <c r="Y198">
        <f>IF(ISNUMBER('III. New Locations'!Y197) = TRUE, IF('III. New Locations'!Y197 &gt;= 1400, IF('III. New Locations'!Y197 &lt;=2100, 0, $C198), $C198), $C198)</f>
        <v>0</v>
      </c>
      <c r="Z198">
        <f>IF(ISNUMBER('III. New Locations'!Z197) = TRUE, IF('III. New Locations'!Z197 &gt;= 1400, IF('III. New Locations'!Z197 &lt;=2100, 0, $C198), $C198), $C198)</f>
        <v>0</v>
      </c>
      <c r="AA198">
        <f>IF(ISNUMBER('III. New Locations'!AA197) = TRUE, IF('III. New Locations'!AA197 &gt;= 1400, IF('III. New Locations'!AA197 &lt;=2100, 0, $C198), $C198), $C198)</f>
        <v>0</v>
      </c>
      <c r="AC198">
        <f>IF(ISNUMBER('III. New Locations'!AC197) = TRUE, IF('III. New Locations'!AC197 &gt;= 0, IF('III. New Locations'!AC197 &lt;=1, 0,$C198),$C198), $C198)</f>
        <v>0</v>
      </c>
    </row>
    <row r="199" spans="1:29" x14ac:dyDescent="0.25">
      <c r="A199">
        <f>'III. New Locations'!A198</f>
        <v>196</v>
      </c>
      <c r="C199" s="4">
        <f>IF(LEN('III. New Locations'!C198) &gt; 2, 1, 0)</f>
        <v>0</v>
      </c>
      <c r="E199">
        <f>IF(LEN('III. New Locations'!E198) = 2, IF('III. New Locations'!E198 = "--", $C199, 0), $C199)</f>
        <v>0</v>
      </c>
      <c r="F199">
        <f>IF(LEN('III. New Locations'!F198) &gt; 4, 0, $C199)</f>
        <v>0</v>
      </c>
      <c r="G199">
        <f>IF(ISNUMBER('III. New Locations'!G198) = TRUE, 0, $C199)</f>
        <v>0</v>
      </c>
      <c r="H199">
        <f>IF(ISNUMBER('III. New Locations'!H198) = TRUE, 0, $C199)</f>
        <v>0</v>
      </c>
      <c r="I199">
        <f>IF(ISNUMBER('III. New Locations'!I198) = TRUE, 0, $C199)</f>
        <v>0</v>
      </c>
      <c r="J199">
        <f>IF(ISNUMBER('III. New Locations'!J198) = TRUE, 0, $C199)</f>
        <v>0</v>
      </c>
      <c r="K199">
        <f>IF(ISNUMBER('III. New Locations'!K198) = TRUE, 0,$C199)</f>
        <v>0</v>
      </c>
      <c r="M199">
        <f>IF(ISNUMBER('III. New Locations'!M198) = TRUE, 0,$C199)</f>
        <v>0</v>
      </c>
      <c r="O199">
        <f>IF(ISNUMBER('III. New Locations'!O198) = TRUE, 0, $C199)</f>
        <v>0</v>
      </c>
      <c r="P199">
        <f>IF(ISNUMBER('III. New Locations'!P198) = TRUE, 0, $C199)</f>
        <v>0</v>
      </c>
      <c r="Q199">
        <f>IF(ISNUMBER('III. New Locations'!Q198) = TRUE, 0, $C199)</f>
        <v>0</v>
      </c>
      <c r="R199">
        <f>IF(ISNUMBER('III. New Locations'!R198) = TRUE, IF('III. New Locations'!R198 &gt;= 0, IF('III. New Locations'!R198 &lt;=1, 0, $C199),$C199),$C199)</f>
        <v>0</v>
      </c>
      <c r="S199">
        <f>IF(ISNUMBER('III. New Locations'!S198) = TRUE, IF('III. New Locations'!S198 &gt;= 0, IF('III. New Locations'!S198 &lt;=1, 0, $C199), $C199), $C199)</f>
        <v>0</v>
      </c>
      <c r="T199">
        <f>IF('III. New Locations'!T198 = "-Unknown-", $C199, 0)</f>
        <v>0</v>
      </c>
      <c r="U199">
        <f>IF(LEN('III. New Locations'!U198)&gt;1, 0, IF(T199 = 0, 0, $C199))</f>
        <v>0</v>
      </c>
      <c r="V199">
        <f>IF('III. New Locations'!V198 = "Unknown", $C199, 0)</f>
        <v>0</v>
      </c>
      <c r="W199">
        <f>IF(LEN('III. New Locations'!W198)&gt;1, 0, IF(V199 = 0, 0, $C199))</f>
        <v>0</v>
      </c>
      <c r="X199" t="str">
        <f>'III. New Locations'!X198</f>
        <v>Unknown</v>
      </c>
      <c r="Y199">
        <f>IF(ISNUMBER('III. New Locations'!Y198) = TRUE, IF('III. New Locations'!Y198 &gt;= 1400, IF('III. New Locations'!Y198 &lt;=2100, 0, $C199), $C199), $C199)</f>
        <v>0</v>
      </c>
      <c r="Z199">
        <f>IF(ISNUMBER('III. New Locations'!Z198) = TRUE, IF('III. New Locations'!Z198 &gt;= 1400, IF('III. New Locations'!Z198 &lt;=2100, 0, $C199), $C199), $C199)</f>
        <v>0</v>
      </c>
      <c r="AA199">
        <f>IF(ISNUMBER('III. New Locations'!AA198) = TRUE, IF('III. New Locations'!AA198 &gt;= 1400, IF('III. New Locations'!AA198 &lt;=2100, 0, $C199), $C199), $C199)</f>
        <v>0</v>
      </c>
      <c r="AC199">
        <f>IF(ISNUMBER('III. New Locations'!AC198) = TRUE, IF('III. New Locations'!AC198 &gt;= 0, IF('III. New Locations'!AC198 &lt;=1, 0,$C199),$C199), $C199)</f>
        <v>0</v>
      </c>
    </row>
    <row r="200" spans="1:29" x14ac:dyDescent="0.25">
      <c r="A200">
        <f>'III. New Locations'!A199</f>
        <v>197</v>
      </c>
      <c r="C200" s="4">
        <f>IF(LEN('III. New Locations'!C199) &gt; 2, 1, 0)</f>
        <v>0</v>
      </c>
      <c r="E200">
        <f>IF(LEN('III. New Locations'!E199) = 2, IF('III. New Locations'!E199 = "--", $C200, 0), $C200)</f>
        <v>0</v>
      </c>
      <c r="F200">
        <f>IF(LEN('III. New Locations'!F199) &gt; 4, 0, $C200)</f>
        <v>0</v>
      </c>
      <c r="G200">
        <f>IF(ISNUMBER('III. New Locations'!G199) = TRUE, 0, $C200)</f>
        <v>0</v>
      </c>
      <c r="H200">
        <f>IF(ISNUMBER('III. New Locations'!H199) = TRUE, 0, $C200)</f>
        <v>0</v>
      </c>
      <c r="I200">
        <f>IF(ISNUMBER('III. New Locations'!I199) = TRUE, 0, $C200)</f>
        <v>0</v>
      </c>
      <c r="J200">
        <f>IF(ISNUMBER('III. New Locations'!J199) = TRUE, 0, $C200)</f>
        <v>0</v>
      </c>
      <c r="K200">
        <f>IF(ISNUMBER('III. New Locations'!K199) = TRUE, 0,$C200)</f>
        <v>0</v>
      </c>
      <c r="M200">
        <f>IF(ISNUMBER('III. New Locations'!M199) = TRUE, 0,$C200)</f>
        <v>0</v>
      </c>
      <c r="O200">
        <f>IF(ISNUMBER('III. New Locations'!O199) = TRUE, 0, $C200)</f>
        <v>0</v>
      </c>
      <c r="P200">
        <f>IF(ISNUMBER('III. New Locations'!P199) = TRUE, 0, $C200)</f>
        <v>0</v>
      </c>
      <c r="Q200">
        <f>IF(ISNUMBER('III. New Locations'!Q199) = TRUE, 0, $C200)</f>
        <v>0</v>
      </c>
      <c r="R200">
        <f>IF(ISNUMBER('III. New Locations'!R199) = TRUE, IF('III. New Locations'!R199 &gt;= 0, IF('III. New Locations'!R199 &lt;=1, 0, $C200),$C200),$C200)</f>
        <v>0</v>
      </c>
      <c r="S200">
        <f>IF(ISNUMBER('III. New Locations'!S199) = TRUE, IF('III. New Locations'!S199 &gt;= 0, IF('III. New Locations'!S199 &lt;=1, 0, $C200), $C200), $C200)</f>
        <v>0</v>
      </c>
      <c r="T200">
        <f>IF('III. New Locations'!T199 = "-Unknown-", $C200, 0)</f>
        <v>0</v>
      </c>
      <c r="U200">
        <f>IF(LEN('III. New Locations'!U199)&gt;1, 0, IF(T200 = 0, 0, $C200))</f>
        <v>0</v>
      </c>
      <c r="V200">
        <f>IF('III. New Locations'!V199 = "Unknown", $C200, 0)</f>
        <v>0</v>
      </c>
      <c r="W200">
        <f>IF(LEN('III. New Locations'!W199)&gt;1, 0, IF(V200 = 0, 0, $C200))</f>
        <v>0</v>
      </c>
      <c r="X200" t="str">
        <f>'III. New Locations'!X199</f>
        <v>Unknown</v>
      </c>
      <c r="Y200">
        <f>IF(ISNUMBER('III. New Locations'!Y199) = TRUE, IF('III. New Locations'!Y199 &gt;= 1400, IF('III. New Locations'!Y199 &lt;=2100, 0, $C200), $C200), $C200)</f>
        <v>0</v>
      </c>
      <c r="Z200">
        <f>IF(ISNUMBER('III. New Locations'!Z199) = TRUE, IF('III. New Locations'!Z199 &gt;= 1400, IF('III. New Locations'!Z199 &lt;=2100, 0, $C200), $C200), $C200)</f>
        <v>0</v>
      </c>
      <c r="AA200">
        <f>IF(ISNUMBER('III. New Locations'!AA199) = TRUE, IF('III. New Locations'!AA199 &gt;= 1400, IF('III. New Locations'!AA199 &lt;=2100, 0, $C200), $C200), $C200)</f>
        <v>0</v>
      </c>
      <c r="AC200">
        <f>IF(ISNUMBER('III. New Locations'!AC199) = TRUE, IF('III. New Locations'!AC199 &gt;= 0, IF('III. New Locations'!AC199 &lt;=1, 0,$C200),$C200), $C200)</f>
        <v>0</v>
      </c>
    </row>
    <row r="201" spans="1:29" x14ac:dyDescent="0.25">
      <c r="A201">
        <f>'III. New Locations'!A200</f>
        <v>198</v>
      </c>
      <c r="C201" s="4">
        <f>IF(LEN('III. New Locations'!C200) &gt; 2, 1, 0)</f>
        <v>0</v>
      </c>
      <c r="E201">
        <f>IF(LEN('III. New Locations'!E200) = 2, IF('III. New Locations'!E200 = "--", $C201, 0), $C201)</f>
        <v>0</v>
      </c>
      <c r="F201">
        <f>IF(LEN('III. New Locations'!F200) &gt; 4, 0, $C201)</f>
        <v>0</v>
      </c>
      <c r="G201">
        <f>IF(ISNUMBER('III. New Locations'!G200) = TRUE, 0, $C201)</f>
        <v>0</v>
      </c>
      <c r="H201">
        <f>IF(ISNUMBER('III. New Locations'!H200) = TRUE, 0, $C201)</f>
        <v>0</v>
      </c>
      <c r="I201">
        <f>IF(ISNUMBER('III. New Locations'!I200) = TRUE, 0, $C201)</f>
        <v>0</v>
      </c>
      <c r="J201">
        <f>IF(ISNUMBER('III. New Locations'!J200) = TRUE, 0, $C201)</f>
        <v>0</v>
      </c>
      <c r="K201">
        <f>IF(ISNUMBER('III. New Locations'!K200) = TRUE, 0,$C201)</f>
        <v>0</v>
      </c>
      <c r="M201">
        <f>IF(ISNUMBER('III. New Locations'!M200) = TRUE, 0,$C201)</f>
        <v>0</v>
      </c>
      <c r="O201">
        <f>IF(ISNUMBER('III. New Locations'!O200) = TRUE, 0, $C201)</f>
        <v>0</v>
      </c>
      <c r="P201">
        <f>IF(ISNUMBER('III. New Locations'!P200) = TRUE, 0, $C201)</f>
        <v>0</v>
      </c>
      <c r="Q201">
        <f>IF(ISNUMBER('III. New Locations'!Q200) = TRUE, 0, $C201)</f>
        <v>0</v>
      </c>
      <c r="R201">
        <f>IF(ISNUMBER('III. New Locations'!R200) = TRUE, IF('III. New Locations'!R200 &gt;= 0, IF('III. New Locations'!R200 &lt;=1, 0, $C201),$C201),$C201)</f>
        <v>0</v>
      </c>
      <c r="S201">
        <f>IF(ISNUMBER('III. New Locations'!S200) = TRUE, IF('III. New Locations'!S200 &gt;= 0, IF('III. New Locations'!S200 &lt;=1, 0, $C201), $C201), $C201)</f>
        <v>0</v>
      </c>
      <c r="T201">
        <f>IF('III. New Locations'!T200 = "-Unknown-", $C201, 0)</f>
        <v>0</v>
      </c>
      <c r="U201">
        <f>IF(LEN('III. New Locations'!U200)&gt;1, 0, IF(T201 = 0, 0, $C201))</f>
        <v>0</v>
      </c>
      <c r="V201">
        <f>IF('III. New Locations'!V200 = "Unknown", $C201, 0)</f>
        <v>0</v>
      </c>
      <c r="W201">
        <f>IF(LEN('III. New Locations'!W200)&gt;1, 0, IF(V201 = 0, 0, $C201))</f>
        <v>0</v>
      </c>
      <c r="X201" t="str">
        <f>'III. New Locations'!X200</f>
        <v>Unknown</v>
      </c>
      <c r="Y201">
        <f>IF(ISNUMBER('III. New Locations'!Y200) = TRUE, IF('III. New Locations'!Y200 &gt;= 1400, IF('III. New Locations'!Y200 &lt;=2100, 0, $C201), $C201), $C201)</f>
        <v>0</v>
      </c>
      <c r="Z201">
        <f>IF(ISNUMBER('III. New Locations'!Z200) = TRUE, IF('III. New Locations'!Z200 &gt;= 1400, IF('III. New Locations'!Z200 &lt;=2100, 0, $C201), $C201), $C201)</f>
        <v>0</v>
      </c>
      <c r="AA201">
        <f>IF(ISNUMBER('III. New Locations'!AA200) = TRUE, IF('III. New Locations'!AA200 &gt;= 1400, IF('III. New Locations'!AA200 &lt;=2100, 0, $C201), $C201), $C201)</f>
        <v>0</v>
      </c>
      <c r="AC201">
        <f>IF(ISNUMBER('III. New Locations'!AC200) = TRUE, IF('III. New Locations'!AC200 &gt;= 0, IF('III. New Locations'!AC200 &lt;=1, 0,$C201),$C201), $C201)</f>
        <v>0</v>
      </c>
    </row>
    <row r="202" spans="1:29" x14ac:dyDescent="0.25">
      <c r="A202">
        <f>'III. New Locations'!A201</f>
        <v>199</v>
      </c>
      <c r="C202" s="4">
        <f>IF(LEN('III. New Locations'!C201) &gt; 2, 1, 0)</f>
        <v>0</v>
      </c>
      <c r="E202">
        <f>IF(LEN('III. New Locations'!E201) = 2, IF('III. New Locations'!E201 = "--", $C202, 0), $C202)</f>
        <v>0</v>
      </c>
      <c r="F202">
        <f>IF(LEN('III. New Locations'!F201) &gt; 4, 0, $C202)</f>
        <v>0</v>
      </c>
      <c r="G202">
        <f>IF(ISNUMBER('III. New Locations'!G201) = TRUE, 0, $C202)</f>
        <v>0</v>
      </c>
      <c r="H202">
        <f>IF(ISNUMBER('III. New Locations'!H201) = TRUE, 0, $C202)</f>
        <v>0</v>
      </c>
      <c r="I202">
        <f>IF(ISNUMBER('III. New Locations'!I201) = TRUE, 0, $C202)</f>
        <v>0</v>
      </c>
      <c r="J202">
        <f>IF(ISNUMBER('III. New Locations'!J201) = TRUE, 0, $C202)</f>
        <v>0</v>
      </c>
      <c r="K202">
        <f>IF(ISNUMBER('III. New Locations'!K201) = TRUE, 0,$C202)</f>
        <v>0</v>
      </c>
      <c r="M202">
        <f>IF(ISNUMBER('III. New Locations'!M201) = TRUE, 0,$C202)</f>
        <v>0</v>
      </c>
      <c r="O202">
        <f>IF(ISNUMBER('III. New Locations'!O201) = TRUE, 0, $C202)</f>
        <v>0</v>
      </c>
      <c r="P202">
        <f>IF(ISNUMBER('III. New Locations'!P201) = TRUE, 0, $C202)</f>
        <v>0</v>
      </c>
      <c r="Q202">
        <f>IF(ISNUMBER('III. New Locations'!Q201) = TRUE, 0, $C202)</f>
        <v>0</v>
      </c>
      <c r="R202">
        <f>IF(ISNUMBER('III. New Locations'!R201) = TRUE, IF('III. New Locations'!R201 &gt;= 0, IF('III. New Locations'!R201 &lt;=1, 0, $C202),$C202),$C202)</f>
        <v>0</v>
      </c>
      <c r="S202">
        <f>IF(ISNUMBER('III. New Locations'!S201) = TRUE, IF('III. New Locations'!S201 &gt;= 0, IF('III. New Locations'!S201 &lt;=1, 0, $C202), $C202), $C202)</f>
        <v>0</v>
      </c>
      <c r="T202">
        <f>IF('III. New Locations'!T201 = "-Unknown-", $C202, 0)</f>
        <v>0</v>
      </c>
      <c r="U202">
        <f>IF(LEN('III. New Locations'!U201)&gt;1, 0, IF(T202 = 0, 0, $C202))</f>
        <v>0</v>
      </c>
      <c r="V202">
        <f>IF('III. New Locations'!V201 = "Unknown", $C202, 0)</f>
        <v>0</v>
      </c>
      <c r="W202">
        <f>IF(LEN('III. New Locations'!W201)&gt;1, 0, IF(V202 = 0, 0, $C202))</f>
        <v>0</v>
      </c>
      <c r="X202" t="str">
        <f>'III. New Locations'!X201</f>
        <v>Unknown</v>
      </c>
      <c r="Y202">
        <f>IF(ISNUMBER('III. New Locations'!Y201) = TRUE, IF('III. New Locations'!Y201 &gt;= 1400, IF('III. New Locations'!Y201 &lt;=2100, 0, $C202), $C202), $C202)</f>
        <v>0</v>
      </c>
      <c r="Z202">
        <f>IF(ISNUMBER('III. New Locations'!Z201) = TRUE, IF('III. New Locations'!Z201 &gt;= 1400, IF('III. New Locations'!Z201 &lt;=2100, 0, $C202), $C202), $C202)</f>
        <v>0</v>
      </c>
      <c r="AA202">
        <f>IF(ISNUMBER('III. New Locations'!AA201) = TRUE, IF('III. New Locations'!AA201 &gt;= 1400, IF('III. New Locations'!AA201 &lt;=2100, 0, $C202), $C202), $C202)</f>
        <v>0</v>
      </c>
      <c r="AC202">
        <f>IF(ISNUMBER('III. New Locations'!AC201) = TRUE, IF('III. New Locations'!AC201 &gt;= 0, IF('III. New Locations'!AC201 &lt;=1, 0,$C202),$C202), $C202)</f>
        <v>0</v>
      </c>
    </row>
    <row r="203" spans="1:29" x14ac:dyDescent="0.25">
      <c r="A203">
        <f>'III. New Locations'!A202</f>
        <v>200</v>
      </c>
      <c r="C203" s="4">
        <f>IF(LEN('III. New Locations'!C202) &gt; 2, 1, 0)</f>
        <v>0</v>
      </c>
      <c r="E203">
        <f>IF(LEN('III. New Locations'!E202) = 2, IF('III. New Locations'!E202 = "--", $C203, 0), $C203)</f>
        <v>0</v>
      </c>
      <c r="F203">
        <f>IF(LEN('III. New Locations'!F202) &gt; 4, 0, $C203)</f>
        <v>0</v>
      </c>
      <c r="G203">
        <f>IF(ISNUMBER('III. New Locations'!G202) = TRUE, 0, $C203)</f>
        <v>0</v>
      </c>
      <c r="H203">
        <f>IF(ISNUMBER('III. New Locations'!H202) = TRUE, 0, $C203)</f>
        <v>0</v>
      </c>
      <c r="I203">
        <f>IF(ISNUMBER('III. New Locations'!I202) = TRUE, 0, $C203)</f>
        <v>0</v>
      </c>
      <c r="J203">
        <f>IF(ISNUMBER('III. New Locations'!J202) = TRUE, 0, $C203)</f>
        <v>0</v>
      </c>
      <c r="K203">
        <f>IF(ISNUMBER('III. New Locations'!K202) = TRUE, 0,$C203)</f>
        <v>0</v>
      </c>
      <c r="M203">
        <f>IF(ISNUMBER('III. New Locations'!M202) = TRUE, 0,$C203)</f>
        <v>0</v>
      </c>
      <c r="O203">
        <f>IF(ISNUMBER('III. New Locations'!O202) = TRUE, 0, $C203)</f>
        <v>0</v>
      </c>
      <c r="P203">
        <f>IF(ISNUMBER('III. New Locations'!P202) = TRUE, 0, $C203)</f>
        <v>0</v>
      </c>
      <c r="Q203">
        <f>IF(ISNUMBER('III. New Locations'!Q202) = TRUE, 0, $C203)</f>
        <v>0</v>
      </c>
      <c r="R203">
        <f>IF(ISNUMBER('III. New Locations'!R202) = TRUE, IF('III. New Locations'!R202 &gt;= 0, IF('III. New Locations'!R202 &lt;=1, 0, $C203),$C203),$C203)</f>
        <v>0</v>
      </c>
      <c r="S203">
        <f>IF(ISNUMBER('III. New Locations'!S202) = TRUE, IF('III. New Locations'!S202 &gt;= 0, IF('III. New Locations'!S202 &lt;=1, 0, $C203), $C203), $C203)</f>
        <v>0</v>
      </c>
      <c r="T203">
        <f>IF('III. New Locations'!T202 = "-Unknown-", $C203, 0)</f>
        <v>0</v>
      </c>
      <c r="U203">
        <f>IF(LEN('III. New Locations'!U202)&gt;1, 0, IF(T203 = 0, 0, $C203))</f>
        <v>0</v>
      </c>
      <c r="V203">
        <f>IF('III. New Locations'!V202 = "Unknown", $C203, 0)</f>
        <v>0</v>
      </c>
      <c r="W203">
        <f>IF(LEN('III. New Locations'!W202)&gt;1, 0, IF(V203 = 0, 0, $C203))</f>
        <v>0</v>
      </c>
      <c r="X203" t="str">
        <f>'III. New Locations'!X202</f>
        <v>Unknown</v>
      </c>
      <c r="Y203">
        <f>IF(ISNUMBER('III. New Locations'!Y202) = TRUE, IF('III. New Locations'!Y202 &gt;= 1400, IF('III. New Locations'!Y202 &lt;=2100, 0, $C203), $C203), $C203)</f>
        <v>0</v>
      </c>
      <c r="Z203">
        <f>IF(ISNUMBER('III. New Locations'!Z202) = TRUE, IF('III. New Locations'!Z202 &gt;= 1400, IF('III. New Locations'!Z202 &lt;=2100, 0, $C203), $C203), $C203)</f>
        <v>0</v>
      </c>
      <c r="AA203">
        <f>IF(ISNUMBER('III. New Locations'!AA202) = TRUE, IF('III. New Locations'!AA202 &gt;= 1400, IF('III. New Locations'!AA202 &lt;=2100, 0, $C203), $C203), $C203)</f>
        <v>0</v>
      </c>
      <c r="AC203">
        <f>IF(ISNUMBER('III. New Locations'!AC202) = TRUE, IF('III. New Locations'!AC202 &gt;= 0, IF('III. New Locations'!AC202 &lt;=1, 0,$C203),$C203), $C203)</f>
        <v>0</v>
      </c>
    </row>
    <row r="204" spans="1:29" x14ac:dyDescent="0.25">
      <c r="A204">
        <f>'III. New Locations'!A203</f>
        <v>201</v>
      </c>
      <c r="C204" s="4">
        <f>IF(LEN('III. New Locations'!C203) &gt; 2, 1, 0)</f>
        <v>0</v>
      </c>
      <c r="E204">
        <f>IF(LEN('III. New Locations'!E203) = 2, IF('III. New Locations'!E203 = "--", $C204, 0), $C204)</f>
        <v>0</v>
      </c>
      <c r="F204">
        <f>IF(LEN('III. New Locations'!F203) &gt; 4, 0, $C204)</f>
        <v>0</v>
      </c>
      <c r="G204">
        <f>IF(ISNUMBER('III. New Locations'!G203) = TRUE, 0, $C204)</f>
        <v>0</v>
      </c>
      <c r="H204">
        <f>IF(ISNUMBER('III. New Locations'!H203) = TRUE, 0, $C204)</f>
        <v>0</v>
      </c>
      <c r="I204">
        <f>IF(ISNUMBER('III. New Locations'!I203) = TRUE, 0, $C204)</f>
        <v>0</v>
      </c>
      <c r="J204">
        <f>IF(ISNUMBER('III. New Locations'!J203) = TRUE, 0, $C204)</f>
        <v>0</v>
      </c>
      <c r="K204">
        <f>IF(ISNUMBER('III. New Locations'!K203) = TRUE, 0,$C204)</f>
        <v>0</v>
      </c>
      <c r="M204">
        <f>IF(ISNUMBER('III. New Locations'!M203) = TRUE, 0,$C204)</f>
        <v>0</v>
      </c>
      <c r="O204">
        <f>IF(ISNUMBER('III. New Locations'!O203) = TRUE, 0, $C204)</f>
        <v>0</v>
      </c>
      <c r="P204">
        <f>IF(ISNUMBER('III. New Locations'!P203) = TRUE, 0, $C204)</f>
        <v>0</v>
      </c>
      <c r="Q204">
        <f>IF(ISNUMBER('III. New Locations'!Q203) = TRUE, 0, $C204)</f>
        <v>0</v>
      </c>
      <c r="R204">
        <f>IF(ISNUMBER('III. New Locations'!R203) = TRUE, IF('III. New Locations'!R203 &gt;= 0, IF('III. New Locations'!R203 &lt;=1, 0, $C204),$C204),$C204)</f>
        <v>0</v>
      </c>
      <c r="S204">
        <f>IF(ISNUMBER('III. New Locations'!S203) = TRUE, IF('III. New Locations'!S203 &gt;= 0, IF('III. New Locations'!S203 &lt;=1, 0, $C204), $C204), $C204)</f>
        <v>0</v>
      </c>
      <c r="T204">
        <f>IF('III. New Locations'!T203 = "-Unknown-", $C204, 0)</f>
        <v>0</v>
      </c>
      <c r="U204">
        <f>IF(LEN('III. New Locations'!U203)&gt;1, 0, IF(T204 = 0, 0, $C204))</f>
        <v>0</v>
      </c>
      <c r="V204">
        <f>IF('III. New Locations'!V203 = "Unknown", $C204, 0)</f>
        <v>0</v>
      </c>
      <c r="W204">
        <f>IF(LEN('III. New Locations'!W203)&gt;1, 0, IF(V204 = 0, 0, $C204))</f>
        <v>0</v>
      </c>
      <c r="X204" t="str">
        <f>'III. New Locations'!X203</f>
        <v>Unknown</v>
      </c>
      <c r="Y204">
        <f>IF(ISNUMBER('III. New Locations'!Y203) = TRUE, IF('III. New Locations'!Y203 &gt;= 1400, IF('III. New Locations'!Y203 &lt;=2100, 0, $C204), $C204), $C204)</f>
        <v>0</v>
      </c>
      <c r="Z204">
        <f>IF(ISNUMBER('III. New Locations'!Z203) = TRUE, IF('III. New Locations'!Z203 &gt;= 1400, IF('III. New Locations'!Z203 &lt;=2100, 0, $C204), $C204), $C204)</f>
        <v>0</v>
      </c>
      <c r="AA204">
        <f>IF(ISNUMBER('III. New Locations'!AA203) = TRUE, IF('III. New Locations'!AA203 &gt;= 1400, IF('III. New Locations'!AA203 &lt;=2100, 0, $C204), $C204), $C204)</f>
        <v>0</v>
      </c>
      <c r="AC204">
        <f>IF(ISNUMBER('III. New Locations'!AC203) = TRUE, IF('III. New Locations'!AC203 &gt;= 0, IF('III. New Locations'!AC203 &lt;=1, 0,$C204),$C204), $C204)</f>
        <v>0</v>
      </c>
    </row>
    <row r="205" spans="1:29" x14ac:dyDescent="0.25">
      <c r="A205">
        <f>'III. New Locations'!A204</f>
        <v>202</v>
      </c>
      <c r="C205" s="4">
        <f>IF(LEN('III. New Locations'!C204) &gt; 2, 1, 0)</f>
        <v>0</v>
      </c>
      <c r="E205">
        <f>IF(LEN('III. New Locations'!E204) = 2, IF('III. New Locations'!E204 = "--", $C205, 0), $C205)</f>
        <v>0</v>
      </c>
      <c r="F205">
        <f>IF(LEN('III. New Locations'!F204) &gt; 4, 0, $C205)</f>
        <v>0</v>
      </c>
      <c r="G205">
        <f>IF(ISNUMBER('III. New Locations'!G204) = TRUE, 0, $C205)</f>
        <v>0</v>
      </c>
      <c r="H205">
        <f>IF(ISNUMBER('III. New Locations'!H204) = TRUE, 0, $C205)</f>
        <v>0</v>
      </c>
      <c r="I205">
        <f>IF(ISNUMBER('III. New Locations'!I204) = TRUE, 0, $C205)</f>
        <v>0</v>
      </c>
      <c r="J205">
        <f>IF(ISNUMBER('III. New Locations'!J204) = TRUE, 0, $C205)</f>
        <v>0</v>
      </c>
      <c r="K205">
        <f>IF(ISNUMBER('III. New Locations'!K204) = TRUE, 0,$C205)</f>
        <v>0</v>
      </c>
      <c r="M205">
        <f>IF(ISNUMBER('III. New Locations'!M204) = TRUE, 0,$C205)</f>
        <v>0</v>
      </c>
      <c r="O205">
        <f>IF(ISNUMBER('III. New Locations'!O204) = TRUE, 0, $C205)</f>
        <v>0</v>
      </c>
      <c r="P205">
        <f>IF(ISNUMBER('III. New Locations'!P204) = TRUE, 0, $C205)</f>
        <v>0</v>
      </c>
      <c r="Q205">
        <f>IF(ISNUMBER('III. New Locations'!Q204) = TRUE, 0, $C205)</f>
        <v>0</v>
      </c>
      <c r="R205">
        <f>IF(ISNUMBER('III. New Locations'!R204) = TRUE, IF('III. New Locations'!R204 &gt;= 0, IF('III. New Locations'!R204 &lt;=1, 0, $C205),$C205),$C205)</f>
        <v>0</v>
      </c>
      <c r="S205">
        <f>IF(ISNUMBER('III. New Locations'!S204) = TRUE, IF('III. New Locations'!S204 &gt;= 0, IF('III. New Locations'!S204 &lt;=1, 0, $C205), $C205), $C205)</f>
        <v>0</v>
      </c>
      <c r="T205">
        <f>IF('III. New Locations'!T204 = "-Unknown-", $C205, 0)</f>
        <v>0</v>
      </c>
      <c r="U205">
        <f>IF(LEN('III. New Locations'!U204)&gt;1, 0, IF(T205 = 0, 0, $C205))</f>
        <v>0</v>
      </c>
      <c r="V205">
        <f>IF('III. New Locations'!V204 = "Unknown", $C205, 0)</f>
        <v>0</v>
      </c>
      <c r="W205">
        <f>IF(LEN('III. New Locations'!W204)&gt;1, 0, IF(V205 = 0, 0, $C205))</f>
        <v>0</v>
      </c>
      <c r="X205" t="str">
        <f>'III. New Locations'!X204</f>
        <v>Unknown</v>
      </c>
      <c r="Y205">
        <f>IF(ISNUMBER('III. New Locations'!Y204) = TRUE, IF('III. New Locations'!Y204 &gt;= 1400, IF('III. New Locations'!Y204 &lt;=2100, 0, $C205), $C205), $C205)</f>
        <v>0</v>
      </c>
      <c r="Z205">
        <f>IF(ISNUMBER('III. New Locations'!Z204) = TRUE, IF('III. New Locations'!Z204 &gt;= 1400, IF('III. New Locations'!Z204 &lt;=2100, 0, $C205), $C205), $C205)</f>
        <v>0</v>
      </c>
      <c r="AA205">
        <f>IF(ISNUMBER('III. New Locations'!AA204) = TRUE, IF('III. New Locations'!AA204 &gt;= 1400, IF('III. New Locations'!AA204 &lt;=2100, 0, $C205), $C205), $C205)</f>
        <v>0</v>
      </c>
      <c r="AC205">
        <f>IF(ISNUMBER('III. New Locations'!AC204) = TRUE, IF('III. New Locations'!AC204 &gt;= 0, IF('III. New Locations'!AC204 &lt;=1, 0,$C205),$C205), $C205)</f>
        <v>0</v>
      </c>
    </row>
    <row r="206" spans="1:29" x14ac:dyDescent="0.25">
      <c r="A206">
        <f>'III. New Locations'!A205</f>
        <v>203</v>
      </c>
      <c r="C206" s="4">
        <f>IF(LEN('III. New Locations'!C205) &gt; 2, 1, 0)</f>
        <v>0</v>
      </c>
      <c r="E206">
        <f>IF(LEN('III. New Locations'!E205) = 2, IF('III. New Locations'!E205 = "--", $C206, 0), $C206)</f>
        <v>0</v>
      </c>
      <c r="F206">
        <f>IF(LEN('III. New Locations'!F205) &gt; 4, 0, $C206)</f>
        <v>0</v>
      </c>
      <c r="G206">
        <f>IF(ISNUMBER('III. New Locations'!G205) = TRUE, 0, $C206)</f>
        <v>0</v>
      </c>
      <c r="H206">
        <f>IF(ISNUMBER('III. New Locations'!H205) = TRUE, 0, $C206)</f>
        <v>0</v>
      </c>
      <c r="I206">
        <f>IF(ISNUMBER('III. New Locations'!I205) = TRUE, 0, $C206)</f>
        <v>0</v>
      </c>
      <c r="J206">
        <f>IF(ISNUMBER('III. New Locations'!J205) = TRUE, 0, $C206)</f>
        <v>0</v>
      </c>
      <c r="K206">
        <f>IF(ISNUMBER('III. New Locations'!K205) = TRUE, 0,$C206)</f>
        <v>0</v>
      </c>
      <c r="M206">
        <f>IF(ISNUMBER('III. New Locations'!M205) = TRUE, 0,$C206)</f>
        <v>0</v>
      </c>
      <c r="O206">
        <f>IF(ISNUMBER('III. New Locations'!O205) = TRUE, 0, $C206)</f>
        <v>0</v>
      </c>
      <c r="P206">
        <f>IF(ISNUMBER('III. New Locations'!P205) = TRUE, 0, $C206)</f>
        <v>0</v>
      </c>
      <c r="Q206">
        <f>IF(ISNUMBER('III. New Locations'!Q205) = TRUE, 0, $C206)</f>
        <v>0</v>
      </c>
      <c r="R206">
        <f>IF(ISNUMBER('III. New Locations'!R205) = TRUE, IF('III. New Locations'!R205 &gt;= 0, IF('III. New Locations'!R205 &lt;=1, 0, $C206),$C206),$C206)</f>
        <v>0</v>
      </c>
      <c r="S206">
        <f>IF(ISNUMBER('III. New Locations'!S205) = TRUE, IF('III. New Locations'!S205 &gt;= 0, IF('III. New Locations'!S205 &lt;=1, 0, $C206), $C206), $C206)</f>
        <v>0</v>
      </c>
      <c r="T206">
        <f>IF('III. New Locations'!T205 = "-Unknown-", $C206, 0)</f>
        <v>0</v>
      </c>
      <c r="U206">
        <f>IF(LEN('III. New Locations'!U205)&gt;1, 0, IF(T206 = 0, 0, $C206))</f>
        <v>0</v>
      </c>
      <c r="V206">
        <f>IF('III. New Locations'!V205 = "Unknown", $C206, 0)</f>
        <v>0</v>
      </c>
      <c r="W206">
        <f>IF(LEN('III. New Locations'!W205)&gt;1, 0, IF(V206 = 0, 0, $C206))</f>
        <v>0</v>
      </c>
      <c r="X206" t="str">
        <f>'III. New Locations'!X205</f>
        <v>Unknown</v>
      </c>
      <c r="Y206">
        <f>IF(ISNUMBER('III. New Locations'!Y205) = TRUE, IF('III. New Locations'!Y205 &gt;= 1400, IF('III. New Locations'!Y205 &lt;=2100, 0, $C206), $C206), $C206)</f>
        <v>0</v>
      </c>
      <c r="Z206">
        <f>IF(ISNUMBER('III. New Locations'!Z205) = TRUE, IF('III. New Locations'!Z205 &gt;= 1400, IF('III. New Locations'!Z205 &lt;=2100, 0, $C206), $C206), $C206)</f>
        <v>0</v>
      </c>
      <c r="AA206">
        <f>IF(ISNUMBER('III. New Locations'!AA205) = TRUE, IF('III. New Locations'!AA205 &gt;= 1400, IF('III. New Locations'!AA205 &lt;=2100, 0, $C206), $C206), $C206)</f>
        <v>0</v>
      </c>
      <c r="AC206">
        <f>IF(ISNUMBER('III. New Locations'!AC205) = TRUE, IF('III. New Locations'!AC205 &gt;= 0, IF('III. New Locations'!AC205 &lt;=1, 0,$C206),$C206), $C206)</f>
        <v>0</v>
      </c>
    </row>
    <row r="207" spans="1:29" x14ac:dyDescent="0.25">
      <c r="A207">
        <f>'III. New Locations'!A206</f>
        <v>204</v>
      </c>
      <c r="C207" s="4">
        <f>IF(LEN('III. New Locations'!C206) &gt; 2, 1, 0)</f>
        <v>0</v>
      </c>
      <c r="E207">
        <f>IF(LEN('III. New Locations'!E206) = 2, IF('III. New Locations'!E206 = "--", $C207, 0), $C207)</f>
        <v>0</v>
      </c>
      <c r="F207">
        <f>IF(LEN('III. New Locations'!F206) &gt; 4, 0, $C207)</f>
        <v>0</v>
      </c>
      <c r="G207">
        <f>IF(ISNUMBER('III. New Locations'!G206) = TRUE, 0, $C207)</f>
        <v>0</v>
      </c>
      <c r="H207">
        <f>IF(ISNUMBER('III. New Locations'!H206) = TRUE, 0, $C207)</f>
        <v>0</v>
      </c>
      <c r="I207">
        <f>IF(ISNUMBER('III. New Locations'!I206) = TRUE, 0, $C207)</f>
        <v>0</v>
      </c>
      <c r="J207">
        <f>IF(ISNUMBER('III. New Locations'!J206) = TRUE, 0, $C207)</f>
        <v>0</v>
      </c>
      <c r="K207">
        <f>IF(ISNUMBER('III. New Locations'!K206) = TRUE, 0,$C207)</f>
        <v>0</v>
      </c>
      <c r="M207">
        <f>IF(ISNUMBER('III. New Locations'!M206) = TRUE, 0,$C207)</f>
        <v>0</v>
      </c>
      <c r="O207">
        <f>IF(ISNUMBER('III. New Locations'!O206) = TRUE, 0, $C207)</f>
        <v>0</v>
      </c>
      <c r="P207">
        <f>IF(ISNUMBER('III. New Locations'!P206) = TRUE, 0, $C207)</f>
        <v>0</v>
      </c>
      <c r="Q207">
        <f>IF(ISNUMBER('III. New Locations'!Q206) = TRUE, 0, $C207)</f>
        <v>0</v>
      </c>
      <c r="R207">
        <f>IF(ISNUMBER('III. New Locations'!R206) = TRUE, IF('III. New Locations'!R206 &gt;= 0, IF('III. New Locations'!R206 &lt;=1, 0, $C207),$C207),$C207)</f>
        <v>0</v>
      </c>
      <c r="S207">
        <f>IF(ISNUMBER('III. New Locations'!S206) = TRUE, IF('III. New Locations'!S206 &gt;= 0, IF('III. New Locations'!S206 &lt;=1, 0, $C207), $C207), $C207)</f>
        <v>0</v>
      </c>
      <c r="T207">
        <f>IF('III. New Locations'!T206 = "-Unknown-", $C207, 0)</f>
        <v>0</v>
      </c>
      <c r="U207">
        <f>IF(LEN('III. New Locations'!U206)&gt;1, 0, IF(T207 = 0, 0, $C207))</f>
        <v>0</v>
      </c>
      <c r="V207">
        <f>IF('III. New Locations'!V206 = "Unknown", $C207, 0)</f>
        <v>0</v>
      </c>
      <c r="W207">
        <f>IF(LEN('III. New Locations'!W206)&gt;1, 0, IF(V207 = 0, 0, $C207))</f>
        <v>0</v>
      </c>
      <c r="X207" t="str">
        <f>'III. New Locations'!X206</f>
        <v>Unknown</v>
      </c>
      <c r="Y207">
        <f>IF(ISNUMBER('III. New Locations'!Y206) = TRUE, IF('III. New Locations'!Y206 &gt;= 1400, IF('III. New Locations'!Y206 &lt;=2100, 0, $C207), $C207), $C207)</f>
        <v>0</v>
      </c>
      <c r="Z207">
        <f>IF(ISNUMBER('III. New Locations'!Z206) = TRUE, IF('III. New Locations'!Z206 &gt;= 1400, IF('III. New Locations'!Z206 &lt;=2100, 0, $C207), $C207), $C207)</f>
        <v>0</v>
      </c>
      <c r="AA207">
        <f>IF(ISNUMBER('III. New Locations'!AA206) = TRUE, IF('III. New Locations'!AA206 &gt;= 1400, IF('III. New Locations'!AA206 &lt;=2100, 0, $C207), $C207), $C207)</f>
        <v>0</v>
      </c>
      <c r="AC207">
        <f>IF(ISNUMBER('III. New Locations'!AC206) = TRUE, IF('III. New Locations'!AC206 &gt;= 0, IF('III. New Locations'!AC206 &lt;=1, 0,$C207),$C207), $C207)</f>
        <v>0</v>
      </c>
    </row>
    <row r="208" spans="1:29" x14ac:dyDescent="0.25">
      <c r="A208">
        <f>'III. New Locations'!A207</f>
        <v>205</v>
      </c>
      <c r="C208" s="4">
        <f>IF(LEN('III. New Locations'!C207) &gt; 2, 1, 0)</f>
        <v>0</v>
      </c>
      <c r="E208">
        <f>IF(LEN('III. New Locations'!E207) = 2, IF('III. New Locations'!E207 = "--", $C208, 0), $C208)</f>
        <v>0</v>
      </c>
      <c r="F208">
        <f>IF(LEN('III. New Locations'!F207) &gt; 4, 0, $C208)</f>
        <v>0</v>
      </c>
      <c r="G208">
        <f>IF(ISNUMBER('III. New Locations'!G207) = TRUE, 0, $C208)</f>
        <v>0</v>
      </c>
      <c r="H208">
        <f>IF(ISNUMBER('III. New Locations'!H207) = TRUE, 0, $C208)</f>
        <v>0</v>
      </c>
      <c r="I208">
        <f>IF(ISNUMBER('III. New Locations'!I207) = TRUE, 0, $C208)</f>
        <v>0</v>
      </c>
      <c r="J208">
        <f>IF(ISNUMBER('III. New Locations'!J207) = TRUE, 0, $C208)</f>
        <v>0</v>
      </c>
      <c r="K208">
        <f>IF(ISNUMBER('III. New Locations'!K207) = TRUE, 0,$C208)</f>
        <v>0</v>
      </c>
      <c r="M208">
        <f>IF(ISNUMBER('III. New Locations'!M207) = TRUE, 0,$C208)</f>
        <v>0</v>
      </c>
      <c r="O208">
        <f>IF(ISNUMBER('III. New Locations'!O207) = TRUE, 0, $C208)</f>
        <v>0</v>
      </c>
      <c r="P208">
        <f>IF(ISNUMBER('III. New Locations'!P207) = TRUE, 0, $C208)</f>
        <v>0</v>
      </c>
      <c r="Q208">
        <f>IF(ISNUMBER('III. New Locations'!Q207) = TRUE, 0, $C208)</f>
        <v>0</v>
      </c>
      <c r="R208">
        <f>IF(ISNUMBER('III. New Locations'!R207) = TRUE, IF('III. New Locations'!R207 &gt;= 0, IF('III. New Locations'!R207 &lt;=1, 0, $C208),$C208),$C208)</f>
        <v>0</v>
      </c>
      <c r="S208">
        <f>IF(ISNUMBER('III. New Locations'!S207) = TRUE, IF('III. New Locations'!S207 &gt;= 0, IF('III. New Locations'!S207 &lt;=1, 0, $C208), $C208), $C208)</f>
        <v>0</v>
      </c>
      <c r="T208">
        <f>IF('III. New Locations'!T207 = "-Unknown-", $C208, 0)</f>
        <v>0</v>
      </c>
      <c r="U208">
        <f>IF(LEN('III. New Locations'!U207)&gt;1, 0, IF(T208 = 0, 0, $C208))</f>
        <v>0</v>
      </c>
      <c r="V208">
        <f>IF('III. New Locations'!V207 = "Unknown", $C208, 0)</f>
        <v>0</v>
      </c>
      <c r="W208">
        <f>IF(LEN('III. New Locations'!W207)&gt;1, 0, IF(V208 = 0, 0, $C208))</f>
        <v>0</v>
      </c>
      <c r="X208" t="str">
        <f>'III. New Locations'!X207</f>
        <v>Unknown</v>
      </c>
      <c r="Y208">
        <f>IF(ISNUMBER('III. New Locations'!Y207) = TRUE, IF('III. New Locations'!Y207 &gt;= 1400, IF('III. New Locations'!Y207 &lt;=2100, 0, $C208), $C208), $C208)</f>
        <v>0</v>
      </c>
      <c r="Z208">
        <f>IF(ISNUMBER('III. New Locations'!Z207) = TRUE, IF('III. New Locations'!Z207 &gt;= 1400, IF('III. New Locations'!Z207 &lt;=2100, 0, $C208), $C208), $C208)</f>
        <v>0</v>
      </c>
      <c r="AA208">
        <f>IF(ISNUMBER('III. New Locations'!AA207) = TRUE, IF('III. New Locations'!AA207 &gt;= 1400, IF('III. New Locations'!AA207 &lt;=2100, 0, $C208), $C208), $C208)</f>
        <v>0</v>
      </c>
      <c r="AC208">
        <f>IF(ISNUMBER('III. New Locations'!AC207) = TRUE, IF('III. New Locations'!AC207 &gt;= 0, IF('III. New Locations'!AC207 &lt;=1, 0,$C208),$C208), $C208)</f>
        <v>0</v>
      </c>
    </row>
    <row r="209" spans="1:29" x14ac:dyDescent="0.25">
      <c r="A209">
        <f>'III. New Locations'!A208</f>
        <v>206</v>
      </c>
      <c r="C209" s="4">
        <f>IF(LEN('III. New Locations'!C208) &gt; 2, 1, 0)</f>
        <v>0</v>
      </c>
      <c r="E209">
        <f>IF(LEN('III. New Locations'!E208) = 2, IF('III. New Locations'!E208 = "--", $C209, 0), $C209)</f>
        <v>0</v>
      </c>
      <c r="F209">
        <f>IF(LEN('III. New Locations'!F208) &gt; 4, 0, $C209)</f>
        <v>0</v>
      </c>
      <c r="G209">
        <f>IF(ISNUMBER('III. New Locations'!G208) = TRUE, 0, $C209)</f>
        <v>0</v>
      </c>
      <c r="H209">
        <f>IF(ISNUMBER('III. New Locations'!H208) = TRUE, 0, $C209)</f>
        <v>0</v>
      </c>
      <c r="I209">
        <f>IF(ISNUMBER('III. New Locations'!I208) = TRUE, 0, $C209)</f>
        <v>0</v>
      </c>
      <c r="J209">
        <f>IF(ISNUMBER('III. New Locations'!J208) = TRUE, 0, $C209)</f>
        <v>0</v>
      </c>
      <c r="K209">
        <f>IF(ISNUMBER('III. New Locations'!K208) = TRUE, 0,$C209)</f>
        <v>0</v>
      </c>
      <c r="M209">
        <f>IF(ISNUMBER('III. New Locations'!M208) = TRUE, 0,$C209)</f>
        <v>0</v>
      </c>
      <c r="O209">
        <f>IF(ISNUMBER('III. New Locations'!O208) = TRUE, 0, $C209)</f>
        <v>0</v>
      </c>
      <c r="P209">
        <f>IF(ISNUMBER('III. New Locations'!P208) = TRUE, 0, $C209)</f>
        <v>0</v>
      </c>
      <c r="Q209">
        <f>IF(ISNUMBER('III. New Locations'!Q208) = TRUE, 0, $C209)</f>
        <v>0</v>
      </c>
      <c r="R209">
        <f>IF(ISNUMBER('III. New Locations'!R208) = TRUE, IF('III. New Locations'!R208 &gt;= 0, IF('III. New Locations'!R208 &lt;=1, 0, $C209),$C209),$C209)</f>
        <v>0</v>
      </c>
      <c r="S209">
        <f>IF(ISNUMBER('III. New Locations'!S208) = TRUE, IF('III. New Locations'!S208 &gt;= 0, IF('III. New Locations'!S208 &lt;=1, 0, $C209), $C209), $C209)</f>
        <v>0</v>
      </c>
      <c r="T209">
        <f>IF('III. New Locations'!T208 = "-Unknown-", $C209, 0)</f>
        <v>0</v>
      </c>
      <c r="U209">
        <f>IF(LEN('III. New Locations'!U208)&gt;1, 0, IF(T209 = 0, 0, $C209))</f>
        <v>0</v>
      </c>
      <c r="V209">
        <f>IF('III. New Locations'!V208 = "Unknown", $C209, 0)</f>
        <v>0</v>
      </c>
      <c r="W209">
        <f>IF(LEN('III. New Locations'!W208)&gt;1, 0, IF(V209 = 0, 0, $C209))</f>
        <v>0</v>
      </c>
      <c r="X209" t="str">
        <f>'III. New Locations'!X208</f>
        <v>Unknown</v>
      </c>
      <c r="Y209">
        <f>IF(ISNUMBER('III. New Locations'!Y208) = TRUE, IF('III. New Locations'!Y208 &gt;= 1400, IF('III. New Locations'!Y208 &lt;=2100, 0, $C209), $C209), $C209)</f>
        <v>0</v>
      </c>
      <c r="Z209">
        <f>IF(ISNUMBER('III. New Locations'!Z208) = TRUE, IF('III. New Locations'!Z208 &gt;= 1400, IF('III. New Locations'!Z208 &lt;=2100, 0, $C209), $C209), $C209)</f>
        <v>0</v>
      </c>
      <c r="AA209">
        <f>IF(ISNUMBER('III. New Locations'!AA208) = TRUE, IF('III. New Locations'!AA208 &gt;= 1400, IF('III. New Locations'!AA208 &lt;=2100, 0, $C209), $C209), $C209)</f>
        <v>0</v>
      </c>
      <c r="AC209">
        <f>IF(ISNUMBER('III. New Locations'!AC208) = TRUE, IF('III. New Locations'!AC208 &gt;= 0, IF('III. New Locations'!AC208 &lt;=1, 0,$C209),$C209), $C209)</f>
        <v>0</v>
      </c>
    </row>
    <row r="210" spans="1:29" x14ac:dyDescent="0.25">
      <c r="A210">
        <f>'III. New Locations'!A209</f>
        <v>207</v>
      </c>
      <c r="C210" s="4">
        <f>IF(LEN('III. New Locations'!C209) &gt; 2, 1, 0)</f>
        <v>0</v>
      </c>
      <c r="E210">
        <f>IF(LEN('III. New Locations'!E209) = 2, IF('III. New Locations'!E209 = "--", $C210, 0), $C210)</f>
        <v>0</v>
      </c>
      <c r="F210">
        <f>IF(LEN('III. New Locations'!F209) &gt; 4, 0, $C210)</f>
        <v>0</v>
      </c>
      <c r="G210">
        <f>IF(ISNUMBER('III. New Locations'!G209) = TRUE, 0, $C210)</f>
        <v>0</v>
      </c>
      <c r="H210">
        <f>IF(ISNUMBER('III. New Locations'!H209) = TRUE, 0, $C210)</f>
        <v>0</v>
      </c>
      <c r="I210">
        <f>IF(ISNUMBER('III. New Locations'!I209) = TRUE, 0, $C210)</f>
        <v>0</v>
      </c>
      <c r="J210">
        <f>IF(ISNUMBER('III. New Locations'!J209) = TRUE, 0, $C210)</f>
        <v>0</v>
      </c>
      <c r="K210">
        <f>IF(ISNUMBER('III. New Locations'!K209) = TRUE, 0,$C210)</f>
        <v>0</v>
      </c>
      <c r="M210">
        <f>IF(ISNUMBER('III. New Locations'!M209) = TRUE, 0,$C210)</f>
        <v>0</v>
      </c>
      <c r="O210">
        <f>IF(ISNUMBER('III. New Locations'!O209) = TRUE, 0, $C210)</f>
        <v>0</v>
      </c>
      <c r="P210">
        <f>IF(ISNUMBER('III. New Locations'!P209) = TRUE, 0, $C210)</f>
        <v>0</v>
      </c>
      <c r="Q210">
        <f>IF(ISNUMBER('III. New Locations'!Q209) = TRUE, 0, $C210)</f>
        <v>0</v>
      </c>
      <c r="R210">
        <f>IF(ISNUMBER('III. New Locations'!R209) = TRUE, IF('III. New Locations'!R209 &gt;= 0, IF('III. New Locations'!R209 &lt;=1, 0, $C210),$C210),$C210)</f>
        <v>0</v>
      </c>
      <c r="S210">
        <f>IF(ISNUMBER('III. New Locations'!S209) = TRUE, IF('III. New Locations'!S209 &gt;= 0, IF('III. New Locations'!S209 &lt;=1, 0, $C210), $C210), $C210)</f>
        <v>0</v>
      </c>
      <c r="T210">
        <f>IF('III. New Locations'!T209 = "-Unknown-", $C210, 0)</f>
        <v>0</v>
      </c>
      <c r="U210">
        <f>IF(LEN('III. New Locations'!U209)&gt;1, 0, IF(T210 = 0, 0, $C210))</f>
        <v>0</v>
      </c>
      <c r="V210">
        <f>IF('III. New Locations'!V209 = "Unknown", $C210, 0)</f>
        <v>0</v>
      </c>
      <c r="W210">
        <f>IF(LEN('III. New Locations'!W209)&gt;1, 0, IF(V210 = 0, 0, $C210))</f>
        <v>0</v>
      </c>
      <c r="X210" t="str">
        <f>'III. New Locations'!X209</f>
        <v>Unknown</v>
      </c>
      <c r="Y210">
        <f>IF(ISNUMBER('III. New Locations'!Y209) = TRUE, IF('III. New Locations'!Y209 &gt;= 1400, IF('III. New Locations'!Y209 &lt;=2100, 0, $C210), $C210), $C210)</f>
        <v>0</v>
      </c>
      <c r="Z210">
        <f>IF(ISNUMBER('III. New Locations'!Z209) = TRUE, IF('III. New Locations'!Z209 &gt;= 1400, IF('III. New Locations'!Z209 &lt;=2100, 0, $C210), $C210), $C210)</f>
        <v>0</v>
      </c>
      <c r="AA210">
        <f>IF(ISNUMBER('III. New Locations'!AA209) = TRUE, IF('III. New Locations'!AA209 &gt;= 1400, IF('III. New Locations'!AA209 &lt;=2100, 0, $C210), $C210), $C210)</f>
        <v>0</v>
      </c>
      <c r="AC210">
        <f>IF(ISNUMBER('III. New Locations'!AC209) = TRUE, IF('III. New Locations'!AC209 &gt;= 0, IF('III. New Locations'!AC209 &lt;=1, 0,$C210),$C210), $C210)</f>
        <v>0</v>
      </c>
    </row>
    <row r="211" spans="1:29" x14ac:dyDescent="0.25">
      <c r="A211">
        <f>'III. New Locations'!A210</f>
        <v>208</v>
      </c>
      <c r="C211" s="4">
        <f>IF(LEN('III. New Locations'!C210) &gt; 2, 1, 0)</f>
        <v>0</v>
      </c>
      <c r="E211">
        <f>IF(LEN('III. New Locations'!E210) = 2, IF('III. New Locations'!E210 = "--", $C211, 0), $C211)</f>
        <v>0</v>
      </c>
      <c r="F211">
        <f>IF(LEN('III. New Locations'!F210) &gt; 4, 0, $C211)</f>
        <v>0</v>
      </c>
      <c r="G211">
        <f>IF(ISNUMBER('III. New Locations'!G210) = TRUE, 0, $C211)</f>
        <v>0</v>
      </c>
      <c r="H211">
        <f>IF(ISNUMBER('III. New Locations'!H210) = TRUE, 0, $C211)</f>
        <v>0</v>
      </c>
      <c r="I211">
        <f>IF(ISNUMBER('III. New Locations'!I210) = TRUE, 0, $C211)</f>
        <v>0</v>
      </c>
      <c r="J211">
        <f>IF(ISNUMBER('III. New Locations'!J210) = TRUE, 0, $C211)</f>
        <v>0</v>
      </c>
      <c r="K211">
        <f>IF(ISNUMBER('III. New Locations'!K210) = TRUE, 0,$C211)</f>
        <v>0</v>
      </c>
      <c r="M211">
        <f>IF(ISNUMBER('III. New Locations'!M210) = TRUE, 0,$C211)</f>
        <v>0</v>
      </c>
      <c r="O211">
        <f>IF(ISNUMBER('III. New Locations'!O210) = TRUE, 0, $C211)</f>
        <v>0</v>
      </c>
      <c r="P211">
        <f>IF(ISNUMBER('III. New Locations'!P210) = TRUE, 0, $C211)</f>
        <v>0</v>
      </c>
      <c r="Q211">
        <f>IF(ISNUMBER('III. New Locations'!Q210) = TRUE, 0, $C211)</f>
        <v>0</v>
      </c>
      <c r="R211">
        <f>IF(ISNUMBER('III. New Locations'!R210) = TRUE, IF('III. New Locations'!R210 &gt;= 0, IF('III. New Locations'!R210 &lt;=1, 0, $C211),$C211),$C211)</f>
        <v>0</v>
      </c>
      <c r="S211">
        <f>IF(ISNUMBER('III. New Locations'!S210) = TRUE, IF('III. New Locations'!S210 &gt;= 0, IF('III. New Locations'!S210 &lt;=1, 0, $C211), $C211), $C211)</f>
        <v>0</v>
      </c>
      <c r="T211">
        <f>IF('III. New Locations'!T210 = "-Unknown-", $C211, 0)</f>
        <v>0</v>
      </c>
      <c r="U211">
        <f>IF(LEN('III. New Locations'!U210)&gt;1, 0, IF(T211 = 0, 0, $C211))</f>
        <v>0</v>
      </c>
      <c r="V211">
        <f>IF('III. New Locations'!V210 = "Unknown", $C211, 0)</f>
        <v>0</v>
      </c>
      <c r="W211">
        <f>IF(LEN('III. New Locations'!W210)&gt;1, 0, IF(V211 = 0, 0, $C211))</f>
        <v>0</v>
      </c>
      <c r="X211" t="str">
        <f>'III. New Locations'!X210</f>
        <v>Unknown</v>
      </c>
      <c r="Y211">
        <f>IF(ISNUMBER('III. New Locations'!Y210) = TRUE, IF('III. New Locations'!Y210 &gt;= 1400, IF('III. New Locations'!Y210 &lt;=2100, 0, $C211), $C211), $C211)</f>
        <v>0</v>
      </c>
      <c r="Z211">
        <f>IF(ISNUMBER('III. New Locations'!Z210) = TRUE, IF('III. New Locations'!Z210 &gt;= 1400, IF('III. New Locations'!Z210 &lt;=2100, 0, $C211), $C211), $C211)</f>
        <v>0</v>
      </c>
      <c r="AA211">
        <f>IF(ISNUMBER('III. New Locations'!AA210) = TRUE, IF('III. New Locations'!AA210 &gt;= 1400, IF('III. New Locations'!AA210 &lt;=2100, 0, $C211), $C211), $C211)</f>
        <v>0</v>
      </c>
      <c r="AC211">
        <f>IF(ISNUMBER('III. New Locations'!AC210) = TRUE, IF('III. New Locations'!AC210 &gt;= 0, IF('III. New Locations'!AC210 &lt;=1, 0,$C211),$C211), $C211)</f>
        <v>0</v>
      </c>
    </row>
    <row r="212" spans="1:29" x14ac:dyDescent="0.25">
      <c r="A212">
        <f>'III. New Locations'!A211</f>
        <v>209</v>
      </c>
      <c r="C212" s="4">
        <f>IF(LEN('III. New Locations'!C211) &gt; 2, 1, 0)</f>
        <v>0</v>
      </c>
      <c r="E212">
        <f>IF(LEN('III. New Locations'!E211) = 2, IF('III. New Locations'!E211 = "--", $C212, 0), $C212)</f>
        <v>0</v>
      </c>
      <c r="F212">
        <f>IF(LEN('III. New Locations'!F211) &gt; 4, 0, $C212)</f>
        <v>0</v>
      </c>
      <c r="G212">
        <f>IF(ISNUMBER('III. New Locations'!G211) = TRUE, 0, $C212)</f>
        <v>0</v>
      </c>
      <c r="H212">
        <f>IF(ISNUMBER('III. New Locations'!H211) = TRUE, 0, $C212)</f>
        <v>0</v>
      </c>
      <c r="I212">
        <f>IF(ISNUMBER('III. New Locations'!I211) = TRUE, 0, $C212)</f>
        <v>0</v>
      </c>
      <c r="J212">
        <f>IF(ISNUMBER('III. New Locations'!J211) = TRUE, 0, $C212)</f>
        <v>0</v>
      </c>
      <c r="K212">
        <f>IF(ISNUMBER('III. New Locations'!K211) = TRUE, 0,$C212)</f>
        <v>0</v>
      </c>
      <c r="M212">
        <f>IF(ISNUMBER('III. New Locations'!M211) = TRUE, 0,$C212)</f>
        <v>0</v>
      </c>
      <c r="O212">
        <f>IF(ISNUMBER('III. New Locations'!O211) = TRUE, 0, $C212)</f>
        <v>0</v>
      </c>
      <c r="P212">
        <f>IF(ISNUMBER('III. New Locations'!P211) = TRUE, 0, $C212)</f>
        <v>0</v>
      </c>
      <c r="Q212">
        <f>IF(ISNUMBER('III. New Locations'!Q211) = TRUE, 0, $C212)</f>
        <v>0</v>
      </c>
      <c r="R212">
        <f>IF(ISNUMBER('III. New Locations'!R211) = TRUE, IF('III. New Locations'!R211 &gt;= 0, IF('III. New Locations'!R211 &lt;=1, 0, $C212),$C212),$C212)</f>
        <v>0</v>
      </c>
      <c r="S212">
        <f>IF(ISNUMBER('III. New Locations'!S211) = TRUE, IF('III. New Locations'!S211 &gt;= 0, IF('III. New Locations'!S211 &lt;=1, 0, $C212), $C212), $C212)</f>
        <v>0</v>
      </c>
      <c r="T212">
        <f>IF('III. New Locations'!T211 = "-Unknown-", $C212, 0)</f>
        <v>0</v>
      </c>
      <c r="U212">
        <f>IF(LEN('III. New Locations'!U211)&gt;1, 0, IF(T212 = 0, 0, $C212))</f>
        <v>0</v>
      </c>
      <c r="V212">
        <f>IF('III. New Locations'!V211 = "Unknown", $C212, 0)</f>
        <v>0</v>
      </c>
      <c r="W212">
        <f>IF(LEN('III. New Locations'!W211)&gt;1, 0, IF(V212 = 0, 0, $C212))</f>
        <v>0</v>
      </c>
      <c r="X212" t="str">
        <f>'III. New Locations'!X211</f>
        <v>Unknown</v>
      </c>
      <c r="Y212">
        <f>IF(ISNUMBER('III. New Locations'!Y211) = TRUE, IF('III. New Locations'!Y211 &gt;= 1400, IF('III. New Locations'!Y211 &lt;=2100, 0, $C212), $C212), $C212)</f>
        <v>0</v>
      </c>
      <c r="Z212">
        <f>IF(ISNUMBER('III. New Locations'!Z211) = TRUE, IF('III. New Locations'!Z211 &gt;= 1400, IF('III. New Locations'!Z211 &lt;=2100, 0, $C212), $C212), $C212)</f>
        <v>0</v>
      </c>
      <c r="AA212">
        <f>IF(ISNUMBER('III. New Locations'!AA211) = TRUE, IF('III. New Locations'!AA211 &gt;= 1400, IF('III. New Locations'!AA211 &lt;=2100, 0, $C212), $C212), $C212)</f>
        <v>0</v>
      </c>
      <c r="AC212">
        <f>IF(ISNUMBER('III. New Locations'!AC211) = TRUE, IF('III. New Locations'!AC211 &gt;= 0, IF('III. New Locations'!AC211 &lt;=1, 0,$C212),$C212), $C212)</f>
        <v>0</v>
      </c>
    </row>
    <row r="213" spans="1:29" x14ac:dyDescent="0.25">
      <c r="A213">
        <f>'III. New Locations'!A212</f>
        <v>210</v>
      </c>
      <c r="C213" s="4">
        <f>IF(LEN('III. New Locations'!C212) &gt; 2, 1, 0)</f>
        <v>0</v>
      </c>
      <c r="E213">
        <f>IF(LEN('III. New Locations'!E212) = 2, IF('III. New Locations'!E212 = "--", $C213, 0), $C213)</f>
        <v>0</v>
      </c>
      <c r="F213">
        <f>IF(LEN('III. New Locations'!F212) &gt; 4, 0, $C213)</f>
        <v>0</v>
      </c>
      <c r="G213">
        <f>IF(ISNUMBER('III. New Locations'!G212) = TRUE, 0, $C213)</f>
        <v>0</v>
      </c>
      <c r="H213">
        <f>IF(ISNUMBER('III. New Locations'!H212) = TRUE, 0, $C213)</f>
        <v>0</v>
      </c>
      <c r="I213">
        <f>IF(ISNUMBER('III. New Locations'!I212) = TRUE, 0, $C213)</f>
        <v>0</v>
      </c>
      <c r="J213">
        <f>IF(ISNUMBER('III. New Locations'!J212) = TRUE, 0, $C213)</f>
        <v>0</v>
      </c>
      <c r="K213">
        <f>IF(ISNUMBER('III. New Locations'!K212) = TRUE, 0,$C213)</f>
        <v>0</v>
      </c>
      <c r="M213">
        <f>IF(ISNUMBER('III. New Locations'!M212) = TRUE, 0,$C213)</f>
        <v>0</v>
      </c>
      <c r="O213">
        <f>IF(ISNUMBER('III. New Locations'!O212) = TRUE, 0, $C213)</f>
        <v>0</v>
      </c>
      <c r="P213">
        <f>IF(ISNUMBER('III. New Locations'!P212) = TRUE, 0, $C213)</f>
        <v>0</v>
      </c>
      <c r="Q213">
        <f>IF(ISNUMBER('III. New Locations'!Q212) = TRUE, 0, $C213)</f>
        <v>0</v>
      </c>
      <c r="R213">
        <f>IF(ISNUMBER('III. New Locations'!R212) = TRUE, IF('III. New Locations'!R212 &gt;= 0, IF('III. New Locations'!R212 &lt;=1, 0, $C213),$C213),$C213)</f>
        <v>0</v>
      </c>
      <c r="S213">
        <f>IF(ISNUMBER('III. New Locations'!S212) = TRUE, IF('III. New Locations'!S212 &gt;= 0, IF('III. New Locations'!S212 &lt;=1, 0, $C213), $C213), $C213)</f>
        <v>0</v>
      </c>
      <c r="T213">
        <f>IF('III. New Locations'!T212 = "-Unknown-", $C213, 0)</f>
        <v>0</v>
      </c>
      <c r="U213">
        <f>IF(LEN('III. New Locations'!U212)&gt;1, 0, IF(T213 = 0, 0, $C213))</f>
        <v>0</v>
      </c>
      <c r="V213">
        <f>IF('III. New Locations'!V212 = "Unknown", $C213, 0)</f>
        <v>0</v>
      </c>
      <c r="W213">
        <f>IF(LEN('III. New Locations'!W212)&gt;1, 0, IF(V213 = 0, 0, $C213))</f>
        <v>0</v>
      </c>
      <c r="X213" t="str">
        <f>'III. New Locations'!X212</f>
        <v>Unknown</v>
      </c>
      <c r="Y213">
        <f>IF(ISNUMBER('III. New Locations'!Y212) = TRUE, IF('III. New Locations'!Y212 &gt;= 1400, IF('III. New Locations'!Y212 &lt;=2100, 0, $C213), $C213), $C213)</f>
        <v>0</v>
      </c>
      <c r="Z213">
        <f>IF(ISNUMBER('III. New Locations'!Z212) = TRUE, IF('III. New Locations'!Z212 &gt;= 1400, IF('III. New Locations'!Z212 &lt;=2100, 0, $C213), $C213), $C213)</f>
        <v>0</v>
      </c>
      <c r="AA213">
        <f>IF(ISNUMBER('III. New Locations'!AA212) = TRUE, IF('III. New Locations'!AA212 &gt;= 1400, IF('III. New Locations'!AA212 &lt;=2100, 0, $C213), $C213), $C213)</f>
        <v>0</v>
      </c>
      <c r="AC213">
        <f>IF(ISNUMBER('III. New Locations'!AC212) = TRUE, IF('III. New Locations'!AC212 &gt;= 0, IF('III. New Locations'!AC212 &lt;=1, 0,$C213),$C213), $C213)</f>
        <v>0</v>
      </c>
    </row>
    <row r="214" spans="1:29" x14ac:dyDescent="0.25">
      <c r="A214">
        <f>'III. New Locations'!A213</f>
        <v>211</v>
      </c>
      <c r="C214" s="4">
        <f>IF(LEN('III. New Locations'!C213) &gt; 2, 1, 0)</f>
        <v>0</v>
      </c>
      <c r="E214">
        <f>IF(LEN('III. New Locations'!E213) = 2, IF('III. New Locations'!E213 = "--", $C214, 0), $C214)</f>
        <v>0</v>
      </c>
      <c r="F214">
        <f>IF(LEN('III. New Locations'!F213) &gt; 4, 0, $C214)</f>
        <v>0</v>
      </c>
      <c r="G214">
        <f>IF(ISNUMBER('III. New Locations'!G213) = TRUE, 0, $C214)</f>
        <v>0</v>
      </c>
      <c r="H214">
        <f>IF(ISNUMBER('III. New Locations'!H213) = TRUE, 0, $C214)</f>
        <v>0</v>
      </c>
      <c r="I214">
        <f>IF(ISNUMBER('III. New Locations'!I213) = TRUE, 0, $C214)</f>
        <v>0</v>
      </c>
      <c r="J214">
        <f>IF(ISNUMBER('III. New Locations'!J213) = TRUE, 0, $C214)</f>
        <v>0</v>
      </c>
      <c r="K214">
        <f>IF(ISNUMBER('III. New Locations'!K213) = TRUE, 0,$C214)</f>
        <v>0</v>
      </c>
      <c r="M214">
        <f>IF(ISNUMBER('III. New Locations'!M213) = TRUE, 0,$C214)</f>
        <v>0</v>
      </c>
      <c r="O214">
        <f>IF(ISNUMBER('III. New Locations'!O213) = TRUE, 0, $C214)</f>
        <v>0</v>
      </c>
      <c r="P214">
        <f>IF(ISNUMBER('III. New Locations'!P213) = TRUE, 0, $C214)</f>
        <v>0</v>
      </c>
      <c r="Q214">
        <f>IF(ISNUMBER('III. New Locations'!Q213) = TRUE, 0, $C214)</f>
        <v>0</v>
      </c>
      <c r="R214">
        <f>IF(ISNUMBER('III. New Locations'!R213) = TRUE, IF('III. New Locations'!R213 &gt;= 0, IF('III. New Locations'!R213 &lt;=1, 0, $C214),$C214),$C214)</f>
        <v>0</v>
      </c>
      <c r="S214">
        <f>IF(ISNUMBER('III. New Locations'!S213) = TRUE, IF('III. New Locations'!S213 &gt;= 0, IF('III. New Locations'!S213 &lt;=1, 0, $C214), $C214), $C214)</f>
        <v>0</v>
      </c>
      <c r="T214">
        <f>IF('III. New Locations'!T213 = "-Unknown-", $C214, 0)</f>
        <v>0</v>
      </c>
      <c r="U214">
        <f>IF(LEN('III. New Locations'!U213)&gt;1, 0, IF(T214 = 0, 0, $C214))</f>
        <v>0</v>
      </c>
      <c r="V214">
        <f>IF('III. New Locations'!V213 = "Unknown", $C214, 0)</f>
        <v>0</v>
      </c>
      <c r="W214">
        <f>IF(LEN('III. New Locations'!W213)&gt;1, 0, IF(V214 = 0, 0, $C214))</f>
        <v>0</v>
      </c>
      <c r="X214" t="str">
        <f>'III. New Locations'!X213</f>
        <v>Unknown</v>
      </c>
      <c r="Y214">
        <f>IF(ISNUMBER('III. New Locations'!Y213) = TRUE, IF('III. New Locations'!Y213 &gt;= 1400, IF('III. New Locations'!Y213 &lt;=2100, 0, $C214), $C214), $C214)</f>
        <v>0</v>
      </c>
      <c r="Z214">
        <f>IF(ISNUMBER('III. New Locations'!Z213) = TRUE, IF('III. New Locations'!Z213 &gt;= 1400, IF('III. New Locations'!Z213 &lt;=2100, 0, $C214), $C214), $C214)</f>
        <v>0</v>
      </c>
      <c r="AA214">
        <f>IF(ISNUMBER('III. New Locations'!AA213) = TRUE, IF('III. New Locations'!AA213 &gt;= 1400, IF('III. New Locations'!AA213 &lt;=2100, 0, $C214), $C214), $C214)</f>
        <v>0</v>
      </c>
      <c r="AC214">
        <f>IF(ISNUMBER('III. New Locations'!AC213) = TRUE, IF('III. New Locations'!AC213 &gt;= 0, IF('III. New Locations'!AC213 &lt;=1, 0,$C214),$C214), $C214)</f>
        <v>0</v>
      </c>
    </row>
    <row r="215" spans="1:29" x14ac:dyDescent="0.25">
      <c r="A215">
        <f>'III. New Locations'!A214</f>
        <v>212</v>
      </c>
      <c r="C215" s="4">
        <f>IF(LEN('III. New Locations'!C214) &gt; 2, 1, 0)</f>
        <v>0</v>
      </c>
      <c r="E215">
        <f>IF(LEN('III. New Locations'!E214) = 2, IF('III. New Locations'!E214 = "--", $C215, 0), $C215)</f>
        <v>0</v>
      </c>
      <c r="F215">
        <f>IF(LEN('III. New Locations'!F214) &gt; 4, 0, $C215)</f>
        <v>0</v>
      </c>
      <c r="G215">
        <f>IF(ISNUMBER('III. New Locations'!G214) = TRUE, 0, $C215)</f>
        <v>0</v>
      </c>
      <c r="H215">
        <f>IF(ISNUMBER('III. New Locations'!H214) = TRUE, 0, $C215)</f>
        <v>0</v>
      </c>
      <c r="I215">
        <f>IF(ISNUMBER('III. New Locations'!I214) = TRUE, 0, $C215)</f>
        <v>0</v>
      </c>
      <c r="J215">
        <f>IF(ISNUMBER('III. New Locations'!J214) = TRUE, 0, $C215)</f>
        <v>0</v>
      </c>
      <c r="K215">
        <f>IF(ISNUMBER('III. New Locations'!K214) = TRUE, 0,$C215)</f>
        <v>0</v>
      </c>
      <c r="M215">
        <f>IF(ISNUMBER('III. New Locations'!M214) = TRUE, 0,$C215)</f>
        <v>0</v>
      </c>
      <c r="O215">
        <f>IF(ISNUMBER('III. New Locations'!O214) = TRUE, 0, $C215)</f>
        <v>0</v>
      </c>
      <c r="P215">
        <f>IF(ISNUMBER('III. New Locations'!P214) = TRUE, 0, $C215)</f>
        <v>0</v>
      </c>
      <c r="Q215">
        <f>IF(ISNUMBER('III. New Locations'!Q214) = TRUE, 0, $C215)</f>
        <v>0</v>
      </c>
      <c r="R215">
        <f>IF(ISNUMBER('III. New Locations'!R214) = TRUE, IF('III. New Locations'!R214 &gt;= 0, IF('III. New Locations'!R214 &lt;=1, 0, $C215),$C215),$C215)</f>
        <v>0</v>
      </c>
      <c r="S215">
        <f>IF(ISNUMBER('III. New Locations'!S214) = TRUE, IF('III. New Locations'!S214 &gt;= 0, IF('III. New Locations'!S214 &lt;=1, 0, $C215), $C215), $C215)</f>
        <v>0</v>
      </c>
      <c r="T215">
        <f>IF('III. New Locations'!T214 = "-Unknown-", $C215, 0)</f>
        <v>0</v>
      </c>
      <c r="U215">
        <f>IF(LEN('III. New Locations'!U214)&gt;1, 0, IF(T215 = 0, 0, $C215))</f>
        <v>0</v>
      </c>
      <c r="V215">
        <f>IF('III. New Locations'!V214 = "Unknown", $C215, 0)</f>
        <v>0</v>
      </c>
      <c r="W215">
        <f>IF(LEN('III. New Locations'!W214)&gt;1, 0, IF(V215 = 0, 0, $C215))</f>
        <v>0</v>
      </c>
      <c r="X215" t="str">
        <f>'III. New Locations'!X214</f>
        <v>Unknown</v>
      </c>
      <c r="Y215">
        <f>IF(ISNUMBER('III. New Locations'!Y214) = TRUE, IF('III. New Locations'!Y214 &gt;= 1400, IF('III. New Locations'!Y214 &lt;=2100, 0, $C215), $C215), $C215)</f>
        <v>0</v>
      </c>
      <c r="Z215">
        <f>IF(ISNUMBER('III. New Locations'!Z214) = TRUE, IF('III. New Locations'!Z214 &gt;= 1400, IF('III. New Locations'!Z214 &lt;=2100, 0, $C215), $C215), $C215)</f>
        <v>0</v>
      </c>
      <c r="AA215">
        <f>IF(ISNUMBER('III. New Locations'!AA214) = TRUE, IF('III. New Locations'!AA214 &gt;= 1400, IF('III. New Locations'!AA214 &lt;=2100, 0, $C215), $C215), $C215)</f>
        <v>0</v>
      </c>
      <c r="AC215">
        <f>IF(ISNUMBER('III. New Locations'!AC214) = TRUE, IF('III. New Locations'!AC214 &gt;= 0, IF('III. New Locations'!AC214 &lt;=1, 0,$C215),$C215), $C215)</f>
        <v>0</v>
      </c>
    </row>
    <row r="216" spans="1:29" x14ac:dyDescent="0.25">
      <c r="A216">
        <f>'III. New Locations'!A215</f>
        <v>213</v>
      </c>
      <c r="C216" s="4">
        <f>IF(LEN('III. New Locations'!C215) &gt; 2, 1, 0)</f>
        <v>0</v>
      </c>
      <c r="E216">
        <f>IF(LEN('III. New Locations'!E215) = 2, IF('III. New Locations'!E215 = "--", $C216, 0), $C216)</f>
        <v>0</v>
      </c>
      <c r="F216">
        <f>IF(LEN('III. New Locations'!F215) &gt; 4, 0, $C216)</f>
        <v>0</v>
      </c>
      <c r="G216">
        <f>IF(ISNUMBER('III. New Locations'!G215) = TRUE, 0, $C216)</f>
        <v>0</v>
      </c>
      <c r="H216">
        <f>IF(ISNUMBER('III. New Locations'!H215) = TRUE, 0, $C216)</f>
        <v>0</v>
      </c>
      <c r="I216">
        <f>IF(ISNUMBER('III. New Locations'!I215) = TRUE, 0, $C216)</f>
        <v>0</v>
      </c>
      <c r="J216">
        <f>IF(ISNUMBER('III. New Locations'!J215) = TRUE, 0, $C216)</f>
        <v>0</v>
      </c>
      <c r="K216">
        <f>IF(ISNUMBER('III. New Locations'!K215) = TRUE, 0,$C216)</f>
        <v>0</v>
      </c>
      <c r="M216">
        <f>IF(ISNUMBER('III. New Locations'!M215) = TRUE, 0,$C216)</f>
        <v>0</v>
      </c>
      <c r="O216">
        <f>IF(ISNUMBER('III. New Locations'!O215) = TRUE, 0, $C216)</f>
        <v>0</v>
      </c>
      <c r="P216">
        <f>IF(ISNUMBER('III. New Locations'!P215) = TRUE, 0, $C216)</f>
        <v>0</v>
      </c>
      <c r="Q216">
        <f>IF(ISNUMBER('III. New Locations'!Q215) = TRUE, 0, $C216)</f>
        <v>0</v>
      </c>
      <c r="R216">
        <f>IF(ISNUMBER('III. New Locations'!R215) = TRUE, IF('III. New Locations'!R215 &gt;= 0, IF('III. New Locations'!R215 &lt;=1, 0, $C216),$C216),$C216)</f>
        <v>0</v>
      </c>
      <c r="S216">
        <f>IF(ISNUMBER('III. New Locations'!S215) = TRUE, IF('III. New Locations'!S215 &gt;= 0, IF('III. New Locations'!S215 &lt;=1, 0, $C216), $C216), $C216)</f>
        <v>0</v>
      </c>
      <c r="T216">
        <f>IF('III. New Locations'!T215 = "-Unknown-", $C216, 0)</f>
        <v>0</v>
      </c>
      <c r="U216">
        <f>IF(LEN('III. New Locations'!U215)&gt;1, 0, IF(T216 = 0, 0, $C216))</f>
        <v>0</v>
      </c>
      <c r="V216">
        <f>IF('III. New Locations'!V215 = "Unknown", $C216, 0)</f>
        <v>0</v>
      </c>
      <c r="W216">
        <f>IF(LEN('III. New Locations'!W215)&gt;1, 0, IF(V216 = 0, 0, $C216))</f>
        <v>0</v>
      </c>
      <c r="X216" t="str">
        <f>'III. New Locations'!X215</f>
        <v>Unknown</v>
      </c>
      <c r="Y216">
        <f>IF(ISNUMBER('III. New Locations'!Y215) = TRUE, IF('III. New Locations'!Y215 &gt;= 1400, IF('III. New Locations'!Y215 &lt;=2100, 0, $C216), $C216), $C216)</f>
        <v>0</v>
      </c>
      <c r="Z216">
        <f>IF(ISNUMBER('III. New Locations'!Z215) = TRUE, IF('III. New Locations'!Z215 &gt;= 1400, IF('III. New Locations'!Z215 &lt;=2100, 0, $C216), $C216), $C216)</f>
        <v>0</v>
      </c>
      <c r="AA216">
        <f>IF(ISNUMBER('III. New Locations'!AA215) = TRUE, IF('III. New Locations'!AA215 &gt;= 1400, IF('III. New Locations'!AA215 &lt;=2100, 0, $C216), $C216), $C216)</f>
        <v>0</v>
      </c>
      <c r="AC216">
        <f>IF(ISNUMBER('III. New Locations'!AC215) = TRUE, IF('III. New Locations'!AC215 &gt;= 0, IF('III. New Locations'!AC215 &lt;=1, 0,$C216),$C216), $C216)</f>
        <v>0</v>
      </c>
    </row>
    <row r="217" spans="1:29" x14ac:dyDescent="0.25">
      <c r="A217">
        <f>'III. New Locations'!A216</f>
        <v>214</v>
      </c>
      <c r="C217" s="4">
        <f>IF(LEN('III. New Locations'!C216) &gt; 2, 1, 0)</f>
        <v>0</v>
      </c>
      <c r="E217">
        <f>IF(LEN('III. New Locations'!E216) = 2, IF('III. New Locations'!E216 = "--", $C217, 0), $C217)</f>
        <v>0</v>
      </c>
      <c r="F217">
        <f>IF(LEN('III. New Locations'!F216) &gt; 4, 0, $C217)</f>
        <v>0</v>
      </c>
      <c r="G217">
        <f>IF(ISNUMBER('III. New Locations'!G216) = TRUE, 0, $C217)</f>
        <v>0</v>
      </c>
      <c r="H217">
        <f>IF(ISNUMBER('III. New Locations'!H216) = TRUE, 0, $C217)</f>
        <v>0</v>
      </c>
      <c r="I217">
        <f>IF(ISNUMBER('III. New Locations'!I216) = TRUE, 0, $C217)</f>
        <v>0</v>
      </c>
      <c r="J217">
        <f>IF(ISNUMBER('III. New Locations'!J216) = TRUE, 0, $C217)</f>
        <v>0</v>
      </c>
      <c r="K217">
        <f>IF(ISNUMBER('III. New Locations'!K216) = TRUE, 0,$C217)</f>
        <v>0</v>
      </c>
      <c r="M217">
        <f>IF(ISNUMBER('III. New Locations'!M216) = TRUE, 0,$C217)</f>
        <v>0</v>
      </c>
      <c r="O217">
        <f>IF(ISNUMBER('III. New Locations'!O216) = TRUE, 0, $C217)</f>
        <v>0</v>
      </c>
      <c r="P217">
        <f>IF(ISNUMBER('III. New Locations'!P216) = TRUE, 0, $C217)</f>
        <v>0</v>
      </c>
      <c r="Q217">
        <f>IF(ISNUMBER('III. New Locations'!Q216) = TRUE, 0, $C217)</f>
        <v>0</v>
      </c>
      <c r="R217">
        <f>IF(ISNUMBER('III. New Locations'!R216) = TRUE, IF('III. New Locations'!R216 &gt;= 0, IF('III. New Locations'!R216 &lt;=1, 0, $C217),$C217),$C217)</f>
        <v>0</v>
      </c>
      <c r="S217">
        <f>IF(ISNUMBER('III. New Locations'!S216) = TRUE, IF('III. New Locations'!S216 &gt;= 0, IF('III. New Locations'!S216 &lt;=1, 0, $C217), $C217), $C217)</f>
        <v>0</v>
      </c>
      <c r="T217">
        <f>IF('III. New Locations'!T216 = "-Unknown-", $C217, 0)</f>
        <v>0</v>
      </c>
      <c r="U217">
        <f>IF(LEN('III. New Locations'!U216)&gt;1, 0, IF(T217 = 0, 0, $C217))</f>
        <v>0</v>
      </c>
      <c r="V217">
        <f>IF('III. New Locations'!V216 = "Unknown", $C217, 0)</f>
        <v>0</v>
      </c>
      <c r="W217">
        <f>IF(LEN('III. New Locations'!W216)&gt;1, 0, IF(V217 = 0, 0, $C217))</f>
        <v>0</v>
      </c>
      <c r="X217" t="str">
        <f>'III. New Locations'!X216</f>
        <v>Unknown</v>
      </c>
      <c r="Y217">
        <f>IF(ISNUMBER('III. New Locations'!Y216) = TRUE, IF('III. New Locations'!Y216 &gt;= 1400, IF('III. New Locations'!Y216 &lt;=2100, 0, $C217), $C217), $C217)</f>
        <v>0</v>
      </c>
      <c r="Z217">
        <f>IF(ISNUMBER('III. New Locations'!Z216) = TRUE, IF('III. New Locations'!Z216 &gt;= 1400, IF('III. New Locations'!Z216 &lt;=2100, 0, $C217), $C217), $C217)</f>
        <v>0</v>
      </c>
      <c r="AA217">
        <f>IF(ISNUMBER('III. New Locations'!AA216) = TRUE, IF('III. New Locations'!AA216 &gt;= 1400, IF('III. New Locations'!AA216 &lt;=2100, 0, $C217), $C217), $C217)</f>
        <v>0</v>
      </c>
      <c r="AC217">
        <f>IF(ISNUMBER('III. New Locations'!AC216) = TRUE, IF('III. New Locations'!AC216 &gt;= 0, IF('III. New Locations'!AC216 &lt;=1, 0,$C217),$C217), $C217)</f>
        <v>0</v>
      </c>
    </row>
    <row r="218" spans="1:29" x14ac:dyDescent="0.25">
      <c r="A218">
        <f>'III. New Locations'!A217</f>
        <v>215</v>
      </c>
      <c r="C218" s="4">
        <f>IF(LEN('III. New Locations'!C217) &gt; 2, 1, 0)</f>
        <v>0</v>
      </c>
      <c r="E218">
        <f>IF(LEN('III. New Locations'!E217) = 2, IF('III. New Locations'!E217 = "--", $C218, 0), $C218)</f>
        <v>0</v>
      </c>
      <c r="F218">
        <f>IF(LEN('III. New Locations'!F217) &gt; 4, 0, $C218)</f>
        <v>0</v>
      </c>
      <c r="G218">
        <f>IF(ISNUMBER('III. New Locations'!G217) = TRUE, 0, $C218)</f>
        <v>0</v>
      </c>
      <c r="H218">
        <f>IF(ISNUMBER('III. New Locations'!H217) = TRUE, 0, $C218)</f>
        <v>0</v>
      </c>
      <c r="I218">
        <f>IF(ISNUMBER('III. New Locations'!I217) = TRUE, 0, $C218)</f>
        <v>0</v>
      </c>
      <c r="J218">
        <f>IF(ISNUMBER('III. New Locations'!J217) = TRUE, 0, $C218)</f>
        <v>0</v>
      </c>
      <c r="K218">
        <f>IF(ISNUMBER('III. New Locations'!K217) = TRUE, 0,$C218)</f>
        <v>0</v>
      </c>
      <c r="M218">
        <f>IF(ISNUMBER('III. New Locations'!M217) = TRUE, 0,$C218)</f>
        <v>0</v>
      </c>
      <c r="O218">
        <f>IF(ISNUMBER('III. New Locations'!O217) = TRUE, 0, $C218)</f>
        <v>0</v>
      </c>
      <c r="P218">
        <f>IF(ISNUMBER('III. New Locations'!P217) = TRUE, 0, $C218)</f>
        <v>0</v>
      </c>
      <c r="Q218">
        <f>IF(ISNUMBER('III. New Locations'!Q217) = TRUE, 0, $C218)</f>
        <v>0</v>
      </c>
      <c r="R218">
        <f>IF(ISNUMBER('III. New Locations'!R217) = TRUE, IF('III. New Locations'!R217 &gt;= 0, IF('III. New Locations'!R217 &lt;=1, 0, $C218),$C218),$C218)</f>
        <v>0</v>
      </c>
      <c r="S218">
        <f>IF(ISNUMBER('III. New Locations'!S217) = TRUE, IF('III. New Locations'!S217 &gt;= 0, IF('III. New Locations'!S217 &lt;=1, 0, $C218), $C218), $C218)</f>
        <v>0</v>
      </c>
      <c r="T218">
        <f>IF('III. New Locations'!T217 = "-Unknown-", $C218, 0)</f>
        <v>0</v>
      </c>
      <c r="U218">
        <f>IF(LEN('III. New Locations'!U217)&gt;1, 0, IF(T218 = 0, 0, $C218))</f>
        <v>0</v>
      </c>
      <c r="V218">
        <f>IF('III. New Locations'!V217 = "Unknown", $C218, 0)</f>
        <v>0</v>
      </c>
      <c r="W218">
        <f>IF(LEN('III. New Locations'!W217)&gt;1, 0, IF(V218 = 0, 0, $C218))</f>
        <v>0</v>
      </c>
      <c r="X218" t="str">
        <f>'III. New Locations'!X217</f>
        <v>Unknown</v>
      </c>
      <c r="Y218">
        <f>IF(ISNUMBER('III. New Locations'!Y217) = TRUE, IF('III. New Locations'!Y217 &gt;= 1400, IF('III. New Locations'!Y217 &lt;=2100, 0, $C218), $C218), $C218)</f>
        <v>0</v>
      </c>
      <c r="Z218">
        <f>IF(ISNUMBER('III. New Locations'!Z217) = TRUE, IF('III. New Locations'!Z217 &gt;= 1400, IF('III. New Locations'!Z217 &lt;=2100, 0, $C218), $C218), $C218)</f>
        <v>0</v>
      </c>
      <c r="AA218">
        <f>IF(ISNUMBER('III. New Locations'!AA217) = TRUE, IF('III. New Locations'!AA217 &gt;= 1400, IF('III. New Locations'!AA217 &lt;=2100, 0, $C218), $C218), $C218)</f>
        <v>0</v>
      </c>
      <c r="AC218">
        <f>IF(ISNUMBER('III. New Locations'!AC217) = TRUE, IF('III. New Locations'!AC217 &gt;= 0, IF('III. New Locations'!AC217 &lt;=1, 0,$C218),$C218), $C218)</f>
        <v>0</v>
      </c>
    </row>
    <row r="219" spans="1:29" x14ac:dyDescent="0.25">
      <c r="A219">
        <f>'III. New Locations'!A218</f>
        <v>216</v>
      </c>
      <c r="C219" s="4">
        <f>IF(LEN('III. New Locations'!C218) &gt; 2, 1, 0)</f>
        <v>0</v>
      </c>
      <c r="E219">
        <f>IF(LEN('III. New Locations'!E218) = 2, IF('III. New Locations'!E218 = "--", $C219, 0), $C219)</f>
        <v>0</v>
      </c>
      <c r="F219">
        <f>IF(LEN('III. New Locations'!F218) &gt; 4, 0, $C219)</f>
        <v>0</v>
      </c>
      <c r="G219">
        <f>IF(ISNUMBER('III. New Locations'!G218) = TRUE, 0, $C219)</f>
        <v>0</v>
      </c>
      <c r="H219">
        <f>IF(ISNUMBER('III. New Locations'!H218) = TRUE, 0, $C219)</f>
        <v>0</v>
      </c>
      <c r="I219">
        <f>IF(ISNUMBER('III. New Locations'!I218) = TRUE, 0, $C219)</f>
        <v>0</v>
      </c>
      <c r="J219">
        <f>IF(ISNUMBER('III. New Locations'!J218) = TRUE, 0, $C219)</f>
        <v>0</v>
      </c>
      <c r="K219">
        <f>IF(ISNUMBER('III. New Locations'!K218) = TRUE, 0,$C219)</f>
        <v>0</v>
      </c>
      <c r="M219">
        <f>IF(ISNUMBER('III. New Locations'!M218) = TRUE, 0,$C219)</f>
        <v>0</v>
      </c>
      <c r="O219">
        <f>IF(ISNUMBER('III. New Locations'!O218) = TRUE, 0, $C219)</f>
        <v>0</v>
      </c>
      <c r="P219">
        <f>IF(ISNUMBER('III. New Locations'!P218) = TRUE, 0, $C219)</f>
        <v>0</v>
      </c>
      <c r="Q219">
        <f>IF(ISNUMBER('III. New Locations'!Q218) = TRUE, 0, $C219)</f>
        <v>0</v>
      </c>
      <c r="R219">
        <f>IF(ISNUMBER('III. New Locations'!R218) = TRUE, IF('III. New Locations'!R218 &gt;= 0, IF('III. New Locations'!R218 &lt;=1, 0, $C219),$C219),$C219)</f>
        <v>0</v>
      </c>
      <c r="S219">
        <f>IF(ISNUMBER('III. New Locations'!S218) = TRUE, IF('III. New Locations'!S218 &gt;= 0, IF('III. New Locations'!S218 &lt;=1, 0, $C219), $C219), $C219)</f>
        <v>0</v>
      </c>
      <c r="T219">
        <f>IF('III. New Locations'!T218 = "-Unknown-", $C219, 0)</f>
        <v>0</v>
      </c>
      <c r="U219">
        <f>IF(LEN('III. New Locations'!U218)&gt;1, 0, IF(T219 = 0, 0, $C219))</f>
        <v>0</v>
      </c>
      <c r="V219">
        <f>IF('III. New Locations'!V218 = "Unknown", $C219, 0)</f>
        <v>0</v>
      </c>
      <c r="W219">
        <f>IF(LEN('III. New Locations'!W218)&gt;1, 0, IF(V219 = 0, 0, $C219))</f>
        <v>0</v>
      </c>
      <c r="X219" t="str">
        <f>'III. New Locations'!X218</f>
        <v>Unknown</v>
      </c>
      <c r="Y219">
        <f>IF(ISNUMBER('III. New Locations'!Y218) = TRUE, IF('III. New Locations'!Y218 &gt;= 1400, IF('III. New Locations'!Y218 &lt;=2100, 0, $C219), $C219), $C219)</f>
        <v>0</v>
      </c>
      <c r="Z219">
        <f>IF(ISNUMBER('III. New Locations'!Z218) = TRUE, IF('III. New Locations'!Z218 &gt;= 1400, IF('III. New Locations'!Z218 &lt;=2100, 0, $C219), $C219), $C219)</f>
        <v>0</v>
      </c>
      <c r="AA219">
        <f>IF(ISNUMBER('III. New Locations'!AA218) = TRUE, IF('III. New Locations'!AA218 &gt;= 1400, IF('III. New Locations'!AA218 &lt;=2100, 0, $C219), $C219), $C219)</f>
        <v>0</v>
      </c>
      <c r="AC219">
        <f>IF(ISNUMBER('III. New Locations'!AC218) = TRUE, IF('III. New Locations'!AC218 &gt;= 0, IF('III. New Locations'!AC218 &lt;=1, 0,$C219),$C219), $C219)</f>
        <v>0</v>
      </c>
    </row>
    <row r="220" spans="1:29" x14ac:dyDescent="0.25">
      <c r="A220">
        <f>'III. New Locations'!A219</f>
        <v>217</v>
      </c>
      <c r="C220" s="4">
        <f>IF(LEN('III. New Locations'!C219) &gt; 2, 1, 0)</f>
        <v>0</v>
      </c>
      <c r="E220">
        <f>IF(LEN('III. New Locations'!E219) = 2, IF('III. New Locations'!E219 = "--", $C220, 0), $C220)</f>
        <v>0</v>
      </c>
      <c r="F220">
        <f>IF(LEN('III. New Locations'!F219) &gt; 4, 0, $C220)</f>
        <v>0</v>
      </c>
      <c r="G220">
        <f>IF(ISNUMBER('III. New Locations'!G219) = TRUE, 0, $C220)</f>
        <v>0</v>
      </c>
      <c r="H220">
        <f>IF(ISNUMBER('III. New Locations'!H219) = TRUE, 0, $C220)</f>
        <v>0</v>
      </c>
      <c r="I220">
        <f>IF(ISNUMBER('III. New Locations'!I219) = TRUE, 0, $C220)</f>
        <v>0</v>
      </c>
      <c r="J220">
        <f>IF(ISNUMBER('III. New Locations'!J219) = TRUE, 0, $C220)</f>
        <v>0</v>
      </c>
      <c r="K220">
        <f>IF(ISNUMBER('III. New Locations'!K219) = TRUE, 0,$C220)</f>
        <v>0</v>
      </c>
      <c r="M220">
        <f>IF(ISNUMBER('III. New Locations'!M219) = TRUE, 0,$C220)</f>
        <v>0</v>
      </c>
      <c r="O220">
        <f>IF(ISNUMBER('III. New Locations'!O219) = TRUE, 0, $C220)</f>
        <v>0</v>
      </c>
      <c r="P220">
        <f>IF(ISNUMBER('III. New Locations'!P219) = TRUE, 0, $C220)</f>
        <v>0</v>
      </c>
      <c r="Q220">
        <f>IF(ISNUMBER('III. New Locations'!Q219) = TRUE, 0, $C220)</f>
        <v>0</v>
      </c>
      <c r="R220">
        <f>IF(ISNUMBER('III. New Locations'!R219) = TRUE, IF('III. New Locations'!R219 &gt;= 0, IF('III. New Locations'!R219 &lt;=1, 0, $C220),$C220),$C220)</f>
        <v>0</v>
      </c>
      <c r="S220">
        <f>IF(ISNUMBER('III. New Locations'!S219) = TRUE, IF('III. New Locations'!S219 &gt;= 0, IF('III. New Locations'!S219 &lt;=1, 0, $C220), $C220), $C220)</f>
        <v>0</v>
      </c>
      <c r="T220">
        <f>IF('III. New Locations'!T219 = "-Unknown-", $C220, 0)</f>
        <v>0</v>
      </c>
      <c r="U220">
        <f>IF(LEN('III. New Locations'!U219)&gt;1, 0, IF(T220 = 0, 0, $C220))</f>
        <v>0</v>
      </c>
      <c r="V220">
        <f>IF('III. New Locations'!V219 = "Unknown", $C220, 0)</f>
        <v>0</v>
      </c>
      <c r="W220">
        <f>IF(LEN('III. New Locations'!W219)&gt;1, 0, IF(V220 = 0, 0, $C220))</f>
        <v>0</v>
      </c>
      <c r="X220" t="str">
        <f>'III. New Locations'!X219</f>
        <v>Unknown</v>
      </c>
      <c r="Y220">
        <f>IF(ISNUMBER('III. New Locations'!Y219) = TRUE, IF('III. New Locations'!Y219 &gt;= 1400, IF('III. New Locations'!Y219 &lt;=2100, 0, $C220), $C220), $C220)</f>
        <v>0</v>
      </c>
      <c r="Z220">
        <f>IF(ISNUMBER('III. New Locations'!Z219) = TRUE, IF('III. New Locations'!Z219 &gt;= 1400, IF('III. New Locations'!Z219 &lt;=2100, 0, $C220), $C220), $C220)</f>
        <v>0</v>
      </c>
      <c r="AA220">
        <f>IF(ISNUMBER('III. New Locations'!AA219) = TRUE, IF('III. New Locations'!AA219 &gt;= 1400, IF('III. New Locations'!AA219 &lt;=2100, 0, $C220), $C220), $C220)</f>
        <v>0</v>
      </c>
      <c r="AC220">
        <f>IF(ISNUMBER('III. New Locations'!AC219) = TRUE, IF('III. New Locations'!AC219 &gt;= 0, IF('III. New Locations'!AC219 &lt;=1, 0,$C220),$C220), $C220)</f>
        <v>0</v>
      </c>
    </row>
    <row r="221" spans="1:29" x14ac:dyDescent="0.25">
      <c r="A221">
        <f>'III. New Locations'!A220</f>
        <v>218</v>
      </c>
      <c r="C221" s="4">
        <f>IF(LEN('III. New Locations'!C220) &gt; 2, 1, 0)</f>
        <v>0</v>
      </c>
      <c r="E221">
        <f>IF(LEN('III. New Locations'!E220) = 2, IF('III. New Locations'!E220 = "--", $C221, 0), $C221)</f>
        <v>0</v>
      </c>
      <c r="F221">
        <f>IF(LEN('III. New Locations'!F220) &gt; 4, 0, $C221)</f>
        <v>0</v>
      </c>
      <c r="G221">
        <f>IF(ISNUMBER('III. New Locations'!G220) = TRUE, 0, $C221)</f>
        <v>0</v>
      </c>
      <c r="H221">
        <f>IF(ISNUMBER('III. New Locations'!H220) = TRUE, 0, $C221)</f>
        <v>0</v>
      </c>
      <c r="I221">
        <f>IF(ISNUMBER('III. New Locations'!I220) = TRUE, 0, $C221)</f>
        <v>0</v>
      </c>
      <c r="J221">
        <f>IF(ISNUMBER('III. New Locations'!J220) = TRUE, 0, $C221)</f>
        <v>0</v>
      </c>
      <c r="K221">
        <f>IF(ISNUMBER('III. New Locations'!K220) = TRUE, 0,$C221)</f>
        <v>0</v>
      </c>
      <c r="M221">
        <f>IF(ISNUMBER('III. New Locations'!M220) = TRUE, 0,$C221)</f>
        <v>0</v>
      </c>
      <c r="O221">
        <f>IF(ISNUMBER('III. New Locations'!O220) = TRUE, 0, $C221)</f>
        <v>0</v>
      </c>
      <c r="P221">
        <f>IF(ISNUMBER('III. New Locations'!P220) = TRUE, 0, $C221)</f>
        <v>0</v>
      </c>
      <c r="Q221">
        <f>IF(ISNUMBER('III. New Locations'!Q220) = TRUE, 0, $C221)</f>
        <v>0</v>
      </c>
      <c r="R221">
        <f>IF(ISNUMBER('III. New Locations'!R220) = TRUE, IF('III. New Locations'!R220 &gt;= 0, IF('III. New Locations'!R220 &lt;=1, 0, $C221),$C221),$C221)</f>
        <v>0</v>
      </c>
      <c r="S221">
        <f>IF(ISNUMBER('III. New Locations'!S220) = TRUE, IF('III. New Locations'!S220 &gt;= 0, IF('III. New Locations'!S220 &lt;=1, 0, $C221), $C221), $C221)</f>
        <v>0</v>
      </c>
      <c r="T221">
        <f>IF('III. New Locations'!T220 = "-Unknown-", $C221, 0)</f>
        <v>0</v>
      </c>
      <c r="U221">
        <f>IF(LEN('III. New Locations'!U220)&gt;1, 0, IF(T221 = 0, 0, $C221))</f>
        <v>0</v>
      </c>
      <c r="V221">
        <f>IF('III. New Locations'!V220 = "Unknown", $C221, 0)</f>
        <v>0</v>
      </c>
      <c r="W221">
        <f>IF(LEN('III. New Locations'!W220)&gt;1, 0, IF(V221 = 0, 0, $C221))</f>
        <v>0</v>
      </c>
      <c r="X221" t="str">
        <f>'III. New Locations'!X220</f>
        <v>Unknown</v>
      </c>
      <c r="Y221">
        <f>IF(ISNUMBER('III. New Locations'!Y220) = TRUE, IF('III. New Locations'!Y220 &gt;= 1400, IF('III. New Locations'!Y220 &lt;=2100, 0, $C221), $C221), $C221)</f>
        <v>0</v>
      </c>
      <c r="Z221">
        <f>IF(ISNUMBER('III. New Locations'!Z220) = TRUE, IF('III. New Locations'!Z220 &gt;= 1400, IF('III. New Locations'!Z220 &lt;=2100, 0, $C221), $C221), $C221)</f>
        <v>0</v>
      </c>
      <c r="AA221">
        <f>IF(ISNUMBER('III. New Locations'!AA220) = TRUE, IF('III. New Locations'!AA220 &gt;= 1400, IF('III. New Locations'!AA220 &lt;=2100, 0, $C221), $C221), $C221)</f>
        <v>0</v>
      </c>
      <c r="AC221">
        <f>IF(ISNUMBER('III. New Locations'!AC220) = TRUE, IF('III. New Locations'!AC220 &gt;= 0, IF('III. New Locations'!AC220 &lt;=1, 0,$C221),$C221), $C221)</f>
        <v>0</v>
      </c>
    </row>
    <row r="222" spans="1:29" x14ac:dyDescent="0.25">
      <c r="A222">
        <f>'III. New Locations'!A221</f>
        <v>219</v>
      </c>
      <c r="C222" s="4">
        <f>IF(LEN('III. New Locations'!C221) &gt; 2, 1, 0)</f>
        <v>0</v>
      </c>
      <c r="E222">
        <f>IF(LEN('III. New Locations'!E221) = 2, IF('III. New Locations'!E221 = "--", $C222, 0), $C222)</f>
        <v>0</v>
      </c>
      <c r="F222">
        <f>IF(LEN('III. New Locations'!F221) &gt; 4, 0, $C222)</f>
        <v>0</v>
      </c>
      <c r="G222">
        <f>IF(ISNUMBER('III. New Locations'!G221) = TRUE, 0, $C222)</f>
        <v>0</v>
      </c>
      <c r="H222">
        <f>IF(ISNUMBER('III. New Locations'!H221) = TRUE, 0, $C222)</f>
        <v>0</v>
      </c>
      <c r="I222">
        <f>IF(ISNUMBER('III. New Locations'!I221) = TRUE, 0, $C222)</f>
        <v>0</v>
      </c>
      <c r="J222">
        <f>IF(ISNUMBER('III. New Locations'!J221) = TRUE, 0, $C222)</f>
        <v>0</v>
      </c>
      <c r="K222">
        <f>IF(ISNUMBER('III. New Locations'!K221) = TRUE, 0,$C222)</f>
        <v>0</v>
      </c>
      <c r="M222">
        <f>IF(ISNUMBER('III. New Locations'!M221) = TRUE, 0,$C222)</f>
        <v>0</v>
      </c>
      <c r="O222">
        <f>IF(ISNUMBER('III. New Locations'!O221) = TRUE, 0, $C222)</f>
        <v>0</v>
      </c>
      <c r="P222">
        <f>IF(ISNUMBER('III. New Locations'!P221) = TRUE, 0, $C222)</f>
        <v>0</v>
      </c>
      <c r="Q222">
        <f>IF(ISNUMBER('III. New Locations'!Q221) = TRUE, 0, $C222)</f>
        <v>0</v>
      </c>
      <c r="R222">
        <f>IF(ISNUMBER('III. New Locations'!R221) = TRUE, IF('III. New Locations'!R221 &gt;= 0, IF('III. New Locations'!R221 &lt;=1, 0, $C222),$C222),$C222)</f>
        <v>0</v>
      </c>
      <c r="S222">
        <f>IF(ISNUMBER('III. New Locations'!S221) = TRUE, IF('III. New Locations'!S221 &gt;= 0, IF('III. New Locations'!S221 &lt;=1, 0, $C222), $C222), $C222)</f>
        <v>0</v>
      </c>
      <c r="T222">
        <f>IF('III. New Locations'!T221 = "-Unknown-", $C222, 0)</f>
        <v>0</v>
      </c>
      <c r="U222">
        <f>IF(LEN('III. New Locations'!U221)&gt;1, 0, IF(T222 = 0, 0, $C222))</f>
        <v>0</v>
      </c>
      <c r="V222">
        <f>IF('III. New Locations'!V221 = "Unknown", $C222, 0)</f>
        <v>0</v>
      </c>
      <c r="W222">
        <f>IF(LEN('III. New Locations'!W221)&gt;1, 0, IF(V222 = 0, 0, $C222))</f>
        <v>0</v>
      </c>
      <c r="X222" t="str">
        <f>'III. New Locations'!X221</f>
        <v>Unknown</v>
      </c>
      <c r="Y222">
        <f>IF(ISNUMBER('III. New Locations'!Y221) = TRUE, IF('III. New Locations'!Y221 &gt;= 1400, IF('III. New Locations'!Y221 &lt;=2100, 0, $C222), $C222), $C222)</f>
        <v>0</v>
      </c>
      <c r="Z222">
        <f>IF(ISNUMBER('III. New Locations'!Z221) = TRUE, IF('III. New Locations'!Z221 &gt;= 1400, IF('III. New Locations'!Z221 &lt;=2100, 0, $C222), $C222), $C222)</f>
        <v>0</v>
      </c>
      <c r="AA222">
        <f>IF(ISNUMBER('III. New Locations'!AA221) = TRUE, IF('III. New Locations'!AA221 &gt;= 1400, IF('III. New Locations'!AA221 &lt;=2100, 0, $C222), $C222), $C222)</f>
        <v>0</v>
      </c>
      <c r="AC222">
        <f>IF(ISNUMBER('III. New Locations'!AC221) = TRUE, IF('III. New Locations'!AC221 &gt;= 0, IF('III. New Locations'!AC221 &lt;=1, 0,$C222),$C222), $C222)</f>
        <v>0</v>
      </c>
    </row>
    <row r="223" spans="1:29" x14ac:dyDescent="0.25">
      <c r="A223">
        <f>'III. New Locations'!A222</f>
        <v>220</v>
      </c>
      <c r="C223" s="4">
        <f>IF(LEN('III. New Locations'!C222) &gt; 2, 1, 0)</f>
        <v>0</v>
      </c>
      <c r="E223">
        <f>IF(LEN('III. New Locations'!E222) = 2, IF('III. New Locations'!E222 = "--", $C223, 0), $C223)</f>
        <v>0</v>
      </c>
      <c r="F223">
        <f>IF(LEN('III. New Locations'!F222) &gt; 4, 0, $C223)</f>
        <v>0</v>
      </c>
      <c r="G223">
        <f>IF(ISNUMBER('III. New Locations'!G222) = TRUE, 0, $C223)</f>
        <v>0</v>
      </c>
      <c r="H223">
        <f>IF(ISNUMBER('III. New Locations'!H222) = TRUE, 0, $C223)</f>
        <v>0</v>
      </c>
      <c r="I223">
        <f>IF(ISNUMBER('III. New Locations'!I222) = TRUE, 0, $C223)</f>
        <v>0</v>
      </c>
      <c r="J223">
        <f>IF(ISNUMBER('III. New Locations'!J222) = TRUE, 0, $C223)</f>
        <v>0</v>
      </c>
      <c r="K223">
        <f>IF(ISNUMBER('III. New Locations'!K222) = TRUE, 0,$C223)</f>
        <v>0</v>
      </c>
      <c r="M223">
        <f>IF(ISNUMBER('III. New Locations'!M222) = TRUE, 0,$C223)</f>
        <v>0</v>
      </c>
      <c r="O223">
        <f>IF(ISNUMBER('III. New Locations'!O222) = TRUE, 0, $C223)</f>
        <v>0</v>
      </c>
      <c r="P223">
        <f>IF(ISNUMBER('III. New Locations'!P222) = TRUE, 0, $C223)</f>
        <v>0</v>
      </c>
      <c r="Q223">
        <f>IF(ISNUMBER('III. New Locations'!Q222) = TRUE, 0, $C223)</f>
        <v>0</v>
      </c>
      <c r="R223">
        <f>IF(ISNUMBER('III. New Locations'!R222) = TRUE, IF('III. New Locations'!R222 &gt;= 0, IF('III. New Locations'!R222 &lt;=1, 0, $C223),$C223),$C223)</f>
        <v>0</v>
      </c>
      <c r="S223">
        <f>IF(ISNUMBER('III. New Locations'!S222) = TRUE, IF('III. New Locations'!S222 &gt;= 0, IF('III. New Locations'!S222 &lt;=1, 0, $C223), $C223), $C223)</f>
        <v>0</v>
      </c>
      <c r="T223">
        <f>IF('III. New Locations'!T222 = "-Unknown-", $C223, 0)</f>
        <v>0</v>
      </c>
      <c r="U223">
        <f>IF(LEN('III. New Locations'!U222)&gt;1, 0, IF(T223 = 0, 0, $C223))</f>
        <v>0</v>
      </c>
      <c r="V223">
        <f>IF('III. New Locations'!V222 = "Unknown", $C223, 0)</f>
        <v>0</v>
      </c>
      <c r="W223">
        <f>IF(LEN('III. New Locations'!W222)&gt;1, 0, IF(V223 = 0, 0, $C223))</f>
        <v>0</v>
      </c>
      <c r="X223" t="str">
        <f>'III. New Locations'!X222</f>
        <v>Unknown</v>
      </c>
      <c r="Y223">
        <f>IF(ISNUMBER('III. New Locations'!Y222) = TRUE, IF('III. New Locations'!Y222 &gt;= 1400, IF('III. New Locations'!Y222 &lt;=2100, 0, $C223), $C223), $C223)</f>
        <v>0</v>
      </c>
      <c r="Z223">
        <f>IF(ISNUMBER('III. New Locations'!Z222) = TRUE, IF('III. New Locations'!Z222 &gt;= 1400, IF('III. New Locations'!Z222 &lt;=2100, 0, $C223), $C223), $C223)</f>
        <v>0</v>
      </c>
      <c r="AA223">
        <f>IF(ISNUMBER('III. New Locations'!AA222) = TRUE, IF('III. New Locations'!AA222 &gt;= 1400, IF('III. New Locations'!AA222 &lt;=2100, 0, $C223), $C223), $C223)</f>
        <v>0</v>
      </c>
      <c r="AC223">
        <f>IF(ISNUMBER('III. New Locations'!AC222) = TRUE, IF('III. New Locations'!AC222 &gt;= 0, IF('III. New Locations'!AC222 &lt;=1, 0,$C223),$C223), $C223)</f>
        <v>0</v>
      </c>
    </row>
    <row r="224" spans="1:29" x14ac:dyDescent="0.25">
      <c r="A224">
        <f>'III. New Locations'!A223</f>
        <v>221</v>
      </c>
      <c r="C224" s="4">
        <f>IF(LEN('III. New Locations'!C223) &gt; 2, 1, 0)</f>
        <v>0</v>
      </c>
      <c r="E224">
        <f>IF(LEN('III. New Locations'!E223) = 2, IF('III. New Locations'!E223 = "--", $C224, 0), $C224)</f>
        <v>0</v>
      </c>
      <c r="F224">
        <f>IF(LEN('III. New Locations'!F223) &gt; 4, 0, $C224)</f>
        <v>0</v>
      </c>
      <c r="G224">
        <f>IF(ISNUMBER('III. New Locations'!G223) = TRUE, 0, $C224)</f>
        <v>0</v>
      </c>
      <c r="H224">
        <f>IF(ISNUMBER('III. New Locations'!H223) = TRUE, 0, $C224)</f>
        <v>0</v>
      </c>
      <c r="I224">
        <f>IF(ISNUMBER('III. New Locations'!I223) = TRUE, 0, $C224)</f>
        <v>0</v>
      </c>
      <c r="J224">
        <f>IF(ISNUMBER('III. New Locations'!J223) = TRUE, 0, $C224)</f>
        <v>0</v>
      </c>
      <c r="K224">
        <f>IF(ISNUMBER('III. New Locations'!K223) = TRUE, 0,$C224)</f>
        <v>0</v>
      </c>
      <c r="M224">
        <f>IF(ISNUMBER('III. New Locations'!M223) = TRUE, 0,$C224)</f>
        <v>0</v>
      </c>
      <c r="O224">
        <f>IF(ISNUMBER('III. New Locations'!O223) = TRUE, 0, $C224)</f>
        <v>0</v>
      </c>
      <c r="P224">
        <f>IF(ISNUMBER('III. New Locations'!P223) = TRUE, 0, $C224)</f>
        <v>0</v>
      </c>
      <c r="Q224">
        <f>IF(ISNUMBER('III. New Locations'!Q223) = TRUE, 0, $C224)</f>
        <v>0</v>
      </c>
      <c r="R224">
        <f>IF(ISNUMBER('III. New Locations'!R223) = TRUE, IF('III. New Locations'!R223 &gt;= 0, IF('III. New Locations'!R223 &lt;=1, 0, $C224),$C224),$C224)</f>
        <v>0</v>
      </c>
      <c r="S224">
        <f>IF(ISNUMBER('III. New Locations'!S223) = TRUE, IF('III. New Locations'!S223 &gt;= 0, IF('III. New Locations'!S223 &lt;=1, 0, $C224), $C224), $C224)</f>
        <v>0</v>
      </c>
      <c r="T224">
        <f>IF('III. New Locations'!T223 = "-Unknown-", $C224, 0)</f>
        <v>0</v>
      </c>
      <c r="U224">
        <f>IF(LEN('III. New Locations'!U223)&gt;1, 0, IF(T224 = 0, 0, $C224))</f>
        <v>0</v>
      </c>
      <c r="V224">
        <f>IF('III. New Locations'!V223 = "Unknown", $C224, 0)</f>
        <v>0</v>
      </c>
      <c r="W224">
        <f>IF(LEN('III. New Locations'!W223)&gt;1, 0, IF(V224 = 0, 0, $C224))</f>
        <v>0</v>
      </c>
      <c r="X224" t="str">
        <f>'III. New Locations'!X223</f>
        <v>Unknown</v>
      </c>
      <c r="Y224">
        <f>IF(ISNUMBER('III. New Locations'!Y223) = TRUE, IF('III. New Locations'!Y223 &gt;= 1400, IF('III. New Locations'!Y223 &lt;=2100, 0, $C224), $C224), $C224)</f>
        <v>0</v>
      </c>
      <c r="Z224">
        <f>IF(ISNUMBER('III. New Locations'!Z223) = TRUE, IF('III. New Locations'!Z223 &gt;= 1400, IF('III. New Locations'!Z223 &lt;=2100, 0, $C224), $C224), $C224)</f>
        <v>0</v>
      </c>
      <c r="AA224">
        <f>IF(ISNUMBER('III. New Locations'!AA223) = TRUE, IF('III. New Locations'!AA223 &gt;= 1400, IF('III. New Locations'!AA223 &lt;=2100, 0, $C224), $C224), $C224)</f>
        <v>0</v>
      </c>
      <c r="AC224">
        <f>IF(ISNUMBER('III. New Locations'!AC223) = TRUE, IF('III. New Locations'!AC223 &gt;= 0, IF('III. New Locations'!AC223 &lt;=1, 0,$C224),$C224), $C224)</f>
        <v>0</v>
      </c>
    </row>
    <row r="225" spans="1:29" x14ac:dyDescent="0.25">
      <c r="A225">
        <f>'III. New Locations'!A224</f>
        <v>222</v>
      </c>
      <c r="C225" s="4">
        <f>IF(LEN('III. New Locations'!C224) &gt; 2, 1, 0)</f>
        <v>0</v>
      </c>
      <c r="E225">
        <f>IF(LEN('III. New Locations'!E224) = 2, IF('III. New Locations'!E224 = "--", $C225, 0), $C225)</f>
        <v>0</v>
      </c>
      <c r="F225">
        <f>IF(LEN('III. New Locations'!F224) &gt; 4, 0, $C225)</f>
        <v>0</v>
      </c>
      <c r="G225">
        <f>IF(ISNUMBER('III. New Locations'!G224) = TRUE, 0, $C225)</f>
        <v>0</v>
      </c>
      <c r="H225">
        <f>IF(ISNUMBER('III. New Locations'!H224) = TRUE, 0, $C225)</f>
        <v>0</v>
      </c>
      <c r="I225">
        <f>IF(ISNUMBER('III. New Locations'!I224) = TRUE, 0, $C225)</f>
        <v>0</v>
      </c>
      <c r="J225">
        <f>IF(ISNUMBER('III. New Locations'!J224) = TRUE, 0, $C225)</f>
        <v>0</v>
      </c>
      <c r="K225">
        <f>IF(ISNUMBER('III. New Locations'!K224) = TRUE, 0,$C225)</f>
        <v>0</v>
      </c>
      <c r="M225">
        <f>IF(ISNUMBER('III. New Locations'!M224) = TRUE, 0,$C225)</f>
        <v>0</v>
      </c>
      <c r="O225">
        <f>IF(ISNUMBER('III. New Locations'!O224) = TRUE, 0, $C225)</f>
        <v>0</v>
      </c>
      <c r="P225">
        <f>IF(ISNUMBER('III. New Locations'!P224) = TRUE, 0, $C225)</f>
        <v>0</v>
      </c>
      <c r="Q225">
        <f>IF(ISNUMBER('III. New Locations'!Q224) = TRUE, 0, $C225)</f>
        <v>0</v>
      </c>
      <c r="R225">
        <f>IF(ISNUMBER('III. New Locations'!R224) = TRUE, IF('III. New Locations'!R224 &gt;= 0, IF('III. New Locations'!R224 &lt;=1, 0, $C225),$C225),$C225)</f>
        <v>0</v>
      </c>
      <c r="S225">
        <f>IF(ISNUMBER('III. New Locations'!S224) = TRUE, IF('III. New Locations'!S224 &gt;= 0, IF('III. New Locations'!S224 &lt;=1, 0, $C225), $C225), $C225)</f>
        <v>0</v>
      </c>
      <c r="T225">
        <f>IF('III. New Locations'!T224 = "-Unknown-", $C225, 0)</f>
        <v>0</v>
      </c>
      <c r="U225">
        <f>IF(LEN('III. New Locations'!U224)&gt;1, 0, IF(T225 = 0, 0, $C225))</f>
        <v>0</v>
      </c>
      <c r="V225">
        <f>IF('III. New Locations'!V224 = "Unknown", $C225, 0)</f>
        <v>0</v>
      </c>
      <c r="W225">
        <f>IF(LEN('III. New Locations'!W224)&gt;1, 0, IF(V225 = 0, 0, $C225))</f>
        <v>0</v>
      </c>
      <c r="X225" t="str">
        <f>'III. New Locations'!X224</f>
        <v>Unknown</v>
      </c>
      <c r="Y225">
        <f>IF(ISNUMBER('III. New Locations'!Y224) = TRUE, IF('III. New Locations'!Y224 &gt;= 1400, IF('III. New Locations'!Y224 &lt;=2100, 0, $C225), $C225), $C225)</f>
        <v>0</v>
      </c>
      <c r="Z225">
        <f>IF(ISNUMBER('III. New Locations'!Z224) = TRUE, IF('III. New Locations'!Z224 &gt;= 1400, IF('III. New Locations'!Z224 &lt;=2100, 0, $C225), $C225), $C225)</f>
        <v>0</v>
      </c>
      <c r="AA225">
        <f>IF(ISNUMBER('III. New Locations'!AA224) = TRUE, IF('III. New Locations'!AA224 &gt;= 1400, IF('III. New Locations'!AA224 &lt;=2100, 0, $C225), $C225), $C225)</f>
        <v>0</v>
      </c>
      <c r="AC225">
        <f>IF(ISNUMBER('III. New Locations'!AC224) = TRUE, IF('III. New Locations'!AC224 &gt;= 0, IF('III. New Locations'!AC224 &lt;=1, 0,$C225),$C225), $C225)</f>
        <v>0</v>
      </c>
    </row>
    <row r="226" spans="1:29" x14ac:dyDescent="0.25">
      <c r="A226">
        <f>'III. New Locations'!A225</f>
        <v>223</v>
      </c>
      <c r="C226" s="4">
        <f>IF(LEN('III. New Locations'!C225) &gt; 2, 1, 0)</f>
        <v>0</v>
      </c>
      <c r="E226">
        <f>IF(LEN('III. New Locations'!E225) = 2, IF('III. New Locations'!E225 = "--", $C226, 0), $C226)</f>
        <v>0</v>
      </c>
      <c r="F226">
        <f>IF(LEN('III. New Locations'!F225) &gt; 4, 0, $C226)</f>
        <v>0</v>
      </c>
      <c r="G226">
        <f>IF(ISNUMBER('III. New Locations'!G225) = TRUE, 0, $C226)</f>
        <v>0</v>
      </c>
      <c r="H226">
        <f>IF(ISNUMBER('III. New Locations'!H225) = TRUE, 0, $C226)</f>
        <v>0</v>
      </c>
      <c r="I226">
        <f>IF(ISNUMBER('III. New Locations'!I225) = TRUE, 0, $C226)</f>
        <v>0</v>
      </c>
      <c r="J226">
        <f>IF(ISNUMBER('III. New Locations'!J225) = TRUE, 0, $C226)</f>
        <v>0</v>
      </c>
      <c r="K226">
        <f>IF(ISNUMBER('III. New Locations'!K225) = TRUE, 0,$C226)</f>
        <v>0</v>
      </c>
      <c r="M226">
        <f>IF(ISNUMBER('III. New Locations'!M225) = TRUE, 0,$C226)</f>
        <v>0</v>
      </c>
      <c r="O226">
        <f>IF(ISNUMBER('III. New Locations'!O225) = TRUE, 0, $C226)</f>
        <v>0</v>
      </c>
      <c r="P226">
        <f>IF(ISNUMBER('III. New Locations'!P225) = TRUE, 0, $C226)</f>
        <v>0</v>
      </c>
      <c r="Q226">
        <f>IF(ISNUMBER('III. New Locations'!Q225) = TRUE, 0, $C226)</f>
        <v>0</v>
      </c>
      <c r="R226">
        <f>IF(ISNUMBER('III. New Locations'!R225) = TRUE, IF('III. New Locations'!R225 &gt;= 0, IF('III. New Locations'!R225 &lt;=1, 0, $C226),$C226),$C226)</f>
        <v>0</v>
      </c>
      <c r="S226">
        <f>IF(ISNUMBER('III. New Locations'!S225) = TRUE, IF('III. New Locations'!S225 &gt;= 0, IF('III. New Locations'!S225 &lt;=1, 0, $C226), $C226), $C226)</f>
        <v>0</v>
      </c>
      <c r="T226">
        <f>IF('III. New Locations'!T225 = "-Unknown-", $C226, 0)</f>
        <v>0</v>
      </c>
      <c r="U226">
        <f>IF(LEN('III. New Locations'!U225)&gt;1, 0, IF(T226 = 0, 0, $C226))</f>
        <v>0</v>
      </c>
      <c r="V226">
        <f>IF('III. New Locations'!V225 = "Unknown", $C226, 0)</f>
        <v>0</v>
      </c>
      <c r="W226">
        <f>IF(LEN('III. New Locations'!W225)&gt;1, 0, IF(V226 = 0, 0, $C226))</f>
        <v>0</v>
      </c>
      <c r="X226" t="str">
        <f>'III. New Locations'!X225</f>
        <v>Unknown</v>
      </c>
      <c r="Y226">
        <f>IF(ISNUMBER('III. New Locations'!Y225) = TRUE, IF('III. New Locations'!Y225 &gt;= 1400, IF('III. New Locations'!Y225 &lt;=2100, 0, $C226), $C226), $C226)</f>
        <v>0</v>
      </c>
      <c r="Z226">
        <f>IF(ISNUMBER('III. New Locations'!Z225) = TRUE, IF('III. New Locations'!Z225 &gt;= 1400, IF('III. New Locations'!Z225 &lt;=2100, 0, $C226), $C226), $C226)</f>
        <v>0</v>
      </c>
      <c r="AA226">
        <f>IF(ISNUMBER('III. New Locations'!AA225) = TRUE, IF('III. New Locations'!AA225 &gt;= 1400, IF('III. New Locations'!AA225 &lt;=2100, 0, $C226), $C226), $C226)</f>
        <v>0</v>
      </c>
      <c r="AC226">
        <f>IF(ISNUMBER('III. New Locations'!AC225) = TRUE, IF('III. New Locations'!AC225 &gt;= 0, IF('III. New Locations'!AC225 &lt;=1, 0,$C226),$C226), $C226)</f>
        <v>0</v>
      </c>
    </row>
    <row r="227" spans="1:29" x14ac:dyDescent="0.25">
      <c r="A227">
        <f>'III. New Locations'!A226</f>
        <v>224</v>
      </c>
      <c r="C227" s="4">
        <f>IF(LEN('III. New Locations'!C226) &gt; 2, 1, 0)</f>
        <v>0</v>
      </c>
      <c r="E227">
        <f>IF(LEN('III. New Locations'!E226) = 2, IF('III. New Locations'!E226 = "--", $C227, 0), $C227)</f>
        <v>0</v>
      </c>
      <c r="F227">
        <f>IF(LEN('III. New Locations'!F226) &gt; 4, 0, $C227)</f>
        <v>0</v>
      </c>
      <c r="G227">
        <f>IF(ISNUMBER('III. New Locations'!G226) = TRUE, 0, $C227)</f>
        <v>0</v>
      </c>
      <c r="H227">
        <f>IF(ISNUMBER('III. New Locations'!H226) = TRUE, 0, $C227)</f>
        <v>0</v>
      </c>
      <c r="I227">
        <f>IF(ISNUMBER('III. New Locations'!I226) = TRUE, 0, $C227)</f>
        <v>0</v>
      </c>
      <c r="J227">
        <f>IF(ISNUMBER('III. New Locations'!J226) = TRUE, 0, $C227)</f>
        <v>0</v>
      </c>
      <c r="K227">
        <f>IF(ISNUMBER('III. New Locations'!K226) = TRUE, 0,$C227)</f>
        <v>0</v>
      </c>
      <c r="M227">
        <f>IF(ISNUMBER('III. New Locations'!M226) = TRUE, 0,$C227)</f>
        <v>0</v>
      </c>
      <c r="O227">
        <f>IF(ISNUMBER('III. New Locations'!O226) = TRUE, 0, $C227)</f>
        <v>0</v>
      </c>
      <c r="P227">
        <f>IF(ISNUMBER('III. New Locations'!P226) = TRUE, 0, $C227)</f>
        <v>0</v>
      </c>
      <c r="Q227">
        <f>IF(ISNUMBER('III. New Locations'!Q226) = TRUE, 0, $C227)</f>
        <v>0</v>
      </c>
      <c r="R227">
        <f>IF(ISNUMBER('III. New Locations'!R226) = TRUE, IF('III. New Locations'!R226 &gt;= 0, IF('III. New Locations'!R226 &lt;=1, 0, $C227),$C227),$C227)</f>
        <v>0</v>
      </c>
      <c r="S227">
        <f>IF(ISNUMBER('III. New Locations'!S226) = TRUE, IF('III. New Locations'!S226 &gt;= 0, IF('III. New Locations'!S226 &lt;=1, 0, $C227), $C227), $C227)</f>
        <v>0</v>
      </c>
      <c r="T227">
        <f>IF('III. New Locations'!T226 = "-Unknown-", $C227, 0)</f>
        <v>0</v>
      </c>
      <c r="U227">
        <f>IF(LEN('III. New Locations'!U226)&gt;1, 0, IF(T227 = 0, 0, $C227))</f>
        <v>0</v>
      </c>
      <c r="V227">
        <f>IF('III. New Locations'!V226 = "Unknown", $C227, 0)</f>
        <v>0</v>
      </c>
      <c r="W227">
        <f>IF(LEN('III. New Locations'!W226)&gt;1, 0, IF(V227 = 0, 0, $C227))</f>
        <v>0</v>
      </c>
      <c r="X227" t="str">
        <f>'III. New Locations'!X226</f>
        <v>Unknown</v>
      </c>
      <c r="Y227">
        <f>IF(ISNUMBER('III. New Locations'!Y226) = TRUE, IF('III. New Locations'!Y226 &gt;= 1400, IF('III. New Locations'!Y226 &lt;=2100, 0, $C227), $C227), $C227)</f>
        <v>0</v>
      </c>
      <c r="Z227">
        <f>IF(ISNUMBER('III. New Locations'!Z226) = TRUE, IF('III. New Locations'!Z226 &gt;= 1400, IF('III. New Locations'!Z226 &lt;=2100, 0, $C227), $C227), $C227)</f>
        <v>0</v>
      </c>
      <c r="AA227">
        <f>IF(ISNUMBER('III. New Locations'!AA226) = TRUE, IF('III. New Locations'!AA226 &gt;= 1400, IF('III. New Locations'!AA226 &lt;=2100, 0, $C227), $C227), $C227)</f>
        <v>0</v>
      </c>
      <c r="AC227">
        <f>IF(ISNUMBER('III. New Locations'!AC226) = TRUE, IF('III. New Locations'!AC226 &gt;= 0, IF('III. New Locations'!AC226 &lt;=1, 0,$C227),$C227), $C227)</f>
        <v>0</v>
      </c>
    </row>
    <row r="228" spans="1:29" x14ac:dyDescent="0.25">
      <c r="A228">
        <f>'III. New Locations'!A227</f>
        <v>225</v>
      </c>
      <c r="C228" s="4">
        <f>IF(LEN('III. New Locations'!C227) &gt; 2, 1, 0)</f>
        <v>0</v>
      </c>
      <c r="E228">
        <f>IF(LEN('III. New Locations'!E227) = 2, IF('III. New Locations'!E227 = "--", $C228, 0), $C228)</f>
        <v>0</v>
      </c>
      <c r="F228">
        <f>IF(LEN('III. New Locations'!F227) &gt; 4, 0, $C228)</f>
        <v>0</v>
      </c>
      <c r="G228">
        <f>IF(ISNUMBER('III. New Locations'!G227) = TRUE, 0, $C228)</f>
        <v>0</v>
      </c>
      <c r="H228">
        <f>IF(ISNUMBER('III. New Locations'!H227) = TRUE, 0, $C228)</f>
        <v>0</v>
      </c>
      <c r="I228">
        <f>IF(ISNUMBER('III. New Locations'!I227) = TRUE, 0, $C228)</f>
        <v>0</v>
      </c>
      <c r="J228">
        <f>IF(ISNUMBER('III. New Locations'!J227) = TRUE, 0, $C228)</f>
        <v>0</v>
      </c>
      <c r="K228">
        <f>IF(ISNUMBER('III. New Locations'!K227) = TRUE, 0,$C228)</f>
        <v>0</v>
      </c>
      <c r="M228">
        <f>IF(ISNUMBER('III. New Locations'!M227) = TRUE, 0,$C228)</f>
        <v>0</v>
      </c>
      <c r="O228">
        <f>IF(ISNUMBER('III. New Locations'!O227) = TRUE, 0, $C228)</f>
        <v>0</v>
      </c>
      <c r="P228">
        <f>IF(ISNUMBER('III. New Locations'!P227) = TRUE, 0, $C228)</f>
        <v>0</v>
      </c>
      <c r="Q228">
        <f>IF(ISNUMBER('III. New Locations'!Q227) = TRUE, 0, $C228)</f>
        <v>0</v>
      </c>
      <c r="R228">
        <f>IF(ISNUMBER('III. New Locations'!R227) = TRUE, IF('III. New Locations'!R227 &gt;= 0, IF('III. New Locations'!R227 &lt;=1, 0, $C228),$C228),$C228)</f>
        <v>0</v>
      </c>
      <c r="S228">
        <f>IF(ISNUMBER('III. New Locations'!S227) = TRUE, IF('III. New Locations'!S227 &gt;= 0, IF('III. New Locations'!S227 &lt;=1, 0, $C228), $C228), $C228)</f>
        <v>0</v>
      </c>
      <c r="T228">
        <f>IF('III. New Locations'!T227 = "-Unknown-", $C228, 0)</f>
        <v>0</v>
      </c>
      <c r="U228">
        <f>IF(LEN('III. New Locations'!U227)&gt;1, 0, IF(T228 = 0, 0, $C228))</f>
        <v>0</v>
      </c>
      <c r="V228">
        <f>IF('III. New Locations'!V227 = "Unknown", $C228, 0)</f>
        <v>0</v>
      </c>
      <c r="W228">
        <f>IF(LEN('III. New Locations'!W227)&gt;1, 0, IF(V228 = 0, 0, $C228))</f>
        <v>0</v>
      </c>
      <c r="X228" t="str">
        <f>'III. New Locations'!X227</f>
        <v>Unknown</v>
      </c>
      <c r="Y228">
        <f>IF(ISNUMBER('III. New Locations'!Y227) = TRUE, IF('III. New Locations'!Y227 &gt;= 1400, IF('III. New Locations'!Y227 &lt;=2100, 0, $C228), $C228), $C228)</f>
        <v>0</v>
      </c>
      <c r="Z228">
        <f>IF(ISNUMBER('III. New Locations'!Z227) = TRUE, IF('III. New Locations'!Z227 &gt;= 1400, IF('III. New Locations'!Z227 &lt;=2100, 0, $C228), $C228), $C228)</f>
        <v>0</v>
      </c>
      <c r="AA228">
        <f>IF(ISNUMBER('III. New Locations'!AA227) = TRUE, IF('III. New Locations'!AA227 &gt;= 1400, IF('III. New Locations'!AA227 &lt;=2100, 0, $C228), $C228), $C228)</f>
        <v>0</v>
      </c>
      <c r="AC228">
        <f>IF(ISNUMBER('III. New Locations'!AC227) = TRUE, IF('III. New Locations'!AC227 &gt;= 0, IF('III. New Locations'!AC227 &lt;=1, 0,$C228),$C228), $C228)</f>
        <v>0</v>
      </c>
    </row>
    <row r="229" spans="1:29" x14ac:dyDescent="0.25">
      <c r="A229">
        <f>'III. New Locations'!A228</f>
        <v>226</v>
      </c>
      <c r="C229" s="4">
        <f>IF(LEN('III. New Locations'!C228) &gt; 2, 1, 0)</f>
        <v>0</v>
      </c>
      <c r="E229">
        <f>IF(LEN('III. New Locations'!E228) = 2, IF('III. New Locations'!E228 = "--", $C229, 0), $C229)</f>
        <v>0</v>
      </c>
      <c r="F229">
        <f>IF(LEN('III. New Locations'!F228) &gt; 4, 0, $C229)</f>
        <v>0</v>
      </c>
      <c r="G229">
        <f>IF(ISNUMBER('III. New Locations'!G228) = TRUE, 0, $C229)</f>
        <v>0</v>
      </c>
      <c r="H229">
        <f>IF(ISNUMBER('III. New Locations'!H228) = TRUE, 0, $C229)</f>
        <v>0</v>
      </c>
      <c r="I229">
        <f>IF(ISNUMBER('III. New Locations'!I228) = TRUE, 0, $C229)</f>
        <v>0</v>
      </c>
      <c r="J229">
        <f>IF(ISNUMBER('III. New Locations'!J228) = TRUE, 0, $C229)</f>
        <v>0</v>
      </c>
      <c r="K229">
        <f>IF(ISNUMBER('III. New Locations'!K228) = TRUE, 0,$C229)</f>
        <v>0</v>
      </c>
      <c r="M229">
        <f>IF(ISNUMBER('III. New Locations'!M228) = TRUE, 0,$C229)</f>
        <v>0</v>
      </c>
      <c r="O229">
        <f>IF(ISNUMBER('III. New Locations'!O228) = TRUE, 0, $C229)</f>
        <v>0</v>
      </c>
      <c r="P229">
        <f>IF(ISNUMBER('III. New Locations'!P228) = TRUE, 0, $C229)</f>
        <v>0</v>
      </c>
      <c r="Q229">
        <f>IF(ISNUMBER('III. New Locations'!Q228) = TRUE, 0, $C229)</f>
        <v>0</v>
      </c>
      <c r="R229">
        <f>IF(ISNUMBER('III. New Locations'!R228) = TRUE, IF('III. New Locations'!R228 &gt;= 0, IF('III. New Locations'!R228 &lt;=1, 0, $C229),$C229),$C229)</f>
        <v>0</v>
      </c>
      <c r="S229">
        <f>IF(ISNUMBER('III. New Locations'!S228) = TRUE, IF('III. New Locations'!S228 &gt;= 0, IF('III. New Locations'!S228 &lt;=1, 0, $C229), $C229), $C229)</f>
        <v>0</v>
      </c>
      <c r="T229">
        <f>IF('III. New Locations'!T228 = "-Unknown-", $C229, 0)</f>
        <v>0</v>
      </c>
      <c r="U229">
        <f>IF(LEN('III. New Locations'!U228)&gt;1, 0, IF(T229 = 0, 0, $C229))</f>
        <v>0</v>
      </c>
      <c r="V229">
        <f>IF('III. New Locations'!V228 = "Unknown", $C229, 0)</f>
        <v>0</v>
      </c>
      <c r="W229">
        <f>IF(LEN('III. New Locations'!W228)&gt;1, 0, IF(V229 = 0, 0, $C229))</f>
        <v>0</v>
      </c>
      <c r="X229" t="str">
        <f>'III. New Locations'!X228</f>
        <v>Unknown</v>
      </c>
      <c r="Y229">
        <f>IF(ISNUMBER('III. New Locations'!Y228) = TRUE, IF('III. New Locations'!Y228 &gt;= 1400, IF('III. New Locations'!Y228 &lt;=2100, 0, $C229), $C229), $C229)</f>
        <v>0</v>
      </c>
      <c r="Z229">
        <f>IF(ISNUMBER('III. New Locations'!Z228) = TRUE, IF('III. New Locations'!Z228 &gt;= 1400, IF('III. New Locations'!Z228 &lt;=2100, 0, $C229), $C229), $C229)</f>
        <v>0</v>
      </c>
      <c r="AA229">
        <f>IF(ISNUMBER('III. New Locations'!AA228) = TRUE, IF('III. New Locations'!AA228 &gt;= 1400, IF('III. New Locations'!AA228 &lt;=2100, 0, $C229), $C229), $C229)</f>
        <v>0</v>
      </c>
      <c r="AC229">
        <f>IF(ISNUMBER('III. New Locations'!AC228) = TRUE, IF('III. New Locations'!AC228 &gt;= 0, IF('III. New Locations'!AC228 &lt;=1, 0,$C229),$C229), $C229)</f>
        <v>0</v>
      </c>
    </row>
    <row r="230" spans="1:29" x14ac:dyDescent="0.25">
      <c r="A230">
        <f>'III. New Locations'!A229</f>
        <v>227</v>
      </c>
      <c r="C230" s="4">
        <f>IF(LEN('III. New Locations'!C229) &gt; 2, 1, 0)</f>
        <v>0</v>
      </c>
      <c r="E230">
        <f>IF(LEN('III. New Locations'!E229) = 2, IF('III. New Locations'!E229 = "--", $C230, 0), $C230)</f>
        <v>0</v>
      </c>
      <c r="F230">
        <f>IF(LEN('III. New Locations'!F229) &gt; 4, 0, $C230)</f>
        <v>0</v>
      </c>
      <c r="G230">
        <f>IF(ISNUMBER('III. New Locations'!G229) = TRUE, 0, $C230)</f>
        <v>0</v>
      </c>
      <c r="H230">
        <f>IF(ISNUMBER('III. New Locations'!H229) = TRUE, 0, $C230)</f>
        <v>0</v>
      </c>
      <c r="I230">
        <f>IF(ISNUMBER('III. New Locations'!I229) = TRUE, 0, $C230)</f>
        <v>0</v>
      </c>
      <c r="J230">
        <f>IF(ISNUMBER('III. New Locations'!J229) = TRUE, 0, $C230)</f>
        <v>0</v>
      </c>
      <c r="K230">
        <f>IF(ISNUMBER('III. New Locations'!K229) = TRUE, 0,$C230)</f>
        <v>0</v>
      </c>
      <c r="M230">
        <f>IF(ISNUMBER('III. New Locations'!M229) = TRUE, 0,$C230)</f>
        <v>0</v>
      </c>
      <c r="O230">
        <f>IF(ISNUMBER('III. New Locations'!O229) = TRUE, 0, $C230)</f>
        <v>0</v>
      </c>
      <c r="P230">
        <f>IF(ISNUMBER('III. New Locations'!P229) = TRUE, 0, $C230)</f>
        <v>0</v>
      </c>
      <c r="Q230">
        <f>IF(ISNUMBER('III. New Locations'!Q229) = TRUE, 0, $C230)</f>
        <v>0</v>
      </c>
      <c r="R230">
        <f>IF(ISNUMBER('III. New Locations'!R229) = TRUE, IF('III. New Locations'!R229 &gt;= 0, IF('III. New Locations'!R229 &lt;=1, 0, $C230),$C230),$C230)</f>
        <v>0</v>
      </c>
      <c r="S230">
        <f>IF(ISNUMBER('III. New Locations'!S229) = TRUE, IF('III. New Locations'!S229 &gt;= 0, IF('III. New Locations'!S229 &lt;=1, 0, $C230), $C230), $C230)</f>
        <v>0</v>
      </c>
      <c r="T230">
        <f>IF('III. New Locations'!T229 = "-Unknown-", $C230, 0)</f>
        <v>0</v>
      </c>
      <c r="U230">
        <f>IF(LEN('III. New Locations'!U229)&gt;1, 0, IF(T230 = 0, 0, $C230))</f>
        <v>0</v>
      </c>
      <c r="V230">
        <f>IF('III. New Locations'!V229 = "Unknown", $C230, 0)</f>
        <v>0</v>
      </c>
      <c r="W230">
        <f>IF(LEN('III. New Locations'!W229)&gt;1, 0, IF(V230 = 0, 0, $C230))</f>
        <v>0</v>
      </c>
      <c r="X230" t="str">
        <f>'III. New Locations'!X229</f>
        <v>Unknown</v>
      </c>
      <c r="Y230">
        <f>IF(ISNUMBER('III. New Locations'!Y229) = TRUE, IF('III. New Locations'!Y229 &gt;= 1400, IF('III. New Locations'!Y229 &lt;=2100, 0, $C230), $C230), $C230)</f>
        <v>0</v>
      </c>
      <c r="Z230">
        <f>IF(ISNUMBER('III. New Locations'!Z229) = TRUE, IF('III. New Locations'!Z229 &gt;= 1400, IF('III. New Locations'!Z229 &lt;=2100, 0, $C230), $C230), $C230)</f>
        <v>0</v>
      </c>
      <c r="AA230">
        <f>IF(ISNUMBER('III. New Locations'!AA229) = TRUE, IF('III. New Locations'!AA229 &gt;= 1400, IF('III. New Locations'!AA229 &lt;=2100, 0, $C230), $C230), $C230)</f>
        <v>0</v>
      </c>
      <c r="AC230">
        <f>IF(ISNUMBER('III. New Locations'!AC229) = TRUE, IF('III. New Locations'!AC229 &gt;= 0, IF('III. New Locations'!AC229 &lt;=1, 0,$C230),$C230), $C230)</f>
        <v>0</v>
      </c>
    </row>
    <row r="231" spans="1:29" x14ac:dyDescent="0.25">
      <c r="A231">
        <f>'III. New Locations'!A230</f>
        <v>228</v>
      </c>
      <c r="C231" s="4">
        <f>IF(LEN('III. New Locations'!C230) &gt; 2, 1, 0)</f>
        <v>0</v>
      </c>
      <c r="E231">
        <f>IF(LEN('III. New Locations'!E230) = 2, IF('III. New Locations'!E230 = "--", $C231, 0), $C231)</f>
        <v>0</v>
      </c>
      <c r="F231">
        <f>IF(LEN('III. New Locations'!F230) &gt; 4, 0, $C231)</f>
        <v>0</v>
      </c>
      <c r="G231">
        <f>IF(ISNUMBER('III. New Locations'!G230) = TRUE, 0, $C231)</f>
        <v>0</v>
      </c>
      <c r="H231">
        <f>IF(ISNUMBER('III. New Locations'!H230) = TRUE, 0, $C231)</f>
        <v>0</v>
      </c>
      <c r="I231">
        <f>IF(ISNUMBER('III. New Locations'!I230) = TRUE, 0, $C231)</f>
        <v>0</v>
      </c>
      <c r="J231">
        <f>IF(ISNUMBER('III. New Locations'!J230) = TRUE, 0, $C231)</f>
        <v>0</v>
      </c>
      <c r="K231">
        <f>IF(ISNUMBER('III. New Locations'!K230) = TRUE, 0,$C231)</f>
        <v>0</v>
      </c>
      <c r="M231">
        <f>IF(ISNUMBER('III. New Locations'!M230) = TRUE, 0,$C231)</f>
        <v>0</v>
      </c>
      <c r="O231">
        <f>IF(ISNUMBER('III. New Locations'!O230) = TRUE, 0, $C231)</f>
        <v>0</v>
      </c>
      <c r="P231">
        <f>IF(ISNUMBER('III. New Locations'!P230) = TRUE, 0, $C231)</f>
        <v>0</v>
      </c>
      <c r="Q231">
        <f>IF(ISNUMBER('III. New Locations'!Q230) = TRUE, 0, $C231)</f>
        <v>0</v>
      </c>
      <c r="R231">
        <f>IF(ISNUMBER('III. New Locations'!R230) = TRUE, IF('III. New Locations'!R230 &gt;= 0, IF('III. New Locations'!R230 &lt;=1, 0, $C231),$C231),$C231)</f>
        <v>0</v>
      </c>
      <c r="S231">
        <f>IF(ISNUMBER('III. New Locations'!S230) = TRUE, IF('III. New Locations'!S230 &gt;= 0, IF('III. New Locations'!S230 &lt;=1, 0, $C231), $C231), $C231)</f>
        <v>0</v>
      </c>
      <c r="T231">
        <f>IF('III. New Locations'!T230 = "-Unknown-", $C231, 0)</f>
        <v>0</v>
      </c>
      <c r="U231">
        <f>IF(LEN('III. New Locations'!U230)&gt;1, 0, IF(T231 = 0, 0, $C231))</f>
        <v>0</v>
      </c>
      <c r="V231">
        <f>IF('III. New Locations'!V230 = "Unknown", $C231, 0)</f>
        <v>0</v>
      </c>
      <c r="W231">
        <f>IF(LEN('III. New Locations'!W230)&gt;1, 0, IF(V231 = 0, 0, $C231))</f>
        <v>0</v>
      </c>
      <c r="X231" t="str">
        <f>'III. New Locations'!X230</f>
        <v>Unknown</v>
      </c>
      <c r="Y231">
        <f>IF(ISNUMBER('III. New Locations'!Y230) = TRUE, IF('III. New Locations'!Y230 &gt;= 1400, IF('III. New Locations'!Y230 &lt;=2100, 0, $C231), $C231), $C231)</f>
        <v>0</v>
      </c>
      <c r="Z231">
        <f>IF(ISNUMBER('III. New Locations'!Z230) = TRUE, IF('III. New Locations'!Z230 &gt;= 1400, IF('III. New Locations'!Z230 &lt;=2100, 0, $C231), $C231), $C231)</f>
        <v>0</v>
      </c>
      <c r="AA231">
        <f>IF(ISNUMBER('III. New Locations'!AA230) = TRUE, IF('III. New Locations'!AA230 &gt;= 1400, IF('III. New Locations'!AA230 &lt;=2100, 0, $C231), $C231), $C231)</f>
        <v>0</v>
      </c>
      <c r="AC231">
        <f>IF(ISNUMBER('III. New Locations'!AC230) = TRUE, IF('III. New Locations'!AC230 &gt;= 0, IF('III. New Locations'!AC230 &lt;=1, 0,$C231),$C231), $C231)</f>
        <v>0</v>
      </c>
    </row>
    <row r="232" spans="1:29" x14ac:dyDescent="0.25">
      <c r="A232">
        <f>'III. New Locations'!A231</f>
        <v>229</v>
      </c>
      <c r="C232" s="4">
        <f>IF(LEN('III. New Locations'!C231) &gt; 2, 1, 0)</f>
        <v>0</v>
      </c>
      <c r="E232">
        <f>IF(LEN('III. New Locations'!E231) = 2, IF('III. New Locations'!E231 = "--", $C232, 0), $C232)</f>
        <v>0</v>
      </c>
      <c r="F232">
        <f>IF(LEN('III. New Locations'!F231) &gt; 4, 0, $C232)</f>
        <v>0</v>
      </c>
      <c r="G232">
        <f>IF(ISNUMBER('III. New Locations'!G231) = TRUE, 0, $C232)</f>
        <v>0</v>
      </c>
      <c r="H232">
        <f>IF(ISNUMBER('III. New Locations'!H231) = TRUE, 0, $C232)</f>
        <v>0</v>
      </c>
      <c r="I232">
        <f>IF(ISNUMBER('III. New Locations'!I231) = TRUE, 0, $C232)</f>
        <v>0</v>
      </c>
      <c r="J232">
        <f>IF(ISNUMBER('III. New Locations'!J231) = TRUE, 0, $C232)</f>
        <v>0</v>
      </c>
      <c r="K232">
        <f>IF(ISNUMBER('III. New Locations'!K231) = TRUE, 0,$C232)</f>
        <v>0</v>
      </c>
      <c r="M232">
        <f>IF(ISNUMBER('III. New Locations'!M231) = TRUE, 0,$C232)</f>
        <v>0</v>
      </c>
      <c r="O232">
        <f>IF(ISNUMBER('III. New Locations'!O231) = TRUE, 0, $C232)</f>
        <v>0</v>
      </c>
      <c r="P232">
        <f>IF(ISNUMBER('III. New Locations'!P231) = TRUE, 0, $C232)</f>
        <v>0</v>
      </c>
      <c r="Q232">
        <f>IF(ISNUMBER('III. New Locations'!Q231) = TRUE, 0, $C232)</f>
        <v>0</v>
      </c>
      <c r="R232">
        <f>IF(ISNUMBER('III. New Locations'!R231) = TRUE, IF('III. New Locations'!R231 &gt;= 0, IF('III. New Locations'!R231 &lt;=1, 0, $C232),$C232),$C232)</f>
        <v>0</v>
      </c>
      <c r="S232">
        <f>IF(ISNUMBER('III. New Locations'!S231) = TRUE, IF('III. New Locations'!S231 &gt;= 0, IF('III. New Locations'!S231 &lt;=1, 0, $C232), $C232), $C232)</f>
        <v>0</v>
      </c>
      <c r="T232">
        <f>IF('III. New Locations'!T231 = "-Unknown-", $C232, 0)</f>
        <v>0</v>
      </c>
      <c r="U232">
        <f>IF(LEN('III. New Locations'!U231)&gt;1, 0, IF(T232 = 0, 0, $C232))</f>
        <v>0</v>
      </c>
      <c r="V232">
        <f>IF('III. New Locations'!V231 = "Unknown", $C232, 0)</f>
        <v>0</v>
      </c>
      <c r="W232">
        <f>IF(LEN('III. New Locations'!W231)&gt;1, 0, IF(V232 = 0, 0, $C232))</f>
        <v>0</v>
      </c>
      <c r="X232" t="str">
        <f>'III. New Locations'!X231</f>
        <v>Unknown</v>
      </c>
      <c r="Y232">
        <f>IF(ISNUMBER('III. New Locations'!Y231) = TRUE, IF('III. New Locations'!Y231 &gt;= 1400, IF('III. New Locations'!Y231 &lt;=2100, 0, $C232), $C232), $C232)</f>
        <v>0</v>
      </c>
      <c r="Z232">
        <f>IF(ISNUMBER('III. New Locations'!Z231) = TRUE, IF('III. New Locations'!Z231 &gt;= 1400, IF('III. New Locations'!Z231 &lt;=2100, 0, $C232), $C232), $C232)</f>
        <v>0</v>
      </c>
      <c r="AA232">
        <f>IF(ISNUMBER('III. New Locations'!AA231) = TRUE, IF('III. New Locations'!AA231 &gt;= 1400, IF('III. New Locations'!AA231 &lt;=2100, 0, $C232), $C232), $C232)</f>
        <v>0</v>
      </c>
      <c r="AC232">
        <f>IF(ISNUMBER('III. New Locations'!AC231) = TRUE, IF('III. New Locations'!AC231 &gt;= 0, IF('III. New Locations'!AC231 &lt;=1, 0,$C232),$C232), $C232)</f>
        <v>0</v>
      </c>
    </row>
    <row r="233" spans="1:29" x14ac:dyDescent="0.25">
      <c r="A233">
        <f>'III. New Locations'!A232</f>
        <v>230</v>
      </c>
      <c r="C233" s="4">
        <f>IF(LEN('III. New Locations'!C232) &gt; 2, 1, 0)</f>
        <v>0</v>
      </c>
      <c r="E233">
        <f>IF(LEN('III. New Locations'!E232) = 2, IF('III. New Locations'!E232 = "--", $C233, 0), $C233)</f>
        <v>0</v>
      </c>
      <c r="F233">
        <f>IF(LEN('III. New Locations'!F232) &gt; 4, 0, $C233)</f>
        <v>0</v>
      </c>
      <c r="G233">
        <f>IF(ISNUMBER('III. New Locations'!G232) = TRUE, 0, $C233)</f>
        <v>0</v>
      </c>
      <c r="H233">
        <f>IF(ISNUMBER('III. New Locations'!H232) = TRUE, 0, $C233)</f>
        <v>0</v>
      </c>
      <c r="I233">
        <f>IF(ISNUMBER('III. New Locations'!I232) = TRUE, 0, $C233)</f>
        <v>0</v>
      </c>
      <c r="J233">
        <f>IF(ISNUMBER('III. New Locations'!J232) = TRUE, 0, $C233)</f>
        <v>0</v>
      </c>
      <c r="K233">
        <f>IF(ISNUMBER('III. New Locations'!K232) = TRUE, 0,$C233)</f>
        <v>0</v>
      </c>
      <c r="M233">
        <f>IF(ISNUMBER('III. New Locations'!M232) = TRUE, 0,$C233)</f>
        <v>0</v>
      </c>
      <c r="O233">
        <f>IF(ISNUMBER('III. New Locations'!O232) = TRUE, 0, $C233)</f>
        <v>0</v>
      </c>
      <c r="P233">
        <f>IF(ISNUMBER('III. New Locations'!P232) = TRUE, 0, $C233)</f>
        <v>0</v>
      </c>
      <c r="Q233">
        <f>IF(ISNUMBER('III. New Locations'!Q232) = TRUE, 0, $C233)</f>
        <v>0</v>
      </c>
      <c r="R233">
        <f>IF(ISNUMBER('III. New Locations'!R232) = TRUE, IF('III. New Locations'!R232 &gt;= 0, IF('III. New Locations'!R232 &lt;=1, 0, $C233),$C233),$C233)</f>
        <v>0</v>
      </c>
      <c r="S233">
        <f>IF(ISNUMBER('III. New Locations'!S232) = TRUE, IF('III. New Locations'!S232 &gt;= 0, IF('III. New Locations'!S232 &lt;=1, 0, $C233), $C233), $C233)</f>
        <v>0</v>
      </c>
      <c r="T233">
        <f>IF('III. New Locations'!T232 = "-Unknown-", $C233, 0)</f>
        <v>0</v>
      </c>
      <c r="U233">
        <f>IF(LEN('III. New Locations'!U232)&gt;1, 0, IF(T233 = 0, 0, $C233))</f>
        <v>0</v>
      </c>
      <c r="V233">
        <f>IF('III. New Locations'!V232 = "Unknown", $C233, 0)</f>
        <v>0</v>
      </c>
      <c r="W233">
        <f>IF(LEN('III. New Locations'!W232)&gt;1, 0, IF(V233 = 0, 0, $C233))</f>
        <v>0</v>
      </c>
      <c r="X233" t="str">
        <f>'III. New Locations'!X232</f>
        <v>Unknown</v>
      </c>
      <c r="Y233">
        <f>IF(ISNUMBER('III. New Locations'!Y232) = TRUE, IF('III. New Locations'!Y232 &gt;= 1400, IF('III. New Locations'!Y232 &lt;=2100, 0, $C233), $C233), $C233)</f>
        <v>0</v>
      </c>
      <c r="Z233">
        <f>IF(ISNUMBER('III. New Locations'!Z232) = TRUE, IF('III. New Locations'!Z232 &gt;= 1400, IF('III. New Locations'!Z232 &lt;=2100, 0, $C233), $C233), $C233)</f>
        <v>0</v>
      </c>
      <c r="AA233">
        <f>IF(ISNUMBER('III. New Locations'!AA232) = TRUE, IF('III. New Locations'!AA232 &gt;= 1400, IF('III. New Locations'!AA232 &lt;=2100, 0, $C233), $C233), $C233)</f>
        <v>0</v>
      </c>
      <c r="AC233">
        <f>IF(ISNUMBER('III. New Locations'!AC232) = TRUE, IF('III. New Locations'!AC232 &gt;= 0, IF('III. New Locations'!AC232 &lt;=1, 0,$C233),$C233), $C233)</f>
        <v>0</v>
      </c>
    </row>
    <row r="234" spans="1:29" x14ac:dyDescent="0.25">
      <c r="A234">
        <f>'III. New Locations'!A233</f>
        <v>231</v>
      </c>
      <c r="C234" s="4">
        <f>IF(LEN('III. New Locations'!C233) &gt; 2, 1, 0)</f>
        <v>0</v>
      </c>
      <c r="E234">
        <f>IF(LEN('III. New Locations'!E233) = 2, IF('III. New Locations'!E233 = "--", $C234, 0), $C234)</f>
        <v>0</v>
      </c>
      <c r="F234">
        <f>IF(LEN('III. New Locations'!F233) &gt; 4, 0, $C234)</f>
        <v>0</v>
      </c>
      <c r="G234">
        <f>IF(ISNUMBER('III. New Locations'!G233) = TRUE, 0, $C234)</f>
        <v>0</v>
      </c>
      <c r="H234">
        <f>IF(ISNUMBER('III. New Locations'!H233) = TRUE, 0, $C234)</f>
        <v>0</v>
      </c>
      <c r="I234">
        <f>IF(ISNUMBER('III. New Locations'!I233) = TRUE, 0, $C234)</f>
        <v>0</v>
      </c>
      <c r="J234">
        <f>IF(ISNUMBER('III. New Locations'!J233) = TRUE, 0, $C234)</f>
        <v>0</v>
      </c>
      <c r="K234">
        <f>IF(ISNUMBER('III. New Locations'!K233) = TRUE, 0,$C234)</f>
        <v>0</v>
      </c>
      <c r="M234">
        <f>IF(ISNUMBER('III. New Locations'!M233) = TRUE, 0,$C234)</f>
        <v>0</v>
      </c>
      <c r="O234">
        <f>IF(ISNUMBER('III. New Locations'!O233) = TRUE, 0, $C234)</f>
        <v>0</v>
      </c>
      <c r="P234">
        <f>IF(ISNUMBER('III. New Locations'!P233) = TRUE, 0, $C234)</f>
        <v>0</v>
      </c>
      <c r="Q234">
        <f>IF(ISNUMBER('III. New Locations'!Q233) = TRUE, 0, $C234)</f>
        <v>0</v>
      </c>
      <c r="R234">
        <f>IF(ISNUMBER('III. New Locations'!R233) = TRUE, IF('III. New Locations'!R233 &gt;= 0, IF('III. New Locations'!R233 &lt;=1, 0, $C234),$C234),$C234)</f>
        <v>0</v>
      </c>
      <c r="S234">
        <f>IF(ISNUMBER('III. New Locations'!S233) = TRUE, IF('III. New Locations'!S233 &gt;= 0, IF('III. New Locations'!S233 &lt;=1, 0, $C234), $C234), $C234)</f>
        <v>0</v>
      </c>
      <c r="T234">
        <f>IF('III. New Locations'!T233 = "-Unknown-", $C234, 0)</f>
        <v>0</v>
      </c>
      <c r="U234">
        <f>IF(LEN('III. New Locations'!U233)&gt;1, 0, IF(T234 = 0, 0, $C234))</f>
        <v>0</v>
      </c>
      <c r="V234">
        <f>IF('III. New Locations'!V233 = "Unknown", $C234, 0)</f>
        <v>0</v>
      </c>
      <c r="W234">
        <f>IF(LEN('III. New Locations'!W233)&gt;1, 0, IF(V234 = 0, 0, $C234))</f>
        <v>0</v>
      </c>
      <c r="X234" t="str">
        <f>'III. New Locations'!X233</f>
        <v>Unknown</v>
      </c>
      <c r="Y234">
        <f>IF(ISNUMBER('III. New Locations'!Y233) = TRUE, IF('III. New Locations'!Y233 &gt;= 1400, IF('III. New Locations'!Y233 &lt;=2100, 0, $C234), $C234), $C234)</f>
        <v>0</v>
      </c>
      <c r="Z234">
        <f>IF(ISNUMBER('III. New Locations'!Z233) = TRUE, IF('III. New Locations'!Z233 &gt;= 1400, IF('III. New Locations'!Z233 &lt;=2100, 0, $C234), $C234), $C234)</f>
        <v>0</v>
      </c>
      <c r="AA234">
        <f>IF(ISNUMBER('III. New Locations'!AA233) = TRUE, IF('III. New Locations'!AA233 &gt;= 1400, IF('III. New Locations'!AA233 &lt;=2100, 0, $C234), $C234), $C234)</f>
        <v>0</v>
      </c>
      <c r="AC234">
        <f>IF(ISNUMBER('III. New Locations'!AC233) = TRUE, IF('III. New Locations'!AC233 &gt;= 0, IF('III. New Locations'!AC233 &lt;=1, 0,$C234),$C234), $C234)</f>
        <v>0</v>
      </c>
    </row>
    <row r="235" spans="1:29" x14ac:dyDescent="0.25">
      <c r="A235">
        <f>'III. New Locations'!A234</f>
        <v>232</v>
      </c>
      <c r="C235" s="4">
        <f>IF(LEN('III. New Locations'!C234) &gt; 2, 1, 0)</f>
        <v>0</v>
      </c>
      <c r="E235">
        <f>IF(LEN('III. New Locations'!E234) = 2, IF('III. New Locations'!E234 = "--", $C235, 0), $C235)</f>
        <v>0</v>
      </c>
      <c r="F235">
        <f>IF(LEN('III. New Locations'!F234) &gt; 4, 0, $C235)</f>
        <v>0</v>
      </c>
      <c r="G235">
        <f>IF(ISNUMBER('III. New Locations'!G234) = TRUE, 0, $C235)</f>
        <v>0</v>
      </c>
      <c r="H235">
        <f>IF(ISNUMBER('III. New Locations'!H234) = TRUE, 0, $C235)</f>
        <v>0</v>
      </c>
      <c r="I235">
        <f>IF(ISNUMBER('III. New Locations'!I234) = TRUE, 0, $C235)</f>
        <v>0</v>
      </c>
      <c r="J235">
        <f>IF(ISNUMBER('III. New Locations'!J234) = TRUE, 0, $C235)</f>
        <v>0</v>
      </c>
      <c r="K235">
        <f>IF(ISNUMBER('III. New Locations'!K234) = TRUE, 0,$C235)</f>
        <v>0</v>
      </c>
      <c r="M235">
        <f>IF(ISNUMBER('III. New Locations'!M234) = TRUE, 0,$C235)</f>
        <v>0</v>
      </c>
      <c r="O235">
        <f>IF(ISNUMBER('III. New Locations'!O234) = TRUE, 0, $C235)</f>
        <v>0</v>
      </c>
      <c r="P235">
        <f>IF(ISNUMBER('III. New Locations'!P234) = TRUE, 0, $C235)</f>
        <v>0</v>
      </c>
      <c r="Q235">
        <f>IF(ISNUMBER('III. New Locations'!Q234) = TRUE, 0, $C235)</f>
        <v>0</v>
      </c>
      <c r="R235">
        <f>IF(ISNUMBER('III. New Locations'!R234) = TRUE, IF('III. New Locations'!R234 &gt;= 0, IF('III. New Locations'!R234 &lt;=1, 0, $C235),$C235),$C235)</f>
        <v>0</v>
      </c>
      <c r="S235">
        <f>IF(ISNUMBER('III. New Locations'!S234) = TRUE, IF('III. New Locations'!S234 &gt;= 0, IF('III. New Locations'!S234 &lt;=1, 0, $C235), $C235), $C235)</f>
        <v>0</v>
      </c>
      <c r="T235">
        <f>IF('III. New Locations'!T234 = "-Unknown-", $C235, 0)</f>
        <v>0</v>
      </c>
      <c r="U235">
        <f>IF(LEN('III. New Locations'!U234)&gt;1, 0, IF(T235 = 0, 0, $C235))</f>
        <v>0</v>
      </c>
      <c r="V235">
        <f>IF('III. New Locations'!V234 = "Unknown", $C235, 0)</f>
        <v>0</v>
      </c>
      <c r="W235">
        <f>IF(LEN('III. New Locations'!W234)&gt;1, 0, IF(V235 = 0, 0, $C235))</f>
        <v>0</v>
      </c>
      <c r="X235" t="str">
        <f>'III. New Locations'!X234</f>
        <v>Unknown</v>
      </c>
      <c r="Y235">
        <f>IF(ISNUMBER('III. New Locations'!Y234) = TRUE, IF('III. New Locations'!Y234 &gt;= 1400, IF('III. New Locations'!Y234 &lt;=2100, 0, $C235), $C235), $C235)</f>
        <v>0</v>
      </c>
      <c r="Z235">
        <f>IF(ISNUMBER('III. New Locations'!Z234) = TRUE, IF('III. New Locations'!Z234 &gt;= 1400, IF('III. New Locations'!Z234 &lt;=2100, 0, $C235), $C235), $C235)</f>
        <v>0</v>
      </c>
      <c r="AA235">
        <f>IF(ISNUMBER('III. New Locations'!AA234) = TRUE, IF('III. New Locations'!AA234 &gt;= 1400, IF('III. New Locations'!AA234 &lt;=2100, 0, $C235), $C235), $C235)</f>
        <v>0</v>
      </c>
      <c r="AC235">
        <f>IF(ISNUMBER('III. New Locations'!AC234) = TRUE, IF('III. New Locations'!AC234 &gt;= 0, IF('III. New Locations'!AC234 &lt;=1, 0,$C235),$C235), $C235)</f>
        <v>0</v>
      </c>
    </row>
    <row r="236" spans="1:29" x14ac:dyDescent="0.25">
      <c r="A236">
        <f>'III. New Locations'!A235</f>
        <v>233</v>
      </c>
      <c r="C236" s="4">
        <f>IF(LEN('III. New Locations'!C235) &gt; 2, 1, 0)</f>
        <v>0</v>
      </c>
      <c r="E236">
        <f>IF(LEN('III. New Locations'!E235) = 2, IF('III. New Locations'!E235 = "--", $C236, 0), $C236)</f>
        <v>0</v>
      </c>
      <c r="F236">
        <f>IF(LEN('III. New Locations'!F235) &gt; 4, 0, $C236)</f>
        <v>0</v>
      </c>
      <c r="G236">
        <f>IF(ISNUMBER('III. New Locations'!G235) = TRUE, 0, $C236)</f>
        <v>0</v>
      </c>
      <c r="H236">
        <f>IF(ISNUMBER('III. New Locations'!H235) = TRUE, 0, $C236)</f>
        <v>0</v>
      </c>
      <c r="I236">
        <f>IF(ISNUMBER('III. New Locations'!I235) = TRUE, 0, $C236)</f>
        <v>0</v>
      </c>
      <c r="J236">
        <f>IF(ISNUMBER('III. New Locations'!J235) = TRUE, 0, $C236)</f>
        <v>0</v>
      </c>
      <c r="K236">
        <f>IF(ISNUMBER('III. New Locations'!K235) = TRUE, 0,$C236)</f>
        <v>0</v>
      </c>
      <c r="M236">
        <f>IF(ISNUMBER('III. New Locations'!M235) = TRUE, 0,$C236)</f>
        <v>0</v>
      </c>
      <c r="O236">
        <f>IF(ISNUMBER('III. New Locations'!O235) = TRUE, 0, $C236)</f>
        <v>0</v>
      </c>
      <c r="P236">
        <f>IF(ISNUMBER('III. New Locations'!P235) = TRUE, 0, $C236)</f>
        <v>0</v>
      </c>
      <c r="Q236">
        <f>IF(ISNUMBER('III. New Locations'!Q235) = TRUE, 0, $C236)</f>
        <v>0</v>
      </c>
      <c r="R236">
        <f>IF(ISNUMBER('III. New Locations'!R235) = TRUE, IF('III. New Locations'!R235 &gt;= 0, IF('III. New Locations'!R235 &lt;=1, 0, $C236),$C236),$C236)</f>
        <v>0</v>
      </c>
      <c r="S236">
        <f>IF(ISNUMBER('III. New Locations'!S235) = TRUE, IF('III. New Locations'!S235 &gt;= 0, IF('III. New Locations'!S235 &lt;=1, 0, $C236), $C236), $C236)</f>
        <v>0</v>
      </c>
      <c r="T236">
        <f>IF('III. New Locations'!T235 = "-Unknown-", $C236, 0)</f>
        <v>0</v>
      </c>
      <c r="U236">
        <f>IF(LEN('III. New Locations'!U235)&gt;1, 0, IF(T236 = 0, 0, $C236))</f>
        <v>0</v>
      </c>
      <c r="V236">
        <f>IF('III. New Locations'!V235 = "Unknown", $C236, 0)</f>
        <v>0</v>
      </c>
      <c r="W236">
        <f>IF(LEN('III. New Locations'!W235)&gt;1, 0, IF(V236 = 0, 0, $C236))</f>
        <v>0</v>
      </c>
      <c r="X236" t="str">
        <f>'III. New Locations'!X235</f>
        <v>Unknown</v>
      </c>
      <c r="Y236">
        <f>IF(ISNUMBER('III. New Locations'!Y235) = TRUE, IF('III. New Locations'!Y235 &gt;= 1400, IF('III. New Locations'!Y235 &lt;=2100, 0, $C236), $C236), $C236)</f>
        <v>0</v>
      </c>
      <c r="Z236">
        <f>IF(ISNUMBER('III. New Locations'!Z235) = TRUE, IF('III. New Locations'!Z235 &gt;= 1400, IF('III. New Locations'!Z235 &lt;=2100, 0, $C236), $C236), $C236)</f>
        <v>0</v>
      </c>
      <c r="AA236">
        <f>IF(ISNUMBER('III. New Locations'!AA235) = TRUE, IF('III. New Locations'!AA235 &gt;= 1400, IF('III. New Locations'!AA235 &lt;=2100, 0, $C236), $C236), $C236)</f>
        <v>0</v>
      </c>
      <c r="AC236">
        <f>IF(ISNUMBER('III. New Locations'!AC235) = TRUE, IF('III. New Locations'!AC235 &gt;= 0, IF('III. New Locations'!AC235 &lt;=1, 0,$C236),$C236), $C236)</f>
        <v>0</v>
      </c>
    </row>
    <row r="237" spans="1:29" x14ac:dyDescent="0.25">
      <c r="A237">
        <f>'III. New Locations'!A236</f>
        <v>234</v>
      </c>
      <c r="C237" s="4">
        <f>IF(LEN('III. New Locations'!C236) &gt; 2, 1, 0)</f>
        <v>0</v>
      </c>
      <c r="E237">
        <f>IF(LEN('III. New Locations'!E236) = 2, IF('III. New Locations'!E236 = "--", $C237, 0), $C237)</f>
        <v>0</v>
      </c>
      <c r="F237">
        <f>IF(LEN('III. New Locations'!F236) &gt; 4, 0, $C237)</f>
        <v>0</v>
      </c>
      <c r="G237">
        <f>IF(ISNUMBER('III. New Locations'!G236) = TRUE, 0, $C237)</f>
        <v>0</v>
      </c>
      <c r="H237">
        <f>IF(ISNUMBER('III. New Locations'!H236) = TRUE, 0, $C237)</f>
        <v>0</v>
      </c>
      <c r="I237">
        <f>IF(ISNUMBER('III. New Locations'!I236) = TRUE, 0, $C237)</f>
        <v>0</v>
      </c>
      <c r="J237">
        <f>IF(ISNUMBER('III. New Locations'!J236) = TRUE, 0, $C237)</f>
        <v>0</v>
      </c>
      <c r="K237">
        <f>IF(ISNUMBER('III. New Locations'!K236) = TRUE, 0,$C237)</f>
        <v>0</v>
      </c>
      <c r="M237">
        <f>IF(ISNUMBER('III. New Locations'!M236) = TRUE, 0,$C237)</f>
        <v>0</v>
      </c>
      <c r="O237">
        <f>IF(ISNUMBER('III. New Locations'!O236) = TRUE, 0, $C237)</f>
        <v>0</v>
      </c>
      <c r="P237">
        <f>IF(ISNUMBER('III. New Locations'!P236) = TRUE, 0, $C237)</f>
        <v>0</v>
      </c>
      <c r="Q237">
        <f>IF(ISNUMBER('III. New Locations'!Q236) = TRUE, 0, $C237)</f>
        <v>0</v>
      </c>
      <c r="R237">
        <f>IF(ISNUMBER('III. New Locations'!R236) = TRUE, IF('III. New Locations'!R236 &gt;= 0, IF('III. New Locations'!R236 &lt;=1, 0, $C237),$C237),$C237)</f>
        <v>0</v>
      </c>
      <c r="S237">
        <f>IF(ISNUMBER('III. New Locations'!S236) = TRUE, IF('III. New Locations'!S236 &gt;= 0, IF('III. New Locations'!S236 &lt;=1, 0, $C237), $C237), $C237)</f>
        <v>0</v>
      </c>
      <c r="T237">
        <f>IF('III. New Locations'!T236 = "-Unknown-", $C237, 0)</f>
        <v>0</v>
      </c>
      <c r="U237">
        <f>IF(LEN('III. New Locations'!U236)&gt;1, 0, IF(T237 = 0, 0, $C237))</f>
        <v>0</v>
      </c>
      <c r="V237">
        <f>IF('III. New Locations'!V236 = "Unknown", $C237, 0)</f>
        <v>0</v>
      </c>
      <c r="W237">
        <f>IF(LEN('III. New Locations'!W236)&gt;1, 0, IF(V237 = 0, 0, $C237))</f>
        <v>0</v>
      </c>
      <c r="X237" t="str">
        <f>'III. New Locations'!X236</f>
        <v>Unknown</v>
      </c>
      <c r="Y237">
        <f>IF(ISNUMBER('III. New Locations'!Y236) = TRUE, IF('III. New Locations'!Y236 &gt;= 1400, IF('III. New Locations'!Y236 &lt;=2100, 0, $C237), $C237), $C237)</f>
        <v>0</v>
      </c>
      <c r="Z237">
        <f>IF(ISNUMBER('III. New Locations'!Z236) = TRUE, IF('III. New Locations'!Z236 &gt;= 1400, IF('III. New Locations'!Z236 &lt;=2100, 0, $C237), $C237), $C237)</f>
        <v>0</v>
      </c>
      <c r="AA237">
        <f>IF(ISNUMBER('III. New Locations'!AA236) = TRUE, IF('III. New Locations'!AA236 &gt;= 1400, IF('III. New Locations'!AA236 &lt;=2100, 0, $C237), $C237), $C237)</f>
        <v>0</v>
      </c>
      <c r="AC237">
        <f>IF(ISNUMBER('III. New Locations'!AC236) = TRUE, IF('III. New Locations'!AC236 &gt;= 0, IF('III. New Locations'!AC236 &lt;=1, 0,$C237),$C237), $C237)</f>
        <v>0</v>
      </c>
    </row>
    <row r="238" spans="1:29" x14ac:dyDescent="0.25">
      <c r="A238">
        <f>'III. New Locations'!A237</f>
        <v>235</v>
      </c>
      <c r="C238" s="4">
        <f>IF(LEN('III. New Locations'!C237) &gt; 2, 1, 0)</f>
        <v>0</v>
      </c>
      <c r="E238">
        <f>IF(LEN('III. New Locations'!E237) = 2, IF('III. New Locations'!E237 = "--", $C238, 0), $C238)</f>
        <v>0</v>
      </c>
      <c r="F238">
        <f>IF(LEN('III. New Locations'!F237) &gt; 4, 0, $C238)</f>
        <v>0</v>
      </c>
      <c r="G238">
        <f>IF(ISNUMBER('III. New Locations'!G237) = TRUE, 0, $C238)</f>
        <v>0</v>
      </c>
      <c r="H238">
        <f>IF(ISNUMBER('III. New Locations'!H237) = TRUE, 0, $C238)</f>
        <v>0</v>
      </c>
      <c r="I238">
        <f>IF(ISNUMBER('III. New Locations'!I237) = TRUE, 0, $C238)</f>
        <v>0</v>
      </c>
      <c r="J238">
        <f>IF(ISNUMBER('III. New Locations'!J237) = TRUE, 0, $C238)</f>
        <v>0</v>
      </c>
      <c r="K238">
        <f>IF(ISNUMBER('III. New Locations'!K237) = TRUE, 0,$C238)</f>
        <v>0</v>
      </c>
      <c r="M238">
        <f>IF(ISNUMBER('III. New Locations'!M237) = TRUE, 0,$C238)</f>
        <v>0</v>
      </c>
      <c r="O238">
        <f>IF(ISNUMBER('III. New Locations'!O237) = TRUE, 0, $C238)</f>
        <v>0</v>
      </c>
      <c r="P238">
        <f>IF(ISNUMBER('III. New Locations'!P237) = TRUE, 0, $C238)</f>
        <v>0</v>
      </c>
      <c r="Q238">
        <f>IF(ISNUMBER('III. New Locations'!Q237) = TRUE, 0, $C238)</f>
        <v>0</v>
      </c>
      <c r="R238">
        <f>IF(ISNUMBER('III. New Locations'!R237) = TRUE, IF('III. New Locations'!R237 &gt;= 0, IF('III. New Locations'!R237 &lt;=1, 0, $C238),$C238),$C238)</f>
        <v>0</v>
      </c>
      <c r="S238">
        <f>IF(ISNUMBER('III. New Locations'!S237) = TRUE, IF('III. New Locations'!S237 &gt;= 0, IF('III. New Locations'!S237 &lt;=1, 0, $C238), $C238), $C238)</f>
        <v>0</v>
      </c>
      <c r="T238">
        <f>IF('III. New Locations'!T237 = "-Unknown-", $C238, 0)</f>
        <v>0</v>
      </c>
      <c r="U238">
        <f>IF(LEN('III. New Locations'!U237)&gt;1, 0, IF(T238 = 0, 0, $C238))</f>
        <v>0</v>
      </c>
      <c r="V238">
        <f>IF('III. New Locations'!V237 = "Unknown", $C238, 0)</f>
        <v>0</v>
      </c>
      <c r="W238">
        <f>IF(LEN('III. New Locations'!W237)&gt;1, 0, IF(V238 = 0, 0, $C238))</f>
        <v>0</v>
      </c>
      <c r="X238" t="str">
        <f>'III. New Locations'!X237</f>
        <v>Unknown</v>
      </c>
      <c r="Y238">
        <f>IF(ISNUMBER('III. New Locations'!Y237) = TRUE, IF('III. New Locations'!Y237 &gt;= 1400, IF('III. New Locations'!Y237 &lt;=2100, 0, $C238), $C238), $C238)</f>
        <v>0</v>
      </c>
      <c r="Z238">
        <f>IF(ISNUMBER('III. New Locations'!Z237) = TRUE, IF('III. New Locations'!Z237 &gt;= 1400, IF('III. New Locations'!Z237 &lt;=2100, 0, $C238), $C238), $C238)</f>
        <v>0</v>
      </c>
      <c r="AA238">
        <f>IF(ISNUMBER('III. New Locations'!AA237) = TRUE, IF('III. New Locations'!AA237 &gt;= 1400, IF('III. New Locations'!AA237 &lt;=2100, 0, $C238), $C238), $C238)</f>
        <v>0</v>
      </c>
      <c r="AC238">
        <f>IF(ISNUMBER('III. New Locations'!AC237) = TRUE, IF('III. New Locations'!AC237 &gt;= 0, IF('III. New Locations'!AC237 &lt;=1, 0,$C238),$C238), $C238)</f>
        <v>0</v>
      </c>
    </row>
    <row r="239" spans="1:29" x14ac:dyDescent="0.25">
      <c r="A239">
        <f>'III. New Locations'!A238</f>
        <v>236</v>
      </c>
      <c r="C239" s="4">
        <f>IF(LEN('III. New Locations'!C238) &gt; 2, 1, 0)</f>
        <v>0</v>
      </c>
      <c r="E239">
        <f>IF(LEN('III. New Locations'!E238) = 2, IF('III. New Locations'!E238 = "--", $C239, 0), $C239)</f>
        <v>0</v>
      </c>
      <c r="F239">
        <f>IF(LEN('III. New Locations'!F238) &gt; 4, 0, $C239)</f>
        <v>0</v>
      </c>
      <c r="G239">
        <f>IF(ISNUMBER('III. New Locations'!G238) = TRUE, 0, $C239)</f>
        <v>0</v>
      </c>
      <c r="H239">
        <f>IF(ISNUMBER('III. New Locations'!H238) = TRUE, 0, $C239)</f>
        <v>0</v>
      </c>
      <c r="I239">
        <f>IF(ISNUMBER('III. New Locations'!I238) = TRUE, 0, $C239)</f>
        <v>0</v>
      </c>
      <c r="J239">
        <f>IF(ISNUMBER('III. New Locations'!J238) = TRUE, 0, $C239)</f>
        <v>0</v>
      </c>
      <c r="K239">
        <f>IF(ISNUMBER('III. New Locations'!K238) = TRUE, 0,$C239)</f>
        <v>0</v>
      </c>
      <c r="M239">
        <f>IF(ISNUMBER('III. New Locations'!M238) = TRUE, 0,$C239)</f>
        <v>0</v>
      </c>
      <c r="O239">
        <f>IF(ISNUMBER('III. New Locations'!O238) = TRUE, 0, $C239)</f>
        <v>0</v>
      </c>
      <c r="P239">
        <f>IF(ISNUMBER('III. New Locations'!P238) = TRUE, 0, $C239)</f>
        <v>0</v>
      </c>
      <c r="Q239">
        <f>IF(ISNUMBER('III. New Locations'!Q238) = TRUE, 0, $C239)</f>
        <v>0</v>
      </c>
      <c r="R239">
        <f>IF(ISNUMBER('III. New Locations'!R238) = TRUE, IF('III. New Locations'!R238 &gt;= 0, IF('III. New Locations'!R238 &lt;=1, 0, $C239),$C239),$C239)</f>
        <v>0</v>
      </c>
      <c r="S239">
        <f>IF(ISNUMBER('III. New Locations'!S238) = TRUE, IF('III. New Locations'!S238 &gt;= 0, IF('III. New Locations'!S238 &lt;=1, 0, $C239), $C239), $C239)</f>
        <v>0</v>
      </c>
      <c r="T239">
        <f>IF('III. New Locations'!T238 = "-Unknown-", $C239, 0)</f>
        <v>0</v>
      </c>
      <c r="U239">
        <f>IF(LEN('III. New Locations'!U238)&gt;1, 0, IF(T239 = 0, 0, $C239))</f>
        <v>0</v>
      </c>
      <c r="V239">
        <f>IF('III. New Locations'!V238 = "Unknown", $C239, 0)</f>
        <v>0</v>
      </c>
      <c r="W239">
        <f>IF(LEN('III. New Locations'!W238)&gt;1, 0, IF(V239 = 0, 0, $C239))</f>
        <v>0</v>
      </c>
      <c r="X239" t="str">
        <f>'III. New Locations'!X238</f>
        <v>Unknown</v>
      </c>
      <c r="Y239">
        <f>IF(ISNUMBER('III. New Locations'!Y238) = TRUE, IF('III. New Locations'!Y238 &gt;= 1400, IF('III. New Locations'!Y238 &lt;=2100, 0, $C239), $C239), $C239)</f>
        <v>0</v>
      </c>
      <c r="Z239">
        <f>IF(ISNUMBER('III. New Locations'!Z238) = TRUE, IF('III. New Locations'!Z238 &gt;= 1400, IF('III. New Locations'!Z238 &lt;=2100, 0, $C239), $C239), $C239)</f>
        <v>0</v>
      </c>
      <c r="AA239">
        <f>IF(ISNUMBER('III. New Locations'!AA238) = TRUE, IF('III. New Locations'!AA238 &gt;= 1400, IF('III. New Locations'!AA238 &lt;=2100, 0, $C239), $C239), $C239)</f>
        <v>0</v>
      </c>
      <c r="AC239">
        <f>IF(ISNUMBER('III. New Locations'!AC238) = TRUE, IF('III. New Locations'!AC238 &gt;= 0, IF('III. New Locations'!AC238 &lt;=1, 0,$C239),$C239), $C239)</f>
        <v>0</v>
      </c>
    </row>
    <row r="240" spans="1:29" x14ac:dyDescent="0.25">
      <c r="A240">
        <f>'III. New Locations'!A239</f>
        <v>237</v>
      </c>
      <c r="C240" s="4">
        <f>IF(LEN('III. New Locations'!C239) &gt; 2, 1, 0)</f>
        <v>0</v>
      </c>
      <c r="E240">
        <f>IF(LEN('III. New Locations'!E239) = 2, IF('III. New Locations'!E239 = "--", $C240, 0), $C240)</f>
        <v>0</v>
      </c>
      <c r="F240">
        <f>IF(LEN('III. New Locations'!F239) &gt; 4, 0, $C240)</f>
        <v>0</v>
      </c>
      <c r="G240">
        <f>IF(ISNUMBER('III. New Locations'!G239) = TRUE, 0, $C240)</f>
        <v>0</v>
      </c>
      <c r="H240">
        <f>IF(ISNUMBER('III. New Locations'!H239) = TRUE, 0, $C240)</f>
        <v>0</v>
      </c>
      <c r="I240">
        <f>IF(ISNUMBER('III. New Locations'!I239) = TRUE, 0, $C240)</f>
        <v>0</v>
      </c>
      <c r="J240">
        <f>IF(ISNUMBER('III. New Locations'!J239) = TRUE, 0, $C240)</f>
        <v>0</v>
      </c>
      <c r="K240">
        <f>IF(ISNUMBER('III. New Locations'!K239) = TRUE, 0,$C240)</f>
        <v>0</v>
      </c>
      <c r="M240">
        <f>IF(ISNUMBER('III. New Locations'!M239) = TRUE, 0,$C240)</f>
        <v>0</v>
      </c>
      <c r="O240">
        <f>IF(ISNUMBER('III. New Locations'!O239) = TRUE, 0, $C240)</f>
        <v>0</v>
      </c>
      <c r="P240">
        <f>IF(ISNUMBER('III. New Locations'!P239) = TRUE, 0, $C240)</f>
        <v>0</v>
      </c>
      <c r="Q240">
        <f>IF(ISNUMBER('III. New Locations'!Q239) = TRUE, 0, $C240)</f>
        <v>0</v>
      </c>
      <c r="R240">
        <f>IF(ISNUMBER('III. New Locations'!R239) = TRUE, IF('III. New Locations'!R239 &gt;= 0, IF('III. New Locations'!R239 &lt;=1, 0, $C240),$C240),$C240)</f>
        <v>0</v>
      </c>
      <c r="S240">
        <f>IF(ISNUMBER('III. New Locations'!S239) = TRUE, IF('III. New Locations'!S239 &gt;= 0, IF('III. New Locations'!S239 &lt;=1, 0, $C240), $C240), $C240)</f>
        <v>0</v>
      </c>
      <c r="T240">
        <f>IF('III. New Locations'!T239 = "-Unknown-", $C240, 0)</f>
        <v>0</v>
      </c>
      <c r="U240">
        <f>IF(LEN('III. New Locations'!U239)&gt;1, 0, IF(T240 = 0, 0, $C240))</f>
        <v>0</v>
      </c>
      <c r="V240">
        <f>IF('III. New Locations'!V239 = "Unknown", $C240, 0)</f>
        <v>0</v>
      </c>
      <c r="W240">
        <f>IF(LEN('III. New Locations'!W239)&gt;1, 0, IF(V240 = 0, 0, $C240))</f>
        <v>0</v>
      </c>
      <c r="X240" t="str">
        <f>'III. New Locations'!X239</f>
        <v>Unknown</v>
      </c>
      <c r="Y240">
        <f>IF(ISNUMBER('III. New Locations'!Y239) = TRUE, IF('III. New Locations'!Y239 &gt;= 1400, IF('III. New Locations'!Y239 &lt;=2100, 0, $C240), $C240), $C240)</f>
        <v>0</v>
      </c>
      <c r="Z240">
        <f>IF(ISNUMBER('III. New Locations'!Z239) = TRUE, IF('III. New Locations'!Z239 &gt;= 1400, IF('III. New Locations'!Z239 &lt;=2100, 0, $C240), $C240), $C240)</f>
        <v>0</v>
      </c>
      <c r="AA240">
        <f>IF(ISNUMBER('III. New Locations'!AA239) = TRUE, IF('III. New Locations'!AA239 &gt;= 1400, IF('III. New Locations'!AA239 &lt;=2100, 0, $C240), $C240), $C240)</f>
        <v>0</v>
      </c>
      <c r="AC240">
        <f>IF(ISNUMBER('III. New Locations'!AC239) = TRUE, IF('III. New Locations'!AC239 &gt;= 0, IF('III. New Locations'!AC239 &lt;=1, 0,$C240),$C240), $C240)</f>
        <v>0</v>
      </c>
    </row>
    <row r="241" spans="1:29" x14ac:dyDescent="0.25">
      <c r="A241">
        <f>'III. New Locations'!A240</f>
        <v>238</v>
      </c>
      <c r="C241" s="4">
        <f>IF(LEN('III. New Locations'!C240) &gt; 2, 1, 0)</f>
        <v>0</v>
      </c>
      <c r="E241">
        <f>IF(LEN('III. New Locations'!E240) = 2, IF('III. New Locations'!E240 = "--", $C241, 0), $C241)</f>
        <v>0</v>
      </c>
      <c r="F241">
        <f>IF(LEN('III. New Locations'!F240) &gt; 4, 0, $C241)</f>
        <v>0</v>
      </c>
      <c r="G241">
        <f>IF(ISNUMBER('III. New Locations'!G240) = TRUE, 0, $C241)</f>
        <v>0</v>
      </c>
      <c r="H241">
        <f>IF(ISNUMBER('III. New Locations'!H240) = TRUE, 0, $C241)</f>
        <v>0</v>
      </c>
      <c r="I241">
        <f>IF(ISNUMBER('III. New Locations'!I240) = TRUE, 0, $C241)</f>
        <v>0</v>
      </c>
      <c r="J241">
        <f>IF(ISNUMBER('III. New Locations'!J240) = TRUE, 0, $C241)</f>
        <v>0</v>
      </c>
      <c r="K241">
        <f>IF(ISNUMBER('III. New Locations'!K240) = TRUE, 0,$C241)</f>
        <v>0</v>
      </c>
      <c r="M241">
        <f>IF(ISNUMBER('III. New Locations'!M240) = TRUE, 0,$C241)</f>
        <v>0</v>
      </c>
      <c r="O241">
        <f>IF(ISNUMBER('III. New Locations'!O240) = TRUE, 0, $C241)</f>
        <v>0</v>
      </c>
      <c r="P241">
        <f>IF(ISNUMBER('III. New Locations'!P240) = TRUE, 0, $C241)</f>
        <v>0</v>
      </c>
      <c r="Q241">
        <f>IF(ISNUMBER('III. New Locations'!Q240) = TRUE, 0, $C241)</f>
        <v>0</v>
      </c>
      <c r="R241">
        <f>IF(ISNUMBER('III. New Locations'!R240) = TRUE, IF('III. New Locations'!R240 &gt;= 0, IF('III. New Locations'!R240 &lt;=1, 0, $C241),$C241),$C241)</f>
        <v>0</v>
      </c>
      <c r="S241">
        <f>IF(ISNUMBER('III. New Locations'!S240) = TRUE, IF('III. New Locations'!S240 &gt;= 0, IF('III. New Locations'!S240 &lt;=1, 0, $C241), $C241), $C241)</f>
        <v>0</v>
      </c>
      <c r="T241">
        <f>IF('III. New Locations'!T240 = "-Unknown-", $C241, 0)</f>
        <v>0</v>
      </c>
      <c r="U241">
        <f>IF(LEN('III. New Locations'!U240)&gt;1, 0, IF(T241 = 0, 0, $C241))</f>
        <v>0</v>
      </c>
      <c r="V241">
        <f>IF('III. New Locations'!V240 = "Unknown", $C241, 0)</f>
        <v>0</v>
      </c>
      <c r="W241">
        <f>IF(LEN('III. New Locations'!W240)&gt;1, 0, IF(V241 = 0, 0, $C241))</f>
        <v>0</v>
      </c>
      <c r="X241" t="str">
        <f>'III. New Locations'!X240</f>
        <v>Unknown</v>
      </c>
      <c r="Y241">
        <f>IF(ISNUMBER('III. New Locations'!Y240) = TRUE, IF('III. New Locations'!Y240 &gt;= 1400, IF('III. New Locations'!Y240 &lt;=2100, 0, $C241), $C241), $C241)</f>
        <v>0</v>
      </c>
      <c r="Z241">
        <f>IF(ISNUMBER('III. New Locations'!Z240) = TRUE, IF('III. New Locations'!Z240 &gt;= 1400, IF('III. New Locations'!Z240 &lt;=2100, 0, $C241), $C241), $C241)</f>
        <v>0</v>
      </c>
      <c r="AA241">
        <f>IF(ISNUMBER('III. New Locations'!AA240) = TRUE, IF('III. New Locations'!AA240 &gt;= 1400, IF('III. New Locations'!AA240 &lt;=2100, 0, $C241), $C241), $C241)</f>
        <v>0</v>
      </c>
      <c r="AC241">
        <f>IF(ISNUMBER('III. New Locations'!AC240) = TRUE, IF('III. New Locations'!AC240 &gt;= 0, IF('III. New Locations'!AC240 &lt;=1, 0,$C241),$C241), $C241)</f>
        <v>0</v>
      </c>
    </row>
    <row r="242" spans="1:29" x14ac:dyDescent="0.25">
      <c r="A242">
        <f>'III. New Locations'!A241</f>
        <v>239</v>
      </c>
      <c r="C242" s="4">
        <f>IF(LEN('III. New Locations'!C241) &gt; 2, 1, 0)</f>
        <v>0</v>
      </c>
      <c r="E242">
        <f>IF(LEN('III. New Locations'!E241) = 2, IF('III. New Locations'!E241 = "--", $C242, 0), $C242)</f>
        <v>0</v>
      </c>
      <c r="F242">
        <f>IF(LEN('III. New Locations'!F241) &gt; 4, 0, $C242)</f>
        <v>0</v>
      </c>
      <c r="G242">
        <f>IF(ISNUMBER('III. New Locations'!G241) = TRUE, 0, $C242)</f>
        <v>0</v>
      </c>
      <c r="H242">
        <f>IF(ISNUMBER('III. New Locations'!H241) = TRUE, 0, $C242)</f>
        <v>0</v>
      </c>
      <c r="I242">
        <f>IF(ISNUMBER('III. New Locations'!I241) = TRUE, 0, $C242)</f>
        <v>0</v>
      </c>
      <c r="J242">
        <f>IF(ISNUMBER('III. New Locations'!J241) = TRUE, 0, $C242)</f>
        <v>0</v>
      </c>
      <c r="K242">
        <f>IF(ISNUMBER('III. New Locations'!K241) = TRUE, 0,$C242)</f>
        <v>0</v>
      </c>
      <c r="M242">
        <f>IF(ISNUMBER('III. New Locations'!M241) = TRUE, 0,$C242)</f>
        <v>0</v>
      </c>
      <c r="O242">
        <f>IF(ISNUMBER('III. New Locations'!O241) = TRUE, 0, $C242)</f>
        <v>0</v>
      </c>
      <c r="P242">
        <f>IF(ISNUMBER('III. New Locations'!P241) = TRUE, 0, $C242)</f>
        <v>0</v>
      </c>
      <c r="Q242">
        <f>IF(ISNUMBER('III. New Locations'!Q241) = TRUE, 0, $C242)</f>
        <v>0</v>
      </c>
      <c r="R242">
        <f>IF(ISNUMBER('III. New Locations'!R241) = TRUE, IF('III. New Locations'!R241 &gt;= 0, IF('III. New Locations'!R241 &lt;=1, 0, $C242),$C242),$C242)</f>
        <v>0</v>
      </c>
      <c r="S242">
        <f>IF(ISNUMBER('III. New Locations'!S241) = TRUE, IF('III. New Locations'!S241 &gt;= 0, IF('III. New Locations'!S241 &lt;=1, 0, $C242), $C242), $C242)</f>
        <v>0</v>
      </c>
      <c r="T242">
        <f>IF('III. New Locations'!T241 = "-Unknown-", $C242, 0)</f>
        <v>0</v>
      </c>
      <c r="U242">
        <f>IF(LEN('III. New Locations'!U241)&gt;1, 0, IF(T242 = 0, 0, $C242))</f>
        <v>0</v>
      </c>
      <c r="V242">
        <f>IF('III. New Locations'!V241 = "Unknown", $C242, 0)</f>
        <v>0</v>
      </c>
      <c r="W242">
        <f>IF(LEN('III. New Locations'!W241)&gt;1, 0, IF(V242 = 0, 0, $C242))</f>
        <v>0</v>
      </c>
      <c r="X242" t="str">
        <f>'III. New Locations'!X241</f>
        <v>Unknown</v>
      </c>
      <c r="Y242">
        <f>IF(ISNUMBER('III. New Locations'!Y241) = TRUE, IF('III. New Locations'!Y241 &gt;= 1400, IF('III. New Locations'!Y241 &lt;=2100, 0, $C242), $C242), $C242)</f>
        <v>0</v>
      </c>
      <c r="Z242">
        <f>IF(ISNUMBER('III. New Locations'!Z241) = TRUE, IF('III. New Locations'!Z241 &gt;= 1400, IF('III. New Locations'!Z241 &lt;=2100, 0, $C242), $C242), $C242)</f>
        <v>0</v>
      </c>
      <c r="AA242">
        <f>IF(ISNUMBER('III. New Locations'!AA241) = TRUE, IF('III. New Locations'!AA241 &gt;= 1400, IF('III. New Locations'!AA241 &lt;=2100, 0, $C242), $C242), $C242)</f>
        <v>0</v>
      </c>
      <c r="AC242">
        <f>IF(ISNUMBER('III. New Locations'!AC241) = TRUE, IF('III. New Locations'!AC241 &gt;= 0, IF('III. New Locations'!AC241 &lt;=1, 0,$C242),$C242), $C242)</f>
        <v>0</v>
      </c>
    </row>
    <row r="243" spans="1:29" x14ac:dyDescent="0.25">
      <c r="A243">
        <f>'III. New Locations'!A242</f>
        <v>240</v>
      </c>
      <c r="C243" s="4">
        <f>IF(LEN('III. New Locations'!C242) &gt; 2, 1, 0)</f>
        <v>0</v>
      </c>
      <c r="E243">
        <f>IF(LEN('III. New Locations'!E242) = 2, IF('III. New Locations'!E242 = "--", $C243, 0), $C243)</f>
        <v>0</v>
      </c>
      <c r="F243">
        <f>IF(LEN('III. New Locations'!F242) &gt; 4, 0, $C243)</f>
        <v>0</v>
      </c>
      <c r="G243">
        <f>IF(ISNUMBER('III. New Locations'!G242) = TRUE, 0, $C243)</f>
        <v>0</v>
      </c>
      <c r="H243">
        <f>IF(ISNUMBER('III. New Locations'!H242) = TRUE, 0, $C243)</f>
        <v>0</v>
      </c>
      <c r="I243">
        <f>IF(ISNUMBER('III. New Locations'!I242) = TRUE, 0, $C243)</f>
        <v>0</v>
      </c>
      <c r="J243">
        <f>IF(ISNUMBER('III. New Locations'!J242) = TRUE, 0, $C243)</f>
        <v>0</v>
      </c>
      <c r="K243">
        <f>IF(ISNUMBER('III. New Locations'!K242) = TRUE, 0,$C243)</f>
        <v>0</v>
      </c>
      <c r="M243">
        <f>IF(ISNUMBER('III. New Locations'!M242) = TRUE, 0,$C243)</f>
        <v>0</v>
      </c>
      <c r="O243">
        <f>IF(ISNUMBER('III. New Locations'!O242) = TRUE, 0, $C243)</f>
        <v>0</v>
      </c>
      <c r="P243">
        <f>IF(ISNUMBER('III. New Locations'!P242) = TRUE, 0, $C243)</f>
        <v>0</v>
      </c>
      <c r="Q243">
        <f>IF(ISNUMBER('III. New Locations'!Q242) = TRUE, 0, $C243)</f>
        <v>0</v>
      </c>
      <c r="R243">
        <f>IF(ISNUMBER('III. New Locations'!R242) = TRUE, IF('III. New Locations'!R242 &gt;= 0, IF('III. New Locations'!R242 &lt;=1, 0, $C243),$C243),$C243)</f>
        <v>0</v>
      </c>
      <c r="S243">
        <f>IF(ISNUMBER('III. New Locations'!S242) = TRUE, IF('III. New Locations'!S242 &gt;= 0, IF('III. New Locations'!S242 &lt;=1, 0, $C243), $C243), $C243)</f>
        <v>0</v>
      </c>
      <c r="T243">
        <f>IF('III. New Locations'!T242 = "-Unknown-", $C243, 0)</f>
        <v>0</v>
      </c>
      <c r="U243">
        <f>IF(LEN('III. New Locations'!U242)&gt;1, 0, IF(T243 = 0, 0, $C243))</f>
        <v>0</v>
      </c>
      <c r="V243">
        <f>IF('III. New Locations'!V242 = "Unknown", $C243, 0)</f>
        <v>0</v>
      </c>
      <c r="W243">
        <f>IF(LEN('III. New Locations'!W242)&gt;1, 0, IF(V243 = 0, 0, $C243))</f>
        <v>0</v>
      </c>
      <c r="X243" t="str">
        <f>'III. New Locations'!X242</f>
        <v>Unknown</v>
      </c>
      <c r="Y243">
        <f>IF(ISNUMBER('III. New Locations'!Y242) = TRUE, IF('III. New Locations'!Y242 &gt;= 1400, IF('III. New Locations'!Y242 &lt;=2100, 0, $C243), $C243), $C243)</f>
        <v>0</v>
      </c>
      <c r="Z243">
        <f>IF(ISNUMBER('III. New Locations'!Z242) = TRUE, IF('III. New Locations'!Z242 &gt;= 1400, IF('III. New Locations'!Z242 &lt;=2100, 0, $C243), $C243), $C243)</f>
        <v>0</v>
      </c>
      <c r="AA243">
        <f>IF(ISNUMBER('III. New Locations'!AA242) = TRUE, IF('III. New Locations'!AA242 &gt;= 1400, IF('III. New Locations'!AA242 &lt;=2100, 0, $C243), $C243), $C243)</f>
        <v>0</v>
      </c>
      <c r="AC243">
        <f>IF(ISNUMBER('III. New Locations'!AC242) = TRUE, IF('III. New Locations'!AC242 &gt;= 0, IF('III. New Locations'!AC242 &lt;=1, 0,$C243),$C243), $C243)</f>
        <v>0</v>
      </c>
    </row>
    <row r="244" spans="1:29" x14ac:dyDescent="0.25">
      <c r="A244">
        <f>'III. New Locations'!A243</f>
        <v>241</v>
      </c>
      <c r="C244" s="4">
        <f>IF(LEN('III. New Locations'!C243) &gt; 2, 1, 0)</f>
        <v>0</v>
      </c>
      <c r="E244">
        <f>IF(LEN('III. New Locations'!E243) = 2, IF('III. New Locations'!E243 = "--", $C244, 0), $C244)</f>
        <v>0</v>
      </c>
      <c r="F244">
        <f>IF(LEN('III. New Locations'!F243) &gt; 4, 0, $C244)</f>
        <v>0</v>
      </c>
      <c r="G244">
        <f>IF(ISNUMBER('III. New Locations'!G243) = TRUE, 0, $C244)</f>
        <v>0</v>
      </c>
      <c r="H244">
        <f>IF(ISNUMBER('III. New Locations'!H243) = TRUE, 0, $C244)</f>
        <v>0</v>
      </c>
      <c r="I244">
        <f>IF(ISNUMBER('III. New Locations'!I243) = TRUE, 0, $C244)</f>
        <v>0</v>
      </c>
      <c r="J244">
        <f>IF(ISNUMBER('III. New Locations'!J243) = TRUE, 0, $C244)</f>
        <v>0</v>
      </c>
      <c r="K244">
        <f>IF(ISNUMBER('III. New Locations'!K243) = TRUE, 0,$C244)</f>
        <v>0</v>
      </c>
      <c r="M244">
        <f>IF(ISNUMBER('III. New Locations'!M243) = TRUE, 0,$C244)</f>
        <v>0</v>
      </c>
      <c r="O244">
        <f>IF(ISNUMBER('III. New Locations'!O243) = TRUE, 0, $C244)</f>
        <v>0</v>
      </c>
      <c r="P244">
        <f>IF(ISNUMBER('III. New Locations'!P243) = TRUE, 0, $C244)</f>
        <v>0</v>
      </c>
      <c r="Q244">
        <f>IF(ISNUMBER('III. New Locations'!Q243) = TRUE, 0, $C244)</f>
        <v>0</v>
      </c>
      <c r="R244">
        <f>IF(ISNUMBER('III. New Locations'!R243) = TRUE, IF('III. New Locations'!R243 &gt;= 0, IF('III. New Locations'!R243 &lt;=1, 0, $C244),$C244),$C244)</f>
        <v>0</v>
      </c>
      <c r="S244">
        <f>IF(ISNUMBER('III. New Locations'!S243) = TRUE, IF('III. New Locations'!S243 &gt;= 0, IF('III. New Locations'!S243 &lt;=1, 0, $C244), $C244), $C244)</f>
        <v>0</v>
      </c>
      <c r="T244">
        <f>IF('III. New Locations'!T243 = "-Unknown-", $C244, 0)</f>
        <v>0</v>
      </c>
      <c r="U244">
        <f>IF(LEN('III. New Locations'!U243)&gt;1, 0, IF(T244 = 0, 0, $C244))</f>
        <v>0</v>
      </c>
      <c r="V244">
        <f>IF('III. New Locations'!V243 = "Unknown", $C244, 0)</f>
        <v>0</v>
      </c>
      <c r="W244">
        <f>IF(LEN('III. New Locations'!W243)&gt;1, 0, IF(V244 = 0, 0, $C244))</f>
        <v>0</v>
      </c>
      <c r="X244" t="str">
        <f>'III. New Locations'!X243</f>
        <v>Unknown</v>
      </c>
      <c r="Y244">
        <f>IF(ISNUMBER('III. New Locations'!Y243) = TRUE, IF('III. New Locations'!Y243 &gt;= 1400, IF('III. New Locations'!Y243 &lt;=2100, 0, $C244), $C244), $C244)</f>
        <v>0</v>
      </c>
      <c r="Z244">
        <f>IF(ISNUMBER('III. New Locations'!Z243) = TRUE, IF('III. New Locations'!Z243 &gt;= 1400, IF('III. New Locations'!Z243 &lt;=2100, 0, $C244), $C244), $C244)</f>
        <v>0</v>
      </c>
      <c r="AA244">
        <f>IF(ISNUMBER('III. New Locations'!AA243) = TRUE, IF('III. New Locations'!AA243 &gt;= 1400, IF('III. New Locations'!AA243 &lt;=2100, 0, $C244), $C244), $C244)</f>
        <v>0</v>
      </c>
      <c r="AC244">
        <f>IF(ISNUMBER('III. New Locations'!AC243) = TRUE, IF('III. New Locations'!AC243 &gt;= 0, IF('III. New Locations'!AC243 &lt;=1, 0,$C244),$C244), $C244)</f>
        <v>0</v>
      </c>
    </row>
    <row r="245" spans="1:29" x14ac:dyDescent="0.25">
      <c r="A245">
        <f>'III. New Locations'!A244</f>
        <v>242</v>
      </c>
      <c r="C245" s="4">
        <f>IF(LEN('III. New Locations'!C244) &gt; 2, 1, 0)</f>
        <v>0</v>
      </c>
      <c r="E245">
        <f>IF(LEN('III. New Locations'!E244) = 2, IF('III. New Locations'!E244 = "--", $C245, 0), $C245)</f>
        <v>0</v>
      </c>
      <c r="F245">
        <f>IF(LEN('III. New Locations'!F244) &gt; 4, 0, $C245)</f>
        <v>0</v>
      </c>
      <c r="G245">
        <f>IF(ISNUMBER('III. New Locations'!G244) = TRUE, 0, $C245)</f>
        <v>0</v>
      </c>
      <c r="H245">
        <f>IF(ISNUMBER('III. New Locations'!H244) = TRUE, 0, $C245)</f>
        <v>0</v>
      </c>
      <c r="I245">
        <f>IF(ISNUMBER('III. New Locations'!I244) = TRUE, 0, $C245)</f>
        <v>0</v>
      </c>
      <c r="J245">
        <f>IF(ISNUMBER('III. New Locations'!J244) = TRUE, 0, $C245)</f>
        <v>0</v>
      </c>
      <c r="K245">
        <f>IF(ISNUMBER('III. New Locations'!K244) = TRUE, 0,$C245)</f>
        <v>0</v>
      </c>
      <c r="M245">
        <f>IF(ISNUMBER('III. New Locations'!M244) = TRUE, 0,$C245)</f>
        <v>0</v>
      </c>
      <c r="O245">
        <f>IF(ISNUMBER('III. New Locations'!O244) = TRUE, 0, $C245)</f>
        <v>0</v>
      </c>
      <c r="P245">
        <f>IF(ISNUMBER('III. New Locations'!P244) = TRUE, 0, $C245)</f>
        <v>0</v>
      </c>
      <c r="Q245">
        <f>IF(ISNUMBER('III. New Locations'!Q244) = TRUE, 0, $C245)</f>
        <v>0</v>
      </c>
      <c r="R245">
        <f>IF(ISNUMBER('III. New Locations'!R244) = TRUE, IF('III. New Locations'!R244 &gt;= 0, IF('III. New Locations'!R244 &lt;=1, 0, $C245),$C245),$C245)</f>
        <v>0</v>
      </c>
      <c r="S245">
        <f>IF(ISNUMBER('III. New Locations'!S244) = TRUE, IF('III. New Locations'!S244 &gt;= 0, IF('III. New Locations'!S244 &lt;=1, 0, $C245), $C245), $C245)</f>
        <v>0</v>
      </c>
      <c r="T245">
        <f>IF('III. New Locations'!T244 = "-Unknown-", $C245, 0)</f>
        <v>0</v>
      </c>
      <c r="U245">
        <f>IF(LEN('III. New Locations'!U244)&gt;1, 0, IF(T245 = 0, 0, $C245))</f>
        <v>0</v>
      </c>
      <c r="V245">
        <f>IF('III. New Locations'!V244 = "Unknown", $C245, 0)</f>
        <v>0</v>
      </c>
      <c r="W245">
        <f>IF(LEN('III. New Locations'!W244)&gt;1, 0, IF(V245 = 0, 0, $C245))</f>
        <v>0</v>
      </c>
      <c r="X245" t="str">
        <f>'III. New Locations'!X244</f>
        <v>Unknown</v>
      </c>
      <c r="Y245">
        <f>IF(ISNUMBER('III. New Locations'!Y244) = TRUE, IF('III. New Locations'!Y244 &gt;= 1400, IF('III. New Locations'!Y244 &lt;=2100, 0, $C245), $C245), $C245)</f>
        <v>0</v>
      </c>
      <c r="Z245">
        <f>IF(ISNUMBER('III. New Locations'!Z244) = TRUE, IF('III. New Locations'!Z244 &gt;= 1400, IF('III. New Locations'!Z244 &lt;=2100, 0, $C245), $C245), $C245)</f>
        <v>0</v>
      </c>
      <c r="AA245">
        <f>IF(ISNUMBER('III. New Locations'!AA244) = TRUE, IF('III. New Locations'!AA244 &gt;= 1400, IF('III. New Locations'!AA244 &lt;=2100, 0, $C245), $C245), $C245)</f>
        <v>0</v>
      </c>
      <c r="AC245">
        <f>IF(ISNUMBER('III. New Locations'!AC244) = TRUE, IF('III. New Locations'!AC244 &gt;= 0, IF('III. New Locations'!AC244 &lt;=1, 0,$C245),$C245), $C245)</f>
        <v>0</v>
      </c>
    </row>
    <row r="246" spans="1:29" x14ac:dyDescent="0.25">
      <c r="A246">
        <f>'III. New Locations'!A245</f>
        <v>243</v>
      </c>
      <c r="C246" s="4">
        <f>IF(LEN('III. New Locations'!C245) &gt; 2, 1, 0)</f>
        <v>0</v>
      </c>
      <c r="E246">
        <f>IF(LEN('III. New Locations'!E245) = 2, IF('III. New Locations'!E245 = "--", $C246, 0), $C246)</f>
        <v>0</v>
      </c>
      <c r="F246">
        <f>IF(LEN('III. New Locations'!F245) &gt; 4, 0, $C246)</f>
        <v>0</v>
      </c>
      <c r="G246">
        <f>IF(ISNUMBER('III. New Locations'!G245) = TRUE, 0, $C246)</f>
        <v>0</v>
      </c>
      <c r="H246">
        <f>IF(ISNUMBER('III. New Locations'!H245) = TRUE, 0, $C246)</f>
        <v>0</v>
      </c>
      <c r="I246">
        <f>IF(ISNUMBER('III. New Locations'!I245) = TRUE, 0, $C246)</f>
        <v>0</v>
      </c>
      <c r="J246">
        <f>IF(ISNUMBER('III. New Locations'!J245) = TRUE, 0, $C246)</f>
        <v>0</v>
      </c>
      <c r="K246">
        <f>IF(ISNUMBER('III. New Locations'!K245) = TRUE, 0,$C246)</f>
        <v>0</v>
      </c>
      <c r="M246">
        <f>IF(ISNUMBER('III. New Locations'!M245) = TRUE, 0,$C246)</f>
        <v>0</v>
      </c>
      <c r="O246">
        <f>IF(ISNUMBER('III. New Locations'!O245) = TRUE, 0, $C246)</f>
        <v>0</v>
      </c>
      <c r="P246">
        <f>IF(ISNUMBER('III. New Locations'!P245) = TRUE, 0, $C246)</f>
        <v>0</v>
      </c>
      <c r="Q246">
        <f>IF(ISNUMBER('III. New Locations'!Q245) = TRUE, 0, $C246)</f>
        <v>0</v>
      </c>
      <c r="R246">
        <f>IF(ISNUMBER('III. New Locations'!R245) = TRUE, IF('III. New Locations'!R245 &gt;= 0, IF('III. New Locations'!R245 &lt;=1, 0, $C246),$C246),$C246)</f>
        <v>0</v>
      </c>
      <c r="S246">
        <f>IF(ISNUMBER('III. New Locations'!S245) = TRUE, IF('III. New Locations'!S245 &gt;= 0, IF('III. New Locations'!S245 &lt;=1, 0, $C246), $C246), $C246)</f>
        <v>0</v>
      </c>
      <c r="T246">
        <f>IF('III. New Locations'!T245 = "-Unknown-", $C246, 0)</f>
        <v>0</v>
      </c>
      <c r="U246">
        <f>IF(LEN('III. New Locations'!U245)&gt;1, 0, IF(T246 = 0, 0, $C246))</f>
        <v>0</v>
      </c>
      <c r="V246">
        <f>IF('III. New Locations'!V245 = "Unknown", $C246, 0)</f>
        <v>0</v>
      </c>
      <c r="W246">
        <f>IF(LEN('III. New Locations'!W245)&gt;1, 0, IF(V246 = 0, 0, $C246))</f>
        <v>0</v>
      </c>
      <c r="X246" t="str">
        <f>'III. New Locations'!X245</f>
        <v>Unknown</v>
      </c>
      <c r="Y246">
        <f>IF(ISNUMBER('III. New Locations'!Y245) = TRUE, IF('III. New Locations'!Y245 &gt;= 1400, IF('III. New Locations'!Y245 &lt;=2100, 0, $C246), $C246), $C246)</f>
        <v>0</v>
      </c>
      <c r="Z246">
        <f>IF(ISNUMBER('III. New Locations'!Z245) = TRUE, IF('III. New Locations'!Z245 &gt;= 1400, IF('III. New Locations'!Z245 &lt;=2100, 0, $C246), $C246), $C246)</f>
        <v>0</v>
      </c>
      <c r="AA246">
        <f>IF(ISNUMBER('III. New Locations'!AA245) = TRUE, IF('III. New Locations'!AA245 &gt;= 1400, IF('III. New Locations'!AA245 &lt;=2100, 0, $C246), $C246), $C246)</f>
        <v>0</v>
      </c>
      <c r="AC246">
        <f>IF(ISNUMBER('III. New Locations'!AC245) = TRUE, IF('III. New Locations'!AC245 &gt;= 0, IF('III. New Locations'!AC245 &lt;=1, 0,$C246),$C246), $C246)</f>
        <v>0</v>
      </c>
    </row>
    <row r="247" spans="1:29" x14ac:dyDescent="0.25">
      <c r="A247">
        <f>'III. New Locations'!A246</f>
        <v>244</v>
      </c>
      <c r="C247" s="4">
        <f>IF(LEN('III. New Locations'!C246) &gt; 2, 1, 0)</f>
        <v>0</v>
      </c>
      <c r="E247">
        <f>IF(LEN('III. New Locations'!E246) = 2, IF('III. New Locations'!E246 = "--", $C247, 0), $C247)</f>
        <v>0</v>
      </c>
      <c r="F247">
        <f>IF(LEN('III. New Locations'!F246) &gt; 4, 0, $C247)</f>
        <v>0</v>
      </c>
      <c r="G247">
        <f>IF(ISNUMBER('III. New Locations'!G246) = TRUE, 0, $C247)</f>
        <v>0</v>
      </c>
      <c r="H247">
        <f>IF(ISNUMBER('III. New Locations'!H246) = TRUE, 0, $C247)</f>
        <v>0</v>
      </c>
      <c r="I247">
        <f>IF(ISNUMBER('III. New Locations'!I246) = TRUE, 0, $C247)</f>
        <v>0</v>
      </c>
      <c r="J247">
        <f>IF(ISNUMBER('III. New Locations'!J246) = TRUE, 0, $C247)</f>
        <v>0</v>
      </c>
      <c r="K247">
        <f>IF(ISNUMBER('III. New Locations'!K246) = TRUE, 0,$C247)</f>
        <v>0</v>
      </c>
      <c r="M247">
        <f>IF(ISNUMBER('III. New Locations'!M246) = TRUE, 0,$C247)</f>
        <v>0</v>
      </c>
      <c r="O247">
        <f>IF(ISNUMBER('III. New Locations'!O246) = TRUE, 0, $C247)</f>
        <v>0</v>
      </c>
      <c r="P247">
        <f>IF(ISNUMBER('III. New Locations'!P246) = TRUE, 0, $C247)</f>
        <v>0</v>
      </c>
      <c r="Q247">
        <f>IF(ISNUMBER('III. New Locations'!Q246) = TRUE, 0, $C247)</f>
        <v>0</v>
      </c>
      <c r="R247">
        <f>IF(ISNUMBER('III. New Locations'!R246) = TRUE, IF('III. New Locations'!R246 &gt;= 0, IF('III. New Locations'!R246 &lt;=1, 0, $C247),$C247),$C247)</f>
        <v>0</v>
      </c>
      <c r="S247">
        <f>IF(ISNUMBER('III. New Locations'!S246) = TRUE, IF('III. New Locations'!S246 &gt;= 0, IF('III. New Locations'!S246 &lt;=1, 0, $C247), $C247), $C247)</f>
        <v>0</v>
      </c>
      <c r="T247">
        <f>IF('III. New Locations'!T246 = "-Unknown-", $C247, 0)</f>
        <v>0</v>
      </c>
      <c r="U247">
        <f>IF(LEN('III. New Locations'!U246)&gt;1, 0, IF(T247 = 0, 0, $C247))</f>
        <v>0</v>
      </c>
      <c r="V247">
        <f>IF('III. New Locations'!V246 = "Unknown", $C247, 0)</f>
        <v>0</v>
      </c>
      <c r="W247">
        <f>IF(LEN('III. New Locations'!W246)&gt;1, 0, IF(V247 = 0, 0, $C247))</f>
        <v>0</v>
      </c>
      <c r="X247" t="str">
        <f>'III. New Locations'!X246</f>
        <v>Unknown</v>
      </c>
      <c r="Y247">
        <f>IF(ISNUMBER('III. New Locations'!Y246) = TRUE, IF('III. New Locations'!Y246 &gt;= 1400, IF('III. New Locations'!Y246 &lt;=2100, 0, $C247), $C247), $C247)</f>
        <v>0</v>
      </c>
      <c r="Z247">
        <f>IF(ISNUMBER('III. New Locations'!Z246) = TRUE, IF('III. New Locations'!Z246 &gt;= 1400, IF('III. New Locations'!Z246 &lt;=2100, 0, $C247), $C247), $C247)</f>
        <v>0</v>
      </c>
      <c r="AA247">
        <f>IF(ISNUMBER('III. New Locations'!AA246) = TRUE, IF('III. New Locations'!AA246 &gt;= 1400, IF('III. New Locations'!AA246 &lt;=2100, 0, $C247), $C247), $C247)</f>
        <v>0</v>
      </c>
      <c r="AC247">
        <f>IF(ISNUMBER('III. New Locations'!AC246) = TRUE, IF('III. New Locations'!AC246 &gt;= 0, IF('III. New Locations'!AC246 &lt;=1, 0,$C247),$C247), $C247)</f>
        <v>0</v>
      </c>
    </row>
    <row r="248" spans="1:29" x14ac:dyDescent="0.25">
      <c r="A248">
        <f>'III. New Locations'!A247</f>
        <v>245</v>
      </c>
      <c r="C248" s="4">
        <f>IF(LEN('III. New Locations'!C247) &gt; 2, 1, 0)</f>
        <v>0</v>
      </c>
      <c r="E248">
        <f>IF(LEN('III. New Locations'!E247) = 2, IF('III. New Locations'!E247 = "--", $C248, 0), $C248)</f>
        <v>0</v>
      </c>
      <c r="F248">
        <f>IF(LEN('III. New Locations'!F247) &gt; 4, 0, $C248)</f>
        <v>0</v>
      </c>
      <c r="G248">
        <f>IF(ISNUMBER('III. New Locations'!G247) = TRUE, 0, $C248)</f>
        <v>0</v>
      </c>
      <c r="H248">
        <f>IF(ISNUMBER('III. New Locations'!H247) = TRUE, 0, $C248)</f>
        <v>0</v>
      </c>
      <c r="I248">
        <f>IF(ISNUMBER('III. New Locations'!I247) = TRUE, 0, $C248)</f>
        <v>0</v>
      </c>
      <c r="J248">
        <f>IF(ISNUMBER('III. New Locations'!J247) = TRUE, 0, $C248)</f>
        <v>0</v>
      </c>
      <c r="K248">
        <f>IF(ISNUMBER('III. New Locations'!K247) = TRUE, 0,$C248)</f>
        <v>0</v>
      </c>
      <c r="M248">
        <f>IF(ISNUMBER('III. New Locations'!M247) = TRUE, 0,$C248)</f>
        <v>0</v>
      </c>
      <c r="O248">
        <f>IF(ISNUMBER('III. New Locations'!O247) = TRUE, 0, $C248)</f>
        <v>0</v>
      </c>
      <c r="P248">
        <f>IF(ISNUMBER('III. New Locations'!P247) = TRUE, 0, $C248)</f>
        <v>0</v>
      </c>
      <c r="Q248">
        <f>IF(ISNUMBER('III. New Locations'!Q247) = TRUE, 0, $C248)</f>
        <v>0</v>
      </c>
      <c r="R248">
        <f>IF(ISNUMBER('III. New Locations'!R247) = TRUE, IF('III. New Locations'!R247 &gt;= 0, IF('III. New Locations'!R247 &lt;=1, 0, $C248),$C248),$C248)</f>
        <v>0</v>
      </c>
      <c r="S248">
        <f>IF(ISNUMBER('III. New Locations'!S247) = TRUE, IF('III. New Locations'!S247 &gt;= 0, IF('III. New Locations'!S247 &lt;=1, 0, $C248), $C248), $C248)</f>
        <v>0</v>
      </c>
      <c r="T248">
        <f>IF('III. New Locations'!T247 = "-Unknown-", $C248, 0)</f>
        <v>0</v>
      </c>
      <c r="U248">
        <f>IF(LEN('III. New Locations'!U247)&gt;1, 0, IF(T248 = 0, 0, $C248))</f>
        <v>0</v>
      </c>
      <c r="V248">
        <f>IF('III. New Locations'!V247 = "Unknown", $C248, 0)</f>
        <v>0</v>
      </c>
      <c r="W248">
        <f>IF(LEN('III. New Locations'!W247)&gt;1, 0, IF(V248 = 0, 0, $C248))</f>
        <v>0</v>
      </c>
      <c r="X248" t="str">
        <f>'III. New Locations'!X247</f>
        <v>Unknown</v>
      </c>
      <c r="Y248">
        <f>IF(ISNUMBER('III. New Locations'!Y247) = TRUE, IF('III. New Locations'!Y247 &gt;= 1400, IF('III. New Locations'!Y247 &lt;=2100, 0, $C248), $C248), $C248)</f>
        <v>0</v>
      </c>
      <c r="Z248">
        <f>IF(ISNUMBER('III. New Locations'!Z247) = TRUE, IF('III. New Locations'!Z247 &gt;= 1400, IF('III. New Locations'!Z247 &lt;=2100, 0, $C248), $C248), $C248)</f>
        <v>0</v>
      </c>
      <c r="AA248">
        <f>IF(ISNUMBER('III. New Locations'!AA247) = TRUE, IF('III. New Locations'!AA247 &gt;= 1400, IF('III. New Locations'!AA247 &lt;=2100, 0, $C248), $C248), $C248)</f>
        <v>0</v>
      </c>
      <c r="AC248">
        <f>IF(ISNUMBER('III. New Locations'!AC247) = TRUE, IF('III. New Locations'!AC247 &gt;= 0, IF('III. New Locations'!AC247 &lt;=1, 0,$C248),$C248), $C248)</f>
        <v>0</v>
      </c>
    </row>
    <row r="249" spans="1:29" x14ac:dyDescent="0.25">
      <c r="A249">
        <f>'III. New Locations'!A248</f>
        <v>246</v>
      </c>
      <c r="C249" s="4">
        <f>IF(LEN('III. New Locations'!C248) &gt; 2, 1, 0)</f>
        <v>0</v>
      </c>
      <c r="E249">
        <f>IF(LEN('III. New Locations'!E248) = 2, IF('III. New Locations'!E248 = "--", $C249, 0), $C249)</f>
        <v>0</v>
      </c>
      <c r="F249">
        <f>IF(LEN('III. New Locations'!F248) &gt; 4, 0, $C249)</f>
        <v>0</v>
      </c>
      <c r="G249">
        <f>IF(ISNUMBER('III. New Locations'!G248) = TRUE, 0, $C249)</f>
        <v>0</v>
      </c>
      <c r="H249">
        <f>IF(ISNUMBER('III. New Locations'!H248) = TRUE, 0, $C249)</f>
        <v>0</v>
      </c>
      <c r="I249">
        <f>IF(ISNUMBER('III. New Locations'!I248) = TRUE, 0, $C249)</f>
        <v>0</v>
      </c>
      <c r="J249">
        <f>IF(ISNUMBER('III. New Locations'!J248) = TRUE, 0, $C249)</f>
        <v>0</v>
      </c>
      <c r="K249">
        <f>IF(ISNUMBER('III. New Locations'!K248) = TRUE, 0,$C249)</f>
        <v>0</v>
      </c>
      <c r="M249">
        <f>IF(ISNUMBER('III. New Locations'!M248) = TRUE, 0,$C249)</f>
        <v>0</v>
      </c>
      <c r="O249">
        <f>IF(ISNUMBER('III. New Locations'!O248) = TRUE, 0, $C249)</f>
        <v>0</v>
      </c>
      <c r="P249">
        <f>IF(ISNUMBER('III. New Locations'!P248) = TRUE, 0, $C249)</f>
        <v>0</v>
      </c>
      <c r="Q249">
        <f>IF(ISNUMBER('III. New Locations'!Q248) = TRUE, 0, $C249)</f>
        <v>0</v>
      </c>
      <c r="R249">
        <f>IF(ISNUMBER('III. New Locations'!R248) = TRUE, IF('III. New Locations'!R248 &gt;= 0, IF('III. New Locations'!R248 &lt;=1, 0, $C249),$C249),$C249)</f>
        <v>0</v>
      </c>
      <c r="S249">
        <f>IF(ISNUMBER('III. New Locations'!S248) = TRUE, IF('III. New Locations'!S248 &gt;= 0, IF('III. New Locations'!S248 &lt;=1, 0, $C249), $C249), $C249)</f>
        <v>0</v>
      </c>
      <c r="T249">
        <f>IF('III. New Locations'!T248 = "-Unknown-", $C249, 0)</f>
        <v>0</v>
      </c>
      <c r="U249">
        <f>IF(LEN('III. New Locations'!U248)&gt;1, 0, IF(T249 = 0, 0, $C249))</f>
        <v>0</v>
      </c>
      <c r="V249">
        <f>IF('III. New Locations'!V248 = "Unknown", $C249, 0)</f>
        <v>0</v>
      </c>
      <c r="W249">
        <f>IF(LEN('III. New Locations'!W248)&gt;1, 0, IF(V249 = 0, 0, $C249))</f>
        <v>0</v>
      </c>
      <c r="X249" t="str">
        <f>'III. New Locations'!X248</f>
        <v>Unknown</v>
      </c>
      <c r="Y249">
        <f>IF(ISNUMBER('III. New Locations'!Y248) = TRUE, IF('III. New Locations'!Y248 &gt;= 1400, IF('III. New Locations'!Y248 &lt;=2100, 0, $C249), $C249), $C249)</f>
        <v>0</v>
      </c>
      <c r="Z249">
        <f>IF(ISNUMBER('III. New Locations'!Z248) = TRUE, IF('III. New Locations'!Z248 &gt;= 1400, IF('III. New Locations'!Z248 &lt;=2100, 0, $C249), $C249), $C249)</f>
        <v>0</v>
      </c>
      <c r="AA249">
        <f>IF(ISNUMBER('III. New Locations'!AA248) = TRUE, IF('III. New Locations'!AA248 &gt;= 1400, IF('III. New Locations'!AA248 &lt;=2100, 0, $C249), $C249), $C249)</f>
        <v>0</v>
      </c>
      <c r="AC249">
        <f>IF(ISNUMBER('III. New Locations'!AC248) = TRUE, IF('III. New Locations'!AC248 &gt;= 0, IF('III. New Locations'!AC248 &lt;=1, 0,$C249),$C249), $C249)</f>
        <v>0</v>
      </c>
    </row>
    <row r="250" spans="1:29" x14ac:dyDescent="0.25">
      <c r="A250">
        <f>'III. New Locations'!A249</f>
        <v>247</v>
      </c>
      <c r="C250" s="4">
        <f>IF(LEN('III. New Locations'!C249) &gt; 2, 1, 0)</f>
        <v>0</v>
      </c>
      <c r="E250">
        <f>IF(LEN('III. New Locations'!E249) = 2, IF('III. New Locations'!E249 = "--", $C250, 0), $C250)</f>
        <v>0</v>
      </c>
      <c r="F250">
        <f>IF(LEN('III. New Locations'!F249) &gt; 4, 0, $C250)</f>
        <v>0</v>
      </c>
      <c r="G250">
        <f>IF(ISNUMBER('III. New Locations'!G249) = TRUE, 0, $C250)</f>
        <v>0</v>
      </c>
      <c r="H250">
        <f>IF(ISNUMBER('III. New Locations'!H249) = TRUE, 0, $C250)</f>
        <v>0</v>
      </c>
      <c r="I250">
        <f>IF(ISNUMBER('III. New Locations'!I249) = TRUE, 0, $C250)</f>
        <v>0</v>
      </c>
      <c r="J250">
        <f>IF(ISNUMBER('III. New Locations'!J249) = TRUE, 0, $C250)</f>
        <v>0</v>
      </c>
      <c r="K250">
        <f>IF(ISNUMBER('III. New Locations'!K249) = TRUE, 0,$C250)</f>
        <v>0</v>
      </c>
      <c r="M250">
        <f>IF(ISNUMBER('III. New Locations'!M249) = TRUE, 0,$C250)</f>
        <v>0</v>
      </c>
      <c r="O250">
        <f>IF(ISNUMBER('III. New Locations'!O249) = TRUE, 0, $C250)</f>
        <v>0</v>
      </c>
      <c r="P250">
        <f>IF(ISNUMBER('III. New Locations'!P249) = TRUE, 0, $C250)</f>
        <v>0</v>
      </c>
      <c r="Q250">
        <f>IF(ISNUMBER('III. New Locations'!Q249) = TRUE, 0, $C250)</f>
        <v>0</v>
      </c>
      <c r="R250">
        <f>IF(ISNUMBER('III. New Locations'!R249) = TRUE, IF('III. New Locations'!R249 &gt;= 0, IF('III. New Locations'!R249 &lt;=1, 0, $C250),$C250),$C250)</f>
        <v>0</v>
      </c>
      <c r="S250">
        <f>IF(ISNUMBER('III. New Locations'!S249) = TRUE, IF('III. New Locations'!S249 &gt;= 0, IF('III. New Locations'!S249 &lt;=1, 0, $C250), $C250), $C250)</f>
        <v>0</v>
      </c>
      <c r="T250">
        <f>IF('III. New Locations'!T249 = "-Unknown-", $C250, 0)</f>
        <v>0</v>
      </c>
      <c r="U250">
        <f>IF(LEN('III. New Locations'!U249)&gt;1, 0, IF(T250 = 0, 0, $C250))</f>
        <v>0</v>
      </c>
      <c r="V250">
        <f>IF('III. New Locations'!V249 = "Unknown", $C250, 0)</f>
        <v>0</v>
      </c>
      <c r="W250">
        <f>IF(LEN('III. New Locations'!W249)&gt;1, 0, IF(V250 = 0, 0, $C250))</f>
        <v>0</v>
      </c>
      <c r="X250" t="str">
        <f>'III. New Locations'!X249</f>
        <v>Unknown</v>
      </c>
      <c r="Y250">
        <f>IF(ISNUMBER('III. New Locations'!Y249) = TRUE, IF('III. New Locations'!Y249 &gt;= 1400, IF('III. New Locations'!Y249 &lt;=2100, 0, $C250), $C250), $C250)</f>
        <v>0</v>
      </c>
      <c r="Z250">
        <f>IF(ISNUMBER('III. New Locations'!Z249) = TRUE, IF('III. New Locations'!Z249 &gt;= 1400, IF('III. New Locations'!Z249 &lt;=2100, 0, $C250), $C250), $C250)</f>
        <v>0</v>
      </c>
      <c r="AA250">
        <f>IF(ISNUMBER('III. New Locations'!AA249) = TRUE, IF('III. New Locations'!AA249 &gt;= 1400, IF('III. New Locations'!AA249 &lt;=2100, 0, $C250), $C250), $C250)</f>
        <v>0</v>
      </c>
      <c r="AC250">
        <f>IF(ISNUMBER('III. New Locations'!AC249) = TRUE, IF('III. New Locations'!AC249 &gt;= 0, IF('III. New Locations'!AC249 &lt;=1, 0,$C250),$C250), $C250)</f>
        <v>0</v>
      </c>
    </row>
    <row r="251" spans="1:29" x14ac:dyDescent="0.25">
      <c r="A251">
        <f>'III. New Locations'!A250</f>
        <v>248</v>
      </c>
      <c r="C251" s="4">
        <f>IF(LEN('III. New Locations'!C250) &gt; 2, 1, 0)</f>
        <v>0</v>
      </c>
      <c r="E251">
        <f>IF(LEN('III. New Locations'!E250) = 2, IF('III. New Locations'!E250 = "--", $C251, 0), $C251)</f>
        <v>0</v>
      </c>
      <c r="F251">
        <f>IF(LEN('III. New Locations'!F250) &gt; 4, 0, $C251)</f>
        <v>0</v>
      </c>
      <c r="G251">
        <f>IF(ISNUMBER('III. New Locations'!G250) = TRUE, 0, $C251)</f>
        <v>0</v>
      </c>
      <c r="H251">
        <f>IF(ISNUMBER('III. New Locations'!H250) = TRUE, 0, $C251)</f>
        <v>0</v>
      </c>
      <c r="I251">
        <f>IF(ISNUMBER('III. New Locations'!I250) = TRUE, 0, $C251)</f>
        <v>0</v>
      </c>
      <c r="J251">
        <f>IF(ISNUMBER('III. New Locations'!J250) = TRUE, 0, $C251)</f>
        <v>0</v>
      </c>
      <c r="K251">
        <f>IF(ISNUMBER('III. New Locations'!K250) = TRUE, 0,$C251)</f>
        <v>0</v>
      </c>
      <c r="M251">
        <f>IF(ISNUMBER('III. New Locations'!M250) = TRUE, 0,$C251)</f>
        <v>0</v>
      </c>
      <c r="O251">
        <f>IF(ISNUMBER('III. New Locations'!O250) = TRUE, 0, $C251)</f>
        <v>0</v>
      </c>
      <c r="P251">
        <f>IF(ISNUMBER('III. New Locations'!P250) = TRUE, 0, $C251)</f>
        <v>0</v>
      </c>
      <c r="Q251">
        <f>IF(ISNUMBER('III. New Locations'!Q250) = TRUE, 0, $C251)</f>
        <v>0</v>
      </c>
      <c r="R251">
        <f>IF(ISNUMBER('III. New Locations'!R250) = TRUE, IF('III. New Locations'!R250 &gt;= 0, IF('III. New Locations'!R250 &lt;=1, 0, $C251),$C251),$C251)</f>
        <v>0</v>
      </c>
      <c r="S251">
        <f>IF(ISNUMBER('III. New Locations'!S250) = TRUE, IF('III. New Locations'!S250 &gt;= 0, IF('III. New Locations'!S250 &lt;=1, 0, $C251), $C251), $C251)</f>
        <v>0</v>
      </c>
      <c r="T251">
        <f>IF('III. New Locations'!T250 = "-Unknown-", $C251, 0)</f>
        <v>0</v>
      </c>
      <c r="U251">
        <f>IF(LEN('III. New Locations'!U250)&gt;1, 0, IF(T251 = 0, 0, $C251))</f>
        <v>0</v>
      </c>
      <c r="V251">
        <f>IF('III. New Locations'!V250 = "Unknown", $C251, 0)</f>
        <v>0</v>
      </c>
      <c r="W251">
        <f>IF(LEN('III. New Locations'!W250)&gt;1, 0, IF(V251 = 0, 0, $C251))</f>
        <v>0</v>
      </c>
      <c r="X251" t="str">
        <f>'III. New Locations'!X250</f>
        <v>Unknown</v>
      </c>
      <c r="Y251">
        <f>IF(ISNUMBER('III. New Locations'!Y250) = TRUE, IF('III. New Locations'!Y250 &gt;= 1400, IF('III. New Locations'!Y250 &lt;=2100, 0, $C251), $C251), $C251)</f>
        <v>0</v>
      </c>
      <c r="Z251">
        <f>IF(ISNUMBER('III. New Locations'!Z250) = TRUE, IF('III. New Locations'!Z250 &gt;= 1400, IF('III. New Locations'!Z250 &lt;=2100, 0, $C251), $C251), $C251)</f>
        <v>0</v>
      </c>
      <c r="AA251">
        <f>IF(ISNUMBER('III. New Locations'!AA250) = TRUE, IF('III. New Locations'!AA250 &gt;= 1400, IF('III. New Locations'!AA250 &lt;=2100, 0, $C251), $C251), $C251)</f>
        <v>0</v>
      </c>
      <c r="AC251">
        <f>IF(ISNUMBER('III. New Locations'!AC250) = TRUE, IF('III. New Locations'!AC250 &gt;= 0, IF('III. New Locations'!AC250 &lt;=1, 0,$C251),$C251), $C251)</f>
        <v>0</v>
      </c>
    </row>
    <row r="252" spans="1:29" x14ac:dyDescent="0.25">
      <c r="A252">
        <f>'III. New Locations'!A251</f>
        <v>249</v>
      </c>
      <c r="C252" s="4">
        <f>IF(LEN('III. New Locations'!C251) &gt; 2, 1, 0)</f>
        <v>0</v>
      </c>
      <c r="E252">
        <f>IF(LEN('III. New Locations'!E251) = 2, IF('III. New Locations'!E251 = "--", $C252, 0), $C252)</f>
        <v>0</v>
      </c>
      <c r="F252">
        <f>IF(LEN('III. New Locations'!F251) &gt; 4, 0, $C252)</f>
        <v>0</v>
      </c>
      <c r="G252">
        <f>IF(ISNUMBER('III. New Locations'!G251) = TRUE, 0, $C252)</f>
        <v>0</v>
      </c>
      <c r="H252">
        <f>IF(ISNUMBER('III. New Locations'!H251) = TRUE, 0, $C252)</f>
        <v>0</v>
      </c>
      <c r="I252">
        <f>IF(ISNUMBER('III. New Locations'!I251) = TRUE, 0, $C252)</f>
        <v>0</v>
      </c>
      <c r="J252">
        <f>IF(ISNUMBER('III. New Locations'!J251) = TRUE, 0, $C252)</f>
        <v>0</v>
      </c>
      <c r="K252">
        <f>IF(ISNUMBER('III. New Locations'!K251) = TRUE, 0,$C252)</f>
        <v>0</v>
      </c>
      <c r="M252">
        <f>IF(ISNUMBER('III. New Locations'!M251) = TRUE, 0,$C252)</f>
        <v>0</v>
      </c>
      <c r="O252">
        <f>IF(ISNUMBER('III. New Locations'!O251) = TRUE, 0, $C252)</f>
        <v>0</v>
      </c>
      <c r="P252">
        <f>IF(ISNUMBER('III. New Locations'!P251) = TRUE, 0, $C252)</f>
        <v>0</v>
      </c>
      <c r="Q252">
        <f>IF(ISNUMBER('III. New Locations'!Q251) = TRUE, 0, $C252)</f>
        <v>0</v>
      </c>
      <c r="R252">
        <f>IF(ISNUMBER('III. New Locations'!R251) = TRUE, IF('III. New Locations'!R251 &gt;= 0, IF('III. New Locations'!R251 &lt;=1, 0, $C252),$C252),$C252)</f>
        <v>0</v>
      </c>
      <c r="S252">
        <f>IF(ISNUMBER('III. New Locations'!S251) = TRUE, IF('III. New Locations'!S251 &gt;= 0, IF('III. New Locations'!S251 &lt;=1, 0, $C252), $C252), $C252)</f>
        <v>0</v>
      </c>
      <c r="T252">
        <f>IF('III. New Locations'!T251 = "-Unknown-", $C252, 0)</f>
        <v>0</v>
      </c>
      <c r="U252">
        <f>IF(LEN('III. New Locations'!U251)&gt;1, 0, IF(T252 = 0, 0, $C252))</f>
        <v>0</v>
      </c>
      <c r="V252">
        <f>IF('III. New Locations'!V251 = "Unknown", $C252, 0)</f>
        <v>0</v>
      </c>
      <c r="W252">
        <f>IF(LEN('III. New Locations'!W251)&gt;1, 0, IF(V252 = 0, 0, $C252))</f>
        <v>0</v>
      </c>
      <c r="X252" t="str">
        <f>'III. New Locations'!X251</f>
        <v>Unknown</v>
      </c>
      <c r="Y252">
        <f>IF(ISNUMBER('III. New Locations'!Y251) = TRUE, IF('III. New Locations'!Y251 &gt;= 1400, IF('III. New Locations'!Y251 &lt;=2100, 0, $C252), $C252), $C252)</f>
        <v>0</v>
      </c>
      <c r="Z252">
        <f>IF(ISNUMBER('III. New Locations'!Z251) = TRUE, IF('III. New Locations'!Z251 &gt;= 1400, IF('III. New Locations'!Z251 &lt;=2100, 0, $C252), $C252), $C252)</f>
        <v>0</v>
      </c>
      <c r="AA252">
        <f>IF(ISNUMBER('III. New Locations'!AA251) = TRUE, IF('III. New Locations'!AA251 &gt;= 1400, IF('III. New Locations'!AA251 &lt;=2100, 0, $C252), $C252), $C252)</f>
        <v>0</v>
      </c>
      <c r="AC252">
        <f>IF(ISNUMBER('III. New Locations'!AC251) = TRUE, IF('III. New Locations'!AC251 &gt;= 0, IF('III. New Locations'!AC251 &lt;=1, 0,$C252),$C252), $C252)</f>
        <v>0</v>
      </c>
    </row>
    <row r="253" spans="1:29" x14ac:dyDescent="0.25">
      <c r="A253">
        <f>'III. New Locations'!A252</f>
        <v>250</v>
      </c>
      <c r="C253" s="4">
        <f>IF(LEN('III. New Locations'!C252) &gt; 2, 1, 0)</f>
        <v>0</v>
      </c>
      <c r="E253">
        <f>IF(LEN('III. New Locations'!E252) = 2, IF('III. New Locations'!E252 = "--", $C253, 0), $C253)</f>
        <v>0</v>
      </c>
      <c r="F253">
        <f>IF(LEN('III. New Locations'!F252) &gt; 4, 0, $C253)</f>
        <v>0</v>
      </c>
      <c r="G253">
        <f>IF(ISNUMBER('III. New Locations'!G252) = TRUE, 0, $C253)</f>
        <v>0</v>
      </c>
      <c r="H253">
        <f>IF(ISNUMBER('III. New Locations'!H252) = TRUE, 0, $C253)</f>
        <v>0</v>
      </c>
      <c r="I253">
        <f>IF(ISNUMBER('III. New Locations'!I252) = TRUE, 0, $C253)</f>
        <v>0</v>
      </c>
      <c r="J253">
        <f>IF(ISNUMBER('III. New Locations'!J252) = TRUE, 0, $C253)</f>
        <v>0</v>
      </c>
      <c r="K253">
        <f>IF(ISNUMBER('III. New Locations'!K252) = TRUE, 0,$C253)</f>
        <v>0</v>
      </c>
      <c r="M253">
        <f>IF(ISNUMBER('III. New Locations'!M252) = TRUE, 0,$C253)</f>
        <v>0</v>
      </c>
      <c r="O253">
        <f>IF(ISNUMBER('III. New Locations'!O252) = TRUE, 0, $C253)</f>
        <v>0</v>
      </c>
      <c r="P253">
        <f>IF(ISNUMBER('III. New Locations'!P252) = TRUE, 0, $C253)</f>
        <v>0</v>
      </c>
      <c r="Q253">
        <f>IF(ISNUMBER('III. New Locations'!Q252) = TRUE, 0, $C253)</f>
        <v>0</v>
      </c>
      <c r="R253">
        <f>IF(ISNUMBER('III. New Locations'!R252) = TRUE, IF('III. New Locations'!R252 &gt;= 0, IF('III. New Locations'!R252 &lt;=1, 0, $C253),$C253),$C253)</f>
        <v>0</v>
      </c>
      <c r="S253">
        <f>IF(ISNUMBER('III. New Locations'!S252) = TRUE, IF('III. New Locations'!S252 &gt;= 0, IF('III. New Locations'!S252 &lt;=1, 0, $C253), $C253), $C253)</f>
        <v>0</v>
      </c>
      <c r="T253">
        <f>IF('III. New Locations'!T252 = "-Unknown-", $C253, 0)</f>
        <v>0</v>
      </c>
      <c r="U253">
        <f>IF(LEN('III. New Locations'!U252)&gt;1, 0, IF(T253 = 0, 0, $C253))</f>
        <v>0</v>
      </c>
      <c r="V253">
        <f>IF('III. New Locations'!V252 = "Unknown", $C253, 0)</f>
        <v>0</v>
      </c>
      <c r="W253">
        <f>IF(LEN('III. New Locations'!W252)&gt;1, 0, IF(V253 = 0, 0, $C253))</f>
        <v>0</v>
      </c>
      <c r="X253" t="str">
        <f>'III. New Locations'!X252</f>
        <v>Unknown</v>
      </c>
      <c r="Y253">
        <f>IF(ISNUMBER('III. New Locations'!Y252) = TRUE, IF('III. New Locations'!Y252 &gt;= 1400, IF('III. New Locations'!Y252 &lt;=2100, 0, $C253), $C253), $C253)</f>
        <v>0</v>
      </c>
      <c r="Z253">
        <f>IF(ISNUMBER('III. New Locations'!Z252) = TRUE, IF('III. New Locations'!Z252 &gt;= 1400, IF('III. New Locations'!Z252 &lt;=2100, 0, $C253), $C253), $C253)</f>
        <v>0</v>
      </c>
      <c r="AA253">
        <f>IF(ISNUMBER('III. New Locations'!AA252) = TRUE, IF('III. New Locations'!AA252 &gt;= 1400, IF('III. New Locations'!AA252 &lt;=2100, 0, $C253), $C253), $C253)</f>
        <v>0</v>
      </c>
      <c r="AC253">
        <f>IF(ISNUMBER('III. New Locations'!AC252) = TRUE, IF('III. New Locations'!AC252 &gt;= 0, IF('III. New Locations'!AC252 &lt;=1, 0,$C253),$C253), $C253)</f>
        <v>0</v>
      </c>
    </row>
    <row r="254" spans="1:29" x14ac:dyDescent="0.25">
      <c r="A254">
        <f>'III. New Locations'!A253</f>
        <v>251</v>
      </c>
      <c r="C254" s="4">
        <f>IF(LEN('III. New Locations'!C253) &gt; 2, 1, 0)</f>
        <v>0</v>
      </c>
      <c r="E254">
        <f>IF(LEN('III. New Locations'!E253) = 2, IF('III. New Locations'!E253 = "--", $C254, 0), $C254)</f>
        <v>0</v>
      </c>
      <c r="F254">
        <f>IF(LEN('III. New Locations'!F253) &gt; 4, 0, $C254)</f>
        <v>0</v>
      </c>
      <c r="G254">
        <f>IF(ISNUMBER('III. New Locations'!G253) = TRUE, 0, $C254)</f>
        <v>0</v>
      </c>
      <c r="H254">
        <f>IF(ISNUMBER('III. New Locations'!H253) = TRUE, 0, $C254)</f>
        <v>0</v>
      </c>
      <c r="I254">
        <f>IF(ISNUMBER('III. New Locations'!I253) = TRUE, 0, $C254)</f>
        <v>0</v>
      </c>
      <c r="J254">
        <f>IF(ISNUMBER('III. New Locations'!J253) = TRUE, 0, $C254)</f>
        <v>0</v>
      </c>
      <c r="K254">
        <f>IF(ISNUMBER('III. New Locations'!K253) = TRUE, 0,$C254)</f>
        <v>0</v>
      </c>
      <c r="M254">
        <f>IF(ISNUMBER('III. New Locations'!M253) = TRUE, 0,$C254)</f>
        <v>0</v>
      </c>
      <c r="O254">
        <f>IF(ISNUMBER('III. New Locations'!O253) = TRUE, 0, $C254)</f>
        <v>0</v>
      </c>
      <c r="P254">
        <f>IF(ISNUMBER('III. New Locations'!P253) = TRUE, 0, $C254)</f>
        <v>0</v>
      </c>
      <c r="Q254">
        <f>IF(ISNUMBER('III. New Locations'!Q253) = TRUE, 0, $C254)</f>
        <v>0</v>
      </c>
      <c r="R254">
        <f>IF(ISNUMBER('III. New Locations'!R253) = TRUE, IF('III. New Locations'!R253 &gt;= 0, IF('III. New Locations'!R253 &lt;=1, 0, $C254),$C254),$C254)</f>
        <v>0</v>
      </c>
      <c r="S254">
        <f>IF(ISNUMBER('III. New Locations'!S253) = TRUE, IF('III. New Locations'!S253 &gt;= 0, IF('III. New Locations'!S253 &lt;=1, 0, $C254), $C254), $C254)</f>
        <v>0</v>
      </c>
      <c r="T254">
        <f>IF('III. New Locations'!T253 = "-Unknown-", $C254, 0)</f>
        <v>0</v>
      </c>
      <c r="U254">
        <f>IF(LEN('III. New Locations'!U253)&gt;1, 0, IF(T254 = 0, 0, $C254))</f>
        <v>0</v>
      </c>
      <c r="V254">
        <f>IF('III. New Locations'!V253 = "Unknown", $C254, 0)</f>
        <v>0</v>
      </c>
      <c r="W254">
        <f>IF(LEN('III. New Locations'!W253)&gt;1, 0, IF(V254 = 0, 0, $C254))</f>
        <v>0</v>
      </c>
      <c r="X254" t="str">
        <f>'III. New Locations'!X253</f>
        <v>Unknown</v>
      </c>
      <c r="Y254">
        <f>IF(ISNUMBER('III. New Locations'!Y253) = TRUE, IF('III. New Locations'!Y253 &gt;= 1400, IF('III. New Locations'!Y253 &lt;=2100, 0, $C254), $C254), $C254)</f>
        <v>0</v>
      </c>
      <c r="Z254">
        <f>IF(ISNUMBER('III. New Locations'!Z253) = TRUE, IF('III. New Locations'!Z253 &gt;= 1400, IF('III. New Locations'!Z253 &lt;=2100, 0, $C254), $C254), $C254)</f>
        <v>0</v>
      </c>
      <c r="AA254">
        <f>IF(ISNUMBER('III. New Locations'!AA253) = TRUE, IF('III. New Locations'!AA253 &gt;= 1400, IF('III. New Locations'!AA253 &lt;=2100, 0, $C254), $C254), $C254)</f>
        <v>0</v>
      </c>
      <c r="AC254">
        <f>IF(ISNUMBER('III. New Locations'!AC253) = TRUE, IF('III. New Locations'!AC253 &gt;= 0, IF('III. New Locations'!AC253 &lt;=1, 0,$C254),$C254), $C254)</f>
        <v>0</v>
      </c>
    </row>
    <row r="255" spans="1:29" x14ac:dyDescent="0.25">
      <c r="A255">
        <f>'III. New Locations'!A254</f>
        <v>252</v>
      </c>
      <c r="C255" s="4">
        <f>IF(LEN('III. New Locations'!C254) &gt; 2, 1, 0)</f>
        <v>0</v>
      </c>
      <c r="E255">
        <f>IF(LEN('III. New Locations'!E254) = 2, IF('III. New Locations'!E254 = "--", $C255, 0), $C255)</f>
        <v>0</v>
      </c>
      <c r="F255">
        <f>IF(LEN('III. New Locations'!F254) &gt; 4, 0, $C255)</f>
        <v>0</v>
      </c>
      <c r="G255">
        <f>IF(ISNUMBER('III. New Locations'!G254) = TRUE, 0, $C255)</f>
        <v>0</v>
      </c>
      <c r="H255">
        <f>IF(ISNUMBER('III. New Locations'!H254) = TRUE, 0, $C255)</f>
        <v>0</v>
      </c>
      <c r="I255">
        <f>IF(ISNUMBER('III. New Locations'!I254) = TRUE, 0, $C255)</f>
        <v>0</v>
      </c>
      <c r="J255">
        <f>IF(ISNUMBER('III. New Locations'!J254) = TRUE, 0, $C255)</f>
        <v>0</v>
      </c>
      <c r="K255">
        <f>IF(ISNUMBER('III. New Locations'!K254) = TRUE, 0,$C255)</f>
        <v>0</v>
      </c>
      <c r="M255">
        <f>IF(ISNUMBER('III. New Locations'!M254) = TRUE, 0,$C255)</f>
        <v>0</v>
      </c>
      <c r="O255">
        <f>IF(ISNUMBER('III. New Locations'!O254) = TRUE, 0, $C255)</f>
        <v>0</v>
      </c>
      <c r="P255">
        <f>IF(ISNUMBER('III. New Locations'!P254) = TRUE, 0, $C255)</f>
        <v>0</v>
      </c>
      <c r="Q255">
        <f>IF(ISNUMBER('III. New Locations'!Q254) = TRUE, 0, $C255)</f>
        <v>0</v>
      </c>
      <c r="R255">
        <f>IF(ISNUMBER('III. New Locations'!R254) = TRUE, IF('III. New Locations'!R254 &gt;= 0, IF('III. New Locations'!R254 &lt;=1, 0, $C255),$C255),$C255)</f>
        <v>0</v>
      </c>
      <c r="S255">
        <f>IF(ISNUMBER('III. New Locations'!S254) = TRUE, IF('III. New Locations'!S254 &gt;= 0, IF('III. New Locations'!S254 &lt;=1, 0, $C255), $C255), $C255)</f>
        <v>0</v>
      </c>
      <c r="T255">
        <f>IF('III. New Locations'!T254 = "-Unknown-", $C255, 0)</f>
        <v>0</v>
      </c>
      <c r="U255">
        <f>IF(LEN('III. New Locations'!U254)&gt;1, 0, IF(T255 = 0, 0, $C255))</f>
        <v>0</v>
      </c>
      <c r="V255">
        <f>IF('III. New Locations'!V254 = "Unknown", $C255, 0)</f>
        <v>0</v>
      </c>
      <c r="W255">
        <f>IF(LEN('III. New Locations'!W254)&gt;1, 0, IF(V255 = 0, 0, $C255))</f>
        <v>0</v>
      </c>
      <c r="X255" t="str">
        <f>'III. New Locations'!X254</f>
        <v>Unknown</v>
      </c>
      <c r="Y255">
        <f>IF(ISNUMBER('III. New Locations'!Y254) = TRUE, IF('III. New Locations'!Y254 &gt;= 1400, IF('III. New Locations'!Y254 &lt;=2100, 0, $C255), $C255), $C255)</f>
        <v>0</v>
      </c>
      <c r="Z255">
        <f>IF(ISNUMBER('III. New Locations'!Z254) = TRUE, IF('III. New Locations'!Z254 &gt;= 1400, IF('III. New Locations'!Z254 &lt;=2100, 0, $C255), $C255), $C255)</f>
        <v>0</v>
      </c>
      <c r="AA255">
        <f>IF(ISNUMBER('III. New Locations'!AA254) = TRUE, IF('III. New Locations'!AA254 &gt;= 1400, IF('III. New Locations'!AA254 &lt;=2100, 0, $C255), $C255), $C255)</f>
        <v>0</v>
      </c>
      <c r="AC255">
        <f>IF(ISNUMBER('III. New Locations'!AC254) = TRUE, IF('III. New Locations'!AC254 &gt;= 0, IF('III. New Locations'!AC254 &lt;=1, 0,$C255),$C255), $C255)</f>
        <v>0</v>
      </c>
    </row>
    <row r="256" spans="1:29" x14ac:dyDescent="0.25">
      <c r="A256">
        <f>'III. New Locations'!A255</f>
        <v>253</v>
      </c>
      <c r="C256" s="4">
        <f>IF(LEN('III. New Locations'!C255) &gt; 2, 1, 0)</f>
        <v>0</v>
      </c>
      <c r="E256">
        <f>IF(LEN('III. New Locations'!E255) = 2, IF('III. New Locations'!E255 = "--", $C256, 0), $C256)</f>
        <v>0</v>
      </c>
      <c r="F256">
        <f>IF(LEN('III. New Locations'!F255) &gt; 4, 0, $C256)</f>
        <v>0</v>
      </c>
      <c r="G256">
        <f>IF(ISNUMBER('III. New Locations'!G255) = TRUE, 0, $C256)</f>
        <v>0</v>
      </c>
      <c r="H256">
        <f>IF(ISNUMBER('III. New Locations'!H255) = TRUE, 0, $C256)</f>
        <v>0</v>
      </c>
      <c r="I256">
        <f>IF(ISNUMBER('III. New Locations'!I255) = TRUE, 0, $C256)</f>
        <v>0</v>
      </c>
      <c r="J256">
        <f>IF(ISNUMBER('III. New Locations'!J255) = TRUE, 0, $C256)</f>
        <v>0</v>
      </c>
      <c r="K256">
        <f>IF(ISNUMBER('III. New Locations'!K255) = TRUE, 0,$C256)</f>
        <v>0</v>
      </c>
      <c r="M256">
        <f>IF(ISNUMBER('III. New Locations'!M255) = TRUE, 0,$C256)</f>
        <v>0</v>
      </c>
      <c r="O256">
        <f>IF(ISNUMBER('III. New Locations'!O255) = TRUE, 0, $C256)</f>
        <v>0</v>
      </c>
      <c r="P256">
        <f>IF(ISNUMBER('III. New Locations'!P255) = TRUE, 0, $C256)</f>
        <v>0</v>
      </c>
      <c r="Q256">
        <f>IF(ISNUMBER('III. New Locations'!Q255) = TRUE, 0, $C256)</f>
        <v>0</v>
      </c>
      <c r="R256">
        <f>IF(ISNUMBER('III. New Locations'!R255) = TRUE, IF('III. New Locations'!R255 &gt;= 0, IF('III. New Locations'!R255 &lt;=1, 0, $C256),$C256),$C256)</f>
        <v>0</v>
      </c>
      <c r="S256">
        <f>IF(ISNUMBER('III. New Locations'!S255) = TRUE, IF('III. New Locations'!S255 &gt;= 0, IF('III. New Locations'!S255 &lt;=1, 0, $C256), $C256), $C256)</f>
        <v>0</v>
      </c>
      <c r="T256">
        <f>IF('III. New Locations'!T255 = "-Unknown-", $C256, 0)</f>
        <v>0</v>
      </c>
      <c r="U256">
        <f>IF(LEN('III. New Locations'!U255)&gt;1, 0, IF(T256 = 0, 0, $C256))</f>
        <v>0</v>
      </c>
      <c r="V256">
        <f>IF('III. New Locations'!V255 = "Unknown", $C256, 0)</f>
        <v>0</v>
      </c>
      <c r="W256">
        <f>IF(LEN('III. New Locations'!W255)&gt;1, 0, IF(V256 = 0, 0, $C256))</f>
        <v>0</v>
      </c>
      <c r="X256" t="str">
        <f>'III. New Locations'!X255</f>
        <v>Unknown</v>
      </c>
      <c r="Y256">
        <f>IF(ISNUMBER('III. New Locations'!Y255) = TRUE, IF('III. New Locations'!Y255 &gt;= 1400, IF('III. New Locations'!Y255 &lt;=2100, 0, $C256), $C256), $C256)</f>
        <v>0</v>
      </c>
      <c r="Z256">
        <f>IF(ISNUMBER('III. New Locations'!Z255) = TRUE, IF('III. New Locations'!Z255 &gt;= 1400, IF('III. New Locations'!Z255 &lt;=2100, 0, $C256), $C256), $C256)</f>
        <v>0</v>
      </c>
      <c r="AA256">
        <f>IF(ISNUMBER('III. New Locations'!AA255) = TRUE, IF('III. New Locations'!AA255 &gt;= 1400, IF('III. New Locations'!AA255 &lt;=2100, 0, $C256), $C256), $C256)</f>
        <v>0</v>
      </c>
      <c r="AC256">
        <f>IF(ISNUMBER('III. New Locations'!AC255) = TRUE, IF('III. New Locations'!AC255 &gt;= 0, IF('III. New Locations'!AC255 &lt;=1, 0,$C256),$C256), $C256)</f>
        <v>0</v>
      </c>
    </row>
    <row r="257" spans="1:29" x14ac:dyDescent="0.25">
      <c r="A257">
        <f>'III. New Locations'!A256</f>
        <v>254</v>
      </c>
      <c r="C257" s="4">
        <f>IF(LEN('III. New Locations'!C256) &gt; 2, 1, 0)</f>
        <v>0</v>
      </c>
      <c r="E257">
        <f>IF(LEN('III. New Locations'!E256) = 2, IF('III. New Locations'!E256 = "--", $C257, 0), $C257)</f>
        <v>0</v>
      </c>
      <c r="F257">
        <f>IF(LEN('III. New Locations'!F256) &gt; 4, 0, $C257)</f>
        <v>0</v>
      </c>
      <c r="G257">
        <f>IF(ISNUMBER('III. New Locations'!G256) = TRUE, 0, $C257)</f>
        <v>0</v>
      </c>
      <c r="H257">
        <f>IF(ISNUMBER('III. New Locations'!H256) = TRUE, 0, $C257)</f>
        <v>0</v>
      </c>
      <c r="I257">
        <f>IF(ISNUMBER('III. New Locations'!I256) = TRUE, 0, $C257)</f>
        <v>0</v>
      </c>
      <c r="J257">
        <f>IF(ISNUMBER('III. New Locations'!J256) = TRUE, 0, $C257)</f>
        <v>0</v>
      </c>
      <c r="K257">
        <f>IF(ISNUMBER('III. New Locations'!K256) = TRUE, 0,$C257)</f>
        <v>0</v>
      </c>
      <c r="M257">
        <f>IF(ISNUMBER('III. New Locations'!M256) = TRUE, 0,$C257)</f>
        <v>0</v>
      </c>
      <c r="O257">
        <f>IF(ISNUMBER('III. New Locations'!O256) = TRUE, 0, $C257)</f>
        <v>0</v>
      </c>
      <c r="P257">
        <f>IF(ISNUMBER('III. New Locations'!P256) = TRUE, 0, $C257)</f>
        <v>0</v>
      </c>
      <c r="Q257">
        <f>IF(ISNUMBER('III. New Locations'!Q256) = TRUE, 0, $C257)</f>
        <v>0</v>
      </c>
      <c r="R257">
        <f>IF(ISNUMBER('III. New Locations'!R256) = TRUE, IF('III. New Locations'!R256 &gt;= 0, IF('III. New Locations'!R256 &lt;=1, 0, $C257),$C257),$C257)</f>
        <v>0</v>
      </c>
      <c r="S257">
        <f>IF(ISNUMBER('III. New Locations'!S256) = TRUE, IF('III. New Locations'!S256 &gt;= 0, IF('III. New Locations'!S256 &lt;=1, 0, $C257), $C257), $C257)</f>
        <v>0</v>
      </c>
      <c r="T257">
        <f>IF('III. New Locations'!T256 = "-Unknown-", $C257, 0)</f>
        <v>0</v>
      </c>
      <c r="U257">
        <f>IF(LEN('III. New Locations'!U256)&gt;1, 0, IF(T257 = 0, 0, $C257))</f>
        <v>0</v>
      </c>
      <c r="V257">
        <f>IF('III. New Locations'!V256 = "Unknown", $C257, 0)</f>
        <v>0</v>
      </c>
      <c r="W257">
        <f>IF(LEN('III. New Locations'!W256)&gt;1, 0, IF(V257 = 0, 0, $C257))</f>
        <v>0</v>
      </c>
      <c r="X257" t="str">
        <f>'III. New Locations'!X256</f>
        <v>Unknown</v>
      </c>
      <c r="Y257">
        <f>IF(ISNUMBER('III. New Locations'!Y256) = TRUE, IF('III. New Locations'!Y256 &gt;= 1400, IF('III. New Locations'!Y256 &lt;=2100, 0, $C257), $C257), $C257)</f>
        <v>0</v>
      </c>
      <c r="Z257">
        <f>IF(ISNUMBER('III. New Locations'!Z256) = TRUE, IF('III. New Locations'!Z256 &gt;= 1400, IF('III. New Locations'!Z256 &lt;=2100, 0, $C257), $C257), $C257)</f>
        <v>0</v>
      </c>
      <c r="AA257">
        <f>IF(ISNUMBER('III. New Locations'!AA256) = TRUE, IF('III. New Locations'!AA256 &gt;= 1400, IF('III. New Locations'!AA256 &lt;=2100, 0, $C257), $C257), $C257)</f>
        <v>0</v>
      </c>
      <c r="AC257">
        <f>IF(ISNUMBER('III. New Locations'!AC256) = TRUE, IF('III. New Locations'!AC256 &gt;= 0, IF('III. New Locations'!AC256 &lt;=1, 0,$C257),$C257), $C257)</f>
        <v>0</v>
      </c>
    </row>
    <row r="258" spans="1:29" x14ac:dyDescent="0.25">
      <c r="A258">
        <f>'III. New Locations'!A257</f>
        <v>255</v>
      </c>
      <c r="C258" s="4">
        <f>IF(LEN('III. New Locations'!C257) &gt; 2, 1, 0)</f>
        <v>0</v>
      </c>
      <c r="E258">
        <f>IF(LEN('III. New Locations'!E257) = 2, IF('III. New Locations'!E257 = "--", $C258, 0), $C258)</f>
        <v>0</v>
      </c>
      <c r="F258">
        <f>IF(LEN('III. New Locations'!F257) &gt; 4, 0, $C258)</f>
        <v>0</v>
      </c>
      <c r="G258">
        <f>IF(ISNUMBER('III. New Locations'!G257) = TRUE, 0, $C258)</f>
        <v>0</v>
      </c>
      <c r="H258">
        <f>IF(ISNUMBER('III. New Locations'!H257) = TRUE, 0, $C258)</f>
        <v>0</v>
      </c>
      <c r="I258">
        <f>IF(ISNUMBER('III. New Locations'!I257) = TRUE, 0, $C258)</f>
        <v>0</v>
      </c>
      <c r="J258">
        <f>IF(ISNUMBER('III. New Locations'!J257) = TRUE, 0, $C258)</f>
        <v>0</v>
      </c>
      <c r="K258">
        <f>IF(ISNUMBER('III. New Locations'!K257) = TRUE, 0,$C258)</f>
        <v>0</v>
      </c>
      <c r="M258">
        <f>IF(ISNUMBER('III. New Locations'!M257) = TRUE, 0,$C258)</f>
        <v>0</v>
      </c>
      <c r="O258">
        <f>IF(ISNUMBER('III. New Locations'!O257) = TRUE, 0, $C258)</f>
        <v>0</v>
      </c>
      <c r="P258">
        <f>IF(ISNUMBER('III. New Locations'!P257) = TRUE, 0, $C258)</f>
        <v>0</v>
      </c>
      <c r="Q258">
        <f>IF(ISNUMBER('III. New Locations'!Q257) = TRUE, 0, $C258)</f>
        <v>0</v>
      </c>
      <c r="R258">
        <f>IF(ISNUMBER('III. New Locations'!R257) = TRUE, IF('III. New Locations'!R257 &gt;= 0, IF('III. New Locations'!R257 &lt;=1, 0, $C258),$C258),$C258)</f>
        <v>0</v>
      </c>
      <c r="S258">
        <f>IF(ISNUMBER('III. New Locations'!S257) = TRUE, IF('III. New Locations'!S257 &gt;= 0, IF('III. New Locations'!S257 &lt;=1, 0, $C258), $C258), $C258)</f>
        <v>0</v>
      </c>
      <c r="T258">
        <f>IF('III. New Locations'!T257 = "-Unknown-", $C258, 0)</f>
        <v>0</v>
      </c>
      <c r="U258">
        <f>IF(LEN('III. New Locations'!U257)&gt;1, 0, IF(T258 = 0, 0, $C258))</f>
        <v>0</v>
      </c>
      <c r="V258">
        <f>IF('III. New Locations'!V257 = "Unknown", $C258, 0)</f>
        <v>0</v>
      </c>
      <c r="W258">
        <f>IF(LEN('III. New Locations'!W257)&gt;1, 0, IF(V258 = 0, 0, $C258))</f>
        <v>0</v>
      </c>
      <c r="X258" t="str">
        <f>'III. New Locations'!X257</f>
        <v>Unknown</v>
      </c>
      <c r="Y258">
        <f>IF(ISNUMBER('III. New Locations'!Y257) = TRUE, IF('III. New Locations'!Y257 &gt;= 1400, IF('III. New Locations'!Y257 &lt;=2100, 0, $C258), $C258), $C258)</f>
        <v>0</v>
      </c>
      <c r="Z258">
        <f>IF(ISNUMBER('III. New Locations'!Z257) = TRUE, IF('III. New Locations'!Z257 &gt;= 1400, IF('III. New Locations'!Z257 &lt;=2100, 0, $C258), $C258), $C258)</f>
        <v>0</v>
      </c>
      <c r="AA258">
        <f>IF(ISNUMBER('III. New Locations'!AA257) = TRUE, IF('III. New Locations'!AA257 &gt;= 1400, IF('III. New Locations'!AA257 &lt;=2100, 0, $C258), $C258), $C258)</f>
        <v>0</v>
      </c>
      <c r="AC258">
        <f>IF(ISNUMBER('III. New Locations'!AC257) = TRUE, IF('III. New Locations'!AC257 &gt;= 0, IF('III. New Locations'!AC257 &lt;=1, 0,$C258),$C258), $C258)</f>
        <v>0</v>
      </c>
    </row>
    <row r="259" spans="1:29" x14ac:dyDescent="0.25">
      <c r="A259">
        <f>'III. New Locations'!A258</f>
        <v>256</v>
      </c>
      <c r="C259" s="4">
        <f>IF(LEN('III. New Locations'!C258) &gt; 2, 1, 0)</f>
        <v>0</v>
      </c>
      <c r="E259">
        <f>IF(LEN('III. New Locations'!E258) = 2, IF('III. New Locations'!E258 = "--", $C259, 0), $C259)</f>
        <v>0</v>
      </c>
      <c r="F259">
        <f>IF(LEN('III. New Locations'!F258) &gt; 4, 0, $C259)</f>
        <v>0</v>
      </c>
      <c r="G259">
        <f>IF(ISNUMBER('III. New Locations'!G258) = TRUE, 0, $C259)</f>
        <v>0</v>
      </c>
      <c r="H259">
        <f>IF(ISNUMBER('III. New Locations'!H258) = TRUE, 0, $C259)</f>
        <v>0</v>
      </c>
      <c r="I259">
        <f>IF(ISNUMBER('III. New Locations'!I258) = TRUE, 0, $C259)</f>
        <v>0</v>
      </c>
      <c r="J259">
        <f>IF(ISNUMBER('III. New Locations'!J258) = TRUE, 0, $C259)</f>
        <v>0</v>
      </c>
      <c r="K259">
        <f>IF(ISNUMBER('III. New Locations'!K258) = TRUE, 0,$C259)</f>
        <v>0</v>
      </c>
      <c r="M259">
        <f>IF(ISNUMBER('III. New Locations'!M258) = TRUE, 0,$C259)</f>
        <v>0</v>
      </c>
      <c r="O259">
        <f>IF(ISNUMBER('III. New Locations'!O258) = TRUE, 0, $C259)</f>
        <v>0</v>
      </c>
      <c r="P259">
        <f>IF(ISNUMBER('III. New Locations'!P258) = TRUE, 0, $C259)</f>
        <v>0</v>
      </c>
      <c r="Q259">
        <f>IF(ISNUMBER('III. New Locations'!Q258) = TRUE, 0, $C259)</f>
        <v>0</v>
      </c>
      <c r="R259">
        <f>IF(ISNUMBER('III. New Locations'!R258) = TRUE, IF('III. New Locations'!R258 &gt;= 0, IF('III. New Locations'!R258 &lt;=1, 0, $C259),$C259),$C259)</f>
        <v>0</v>
      </c>
      <c r="S259">
        <f>IF(ISNUMBER('III. New Locations'!S258) = TRUE, IF('III. New Locations'!S258 &gt;= 0, IF('III. New Locations'!S258 &lt;=1, 0, $C259), $C259), $C259)</f>
        <v>0</v>
      </c>
      <c r="T259">
        <f>IF('III. New Locations'!T258 = "-Unknown-", $C259, 0)</f>
        <v>0</v>
      </c>
      <c r="U259">
        <f>IF(LEN('III. New Locations'!U258)&gt;1, 0, IF(T259 = 0, 0, $C259))</f>
        <v>0</v>
      </c>
      <c r="V259">
        <f>IF('III. New Locations'!V258 = "Unknown", $C259, 0)</f>
        <v>0</v>
      </c>
      <c r="W259">
        <f>IF(LEN('III. New Locations'!W258)&gt;1, 0, IF(V259 = 0, 0, $C259))</f>
        <v>0</v>
      </c>
      <c r="X259" t="str">
        <f>'III. New Locations'!X258</f>
        <v>Unknown</v>
      </c>
      <c r="Y259">
        <f>IF(ISNUMBER('III. New Locations'!Y258) = TRUE, IF('III. New Locations'!Y258 &gt;= 1400, IF('III. New Locations'!Y258 &lt;=2100, 0, $C259), $C259), $C259)</f>
        <v>0</v>
      </c>
      <c r="Z259">
        <f>IF(ISNUMBER('III. New Locations'!Z258) = TRUE, IF('III. New Locations'!Z258 &gt;= 1400, IF('III. New Locations'!Z258 &lt;=2100, 0, $C259), $C259), $C259)</f>
        <v>0</v>
      </c>
      <c r="AA259">
        <f>IF(ISNUMBER('III. New Locations'!AA258) = TRUE, IF('III. New Locations'!AA258 &gt;= 1400, IF('III. New Locations'!AA258 &lt;=2100, 0, $C259), $C259), $C259)</f>
        <v>0</v>
      </c>
      <c r="AC259">
        <f>IF(ISNUMBER('III. New Locations'!AC258) = TRUE, IF('III. New Locations'!AC258 &gt;= 0, IF('III. New Locations'!AC258 &lt;=1, 0,$C259),$C259), $C259)</f>
        <v>0</v>
      </c>
    </row>
    <row r="260" spans="1:29" x14ac:dyDescent="0.25">
      <c r="A260">
        <f>'III. New Locations'!A259</f>
        <v>257</v>
      </c>
      <c r="C260" s="4">
        <f>IF(LEN('III. New Locations'!C259) &gt; 2, 1, 0)</f>
        <v>0</v>
      </c>
      <c r="E260">
        <f>IF(LEN('III. New Locations'!E259) = 2, IF('III. New Locations'!E259 = "--", $C260, 0), $C260)</f>
        <v>0</v>
      </c>
      <c r="F260">
        <f>IF(LEN('III. New Locations'!F259) &gt; 4, 0, $C260)</f>
        <v>0</v>
      </c>
      <c r="G260">
        <f>IF(ISNUMBER('III. New Locations'!G259) = TRUE, 0, $C260)</f>
        <v>0</v>
      </c>
      <c r="H260">
        <f>IF(ISNUMBER('III. New Locations'!H259) = TRUE, 0, $C260)</f>
        <v>0</v>
      </c>
      <c r="I260">
        <f>IF(ISNUMBER('III. New Locations'!I259) = TRUE, 0, $C260)</f>
        <v>0</v>
      </c>
      <c r="J260">
        <f>IF(ISNUMBER('III. New Locations'!J259) = TRUE, 0, $C260)</f>
        <v>0</v>
      </c>
      <c r="K260">
        <f>IF(ISNUMBER('III. New Locations'!K259) = TRUE, 0,$C260)</f>
        <v>0</v>
      </c>
      <c r="M260">
        <f>IF(ISNUMBER('III. New Locations'!M259) = TRUE, 0,$C260)</f>
        <v>0</v>
      </c>
      <c r="O260">
        <f>IF(ISNUMBER('III. New Locations'!O259) = TRUE, 0, $C260)</f>
        <v>0</v>
      </c>
      <c r="P260">
        <f>IF(ISNUMBER('III. New Locations'!P259) = TRUE, 0, $C260)</f>
        <v>0</v>
      </c>
      <c r="Q260">
        <f>IF(ISNUMBER('III. New Locations'!Q259) = TRUE, 0, $C260)</f>
        <v>0</v>
      </c>
      <c r="R260">
        <f>IF(ISNUMBER('III. New Locations'!R259) = TRUE, IF('III. New Locations'!R259 &gt;= 0, IF('III. New Locations'!R259 &lt;=1, 0, $C260),$C260),$C260)</f>
        <v>0</v>
      </c>
      <c r="S260">
        <f>IF(ISNUMBER('III. New Locations'!S259) = TRUE, IF('III. New Locations'!S259 &gt;= 0, IF('III. New Locations'!S259 &lt;=1, 0, $C260), $C260), $C260)</f>
        <v>0</v>
      </c>
      <c r="T260">
        <f>IF('III. New Locations'!T259 = "-Unknown-", $C260, 0)</f>
        <v>0</v>
      </c>
      <c r="U260">
        <f>IF(LEN('III. New Locations'!U259)&gt;1, 0, IF(T260 = 0, 0, $C260))</f>
        <v>0</v>
      </c>
      <c r="V260">
        <f>IF('III. New Locations'!V259 = "Unknown", $C260, 0)</f>
        <v>0</v>
      </c>
      <c r="W260">
        <f>IF(LEN('III. New Locations'!W259)&gt;1, 0, IF(V260 = 0, 0, $C260))</f>
        <v>0</v>
      </c>
      <c r="X260" t="str">
        <f>'III. New Locations'!X259</f>
        <v>Unknown</v>
      </c>
      <c r="Y260">
        <f>IF(ISNUMBER('III. New Locations'!Y259) = TRUE, IF('III. New Locations'!Y259 &gt;= 1400, IF('III. New Locations'!Y259 &lt;=2100, 0, $C260), $C260), $C260)</f>
        <v>0</v>
      </c>
      <c r="Z260">
        <f>IF(ISNUMBER('III. New Locations'!Z259) = TRUE, IF('III. New Locations'!Z259 &gt;= 1400, IF('III. New Locations'!Z259 &lt;=2100, 0, $C260), $C260), $C260)</f>
        <v>0</v>
      </c>
      <c r="AA260">
        <f>IF(ISNUMBER('III. New Locations'!AA259) = TRUE, IF('III. New Locations'!AA259 &gt;= 1400, IF('III. New Locations'!AA259 &lt;=2100, 0, $C260), $C260), $C260)</f>
        <v>0</v>
      </c>
      <c r="AC260">
        <f>IF(ISNUMBER('III. New Locations'!AC259) = TRUE, IF('III. New Locations'!AC259 &gt;= 0, IF('III. New Locations'!AC259 &lt;=1, 0,$C260),$C260), $C260)</f>
        <v>0</v>
      </c>
    </row>
    <row r="261" spans="1:29" x14ac:dyDescent="0.25">
      <c r="A261">
        <f>'III. New Locations'!A260</f>
        <v>258</v>
      </c>
      <c r="C261" s="4">
        <f>IF(LEN('III. New Locations'!C260) &gt; 2, 1, 0)</f>
        <v>0</v>
      </c>
      <c r="E261">
        <f>IF(LEN('III. New Locations'!E260) = 2, IF('III. New Locations'!E260 = "--", $C261, 0), $C261)</f>
        <v>0</v>
      </c>
      <c r="F261">
        <f>IF(LEN('III. New Locations'!F260) &gt; 4, 0, $C261)</f>
        <v>0</v>
      </c>
      <c r="G261">
        <f>IF(ISNUMBER('III. New Locations'!G260) = TRUE, 0, $C261)</f>
        <v>0</v>
      </c>
      <c r="H261">
        <f>IF(ISNUMBER('III. New Locations'!H260) = TRUE, 0, $C261)</f>
        <v>0</v>
      </c>
      <c r="I261">
        <f>IF(ISNUMBER('III. New Locations'!I260) = TRUE, 0, $C261)</f>
        <v>0</v>
      </c>
      <c r="J261">
        <f>IF(ISNUMBER('III. New Locations'!J260) = TRUE, 0, $C261)</f>
        <v>0</v>
      </c>
      <c r="K261">
        <f>IF(ISNUMBER('III. New Locations'!K260) = TRUE, 0,$C261)</f>
        <v>0</v>
      </c>
      <c r="M261">
        <f>IF(ISNUMBER('III. New Locations'!M260) = TRUE, 0,$C261)</f>
        <v>0</v>
      </c>
      <c r="O261">
        <f>IF(ISNUMBER('III. New Locations'!O260) = TRUE, 0, $C261)</f>
        <v>0</v>
      </c>
      <c r="P261">
        <f>IF(ISNUMBER('III. New Locations'!P260) = TRUE, 0, $C261)</f>
        <v>0</v>
      </c>
      <c r="Q261">
        <f>IF(ISNUMBER('III. New Locations'!Q260) = TRUE, 0, $C261)</f>
        <v>0</v>
      </c>
      <c r="R261">
        <f>IF(ISNUMBER('III. New Locations'!R260) = TRUE, IF('III. New Locations'!R260 &gt;= 0, IF('III. New Locations'!R260 &lt;=1, 0, $C261),$C261),$C261)</f>
        <v>0</v>
      </c>
      <c r="S261">
        <f>IF(ISNUMBER('III. New Locations'!S260) = TRUE, IF('III. New Locations'!S260 &gt;= 0, IF('III. New Locations'!S260 &lt;=1, 0, $C261), $C261), $C261)</f>
        <v>0</v>
      </c>
      <c r="T261">
        <f>IF('III. New Locations'!T260 = "-Unknown-", $C261, 0)</f>
        <v>0</v>
      </c>
      <c r="U261">
        <f>IF(LEN('III. New Locations'!U260)&gt;1, 0, IF(T261 = 0, 0, $C261))</f>
        <v>0</v>
      </c>
      <c r="V261">
        <f>IF('III. New Locations'!V260 = "Unknown", $C261, 0)</f>
        <v>0</v>
      </c>
      <c r="W261">
        <f>IF(LEN('III. New Locations'!W260)&gt;1, 0, IF(V261 = 0, 0, $C261))</f>
        <v>0</v>
      </c>
      <c r="X261" t="str">
        <f>'III. New Locations'!X260</f>
        <v>Unknown</v>
      </c>
      <c r="Y261">
        <f>IF(ISNUMBER('III. New Locations'!Y260) = TRUE, IF('III. New Locations'!Y260 &gt;= 1400, IF('III. New Locations'!Y260 &lt;=2100, 0, $C261), $C261), $C261)</f>
        <v>0</v>
      </c>
      <c r="Z261">
        <f>IF(ISNUMBER('III. New Locations'!Z260) = TRUE, IF('III. New Locations'!Z260 &gt;= 1400, IF('III. New Locations'!Z260 &lt;=2100, 0, $C261), $C261), $C261)</f>
        <v>0</v>
      </c>
      <c r="AA261">
        <f>IF(ISNUMBER('III. New Locations'!AA260) = TRUE, IF('III. New Locations'!AA260 &gt;= 1400, IF('III. New Locations'!AA260 &lt;=2100, 0, $C261), $C261), $C261)</f>
        <v>0</v>
      </c>
      <c r="AC261">
        <f>IF(ISNUMBER('III. New Locations'!AC260) = TRUE, IF('III. New Locations'!AC260 &gt;= 0, IF('III. New Locations'!AC260 &lt;=1, 0,$C261),$C261), $C261)</f>
        <v>0</v>
      </c>
    </row>
    <row r="262" spans="1:29" x14ac:dyDescent="0.25">
      <c r="A262">
        <f>'III. New Locations'!A261</f>
        <v>259</v>
      </c>
      <c r="C262" s="4">
        <f>IF(LEN('III. New Locations'!C261) &gt; 2, 1, 0)</f>
        <v>0</v>
      </c>
      <c r="E262">
        <f>IF(LEN('III. New Locations'!E261) = 2, IF('III. New Locations'!E261 = "--", $C262, 0), $C262)</f>
        <v>0</v>
      </c>
      <c r="F262">
        <f>IF(LEN('III. New Locations'!F261) &gt; 4, 0, $C262)</f>
        <v>0</v>
      </c>
      <c r="G262">
        <f>IF(ISNUMBER('III. New Locations'!G261) = TRUE, 0, $C262)</f>
        <v>0</v>
      </c>
      <c r="H262">
        <f>IF(ISNUMBER('III. New Locations'!H261) = TRUE, 0, $C262)</f>
        <v>0</v>
      </c>
      <c r="I262">
        <f>IF(ISNUMBER('III. New Locations'!I261) = TRUE, 0, $C262)</f>
        <v>0</v>
      </c>
      <c r="J262">
        <f>IF(ISNUMBER('III. New Locations'!J261) = TRUE, 0, $C262)</f>
        <v>0</v>
      </c>
      <c r="K262">
        <f>IF(ISNUMBER('III. New Locations'!K261) = TRUE, 0,$C262)</f>
        <v>0</v>
      </c>
      <c r="M262">
        <f>IF(ISNUMBER('III. New Locations'!M261) = TRUE, 0,$C262)</f>
        <v>0</v>
      </c>
      <c r="O262">
        <f>IF(ISNUMBER('III. New Locations'!O261) = TRUE, 0, $C262)</f>
        <v>0</v>
      </c>
      <c r="P262">
        <f>IF(ISNUMBER('III. New Locations'!P261) = TRUE, 0, $C262)</f>
        <v>0</v>
      </c>
      <c r="Q262">
        <f>IF(ISNUMBER('III. New Locations'!Q261) = TRUE, 0, $C262)</f>
        <v>0</v>
      </c>
      <c r="R262">
        <f>IF(ISNUMBER('III. New Locations'!R261) = TRUE, IF('III. New Locations'!R261 &gt;= 0, IF('III. New Locations'!R261 &lt;=1, 0, $C262),$C262),$C262)</f>
        <v>0</v>
      </c>
      <c r="S262">
        <f>IF(ISNUMBER('III. New Locations'!S261) = TRUE, IF('III. New Locations'!S261 &gt;= 0, IF('III. New Locations'!S261 &lt;=1, 0, $C262), $C262), $C262)</f>
        <v>0</v>
      </c>
      <c r="T262">
        <f>IF('III. New Locations'!T261 = "-Unknown-", $C262, 0)</f>
        <v>0</v>
      </c>
      <c r="U262">
        <f>IF(LEN('III. New Locations'!U261)&gt;1, 0, IF(T262 = 0, 0, $C262))</f>
        <v>0</v>
      </c>
      <c r="V262">
        <f>IF('III. New Locations'!V261 = "Unknown", $C262, 0)</f>
        <v>0</v>
      </c>
      <c r="W262">
        <f>IF(LEN('III. New Locations'!W261)&gt;1, 0, IF(V262 = 0, 0, $C262))</f>
        <v>0</v>
      </c>
      <c r="X262" t="str">
        <f>'III. New Locations'!X261</f>
        <v>Unknown</v>
      </c>
      <c r="Y262">
        <f>IF(ISNUMBER('III. New Locations'!Y261) = TRUE, IF('III. New Locations'!Y261 &gt;= 1400, IF('III. New Locations'!Y261 &lt;=2100, 0, $C262), $C262), $C262)</f>
        <v>0</v>
      </c>
      <c r="Z262">
        <f>IF(ISNUMBER('III. New Locations'!Z261) = TRUE, IF('III. New Locations'!Z261 &gt;= 1400, IF('III. New Locations'!Z261 &lt;=2100, 0, $C262), $C262), $C262)</f>
        <v>0</v>
      </c>
      <c r="AA262">
        <f>IF(ISNUMBER('III. New Locations'!AA261) = TRUE, IF('III. New Locations'!AA261 &gt;= 1400, IF('III. New Locations'!AA261 &lt;=2100, 0, $C262), $C262), $C262)</f>
        <v>0</v>
      </c>
      <c r="AC262">
        <f>IF(ISNUMBER('III. New Locations'!AC261) = TRUE, IF('III. New Locations'!AC261 &gt;= 0, IF('III. New Locations'!AC261 &lt;=1, 0,$C262),$C262), $C262)</f>
        <v>0</v>
      </c>
    </row>
    <row r="263" spans="1:29" x14ac:dyDescent="0.25">
      <c r="A263">
        <f>'III. New Locations'!A262</f>
        <v>260</v>
      </c>
      <c r="C263" s="4">
        <f>IF(LEN('III. New Locations'!C262) &gt; 2, 1, 0)</f>
        <v>0</v>
      </c>
      <c r="E263">
        <f>IF(LEN('III. New Locations'!E262) = 2, IF('III. New Locations'!E262 = "--", $C263, 0), $C263)</f>
        <v>0</v>
      </c>
      <c r="F263">
        <f>IF(LEN('III. New Locations'!F262) &gt; 4, 0, $C263)</f>
        <v>0</v>
      </c>
      <c r="G263">
        <f>IF(ISNUMBER('III. New Locations'!G262) = TRUE, 0, $C263)</f>
        <v>0</v>
      </c>
      <c r="H263">
        <f>IF(ISNUMBER('III. New Locations'!H262) = TRUE, 0, $C263)</f>
        <v>0</v>
      </c>
      <c r="I263">
        <f>IF(ISNUMBER('III. New Locations'!I262) = TRUE, 0, $C263)</f>
        <v>0</v>
      </c>
      <c r="J263">
        <f>IF(ISNUMBER('III. New Locations'!J262) = TRUE, 0, $C263)</f>
        <v>0</v>
      </c>
      <c r="K263">
        <f>IF(ISNUMBER('III. New Locations'!K262) = TRUE, 0,$C263)</f>
        <v>0</v>
      </c>
      <c r="M263">
        <f>IF(ISNUMBER('III. New Locations'!M262) = TRUE, 0,$C263)</f>
        <v>0</v>
      </c>
      <c r="O263">
        <f>IF(ISNUMBER('III. New Locations'!O262) = TRUE, 0, $C263)</f>
        <v>0</v>
      </c>
      <c r="P263">
        <f>IF(ISNUMBER('III. New Locations'!P262) = TRUE, 0, $C263)</f>
        <v>0</v>
      </c>
      <c r="Q263">
        <f>IF(ISNUMBER('III. New Locations'!Q262) = TRUE, 0, $C263)</f>
        <v>0</v>
      </c>
      <c r="R263">
        <f>IF(ISNUMBER('III. New Locations'!R262) = TRUE, IF('III. New Locations'!R262 &gt;= 0, IF('III. New Locations'!R262 &lt;=1, 0, $C263),$C263),$C263)</f>
        <v>0</v>
      </c>
      <c r="S263">
        <f>IF(ISNUMBER('III. New Locations'!S262) = TRUE, IF('III. New Locations'!S262 &gt;= 0, IF('III. New Locations'!S262 &lt;=1, 0, $C263), $C263), $C263)</f>
        <v>0</v>
      </c>
      <c r="T263">
        <f>IF('III. New Locations'!T262 = "-Unknown-", $C263, 0)</f>
        <v>0</v>
      </c>
      <c r="U263">
        <f>IF(LEN('III. New Locations'!U262)&gt;1, 0, IF(T263 = 0, 0, $C263))</f>
        <v>0</v>
      </c>
      <c r="V263">
        <f>IF('III. New Locations'!V262 = "Unknown", $C263, 0)</f>
        <v>0</v>
      </c>
      <c r="W263">
        <f>IF(LEN('III. New Locations'!W262)&gt;1, 0, IF(V263 = 0, 0, $C263))</f>
        <v>0</v>
      </c>
      <c r="X263" t="str">
        <f>'III. New Locations'!X262</f>
        <v>Unknown</v>
      </c>
      <c r="Y263">
        <f>IF(ISNUMBER('III. New Locations'!Y262) = TRUE, IF('III. New Locations'!Y262 &gt;= 1400, IF('III. New Locations'!Y262 &lt;=2100, 0, $C263), $C263), $C263)</f>
        <v>0</v>
      </c>
      <c r="Z263">
        <f>IF(ISNUMBER('III. New Locations'!Z262) = TRUE, IF('III. New Locations'!Z262 &gt;= 1400, IF('III. New Locations'!Z262 &lt;=2100, 0, $C263), $C263), $C263)</f>
        <v>0</v>
      </c>
      <c r="AA263">
        <f>IF(ISNUMBER('III. New Locations'!AA262) = TRUE, IF('III. New Locations'!AA262 &gt;= 1400, IF('III. New Locations'!AA262 &lt;=2100, 0, $C263), $C263), $C263)</f>
        <v>0</v>
      </c>
      <c r="AC263">
        <f>IF(ISNUMBER('III. New Locations'!AC262) = TRUE, IF('III. New Locations'!AC262 &gt;= 0, IF('III. New Locations'!AC262 &lt;=1, 0,$C263),$C263), $C263)</f>
        <v>0</v>
      </c>
    </row>
    <row r="264" spans="1:29" x14ac:dyDescent="0.25">
      <c r="A264">
        <f>'III. New Locations'!A263</f>
        <v>261</v>
      </c>
      <c r="C264" s="4">
        <f>IF(LEN('III. New Locations'!C263) &gt; 2, 1, 0)</f>
        <v>0</v>
      </c>
      <c r="E264">
        <f>IF(LEN('III. New Locations'!E263) = 2, IF('III. New Locations'!E263 = "--", $C264, 0), $C264)</f>
        <v>0</v>
      </c>
      <c r="F264">
        <f>IF(LEN('III. New Locations'!F263) &gt; 4, 0, $C264)</f>
        <v>0</v>
      </c>
      <c r="G264">
        <f>IF(ISNUMBER('III. New Locations'!G263) = TRUE, 0, $C264)</f>
        <v>0</v>
      </c>
      <c r="H264">
        <f>IF(ISNUMBER('III. New Locations'!H263) = TRUE, 0, $C264)</f>
        <v>0</v>
      </c>
      <c r="I264">
        <f>IF(ISNUMBER('III. New Locations'!I263) = TRUE, 0, $C264)</f>
        <v>0</v>
      </c>
      <c r="J264">
        <f>IF(ISNUMBER('III. New Locations'!J263) = TRUE, 0, $C264)</f>
        <v>0</v>
      </c>
      <c r="K264">
        <f>IF(ISNUMBER('III. New Locations'!K263) = TRUE, 0,$C264)</f>
        <v>0</v>
      </c>
      <c r="M264">
        <f>IF(ISNUMBER('III. New Locations'!M263) = TRUE, 0,$C264)</f>
        <v>0</v>
      </c>
      <c r="O264">
        <f>IF(ISNUMBER('III. New Locations'!O263) = TRUE, 0, $C264)</f>
        <v>0</v>
      </c>
      <c r="P264">
        <f>IF(ISNUMBER('III. New Locations'!P263) = TRUE, 0, $C264)</f>
        <v>0</v>
      </c>
      <c r="Q264">
        <f>IF(ISNUMBER('III. New Locations'!Q263) = TRUE, 0, $C264)</f>
        <v>0</v>
      </c>
      <c r="R264">
        <f>IF(ISNUMBER('III. New Locations'!R263) = TRUE, IF('III. New Locations'!R263 &gt;= 0, IF('III. New Locations'!R263 &lt;=1, 0, $C264),$C264),$C264)</f>
        <v>0</v>
      </c>
      <c r="S264">
        <f>IF(ISNUMBER('III. New Locations'!S263) = TRUE, IF('III. New Locations'!S263 &gt;= 0, IF('III. New Locations'!S263 &lt;=1, 0, $C264), $C264), $C264)</f>
        <v>0</v>
      </c>
      <c r="T264">
        <f>IF('III. New Locations'!T263 = "-Unknown-", $C264, 0)</f>
        <v>0</v>
      </c>
      <c r="U264">
        <f>IF(LEN('III. New Locations'!U263)&gt;1, 0, IF(T264 = 0, 0, $C264))</f>
        <v>0</v>
      </c>
      <c r="V264">
        <f>IF('III. New Locations'!V263 = "Unknown", $C264, 0)</f>
        <v>0</v>
      </c>
      <c r="W264">
        <f>IF(LEN('III. New Locations'!W263)&gt;1, 0, IF(V264 = 0, 0, $C264))</f>
        <v>0</v>
      </c>
      <c r="X264" t="str">
        <f>'III. New Locations'!X263</f>
        <v>Unknown</v>
      </c>
      <c r="Y264">
        <f>IF(ISNUMBER('III. New Locations'!Y263) = TRUE, IF('III. New Locations'!Y263 &gt;= 1400, IF('III. New Locations'!Y263 &lt;=2100, 0, $C264), $C264), $C264)</f>
        <v>0</v>
      </c>
      <c r="Z264">
        <f>IF(ISNUMBER('III. New Locations'!Z263) = TRUE, IF('III. New Locations'!Z263 &gt;= 1400, IF('III. New Locations'!Z263 &lt;=2100, 0, $C264), $C264), $C264)</f>
        <v>0</v>
      </c>
      <c r="AA264">
        <f>IF(ISNUMBER('III. New Locations'!AA263) = TRUE, IF('III. New Locations'!AA263 &gt;= 1400, IF('III. New Locations'!AA263 &lt;=2100, 0, $C264), $C264), $C264)</f>
        <v>0</v>
      </c>
      <c r="AC264">
        <f>IF(ISNUMBER('III. New Locations'!AC263) = TRUE, IF('III. New Locations'!AC263 &gt;= 0, IF('III. New Locations'!AC263 &lt;=1, 0,$C264),$C264), $C264)</f>
        <v>0</v>
      </c>
    </row>
    <row r="265" spans="1:29" x14ac:dyDescent="0.25">
      <c r="A265">
        <f>'III. New Locations'!A264</f>
        <v>262</v>
      </c>
      <c r="C265" s="4">
        <f>IF(LEN('III. New Locations'!C264) &gt; 2, 1, 0)</f>
        <v>0</v>
      </c>
      <c r="E265">
        <f>IF(LEN('III. New Locations'!E264) = 2, IF('III. New Locations'!E264 = "--", $C265, 0), $C265)</f>
        <v>0</v>
      </c>
      <c r="F265">
        <f>IF(LEN('III. New Locations'!F264) &gt; 4, 0, $C265)</f>
        <v>0</v>
      </c>
      <c r="G265">
        <f>IF(ISNUMBER('III. New Locations'!G264) = TRUE, 0, $C265)</f>
        <v>0</v>
      </c>
      <c r="H265">
        <f>IF(ISNUMBER('III. New Locations'!H264) = TRUE, 0, $C265)</f>
        <v>0</v>
      </c>
      <c r="I265">
        <f>IF(ISNUMBER('III. New Locations'!I264) = TRUE, 0, $C265)</f>
        <v>0</v>
      </c>
      <c r="J265">
        <f>IF(ISNUMBER('III. New Locations'!J264) = TRUE, 0, $C265)</f>
        <v>0</v>
      </c>
      <c r="K265">
        <f>IF(ISNUMBER('III. New Locations'!K264) = TRUE, 0,$C265)</f>
        <v>0</v>
      </c>
      <c r="M265">
        <f>IF(ISNUMBER('III. New Locations'!M264) = TRUE, 0,$C265)</f>
        <v>0</v>
      </c>
      <c r="O265">
        <f>IF(ISNUMBER('III. New Locations'!O264) = TRUE, 0, $C265)</f>
        <v>0</v>
      </c>
      <c r="P265">
        <f>IF(ISNUMBER('III. New Locations'!P264) = TRUE, 0, $C265)</f>
        <v>0</v>
      </c>
      <c r="Q265">
        <f>IF(ISNUMBER('III. New Locations'!Q264) = TRUE, 0, $C265)</f>
        <v>0</v>
      </c>
      <c r="R265">
        <f>IF(ISNUMBER('III. New Locations'!R264) = TRUE, IF('III. New Locations'!R264 &gt;= 0, IF('III. New Locations'!R264 &lt;=1, 0, $C265),$C265),$C265)</f>
        <v>0</v>
      </c>
      <c r="S265">
        <f>IF(ISNUMBER('III. New Locations'!S264) = TRUE, IF('III. New Locations'!S264 &gt;= 0, IF('III. New Locations'!S264 &lt;=1, 0, $C265), $C265), $C265)</f>
        <v>0</v>
      </c>
      <c r="T265">
        <f>IF('III. New Locations'!T264 = "-Unknown-", $C265, 0)</f>
        <v>0</v>
      </c>
      <c r="U265">
        <f>IF(LEN('III. New Locations'!U264)&gt;1, 0, IF(T265 = 0, 0, $C265))</f>
        <v>0</v>
      </c>
      <c r="V265">
        <f>IF('III. New Locations'!V264 = "Unknown", $C265, 0)</f>
        <v>0</v>
      </c>
      <c r="W265">
        <f>IF(LEN('III. New Locations'!W264)&gt;1, 0, IF(V265 = 0, 0, $C265))</f>
        <v>0</v>
      </c>
      <c r="X265" t="str">
        <f>'III. New Locations'!X264</f>
        <v>Unknown</v>
      </c>
      <c r="Y265">
        <f>IF(ISNUMBER('III. New Locations'!Y264) = TRUE, IF('III. New Locations'!Y264 &gt;= 1400, IF('III. New Locations'!Y264 &lt;=2100, 0, $C265), $C265), $C265)</f>
        <v>0</v>
      </c>
      <c r="Z265">
        <f>IF(ISNUMBER('III. New Locations'!Z264) = TRUE, IF('III. New Locations'!Z264 &gt;= 1400, IF('III. New Locations'!Z264 &lt;=2100, 0, $C265), $C265), $C265)</f>
        <v>0</v>
      </c>
      <c r="AA265">
        <f>IF(ISNUMBER('III. New Locations'!AA264) = TRUE, IF('III. New Locations'!AA264 &gt;= 1400, IF('III. New Locations'!AA264 &lt;=2100, 0, $C265), $C265), $C265)</f>
        <v>0</v>
      </c>
      <c r="AC265">
        <f>IF(ISNUMBER('III. New Locations'!AC264) = TRUE, IF('III. New Locations'!AC264 &gt;= 0, IF('III. New Locations'!AC264 &lt;=1, 0,$C265),$C265), $C265)</f>
        <v>0</v>
      </c>
    </row>
    <row r="266" spans="1:29" x14ac:dyDescent="0.25">
      <c r="A266">
        <f>'III. New Locations'!A265</f>
        <v>263</v>
      </c>
      <c r="C266" s="4">
        <f>IF(LEN('III. New Locations'!C265) &gt; 2, 1, 0)</f>
        <v>0</v>
      </c>
      <c r="E266">
        <f>IF(LEN('III. New Locations'!E265) = 2, IF('III. New Locations'!E265 = "--", $C266, 0), $C266)</f>
        <v>0</v>
      </c>
      <c r="F266">
        <f>IF(LEN('III. New Locations'!F265) &gt; 4, 0, $C266)</f>
        <v>0</v>
      </c>
      <c r="G266">
        <f>IF(ISNUMBER('III. New Locations'!G265) = TRUE, 0, $C266)</f>
        <v>0</v>
      </c>
      <c r="H266">
        <f>IF(ISNUMBER('III. New Locations'!H265) = TRUE, 0, $C266)</f>
        <v>0</v>
      </c>
      <c r="I266">
        <f>IF(ISNUMBER('III. New Locations'!I265) = TRUE, 0, $C266)</f>
        <v>0</v>
      </c>
      <c r="J266">
        <f>IF(ISNUMBER('III. New Locations'!J265) = TRUE, 0, $C266)</f>
        <v>0</v>
      </c>
      <c r="K266">
        <f>IF(ISNUMBER('III. New Locations'!K265) = TRUE, 0,$C266)</f>
        <v>0</v>
      </c>
      <c r="M266">
        <f>IF(ISNUMBER('III. New Locations'!M265) = TRUE, 0,$C266)</f>
        <v>0</v>
      </c>
      <c r="O266">
        <f>IF(ISNUMBER('III. New Locations'!O265) = TRUE, 0, $C266)</f>
        <v>0</v>
      </c>
      <c r="P266">
        <f>IF(ISNUMBER('III. New Locations'!P265) = TRUE, 0, $C266)</f>
        <v>0</v>
      </c>
      <c r="Q266">
        <f>IF(ISNUMBER('III. New Locations'!Q265) = TRUE, 0, $C266)</f>
        <v>0</v>
      </c>
      <c r="R266">
        <f>IF(ISNUMBER('III. New Locations'!R265) = TRUE, IF('III. New Locations'!R265 &gt;= 0, IF('III. New Locations'!R265 &lt;=1, 0, $C266),$C266),$C266)</f>
        <v>0</v>
      </c>
      <c r="S266">
        <f>IF(ISNUMBER('III. New Locations'!S265) = TRUE, IF('III. New Locations'!S265 &gt;= 0, IF('III. New Locations'!S265 &lt;=1, 0, $C266), $C266), $C266)</f>
        <v>0</v>
      </c>
      <c r="T266">
        <f>IF('III. New Locations'!T265 = "-Unknown-", $C266, 0)</f>
        <v>0</v>
      </c>
      <c r="U266">
        <f>IF(LEN('III. New Locations'!U265)&gt;1, 0, IF(T266 = 0, 0, $C266))</f>
        <v>0</v>
      </c>
      <c r="V266">
        <f>IF('III. New Locations'!V265 = "Unknown", $C266, 0)</f>
        <v>0</v>
      </c>
      <c r="W266">
        <f>IF(LEN('III. New Locations'!W265)&gt;1, 0, IF(V266 = 0, 0, $C266))</f>
        <v>0</v>
      </c>
      <c r="X266" t="str">
        <f>'III. New Locations'!X265</f>
        <v>Unknown</v>
      </c>
      <c r="Y266">
        <f>IF(ISNUMBER('III. New Locations'!Y265) = TRUE, IF('III. New Locations'!Y265 &gt;= 1400, IF('III. New Locations'!Y265 &lt;=2100, 0, $C266), $C266), $C266)</f>
        <v>0</v>
      </c>
      <c r="Z266">
        <f>IF(ISNUMBER('III. New Locations'!Z265) = TRUE, IF('III. New Locations'!Z265 &gt;= 1400, IF('III. New Locations'!Z265 &lt;=2100, 0, $C266), $C266), $C266)</f>
        <v>0</v>
      </c>
      <c r="AA266">
        <f>IF(ISNUMBER('III. New Locations'!AA265) = TRUE, IF('III. New Locations'!AA265 &gt;= 1400, IF('III. New Locations'!AA265 &lt;=2100, 0, $C266), $C266), $C266)</f>
        <v>0</v>
      </c>
      <c r="AC266">
        <f>IF(ISNUMBER('III. New Locations'!AC265) = TRUE, IF('III. New Locations'!AC265 &gt;= 0, IF('III. New Locations'!AC265 &lt;=1, 0,$C266),$C266), $C266)</f>
        <v>0</v>
      </c>
    </row>
    <row r="267" spans="1:29" x14ac:dyDescent="0.25">
      <c r="A267">
        <f>'III. New Locations'!A266</f>
        <v>264</v>
      </c>
      <c r="C267" s="4">
        <f>IF(LEN('III. New Locations'!C266) &gt; 2, 1, 0)</f>
        <v>0</v>
      </c>
      <c r="E267">
        <f>IF(LEN('III. New Locations'!E266) = 2, IF('III. New Locations'!E266 = "--", $C267, 0), $C267)</f>
        <v>0</v>
      </c>
      <c r="F267">
        <f>IF(LEN('III. New Locations'!F266) &gt; 4, 0, $C267)</f>
        <v>0</v>
      </c>
      <c r="G267">
        <f>IF(ISNUMBER('III. New Locations'!G266) = TRUE, 0, $C267)</f>
        <v>0</v>
      </c>
      <c r="H267">
        <f>IF(ISNUMBER('III. New Locations'!H266) = TRUE, 0, $C267)</f>
        <v>0</v>
      </c>
      <c r="I267">
        <f>IF(ISNUMBER('III. New Locations'!I266) = TRUE, 0, $C267)</f>
        <v>0</v>
      </c>
      <c r="J267">
        <f>IF(ISNUMBER('III. New Locations'!J266) = TRUE, 0, $C267)</f>
        <v>0</v>
      </c>
      <c r="K267">
        <f>IF(ISNUMBER('III. New Locations'!K266) = TRUE, 0,$C267)</f>
        <v>0</v>
      </c>
      <c r="M267">
        <f>IF(ISNUMBER('III. New Locations'!M266) = TRUE, 0,$C267)</f>
        <v>0</v>
      </c>
      <c r="O267">
        <f>IF(ISNUMBER('III. New Locations'!O266) = TRUE, 0, $C267)</f>
        <v>0</v>
      </c>
      <c r="P267">
        <f>IF(ISNUMBER('III. New Locations'!P266) = TRUE, 0, $C267)</f>
        <v>0</v>
      </c>
      <c r="Q267">
        <f>IF(ISNUMBER('III. New Locations'!Q266) = TRUE, 0, $C267)</f>
        <v>0</v>
      </c>
      <c r="R267">
        <f>IF(ISNUMBER('III. New Locations'!R266) = TRUE, IF('III. New Locations'!R266 &gt;= 0, IF('III. New Locations'!R266 &lt;=1, 0, $C267),$C267),$C267)</f>
        <v>0</v>
      </c>
      <c r="S267">
        <f>IF(ISNUMBER('III. New Locations'!S266) = TRUE, IF('III. New Locations'!S266 &gt;= 0, IF('III. New Locations'!S266 &lt;=1, 0, $C267), $C267), $C267)</f>
        <v>0</v>
      </c>
      <c r="T267">
        <f>IF('III. New Locations'!T266 = "-Unknown-", $C267, 0)</f>
        <v>0</v>
      </c>
      <c r="U267">
        <f>IF(LEN('III. New Locations'!U266)&gt;1, 0, IF(T267 = 0, 0, $C267))</f>
        <v>0</v>
      </c>
      <c r="V267">
        <f>IF('III. New Locations'!V266 = "Unknown", $C267, 0)</f>
        <v>0</v>
      </c>
      <c r="W267">
        <f>IF(LEN('III. New Locations'!W266)&gt;1, 0, IF(V267 = 0, 0, $C267))</f>
        <v>0</v>
      </c>
      <c r="X267" t="str">
        <f>'III. New Locations'!X266</f>
        <v>Unknown</v>
      </c>
      <c r="Y267">
        <f>IF(ISNUMBER('III. New Locations'!Y266) = TRUE, IF('III. New Locations'!Y266 &gt;= 1400, IF('III. New Locations'!Y266 &lt;=2100, 0, $C267), $C267), $C267)</f>
        <v>0</v>
      </c>
      <c r="Z267">
        <f>IF(ISNUMBER('III. New Locations'!Z266) = TRUE, IF('III. New Locations'!Z266 &gt;= 1400, IF('III. New Locations'!Z266 &lt;=2100, 0, $C267), $C267), $C267)</f>
        <v>0</v>
      </c>
      <c r="AA267">
        <f>IF(ISNUMBER('III. New Locations'!AA266) = TRUE, IF('III. New Locations'!AA266 &gt;= 1400, IF('III. New Locations'!AA266 &lt;=2100, 0, $C267), $C267), $C267)</f>
        <v>0</v>
      </c>
      <c r="AC267">
        <f>IF(ISNUMBER('III. New Locations'!AC266) = TRUE, IF('III. New Locations'!AC266 &gt;= 0, IF('III. New Locations'!AC266 &lt;=1, 0,$C267),$C267), $C267)</f>
        <v>0</v>
      </c>
    </row>
    <row r="268" spans="1:29" x14ac:dyDescent="0.25">
      <c r="A268">
        <f>'III. New Locations'!A267</f>
        <v>265</v>
      </c>
      <c r="C268" s="4">
        <f>IF(LEN('III. New Locations'!C267) &gt; 2, 1, 0)</f>
        <v>0</v>
      </c>
      <c r="E268">
        <f>IF(LEN('III. New Locations'!E267) = 2, IF('III. New Locations'!E267 = "--", $C268, 0), $C268)</f>
        <v>0</v>
      </c>
      <c r="F268">
        <f>IF(LEN('III. New Locations'!F267) &gt; 4, 0, $C268)</f>
        <v>0</v>
      </c>
      <c r="G268">
        <f>IF(ISNUMBER('III. New Locations'!G267) = TRUE, 0, $C268)</f>
        <v>0</v>
      </c>
      <c r="H268">
        <f>IF(ISNUMBER('III. New Locations'!H267) = TRUE, 0, $C268)</f>
        <v>0</v>
      </c>
      <c r="I268">
        <f>IF(ISNUMBER('III. New Locations'!I267) = TRUE, 0, $C268)</f>
        <v>0</v>
      </c>
      <c r="J268">
        <f>IF(ISNUMBER('III. New Locations'!J267) = TRUE, 0, $C268)</f>
        <v>0</v>
      </c>
      <c r="K268">
        <f>IF(ISNUMBER('III. New Locations'!K267) = TRUE, 0,$C268)</f>
        <v>0</v>
      </c>
      <c r="M268">
        <f>IF(ISNUMBER('III. New Locations'!M267) = TRUE, 0,$C268)</f>
        <v>0</v>
      </c>
      <c r="O268">
        <f>IF(ISNUMBER('III. New Locations'!O267) = TRUE, 0, $C268)</f>
        <v>0</v>
      </c>
      <c r="P268">
        <f>IF(ISNUMBER('III. New Locations'!P267) = TRUE, 0, $C268)</f>
        <v>0</v>
      </c>
      <c r="Q268">
        <f>IF(ISNUMBER('III. New Locations'!Q267) = TRUE, 0, $C268)</f>
        <v>0</v>
      </c>
      <c r="R268">
        <f>IF(ISNUMBER('III. New Locations'!R267) = TRUE, IF('III. New Locations'!R267 &gt;= 0, IF('III. New Locations'!R267 &lt;=1, 0, $C268),$C268),$C268)</f>
        <v>0</v>
      </c>
      <c r="S268">
        <f>IF(ISNUMBER('III. New Locations'!S267) = TRUE, IF('III. New Locations'!S267 &gt;= 0, IF('III. New Locations'!S267 &lt;=1, 0, $C268), $C268), $C268)</f>
        <v>0</v>
      </c>
      <c r="T268">
        <f>IF('III. New Locations'!T267 = "-Unknown-", $C268, 0)</f>
        <v>0</v>
      </c>
      <c r="U268">
        <f>IF(LEN('III. New Locations'!U267)&gt;1, 0, IF(T268 = 0, 0, $C268))</f>
        <v>0</v>
      </c>
      <c r="V268">
        <f>IF('III. New Locations'!V267 = "Unknown", $C268, 0)</f>
        <v>0</v>
      </c>
      <c r="W268">
        <f>IF(LEN('III. New Locations'!W267)&gt;1, 0, IF(V268 = 0, 0, $C268))</f>
        <v>0</v>
      </c>
      <c r="X268" t="str">
        <f>'III. New Locations'!X267</f>
        <v>Unknown</v>
      </c>
      <c r="Y268">
        <f>IF(ISNUMBER('III. New Locations'!Y267) = TRUE, IF('III. New Locations'!Y267 &gt;= 1400, IF('III. New Locations'!Y267 &lt;=2100, 0, $C268), $C268), $C268)</f>
        <v>0</v>
      </c>
      <c r="Z268">
        <f>IF(ISNUMBER('III. New Locations'!Z267) = TRUE, IF('III. New Locations'!Z267 &gt;= 1400, IF('III. New Locations'!Z267 &lt;=2100, 0, $C268), $C268), $C268)</f>
        <v>0</v>
      </c>
      <c r="AA268">
        <f>IF(ISNUMBER('III. New Locations'!AA267) = TRUE, IF('III. New Locations'!AA267 &gt;= 1400, IF('III. New Locations'!AA267 &lt;=2100, 0, $C268), $C268), $C268)</f>
        <v>0</v>
      </c>
      <c r="AC268">
        <f>IF(ISNUMBER('III. New Locations'!AC267) = TRUE, IF('III. New Locations'!AC267 &gt;= 0, IF('III. New Locations'!AC267 &lt;=1, 0,$C268),$C268), $C268)</f>
        <v>0</v>
      </c>
    </row>
    <row r="269" spans="1:29" x14ac:dyDescent="0.25">
      <c r="A269">
        <f>'III. New Locations'!A268</f>
        <v>266</v>
      </c>
      <c r="C269" s="4">
        <f>IF(LEN('III. New Locations'!C268) &gt; 2, 1, 0)</f>
        <v>0</v>
      </c>
      <c r="E269">
        <f>IF(LEN('III. New Locations'!E268) = 2, IF('III. New Locations'!E268 = "--", $C269, 0), $C269)</f>
        <v>0</v>
      </c>
      <c r="F269">
        <f>IF(LEN('III. New Locations'!F268) &gt; 4, 0, $C269)</f>
        <v>0</v>
      </c>
      <c r="G269">
        <f>IF(ISNUMBER('III. New Locations'!G268) = TRUE, 0, $C269)</f>
        <v>0</v>
      </c>
      <c r="H269">
        <f>IF(ISNUMBER('III. New Locations'!H268) = TRUE, 0, $C269)</f>
        <v>0</v>
      </c>
      <c r="I269">
        <f>IF(ISNUMBER('III. New Locations'!I268) = TRUE, 0, $C269)</f>
        <v>0</v>
      </c>
      <c r="J269">
        <f>IF(ISNUMBER('III. New Locations'!J268) = TRUE, 0, $C269)</f>
        <v>0</v>
      </c>
      <c r="K269">
        <f>IF(ISNUMBER('III. New Locations'!K268) = TRUE, 0,$C269)</f>
        <v>0</v>
      </c>
      <c r="M269">
        <f>IF(ISNUMBER('III. New Locations'!M268) = TRUE, 0,$C269)</f>
        <v>0</v>
      </c>
      <c r="O269">
        <f>IF(ISNUMBER('III. New Locations'!O268) = TRUE, 0, $C269)</f>
        <v>0</v>
      </c>
      <c r="P269">
        <f>IF(ISNUMBER('III. New Locations'!P268) = TRUE, 0, $C269)</f>
        <v>0</v>
      </c>
      <c r="Q269">
        <f>IF(ISNUMBER('III. New Locations'!Q268) = TRUE, 0, $C269)</f>
        <v>0</v>
      </c>
      <c r="R269">
        <f>IF(ISNUMBER('III. New Locations'!R268) = TRUE, IF('III. New Locations'!R268 &gt;= 0, IF('III. New Locations'!R268 &lt;=1, 0, $C269),$C269),$C269)</f>
        <v>0</v>
      </c>
      <c r="S269">
        <f>IF(ISNUMBER('III. New Locations'!S268) = TRUE, IF('III. New Locations'!S268 &gt;= 0, IF('III. New Locations'!S268 &lt;=1, 0, $C269), $C269), $C269)</f>
        <v>0</v>
      </c>
      <c r="T269">
        <f>IF('III. New Locations'!T268 = "-Unknown-", $C269, 0)</f>
        <v>0</v>
      </c>
      <c r="U269">
        <f>IF(LEN('III. New Locations'!U268)&gt;1, 0, IF(T269 = 0, 0, $C269))</f>
        <v>0</v>
      </c>
      <c r="V269">
        <f>IF('III. New Locations'!V268 = "Unknown", $C269, 0)</f>
        <v>0</v>
      </c>
      <c r="W269">
        <f>IF(LEN('III. New Locations'!W268)&gt;1, 0, IF(V269 = 0, 0, $C269))</f>
        <v>0</v>
      </c>
      <c r="X269" t="str">
        <f>'III. New Locations'!X268</f>
        <v>Unknown</v>
      </c>
      <c r="Y269">
        <f>IF(ISNUMBER('III. New Locations'!Y268) = TRUE, IF('III. New Locations'!Y268 &gt;= 1400, IF('III. New Locations'!Y268 &lt;=2100, 0, $C269), $C269), $C269)</f>
        <v>0</v>
      </c>
      <c r="Z269">
        <f>IF(ISNUMBER('III. New Locations'!Z268) = TRUE, IF('III. New Locations'!Z268 &gt;= 1400, IF('III. New Locations'!Z268 &lt;=2100, 0, $C269), $C269), $C269)</f>
        <v>0</v>
      </c>
      <c r="AA269">
        <f>IF(ISNUMBER('III. New Locations'!AA268) = TRUE, IF('III. New Locations'!AA268 &gt;= 1400, IF('III. New Locations'!AA268 &lt;=2100, 0, $C269), $C269), $C269)</f>
        <v>0</v>
      </c>
      <c r="AC269">
        <f>IF(ISNUMBER('III. New Locations'!AC268) = TRUE, IF('III. New Locations'!AC268 &gt;= 0, IF('III. New Locations'!AC268 &lt;=1, 0,$C269),$C269), $C269)</f>
        <v>0</v>
      </c>
    </row>
    <row r="270" spans="1:29" x14ac:dyDescent="0.25">
      <c r="A270">
        <f>'III. New Locations'!A269</f>
        <v>267</v>
      </c>
      <c r="C270" s="4">
        <f>IF(LEN('III. New Locations'!C269) &gt; 2, 1, 0)</f>
        <v>0</v>
      </c>
      <c r="E270">
        <f>IF(LEN('III. New Locations'!E269) = 2, IF('III. New Locations'!E269 = "--", $C270, 0), $C270)</f>
        <v>0</v>
      </c>
      <c r="F270">
        <f>IF(LEN('III. New Locations'!F269) &gt; 4, 0, $C270)</f>
        <v>0</v>
      </c>
      <c r="G270">
        <f>IF(ISNUMBER('III. New Locations'!G269) = TRUE, 0, $C270)</f>
        <v>0</v>
      </c>
      <c r="H270">
        <f>IF(ISNUMBER('III. New Locations'!H269) = TRUE, 0, $C270)</f>
        <v>0</v>
      </c>
      <c r="I270">
        <f>IF(ISNUMBER('III. New Locations'!I269) = TRUE, 0, $C270)</f>
        <v>0</v>
      </c>
      <c r="J270">
        <f>IF(ISNUMBER('III. New Locations'!J269) = TRUE, 0, $C270)</f>
        <v>0</v>
      </c>
      <c r="K270">
        <f>IF(ISNUMBER('III. New Locations'!K269) = TRUE, 0,$C270)</f>
        <v>0</v>
      </c>
      <c r="M270">
        <f>IF(ISNUMBER('III. New Locations'!M269) = TRUE, 0,$C270)</f>
        <v>0</v>
      </c>
      <c r="O270">
        <f>IF(ISNUMBER('III. New Locations'!O269) = TRUE, 0, $C270)</f>
        <v>0</v>
      </c>
      <c r="P270">
        <f>IF(ISNUMBER('III. New Locations'!P269) = TRUE, 0, $C270)</f>
        <v>0</v>
      </c>
      <c r="Q270">
        <f>IF(ISNUMBER('III. New Locations'!Q269) = TRUE, 0, $C270)</f>
        <v>0</v>
      </c>
      <c r="R270">
        <f>IF(ISNUMBER('III. New Locations'!R269) = TRUE, IF('III. New Locations'!R269 &gt;= 0, IF('III. New Locations'!R269 &lt;=1, 0, $C270),$C270),$C270)</f>
        <v>0</v>
      </c>
      <c r="S270">
        <f>IF(ISNUMBER('III. New Locations'!S269) = TRUE, IF('III. New Locations'!S269 &gt;= 0, IF('III. New Locations'!S269 &lt;=1, 0, $C270), $C270), $C270)</f>
        <v>0</v>
      </c>
      <c r="T270">
        <f>IF('III. New Locations'!T269 = "-Unknown-", $C270, 0)</f>
        <v>0</v>
      </c>
      <c r="U270">
        <f>IF(LEN('III. New Locations'!U269)&gt;1, 0, IF(T270 = 0, 0, $C270))</f>
        <v>0</v>
      </c>
      <c r="V270">
        <f>IF('III. New Locations'!V269 = "Unknown", $C270, 0)</f>
        <v>0</v>
      </c>
      <c r="W270">
        <f>IF(LEN('III. New Locations'!W269)&gt;1, 0, IF(V270 = 0, 0, $C270))</f>
        <v>0</v>
      </c>
      <c r="X270" t="str">
        <f>'III. New Locations'!X269</f>
        <v>Unknown</v>
      </c>
      <c r="Y270">
        <f>IF(ISNUMBER('III. New Locations'!Y269) = TRUE, IF('III. New Locations'!Y269 &gt;= 1400, IF('III. New Locations'!Y269 &lt;=2100, 0, $C270), $C270), $C270)</f>
        <v>0</v>
      </c>
      <c r="Z270">
        <f>IF(ISNUMBER('III. New Locations'!Z269) = TRUE, IF('III. New Locations'!Z269 &gt;= 1400, IF('III. New Locations'!Z269 &lt;=2100, 0, $C270), $C270), $C270)</f>
        <v>0</v>
      </c>
      <c r="AA270">
        <f>IF(ISNUMBER('III. New Locations'!AA269) = TRUE, IF('III. New Locations'!AA269 &gt;= 1400, IF('III. New Locations'!AA269 &lt;=2100, 0, $C270), $C270), $C270)</f>
        <v>0</v>
      </c>
      <c r="AC270">
        <f>IF(ISNUMBER('III. New Locations'!AC269) = TRUE, IF('III. New Locations'!AC269 &gt;= 0, IF('III. New Locations'!AC269 &lt;=1, 0,$C270),$C270), $C270)</f>
        <v>0</v>
      </c>
    </row>
    <row r="271" spans="1:29" x14ac:dyDescent="0.25">
      <c r="A271">
        <f>'III. New Locations'!A270</f>
        <v>268</v>
      </c>
      <c r="C271" s="4">
        <f>IF(LEN('III. New Locations'!C270) &gt; 2, 1, 0)</f>
        <v>0</v>
      </c>
      <c r="E271">
        <f>IF(LEN('III. New Locations'!E270) = 2, IF('III. New Locations'!E270 = "--", $C271, 0), $C271)</f>
        <v>0</v>
      </c>
      <c r="F271">
        <f>IF(LEN('III. New Locations'!F270) &gt; 4, 0, $C271)</f>
        <v>0</v>
      </c>
      <c r="G271">
        <f>IF(ISNUMBER('III. New Locations'!G270) = TRUE, 0, $C271)</f>
        <v>0</v>
      </c>
      <c r="H271">
        <f>IF(ISNUMBER('III. New Locations'!H270) = TRUE, 0, $C271)</f>
        <v>0</v>
      </c>
      <c r="I271">
        <f>IF(ISNUMBER('III. New Locations'!I270) = TRUE, 0, $C271)</f>
        <v>0</v>
      </c>
      <c r="J271">
        <f>IF(ISNUMBER('III. New Locations'!J270) = TRUE, 0, $C271)</f>
        <v>0</v>
      </c>
      <c r="K271">
        <f>IF(ISNUMBER('III. New Locations'!K270) = TRUE, 0,$C271)</f>
        <v>0</v>
      </c>
      <c r="M271">
        <f>IF(ISNUMBER('III. New Locations'!M270) = TRUE, 0,$C271)</f>
        <v>0</v>
      </c>
      <c r="O271">
        <f>IF(ISNUMBER('III. New Locations'!O270) = TRUE, 0, $C271)</f>
        <v>0</v>
      </c>
      <c r="P271">
        <f>IF(ISNUMBER('III. New Locations'!P270) = TRUE, 0, $C271)</f>
        <v>0</v>
      </c>
      <c r="Q271">
        <f>IF(ISNUMBER('III. New Locations'!Q270) = TRUE, 0, $C271)</f>
        <v>0</v>
      </c>
      <c r="R271">
        <f>IF(ISNUMBER('III. New Locations'!R270) = TRUE, IF('III. New Locations'!R270 &gt;= 0, IF('III. New Locations'!R270 &lt;=1, 0, $C271),$C271),$C271)</f>
        <v>0</v>
      </c>
      <c r="S271">
        <f>IF(ISNUMBER('III. New Locations'!S270) = TRUE, IF('III. New Locations'!S270 &gt;= 0, IF('III. New Locations'!S270 &lt;=1, 0, $C271), $C271), $C271)</f>
        <v>0</v>
      </c>
      <c r="T271">
        <f>IF('III. New Locations'!T270 = "-Unknown-", $C271, 0)</f>
        <v>0</v>
      </c>
      <c r="U271">
        <f>IF(LEN('III. New Locations'!U270)&gt;1, 0, IF(T271 = 0, 0, $C271))</f>
        <v>0</v>
      </c>
      <c r="V271">
        <f>IF('III. New Locations'!V270 = "Unknown", $C271, 0)</f>
        <v>0</v>
      </c>
      <c r="W271">
        <f>IF(LEN('III. New Locations'!W270)&gt;1, 0, IF(V271 = 0, 0, $C271))</f>
        <v>0</v>
      </c>
      <c r="X271" t="str">
        <f>'III. New Locations'!X270</f>
        <v>Unknown</v>
      </c>
      <c r="Y271">
        <f>IF(ISNUMBER('III. New Locations'!Y270) = TRUE, IF('III. New Locations'!Y270 &gt;= 1400, IF('III. New Locations'!Y270 &lt;=2100, 0, $C271), $C271), $C271)</f>
        <v>0</v>
      </c>
      <c r="Z271">
        <f>IF(ISNUMBER('III. New Locations'!Z270) = TRUE, IF('III. New Locations'!Z270 &gt;= 1400, IF('III. New Locations'!Z270 &lt;=2100, 0, $C271), $C271), $C271)</f>
        <v>0</v>
      </c>
      <c r="AA271">
        <f>IF(ISNUMBER('III. New Locations'!AA270) = TRUE, IF('III. New Locations'!AA270 &gt;= 1400, IF('III. New Locations'!AA270 &lt;=2100, 0, $C271), $C271), $C271)</f>
        <v>0</v>
      </c>
      <c r="AC271">
        <f>IF(ISNUMBER('III. New Locations'!AC270) = TRUE, IF('III. New Locations'!AC270 &gt;= 0, IF('III. New Locations'!AC270 &lt;=1, 0,$C271),$C271), $C271)</f>
        <v>0</v>
      </c>
    </row>
    <row r="272" spans="1:29" x14ac:dyDescent="0.25">
      <c r="A272">
        <f>'III. New Locations'!A271</f>
        <v>269</v>
      </c>
      <c r="C272" s="4">
        <f>IF(LEN('III. New Locations'!C271) &gt; 2, 1, 0)</f>
        <v>0</v>
      </c>
      <c r="E272">
        <f>IF(LEN('III. New Locations'!E271) = 2, IF('III. New Locations'!E271 = "--", $C272, 0), $C272)</f>
        <v>0</v>
      </c>
      <c r="F272">
        <f>IF(LEN('III. New Locations'!F271) &gt; 4, 0, $C272)</f>
        <v>0</v>
      </c>
      <c r="G272">
        <f>IF(ISNUMBER('III. New Locations'!G271) = TRUE, 0, $C272)</f>
        <v>0</v>
      </c>
      <c r="H272">
        <f>IF(ISNUMBER('III. New Locations'!H271) = TRUE, 0, $C272)</f>
        <v>0</v>
      </c>
      <c r="I272">
        <f>IF(ISNUMBER('III. New Locations'!I271) = TRUE, 0, $C272)</f>
        <v>0</v>
      </c>
      <c r="J272">
        <f>IF(ISNUMBER('III. New Locations'!J271) = TRUE, 0, $C272)</f>
        <v>0</v>
      </c>
      <c r="K272">
        <f>IF(ISNUMBER('III. New Locations'!K271) = TRUE, 0,$C272)</f>
        <v>0</v>
      </c>
      <c r="M272">
        <f>IF(ISNUMBER('III. New Locations'!M271) = TRUE, 0,$C272)</f>
        <v>0</v>
      </c>
      <c r="O272">
        <f>IF(ISNUMBER('III. New Locations'!O271) = TRUE, 0, $C272)</f>
        <v>0</v>
      </c>
      <c r="P272">
        <f>IF(ISNUMBER('III. New Locations'!P271) = TRUE, 0, $C272)</f>
        <v>0</v>
      </c>
      <c r="Q272">
        <f>IF(ISNUMBER('III. New Locations'!Q271) = TRUE, 0, $C272)</f>
        <v>0</v>
      </c>
      <c r="R272">
        <f>IF(ISNUMBER('III. New Locations'!R271) = TRUE, IF('III. New Locations'!R271 &gt;= 0, IF('III. New Locations'!R271 &lt;=1, 0, $C272),$C272),$C272)</f>
        <v>0</v>
      </c>
      <c r="S272">
        <f>IF(ISNUMBER('III. New Locations'!S271) = TRUE, IF('III. New Locations'!S271 &gt;= 0, IF('III. New Locations'!S271 &lt;=1, 0, $C272), $C272), $C272)</f>
        <v>0</v>
      </c>
      <c r="T272">
        <f>IF('III. New Locations'!T271 = "-Unknown-", $C272, 0)</f>
        <v>0</v>
      </c>
      <c r="U272">
        <f>IF(LEN('III. New Locations'!U271)&gt;1, 0, IF(T272 = 0, 0, $C272))</f>
        <v>0</v>
      </c>
      <c r="V272">
        <f>IF('III. New Locations'!V271 = "Unknown", $C272, 0)</f>
        <v>0</v>
      </c>
      <c r="W272">
        <f>IF(LEN('III. New Locations'!W271)&gt;1, 0, IF(V272 = 0, 0, $C272))</f>
        <v>0</v>
      </c>
      <c r="X272" t="str">
        <f>'III. New Locations'!X271</f>
        <v>Unknown</v>
      </c>
      <c r="Y272">
        <f>IF(ISNUMBER('III. New Locations'!Y271) = TRUE, IF('III. New Locations'!Y271 &gt;= 1400, IF('III. New Locations'!Y271 &lt;=2100, 0, $C272), $C272), $C272)</f>
        <v>0</v>
      </c>
      <c r="Z272">
        <f>IF(ISNUMBER('III. New Locations'!Z271) = TRUE, IF('III. New Locations'!Z271 &gt;= 1400, IF('III. New Locations'!Z271 &lt;=2100, 0, $C272), $C272), $C272)</f>
        <v>0</v>
      </c>
      <c r="AA272">
        <f>IF(ISNUMBER('III. New Locations'!AA271) = TRUE, IF('III. New Locations'!AA271 &gt;= 1400, IF('III. New Locations'!AA271 &lt;=2100, 0, $C272), $C272), $C272)</f>
        <v>0</v>
      </c>
      <c r="AC272">
        <f>IF(ISNUMBER('III. New Locations'!AC271) = TRUE, IF('III. New Locations'!AC271 &gt;= 0, IF('III. New Locations'!AC271 &lt;=1, 0,$C272),$C272), $C272)</f>
        <v>0</v>
      </c>
    </row>
    <row r="273" spans="1:29" x14ac:dyDescent="0.25">
      <c r="A273">
        <f>'III. New Locations'!A272</f>
        <v>270</v>
      </c>
      <c r="C273" s="4">
        <f>IF(LEN('III. New Locations'!C272) &gt; 2, 1, 0)</f>
        <v>0</v>
      </c>
      <c r="E273">
        <f>IF(LEN('III. New Locations'!E272) = 2, IF('III. New Locations'!E272 = "--", $C273, 0), $C273)</f>
        <v>0</v>
      </c>
      <c r="F273">
        <f>IF(LEN('III. New Locations'!F272) &gt; 4, 0, $C273)</f>
        <v>0</v>
      </c>
      <c r="G273">
        <f>IF(ISNUMBER('III. New Locations'!G272) = TRUE, 0, $C273)</f>
        <v>0</v>
      </c>
      <c r="H273">
        <f>IF(ISNUMBER('III. New Locations'!H272) = TRUE, 0, $C273)</f>
        <v>0</v>
      </c>
      <c r="I273">
        <f>IF(ISNUMBER('III. New Locations'!I272) = TRUE, 0, $C273)</f>
        <v>0</v>
      </c>
      <c r="J273">
        <f>IF(ISNUMBER('III. New Locations'!J272) = TRUE, 0, $C273)</f>
        <v>0</v>
      </c>
      <c r="K273">
        <f>IF(ISNUMBER('III. New Locations'!K272) = TRUE, 0,$C273)</f>
        <v>0</v>
      </c>
      <c r="M273">
        <f>IF(ISNUMBER('III. New Locations'!M272) = TRUE, 0,$C273)</f>
        <v>0</v>
      </c>
      <c r="O273">
        <f>IF(ISNUMBER('III. New Locations'!O272) = TRUE, 0, $C273)</f>
        <v>0</v>
      </c>
      <c r="P273">
        <f>IF(ISNUMBER('III. New Locations'!P272) = TRUE, 0, $C273)</f>
        <v>0</v>
      </c>
      <c r="Q273">
        <f>IF(ISNUMBER('III. New Locations'!Q272) = TRUE, 0, $C273)</f>
        <v>0</v>
      </c>
      <c r="R273">
        <f>IF(ISNUMBER('III. New Locations'!R272) = TRUE, IF('III. New Locations'!R272 &gt;= 0, IF('III. New Locations'!R272 &lt;=1, 0, $C273),$C273),$C273)</f>
        <v>0</v>
      </c>
      <c r="S273">
        <f>IF(ISNUMBER('III. New Locations'!S272) = TRUE, IF('III. New Locations'!S272 &gt;= 0, IF('III. New Locations'!S272 &lt;=1, 0, $C273), $C273), $C273)</f>
        <v>0</v>
      </c>
      <c r="T273">
        <f>IF('III. New Locations'!T272 = "-Unknown-", $C273, 0)</f>
        <v>0</v>
      </c>
      <c r="U273">
        <f>IF(LEN('III. New Locations'!U272)&gt;1, 0, IF(T273 = 0, 0, $C273))</f>
        <v>0</v>
      </c>
      <c r="V273">
        <f>IF('III. New Locations'!V272 = "Unknown", $C273, 0)</f>
        <v>0</v>
      </c>
      <c r="W273">
        <f>IF(LEN('III. New Locations'!W272)&gt;1, 0, IF(V273 = 0, 0, $C273))</f>
        <v>0</v>
      </c>
      <c r="X273" t="str">
        <f>'III. New Locations'!X272</f>
        <v>Unknown</v>
      </c>
      <c r="Y273">
        <f>IF(ISNUMBER('III. New Locations'!Y272) = TRUE, IF('III. New Locations'!Y272 &gt;= 1400, IF('III. New Locations'!Y272 &lt;=2100, 0, $C273), $C273), $C273)</f>
        <v>0</v>
      </c>
      <c r="Z273">
        <f>IF(ISNUMBER('III. New Locations'!Z272) = TRUE, IF('III. New Locations'!Z272 &gt;= 1400, IF('III. New Locations'!Z272 &lt;=2100, 0, $C273), $C273), $C273)</f>
        <v>0</v>
      </c>
      <c r="AA273">
        <f>IF(ISNUMBER('III. New Locations'!AA272) = TRUE, IF('III. New Locations'!AA272 &gt;= 1400, IF('III. New Locations'!AA272 &lt;=2100, 0, $C273), $C273), $C273)</f>
        <v>0</v>
      </c>
      <c r="AC273">
        <f>IF(ISNUMBER('III. New Locations'!AC272) = TRUE, IF('III. New Locations'!AC272 &gt;= 0, IF('III. New Locations'!AC272 &lt;=1, 0,$C273),$C273), $C273)</f>
        <v>0</v>
      </c>
    </row>
    <row r="274" spans="1:29" x14ac:dyDescent="0.25">
      <c r="A274">
        <f>'III. New Locations'!A273</f>
        <v>271</v>
      </c>
      <c r="C274" s="4">
        <f>IF(LEN('III. New Locations'!C273) &gt; 2, 1, 0)</f>
        <v>0</v>
      </c>
      <c r="E274">
        <f>IF(LEN('III. New Locations'!E273) = 2, IF('III. New Locations'!E273 = "--", $C274, 0), $C274)</f>
        <v>0</v>
      </c>
      <c r="F274">
        <f>IF(LEN('III. New Locations'!F273) &gt; 4, 0, $C274)</f>
        <v>0</v>
      </c>
      <c r="G274">
        <f>IF(ISNUMBER('III. New Locations'!G273) = TRUE, 0, $C274)</f>
        <v>0</v>
      </c>
      <c r="H274">
        <f>IF(ISNUMBER('III. New Locations'!H273) = TRUE, 0, $C274)</f>
        <v>0</v>
      </c>
      <c r="I274">
        <f>IF(ISNUMBER('III. New Locations'!I273) = TRUE, 0, $C274)</f>
        <v>0</v>
      </c>
      <c r="J274">
        <f>IF(ISNUMBER('III. New Locations'!J273) = TRUE, 0, $C274)</f>
        <v>0</v>
      </c>
      <c r="K274">
        <f>IF(ISNUMBER('III. New Locations'!K273) = TRUE, 0,$C274)</f>
        <v>0</v>
      </c>
      <c r="M274">
        <f>IF(ISNUMBER('III. New Locations'!M273) = TRUE, 0,$C274)</f>
        <v>0</v>
      </c>
      <c r="O274">
        <f>IF(ISNUMBER('III. New Locations'!O273) = TRUE, 0, $C274)</f>
        <v>0</v>
      </c>
      <c r="P274">
        <f>IF(ISNUMBER('III. New Locations'!P273) = TRUE, 0, $C274)</f>
        <v>0</v>
      </c>
      <c r="Q274">
        <f>IF(ISNUMBER('III. New Locations'!Q273) = TRUE, 0, $C274)</f>
        <v>0</v>
      </c>
      <c r="R274">
        <f>IF(ISNUMBER('III. New Locations'!R273) = TRUE, IF('III. New Locations'!R273 &gt;= 0, IF('III. New Locations'!R273 &lt;=1, 0, $C274),$C274),$C274)</f>
        <v>0</v>
      </c>
      <c r="S274">
        <f>IF(ISNUMBER('III. New Locations'!S273) = TRUE, IF('III. New Locations'!S273 &gt;= 0, IF('III. New Locations'!S273 &lt;=1, 0, $C274), $C274), $C274)</f>
        <v>0</v>
      </c>
      <c r="T274">
        <f>IF('III. New Locations'!T273 = "-Unknown-", $C274, 0)</f>
        <v>0</v>
      </c>
      <c r="U274">
        <f>IF(LEN('III. New Locations'!U273)&gt;1, 0, IF(T274 = 0, 0, $C274))</f>
        <v>0</v>
      </c>
      <c r="V274">
        <f>IF('III. New Locations'!V273 = "Unknown", $C274, 0)</f>
        <v>0</v>
      </c>
      <c r="W274">
        <f>IF(LEN('III. New Locations'!W273)&gt;1, 0, IF(V274 = 0, 0, $C274))</f>
        <v>0</v>
      </c>
      <c r="X274" t="str">
        <f>'III. New Locations'!X273</f>
        <v>Unknown</v>
      </c>
      <c r="Y274">
        <f>IF(ISNUMBER('III. New Locations'!Y273) = TRUE, IF('III. New Locations'!Y273 &gt;= 1400, IF('III. New Locations'!Y273 &lt;=2100, 0, $C274), $C274), $C274)</f>
        <v>0</v>
      </c>
      <c r="Z274">
        <f>IF(ISNUMBER('III. New Locations'!Z273) = TRUE, IF('III. New Locations'!Z273 &gt;= 1400, IF('III. New Locations'!Z273 &lt;=2100, 0, $C274), $C274), $C274)</f>
        <v>0</v>
      </c>
      <c r="AA274">
        <f>IF(ISNUMBER('III. New Locations'!AA273) = TRUE, IF('III. New Locations'!AA273 &gt;= 1400, IF('III. New Locations'!AA273 &lt;=2100, 0, $C274), $C274), $C274)</f>
        <v>0</v>
      </c>
      <c r="AC274">
        <f>IF(ISNUMBER('III. New Locations'!AC273) = TRUE, IF('III. New Locations'!AC273 &gt;= 0, IF('III. New Locations'!AC273 &lt;=1, 0,$C274),$C274), $C274)</f>
        <v>0</v>
      </c>
    </row>
    <row r="275" spans="1:29" x14ac:dyDescent="0.25">
      <c r="A275">
        <f>'III. New Locations'!A274</f>
        <v>272</v>
      </c>
      <c r="C275" s="4">
        <f>IF(LEN('III. New Locations'!C274) &gt; 2, 1, 0)</f>
        <v>0</v>
      </c>
      <c r="E275">
        <f>IF(LEN('III. New Locations'!E274) = 2, IF('III. New Locations'!E274 = "--", $C275, 0), $C275)</f>
        <v>0</v>
      </c>
      <c r="F275">
        <f>IF(LEN('III. New Locations'!F274) &gt; 4, 0, $C275)</f>
        <v>0</v>
      </c>
      <c r="G275">
        <f>IF(ISNUMBER('III. New Locations'!G274) = TRUE, 0, $C275)</f>
        <v>0</v>
      </c>
      <c r="H275">
        <f>IF(ISNUMBER('III. New Locations'!H274) = TRUE, 0, $C275)</f>
        <v>0</v>
      </c>
      <c r="I275">
        <f>IF(ISNUMBER('III. New Locations'!I274) = TRUE, 0, $C275)</f>
        <v>0</v>
      </c>
      <c r="J275">
        <f>IF(ISNUMBER('III. New Locations'!J274) = TRUE, 0, $C275)</f>
        <v>0</v>
      </c>
      <c r="K275">
        <f>IF(ISNUMBER('III. New Locations'!K274) = TRUE, 0,$C275)</f>
        <v>0</v>
      </c>
      <c r="M275">
        <f>IF(ISNUMBER('III. New Locations'!M274) = TRUE, 0,$C275)</f>
        <v>0</v>
      </c>
      <c r="O275">
        <f>IF(ISNUMBER('III. New Locations'!O274) = TRUE, 0, $C275)</f>
        <v>0</v>
      </c>
      <c r="P275">
        <f>IF(ISNUMBER('III. New Locations'!P274) = TRUE, 0, $C275)</f>
        <v>0</v>
      </c>
      <c r="Q275">
        <f>IF(ISNUMBER('III. New Locations'!Q274) = TRUE, 0, $C275)</f>
        <v>0</v>
      </c>
      <c r="R275">
        <f>IF(ISNUMBER('III. New Locations'!R274) = TRUE, IF('III. New Locations'!R274 &gt;= 0, IF('III. New Locations'!R274 &lt;=1, 0, $C275),$C275),$C275)</f>
        <v>0</v>
      </c>
      <c r="S275">
        <f>IF(ISNUMBER('III. New Locations'!S274) = TRUE, IF('III. New Locations'!S274 &gt;= 0, IF('III. New Locations'!S274 &lt;=1, 0, $C275), $C275), $C275)</f>
        <v>0</v>
      </c>
      <c r="T275">
        <f>IF('III. New Locations'!T274 = "-Unknown-", $C275, 0)</f>
        <v>0</v>
      </c>
      <c r="U275">
        <f>IF(LEN('III. New Locations'!U274)&gt;1, 0, IF(T275 = 0, 0, $C275))</f>
        <v>0</v>
      </c>
      <c r="V275">
        <f>IF('III. New Locations'!V274 = "Unknown", $C275, 0)</f>
        <v>0</v>
      </c>
      <c r="W275">
        <f>IF(LEN('III. New Locations'!W274)&gt;1, 0, IF(V275 = 0, 0, $C275))</f>
        <v>0</v>
      </c>
      <c r="X275" t="str">
        <f>'III. New Locations'!X274</f>
        <v>Unknown</v>
      </c>
      <c r="Y275">
        <f>IF(ISNUMBER('III. New Locations'!Y274) = TRUE, IF('III. New Locations'!Y274 &gt;= 1400, IF('III. New Locations'!Y274 &lt;=2100, 0, $C275), $C275), $C275)</f>
        <v>0</v>
      </c>
      <c r="Z275">
        <f>IF(ISNUMBER('III. New Locations'!Z274) = TRUE, IF('III. New Locations'!Z274 &gt;= 1400, IF('III. New Locations'!Z274 &lt;=2100, 0, $C275), $C275), $C275)</f>
        <v>0</v>
      </c>
      <c r="AA275">
        <f>IF(ISNUMBER('III. New Locations'!AA274) = TRUE, IF('III. New Locations'!AA274 &gt;= 1400, IF('III. New Locations'!AA274 &lt;=2100, 0, $C275), $C275), $C275)</f>
        <v>0</v>
      </c>
      <c r="AC275">
        <f>IF(ISNUMBER('III. New Locations'!AC274) = TRUE, IF('III. New Locations'!AC274 &gt;= 0, IF('III. New Locations'!AC274 &lt;=1, 0,$C275),$C275), $C275)</f>
        <v>0</v>
      </c>
    </row>
    <row r="276" spans="1:29" x14ac:dyDescent="0.25">
      <c r="A276">
        <f>'III. New Locations'!A275</f>
        <v>273</v>
      </c>
      <c r="C276" s="4">
        <f>IF(LEN('III. New Locations'!C275) &gt; 2, 1, 0)</f>
        <v>0</v>
      </c>
      <c r="E276">
        <f>IF(LEN('III. New Locations'!E275) = 2, IF('III. New Locations'!E275 = "--", $C276, 0), $C276)</f>
        <v>0</v>
      </c>
      <c r="F276">
        <f>IF(LEN('III. New Locations'!F275) &gt; 4, 0, $C276)</f>
        <v>0</v>
      </c>
      <c r="G276">
        <f>IF(ISNUMBER('III. New Locations'!G275) = TRUE, 0, $C276)</f>
        <v>0</v>
      </c>
      <c r="H276">
        <f>IF(ISNUMBER('III. New Locations'!H275) = TRUE, 0, $C276)</f>
        <v>0</v>
      </c>
      <c r="I276">
        <f>IF(ISNUMBER('III. New Locations'!I275) = TRUE, 0, $C276)</f>
        <v>0</v>
      </c>
      <c r="J276">
        <f>IF(ISNUMBER('III. New Locations'!J275) = TRUE, 0, $C276)</f>
        <v>0</v>
      </c>
      <c r="K276">
        <f>IF(ISNUMBER('III. New Locations'!K275) = TRUE, 0,$C276)</f>
        <v>0</v>
      </c>
      <c r="M276">
        <f>IF(ISNUMBER('III. New Locations'!M275) = TRUE, 0,$C276)</f>
        <v>0</v>
      </c>
      <c r="O276">
        <f>IF(ISNUMBER('III. New Locations'!O275) = TRUE, 0, $C276)</f>
        <v>0</v>
      </c>
      <c r="P276">
        <f>IF(ISNUMBER('III. New Locations'!P275) = TRUE, 0, $C276)</f>
        <v>0</v>
      </c>
      <c r="Q276">
        <f>IF(ISNUMBER('III. New Locations'!Q275) = TRUE, 0, $C276)</f>
        <v>0</v>
      </c>
      <c r="R276">
        <f>IF(ISNUMBER('III. New Locations'!R275) = TRUE, IF('III. New Locations'!R275 &gt;= 0, IF('III. New Locations'!R275 &lt;=1, 0, $C276),$C276),$C276)</f>
        <v>0</v>
      </c>
      <c r="S276">
        <f>IF(ISNUMBER('III. New Locations'!S275) = TRUE, IF('III. New Locations'!S275 &gt;= 0, IF('III. New Locations'!S275 &lt;=1, 0, $C276), $C276), $C276)</f>
        <v>0</v>
      </c>
      <c r="T276">
        <f>IF('III. New Locations'!T275 = "-Unknown-", $C276, 0)</f>
        <v>0</v>
      </c>
      <c r="U276">
        <f>IF(LEN('III. New Locations'!U275)&gt;1, 0, IF(T276 = 0, 0, $C276))</f>
        <v>0</v>
      </c>
      <c r="V276">
        <f>IF('III. New Locations'!V275 = "Unknown", $C276, 0)</f>
        <v>0</v>
      </c>
      <c r="W276">
        <f>IF(LEN('III. New Locations'!W275)&gt;1, 0, IF(V276 = 0, 0, $C276))</f>
        <v>0</v>
      </c>
      <c r="X276" t="str">
        <f>'III. New Locations'!X275</f>
        <v>Unknown</v>
      </c>
      <c r="Y276">
        <f>IF(ISNUMBER('III. New Locations'!Y275) = TRUE, IF('III. New Locations'!Y275 &gt;= 1400, IF('III. New Locations'!Y275 &lt;=2100, 0, $C276), $C276), $C276)</f>
        <v>0</v>
      </c>
      <c r="Z276">
        <f>IF(ISNUMBER('III. New Locations'!Z275) = TRUE, IF('III. New Locations'!Z275 &gt;= 1400, IF('III. New Locations'!Z275 &lt;=2100, 0, $C276), $C276), $C276)</f>
        <v>0</v>
      </c>
      <c r="AA276">
        <f>IF(ISNUMBER('III. New Locations'!AA275) = TRUE, IF('III. New Locations'!AA275 &gt;= 1400, IF('III. New Locations'!AA275 &lt;=2100, 0, $C276), $C276), $C276)</f>
        <v>0</v>
      </c>
      <c r="AC276">
        <f>IF(ISNUMBER('III. New Locations'!AC275) = TRUE, IF('III. New Locations'!AC275 &gt;= 0, IF('III. New Locations'!AC275 &lt;=1, 0,$C276),$C276), $C276)</f>
        <v>0</v>
      </c>
    </row>
    <row r="277" spans="1:29" x14ac:dyDescent="0.25">
      <c r="A277">
        <f>'III. New Locations'!A276</f>
        <v>274</v>
      </c>
      <c r="C277" s="4">
        <f>IF(LEN('III. New Locations'!C276) &gt; 2, 1, 0)</f>
        <v>0</v>
      </c>
      <c r="E277">
        <f>IF(LEN('III. New Locations'!E276) = 2, IF('III. New Locations'!E276 = "--", $C277, 0), $C277)</f>
        <v>0</v>
      </c>
      <c r="F277">
        <f>IF(LEN('III. New Locations'!F276) &gt; 4, 0, $C277)</f>
        <v>0</v>
      </c>
      <c r="G277">
        <f>IF(ISNUMBER('III. New Locations'!G276) = TRUE, 0, $C277)</f>
        <v>0</v>
      </c>
      <c r="H277">
        <f>IF(ISNUMBER('III. New Locations'!H276) = TRUE, 0, $C277)</f>
        <v>0</v>
      </c>
      <c r="I277">
        <f>IF(ISNUMBER('III. New Locations'!I276) = TRUE, 0, $C277)</f>
        <v>0</v>
      </c>
      <c r="J277">
        <f>IF(ISNUMBER('III. New Locations'!J276) = TRUE, 0, $C277)</f>
        <v>0</v>
      </c>
      <c r="K277">
        <f>IF(ISNUMBER('III. New Locations'!K276) = TRUE, 0,$C277)</f>
        <v>0</v>
      </c>
      <c r="M277">
        <f>IF(ISNUMBER('III. New Locations'!M276) = TRUE, 0,$C277)</f>
        <v>0</v>
      </c>
      <c r="O277">
        <f>IF(ISNUMBER('III. New Locations'!O276) = TRUE, 0, $C277)</f>
        <v>0</v>
      </c>
      <c r="P277">
        <f>IF(ISNUMBER('III. New Locations'!P276) = TRUE, 0, $C277)</f>
        <v>0</v>
      </c>
      <c r="Q277">
        <f>IF(ISNUMBER('III. New Locations'!Q276) = TRUE, 0, $C277)</f>
        <v>0</v>
      </c>
      <c r="R277">
        <f>IF(ISNUMBER('III. New Locations'!R276) = TRUE, IF('III. New Locations'!R276 &gt;= 0, IF('III. New Locations'!R276 &lt;=1, 0, $C277),$C277),$C277)</f>
        <v>0</v>
      </c>
      <c r="S277">
        <f>IF(ISNUMBER('III. New Locations'!S276) = TRUE, IF('III. New Locations'!S276 &gt;= 0, IF('III. New Locations'!S276 &lt;=1, 0, $C277), $C277), $C277)</f>
        <v>0</v>
      </c>
      <c r="T277">
        <f>IF('III. New Locations'!T276 = "-Unknown-", $C277, 0)</f>
        <v>0</v>
      </c>
      <c r="U277">
        <f>IF(LEN('III. New Locations'!U276)&gt;1, 0, IF(T277 = 0, 0, $C277))</f>
        <v>0</v>
      </c>
      <c r="V277">
        <f>IF('III. New Locations'!V276 = "Unknown", $C277, 0)</f>
        <v>0</v>
      </c>
      <c r="W277">
        <f>IF(LEN('III. New Locations'!W276)&gt;1, 0, IF(V277 = 0, 0, $C277))</f>
        <v>0</v>
      </c>
      <c r="X277" t="str">
        <f>'III. New Locations'!X276</f>
        <v>Unknown</v>
      </c>
      <c r="Y277">
        <f>IF(ISNUMBER('III. New Locations'!Y276) = TRUE, IF('III. New Locations'!Y276 &gt;= 1400, IF('III. New Locations'!Y276 &lt;=2100, 0, $C277), $C277), $C277)</f>
        <v>0</v>
      </c>
      <c r="Z277">
        <f>IF(ISNUMBER('III. New Locations'!Z276) = TRUE, IF('III. New Locations'!Z276 &gt;= 1400, IF('III. New Locations'!Z276 &lt;=2100, 0, $C277), $C277), $C277)</f>
        <v>0</v>
      </c>
      <c r="AA277">
        <f>IF(ISNUMBER('III. New Locations'!AA276) = TRUE, IF('III. New Locations'!AA276 &gt;= 1400, IF('III. New Locations'!AA276 &lt;=2100, 0, $C277), $C277), $C277)</f>
        <v>0</v>
      </c>
      <c r="AC277">
        <f>IF(ISNUMBER('III. New Locations'!AC276) = TRUE, IF('III. New Locations'!AC276 &gt;= 0, IF('III. New Locations'!AC276 &lt;=1, 0,$C277),$C277), $C277)</f>
        <v>0</v>
      </c>
    </row>
    <row r="278" spans="1:29" x14ac:dyDescent="0.25">
      <c r="A278">
        <f>'III. New Locations'!A277</f>
        <v>275</v>
      </c>
      <c r="C278" s="4">
        <f>IF(LEN('III. New Locations'!C277) &gt; 2, 1, 0)</f>
        <v>0</v>
      </c>
      <c r="E278">
        <f>IF(LEN('III. New Locations'!E277) = 2, IF('III. New Locations'!E277 = "--", $C278, 0), $C278)</f>
        <v>0</v>
      </c>
      <c r="F278">
        <f>IF(LEN('III. New Locations'!F277) &gt; 4, 0, $C278)</f>
        <v>0</v>
      </c>
      <c r="G278">
        <f>IF(ISNUMBER('III. New Locations'!G277) = TRUE, 0, $C278)</f>
        <v>0</v>
      </c>
      <c r="H278">
        <f>IF(ISNUMBER('III. New Locations'!H277) = TRUE, 0, $C278)</f>
        <v>0</v>
      </c>
      <c r="I278">
        <f>IF(ISNUMBER('III. New Locations'!I277) = TRUE, 0, $C278)</f>
        <v>0</v>
      </c>
      <c r="J278">
        <f>IF(ISNUMBER('III. New Locations'!J277) = TRUE, 0, $C278)</f>
        <v>0</v>
      </c>
      <c r="K278">
        <f>IF(ISNUMBER('III. New Locations'!K277) = TRUE, 0,$C278)</f>
        <v>0</v>
      </c>
      <c r="M278">
        <f>IF(ISNUMBER('III. New Locations'!M277) = TRUE, 0,$C278)</f>
        <v>0</v>
      </c>
      <c r="O278">
        <f>IF(ISNUMBER('III. New Locations'!O277) = TRUE, 0, $C278)</f>
        <v>0</v>
      </c>
      <c r="P278">
        <f>IF(ISNUMBER('III. New Locations'!P277) = TRUE, 0, $C278)</f>
        <v>0</v>
      </c>
      <c r="Q278">
        <f>IF(ISNUMBER('III. New Locations'!Q277) = TRUE, 0, $C278)</f>
        <v>0</v>
      </c>
      <c r="R278">
        <f>IF(ISNUMBER('III. New Locations'!R277) = TRUE, IF('III. New Locations'!R277 &gt;= 0, IF('III. New Locations'!R277 &lt;=1, 0, $C278),$C278),$C278)</f>
        <v>0</v>
      </c>
      <c r="S278">
        <f>IF(ISNUMBER('III. New Locations'!S277) = TRUE, IF('III. New Locations'!S277 &gt;= 0, IF('III. New Locations'!S277 &lt;=1, 0, $C278), $C278), $C278)</f>
        <v>0</v>
      </c>
      <c r="T278">
        <f>IF('III. New Locations'!T277 = "-Unknown-", $C278, 0)</f>
        <v>0</v>
      </c>
      <c r="U278">
        <f>IF(LEN('III. New Locations'!U277)&gt;1, 0, IF(T278 = 0, 0, $C278))</f>
        <v>0</v>
      </c>
      <c r="V278">
        <f>IF('III. New Locations'!V277 = "Unknown", $C278, 0)</f>
        <v>0</v>
      </c>
      <c r="W278">
        <f>IF(LEN('III. New Locations'!W277)&gt;1, 0, IF(V278 = 0, 0, $C278))</f>
        <v>0</v>
      </c>
      <c r="X278" t="str">
        <f>'III. New Locations'!X277</f>
        <v>Unknown</v>
      </c>
      <c r="Y278">
        <f>IF(ISNUMBER('III. New Locations'!Y277) = TRUE, IF('III. New Locations'!Y277 &gt;= 1400, IF('III. New Locations'!Y277 &lt;=2100, 0, $C278), $C278), $C278)</f>
        <v>0</v>
      </c>
      <c r="Z278">
        <f>IF(ISNUMBER('III. New Locations'!Z277) = TRUE, IF('III. New Locations'!Z277 &gt;= 1400, IF('III. New Locations'!Z277 &lt;=2100, 0, $C278), $C278), $C278)</f>
        <v>0</v>
      </c>
      <c r="AA278">
        <f>IF(ISNUMBER('III. New Locations'!AA277) = TRUE, IF('III. New Locations'!AA277 &gt;= 1400, IF('III. New Locations'!AA277 &lt;=2100, 0, $C278), $C278), $C278)</f>
        <v>0</v>
      </c>
      <c r="AC278">
        <f>IF(ISNUMBER('III. New Locations'!AC277) = TRUE, IF('III. New Locations'!AC277 &gt;= 0, IF('III. New Locations'!AC277 &lt;=1, 0,$C278),$C278), $C278)</f>
        <v>0</v>
      </c>
    </row>
    <row r="279" spans="1:29" x14ac:dyDescent="0.25">
      <c r="A279">
        <f>'III. New Locations'!A278</f>
        <v>276</v>
      </c>
      <c r="C279" s="4">
        <f>IF(LEN('III. New Locations'!C278) &gt; 2, 1, 0)</f>
        <v>0</v>
      </c>
      <c r="E279">
        <f>IF(LEN('III. New Locations'!E278) = 2, IF('III. New Locations'!E278 = "--", $C279, 0), $C279)</f>
        <v>0</v>
      </c>
      <c r="F279">
        <f>IF(LEN('III. New Locations'!F278) &gt; 4, 0, $C279)</f>
        <v>0</v>
      </c>
      <c r="G279">
        <f>IF(ISNUMBER('III. New Locations'!G278) = TRUE, 0, $C279)</f>
        <v>0</v>
      </c>
      <c r="H279">
        <f>IF(ISNUMBER('III. New Locations'!H278) = TRUE, 0, $C279)</f>
        <v>0</v>
      </c>
      <c r="I279">
        <f>IF(ISNUMBER('III. New Locations'!I278) = TRUE, 0, $C279)</f>
        <v>0</v>
      </c>
      <c r="J279">
        <f>IF(ISNUMBER('III. New Locations'!J278) = TRUE, 0, $C279)</f>
        <v>0</v>
      </c>
      <c r="K279">
        <f>IF(ISNUMBER('III. New Locations'!K278) = TRUE, 0,$C279)</f>
        <v>0</v>
      </c>
      <c r="M279">
        <f>IF(ISNUMBER('III. New Locations'!M278) = TRUE, 0,$C279)</f>
        <v>0</v>
      </c>
      <c r="O279">
        <f>IF(ISNUMBER('III. New Locations'!O278) = TRUE, 0, $C279)</f>
        <v>0</v>
      </c>
      <c r="P279">
        <f>IF(ISNUMBER('III. New Locations'!P278) = TRUE, 0, $C279)</f>
        <v>0</v>
      </c>
      <c r="Q279">
        <f>IF(ISNUMBER('III. New Locations'!Q278) = TRUE, 0, $C279)</f>
        <v>0</v>
      </c>
      <c r="R279">
        <f>IF(ISNUMBER('III. New Locations'!R278) = TRUE, IF('III. New Locations'!R278 &gt;= 0, IF('III. New Locations'!R278 &lt;=1, 0, $C279),$C279),$C279)</f>
        <v>0</v>
      </c>
      <c r="S279">
        <f>IF(ISNUMBER('III. New Locations'!S278) = TRUE, IF('III. New Locations'!S278 &gt;= 0, IF('III. New Locations'!S278 &lt;=1, 0, $C279), $C279), $C279)</f>
        <v>0</v>
      </c>
      <c r="T279">
        <f>IF('III. New Locations'!T278 = "-Unknown-", $C279, 0)</f>
        <v>0</v>
      </c>
      <c r="U279">
        <f>IF(LEN('III. New Locations'!U278)&gt;1, 0, IF(T279 = 0, 0, $C279))</f>
        <v>0</v>
      </c>
      <c r="V279">
        <f>IF('III. New Locations'!V278 = "Unknown", $C279, 0)</f>
        <v>0</v>
      </c>
      <c r="W279">
        <f>IF(LEN('III. New Locations'!W278)&gt;1, 0, IF(V279 = 0, 0, $C279))</f>
        <v>0</v>
      </c>
      <c r="X279" t="str">
        <f>'III. New Locations'!X278</f>
        <v>Unknown</v>
      </c>
      <c r="Y279">
        <f>IF(ISNUMBER('III. New Locations'!Y278) = TRUE, IF('III. New Locations'!Y278 &gt;= 1400, IF('III. New Locations'!Y278 &lt;=2100, 0, $C279), $C279), $C279)</f>
        <v>0</v>
      </c>
      <c r="Z279">
        <f>IF(ISNUMBER('III. New Locations'!Z278) = TRUE, IF('III. New Locations'!Z278 &gt;= 1400, IF('III. New Locations'!Z278 &lt;=2100, 0, $C279), $C279), $C279)</f>
        <v>0</v>
      </c>
      <c r="AA279">
        <f>IF(ISNUMBER('III. New Locations'!AA278) = TRUE, IF('III. New Locations'!AA278 &gt;= 1400, IF('III. New Locations'!AA278 &lt;=2100, 0, $C279), $C279), $C279)</f>
        <v>0</v>
      </c>
      <c r="AC279">
        <f>IF(ISNUMBER('III. New Locations'!AC278) = TRUE, IF('III. New Locations'!AC278 &gt;= 0, IF('III. New Locations'!AC278 &lt;=1, 0,$C279),$C279), $C279)</f>
        <v>0</v>
      </c>
    </row>
    <row r="280" spans="1:29" x14ac:dyDescent="0.25">
      <c r="A280">
        <f>'III. New Locations'!A279</f>
        <v>277</v>
      </c>
      <c r="C280" s="4">
        <f>IF(LEN('III. New Locations'!C279) &gt; 2, 1, 0)</f>
        <v>0</v>
      </c>
      <c r="E280">
        <f>IF(LEN('III. New Locations'!E279) = 2, IF('III. New Locations'!E279 = "--", $C280, 0), $C280)</f>
        <v>0</v>
      </c>
      <c r="F280">
        <f>IF(LEN('III. New Locations'!F279) &gt; 4, 0, $C280)</f>
        <v>0</v>
      </c>
      <c r="G280">
        <f>IF(ISNUMBER('III. New Locations'!G279) = TRUE, 0, $C280)</f>
        <v>0</v>
      </c>
      <c r="H280">
        <f>IF(ISNUMBER('III. New Locations'!H279) = TRUE, 0, $C280)</f>
        <v>0</v>
      </c>
      <c r="I280">
        <f>IF(ISNUMBER('III. New Locations'!I279) = TRUE, 0, $C280)</f>
        <v>0</v>
      </c>
      <c r="J280">
        <f>IF(ISNUMBER('III. New Locations'!J279) = TRUE, 0, $C280)</f>
        <v>0</v>
      </c>
      <c r="K280">
        <f>IF(ISNUMBER('III. New Locations'!K279) = TRUE, 0,$C280)</f>
        <v>0</v>
      </c>
      <c r="M280">
        <f>IF(ISNUMBER('III. New Locations'!M279) = TRUE, 0,$C280)</f>
        <v>0</v>
      </c>
      <c r="O280">
        <f>IF(ISNUMBER('III. New Locations'!O279) = TRUE, 0, $C280)</f>
        <v>0</v>
      </c>
      <c r="P280">
        <f>IF(ISNUMBER('III. New Locations'!P279) = TRUE, 0, $C280)</f>
        <v>0</v>
      </c>
      <c r="Q280">
        <f>IF(ISNUMBER('III. New Locations'!Q279) = TRUE, 0, $C280)</f>
        <v>0</v>
      </c>
      <c r="R280">
        <f>IF(ISNUMBER('III. New Locations'!R279) = TRUE, IF('III. New Locations'!R279 &gt;= 0, IF('III. New Locations'!R279 &lt;=1, 0, $C280),$C280),$C280)</f>
        <v>0</v>
      </c>
      <c r="S280">
        <f>IF(ISNUMBER('III. New Locations'!S279) = TRUE, IF('III. New Locations'!S279 &gt;= 0, IF('III. New Locations'!S279 &lt;=1, 0, $C280), $C280), $C280)</f>
        <v>0</v>
      </c>
      <c r="T280">
        <f>IF('III. New Locations'!T279 = "-Unknown-", $C280, 0)</f>
        <v>0</v>
      </c>
      <c r="U280">
        <f>IF(LEN('III. New Locations'!U279)&gt;1, 0, IF(T280 = 0, 0, $C280))</f>
        <v>0</v>
      </c>
      <c r="V280">
        <f>IF('III. New Locations'!V279 = "Unknown", $C280, 0)</f>
        <v>0</v>
      </c>
      <c r="W280">
        <f>IF(LEN('III. New Locations'!W279)&gt;1, 0, IF(V280 = 0, 0, $C280))</f>
        <v>0</v>
      </c>
      <c r="X280" t="str">
        <f>'III. New Locations'!X279</f>
        <v>Unknown</v>
      </c>
      <c r="Y280">
        <f>IF(ISNUMBER('III. New Locations'!Y279) = TRUE, IF('III. New Locations'!Y279 &gt;= 1400, IF('III. New Locations'!Y279 &lt;=2100, 0, $C280), $C280), $C280)</f>
        <v>0</v>
      </c>
      <c r="Z280">
        <f>IF(ISNUMBER('III. New Locations'!Z279) = TRUE, IF('III. New Locations'!Z279 &gt;= 1400, IF('III. New Locations'!Z279 &lt;=2100, 0, $C280), $C280), $C280)</f>
        <v>0</v>
      </c>
      <c r="AA280">
        <f>IF(ISNUMBER('III. New Locations'!AA279) = TRUE, IF('III. New Locations'!AA279 &gt;= 1400, IF('III. New Locations'!AA279 &lt;=2100, 0, $C280), $C280), $C280)</f>
        <v>0</v>
      </c>
      <c r="AC280">
        <f>IF(ISNUMBER('III. New Locations'!AC279) = TRUE, IF('III. New Locations'!AC279 &gt;= 0, IF('III. New Locations'!AC279 &lt;=1, 0,$C280),$C280), $C280)</f>
        <v>0</v>
      </c>
    </row>
    <row r="281" spans="1:29" x14ac:dyDescent="0.25">
      <c r="A281">
        <f>'III. New Locations'!A280</f>
        <v>278</v>
      </c>
      <c r="C281" s="4">
        <f>IF(LEN('III. New Locations'!C280) &gt; 2, 1, 0)</f>
        <v>0</v>
      </c>
      <c r="E281">
        <f>IF(LEN('III. New Locations'!E280) = 2, IF('III. New Locations'!E280 = "--", $C281, 0), $C281)</f>
        <v>0</v>
      </c>
      <c r="F281">
        <f>IF(LEN('III. New Locations'!F280) &gt; 4, 0, $C281)</f>
        <v>0</v>
      </c>
      <c r="G281">
        <f>IF(ISNUMBER('III. New Locations'!G280) = TRUE, 0, $C281)</f>
        <v>0</v>
      </c>
      <c r="H281">
        <f>IF(ISNUMBER('III. New Locations'!H280) = TRUE, 0, $C281)</f>
        <v>0</v>
      </c>
      <c r="I281">
        <f>IF(ISNUMBER('III. New Locations'!I280) = TRUE, 0, $C281)</f>
        <v>0</v>
      </c>
      <c r="J281">
        <f>IF(ISNUMBER('III. New Locations'!J280) = TRUE, 0, $C281)</f>
        <v>0</v>
      </c>
      <c r="K281">
        <f>IF(ISNUMBER('III. New Locations'!K280) = TRUE, 0,$C281)</f>
        <v>0</v>
      </c>
      <c r="M281">
        <f>IF(ISNUMBER('III. New Locations'!M280) = TRUE, 0,$C281)</f>
        <v>0</v>
      </c>
      <c r="O281">
        <f>IF(ISNUMBER('III. New Locations'!O280) = TRUE, 0, $C281)</f>
        <v>0</v>
      </c>
      <c r="P281">
        <f>IF(ISNUMBER('III. New Locations'!P280) = TRUE, 0, $C281)</f>
        <v>0</v>
      </c>
      <c r="Q281">
        <f>IF(ISNUMBER('III. New Locations'!Q280) = TRUE, 0, $C281)</f>
        <v>0</v>
      </c>
      <c r="R281">
        <f>IF(ISNUMBER('III. New Locations'!R280) = TRUE, IF('III. New Locations'!R280 &gt;= 0, IF('III. New Locations'!R280 &lt;=1, 0, $C281),$C281),$C281)</f>
        <v>0</v>
      </c>
      <c r="S281">
        <f>IF(ISNUMBER('III. New Locations'!S280) = TRUE, IF('III. New Locations'!S280 &gt;= 0, IF('III. New Locations'!S280 &lt;=1, 0, $C281), $C281), $C281)</f>
        <v>0</v>
      </c>
      <c r="T281">
        <f>IF('III. New Locations'!T280 = "-Unknown-", $C281, 0)</f>
        <v>0</v>
      </c>
      <c r="U281">
        <f>IF(LEN('III. New Locations'!U280)&gt;1, 0, IF(T281 = 0, 0, $C281))</f>
        <v>0</v>
      </c>
      <c r="V281">
        <f>IF('III. New Locations'!V280 = "Unknown", $C281, 0)</f>
        <v>0</v>
      </c>
      <c r="W281">
        <f>IF(LEN('III. New Locations'!W280)&gt;1, 0, IF(V281 = 0, 0, $C281))</f>
        <v>0</v>
      </c>
      <c r="X281" t="str">
        <f>'III. New Locations'!X280</f>
        <v>Unknown</v>
      </c>
      <c r="Y281">
        <f>IF(ISNUMBER('III. New Locations'!Y280) = TRUE, IF('III. New Locations'!Y280 &gt;= 1400, IF('III. New Locations'!Y280 &lt;=2100, 0, $C281), $C281), $C281)</f>
        <v>0</v>
      </c>
      <c r="Z281">
        <f>IF(ISNUMBER('III. New Locations'!Z280) = TRUE, IF('III. New Locations'!Z280 &gt;= 1400, IF('III. New Locations'!Z280 &lt;=2100, 0, $C281), $C281), $C281)</f>
        <v>0</v>
      </c>
      <c r="AA281">
        <f>IF(ISNUMBER('III. New Locations'!AA280) = TRUE, IF('III. New Locations'!AA280 &gt;= 1400, IF('III. New Locations'!AA280 &lt;=2100, 0, $C281), $C281), $C281)</f>
        <v>0</v>
      </c>
      <c r="AC281">
        <f>IF(ISNUMBER('III. New Locations'!AC280) = TRUE, IF('III. New Locations'!AC280 &gt;= 0, IF('III. New Locations'!AC280 &lt;=1, 0,$C281),$C281), $C281)</f>
        <v>0</v>
      </c>
    </row>
    <row r="282" spans="1:29" x14ac:dyDescent="0.25">
      <c r="A282">
        <f>'III. New Locations'!A281</f>
        <v>279</v>
      </c>
      <c r="C282" s="4">
        <f>IF(LEN('III. New Locations'!C281) &gt; 2, 1, 0)</f>
        <v>0</v>
      </c>
      <c r="E282">
        <f>IF(LEN('III. New Locations'!E281) = 2, IF('III. New Locations'!E281 = "--", $C282, 0), $C282)</f>
        <v>0</v>
      </c>
      <c r="F282">
        <f>IF(LEN('III. New Locations'!F281) &gt; 4, 0, $C282)</f>
        <v>0</v>
      </c>
      <c r="G282">
        <f>IF(ISNUMBER('III. New Locations'!G281) = TRUE, 0, $C282)</f>
        <v>0</v>
      </c>
      <c r="H282">
        <f>IF(ISNUMBER('III. New Locations'!H281) = TRUE, 0, $C282)</f>
        <v>0</v>
      </c>
      <c r="I282">
        <f>IF(ISNUMBER('III. New Locations'!I281) = TRUE, 0, $C282)</f>
        <v>0</v>
      </c>
      <c r="J282">
        <f>IF(ISNUMBER('III. New Locations'!J281) = TRUE, 0, $C282)</f>
        <v>0</v>
      </c>
      <c r="K282">
        <f>IF(ISNUMBER('III. New Locations'!K281) = TRUE, 0,$C282)</f>
        <v>0</v>
      </c>
      <c r="M282">
        <f>IF(ISNUMBER('III. New Locations'!M281) = TRUE, 0,$C282)</f>
        <v>0</v>
      </c>
      <c r="O282">
        <f>IF(ISNUMBER('III. New Locations'!O281) = TRUE, 0, $C282)</f>
        <v>0</v>
      </c>
      <c r="P282">
        <f>IF(ISNUMBER('III. New Locations'!P281) = TRUE, 0, $C282)</f>
        <v>0</v>
      </c>
      <c r="Q282">
        <f>IF(ISNUMBER('III. New Locations'!Q281) = TRUE, 0, $C282)</f>
        <v>0</v>
      </c>
      <c r="R282">
        <f>IF(ISNUMBER('III. New Locations'!R281) = TRUE, IF('III. New Locations'!R281 &gt;= 0, IF('III. New Locations'!R281 &lt;=1, 0, $C282),$C282),$C282)</f>
        <v>0</v>
      </c>
      <c r="S282">
        <f>IF(ISNUMBER('III. New Locations'!S281) = TRUE, IF('III. New Locations'!S281 &gt;= 0, IF('III. New Locations'!S281 &lt;=1, 0, $C282), $C282), $C282)</f>
        <v>0</v>
      </c>
      <c r="T282">
        <f>IF('III. New Locations'!T281 = "-Unknown-", $C282, 0)</f>
        <v>0</v>
      </c>
      <c r="U282">
        <f>IF(LEN('III. New Locations'!U281)&gt;1, 0, IF(T282 = 0, 0, $C282))</f>
        <v>0</v>
      </c>
      <c r="V282">
        <f>IF('III. New Locations'!V281 = "Unknown", $C282, 0)</f>
        <v>0</v>
      </c>
      <c r="W282">
        <f>IF(LEN('III. New Locations'!W281)&gt;1, 0, IF(V282 = 0, 0, $C282))</f>
        <v>0</v>
      </c>
      <c r="X282" t="str">
        <f>'III. New Locations'!X281</f>
        <v>Unknown</v>
      </c>
      <c r="Y282">
        <f>IF(ISNUMBER('III. New Locations'!Y281) = TRUE, IF('III. New Locations'!Y281 &gt;= 1400, IF('III. New Locations'!Y281 &lt;=2100, 0, $C282), $C282), $C282)</f>
        <v>0</v>
      </c>
      <c r="Z282">
        <f>IF(ISNUMBER('III. New Locations'!Z281) = TRUE, IF('III. New Locations'!Z281 &gt;= 1400, IF('III. New Locations'!Z281 &lt;=2100, 0, $C282), $C282), $C282)</f>
        <v>0</v>
      </c>
      <c r="AA282">
        <f>IF(ISNUMBER('III. New Locations'!AA281) = TRUE, IF('III. New Locations'!AA281 &gt;= 1400, IF('III. New Locations'!AA281 &lt;=2100, 0, $C282), $C282), $C282)</f>
        <v>0</v>
      </c>
      <c r="AC282">
        <f>IF(ISNUMBER('III. New Locations'!AC281) = TRUE, IF('III. New Locations'!AC281 &gt;= 0, IF('III. New Locations'!AC281 &lt;=1, 0,$C282),$C282), $C282)</f>
        <v>0</v>
      </c>
    </row>
    <row r="283" spans="1:29" x14ac:dyDescent="0.25">
      <c r="A283">
        <f>'III. New Locations'!A282</f>
        <v>280</v>
      </c>
      <c r="C283" s="4">
        <f>IF(LEN('III. New Locations'!C282) &gt; 2, 1, 0)</f>
        <v>0</v>
      </c>
      <c r="E283">
        <f>IF(LEN('III. New Locations'!E282) = 2, IF('III. New Locations'!E282 = "--", $C283, 0), $C283)</f>
        <v>0</v>
      </c>
      <c r="F283">
        <f>IF(LEN('III. New Locations'!F282) &gt; 4, 0, $C283)</f>
        <v>0</v>
      </c>
      <c r="G283">
        <f>IF(ISNUMBER('III. New Locations'!G282) = TRUE, 0, $C283)</f>
        <v>0</v>
      </c>
      <c r="H283">
        <f>IF(ISNUMBER('III. New Locations'!H282) = TRUE, 0, $C283)</f>
        <v>0</v>
      </c>
      <c r="I283">
        <f>IF(ISNUMBER('III. New Locations'!I282) = TRUE, 0, $C283)</f>
        <v>0</v>
      </c>
      <c r="J283">
        <f>IF(ISNUMBER('III. New Locations'!J282) = TRUE, 0, $C283)</f>
        <v>0</v>
      </c>
      <c r="K283">
        <f>IF(ISNUMBER('III. New Locations'!K282) = TRUE, 0,$C283)</f>
        <v>0</v>
      </c>
      <c r="M283">
        <f>IF(ISNUMBER('III. New Locations'!M282) = TRUE, 0,$C283)</f>
        <v>0</v>
      </c>
      <c r="O283">
        <f>IF(ISNUMBER('III. New Locations'!O282) = TRUE, 0, $C283)</f>
        <v>0</v>
      </c>
      <c r="P283">
        <f>IF(ISNUMBER('III. New Locations'!P282) = TRUE, 0, $C283)</f>
        <v>0</v>
      </c>
      <c r="Q283">
        <f>IF(ISNUMBER('III. New Locations'!Q282) = TRUE, 0, $C283)</f>
        <v>0</v>
      </c>
      <c r="R283">
        <f>IF(ISNUMBER('III. New Locations'!R282) = TRUE, IF('III. New Locations'!R282 &gt;= 0, IF('III. New Locations'!R282 &lt;=1, 0, $C283),$C283),$C283)</f>
        <v>0</v>
      </c>
      <c r="S283">
        <f>IF(ISNUMBER('III. New Locations'!S282) = TRUE, IF('III. New Locations'!S282 &gt;= 0, IF('III. New Locations'!S282 &lt;=1, 0, $C283), $C283), $C283)</f>
        <v>0</v>
      </c>
      <c r="T283">
        <f>IF('III. New Locations'!T282 = "-Unknown-", $C283, 0)</f>
        <v>0</v>
      </c>
      <c r="U283">
        <f>IF(LEN('III. New Locations'!U282)&gt;1, 0, IF(T283 = 0, 0, $C283))</f>
        <v>0</v>
      </c>
      <c r="V283">
        <f>IF('III. New Locations'!V282 = "Unknown", $C283, 0)</f>
        <v>0</v>
      </c>
      <c r="W283">
        <f>IF(LEN('III. New Locations'!W282)&gt;1, 0, IF(V283 = 0, 0, $C283))</f>
        <v>0</v>
      </c>
      <c r="X283" t="str">
        <f>'III. New Locations'!X282</f>
        <v>Unknown</v>
      </c>
      <c r="Y283">
        <f>IF(ISNUMBER('III. New Locations'!Y282) = TRUE, IF('III. New Locations'!Y282 &gt;= 1400, IF('III. New Locations'!Y282 &lt;=2100, 0, $C283), $C283), $C283)</f>
        <v>0</v>
      </c>
      <c r="Z283">
        <f>IF(ISNUMBER('III. New Locations'!Z282) = TRUE, IF('III. New Locations'!Z282 &gt;= 1400, IF('III. New Locations'!Z282 &lt;=2100, 0, $C283), $C283), $C283)</f>
        <v>0</v>
      </c>
      <c r="AA283">
        <f>IF(ISNUMBER('III. New Locations'!AA282) = TRUE, IF('III. New Locations'!AA282 &gt;= 1400, IF('III. New Locations'!AA282 &lt;=2100, 0, $C283), $C283), $C283)</f>
        <v>0</v>
      </c>
      <c r="AC283">
        <f>IF(ISNUMBER('III. New Locations'!AC282) = TRUE, IF('III. New Locations'!AC282 &gt;= 0, IF('III. New Locations'!AC282 &lt;=1, 0,$C283),$C283), $C283)</f>
        <v>0</v>
      </c>
    </row>
    <row r="284" spans="1:29" x14ac:dyDescent="0.25">
      <c r="A284">
        <f>'III. New Locations'!A283</f>
        <v>281</v>
      </c>
      <c r="C284" s="4">
        <f>IF(LEN('III. New Locations'!C283) &gt; 2, 1, 0)</f>
        <v>0</v>
      </c>
      <c r="E284">
        <f>IF(LEN('III. New Locations'!E283) = 2, IF('III. New Locations'!E283 = "--", $C284, 0), $C284)</f>
        <v>0</v>
      </c>
      <c r="F284">
        <f>IF(LEN('III. New Locations'!F283) &gt; 4, 0, $C284)</f>
        <v>0</v>
      </c>
      <c r="G284">
        <f>IF(ISNUMBER('III. New Locations'!G283) = TRUE, 0, $C284)</f>
        <v>0</v>
      </c>
      <c r="H284">
        <f>IF(ISNUMBER('III. New Locations'!H283) = TRUE, 0, $C284)</f>
        <v>0</v>
      </c>
      <c r="I284">
        <f>IF(ISNUMBER('III. New Locations'!I283) = TRUE, 0, $C284)</f>
        <v>0</v>
      </c>
      <c r="J284">
        <f>IF(ISNUMBER('III. New Locations'!J283) = TRUE, 0, $C284)</f>
        <v>0</v>
      </c>
      <c r="K284">
        <f>IF(ISNUMBER('III. New Locations'!K283) = TRUE, 0,$C284)</f>
        <v>0</v>
      </c>
      <c r="M284">
        <f>IF(ISNUMBER('III. New Locations'!M283) = TRUE, 0,$C284)</f>
        <v>0</v>
      </c>
      <c r="O284">
        <f>IF(ISNUMBER('III. New Locations'!O283) = TRUE, 0, $C284)</f>
        <v>0</v>
      </c>
      <c r="P284">
        <f>IF(ISNUMBER('III. New Locations'!P283) = TRUE, 0, $C284)</f>
        <v>0</v>
      </c>
      <c r="Q284">
        <f>IF(ISNUMBER('III. New Locations'!Q283) = TRUE, 0, $C284)</f>
        <v>0</v>
      </c>
      <c r="R284">
        <f>IF(ISNUMBER('III. New Locations'!R283) = TRUE, IF('III. New Locations'!R283 &gt;= 0, IF('III. New Locations'!R283 &lt;=1, 0, $C284),$C284),$C284)</f>
        <v>0</v>
      </c>
      <c r="S284">
        <f>IF(ISNUMBER('III. New Locations'!S283) = TRUE, IF('III. New Locations'!S283 &gt;= 0, IF('III. New Locations'!S283 &lt;=1, 0, $C284), $C284), $C284)</f>
        <v>0</v>
      </c>
      <c r="T284">
        <f>IF('III. New Locations'!T283 = "-Unknown-", $C284, 0)</f>
        <v>0</v>
      </c>
      <c r="U284">
        <f>IF(LEN('III. New Locations'!U283)&gt;1, 0, IF(T284 = 0, 0, $C284))</f>
        <v>0</v>
      </c>
      <c r="V284">
        <f>IF('III. New Locations'!V283 = "Unknown", $C284, 0)</f>
        <v>0</v>
      </c>
      <c r="W284">
        <f>IF(LEN('III. New Locations'!W283)&gt;1, 0, IF(V284 = 0, 0, $C284))</f>
        <v>0</v>
      </c>
      <c r="X284" t="str">
        <f>'III. New Locations'!X283</f>
        <v>Unknown</v>
      </c>
      <c r="Y284">
        <f>IF(ISNUMBER('III. New Locations'!Y283) = TRUE, IF('III. New Locations'!Y283 &gt;= 1400, IF('III. New Locations'!Y283 &lt;=2100, 0, $C284), $C284), $C284)</f>
        <v>0</v>
      </c>
      <c r="Z284">
        <f>IF(ISNUMBER('III. New Locations'!Z283) = TRUE, IF('III. New Locations'!Z283 &gt;= 1400, IF('III. New Locations'!Z283 &lt;=2100, 0, $C284), $C284), $C284)</f>
        <v>0</v>
      </c>
      <c r="AA284">
        <f>IF(ISNUMBER('III. New Locations'!AA283) = TRUE, IF('III. New Locations'!AA283 &gt;= 1400, IF('III. New Locations'!AA283 &lt;=2100, 0, $C284), $C284), $C284)</f>
        <v>0</v>
      </c>
      <c r="AC284">
        <f>IF(ISNUMBER('III. New Locations'!AC283) = TRUE, IF('III. New Locations'!AC283 &gt;= 0, IF('III. New Locations'!AC283 &lt;=1, 0,$C284),$C284), $C284)</f>
        <v>0</v>
      </c>
    </row>
    <row r="285" spans="1:29" x14ac:dyDescent="0.25">
      <c r="A285">
        <f>'III. New Locations'!A284</f>
        <v>282</v>
      </c>
      <c r="C285" s="4">
        <f>IF(LEN('III. New Locations'!C284) &gt; 2, 1, 0)</f>
        <v>0</v>
      </c>
      <c r="E285">
        <f>IF(LEN('III. New Locations'!E284) = 2, IF('III. New Locations'!E284 = "--", $C285, 0), $C285)</f>
        <v>0</v>
      </c>
      <c r="F285">
        <f>IF(LEN('III. New Locations'!F284) &gt; 4, 0, $C285)</f>
        <v>0</v>
      </c>
      <c r="G285">
        <f>IF(ISNUMBER('III. New Locations'!G284) = TRUE, 0, $C285)</f>
        <v>0</v>
      </c>
      <c r="H285">
        <f>IF(ISNUMBER('III. New Locations'!H284) = TRUE, 0, $C285)</f>
        <v>0</v>
      </c>
      <c r="I285">
        <f>IF(ISNUMBER('III. New Locations'!I284) = TRUE, 0, $C285)</f>
        <v>0</v>
      </c>
      <c r="J285">
        <f>IF(ISNUMBER('III. New Locations'!J284) = TRUE, 0, $C285)</f>
        <v>0</v>
      </c>
      <c r="K285">
        <f>IF(ISNUMBER('III. New Locations'!K284) = TRUE, 0,$C285)</f>
        <v>0</v>
      </c>
      <c r="M285">
        <f>IF(ISNUMBER('III. New Locations'!M284) = TRUE, 0,$C285)</f>
        <v>0</v>
      </c>
      <c r="O285">
        <f>IF(ISNUMBER('III. New Locations'!O284) = TRUE, 0, $C285)</f>
        <v>0</v>
      </c>
      <c r="P285">
        <f>IF(ISNUMBER('III. New Locations'!P284) = TRUE, 0, $C285)</f>
        <v>0</v>
      </c>
      <c r="Q285">
        <f>IF(ISNUMBER('III. New Locations'!Q284) = TRUE, 0, $C285)</f>
        <v>0</v>
      </c>
      <c r="R285">
        <f>IF(ISNUMBER('III. New Locations'!R284) = TRUE, IF('III. New Locations'!R284 &gt;= 0, IF('III. New Locations'!R284 &lt;=1, 0, $C285),$C285),$C285)</f>
        <v>0</v>
      </c>
      <c r="S285">
        <f>IF(ISNUMBER('III. New Locations'!S284) = TRUE, IF('III. New Locations'!S284 &gt;= 0, IF('III. New Locations'!S284 &lt;=1, 0, $C285), $C285), $C285)</f>
        <v>0</v>
      </c>
      <c r="T285">
        <f>IF('III. New Locations'!T284 = "-Unknown-", $C285, 0)</f>
        <v>0</v>
      </c>
      <c r="U285">
        <f>IF(LEN('III. New Locations'!U284)&gt;1, 0, IF(T285 = 0, 0, $C285))</f>
        <v>0</v>
      </c>
      <c r="V285">
        <f>IF('III. New Locations'!V284 = "Unknown", $C285, 0)</f>
        <v>0</v>
      </c>
      <c r="W285">
        <f>IF(LEN('III. New Locations'!W284)&gt;1, 0, IF(V285 = 0, 0, $C285))</f>
        <v>0</v>
      </c>
      <c r="X285" t="str">
        <f>'III. New Locations'!X284</f>
        <v>Unknown</v>
      </c>
      <c r="Y285">
        <f>IF(ISNUMBER('III. New Locations'!Y284) = TRUE, IF('III. New Locations'!Y284 &gt;= 1400, IF('III. New Locations'!Y284 &lt;=2100, 0, $C285), $C285), $C285)</f>
        <v>0</v>
      </c>
      <c r="Z285">
        <f>IF(ISNUMBER('III. New Locations'!Z284) = TRUE, IF('III. New Locations'!Z284 &gt;= 1400, IF('III. New Locations'!Z284 &lt;=2100, 0, $C285), $C285), $C285)</f>
        <v>0</v>
      </c>
      <c r="AA285">
        <f>IF(ISNUMBER('III. New Locations'!AA284) = TRUE, IF('III. New Locations'!AA284 &gt;= 1400, IF('III. New Locations'!AA284 &lt;=2100, 0, $C285), $C285), $C285)</f>
        <v>0</v>
      </c>
      <c r="AC285">
        <f>IF(ISNUMBER('III. New Locations'!AC284) = TRUE, IF('III. New Locations'!AC284 &gt;= 0, IF('III. New Locations'!AC284 &lt;=1, 0,$C285),$C285), $C285)</f>
        <v>0</v>
      </c>
    </row>
    <row r="286" spans="1:29" x14ac:dyDescent="0.25">
      <c r="A286">
        <f>'III. New Locations'!A285</f>
        <v>283</v>
      </c>
      <c r="C286" s="4">
        <f>IF(LEN('III. New Locations'!C285) &gt; 2, 1, 0)</f>
        <v>0</v>
      </c>
      <c r="E286">
        <f>IF(LEN('III. New Locations'!E285) = 2, IF('III. New Locations'!E285 = "--", $C286, 0), $C286)</f>
        <v>0</v>
      </c>
      <c r="F286">
        <f>IF(LEN('III. New Locations'!F285) &gt; 4, 0, $C286)</f>
        <v>0</v>
      </c>
      <c r="G286">
        <f>IF(ISNUMBER('III. New Locations'!G285) = TRUE, 0, $C286)</f>
        <v>0</v>
      </c>
      <c r="H286">
        <f>IF(ISNUMBER('III. New Locations'!H285) = TRUE, 0, $C286)</f>
        <v>0</v>
      </c>
      <c r="I286">
        <f>IF(ISNUMBER('III. New Locations'!I285) = TRUE, 0, $C286)</f>
        <v>0</v>
      </c>
      <c r="J286">
        <f>IF(ISNUMBER('III. New Locations'!J285) = TRUE, 0, $C286)</f>
        <v>0</v>
      </c>
      <c r="K286">
        <f>IF(ISNUMBER('III. New Locations'!K285) = TRUE, 0,$C286)</f>
        <v>0</v>
      </c>
      <c r="M286">
        <f>IF(ISNUMBER('III. New Locations'!M285) = TRUE, 0,$C286)</f>
        <v>0</v>
      </c>
      <c r="O286">
        <f>IF(ISNUMBER('III. New Locations'!O285) = TRUE, 0, $C286)</f>
        <v>0</v>
      </c>
      <c r="P286">
        <f>IF(ISNUMBER('III. New Locations'!P285) = TRUE, 0, $C286)</f>
        <v>0</v>
      </c>
      <c r="Q286">
        <f>IF(ISNUMBER('III. New Locations'!Q285) = TRUE, 0, $C286)</f>
        <v>0</v>
      </c>
      <c r="R286">
        <f>IF(ISNUMBER('III. New Locations'!R285) = TRUE, IF('III. New Locations'!R285 &gt;= 0, IF('III. New Locations'!R285 &lt;=1, 0, $C286),$C286),$C286)</f>
        <v>0</v>
      </c>
      <c r="S286">
        <f>IF(ISNUMBER('III. New Locations'!S285) = TRUE, IF('III. New Locations'!S285 &gt;= 0, IF('III. New Locations'!S285 &lt;=1, 0, $C286), $C286), $C286)</f>
        <v>0</v>
      </c>
      <c r="T286">
        <f>IF('III. New Locations'!T285 = "-Unknown-", $C286, 0)</f>
        <v>0</v>
      </c>
      <c r="U286">
        <f>IF(LEN('III. New Locations'!U285)&gt;1, 0, IF(T286 = 0, 0, $C286))</f>
        <v>0</v>
      </c>
      <c r="V286">
        <f>IF('III. New Locations'!V285 = "Unknown", $C286, 0)</f>
        <v>0</v>
      </c>
      <c r="W286">
        <f>IF(LEN('III. New Locations'!W285)&gt;1, 0, IF(V286 = 0, 0, $C286))</f>
        <v>0</v>
      </c>
      <c r="X286" t="str">
        <f>'III. New Locations'!X285</f>
        <v>Unknown</v>
      </c>
      <c r="Y286">
        <f>IF(ISNUMBER('III. New Locations'!Y285) = TRUE, IF('III. New Locations'!Y285 &gt;= 1400, IF('III. New Locations'!Y285 &lt;=2100, 0, $C286), $C286), $C286)</f>
        <v>0</v>
      </c>
      <c r="Z286">
        <f>IF(ISNUMBER('III. New Locations'!Z285) = TRUE, IF('III. New Locations'!Z285 &gt;= 1400, IF('III. New Locations'!Z285 &lt;=2100, 0, $C286), $C286), $C286)</f>
        <v>0</v>
      </c>
      <c r="AA286">
        <f>IF(ISNUMBER('III. New Locations'!AA285) = TRUE, IF('III. New Locations'!AA285 &gt;= 1400, IF('III. New Locations'!AA285 &lt;=2100, 0, $C286), $C286), $C286)</f>
        <v>0</v>
      </c>
      <c r="AC286">
        <f>IF(ISNUMBER('III. New Locations'!AC285) = TRUE, IF('III. New Locations'!AC285 &gt;= 0, IF('III. New Locations'!AC285 &lt;=1, 0,$C286),$C286), $C286)</f>
        <v>0</v>
      </c>
    </row>
    <row r="287" spans="1:29" x14ac:dyDescent="0.25">
      <c r="A287">
        <f>'III. New Locations'!A286</f>
        <v>284</v>
      </c>
      <c r="C287" s="4">
        <f>IF(LEN('III. New Locations'!C286) &gt; 2, 1, 0)</f>
        <v>0</v>
      </c>
      <c r="E287">
        <f>IF(LEN('III. New Locations'!E286) = 2, IF('III. New Locations'!E286 = "--", $C287, 0), $C287)</f>
        <v>0</v>
      </c>
      <c r="F287">
        <f>IF(LEN('III. New Locations'!F286) &gt; 4, 0, $C287)</f>
        <v>0</v>
      </c>
      <c r="G287">
        <f>IF(ISNUMBER('III. New Locations'!G286) = TRUE, 0, $C287)</f>
        <v>0</v>
      </c>
      <c r="H287">
        <f>IF(ISNUMBER('III. New Locations'!H286) = TRUE, 0, $C287)</f>
        <v>0</v>
      </c>
      <c r="I287">
        <f>IF(ISNUMBER('III. New Locations'!I286) = TRUE, 0, $C287)</f>
        <v>0</v>
      </c>
      <c r="J287">
        <f>IF(ISNUMBER('III. New Locations'!J286) = TRUE, 0, $C287)</f>
        <v>0</v>
      </c>
      <c r="K287">
        <f>IF(ISNUMBER('III. New Locations'!K286) = TRUE, 0,$C287)</f>
        <v>0</v>
      </c>
      <c r="M287">
        <f>IF(ISNUMBER('III. New Locations'!M286) = TRUE, 0,$C287)</f>
        <v>0</v>
      </c>
      <c r="O287">
        <f>IF(ISNUMBER('III. New Locations'!O286) = TRUE, 0, $C287)</f>
        <v>0</v>
      </c>
      <c r="P287">
        <f>IF(ISNUMBER('III. New Locations'!P286) = TRUE, 0, $C287)</f>
        <v>0</v>
      </c>
      <c r="Q287">
        <f>IF(ISNUMBER('III. New Locations'!Q286) = TRUE, 0, $C287)</f>
        <v>0</v>
      </c>
      <c r="R287">
        <f>IF(ISNUMBER('III. New Locations'!R286) = TRUE, IF('III. New Locations'!R286 &gt;= 0, IF('III. New Locations'!R286 &lt;=1, 0, $C287),$C287),$C287)</f>
        <v>0</v>
      </c>
      <c r="S287">
        <f>IF(ISNUMBER('III. New Locations'!S286) = TRUE, IF('III. New Locations'!S286 &gt;= 0, IF('III. New Locations'!S286 &lt;=1, 0, $C287), $C287), $C287)</f>
        <v>0</v>
      </c>
      <c r="T287">
        <f>IF('III. New Locations'!T286 = "-Unknown-", $C287, 0)</f>
        <v>0</v>
      </c>
      <c r="U287">
        <f>IF(LEN('III. New Locations'!U286)&gt;1, 0, IF(T287 = 0, 0, $C287))</f>
        <v>0</v>
      </c>
      <c r="V287">
        <f>IF('III. New Locations'!V286 = "Unknown", $C287, 0)</f>
        <v>0</v>
      </c>
      <c r="W287">
        <f>IF(LEN('III. New Locations'!W286)&gt;1, 0, IF(V287 = 0, 0, $C287))</f>
        <v>0</v>
      </c>
      <c r="X287" t="str">
        <f>'III. New Locations'!X286</f>
        <v>Unknown</v>
      </c>
      <c r="Y287">
        <f>IF(ISNUMBER('III. New Locations'!Y286) = TRUE, IF('III. New Locations'!Y286 &gt;= 1400, IF('III. New Locations'!Y286 &lt;=2100, 0, $C287), $C287), $C287)</f>
        <v>0</v>
      </c>
      <c r="Z287">
        <f>IF(ISNUMBER('III. New Locations'!Z286) = TRUE, IF('III. New Locations'!Z286 &gt;= 1400, IF('III. New Locations'!Z286 &lt;=2100, 0, $C287), $C287), $C287)</f>
        <v>0</v>
      </c>
      <c r="AA287">
        <f>IF(ISNUMBER('III. New Locations'!AA286) = TRUE, IF('III. New Locations'!AA286 &gt;= 1400, IF('III. New Locations'!AA286 &lt;=2100, 0, $C287), $C287), $C287)</f>
        <v>0</v>
      </c>
      <c r="AC287">
        <f>IF(ISNUMBER('III. New Locations'!AC286) = TRUE, IF('III. New Locations'!AC286 &gt;= 0, IF('III. New Locations'!AC286 &lt;=1, 0,$C287),$C287), $C287)</f>
        <v>0</v>
      </c>
    </row>
    <row r="288" spans="1:29" x14ac:dyDescent="0.25">
      <c r="A288">
        <f>'III. New Locations'!A287</f>
        <v>285</v>
      </c>
      <c r="C288" s="4">
        <f>IF(LEN('III. New Locations'!C287) &gt; 2, 1, 0)</f>
        <v>0</v>
      </c>
      <c r="E288">
        <f>IF(LEN('III. New Locations'!E287) = 2, IF('III. New Locations'!E287 = "--", $C288, 0), $C288)</f>
        <v>0</v>
      </c>
      <c r="F288">
        <f>IF(LEN('III. New Locations'!F287) &gt; 4, 0, $C288)</f>
        <v>0</v>
      </c>
      <c r="G288">
        <f>IF(ISNUMBER('III. New Locations'!G287) = TRUE, 0, $C288)</f>
        <v>0</v>
      </c>
      <c r="H288">
        <f>IF(ISNUMBER('III. New Locations'!H287) = TRUE, 0, $C288)</f>
        <v>0</v>
      </c>
      <c r="I288">
        <f>IF(ISNUMBER('III. New Locations'!I287) = TRUE, 0, $C288)</f>
        <v>0</v>
      </c>
      <c r="J288">
        <f>IF(ISNUMBER('III. New Locations'!J287) = TRUE, 0, $C288)</f>
        <v>0</v>
      </c>
      <c r="K288">
        <f>IF(ISNUMBER('III. New Locations'!K287) = TRUE, 0,$C288)</f>
        <v>0</v>
      </c>
      <c r="M288">
        <f>IF(ISNUMBER('III. New Locations'!M287) = TRUE, 0,$C288)</f>
        <v>0</v>
      </c>
      <c r="O288">
        <f>IF(ISNUMBER('III. New Locations'!O287) = TRUE, 0, $C288)</f>
        <v>0</v>
      </c>
      <c r="P288">
        <f>IF(ISNUMBER('III. New Locations'!P287) = TRUE, 0, $C288)</f>
        <v>0</v>
      </c>
      <c r="Q288">
        <f>IF(ISNUMBER('III. New Locations'!Q287) = TRUE, 0, $C288)</f>
        <v>0</v>
      </c>
      <c r="R288">
        <f>IF(ISNUMBER('III. New Locations'!R287) = TRUE, IF('III. New Locations'!R287 &gt;= 0, IF('III. New Locations'!R287 &lt;=1, 0, $C288),$C288),$C288)</f>
        <v>0</v>
      </c>
      <c r="S288">
        <f>IF(ISNUMBER('III. New Locations'!S287) = TRUE, IF('III. New Locations'!S287 &gt;= 0, IF('III. New Locations'!S287 &lt;=1, 0, $C288), $C288), $C288)</f>
        <v>0</v>
      </c>
      <c r="T288">
        <f>IF('III. New Locations'!T287 = "-Unknown-", $C288, 0)</f>
        <v>0</v>
      </c>
      <c r="U288">
        <f>IF(LEN('III. New Locations'!U287)&gt;1, 0, IF(T288 = 0, 0, $C288))</f>
        <v>0</v>
      </c>
      <c r="V288">
        <f>IF('III. New Locations'!V287 = "Unknown", $C288, 0)</f>
        <v>0</v>
      </c>
      <c r="W288">
        <f>IF(LEN('III. New Locations'!W287)&gt;1, 0, IF(V288 = 0, 0, $C288))</f>
        <v>0</v>
      </c>
      <c r="X288" t="str">
        <f>'III. New Locations'!X287</f>
        <v>Unknown</v>
      </c>
      <c r="Y288">
        <f>IF(ISNUMBER('III. New Locations'!Y287) = TRUE, IF('III. New Locations'!Y287 &gt;= 1400, IF('III. New Locations'!Y287 &lt;=2100, 0, $C288), $C288), $C288)</f>
        <v>0</v>
      </c>
      <c r="Z288">
        <f>IF(ISNUMBER('III. New Locations'!Z287) = TRUE, IF('III. New Locations'!Z287 &gt;= 1400, IF('III. New Locations'!Z287 &lt;=2100, 0, $C288), $C288), $C288)</f>
        <v>0</v>
      </c>
      <c r="AA288">
        <f>IF(ISNUMBER('III. New Locations'!AA287) = TRUE, IF('III. New Locations'!AA287 &gt;= 1400, IF('III. New Locations'!AA287 &lt;=2100, 0, $C288), $C288), $C288)</f>
        <v>0</v>
      </c>
      <c r="AC288">
        <f>IF(ISNUMBER('III. New Locations'!AC287) = TRUE, IF('III. New Locations'!AC287 &gt;= 0, IF('III. New Locations'!AC287 &lt;=1, 0,$C288),$C288), $C288)</f>
        <v>0</v>
      </c>
    </row>
    <row r="289" spans="1:29" x14ac:dyDescent="0.25">
      <c r="A289">
        <f>'III. New Locations'!A288</f>
        <v>286</v>
      </c>
      <c r="C289" s="4">
        <f>IF(LEN('III. New Locations'!C288) &gt; 2, 1, 0)</f>
        <v>0</v>
      </c>
      <c r="E289">
        <f>IF(LEN('III. New Locations'!E288) = 2, IF('III. New Locations'!E288 = "--", $C289, 0), $C289)</f>
        <v>0</v>
      </c>
      <c r="F289">
        <f>IF(LEN('III. New Locations'!F288) &gt; 4, 0, $C289)</f>
        <v>0</v>
      </c>
      <c r="G289">
        <f>IF(ISNUMBER('III. New Locations'!G288) = TRUE, 0, $C289)</f>
        <v>0</v>
      </c>
      <c r="H289">
        <f>IF(ISNUMBER('III. New Locations'!H288) = TRUE, 0, $C289)</f>
        <v>0</v>
      </c>
      <c r="I289">
        <f>IF(ISNUMBER('III. New Locations'!I288) = TRUE, 0, $C289)</f>
        <v>0</v>
      </c>
      <c r="J289">
        <f>IF(ISNUMBER('III. New Locations'!J288) = TRUE, 0, $C289)</f>
        <v>0</v>
      </c>
      <c r="K289">
        <f>IF(ISNUMBER('III. New Locations'!K288) = TRUE, 0,$C289)</f>
        <v>0</v>
      </c>
      <c r="M289">
        <f>IF(ISNUMBER('III. New Locations'!M288) = TRUE, 0,$C289)</f>
        <v>0</v>
      </c>
      <c r="O289">
        <f>IF(ISNUMBER('III. New Locations'!O288) = TRUE, 0, $C289)</f>
        <v>0</v>
      </c>
      <c r="P289">
        <f>IF(ISNUMBER('III. New Locations'!P288) = TRUE, 0, $C289)</f>
        <v>0</v>
      </c>
      <c r="Q289">
        <f>IF(ISNUMBER('III. New Locations'!Q288) = TRUE, 0, $C289)</f>
        <v>0</v>
      </c>
      <c r="R289">
        <f>IF(ISNUMBER('III. New Locations'!R288) = TRUE, IF('III. New Locations'!R288 &gt;= 0, IF('III. New Locations'!R288 &lt;=1, 0, $C289),$C289),$C289)</f>
        <v>0</v>
      </c>
      <c r="S289">
        <f>IF(ISNUMBER('III. New Locations'!S288) = TRUE, IF('III. New Locations'!S288 &gt;= 0, IF('III. New Locations'!S288 &lt;=1, 0, $C289), $C289), $C289)</f>
        <v>0</v>
      </c>
      <c r="T289">
        <f>IF('III. New Locations'!T288 = "-Unknown-", $C289, 0)</f>
        <v>0</v>
      </c>
      <c r="U289">
        <f>IF(LEN('III. New Locations'!U288)&gt;1, 0, IF(T289 = 0, 0, $C289))</f>
        <v>0</v>
      </c>
      <c r="V289">
        <f>IF('III. New Locations'!V288 = "Unknown", $C289, 0)</f>
        <v>0</v>
      </c>
      <c r="W289">
        <f>IF(LEN('III. New Locations'!W288)&gt;1, 0, IF(V289 = 0, 0, $C289))</f>
        <v>0</v>
      </c>
      <c r="X289" t="str">
        <f>'III. New Locations'!X288</f>
        <v>Unknown</v>
      </c>
      <c r="Y289">
        <f>IF(ISNUMBER('III. New Locations'!Y288) = TRUE, IF('III. New Locations'!Y288 &gt;= 1400, IF('III. New Locations'!Y288 &lt;=2100, 0, $C289), $C289), $C289)</f>
        <v>0</v>
      </c>
      <c r="Z289">
        <f>IF(ISNUMBER('III. New Locations'!Z288) = TRUE, IF('III. New Locations'!Z288 &gt;= 1400, IF('III. New Locations'!Z288 &lt;=2100, 0, $C289), $C289), $C289)</f>
        <v>0</v>
      </c>
      <c r="AA289">
        <f>IF(ISNUMBER('III. New Locations'!AA288) = TRUE, IF('III. New Locations'!AA288 &gt;= 1400, IF('III. New Locations'!AA288 &lt;=2100, 0, $C289), $C289), $C289)</f>
        <v>0</v>
      </c>
      <c r="AC289">
        <f>IF(ISNUMBER('III. New Locations'!AC288) = TRUE, IF('III. New Locations'!AC288 &gt;= 0, IF('III. New Locations'!AC288 &lt;=1, 0,$C289),$C289), $C289)</f>
        <v>0</v>
      </c>
    </row>
    <row r="290" spans="1:29" x14ac:dyDescent="0.25">
      <c r="A290">
        <f>'III. New Locations'!A289</f>
        <v>287</v>
      </c>
      <c r="C290" s="4">
        <f>IF(LEN('III. New Locations'!C289) &gt; 2, 1, 0)</f>
        <v>0</v>
      </c>
      <c r="E290">
        <f>IF(LEN('III. New Locations'!E289) = 2, IF('III. New Locations'!E289 = "--", $C290, 0), $C290)</f>
        <v>0</v>
      </c>
      <c r="F290">
        <f>IF(LEN('III. New Locations'!F289) &gt; 4, 0, $C290)</f>
        <v>0</v>
      </c>
      <c r="G290">
        <f>IF(ISNUMBER('III. New Locations'!G289) = TRUE, 0, $C290)</f>
        <v>0</v>
      </c>
      <c r="H290">
        <f>IF(ISNUMBER('III. New Locations'!H289) = TRUE, 0, $C290)</f>
        <v>0</v>
      </c>
      <c r="I290">
        <f>IF(ISNUMBER('III. New Locations'!I289) = TRUE, 0, $C290)</f>
        <v>0</v>
      </c>
      <c r="J290">
        <f>IF(ISNUMBER('III. New Locations'!J289) = TRUE, 0, $C290)</f>
        <v>0</v>
      </c>
      <c r="K290">
        <f>IF(ISNUMBER('III. New Locations'!K289) = TRUE, 0,$C290)</f>
        <v>0</v>
      </c>
      <c r="M290">
        <f>IF(ISNUMBER('III. New Locations'!M289) = TRUE, 0,$C290)</f>
        <v>0</v>
      </c>
      <c r="O290">
        <f>IF(ISNUMBER('III. New Locations'!O289) = TRUE, 0, $C290)</f>
        <v>0</v>
      </c>
      <c r="P290">
        <f>IF(ISNUMBER('III. New Locations'!P289) = TRUE, 0, $C290)</f>
        <v>0</v>
      </c>
      <c r="Q290">
        <f>IF(ISNUMBER('III. New Locations'!Q289) = TRUE, 0, $C290)</f>
        <v>0</v>
      </c>
      <c r="R290">
        <f>IF(ISNUMBER('III. New Locations'!R289) = TRUE, IF('III. New Locations'!R289 &gt;= 0, IF('III. New Locations'!R289 &lt;=1, 0, $C290),$C290),$C290)</f>
        <v>0</v>
      </c>
      <c r="S290">
        <f>IF(ISNUMBER('III. New Locations'!S289) = TRUE, IF('III. New Locations'!S289 &gt;= 0, IF('III. New Locations'!S289 &lt;=1, 0, $C290), $C290), $C290)</f>
        <v>0</v>
      </c>
      <c r="T290">
        <f>IF('III. New Locations'!T289 = "-Unknown-", $C290, 0)</f>
        <v>0</v>
      </c>
      <c r="U290">
        <f>IF(LEN('III. New Locations'!U289)&gt;1, 0, IF(T290 = 0, 0, $C290))</f>
        <v>0</v>
      </c>
      <c r="V290">
        <f>IF('III. New Locations'!V289 = "Unknown", $C290, 0)</f>
        <v>0</v>
      </c>
      <c r="W290">
        <f>IF(LEN('III. New Locations'!W289)&gt;1, 0, IF(V290 = 0, 0, $C290))</f>
        <v>0</v>
      </c>
      <c r="X290" t="str">
        <f>'III. New Locations'!X289</f>
        <v>Unknown</v>
      </c>
      <c r="Y290">
        <f>IF(ISNUMBER('III. New Locations'!Y289) = TRUE, IF('III. New Locations'!Y289 &gt;= 1400, IF('III. New Locations'!Y289 &lt;=2100, 0, $C290), $C290), $C290)</f>
        <v>0</v>
      </c>
      <c r="Z290">
        <f>IF(ISNUMBER('III. New Locations'!Z289) = TRUE, IF('III. New Locations'!Z289 &gt;= 1400, IF('III. New Locations'!Z289 &lt;=2100, 0, $C290), $C290), $C290)</f>
        <v>0</v>
      </c>
      <c r="AA290">
        <f>IF(ISNUMBER('III. New Locations'!AA289) = TRUE, IF('III. New Locations'!AA289 &gt;= 1400, IF('III. New Locations'!AA289 &lt;=2100, 0, $C290), $C290), $C290)</f>
        <v>0</v>
      </c>
      <c r="AC290">
        <f>IF(ISNUMBER('III. New Locations'!AC289) = TRUE, IF('III. New Locations'!AC289 &gt;= 0, IF('III. New Locations'!AC289 &lt;=1, 0,$C290),$C290), $C290)</f>
        <v>0</v>
      </c>
    </row>
    <row r="291" spans="1:29" x14ac:dyDescent="0.25">
      <c r="A291">
        <f>'III. New Locations'!A290</f>
        <v>288</v>
      </c>
      <c r="C291" s="4">
        <f>IF(LEN('III. New Locations'!C290) &gt; 2, 1, 0)</f>
        <v>0</v>
      </c>
      <c r="E291">
        <f>IF(LEN('III. New Locations'!E290) = 2, IF('III. New Locations'!E290 = "--", $C291, 0), $C291)</f>
        <v>0</v>
      </c>
      <c r="F291">
        <f>IF(LEN('III. New Locations'!F290) &gt; 4, 0, $C291)</f>
        <v>0</v>
      </c>
      <c r="G291">
        <f>IF(ISNUMBER('III. New Locations'!G290) = TRUE, 0, $C291)</f>
        <v>0</v>
      </c>
      <c r="H291">
        <f>IF(ISNUMBER('III. New Locations'!H290) = TRUE, 0, $C291)</f>
        <v>0</v>
      </c>
      <c r="I291">
        <f>IF(ISNUMBER('III. New Locations'!I290) = TRUE, 0, $C291)</f>
        <v>0</v>
      </c>
      <c r="J291">
        <f>IF(ISNUMBER('III. New Locations'!J290) = TRUE, 0, $C291)</f>
        <v>0</v>
      </c>
      <c r="K291">
        <f>IF(ISNUMBER('III. New Locations'!K290) = TRUE, 0,$C291)</f>
        <v>0</v>
      </c>
      <c r="M291">
        <f>IF(ISNUMBER('III. New Locations'!M290) = TRUE, 0,$C291)</f>
        <v>0</v>
      </c>
      <c r="O291">
        <f>IF(ISNUMBER('III. New Locations'!O290) = TRUE, 0, $C291)</f>
        <v>0</v>
      </c>
      <c r="P291">
        <f>IF(ISNUMBER('III. New Locations'!P290) = TRUE, 0, $C291)</f>
        <v>0</v>
      </c>
      <c r="Q291">
        <f>IF(ISNUMBER('III. New Locations'!Q290) = TRUE, 0, $C291)</f>
        <v>0</v>
      </c>
      <c r="R291">
        <f>IF(ISNUMBER('III. New Locations'!R290) = TRUE, IF('III. New Locations'!R290 &gt;= 0, IF('III. New Locations'!R290 &lt;=1, 0, $C291),$C291),$C291)</f>
        <v>0</v>
      </c>
      <c r="S291">
        <f>IF(ISNUMBER('III. New Locations'!S290) = TRUE, IF('III. New Locations'!S290 &gt;= 0, IF('III. New Locations'!S290 &lt;=1, 0, $C291), $C291), $C291)</f>
        <v>0</v>
      </c>
      <c r="T291">
        <f>IF('III. New Locations'!T290 = "-Unknown-", $C291, 0)</f>
        <v>0</v>
      </c>
      <c r="U291">
        <f>IF(LEN('III. New Locations'!U290)&gt;1, 0, IF(T291 = 0, 0, $C291))</f>
        <v>0</v>
      </c>
      <c r="V291">
        <f>IF('III. New Locations'!V290 = "Unknown", $C291, 0)</f>
        <v>0</v>
      </c>
      <c r="W291">
        <f>IF(LEN('III. New Locations'!W290)&gt;1, 0, IF(V291 = 0, 0, $C291))</f>
        <v>0</v>
      </c>
      <c r="X291" t="str">
        <f>'III. New Locations'!X290</f>
        <v>Unknown</v>
      </c>
      <c r="Y291">
        <f>IF(ISNUMBER('III. New Locations'!Y290) = TRUE, IF('III. New Locations'!Y290 &gt;= 1400, IF('III. New Locations'!Y290 &lt;=2100, 0, $C291), $C291), $C291)</f>
        <v>0</v>
      </c>
      <c r="Z291">
        <f>IF(ISNUMBER('III. New Locations'!Z290) = TRUE, IF('III. New Locations'!Z290 &gt;= 1400, IF('III. New Locations'!Z290 &lt;=2100, 0, $C291), $C291), $C291)</f>
        <v>0</v>
      </c>
      <c r="AA291">
        <f>IF(ISNUMBER('III. New Locations'!AA290) = TRUE, IF('III. New Locations'!AA290 &gt;= 1400, IF('III. New Locations'!AA290 &lt;=2100, 0, $C291), $C291), $C291)</f>
        <v>0</v>
      </c>
      <c r="AC291">
        <f>IF(ISNUMBER('III. New Locations'!AC290) = TRUE, IF('III. New Locations'!AC290 &gt;= 0, IF('III. New Locations'!AC290 &lt;=1, 0,$C291),$C291), $C291)</f>
        <v>0</v>
      </c>
    </row>
    <row r="292" spans="1:29" x14ac:dyDescent="0.25">
      <c r="A292">
        <f>'III. New Locations'!A291</f>
        <v>289</v>
      </c>
      <c r="C292" s="4">
        <f>IF(LEN('III. New Locations'!C291) &gt; 2, 1, 0)</f>
        <v>0</v>
      </c>
      <c r="E292">
        <f>IF(LEN('III. New Locations'!E291) = 2, IF('III. New Locations'!E291 = "--", $C292, 0), $C292)</f>
        <v>0</v>
      </c>
      <c r="F292">
        <f>IF(LEN('III. New Locations'!F291) &gt; 4, 0, $C292)</f>
        <v>0</v>
      </c>
      <c r="G292">
        <f>IF(ISNUMBER('III. New Locations'!G291) = TRUE, 0, $C292)</f>
        <v>0</v>
      </c>
      <c r="H292">
        <f>IF(ISNUMBER('III. New Locations'!H291) = TRUE, 0, $C292)</f>
        <v>0</v>
      </c>
      <c r="I292">
        <f>IF(ISNUMBER('III. New Locations'!I291) = TRUE, 0, $C292)</f>
        <v>0</v>
      </c>
      <c r="J292">
        <f>IF(ISNUMBER('III. New Locations'!J291) = TRUE, 0, $C292)</f>
        <v>0</v>
      </c>
      <c r="K292">
        <f>IF(ISNUMBER('III. New Locations'!K291) = TRUE, 0,$C292)</f>
        <v>0</v>
      </c>
      <c r="M292">
        <f>IF(ISNUMBER('III. New Locations'!M291) = TRUE, 0,$C292)</f>
        <v>0</v>
      </c>
      <c r="O292">
        <f>IF(ISNUMBER('III. New Locations'!O291) = TRUE, 0, $C292)</f>
        <v>0</v>
      </c>
      <c r="P292">
        <f>IF(ISNUMBER('III. New Locations'!P291) = TRUE, 0, $C292)</f>
        <v>0</v>
      </c>
      <c r="Q292">
        <f>IF(ISNUMBER('III. New Locations'!Q291) = TRUE, 0, $C292)</f>
        <v>0</v>
      </c>
      <c r="R292">
        <f>IF(ISNUMBER('III. New Locations'!R291) = TRUE, IF('III. New Locations'!R291 &gt;= 0, IF('III. New Locations'!R291 &lt;=1, 0, $C292),$C292),$C292)</f>
        <v>0</v>
      </c>
      <c r="S292">
        <f>IF(ISNUMBER('III. New Locations'!S291) = TRUE, IF('III. New Locations'!S291 &gt;= 0, IF('III. New Locations'!S291 &lt;=1, 0, $C292), $C292), $C292)</f>
        <v>0</v>
      </c>
      <c r="T292">
        <f>IF('III. New Locations'!T291 = "-Unknown-", $C292, 0)</f>
        <v>0</v>
      </c>
      <c r="U292">
        <f>IF(LEN('III. New Locations'!U291)&gt;1, 0, IF(T292 = 0, 0, $C292))</f>
        <v>0</v>
      </c>
      <c r="V292">
        <f>IF('III. New Locations'!V291 = "Unknown", $C292, 0)</f>
        <v>0</v>
      </c>
      <c r="W292">
        <f>IF(LEN('III. New Locations'!W291)&gt;1, 0, IF(V292 = 0, 0, $C292))</f>
        <v>0</v>
      </c>
      <c r="X292" t="str">
        <f>'III. New Locations'!X291</f>
        <v>Unknown</v>
      </c>
      <c r="Y292">
        <f>IF(ISNUMBER('III. New Locations'!Y291) = TRUE, IF('III. New Locations'!Y291 &gt;= 1400, IF('III. New Locations'!Y291 &lt;=2100, 0, $C292), $C292), $C292)</f>
        <v>0</v>
      </c>
      <c r="Z292">
        <f>IF(ISNUMBER('III. New Locations'!Z291) = TRUE, IF('III. New Locations'!Z291 &gt;= 1400, IF('III. New Locations'!Z291 &lt;=2100, 0, $C292), $C292), $C292)</f>
        <v>0</v>
      </c>
      <c r="AA292">
        <f>IF(ISNUMBER('III. New Locations'!AA291) = TRUE, IF('III. New Locations'!AA291 &gt;= 1400, IF('III. New Locations'!AA291 &lt;=2100, 0, $C292), $C292), $C292)</f>
        <v>0</v>
      </c>
      <c r="AC292">
        <f>IF(ISNUMBER('III. New Locations'!AC291) = TRUE, IF('III. New Locations'!AC291 &gt;= 0, IF('III. New Locations'!AC291 &lt;=1, 0,$C292),$C292), $C292)</f>
        <v>0</v>
      </c>
    </row>
    <row r="293" spans="1:29" x14ac:dyDescent="0.25">
      <c r="A293">
        <f>'III. New Locations'!A292</f>
        <v>290</v>
      </c>
      <c r="C293" s="4">
        <f>IF(LEN('III. New Locations'!C292) &gt; 2, 1, 0)</f>
        <v>0</v>
      </c>
      <c r="E293">
        <f>IF(LEN('III. New Locations'!E292) = 2, IF('III. New Locations'!E292 = "--", $C293, 0), $C293)</f>
        <v>0</v>
      </c>
      <c r="F293">
        <f>IF(LEN('III. New Locations'!F292) &gt; 4, 0, $C293)</f>
        <v>0</v>
      </c>
      <c r="G293">
        <f>IF(ISNUMBER('III. New Locations'!G292) = TRUE, 0, $C293)</f>
        <v>0</v>
      </c>
      <c r="H293">
        <f>IF(ISNUMBER('III. New Locations'!H292) = TRUE, 0, $C293)</f>
        <v>0</v>
      </c>
      <c r="I293">
        <f>IF(ISNUMBER('III. New Locations'!I292) = TRUE, 0, $C293)</f>
        <v>0</v>
      </c>
      <c r="J293">
        <f>IF(ISNUMBER('III. New Locations'!J292) = TRUE, 0, $C293)</f>
        <v>0</v>
      </c>
      <c r="K293">
        <f>IF(ISNUMBER('III. New Locations'!K292) = TRUE, 0,$C293)</f>
        <v>0</v>
      </c>
      <c r="M293">
        <f>IF(ISNUMBER('III. New Locations'!M292) = TRUE, 0,$C293)</f>
        <v>0</v>
      </c>
      <c r="O293">
        <f>IF(ISNUMBER('III. New Locations'!O292) = TRUE, 0, $C293)</f>
        <v>0</v>
      </c>
      <c r="P293">
        <f>IF(ISNUMBER('III. New Locations'!P292) = TRUE, 0, $C293)</f>
        <v>0</v>
      </c>
      <c r="Q293">
        <f>IF(ISNUMBER('III. New Locations'!Q292) = TRUE, 0, $C293)</f>
        <v>0</v>
      </c>
      <c r="R293">
        <f>IF(ISNUMBER('III. New Locations'!R292) = TRUE, IF('III. New Locations'!R292 &gt;= 0, IF('III. New Locations'!R292 &lt;=1, 0, $C293),$C293),$C293)</f>
        <v>0</v>
      </c>
      <c r="S293">
        <f>IF(ISNUMBER('III. New Locations'!S292) = TRUE, IF('III. New Locations'!S292 &gt;= 0, IF('III. New Locations'!S292 &lt;=1, 0, $C293), $C293), $C293)</f>
        <v>0</v>
      </c>
      <c r="T293">
        <f>IF('III. New Locations'!T292 = "-Unknown-", $C293, 0)</f>
        <v>0</v>
      </c>
      <c r="U293">
        <f>IF(LEN('III. New Locations'!U292)&gt;1, 0, IF(T293 = 0, 0, $C293))</f>
        <v>0</v>
      </c>
      <c r="V293">
        <f>IF('III. New Locations'!V292 = "Unknown", $C293, 0)</f>
        <v>0</v>
      </c>
      <c r="W293">
        <f>IF(LEN('III. New Locations'!W292)&gt;1, 0, IF(V293 = 0, 0, $C293))</f>
        <v>0</v>
      </c>
      <c r="X293" t="str">
        <f>'III. New Locations'!X292</f>
        <v>Unknown</v>
      </c>
      <c r="Y293">
        <f>IF(ISNUMBER('III. New Locations'!Y292) = TRUE, IF('III. New Locations'!Y292 &gt;= 1400, IF('III. New Locations'!Y292 &lt;=2100, 0, $C293), $C293), $C293)</f>
        <v>0</v>
      </c>
      <c r="Z293">
        <f>IF(ISNUMBER('III. New Locations'!Z292) = TRUE, IF('III. New Locations'!Z292 &gt;= 1400, IF('III. New Locations'!Z292 &lt;=2100, 0, $C293), $C293), $C293)</f>
        <v>0</v>
      </c>
      <c r="AA293">
        <f>IF(ISNUMBER('III. New Locations'!AA292) = TRUE, IF('III. New Locations'!AA292 &gt;= 1400, IF('III. New Locations'!AA292 &lt;=2100, 0, $C293), $C293), $C293)</f>
        <v>0</v>
      </c>
      <c r="AC293">
        <f>IF(ISNUMBER('III. New Locations'!AC292) = TRUE, IF('III. New Locations'!AC292 &gt;= 0, IF('III. New Locations'!AC292 &lt;=1, 0,$C293),$C293), $C293)</f>
        <v>0</v>
      </c>
    </row>
    <row r="294" spans="1:29" x14ac:dyDescent="0.25">
      <c r="A294">
        <f>'III. New Locations'!A293</f>
        <v>291</v>
      </c>
      <c r="C294" s="4">
        <f>IF(LEN('III. New Locations'!C293) &gt; 2, 1, 0)</f>
        <v>0</v>
      </c>
      <c r="E294">
        <f>IF(LEN('III. New Locations'!E293) = 2, IF('III. New Locations'!E293 = "--", $C294, 0), $C294)</f>
        <v>0</v>
      </c>
      <c r="F294">
        <f>IF(LEN('III. New Locations'!F293) &gt; 4, 0, $C294)</f>
        <v>0</v>
      </c>
      <c r="G294">
        <f>IF(ISNUMBER('III. New Locations'!G293) = TRUE, 0, $C294)</f>
        <v>0</v>
      </c>
      <c r="H294">
        <f>IF(ISNUMBER('III. New Locations'!H293) = TRUE, 0, $C294)</f>
        <v>0</v>
      </c>
      <c r="I294">
        <f>IF(ISNUMBER('III. New Locations'!I293) = TRUE, 0, $C294)</f>
        <v>0</v>
      </c>
      <c r="J294">
        <f>IF(ISNUMBER('III. New Locations'!J293) = TRUE, 0, $C294)</f>
        <v>0</v>
      </c>
      <c r="K294">
        <f>IF(ISNUMBER('III. New Locations'!K293) = TRUE, 0,$C294)</f>
        <v>0</v>
      </c>
      <c r="M294">
        <f>IF(ISNUMBER('III. New Locations'!M293) = TRUE, 0,$C294)</f>
        <v>0</v>
      </c>
      <c r="O294">
        <f>IF(ISNUMBER('III. New Locations'!O293) = TRUE, 0, $C294)</f>
        <v>0</v>
      </c>
      <c r="P294">
        <f>IF(ISNUMBER('III. New Locations'!P293) = TRUE, 0, $C294)</f>
        <v>0</v>
      </c>
      <c r="Q294">
        <f>IF(ISNUMBER('III. New Locations'!Q293) = TRUE, 0, $C294)</f>
        <v>0</v>
      </c>
      <c r="R294">
        <f>IF(ISNUMBER('III. New Locations'!R293) = TRUE, IF('III. New Locations'!R293 &gt;= 0, IF('III. New Locations'!R293 &lt;=1, 0, $C294),$C294),$C294)</f>
        <v>0</v>
      </c>
      <c r="S294">
        <f>IF(ISNUMBER('III. New Locations'!S293) = TRUE, IF('III. New Locations'!S293 &gt;= 0, IF('III. New Locations'!S293 &lt;=1, 0, $C294), $C294), $C294)</f>
        <v>0</v>
      </c>
      <c r="T294">
        <f>IF('III. New Locations'!T293 = "-Unknown-", $C294, 0)</f>
        <v>0</v>
      </c>
      <c r="U294">
        <f>IF(LEN('III. New Locations'!U293)&gt;1, 0, IF(T294 = 0, 0, $C294))</f>
        <v>0</v>
      </c>
      <c r="V294">
        <f>IF('III. New Locations'!V293 = "Unknown", $C294, 0)</f>
        <v>0</v>
      </c>
      <c r="W294">
        <f>IF(LEN('III. New Locations'!W293)&gt;1, 0, IF(V294 = 0, 0, $C294))</f>
        <v>0</v>
      </c>
      <c r="X294" t="str">
        <f>'III. New Locations'!X293</f>
        <v>Unknown</v>
      </c>
      <c r="Y294">
        <f>IF(ISNUMBER('III. New Locations'!Y293) = TRUE, IF('III. New Locations'!Y293 &gt;= 1400, IF('III. New Locations'!Y293 &lt;=2100, 0, $C294), $C294), $C294)</f>
        <v>0</v>
      </c>
      <c r="Z294">
        <f>IF(ISNUMBER('III. New Locations'!Z293) = TRUE, IF('III. New Locations'!Z293 &gt;= 1400, IF('III. New Locations'!Z293 &lt;=2100, 0, $C294), $C294), $C294)</f>
        <v>0</v>
      </c>
      <c r="AA294">
        <f>IF(ISNUMBER('III. New Locations'!AA293) = TRUE, IF('III. New Locations'!AA293 &gt;= 1400, IF('III. New Locations'!AA293 &lt;=2100, 0, $C294), $C294), $C294)</f>
        <v>0</v>
      </c>
      <c r="AC294">
        <f>IF(ISNUMBER('III. New Locations'!AC293) = TRUE, IF('III. New Locations'!AC293 &gt;= 0, IF('III. New Locations'!AC293 &lt;=1, 0,$C294),$C294), $C294)</f>
        <v>0</v>
      </c>
    </row>
    <row r="295" spans="1:29" x14ac:dyDescent="0.25">
      <c r="A295">
        <f>'III. New Locations'!A294</f>
        <v>292</v>
      </c>
      <c r="C295" s="4">
        <f>IF(LEN('III. New Locations'!C294) &gt; 2, 1, 0)</f>
        <v>0</v>
      </c>
      <c r="E295">
        <f>IF(LEN('III. New Locations'!E294) = 2, IF('III. New Locations'!E294 = "--", $C295, 0), $C295)</f>
        <v>0</v>
      </c>
      <c r="F295">
        <f>IF(LEN('III. New Locations'!F294) &gt; 4, 0, $C295)</f>
        <v>0</v>
      </c>
      <c r="G295">
        <f>IF(ISNUMBER('III. New Locations'!G294) = TRUE, 0, $C295)</f>
        <v>0</v>
      </c>
      <c r="H295">
        <f>IF(ISNUMBER('III. New Locations'!H294) = TRUE, 0, $C295)</f>
        <v>0</v>
      </c>
      <c r="I295">
        <f>IF(ISNUMBER('III. New Locations'!I294) = TRUE, 0, $C295)</f>
        <v>0</v>
      </c>
      <c r="J295">
        <f>IF(ISNUMBER('III. New Locations'!J294) = TRUE, 0, $C295)</f>
        <v>0</v>
      </c>
      <c r="K295">
        <f>IF(ISNUMBER('III. New Locations'!K294) = TRUE, 0,$C295)</f>
        <v>0</v>
      </c>
      <c r="M295">
        <f>IF(ISNUMBER('III. New Locations'!M294) = TRUE, 0,$C295)</f>
        <v>0</v>
      </c>
      <c r="O295">
        <f>IF(ISNUMBER('III. New Locations'!O294) = TRUE, 0, $C295)</f>
        <v>0</v>
      </c>
      <c r="P295">
        <f>IF(ISNUMBER('III. New Locations'!P294) = TRUE, 0, $C295)</f>
        <v>0</v>
      </c>
      <c r="Q295">
        <f>IF(ISNUMBER('III. New Locations'!Q294) = TRUE, 0, $C295)</f>
        <v>0</v>
      </c>
      <c r="R295">
        <f>IF(ISNUMBER('III. New Locations'!R294) = TRUE, IF('III. New Locations'!R294 &gt;= 0, IF('III. New Locations'!R294 &lt;=1, 0, $C295),$C295),$C295)</f>
        <v>0</v>
      </c>
      <c r="S295">
        <f>IF(ISNUMBER('III. New Locations'!S294) = TRUE, IF('III. New Locations'!S294 &gt;= 0, IF('III. New Locations'!S294 &lt;=1, 0, $C295), $C295), $C295)</f>
        <v>0</v>
      </c>
      <c r="T295">
        <f>IF('III. New Locations'!T294 = "-Unknown-", $C295, 0)</f>
        <v>0</v>
      </c>
      <c r="U295">
        <f>IF(LEN('III. New Locations'!U294)&gt;1, 0, IF(T295 = 0, 0, $C295))</f>
        <v>0</v>
      </c>
      <c r="V295">
        <f>IF('III. New Locations'!V294 = "Unknown", $C295, 0)</f>
        <v>0</v>
      </c>
      <c r="W295">
        <f>IF(LEN('III. New Locations'!W294)&gt;1, 0, IF(V295 = 0, 0, $C295))</f>
        <v>0</v>
      </c>
      <c r="X295" t="str">
        <f>'III. New Locations'!X294</f>
        <v>Unknown</v>
      </c>
      <c r="Y295">
        <f>IF(ISNUMBER('III. New Locations'!Y294) = TRUE, IF('III. New Locations'!Y294 &gt;= 1400, IF('III. New Locations'!Y294 &lt;=2100, 0, $C295), $C295), $C295)</f>
        <v>0</v>
      </c>
      <c r="Z295">
        <f>IF(ISNUMBER('III. New Locations'!Z294) = TRUE, IF('III. New Locations'!Z294 &gt;= 1400, IF('III. New Locations'!Z294 &lt;=2100, 0, $C295), $C295), $C295)</f>
        <v>0</v>
      </c>
      <c r="AA295">
        <f>IF(ISNUMBER('III. New Locations'!AA294) = TRUE, IF('III. New Locations'!AA294 &gt;= 1400, IF('III. New Locations'!AA294 &lt;=2100, 0, $C295), $C295), $C295)</f>
        <v>0</v>
      </c>
      <c r="AC295">
        <f>IF(ISNUMBER('III. New Locations'!AC294) = TRUE, IF('III. New Locations'!AC294 &gt;= 0, IF('III. New Locations'!AC294 &lt;=1, 0,$C295),$C295), $C295)</f>
        <v>0</v>
      </c>
    </row>
    <row r="296" spans="1:29" x14ac:dyDescent="0.25">
      <c r="A296">
        <f>'III. New Locations'!A295</f>
        <v>293</v>
      </c>
      <c r="C296" s="4">
        <f>IF(LEN('III. New Locations'!C295) &gt; 2, 1, 0)</f>
        <v>0</v>
      </c>
      <c r="E296">
        <f>IF(LEN('III. New Locations'!E295) = 2, IF('III. New Locations'!E295 = "--", $C296, 0), $C296)</f>
        <v>0</v>
      </c>
      <c r="F296">
        <f>IF(LEN('III. New Locations'!F295) &gt; 4, 0, $C296)</f>
        <v>0</v>
      </c>
      <c r="G296">
        <f>IF(ISNUMBER('III. New Locations'!G295) = TRUE, 0, $C296)</f>
        <v>0</v>
      </c>
      <c r="H296">
        <f>IF(ISNUMBER('III. New Locations'!H295) = TRUE, 0, $C296)</f>
        <v>0</v>
      </c>
      <c r="I296">
        <f>IF(ISNUMBER('III. New Locations'!I295) = TRUE, 0, $C296)</f>
        <v>0</v>
      </c>
      <c r="J296">
        <f>IF(ISNUMBER('III. New Locations'!J295) = TRUE, 0, $C296)</f>
        <v>0</v>
      </c>
      <c r="K296">
        <f>IF(ISNUMBER('III. New Locations'!K295) = TRUE, 0,$C296)</f>
        <v>0</v>
      </c>
      <c r="M296">
        <f>IF(ISNUMBER('III. New Locations'!M295) = TRUE, 0,$C296)</f>
        <v>0</v>
      </c>
      <c r="O296">
        <f>IF(ISNUMBER('III. New Locations'!O295) = TRUE, 0, $C296)</f>
        <v>0</v>
      </c>
      <c r="P296">
        <f>IF(ISNUMBER('III. New Locations'!P295) = TRUE, 0, $C296)</f>
        <v>0</v>
      </c>
      <c r="Q296">
        <f>IF(ISNUMBER('III. New Locations'!Q295) = TRUE, 0, $C296)</f>
        <v>0</v>
      </c>
      <c r="R296">
        <f>IF(ISNUMBER('III. New Locations'!R295) = TRUE, IF('III. New Locations'!R295 &gt;= 0, IF('III. New Locations'!R295 &lt;=1, 0, $C296),$C296),$C296)</f>
        <v>0</v>
      </c>
      <c r="S296">
        <f>IF(ISNUMBER('III. New Locations'!S295) = TRUE, IF('III. New Locations'!S295 &gt;= 0, IF('III. New Locations'!S295 &lt;=1, 0, $C296), $C296), $C296)</f>
        <v>0</v>
      </c>
      <c r="T296">
        <f>IF('III. New Locations'!T295 = "-Unknown-", $C296, 0)</f>
        <v>0</v>
      </c>
      <c r="U296">
        <f>IF(LEN('III. New Locations'!U295)&gt;1, 0, IF(T296 = 0, 0, $C296))</f>
        <v>0</v>
      </c>
      <c r="V296">
        <f>IF('III. New Locations'!V295 = "Unknown", $C296, 0)</f>
        <v>0</v>
      </c>
      <c r="W296">
        <f>IF(LEN('III. New Locations'!W295)&gt;1, 0, IF(V296 = 0, 0, $C296))</f>
        <v>0</v>
      </c>
      <c r="X296" t="str">
        <f>'III. New Locations'!X295</f>
        <v>Unknown</v>
      </c>
      <c r="Y296">
        <f>IF(ISNUMBER('III. New Locations'!Y295) = TRUE, IF('III. New Locations'!Y295 &gt;= 1400, IF('III. New Locations'!Y295 &lt;=2100, 0, $C296), $C296), $C296)</f>
        <v>0</v>
      </c>
      <c r="Z296">
        <f>IF(ISNUMBER('III. New Locations'!Z295) = TRUE, IF('III. New Locations'!Z295 &gt;= 1400, IF('III. New Locations'!Z295 &lt;=2100, 0, $C296), $C296), $C296)</f>
        <v>0</v>
      </c>
      <c r="AA296">
        <f>IF(ISNUMBER('III. New Locations'!AA295) = TRUE, IF('III. New Locations'!AA295 &gt;= 1400, IF('III. New Locations'!AA295 &lt;=2100, 0, $C296), $C296), $C296)</f>
        <v>0</v>
      </c>
      <c r="AC296">
        <f>IF(ISNUMBER('III. New Locations'!AC295) = TRUE, IF('III. New Locations'!AC295 &gt;= 0, IF('III. New Locations'!AC295 &lt;=1, 0,$C296),$C296), $C296)</f>
        <v>0</v>
      </c>
    </row>
    <row r="297" spans="1:29" x14ac:dyDescent="0.25">
      <c r="A297">
        <f>'III. New Locations'!A296</f>
        <v>294</v>
      </c>
      <c r="C297" s="4">
        <f>IF(LEN('III. New Locations'!C296) &gt; 2, 1, 0)</f>
        <v>0</v>
      </c>
      <c r="E297">
        <f>IF(LEN('III. New Locations'!E296) = 2, IF('III. New Locations'!E296 = "--", $C297, 0), $C297)</f>
        <v>0</v>
      </c>
      <c r="F297">
        <f>IF(LEN('III. New Locations'!F296) &gt; 4, 0, $C297)</f>
        <v>0</v>
      </c>
      <c r="G297">
        <f>IF(ISNUMBER('III. New Locations'!G296) = TRUE, 0, $C297)</f>
        <v>0</v>
      </c>
      <c r="H297">
        <f>IF(ISNUMBER('III. New Locations'!H296) = TRUE, 0, $C297)</f>
        <v>0</v>
      </c>
      <c r="I297">
        <f>IF(ISNUMBER('III. New Locations'!I296) = TRUE, 0, $C297)</f>
        <v>0</v>
      </c>
      <c r="J297">
        <f>IF(ISNUMBER('III. New Locations'!J296) = TRUE, 0, $C297)</f>
        <v>0</v>
      </c>
      <c r="K297">
        <f>IF(ISNUMBER('III. New Locations'!K296) = TRUE, 0,$C297)</f>
        <v>0</v>
      </c>
      <c r="M297">
        <f>IF(ISNUMBER('III. New Locations'!M296) = TRUE, 0,$C297)</f>
        <v>0</v>
      </c>
      <c r="O297">
        <f>IF(ISNUMBER('III. New Locations'!O296) = TRUE, 0, $C297)</f>
        <v>0</v>
      </c>
      <c r="P297">
        <f>IF(ISNUMBER('III. New Locations'!P296) = TRUE, 0, $C297)</f>
        <v>0</v>
      </c>
      <c r="Q297">
        <f>IF(ISNUMBER('III. New Locations'!Q296) = TRUE, 0, $C297)</f>
        <v>0</v>
      </c>
      <c r="R297">
        <f>IF(ISNUMBER('III. New Locations'!R296) = TRUE, IF('III. New Locations'!R296 &gt;= 0, IF('III. New Locations'!R296 &lt;=1, 0, $C297),$C297),$C297)</f>
        <v>0</v>
      </c>
      <c r="S297">
        <f>IF(ISNUMBER('III. New Locations'!S296) = TRUE, IF('III. New Locations'!S296 &gt;= 0, IF('III. New Locations'!S296 &lt;=1, 0, $C297), $C297), $C297)</f>
        <v>0</v>
      </c>
      <c r="T297">
        <f>IF('III. New Locations'!T296 = "-Unknown-", $C297, 0)</f>
        <v>0</v>
      </c>
      <c r="U297">
        <f>IF(LEN('III. New Locations'!U296)&gt;1, 0, IF(T297 = 0, 0, $C297))</f>
        <v>0</v>
      </c>
      <c r="V297">
        <f>IF('III. New Locations'!V296 = "Unknown", $C297, 0)</f>
        <v>0</v>
      </c>
      <c r="W297">
        <f>IF(LEN('III. New Locations'!W296)&gt;1, 0, IF(V297 = 0, 0, $C297))</f>
        <v>0</v>
      </c>
      <c r="X297" t="str">
        <f>'III. New Locations'!X296</f>
        <v>Unknown</v>
      </c>
      <c r="Y297">
        <f>IF(ISNUMBER('III. New Locations'!Y296) = TRUE, IF('III. New Locations'!Y296 &gt;= 1400, IF('III. New Locations'!Y296 &lt;=2100, 0, $C297), $C297), $C297)</f>
        <v>0</v>
      </c>
      <c r="Z297">
        <f>IF(ISNUMBER('III. New Locations'!Z296) = TRUE, IF('III. New Locations'!Z296 &gt;= 1400, IF('III. New Locations'!Z296 &lt;=2100, 0, $C297), $C297), $C297)</f>
        <v>0</v>
      </c>
      <c r="AA297">
        <f>IF(ISNUMBER('III. New Locations'!AA296) = TRUE, IF('III. New Locations'!AA296 &gt;= 1400, IF('III. New Locations'!AA296 &lt;=2100, 0, $C297), $C297), $C297)</f>
        <v>0</v>
      </c>
      <c r="AC297">
        <f>IF(ISNUMBER('III. New Locations'!AC296) = TRUE, IF('III. New Locations'!AC296 &gt;= 0, IF('III. New Locations'!AC296 &lt;=1, 0,$C297),$C297), $C297)</f>
        <v>0</v>
      </c>
    </row>
    <row r="298" spans="1:29" x14ac:dyDescent="0.25">
      <c r="A298">
        <f>'III. New Locations'!A297</f>
        <v>295</v>
      </c>
      <c r="C298" s="4">
        <f>IF(LEN('III. New Locations'!C297) &gt; 2, 1, 0)</f>
        <v>0</v>
      </c>
      <c r="E298">
        <f>IF(LEN('III. New Locations'!E297) = 2, IF('III. New Locations'!E297 = "--", $C298, 0), $C298)</f>
        <v>0</v>
      </c>
      <c r="F298">
        <f>IF(LEN('III. New Locations'!F297) &gt; 4, 0, $C298)</f>
        <v>0</v>
      </c>
      <c r="G298">
        <f>IF(ISNUMBER('III. New Locations'!G297) = TRUE, 0, $C298)</f>
        <v>0</v>
      </c>
      <c r="H298">
        <f>IF(ISNUMBER('III. New Locations'!H297) = TRUE, 0, $C298)</f>
        <v>0</v>
      </c>
      <c r="I298">
        <f>IF(ISNUMBER('III. New Locations'!I297) = TRUE, 0, $C298)</f>
        <v>0</v>
      </c>
      <c r="J298">
        <f>IF(ISNUMBER('III. New Locations'!J297) = TRUE, 0, $C298)</f>
        <v>0</v>
      </c>
      <c r="K298">
        <f>IF(ISNUMBER('III. New Locations'!K297) = TRUE, 0,$C298)</f>
        <v>0</v>
      </c>
      <c r="M298">
        <f>IF(ISNUMBER('III. New Locations'!M297) = TRUE, 0,$C298)</f>
        <v>0</v>
      </c>
      <c r="O298">
        <f>IF(ISNUMBER('III. New Locations'!O297) = TRUE, 0, $C298)</f>
        <v>0</v>
      </c>
      <c r="P298">
        <f>IF(ISNUMBER('III. New Locations'!P297) = TRUE, 0, $C298)</f>
        <v>0</v>
      </c>
      <c r="Q298">
        <f>IF(ISNUMBER('III. New Locations'!Q297) = TRUE, 0, $C298)</f>
        <v>0</v>
      </c>
      <c r="R298">
        <f>IF(ISNUMBER('III. New Locations'!R297) = TRUE, IF('III. New Locations'!R297 &gt;= 0, IF('III. New Locations'!R297 &lt;=1, 0, $C298),$C298),$C298)</f>
        <v>0</v>
      </c>
      <c r="S298">
        <f>IF(ISNUMBER('III. New Locations'!S297) = TRUE, IF('III. New Locations'!S297 &gt;= 0, IF('III. New Locations'!S297 &lt;=1, 0, $C298), $C298), $C298)</f>
        <v>0</v>
      </c>
      <c r="T298">
        <f>IF('III. New Locations'!T297 = "-Unknown-", $C298, 0)</f>
        <v>0</v>
      </c>
      <c r="U298">
        <f>IF(LEN('III. New Locations'!U297)&gt;1, 0, IF(T298 = 0, 0, $C298))</f>
        <v>0</v>
      </c>
      <c r="V298">
        <f>IF('III. New Locations'!V297 = "Unknown", $C298, 0)</f>
        <v>0</v>
      </c>
      <c r="W298">
        <f>IF(LEN('III. New Locations'!W297)&gt;1, 0, IF(V298 = 0, 0, $C298))</f>
        <v>0</v>
      </c>
      <c r="X298" t="str">
        <f>'III. New Locations'!X297</f>
        <v>Unknown</v>
      </c>
      <c r="Y298">
        <f>IF(ISNUMBER('III. New Locations'!Y297) = TRUE, IF('III. New Locations'!Y297 &gt;= 1400, IF('III. New Locations'!Y297 &lt;=2100, 0, $C298), $C298), $C298)</f>
        <v>0</v>
      </c>
      <c r="Z298">
        <f>IF(ISNUMBER('III. New Locations'!Z297) = TRUE, IF('III. New Locations'!Z297 &gt;= 1400, IF('III. New Locations'!Z297 &lt;=2100, 0, $C298), $C298), $C298)</f>
        <v>0</v>
      </c>
      <c r="AA298">
        <f>IF(ISNUMBER('III. New Locations'!AA297) = TRUE, IF('III. New Locations'!AA297 &gt;= 1400, IF('III. New Locations'!AA297 &lt;=2100, 0, $C298), $C298), $C298)</f>
        <v>0</v>
      </c>
      <c r="AC298">
        <f>IF(ISNUMBER('III. New Locations'!AC297) = TRUE, IF('III. New Locations'!AC297 &gt;= 0, IF('III. New Locations'!AC297 &lt;=1, 0,$C298),$C298), $C298)</f>
        <v>0</v>
      </c>
    </row>
    <row r="299" spans="1:29" x14ac:dyDescent="0.25">
      <c r="A299">
        <f>'III. New Locations'!A298</f>
        <v>296</v>
      </c>
      <c r="C299" s="4">
        <f>IF(LEN('III. New Locations'!C298) &gt; 2, 1, 0)</f>
        <v>0</v>
      </c>
      <c r="E299">
        <f>IF(LEN('III. New Locations'!E298) = 2, IF('III. New Locations'!E298 = "--", $C299, 0), $C299)</f>
        <v>0</v>
      </c>
      <c r="F299">
        <f>IF(LEN('III. New Locations'!F298) &gt; 4, 0, $C299)</f>
        <v>0</v>
      </c>
      <c r="G299">
        <f>IF(ISNUMBER('III. New Locations'!G298) = TRUE, 0, $C299)</f>
        <v>0</v>
      </c>
      <c r="H299">
        <f>IF(ISNUMBER('III. New Locations'!H298) = TRUE, 0, $C299)</f>
        <v>0</v>
      </c>
      <c r="I299">
        <f>IF(ISNUMBER('III. New Locations'!I298) = TRUE, 0, $C299)</f>
        <v>0</v>
      </c>
      <c r="J299">
        <f>IF(ISNUMBER('III. New Locations'!J298) = TRUE, 0, $C299)</f>
        <v>0</v>
      </c>
      <c r="K299">
        <f>IF(ISNUMBER('III. New Locations'!K298) = TRUE, 0,$C299)</f>
        <v>0</v>
      </c>
      <c r="M299">
        <f>IF(ISNUMBER('III. New Locations'!M298) = TRUE, 0,$C299)</f>
        <v>0</v>
      </c>
      <c r="O299">
        <f>IF(ISNUMBER('III. New Locations'!O298) = TRUE, 0, $C299)</f>
        <v>0</v>
      </c>
      <c r="P299">
        <f>IF(ISNUMBER('III. New Locations'!P298) = TRUE, 0, $C299)</f>
        <v>0</v>
      </c>
      <c r="Q299">
        <f>IF(ISNUMBER('III. New Locations'!Q298) = TRUE, 0, $C299)</f>
        <v>0</v>
      </c>
      <c r="R299">
        <f>IF(ISNUMBER('III. New Locations'!R298) = TRUE, IF('III. New Locations'!R298 &gt;= 0, IF('III. New Locations'!R298 &lt;=1, 0, $C299),$C299),$C299)</f>
        <v>0</v>
      </c>
      <c r="S299">
        <f>IF(ISNUMBER('III. New Locations'!S298) = TRUE, IF('III. New Locations'!S298 &gt;= 0, IF('III. New Locations'!S298 &lt;=1, 0, $C299), $C299), $C299)</f>
        <v>0</v>
      </c>
      <c r="T299">
        <f>IF('III. New Locations'!T298 = "-Unknown-", $C299, 0)</f>
        <v>0</v>
      </c>
      <c r="U299">
        <f>IF(LEN('III. New Locations'!U298)&gt;1, 0, IF(T299 = 0, 0, $C299))</f>
        <v>0</v>
      </c>
      <c r="V299">
        <f>IF('III. New Locations'!V298 = "Unknown", $C299, 0)</f>
        <v>0</v>
      </c>
      <c r="W299">
        <f>IF(LEN('III. New Locations'!W298)&gt;1, 0, IF(V299 = 0, 0, $C299))</f>
        <v>0</v>
      </c>
      <c r="X299" t="str">
        <f>'III. New Locations'!X298</f>
        <v>Unknown</v>
      </c>
      <c r="Y299">
        <f>IF(ISNUMBER('III. New Locations'!Y298) = TRUE, IF('III. New Locations'!Y298 &gt;= 1400, IF('III. New Locations'!Y298 &lt;=2100, 0, $C299), $C299), $C299)</f>
        <v>0</v>
      </c>
      <c r="Z299">
        <f>IF(ISNUMBER('III. New Locations'!Z298) = TRUE, IF('III. New Locations'!Z298 &gt;= 1400, IF('III. New Locations'!Z298 &lt;=2100, 0, $C299), $C299), $C299)</f>
        <v>0</v>
      </c>
      <c r="AA299">
        <f>IF(ISNUMBER('III. New Locations'!AA298) = TRUE, IF('III. New Locations'!AA298 &gt;= 1400, IF('III. New Locations'!AA298 &lt;=2100, 0, $C299), $C299), $C299)</f>
        <v>0</v>
      </c>
      <c r="AC299">
        <f>IF(ISNUMBER('III. New Locations'!AC298) = TRUE, IF('III. New Locations'!AC298 &gt;= 0, IF('III. New Locations'!AC298 &lt;=1, 0,$C299),$C299), $C299)</f>
        <v>0</v>
      </c>
    </row>
    <row r="300" spans="1:29" x14ac:dyDescent="0.25">
      <c r="A300">
        <f>'III. New Locations'!A299</f>
        <v>297</v>
      </c>
      <c r="C300" s="4">
        <f>IF(LEN('III. New Locations'!C299) &gt; 2, 1, 0)</f>
        <v>0</v>
      </c>
      <c r="E300">
        <f>IF(LEN('III. New Locations'!E299) = 2, IF('III. New Locations'!E299 = "--", $C300, 0), $C300)</f>
        <v>0</v>
      </c>
      <c r="F300">
        <f>IF(LEN('III. New Locations'!F299) &gt; 4, 0, $C300)</f>
        <v>0</v>
      </c>
      <c r="G300">
        <f>IF(ISNUMBER('III. New Locations'!G299) = TRUE, 0, $C300)</f>
        <v>0</v>
      </c>
      <c r="H300">
        <f>IF(ISNUMBER('III. New Locations'!H299) = TRUE, 0, $C300)</f>
        <v>0</v>
      </c>
      <c r="I300">
        <f>IF(ISNUMBER('III. New Locations'!I299) = TRUE, 0, $C300)</f>
        <v>0</v>
      </c>
      <c r="J300">
        <f>IF(ISNUMBER('III. New Locations'!J299) = TRUE, 0, $C300)</f>
        <v>0</v>
      </c>
      <c r="K300">
        <f>IF(ISNUMBER('III. New Locations'!K299) = TRUE, 0,$C300)</f>
        <v>0</v>
      </c>
      <c r="M300">
        <f>IF(ISNUMBER('III. New Locations'!M299) = TRUE, 0,$C300)</f>
        <v>0</v>
      </c>
      <c r="O300">
        <f>IF(ISNUMBER('III. New Locations'!O299) = TRUE, 0, $C300)</f>
        <v>0</v>
      </c>
      <c r="P300">
        <f>IF(ISNUMBER('III. New Locations'!P299) = TRUE, 0, $C300)</f>
        <v>0</v>
      </c>
      <c r="Q300">
        <f>IF(ISNUMBER('III. New Locations'!Q299) = TRUE, 0, $C300)</f>
        <v>0</v>
      </c>
      <c r="R300">
        <f>IF(ISNUMBER('III. New Locations'!R299) = TRUE, IF('III. New Locations'!R299 &gt;= 0, IF('III. New Locations'!R299 &lt;=1, 0, $C300),$C300),$C300)</f>
        <v>0</v>
      </c>
      <c r="S300">
        <f>IF(ISNUMBER('III. New Locations'!S299) = TRUE, IF('III. New Locations'!S299 &gt;= 0, IF('III. New Locations'!S299 &lt;=1, 0, $C300), $C300), $C300)</f>
        <v>0</v>
      </c>
      <c r="T300">
        <f>IF('III. New Locations'!T299 = "-Unknown-", $C300, 0)</f>
        <v>0</v>
      </c>
      <c r="U300">
        <f>IF(LEN('III. New Locations'!U299)&gt;1, 0, IF(T300 = 0, 0, $C300))</f>
        <v>0</v>
      </c>
      <c r="V300">
        <f>IF('III. New Locations'!V299 = "Unknown", $C300, 0)</f>
        <v>0</v>
      </c>
      <c r="W300">
        <f>IF(LEN('III. New Locations'!W299)&gt;1, 0, IF(V300 = 0, 0, $C300))</f>
        <v>0</v>
      </c>
      <c r="X300" t="str">
        <f>'III. New Locations'!X299</f>
        <v>Unknown</v>
      </c>
      <c r="Y300">
        <f>IF(ISNUMBER('III. New Locations'!Y299) = TRUE, IF('III. New Locations'!Y299 &gt;= 1400, IF('III. New Locations'!Y299 &lt;=2100, 0, $C300), $C300), $C300)</f>
        <v>0</v>
      </c>
      <c r="Z300">
        <f>IF(ISNUMBER('III. New Locations'!Z299) = TRUE, IF('III. New Locations'!Z299 &gt;= 1400, IF('III. New Locations'!Z299 &lt;=2100, 0, $C300), $C300), $C300)</f>
        <v>0</v>
      </c>
      <c r="AA300">
        <f>IF(ISNUMBER('III. New Locations'!AA299) = TRUE, IF('III. New Locations'!AA299 &gt;= 1400, IF('III. New Locations'!AA299 &lt;=2100, 0, $C300), $C300), $C300)</f>
        <v>0</v>
      </c>
      <c r="AC300">
        <f>IF(ISNUMBER('III. New Locations'!AC299) = TRUE, IF('III. New Locations'!AC299 &gt;= 0, IF('III. New Locations'!AC299 &lt;=1, 0,$C300),$C300), $C300)</f>
        <v>0</v>
      </c>
    </row>
    <row r="301" spans="1:29" x14ac:dyDescent="0.25">
      <c r="A301">
        <f>'III. New Locations'!A300</f>
        <v>298</v>
      </c>
      <c r="C301" s="4">
        <f>IF(LEN('III. New Locations'!C300) &gt; 2, 1, 0)</f>
        <v>0</v>
      </c>
      <c r="E301">
        <f>IF(LEN('III. New Locations'!E300) = 2, IF('III. New Locations'!E300 = "--", $C301, 0), $C301)</f>
        <v>0</v>
      </c>
      <c r="F301">
        <f>IF(LEN('III. New Locations'!F300) &gt; 4, 0, $C301)</f>
        <v>0</v>
      </c>
      <c r="G301">
        <f>IF(ISNUMBER('III. New Locations'!G300) = TRUE, 0, $C301)</f>
        <v>0</v>
      </c>
      <c r="H301">
        <f>IF(ISNUMBER('III. New Locations'!H300) = TRUE, 0, $C301)</f>
        <v>0</v>
      </c>
      <c r="I301">
        <f>IF(ISNUMBER('III. New Locations'!I300) = TRUE, 0, $C301)</f>
        <v>0</v>
      </c>
      <c r="J301">
        <f>IF(ISNUMBER('III. New Locations'!J300) = TRUE, 0, $C301)</f>
        <v>0</v>
      </c>
      <c r="K301">
        <f>IF(ISNUMBER('III. New Locations'!K300) = TRUE, 0,$C301)</f>
        <v>0</v>
      </c>
      <c r="M301">
        <f>IF(ISNUMBER('III. New Locations'!M300) = TRUE, 0,$C301)</f>
        <v>0</v>
      </c>
      <c r="O301">
        <f>IF(ISNUMBER('III. New Locations'!O300) = TRUE, 0, $C301)</f>
        <v>0</v>
      </c>
      <c r="P301">
        <f>IF(ISNUMBER('III. New Locations'!P300) = TRUE, 0, $C301)</f>
        <v>0</v>
      </c>
      <c r="Q301">
        <f>IF(ISNUMBER('III. New Locations'!Q300) = TRUE, 0, $C301)</f>
        <v>0</v>
      </c>
      <c r="R301">
        <f>IF(ISNUMBER('III. New Locations'!R300) = TRUE, IF('III. New Locations'!R300 &gt;= 0, IF('III. New Locations'!R300 &lt;=1, 0, $C301),$C301),$C301)</f>
        <v>0</v>
      </c>
      <c r="S301">
        <f>IF(ISNUMBER('III. New Locations'!S300) = TRUE, IF('III. New Locations'!S300 &gt;= 0, IF('III. New Locations'!S300 &lt;=1, 0, $C301), $C301), $C301)</f>
        <v>0</v>
      </c>
      <c r="T301">
        <f>IF('III. New Locations'!T300 = "-Unknown-", $C301, 0)</f>
        <v>0</v>
      </c>
      <c r="U301">
        <f>IF(LEN('III. New Locations'!U300)&gt;1, 0, IF(T301 = 0, 0, $C301))</f>
        <v>0</v>
      </c>
      <c r="V301">
        <f>IF('III. New Locations'!V300 = "Unknown", $C301, 0)</f>
        <v>0</v>
      </c>
      <c r="W301">
        <f>IF(LEN('III. New Locations'!W300)&gt;1, 0, IF(V301 = 0, 0, $C301))</f>
        <v>0</v>
      </c>
      <c r="X301" t="str">
        <f>'III. New Locations'!X300</f>
        <v>Unknown</v>
      </c>
      <c r="Y301">
        <f>IF(ISNUMBER('III. New Locations'!Y300) = TRUE, IF('III. New Locations'!Y300 &gt;= 1400, IF('III. New Locations'!Y300 &lt;=2100, 0, $C301), $C301), $C301)</f>
        <v>0</v>
      </c>
      <c r="Z301">
        <f>IF(ISNUMBER('III. New Locations'!Z300) = TRUE, IF('III. New Locations'!Z300 &gt;= 1400, IF('III. New Locations'!Z300 &lt;=2100, 0, $C301), $C301), $C301)</f>
        <v>0</v>
      </c>
      <c r="AA301">
        <f>IF(ISNUMBER('III. New Locations'!AA300) = TRUE, IF('III. New Locations'!AA300 &gt;= 1400, IF('III. New Locations'!AA300 &lt;=2100, 0, $C301), $C301), $C301)</f>
        <v>0</v>
      </c>
      <c r="AC301">
        <f>IF(ISNUMBER('III. New Locations'!AC300) = TRUE, IF('III. New Locations'!AC300 &gt;= 0, IF('III. New Locations'!AC300 &lt;=1, 0,$C301),$C301), $C301)</f>
        <v>0</v>
      </c>
    </row>
    <row r="302" spans="1:29" x14ac:dyDescent="0.25">
      <c r="A302">
        <f>'III. New Locations'!A301</f>
        <v>299</v>
      </c>
      <c r="C302" s="4">
        <f>IF(LEN('III. New Locations'!C301) &gt; 2, 1, 0)</f>
        <v>0</v>
      </c>
      <c r="E302">
        <f>IF(LEN('III. New Locations'!E301) = 2, IF('III. New Locations'!E301 = "--", $C302, 0), $C302)</f>
        <v>0</v>
      </c>
      <c r="F302">
        <f>IF(LEN('III. New Locations'!F301) &gt; 4, 0, $C302)</f>
        <v>0</v>
      </c>
      <c r="G302">
        <f>IF(ISNUMBER('III. New Locations'!G301) = TRUE, 0, $C302)</f>
        <v>0</v>
      </c>
      <c r="H302">
        <f>IF(ISNUMBER('III. New Locations'!H301) = TRUE, 0, $C302)</f>
        <v>0</v>
      </c>
      <c r="I302">
        <f>IF(ISNUMBER('III. New Locations'!I301) = TRUE, 0, $C302)</f>
        <v>0</v>
      </c>
      <c r="J302">
        <f>IF(ISNUMBER('III. New Locations'!J301) = TRUE, 0, $C302)</f>
        <v>0</v>
      </c>
      <c r="K302">
        <f>IF(ISNUMBER('III. New Locations'!K301) = TRUE, 0,$C302)</f>
        <v>0</v>
      </c>
      <c r="M302">
        <f>IF(ISNUMBER('III. New Locations'!M301) = TRUE, 0,$C302)</f>
        <v>0</v>
      </c>
      <c r="O302">
        <f>IF(ISNUMBER('III. New Locations'!O301) = TRUE, 0, $C302)</f>
        <v>0</v>
      </c>
      <c r="P302">
        <f>IF(ISNUMBER('III. New Locations'!P301) = TRUE, 0, $C302)</f>
        <v>0</v>
      </c>
      <c r="Q302">
        <f>IF(ISNUMBER('III. New Locations'!Q301) = TRUE, 0, $C302)</f>
        <v>0</v>
      </c>
      <c r="R302">
        <f>IF(ISNUMBER('III. New Locations'!R301) = TRUE, IF('III. New Locations'!R301 &gt;= 0, IF('III. New Locations'!R301 &lt;=1, 0, $C302),$C302),$C302)</f>
        <v>0</v>
      </c>
      <c r="S302">
        <f>IF(ISNUMBER('III. New Locations'!S301) = TRUE, IF('III. New Locations'!S301 &gt;= 0, IF('III. New Locations'!S301 &lt;=1, 0, $C302), $C302), $C302)</f>
        <v>0</v>
      </c>
      <c r="T302">
        <f>IF('III. New Locations'!T301 = "-Unknown-", $C302, 0)</f>
        <v>0</v>
      </c>
      <c r="U302">
        <f>IF(LEN('III. New Locations'!U301)&gt;1, 0, IF(T302 = 0, 0, $C302))</f>
        <v>0</v>
      </c>
      <c r="V302">
        <f>IF('III. New Locations'!V301 = "Unknown", $C302, 0)</f>
        <v>0</v>
      </c>
      <c r="W302">
        <f>IF(LEN('III. New Locations'!W301)&gt;1, 0, IF(V302 = 0, 0, $C302))</f>
        <v>0</v>
      </c>
      <c r="X302" t="str">
        <f>'III. New Locations'!X301</f>
        <v>Unknown</v>
      </c>
      <c r="Y302">
        <f>IF(ISNUMBER('III. New Locations'!Y301) = TRUE, IF('III. New Locations'!Y301 &gt;= 1400, IF('III. New Locations'!Y301 &lt;=2100, 0, $C302), $C302), $C302)</f>
        <v>0</v>
      </c>
      <c r="Z302">
        <f>IF(ISNUMBER('III. New Locations'!Z301) = TRUE, IF('III. New Locations'!Z301 &gt;= 1400, IF('III. New Locations'!Z301 &lt;=2100, 0, $C302), $C302), $C302)</f>
        <v>0</v>
      </c>
      <c r="AA302">
        <f>IF(ISNUMBER('III. New Locations'!AA301) = TRUE, IF('III. New Locations'!AA301 &gt;= 1400, IF('III. New Locations'!AA301 &lt;=2100, 0, $C302), $C302), $C302)</f>
        <v>0</v>
      </c>
      <c r="AC302">
        <f>IF(ISNUMBER('III. New Locations'!AC301) = TRUE, IF('III. New Locations'!AC301 &gt;= 0, IF('III. New Locations'!AC301 &lt;=1, 0,$C302),$C302), $C302)</f>
        <v>0</v>
      </c>
    </row>
    <row r="303" spans="1:29" x14ac:dyDescent="0.25">
      <c r="A303">
        <f>'III. New Locations'!A302</f>
        <v>300</v>
      </c>
      <c r="C303" s="4">
        <f>IF(LEN('III. New Locations'!C302) &gt; 2, 1, 0)</f>
        <v>0</v>
      </c>
      <c r="E303">
        <f>IF(LEN('III. New Locations'!E302) = 2, IF('III. New Locations'!E302 = "--", $C303, 0), $C303)</f>
        <v>0</v>
      </c>
      <c r="F303">
        <f>IF(LEN('III. New Locations'!F302) &gt; 4, 0, $C303)</f>
        <v>0</v>
      </c>
      <c r="G303">
        <f>IF(ISNUMBER('III. New Locations'!G302) = TRUE, 0, $C303)</f>
        <v>0</v>
      </c>
      <c r="H303">
        <f>IF(ISNUMBER('III. New Locations'!H302) = TRUE, 0, $C303)</f>
        <v>0</v>
      </c>
      <c r="I303">
        <f>IF(ISNUMBER('III. New Locations'!I302) = TRUE, 0, $C303)</f>
        <v>0</v>
      </c>
      <c r="J303">
        <f>IF(ISNUMBER('III. New Locations'!J302) = TRUE, 0, $C303)</f>
        <v>0</v>
      </c>
      <c r="K303">
        <f>IF(ISNUMBER('III. New Locations'!K302) = TRUE, 0,$C303)</f>
        <v>0</v>
      </c>
      <c r="M303">
        <f>IF(ISNUMBER('III. New Locations'!M302) = TRUE, 0,$C303)</f>
        <v>0</v>
      </c>
      <c r="O303">
        <f>IF(ISNUMBER('III. New Locations'!O302) = TRUE, 0, $C303)</f>
        <v>0</v>
      </c>
      <c r="P303">
        <f>IF(ISNUMBER('III. New Locations'!P302) = TRUE, 0, $C303)</f>
        <v>0</v>
      </c>
      <c r="Q303">
        <f>IF(ISNUMBER('III. New Locations'!Q302) = TRUE, 0, $C303)</f>
        <v>0</v>
      </c>
      <c r="R303">
        <f>IF(ISNUMBER('III. New Locations'!R302) = TRUE, IF('III. New Locations'!R302 &gt;= 0, IF('III. New Locations'!R302 &lt;=1, 0, $C303),$C303),$C303)</f>
        <v>0</v>
      </c>
      <c r="S303">
        <f>IF(ISNUMBER('III. New Locations'!S302) = TRUE, IF('III. New Locations'!S302 &gt;= 0, IF('III. New Locations'!S302 &lt;=1, 0, $C303), $C303), $C303)</f>
        <v>0</v>
      </c>
      <c r="T303">
        <f>IF('III. New Locations'!T302 = "-Unknown-", $C303, 0)</f>
        <v>0</v>
      </c>
      <c r="U303">
        <f>IF(LEN('III. New Locations'!U302)&gt;1, 0, IF(T303 = 0, 0, $C303))</f>
        <v>0</v>
      </c>
      <c r="V303">
        <f>IF('III. New Locations'!V302 = "Unknown", $C303, 0)</f>
        <v>0</v>
      </c>
      <c r="W303">
        <f>IF(LEN('III. New Locations'!W302)&gt;1, 0, IF(V303 = 0, 0, $C303))</f>
        <v>0</v>
      </c>
      <c r="X303" t="str">
        <f>'III. New Locations'!X302</f>
        <v>Unknown</v>
      </c>
      <c r="Y303">
        <f>IF(ISNUMBER('III. New Locations'!Y302) = TRUE, IF('III. New Locations'!Y302 &gt;= 1400, IF('III. New Locations'!Y302 &lt;=2100, 0, $C303), $C303), $C303)</f>
        <v>0</v>
      </c>
      <c r="Z303">
        <f>IF(ISNUMBER('III. New Locations'!Z302) = TRUE, IF('III. New Locations'!Z302 &gt;= 1400, IF('III. New Locations'!Z302 &lt;=2100, 0, $C303), $C303), $C303)</f>
        <v>0</v>
      </c>
      <c r="AA303">
        <f>IF(ISNUMBER('III. New Locations'!AA302) = TRUE, IF('III. New Locations'!AA302 &gt;= 1400, IF('III. New Locations'!AA302 &lt;=2100, 0, $C303), $C303), $C303)</f>
        <v>0</v>
      </c>
      <c r="AC303">
        <f>IF(ISNUMBER('III. New Locations'!AC302) = TRUE, IF('III. New Locations'!AC302 &gt;= 0, IF('III. New Locations'!AC302 &lt;=1, 0,$C303),$C303), $C303)</f>
        <v>0</v>
      </c>
    </row>
    <row r="304" spans="1:29" x14ac:dyDescent="0.25">
      <c r="A304">
        <f>'III. New Locations'!A303</f>
        <v>301</v>
      </c>
      <c r="C304" s="4">
        <f>IF(LEN('III. New Locations'!C303) &gt; 2, 1, 0)</f>
        <v>0</v>
      </c>
      <c r="E304">
        <f>IF(LEN('III. New Locations'!E303) = 2, IF('III. New Locations'!E303 = "--", $C304, 0), $C304)</f>
        <v>0</v>
      </c>
      <c r="F304">
        <f>IF(LEN('III. New Locations'!F303) &gt; 4, 0, $C304)</f>
        <v>0</v>
      </c>
      <c r="G304">
        <f>IF(ISNUMBER('III. New Locations'!G303) = TRUE, 0, $C304)</f>
        <v>0</v>
      </c>
      <c r="H304">
        <f>IF(ISNUMBER('III. New Locations'!H303) = TRUE, 0, $C304)</f>
        <v>0</v>
      </c>
      <c r="I304">
        <f>IF(ISNUMBER('III. New Locations'!I303) = TRUE, 0, $C304)</f>
        <v>0</v>
      </c>
      <c r="J304">
        <f>IF(ISNUMBER('III. New Locations'!J303) = TRUE, 0, $C304)</f>
        <v>0</v>
      </c>
      <c r="K304">
        <f>IF(ISNUMBER('III. New Locations'!K303) = TRUE, 0,$C304)</f>
        <v>0</v>
      </c>
      <c r="M304">
        <f>IF(ISNUMBER('III. New Locations'!M303) = TRUE, 0,$C304)</f>
        <v>0</v>
      </c>
      <c r="O304">
        <f>IF(ISNUMBER('III. New Locations'!O303) = TRUE, 0, $C304)</f>
        <v>0</v>
      </c>
      <c r="P304">
        <f>IF(ISNUMBER('III. New Locations'!P303) = TRUE, 0, $C304)</f>
        <v>0</v>
      </c>
      <c r="Q304">
        <f>IF(ISNUMBER('III. New Locations'!Q303) = TRUE, 0, $C304)</f>
        <v>0</v>
      </c>
      <c r="R304">
        <f>IF(ISNUMBER('III. New Locations'!R303) = TRUE, IF('III. New Locations'!R303 &gt;= 0, IF('III. New Locations'!R303 &lt;=1, 0, $C304),$C304),$C304)</f>
        <v>0</v>
      </c>
      <c r="S304">
        <f>IF(ISNUMBER('III. New Locations'!S303) = TRUE, IF('III. New Locations'!S303 &gt;= 0, IF('III. New Locations'!S303 &lt;=1, 0, $C304), $C304), $C304)</f>
        <v>0</v>
      </c>
      <c r="T304">
        <f>IF('III. New Locations'!T303 = "-Unknown-", $C304, 0)</f>
        <v>0</v>
      </c>
      <c r="U304">
        <f>IF(LEN('III. New Locations'!U303)&gt;1, 0, IF(T304 = 0, 0, $C304))</f>
        <v>0</v>
      </c>
      <c r="V304">
        <f>IF('III. New Locations'!V303 = "Unknown", $C304, 0)</f>
        <v>0</v>
      </c>
      <c r="W304">
        <f>IF(LEN('III. New Locations'!W303)&gt;1, 0, IF(V304 = 0, 0, $C304))</f>
        <v>0</v>
      </c>
      <c r="X304" t="str">
        <f>'III. New Locations'!X303</f>
        <v>Unknown</v>
      </c>
      <c r="Y304">
        <f>IF(ISNUMBER('III. New Locations'!Y303) = TRUE, IF('III. New Locations'!Y303 &gt;= 1400, IF('III. New Locations'!Y303 &lt;=2100, 0, $C304), $C304), $C304)</f>
        <v>0</v>
      </c>
      <c r="Z304">
        <f>IF(ISNUMBER('III. New Locations'!Z303) = TRUE, IF('III. New Locations'!Z303 &gt;= 1400, IF('III. New Locations'!Z303 &lt;=2100, 0, $C304), $C304), $C304)</f>
        <v>0</v>
      </c>
      <c r="AA304">
        <f>IF(ISNUMBER('III. New Locations'!AA303) = TRUE, IF('III. New Locations'!AA303 &gt;= 1400, IF('III. New Locations'!AA303 &lt;=2100, 0, $C304), $C304), $C304)</f>
        <v>0</v>
      </c>
      <c r="AC304">
        <f>IF(ISNUMBER('III. New Locations'!AC303) = TRUE, IF('III. New Locations'!AC303 &gt;= 0, IF('III. New Locations'!AC303 &lt;=1, 0,$C304),$C304), $C304)</f>
        <v>0</v>
      </c>
    </row>
    <row r="305" spans="1:29" x14ac:dyDescent="0.25">
      <c r="A305">
        <f>'III. New Locations'!A304</f>
        <v>302</v>
      </c>
      <c r="C305" s="4">
        <f>IF(LEN('III. New Locations'!C304) &gt; 2, 1, 0)</f>
        <v>0</v>
      </c>
      <c r="E305">
        <f>IF(LEN('III. New Locations'!E304) = 2, IF('III. New Locations'!E304 = "--", $C305, 0), $C305)</f>
        <v>0</v>
      </c>
      <c r="F305">
        <f>IF(LEN('III. New Locations'!F304) &gt; 4, 0, $C305)</f>
        <v>0</v>
      </c>
      <c r="G305">
        <f>IF(ISNUMBER('III. New Locations'!G304) = TRUE, 0, $C305)</f>
        <v>0</v>
      </c>
      <c r="H305">
        <f>IF(ISNUMBER('III. New Locations'!H304) = TRUE, 0, $C305)</f>
        <v>0</v>
      </c>
      <c r="I305">
        <f>IF(ISNUMBER('III. New Locations'!I304) = TRUE, 0, $C305)</f>
        <v>0</v>
      </c>
      <c r="J305">
        <f>IF(ISNUMBER('III. New Locations'!J304) = TRUE, 0, $C305)</f>
        <v>0</v>
      </c>
      <c r="K305">
        <f>IF(ISNUMBER('III. New Locations'!K304) = TRUE, 0,$C305)</f>
        <v>0</v>
      </c>
      <c r="M305">
        <f>IF(ISNUMBER('III. New Locations'!M304) = TRUE, 0,$C305)</f>
        <v>0</v>
      </c>
      <c r="O305">
        <f>IF(ISNUMBER('III. New Locations'!O304) = TRUE, 0, $C305)</f>
        <v>0</v>
      </c>
      <c r="P305">
        <f>IF(ISNUMBER('III. New Locations'!P304) = TRUE, 0, $C305)</f>
        <v>0</v>
      </c>
      <c r="Q305">
        <f>IF(ISNUMBER('III. New Locations'!Q304) = TRUE, 0, $C305)</f>
        <v>0</v>
      </c>
      <c r="R305">
        <f>IF(ISNUMBER('III. New Locations'!R304) = TRUE, IF('III. New Locations'!R304 &gt;= 0, IF('III. New Locations'!R304 &lt;=1, 0, $C305),$C305),$C305)</f>
        <v>0</v>
      </c>
      <c r="S305">
        <f>IF(ISNUMBER('III. New Locations'!S304) = TRUE, IF('III. New Locations'!S304 &gt;= 0, IF('III. New Locations'!S304 &lt;=1, 0, $C305), $C305), $C305)</f>
        <v>0</v>
      </c>
      <c r="T305">
        <f>IF('III. New Locations'!T304 = "-Unknown-", $C305, 0)</f>
        <v>0</v>
      </c>
      <c r="U305">
        <f>IF(LEN('III. New Locations'!U304)&gt;1, 0, IF(T305 = 0, 0, $C305))</f>
        <v>0</v>
      </c>
      <c r="V305">
        <f>IF('III. New Locations'!V304 = "Unknown", $C305, 0)</f>
        <v>0</v>
      </c>
      <c r="W305">
        <f>IF(LEN('III. New Locations'!W304)&gt;1, 0, IF(V305 = 0, 0, $C305))</f>
        <v>0</v>
      </c>
      <c r="X305" t="str">
        <f>'III. New Locations'!X304</f>
        <v>Unknown</v>
      </c>
      <c r="Y305">
        <f>IF(ISNUMBER('III. New Locations'!Y304) = TRUE, IF('III. New Locations'!Y304 &gt;= 1400, IF('III. New Locations'!Y304 &lt;=2100, 0, $C305), $C305), $C305)</f>
        <v>0</v>
      </c>
      <c r="Z305">
        <f>IF(ISNUMBER('III. New Locations'!Z304) = TRUE, IF('III. New Locations'!Z304 &gt;= 1400, IF('III. New Locations'!Z304 &lt;=2100, 0, $C305), $C305), $C305)</f>
        <v>0</v>
      </c>
      <c r="AA305">
        <f>IF(ISNUMBER('III. New Locations'!AA304) = TRUE, IF('III. New Locations'!AA304 &gt;= 1400, IF('III. New Locations'!AA304 &lt;=2100, 0, $C305), $C305), $C305)</f>
        <v>0</v>
      </c>
      <c r="AC305">
        <f>IF(ISNUMBER('III. New Locations'!AC304) = TRUE, IF('III. New Locations'!AC304 &gt;= 0, IF('III. New Locations'!AC304 &lt;=1, 0,$C305),$C305), $C305)</f>
        <v>0</v>
      </c>
    </row>
    <row r="306" spans="1:29" x14ac:dyDescent="0.25">
      <c r="A306">
        <f>'III. New Locations'!A305</f>
        <v>303</v>
      </c>
      <c r="C306" s="4">
        <f>IF(LEN('III. New Locations'!C305) &gt; 2, 1, 0)</f>
        <v>0</v>
      </c>
      <c r="E306">
        <f>IF(LEN('III. New Locations'!E305) = 2, IF('III. New Locations'!E305 = "--", $C306, 0), $C306)</f>
        <v>0</v>
      </c>
      <c r="F306">
        <f>IF(LEN('III. New Locations'!F305) &gt; 4, 0, $C306)</f>
        <v>0</v>
      </c>
      <c r="G306">
        <f>IF(ISNUMBER('III. New Locations'!G305) = TRUE, 0, $C306)</f>
        <v>0</v>
      </c>
      <c r="H306">
        <f>IF(ISNUMBER('III. New Locations'!H305) = TRUE, 0, $C306)</f>
        <v>0</v>
      </c>
      <c r="I306">
        <f>IF(ISNUMBER('III. New Locations'!I305) = TRUE, 0, $C306)</f>
        <v>0</v>
      </c>
      <c r="J306">
        <f>IF(ISNUMBER('III. New Locations'!J305) = TRUE, 0, $C306)</f>
        <v>0</v>
      </c>
      <c r="K306">
        <f>IF(ISNUMBER('III. New Locations'!K305) = TRUE, 0,$C306)</f>
        <v>0</v>
      </c>
      <c r="M306">
        <f>IF(ISNUMBER('III. New Locations'!M305) = TRUE, 0,$C306)</f>
        <v>0</v>
      </c>
      <c r="O306">
        <f>IF(ISNUMBER('III. New Locations'!O305) = TRUE, 0, $C306)</f>
        <v>0</v>
      </c>
      <c r="P306">
        <f>IF(ISNUMBER('III. New Locations'!P305) = TRUE, 0, $C306)</f>
        <v>0</v>
      </c>
      <c r="Q306">
        <f>IF(ISNUMBER('III. New Locations'!Q305) = TRUE, 0, $C306)</f>
        <v>0</v>
      </c>
      <c r="R306">
        <f>IF(ISNUMBER('III. New Locations'!R305) = TRUE, IF('III. New Locations'!R305 &gt;= 0, IF('III. New Locations'!R305 &lt;=1, 0, $C306),$C306),$C306)</f>
        <v>0</v>
      </c>
      <c r="S306">
        <f>IF(ISNUMBER('III. New Locations'!S305) = TRUE, IF('III. New Locations'!S305 &gt;= 0, IF('III. New Locations'!S305 &lt;=1, 0, $C306), $C306), $C306)</f>
        <v>0</v>
      </c>
      <c r="T306">
        <f>IF('III. New Locations'!T305 = "-Unknown-", $C306, 0)</f>
        <v>0</v>
      </c>
      <c r="U306">
        <f>IF(LEN('III. New Locations'!U305)&gt;1, 0, IF(T306 = 0, 0, $C306))</f>
        <v>0</v>
      </c>
      <c r="V306">
        <f>IF('III. New Locations'!V305 = "Unknown", $C306, 0)</f>
        <v>0</v>
      </c>
      <c r="W306">
        <f>IF(LEN('III. New Locations'!W305)&gt;1, 0, IF(V306 = 0, 0, $C306))</f>
        <v>0</v>
      </c>
      <c r="X306" t="str">
        <f>'III. New Locations'!X305</f>
        <v>Unknown</v>
      </c>
      <c r="Y306">
        <f>IF(ISNUMBER('III. New Locations'!Y305) = TRUE, IF('III. New Locations'!Y305 &gt;= 1400, IF('III. New Locations'!Y305 &lt;=2100, 0, $C306), $C306), $C306)</f>
        <v>0</v>
      </c>
      <c r="Z306">
        <f>IF(ISNUMBER('III. New Locations'!Z305) = TRUE, IF('III. New Locations'!Z305 &gt;= 1400, IF('III. New Locations'!Z305 &lt;=2100, 0, $C306), $C306), $C306)</f>
        <v>0</v>
      </c>
      <c r="AA306">
        <f>IF(ISNUMBER('III. New Locations'!AA305) = TRUE, IF('III. New Locations'!AA305 &gt;= 1400, IF('III. New Locations'!AA305 &lt;=2100, 0, $C306), $C306), $C306)</f>
        <v>0</v>
      </c>
      <c r="AC306">
        <f>IF(ISNUMBER('III. New Locations'!AC305) = TRUE, IF('III. New Locations'!AC305 &gt;= 0, IF('III. New Locations'!AC305 &lt;=1, 0,$C306),$C306), $C306)</f>
        <v>0</v>
      </c>
    </row>
    <row r="307" spans="1:29" x14ac:dyDescent="0.25">
      <c r="A307">
        <f>'III. New Locations'!A306</f>
        <v>304</v>
      </c>
      <c r="C307" s="4">
        <f>IF(LEN('III. New Locations'!C306) &gt; 2, 1, 0)</f>
        <v>0</v>
      </c>
      <c r="E307">
        <f>IF(LEN('III. New Locations'!E306) = 2, IF('III. New Locations'!E306 = "--", $C307, 0), $C307)</f>
        <v>0</v>
      </c>
      <c r="F307">
        <f>IF(LEN('III. New Locations'!F306) &gt; 4, 0, $C307)</f>
        <v>0</v>
      </c>
      <c r="G307">
        <f>IF(ISNUMBER('III. New Locations'!G306) = TRUE, 0, $C307)</f>
        <v>0</v>
      </c>
      <c r="H307">
        <f>IF(ISNUMBER('III. New Locations'!H306) = TRUE, 0, $C307)</f>
        <v>0</v>
      </c>
      <c r="I307">
        <f>IF(ISNUMBER('III. New Locations'!I306) = TRUE, 0, $C307)</f>
        <v>0</v>
      </c>
      <c r="J307">
        <f>IF(ISNUMBER('III. New Locations'!J306) = TRUE, 0, $C307)</f>
        <v>0</v>
      </c>
      <c r="K307">
        <f>IF(ISNUMBER('III. New Locations'!K306) = TRUE, 0,$C307)</f>
        <v>0</v>
      </c>
      <c r="M307">
        <f>IF(ISNUMBER('III. New Locations'!M306) = TRUE, 0,$C307)</f>
        <v>0</v>
      </c>
      <c r="O307">
        <f>IF(ISNUMBER('III. New Locations'!O306) = TRUE, 0, $C307)</f>
        <v>0</v>
      </c>
      <c r="P307">
        <f>IF(ISNUMBER('III. New Locations'!P306) = TRUE, 0, $C307)</f>
        <v>0</v>
      </c>
      <c r="Q307">
        <f>IF(ISNUMBER('III. New Locations'!Q306) = TRUE, 0, $C307)</f>
        <v>0</v>
      </c>
      <c r="R307">
        <f>IF(ISNUMBER('III. New Locations'!R306) = TRUE, IF('III. New Locations'!R306 &gt;= 0, IF('III. New Locations'!R306 &lt;=1, 0, $C307),$C307),$C307)</f>
        <v>0</v>
      </c>
      <c r="S307">
        <f>IF(ISNUMBER('III. New Locations'!S306) = TRUE, IF('III. New Locations'!S306 &gt;= 0, IF('III. New Locations'!S306 &lt;=1, 0, $C307), $C307), $C307)</f>
        <v>0</v>
      </c>
      <c r="T307">
        <f>IF('III. New Locations'!T306 = "-Unknown-", $C307, 0)</f>
        <v>0</v>
      </c>
      <c r="U307">
        <f>IF(LEN('III. New Locations'!U306)&gt;1, 0, IF(T307 = 0, 0, $C307))</f>
        <v>0</v>
      </c>
      <c r="V307">
        <f>IF('III. New Locations'!V306 = "Unknown", $C307, 0)</f>
        <v>0</v>
      </c>
      <c r="W307">
        <f>IF(LEN('III. New Locations'!W306)&gt;1, 0, IF(V307 = 0, 0, $C307))</f>
        <v>0</v>
      </c>
      <c r="X307" t="str">
        <f>'III. New Locations'!X306</f>
        <v>Unknown</v>
      </c>
      <c r="Y307">
        <f>IF(ISNUMBER('III. New Locations'!Y306) = TRUE, IF('III. New Locations'!Y306 &gt;= 1400, IF('III. New Locations'!Y306 &lt;=2100, 0, $C307), $C307), $C307)</f>
        <v>0</v>
      </c>
      <c r="Z307">
        <f>IF(ISNUMBER('III. New Locations'!Z306) = TRUE, IF('III. New Locations'!Z306 &gt;= 1400, IF('III. New Locations'!Z306 &lt;=2100, 0, $C307), $C307), $C307)</f>
        <v>0</v>
      </c>
      <c r="AA307">
        <f>IF(ISNUMBER('III. New Locations'!AA306) = TRUE, IF('III. New Locations'!AA306 &gt;= 1400, IF('III. New Locations'!AA306 &lt;=2100, 0, $C307), $C307), $C307)</f>
        <v>0</v>
      </c>
      <c r="AC307">
        <f>IF(ISNUMBER('III. New Locations'!AC306) = TRUE, IF('III. New Locations'!AC306 &gt;= 0, IF('III. New Locations'!AC306 &lt;=1, 0,$C307),$C307), $C307)</f>
        <v>0</v>
      </c>
    </row>
    <row r="308" spans="1:29" x14ac:dyDescent="0.25">
      <c r="A308">
        <f>'III. New Locations'!A307</f>
        <v>305</v>
      </c>
      <c r="C308" s="4">
        <f>IF(LEN('III. New Locations'!C307) &gt; 2, 1, 0)</f>
        <v>0</v>
      </c>
      <c r="E308">
        <f>IF(LEN('III. New Locations'!E307) = 2, IF('III. New Locations'!E307 = "--", $C308, 0), $C308)</f>
        <v>0</v>
      </c>
      <c r="F308">
        <f>IF(LEN('III. New Locations'!F307) &gt; 4, 0, $C308)</f>
        <v>0</v>
      </c>
      <c r="G308">
        <f>IF(ISNUMBER('III. New Locations'!G307) = TRUE, 0, $C308)</f>
        <v>0</v>
      </c>
      <c r="H308">
        <f>IF(ISNUMBER('III. New Locations'!H307) = TRUE, 0, $C308)</f>
        <v>0</v>
      </c>
      <c r="I308">
        <f>IF(ISNUMBER('III. New Locations'!I307) = TRUE, 0, $C308)</f>
        <v>0</v>
      </c>
      <c r="J308">
        <f>IF(ISNUMBER('III. New Locations'!J307) = TRUE, 0, $C308)</f>
        <v>0</v>
      </c>
      <c r="K308">
        <f>IF(ISNUMBER('III. New Locations'!K307) = TRUE, 0,$C308)</f>
        <v>0</v>
      </c>
      <c r="M308">
        <f>IF(ISNUMBER('III. New Locations'!M307) = TRUE, 0,$C308)</f>
        <v>0</v>
      </c>
      <c r="O308">
        <f>IF(ISNUMBER('III. New Locations'!O307) = TRUE, 0, $C308)</f>
        <v>0</v>
      </c>
      <c r="P308">
        <f>IF(ISNUMBER('III. New Locations'!P307) = TRUE, 0, $C308)</f>
        <v>0</v>
      </c>
      <c r="Q308">
        <f>IF(ISNUMBER('III. New Locations'!Q307) = TRUE, 0, $C308)</f>
        <v>0</v>
      </c>
      <c r="R308">
        <f>IF(ISNUMBER('III. New Locations'!R307) = TRUE, IF('III. New Locations'!R307 &gt;= 0, IF('III. New Locations'!R307 &lt;=1, 0, $C308),$C308),$C308)</f>
        <v>0</v>
      </c>
      <c r="S308">
        <f>IF(ISNUMBER('III. New Locations'!S307) = TRUE, IF('III. New Locations'!S307 &gt;= 0, IF('III. New Locations'!S307 &lt;=1, 0, $C308), $C308), $C308)</f>
        <v>0</v>
      </c>
      <c r="T308">
        <f>IF('III. New Locations'!T307 = "-Unknown-", $C308, 0)</f>
        <v>0</v>
      </c>
      <c r="U308">
        <f>IF(LEN('III. New Locations'!U307)&gt;1, 0, IF(T308 = 0, 0, $C308))</f>
        <v>0</v>
      </c>
      <c r="V308">
        <f>IF('III. New Locations'!V307 = "Unknown", $C308, 0)</f>
        <v>0</v>
      </c>
      <c r="W308">
        <f>IF(LEN('III. New Locations'!W307)&gt;1, 0, IF(V308 = 0, 0, $C308))</f>
        <v>0</v>
      </c>
      <c r="X308" t="str">
        <f>'III. New Locations'!X307</f>
        <v>Unknown</v>
      </c>
      <c r="Y308">
        <f>IF(ISNUMBER('III. New Locations'!Y307) = TRUE, IF('III. New Locations'!Y307 &gt;= 1400, IF('III. New Locations'!Y307 &lt;=2100, 0, $C308), $C308), $C308)</f>
        <v>0</v>
      </c>
      <c r="Z308">
        <f>IF(ISNUMBER('III. New Locations'!Z307) = TRUE, IF('III. New Locations'!Z307 &gt;= 1400, IF('III. New Locations'!Z307 &lt;=2100, 0, $C308), $C308), $C308)</f>
        <v>0</v>
      </c>
      <c r="AA308">
        <f>IF(ISNUMBER('III. New Locations'!AA307) = TRUE, IF('III. New Locations'!AA307 &gt;= 1400, IF('III. New Locations'!AA307 &lt;=2100, 0, $C308), $C308), $C308)</f>
        <v>0</v>
      </c>
      <c r="AC308">
        <f>IF(ISNUMBER('III. New Locations'!AC307) = TRUE, IF('III. New Locations'!AC307 &gt;= 0, IF('III. New Locations'!AC307 &lt;=1, 0,$C308),$C308), $C308)</f>
        <v>0</v>
      </c>
    </row>
    <row r="309" spans="1:29" x14ac:dyDescent="0.25">
      <c r="A309">
        <f>'III. New Locations'!A308</f>
        <v>306</v>
      </c>
      <c r="C309" s="4">
        <f>IF(LEN('III. New Locations'!C308) &gt; 2, 1, 0)</f>
        <v>0</v>
      </c>
      <c r="E309">
        <f>IF(LEN('III. New Locations'!E308) = 2, IF('III. New Locations'!E308 = "--", $C309, 0), $C309)</f>
        <v>0</v>
      </c>
      <c r="F309">
        <f>IF(LEN('III. New Locations'!F308) &gt; 4, 0, $C309)</f>
        <v>0</v>
      </c>
      <c r="G309">
        <f>IF(ISNUMBER('III. New Locations'!G308) = TRUE, 0, $C309)</f>
        <v>0</v>
      </c>
      <c r="H309">
        <f>IF(ISNUMBER('III. New Locations'!H308) = TRUE, 0, $C309)</f>
        <v>0</v>
      </c>
      <c r="I309">
        <f>IF(ISNUMBER('III. New Locations'!I308) = TRUE, 0, $C309)</f>
        <v>0</v>
      </c>
      <c r="J309">
        <f>IF(ISNUMBER('III. New Locations'!J308) = TRUE, 0, $C309)</f>
        <v>0</v>
      </c>
      <c r="K309">
        <f>IF(ISNUMBER('III. New Locations'!K308) = TRUE, 0,$C309)</f>
        <v>0</v>
      </c>
      <c r="M309">
        <f>IF(ISNUMBER('III. New Locations'!M308) = TRUE, 0,$C309)</f>
        <v>0</v>
      </c>
      <c r="O309">
        <f>IF(ISNUMBER('III. New Locations'!O308) = TRUE, 0, $C309)</f>
        <v>0</v>
      </c>
      <c r="P309">
        <f>IF(ISNUMBER('III. New Locations'!P308) = TRUE, 0, $C309)</f>
        <v>0</v>
      </c>
      <c r="Q309">
        <f>IF(ISNUMBER('III. New Locations'!Q308) = TRUE, 0, $C309)</f>
        <v>0</v>
      </c>
      <c r="R309">
        <f>IF(ISNUMBER('III. New Locations'!R308) = TRUE, IF('III. New Locations'!R308 &gt;= 0, IF('III. New Locations'!R308 &lt;=1, 0, $C309),$C309),$C309)</f>
        <v>0</v>
      </c>
      <c r="S309">
        <f>IF(ISNUMBER('III. New Locations'!S308) = TRUE, IF('III. New Locations'!S308 &gt;= 0, IF('III. New Locations'!S308 &lt;=1, 0, $C309), $C309), $C309)</f>
        <v>0</v>
      </c>
      <c r="T309">
        <f>IF('III. New Locations'!T308 = "-Unknown-", $C309, 0)</f>
        <v>0</v>
      </c>
      <c r="U309">
        <f>IF(LEN('III. New Locations'!U308)&gt;1, 0, IF(T309 = 0, 0, $C309))</f>
        <v>0</v>
      </c>
      <c r="V309">
        <f>IF('III. New Locations'!V308 = "Unknown", $C309, 0)</f>
        <v>0</v>
      </c>
      <c r="W309">
        <f>IF(LEN('III. New Locations'!W308)&gt;1, 0, IF(V309 = 0, 0, $C309))</f>
        <v>0</v>
      </c>
      <c r="X309" t="str">
        <f>'III. New Locations'!X308</f>
        <v>Unknown</v>
      </c>
      <c r="Y309">
        <f>IF(ISNUMBER('III. New Locations'!Y308) = TRUE, IF('III. New Locations'!Y308 &gt;= 1400, IF('III. New Locations'!Y308 &lt;=2100, 0, $C309), $C309), $C309)</f>
        <v>0</v>
      </c>
      <c r="Z309">
        <f>IF(ISNUMBER('III. New Locations'!Z308) = TRUE, IF('III. New Locations'!Z308 &gt;= 1400, IF('III. New Locations'!Z308 &lt;=2100, 0, $C309), $C309), $C309)</f>
        <v>0</v>
      </c>
      <c r="AA309">
        <f>IF(ISNUMBER('III. New Locations'!AA308) = TRUE, IF('III. New Locations'!AA308 &gt;= 1400, IF('III. New Locations'!AA308 &lt;=2100, 0, $C309), $C309), $C309)</f>
        <v>0</v>
      </c>
      <c r="AC309">
        <f>IF(ISNUMBER('III. New Locations'!AC308) = TRUE, IF('III. New Locations'!AC308 &gt;= 0, IF('III. New Locations'!AC308 &lt;=1, 0,$C309),$C309), $C309)</f>
        <v>0</v>
      </c>
    </row>
    <row r="310" spans="1:29" x14ac:dyDescent="0.25">
      <c r="A310">
        <f>'III. New Locations'!A309</f>
        <v>307</v>
      </c>
      <c r="C310" s="4">
        <f>IF(LEN('III. New Locations'!C309) &gt; 2, 1, 0)</f>
        <v>0</v>
      </c>
      <c r="E310">
        <f>IF(LEN('III. New Locations'!E309) = 2, IF('III. New Locations'!E309 = "--", $C310, 0), $C310)</f>
        <v>0</v>
      </c>
      <c r="F310">
        <f>IF(LEN('III. New Locations'!F309) &gt; 4, 0, $C310)</f>
        <v>0</v>
      </c>
      <c r="G310">
        <f>IF(ISNUMBER('III. New Locations'!G309) = TRUE, 0, $C310)</f>
        <v>0</v>
      </c>
      <c r="H310">
        <f>IF(ISNUMBER('III. New Locations'!H309) = TRUE, 0, $C310)</f>
        <v>0</v>
      </c>
      <c r="I310">
        <f>IF(ISNUMBER('III. New Locations'!I309) = TRUE, 0, $C310)</f>
        <v>0</v>
      </c>
      <c r="J310">
        <f>IF(ISNUMBER('III. New Locations'!J309) = TRUE, 0, $C310)</f>
        <v>0</v>
      </c>
      <c r="K310">
        <f>IF(ISNUMBER('III. New Locations'!K309) = TRUE, 0,$C310)</f>
        <v>0</v>
      </c>
      <c r="M310">
        <f>IF(ISNUMBER('III. New Locations'!M309) = TRUE, 0,$C310)</f>
        <v>0</v>
      </c>
      <c r="O310">
        <f>IF(ISNUMBER('III. New Locations'!O309) = TRUE, 0, $C310)</f>
        <v>0</v>
      </c>
      <c r="P310">
        <f>IF(ISNUMBER('III. New Locations'!P309) = TRUE, 0, $C310)</f>
        <v>0</v>
      </c>
      <c r="Q310">
        <f>IF(ISNUMBER('III. New Locations'!Q309) = TRUE, 0, $C310)</f>
        <v>0</v>
      </c>
      <c r="R310">
        <f>IF(ISNUMBER('III. New Locations'!R309) = TRUE, IF('III. New Locations'!R309 &gt;= 0, IF('III. New Locations'!R309 &lt;=1, 0, $C310),$C310),$C310)</f>
        <v>0</v>
      </c>
      <c r="S310">
        <f>IF(ISNUMBER('III. New Locations'!S309) = TRUE, IF('III. New Locations'!S309 &gt;= 0, IF('III. New Locations'!S309 &lt;=1, 0, $C310), $C310), $C310)</f>
        <v>0</v>
      </c>
      <c r="T310">
        <f>IF('III. New Locations'!T309 = "-Unknown-", $C310, 0)</f>
        <v>0</v>
      </c>
      <c r="U310">
        <f>IF(LEN('III. New Locations'!U309)&gt;1, 0, IF(T310 = 0, 0, $C310))</f>
        <v>0</v>
      </c>
      <c r="V310">
        <f>IF('III. New Locations'!V309 = "Unknown", $C310, 0)</f>
        <v>0</v>
      </c>
      <c r="W310">
        <f>IF(LEN('III. New Locations'!W309)&gt;1, 0, IF(V310 = 0, 0, $C310))</f>
        <v>0</v>
      </c>
      <c r="X310" t="str">
        <f>'III. New Locations'!X309</f>
        <v>Unknown</v>
      </c>
      <c r="Y310">
        <f>IF(ISNUMBER('III. New Locations'!Y309) = TRUE, IF('III. New Locations'!Y309 &gt;= 1400, IF('III. New Locations'!Y309 &lt;=2100, 0, $C310), $C310), $C310)</f>
        <v>0</v>
      </c>
      <c r="Z310">
        <f>IF(ISNUMBER('III. New Locations'!Z309) = TRUE, IF('III. New Locations'!Z309 &gt;= 1400, IF('III. New Locations'!Z309 &lt;=2100, 0, $C310), $C310), $C310)</f>
        <v>0</v>
      </c>
      <c r="AA310">
        <f>IF(ISNUMBER('III. New Locations'!AA309) = TRUE, IF('III. New Locations'!AA309 &gt;= 1400, IF('III. New Locations'!AA309 &lt;=2100, 0, $C310), $C310), $C310)</f>
        <v>0</v>
      </c>
      <c r="AC310">
        <f>IF(ISNUMBER('III. New Locations'!AC309) = TRUE, IF('III. New Locations'!AC309 &gt;= 0, IF('III. New Locations'!AC309 &lt;=1, 0,$C310),$C310), $C310)</f>
        <v>0</v>
      </c>
    </row>
    <row r="311" spans="1:29" x14ac:dyDescent="0.25">
      <c r="A311">
        <f>'III. New Locations'!A310</f>
        <v>308</v>
      </c>
      <c r="C311" s="4">
        <f>IF(LEN('III. New Locations'!C310) &gt; 2, 1, 0)</f>
        <v>0</v>
      </c>
      <c r="E311">
        <f>IF(LEN('III. New Locations'!E310) = 2, IF('III. New Locations'!E310 = "--", $C311, 0), $C311)</f>
        <v>0</v>
      </c>
      <c r="F311">
        <f>IF(LEN('III. New Locations'!F310) &gt; 4, 0, $C311)</f>
        <v>0</v>
      </c>
      <c r="G311">
        <f>IF(ISNUMBER('III. New Locations'!G310) = TRUE, 0, $C311)</f>
        <v>0</v>
      </c>
      <c r="H311">
        <f>IF(ISNUMBER('III. New Locations'!H310) = TRUE, 0, $C311)</f>
        <v>0</v>
      </c>
      <c r="I311">
        <f>IF(ISNUMBER('III. New Locations'!I310) = TRUE, 0, $C311)</f>
        <v>0</v>
      </c>
      <c r="J311">
        <f>IF(ISNUMBER('III. New Locations'!J310) = TRUE, 0, $C311)</f>
        <v>0</v>
      </c>
      <c r="K311">
        <f>IF(ISNUMBER('III. New Locations'!K310) = TRUE, 0,$C311)</f>
        <v>0</v>
      </c>
      <c r="M311">
        <f>IF(ISNUMBER('III. New Locations'!M310) = TRUE, 0,$C311)</f>
        <v>0</v>
      </c>
      <c r="O311">
        <f>IF(ISNUMBER('III. New Locations'!O310) = TRUE, 0, $C311)</f>
        <v>0</v>
      </c>
      <c r="P311">
        <f>IF(ISNUMBER('III. New Locations'!P310) = TRUE, 0, $C311)</f>
        <v>0</v>
      </c>
      <c r="Q311">
        <f>IF(ISNUMBER('III. New Locations'!Q310) = TRUE, 0, $C311)</f>
        <v>0</v>
      </c>
      <c r="R311">
        <f>IF(ISNUMBER('III. New Locations'!R310) = TRUE, IF('III. New Locations'!R310 &gt;= 0, IF('III. New Locations'!R310 &lt;=1, 0, $C311),$C311),$C311)</f>
        <v>0</v>
      </c>
      <c r="S311">
        <f>IF(ISNUMBER('III. New Locations'!S310) = TRUE, IF('III. New Locations'!S310 &gt;= 0, IF('III. New Locations'!S310 &lt;=1, 0, $C311), $C311), $C311)</f>
        <v>0</v>
      </c>
      <c r="T311">
        <f>IF('III. New Locations'!T310 = "-Unknown-", $C311, 0)</f>
        <v>0</v>
      </c>
      <c r="U311">
        <f>IF(LEN('III. New Locations'!U310)&gt;1, 0, IF(T311 = 0, 0, $C311))</f>
        <v>0</v>
      </c>
      <c r="V311">
        <f>IF('III. New Locations'!V310 = "Unknown", $C311, 0)</f>
        <v>0</v>
      </c>
      <c r="W311">
        <f>IF(LEN('III. New Locations'!W310)&gt;1, 0, IF(V311 = 0, 0, $C311))</f>
        <v>0</v>
      </c>
      <c r="X311" t="str">
        <f>'III. New Locations'!X310</f>
        <v>Unknown</v>
      </c>
      <c r="Y311">
        <f>IF(ISNUMBER('III. New Locations'!Y310) = TRUE, IF('III. New Locations'!Y310 &gt;= 1400, IF('III. New Locations'!Y310 &lt;=2100, 0, $C311), $C311), $C311)</f>
        <v>0</v>
      </c>
      <c r="Z311">
        <f>IF(ISNUMBER('III. New Locations'!Z310) = TRUE, IF('III. New Locations'!Z310 &gt;= 1400, IF('III. New Locations'!Z310 &lt;=2100, 0, $C311), $C311), $C311)</f>
        <v>0</v>
      </c>
      <c r="AA311">
        <f>IF(ISNUMBER('III. New Locations'!AA310) = TRUE, IF('III. New Locations'!AA310 &gt;= 1400, IF('III. New Locations'!AA310 &lt;=2100, 0, $C311), $C311), $C311)</f>
        <v>0</v>
      </c>
      <c r="AC311">
        <f>IF(ISNUMBER('III. New Locations'!AC310) = TRUE, IF('III. New Locations'!AC310 &gt;= 0, IF('III. New Locations'!AC310 &lt;=1, 0,$C311),$C311), $C311)</f>
        <v>0</v>
      </c>
    </row>
    <row r="312" spans="1:29" x14ac:dyDescent="0.25">
      <c r="A312">
        <f>'III. New Locations'!A311</f>
        <v>309</v>
      </c>
      <c r="C312" s="4">
        <f>IF(LEN('III. New Locations'!C311) &gt; 2, 1, 0)</f>
        <v>0</v>
      </c>
      <c r="E312">
        <f>IF(LEN('III. New Locations'!E311) = 2, IF('III. New Locations'!E311 = "--", $C312, 0), $C312)</f>
        <v>0</v>
      </c>
      <c r="F312">
        <f>IF(LEN('III. New Locations'!F311) &gt; 4, 0, $C312)</f>
        <v>0</v>
      </c>
      <c r="G312">
        <f>IF(ISNUMBER('III. New Locations'!G311) = TRUE, 0, $C312)</f>
        <v>0</v>
      </c>
      <c r="H312">
        <f>IF(ISNUMBER('III. New Locations'!H311) = TRUE, 0, $C312)</f>
        <v>0</v>
      </c>
      <c r="I312">
        <f>IF(ISNUMBER('III. New Locations'!I311) = TRUE, 0, $C312)</f>
        <v>0</v>
      </c>
      <c r="J312">
        <f>IF(ISNUMBER('III. New Locations'!J311) = TRUE, 0, $C312)</f>
        <v>0</v>
      </c>
      <c r="K312">
        <f>IF(ISNUMBER('III. New Locations'!K311) = TRUE, 0,$C312)</f>
        <v>0</v>
      </c>
      <c r="M312">
        <f>IF(ISNUMBER('III. New Locations'!M311) = TRUE, 0,$C312)</f>
        <v>0</v>
      </c>
      <c r="O312">
        <f>IF(ISNUMBER('III. New Locations'!O311) = TRUE, 0, $C312)</f>
        <v>0</v>
      </c>
      <c r="P312">
        <f>IF(ISNUMBER('III. New Locations'!P311) = TRUE, 0, $C312)</f>
        <v>0</v>
      </c>
      <c r="Q312">
        <f>IF(ISNUMBER('III. New Locations'!Q311) = TRUE, 0, $C312)</f>
        <v>0</v>
      </c>
      <c r="R312">
        <f>IF(ISNUMBER('III. New Locations'!R311) = TRUE, IF('III. New Locations'!R311 &gt;= 0, IF('III. New Locations'!R311 &lt;=1, 0, $C312),$C312),$C312)</f>
        <v>0</v>
      </c>
      <c r="S312">
        <f>IF(ISNUMBER('III. New Locations'!S311) = TRUE, IF('III. New Locations'!S311 &gt;= 0, IF('III. New Locations'!S311 &lt;=1, 0, $C312), $C312), $C312)</f>
        <v>0</v>
      </c>
      <c r="T312">
        <f>IF('III. New Locations'!T311 = "-Unknown-", $C312, 0)</f>
        <v>0</v>
      </c>
      <c r="U312">
        <f>IF(LEN('III. New Locations'!U311)&gt;1, 0, IF(T312 = 0, 0, $C312))</f>
        <v>0</v>
      </c>
      <c r="V312">
        <f>IF('III. New Locations'!V311 = "Unknown", $C312, 0)</f>
        <v>0</v>
      </c>
      <c r="W312">
        <f>IF(LEN('III. New Locations'!W311)&gt;1, 0, IF(V312 = 0, 0, $C312))</f>
        <v>0</v>
      </c>
      <c r="X312" t="str">
        <f>'III. New Locations'!X311</f>
        <v>Unknown</v>
      </c>
      <c r="Y312">
        <f>IF(ISNUMBER('III. New Locations'!Y311) = TRUE, IF('III. New Locations'!Y311 &gt;= 1400, IF('III. New Locations'!Y311 &lt;=2100, 0, $C312), $C312), $C312)</f>
        <v>0</v>
      </c>
      <c r="Z312">
        <f>IF(ISNUMBER('III. New Locations'!Z311) = TRUE, IF('III. New Locations'!Z311 &gt;= 1400, IF('III. New Locations'!Z311 &lt;=2100, 0, $C312), $C312), $C312)</f>
        <v>0</v>
      </c>
      <c r="AA312">
        <f>IF(ISNUMBER('III. New Locations'!AA311) = TRUE, IF('III. New Locations'!AA311 &gt;= 1400, IF('III. New Locations'!AA311 &lt;=2100, 0, $C312), $C312), $C312)</f>
        <v>0</v>
      </c>
      <c r="AC312">
        <f>IF(ISNUMBER('III. New Locations'!AC311) = TRUE, IF('III. New Locations'!AC311 &gt;= 0, IF('III. New Locations'!AC311 &lt;=1, 0,$C312),$C312), $C312)</f>
        <v>0</v>
      </c>
    </row>
    <row r="313" spans="1:29" x14ac:dyDescent="0.25">
      <c r="A313">
        <f>'III. New Locations'!A312</f>
        <v>310</v>
      </c>
      <c r="C313" s="4">
        <f>IF(LEN('III. New Locations'!C312) &gt; 2, 1, 0)</f>
        <v>0</v>
      </c>
      <c r="E313">
        <f>IF(LEN('III. New Locations'!E312) = 2, IF('III. New Locations'!E312 = "--", $C313, 0), $C313)</f>
        <v>0</v>
      </c>
      <c r="F313">
        <f>IF(LEN('III. New Locations'!F312) &gt; 4, 0, $C313)</f>
        <v>0</v>
      </c>
      <c r="G313">
        <f>IF(ISNUMBER('III. New Locations'!G312) = TRUE, 0, $C313)</f>
        <v>0</v>
      </c>
      <c r="H313">
        <f>IF(ISNUMBER('III. New Locations'!H312) = TRUE, 0, $C313)</f>
        <v>0</v>
      </c>
      <c r="I313">
        <f>IF(ISNUMBER('III. New Locations'!I312) = TRUE, 0, $C313)</f>
        <v>0</v>
      </c>
      <c r="J313">
        <f>IF(ISNUMBER('III. New Locations'!J312) = TRUE, 0, $C313)</f>
        <v>0</v>
      </c>
      <c r="K313">
        <f>IF(ISNUMBER('III. New Locations'!K312) = TRUE, 0,$C313)</f>
        <v>0</v>
      </c>
      <c r="M313">
        <f>IF(ISNUMBER('III. New Locations'!M312) = TRUE, 0,$C313)</f>
        <v>0</v>
      </c>
      <c r="O313">
        <f>IF(ISNUMBER('III. New Locations'!O312) = TRUE, 0, $C313)</f>
        <v>0</v>
      </c>
      <c r="P313">
        <f>IF(ISNUMBER('III. New Locations'!P312) = TRUE, 0, $C313)</f>
        <v>0</v>
      </c>
      <c r="Q313">
        <f>IF(ISNUMBER('III. New Locations'!Q312) = TRUE, 0, $C313)</f>
        <v>0</v>
      </c>
      <c r="R313">
        <f>IF(ISNUMBER('III. New Locations'!R312) = TRUE, IF('III. New Locations'!R312 &gt;= 0, IF('III. New Locations'!R312 &lt;=1, 0, $C313),$C313),$C313)</f>
        <v>0</v>
      </c>
      <c r="S313">
        <f>IF(ISNUMBER('III. New Locations'!S312) = TRUE, IF('III. New Locations'!S312 &gt;= 0, IF('III. New Locations'!S312 &lt;=1, 0, $C313), $C313), $C313)</f>
        <v>0</v>
      </c>
      <c r="T313">
        <f>IF('III. New Locations'!T312 = "-Unknown-", $C313, 0)</f>
        <v>0</v>
      </c>
      <c r="U313">
        <f>IF(LEN('III. New Locations'!U312)&gt;1, 0, IF(T313 = 0, 0, $C313))</f>
        <v>0</v>
      </c>
      <c r="V313">
        <f>IF('III. New Locations'!V312 = "Unknown", $C313, 0)</f>
        <v>0</v>
      </c>
      <c r="W313">
        <f>IF(LEN('III. New Locations'!W312)&gt;1, 0, IF(V313 = 0, 0, $C313))</f>
        <v>0</v>
      </c>
      <c r="X313" t="str">
        <f>'III. New Locations'!X312</f>
        <v>Unknown</v>
      </c>
      <c r="Y313">
        <f>IF(ISNUMBER('III. New Locations'!Y312) = TRUE, IF('III. New Locations'!Y312 &gt;= 1400, IF('III. New Locations'!Y312 &lt;=2100, 0, $C313), $C313), $C313)</f>
        <v>0</v>
      </c>
      <c r="Z313">
        <f>IF(ISNUMBER('III. New Locations'!Z312) = TRUE, IF('III. New Locations'!Z312 &gt;= 1400, IF('III. New Locations'!Z312 &lt;=2100, 0, $C313), $C313), $C313)</f>
        <v>0</v>
      </c>
      <c r="AA313">
        <f>IF(ISNUMBER('III. New Locations'!AA312) = TRUE, IF('III. New Locations'!AA312 &gt;= 1400, IF('III. New Locations'!AA312 &lt;=2100, 0, $C313), $C313), $C313)</f>
        <v>0</v>
      </c>
      <c r="AC313">
        <f>IF(ISNUMBER('III. New Locations'!AC312) = TRUE, IF('III. New Locations'!AC312 &gt;= 0, IF('III. New Locations'!AC312 &lt;=1, 0,$C313),$C313), $C313)</f>
        <v>0</v>
      </c>
    </row>
    <row r="314" spans="1:29" x14ac:dyDescent="0.25">
      <c r="A314">
        <f>'III. New Locations'!A313</f>
        <v>311</v>
      </c>
      <c r="C314" s="4">
        <f>IF(LEN('III. New Locations'!C313) &gt; 2, 1, 0)</f>
        <v>0</v>
      </c>
      <c r="E314">
        <f>IF(LEN('III. New Locations'!E313) = 2, IF('III. New Locations'!E313 = "--", $C314, 0), $C314)</f>
        <v>0</v>
      </c>
      <c r="F314">
        <f>IF(LEN('III. New Locations'!F313) &gt; 4, 0, $C314)</f>
        <v>0</v>
      </c>
      <c r="G314">
        <f>IF(ISNUMBER('III. New Locations'!G313) = TRUE, 0, $C314)</f>
        <v>0</v>
      </c>
      <c r="H314">
        <f>IF(ISNUMBER('III. New Locations'!H313) = TRUE, 0, $C314)</f>
        <v>0</v>
      </c>
      <c r="I314">
        <f>IF(ISNUMBER('III. New Locations'!I313) = TRUE, 0, $C314)</f>
        <v>0</v>
      </c>
      <c r="J314">
        <f>IF(ISNUMBER('III. New Locations'!J313) = TRUE, 0, $C314)</f>
        <v>0</v>
      </c>
      <c r="K314">
        <f>IF(ISNUMBER('III. New Locations'!K313) = TRUE, 0,$C314)</f>
        <v>0</v>
      </c>
      <c r="M314">
        <f>IF(ISNUMBER('III. New Locations'!M313) = TRUE, 0,$C314)</f>
        <v>0</v>
      </c>
      <c r="O314">
        <f>IF(ISNUMBER('III. New Locations'!O313) = TRUE, 0, $C314)</f>
        <v>0</v>
      </c>
      <c r="P314">
        <f>IF(ISNUMBER('III. New Locations'!P313) = TRUE, 0, $C314)</f>
        <v>0</v>
      </c>
      <c r="Q314">
        <f>IF(ISNUMBER('III. New Locations'!Q313) = TRUE, 0, $C314)</f>
        <v>0</v>
      </c>
      <c r="R314">
        <f>IF(ISNUMBER('III. New Locations'!R313) = TRUE, IF('III. New Locations'!R313 &gt;= 0, IF('III. New Locations'!R313 &lt;=1, 0, $C314),$C314),$C314)</f>
        <v>0</v>
      </c>
      <c r="S314">
        <f>IF(ISNUMBER('III. New Locations'!S313) = TRUE, IF('III. New Locations'!S313 &gt;= 0, IF('III. New Locations'!S313 &lt;=1, 0, $C314), $C314), $C314)</f>
        <v>0</v>
      </c>
      <c r="T314">
        <f>IF('III. New Locations'!T313 = "-Unknown-", $C314, 0)</f>
        <v>0</v>
      </c>
      <c r="U314">
        <f>IF(LEN('III. New Locations'!U313)&gt;1, 0, IF(T314 = 0, 0, $C314))</f>
        <v>0</v>
      </c>
      <c r="V314">
        <f>IF('III. New Locations'!V313 = "Unknown", $C314, 0)</f>
        <v>0</v>
      </c>
      <c r="W314">
        <f>IF(LEN('III. New Locations'!W313)&gt;1, 0, IF(V314 = 0, 0, $C314))</f>
        <v>0</v>
      </c>
      <c r="X314" t="str">
        <f>'III. New Locations'!X313</f>
        <v>Unknown</v>
      </c>
      <c r="Y314">
        <f>IF(ISNUMBER('III. New Locations'!Y313) = TRUE, IF('III. New Locations'!Y313 &gt;= 1400, IF('III. New Locations'!Y313 &lt;=2100, 0, $C314), $C314), $C314)</f>
        <v>0</v>
      </c>
      <c r="Z314">
        <f>IF(ISNUMBER('III. New Locations'!Z313) = TRUE, IF('III. New Locations'!Z313 &gt;= 1400, IF('III. New Locations'!Z313 &lt;=2100, 0, $C314), $C314), $C314)</f>
        <v>0</v>
      </c>
      <c r="AA314">
        <f>IF(ISNUMBER('III. New Locations'!AA313) = TRUE, IF('III. New Locations'!AA313 &gt;= 1400, IF('III. New Locations'!AA313 &lt;=2100, 0, $C314), $C314), $C314)</f>
        <v>0</v>
      </c>
      <c r="AC314">
        <f>IF(ISNUMBER('III. New Locations'!AC313) = TRUE, IF('III. New Locations'!AC313 &gt;= 0, IF('III. New Locations'!AC313 &lt;=1, 0,$C314),$C314), $C314)</f>
        <v>0</v>
      </c>
    </row>
    <row r="315" spans="1:29" x14ac:dyDescent="0.25">
      <c r="A315">
        <f>'III. New Locations'!A314</f>
        <v>312</v>
      </c>
      <c r="C315" s="4">
        <f>IF(LEN('III. New Locations'!C314) &gt; 2, 1, 0)</f>
        <v>0</v>
      </c>
      <c r="E315">
        <f>IF(LEN('III. New Locations'!E314) = 2, IF('III. New Locations'!E314 = "--", $C315, 0), $C315)</f>
        <v>0</v>
      </c>
      <c r="F315">
        <f>IF(LEN('III. New Locations'!F314) &gt; 4, 0, $C315)</f>
        <v>0</v>
      </c>
      <c r="G315">
        <f>IF(ISNUMBER('III. New Locations'!G314) = TRUE, 0, $C315)</f>
        <v>0</v>
      </c>
      <c r="H315">
        <f>IF(ISNUMBER('III. New Locations'!H314) = TRUE, 0, $C315)</f>
        <v>0</v>
      </c>
      <c r="I315">
        <f>IF(ISNUMBER('III. New Locations'!I314) = TRUE, 0, $C315)</f>
        <v>0</v>
      </c>
      <c r="J315">
        <f>IF(ISNUMBER('III. New Locations'!J314) = TRUE, 0, $C315)</f>
        <v>0</v>
      </c>
      <c r="K315">
        <f>IF(ISNUMBER('III. New Locations'!K314) = TRUE, 0,$C315)</f>
        <v>0</v>
      </c>
      <c r="M315">
        <f>IF(ISNUMBER('III. New Locations'!M314) = TRUE, 0,$C315)</f>
        <v>0</v>
      </c>
      <c r="O315">
        <f>IF(ISNUMBER('III. New Locations'!O314) = TRUE, 0, $C315)</f>
        <v>0</v>
      </c>
      <c r="P315">
        <f>IF(ISNUMBER('III. New Locations'!P314) = TRUE, 0, $C315)</f>
        <v>0</v>
      </c>
      <c r="Q315">
        <f>IF(ISNUMBER('III. New Locations'!Q314) = TRUE, 0, $C315)</f>
        <v>0</v>
      </c>
      <c r="R315">
        <f>IF(ISNUMBER('III. New Locations'!R314) = TRUE, IF('III. New Locations'!R314 &gt;= 0, IF('III. New Locations'!R314 &lt;=1, 0, $C315),$C315),$C315)</f>
        <v>0</v>
      </c>
      <c r="S315">
        <f>IF(ISNUMBER('III. New Locations'!S314) = TRUE, IF('III. New Locations'!S314 &gt;= 0, IF('III. New Locations'!S314 &lt;=1, 0, $C315), $C315), $C315)</f>
        <v>0</v>
      </c>
      <c r="T315">
        <f>IF('III. New Locations'!T314 = "-Unknown-", $C315, 0)</f>
        <v>0</v>
      </c>
      <c r="U315">
        <f>IF(LEN('III. New Locations'!U314)&gt;1, 0, IF(T315 = 0, 0, $C315))</f>
        <v>0</v>
      </c>
      <c r="V315">
        <f>IF('III. New Locations'!V314 = "Unknown", $C315, 0)</f>
        <v>0</v>
      </c>
      <c r="W315">
        <f>IF(LEN('III. New Locations'!W314)&gt;1, 0, IF(V315 = 0, 0, $C315))</f>
        <v>0</v>
      </c>
      <c r="X315" t="str">
        <f>'III. New Locations'!X314</f>
        <v>Unknown</v>
      </c>
      <c r="Y315">
        <f>IF(ISNUMBER('III. New Locations'!Y314) = TRUE, IF('III. New Locations'!Y314 &gt;= 1400, IF('III. New Locations'!Y314 &lt;=2100, 0, $C315), $C315), $C315)</f>
        <v>0</v>
      </c>
      <c r="Z315">
        <f>IF(ISNUMBER('III. New Locations'!Z314) = TRUE, IF('III. New Locations'!Z314 &gt;= 1400, IF('III. New Locations'!Z314 &lt;=2100, 0, $C315), $C315), $C315)</f>
        <v>0</v>
      </c>
      <c r="AA315">
        <f>IF(ISNUMBER('III. New Locations'!AA314) = TRUE, IF('III. New Locations'!AA314 &gt;= 1400, IF('III. New Locations'!AA314 &lt;=2100, 0, $C315), $C315), $C315)</f>
        <v>0</v>
      </c>
      <c r="AC315">
        <f>IF(ISNUMBER('III. New Locations'!AC314) = TRUE, IF('III. New Locations'!AC314 &gt;= 0, IF('III. New Locations'!AC314 &lt;=1, 0,$C315),$C315), $C315)</f>
        <v>0</v>
      </c>
    </row>
    <row r="316" spans="1:29" x14ac:dyDescent="0.25">
      <c r="A316">
        <f>'III. New Locations'!A315</f>
        <v>313</v>
      </c>
      <c r="C316" s="4">
        <f>IF(LEN('III. New Locations'!C315) &gt; 2, 1, 0)</f>
        <v>0</v>
      </c>
      <c r="E316">
        <f>IF(LEN('III. New Locations'!E315) = 2, IF('III. New Locations'!E315 = "--", $C316, 0), $C316)</f>
        <v>0</v>
      </c>
      <c r="F316">
        <f>IF(LEN('III. New Locations'!F315) &gt; 4, 0, $C316)</f>
        <v>0</v>
      </c>
      <c r="G316">
        <f>IF(ISNUMBER('III. New Locations'!G315) = TRUE, 0, $C316)</f>
        <v>0</v>
      </c>
      <c r="H316">
        <f>IF(ISNUMBER('III. New Locations'!H315) = TRUE, 0, $C316)</f>
        <v>0</v>
      </c>
      <c r="I316">
        <f>IF(ISNUMBER('III. New Locations'!I315) = TRUE, 0, $C316)</f>
        <v>0</v>
      </c>
      <c r="J316">
        <f>IF(ISNUMBER('III. New Locations'!J315) = TRUE, 0, $C316)</f>
        <v>0</v>
      </c>
      <c r="K316">
        <f>IF(ISNUMBER('III. New Locations'!K315) = TRUE, 0,$C316)</f>
        <v>0</v>
      </c>
      <c r="M316">
        <f>IF(ISNUMBER('III. New Locations'!M315) = TRUE, 0,$C316)</f>
        <v>0</v>
      </c>
      <c r="O316">
        <f>IF(ISNUMBER('III. New Locations'!O315) = TRUE, 0, $C316)</f>
        <v>0</v>
      </c>
      <c r="P316">
        <f>IF(ISNUMBER('III. New Locations'!P315) = TRUE, 0, $C316)</f>
        <v>0</v>
      </c>
      <c r="Q316">
        <f>IF(ISNUMBER('III. New Locations'!Q315) = TRUE, 0, $C316)</f>
        <v>0</v>
      </c>
      <c r="R316">
        <f>IF(ISNUMBER('III. New Locations'!R315) = TRUE, IF('III. New Locations'!R315 &gt;= 0, IF('III. New Locations'!R315 &lt;=1, 0, $C316),$C316),$C316)</f>
        <v>0</v>
      </c>
      <c r="S316">
        <f>IF(ISNUMBER('III. New Locations'!S315) = TRUE, IF('III. New Locations'!S315 &gt;= 0, IF('III. New Locations'!S315 &lt;=1, 0, $C316), $C316), $C316)</f>
        <v>0</v>
      </c>
      <c r="T316">
        <f>IF('III. New Locations'!T315 = "-Unknown-", $C316, 0)</f>
        <v>0</v>
      </c>
      <c r="U316">
        <f>IF(LEN('III. New Locations'!U315)&gt;1, 0, IF(T316 = 0, 0, $C316))</f>
        <v>0</v>
      </c>
      <c r="V316">
        <f>IF('III. New Locations'!V315 = "Unknown", $C316, 0)</f>
        <v>0</v>
      </c>
      <c r="W316">
        <f>IF(LEN('III. New Locations'!W315)&gt;1, 0, IF(V316 = 0, 0, $C316))</f>
        <v>0</v>
      </c>
      <c r="X316" t="str">
        <f>'III. New Locations'!X315</f>
        <v>Unknown</v>
      </c>
      <c r="Y316">
        <f>IF(ISNUMBER('III. New Locations'!Y315) = TRUE, IF('III. New Locations'!Y315 &gt;= 1400, IF('III. New Locations'!Y315 &lt;=2100, 0, $C316), $C316), $C316)</f>
        <v>0</v>
      </c>
      <c r="Z316">
        <f>IF(ISNUMBER('III. New Locations'!Z315) = TRUE, IF('III. New Locations'!Z315 &gt;= 1400, IF('III. New Locations'!Z315 &lt;=2100, 0, $C316), $C316), $C316)</f>
        <v>0</v>
      </c>
      <c r="AA316">
        <f>IF(ISNUMBER('III. New Locations'!AA315) = TRUE, IF('III. New Locations'!AA315 &gt;= 1400, IF('III. New Locations'!AA315 &lt;=2100, 0, $C316), $C316), $C316)</f>
        <v>0</v>
      </c>
      <c r="AC316">
        <f>IF(ISNUMBER('III. New Locations'!AC315) = TRUE, IF('III. New Locations'!AC315 &gt;= 0, IF('III. New Locations'!AC315 &lt;=1, 0,$C316),$C316), $C316)</f>
        <v>0</v>
      </c>
    </row>
    <row r="317" spans="1:29" x14ac:dyDescent="0.25">
      <c r="A317">
        <f>'III. New Locations'!A316</f>
        <v>314</v>
      </c>
      <c r="C317" s="4">
        <f>IF(LEN('III. New Locations'!C316) &gt; 2, 1, 0)</f>
        <v>0</v>
      </c>
      <c r="E317">
        <f>IF(LEN('III. New Locations'!E316) = 2, IF('III. New Locations'!E316 = "--", $C317, 0), $C317)</f>
        <v>0</v>
      </c>
      <c r="F317">
        <f>IF(LEN('III. New Locations'!F316) &gt; 4, 0, $C317)</f>
        <v>0</v>
      </c>
      <c r="G317">
        <f>IF(ISNUMBER('III. New Locations'!G316) = TRUE, 0, $C317)</f>
        <v>0</v>
      </c>
      <c r="H317">
        <f>IF(ISNUMBER('III. New Locations'!H316) = TRUE, 0, $C317)</f>
        <v>0</v>
      </c>
      <c r="I317">
        <f>IF(ISNUMBER('III. New Locations'!I316) = TRUE, 0, $C317)</f>
        <v>0</v>
      </c>
      <c r="J317">
        <f>IF(ISNUMBER('III. New Locations'!J316) = TRUE, 0, $C317)</f>
        <v>0</v>
      </c>
      <c r="K317">
        <f>IF(ISNUMBER('III. New Locations'!K316) = TRUE, 0,$C317)</f>
        <v>0</v>
      </c>
      <c r="M317">
        <f>IF(ISNUMBER('III. New Locations'!M316) = TRUE, 0,$C317)</f>
        <v>0</v>
      </c>
      <c r="O317">
        <f>IF(ISNUMBER('III. New Locations'!O316) = TRUE, 0, $C317)</f>
        <v>0</v>
      </c>
      <c r="P317">
        <f>IF(ISNUMBER('III. New Locations'!P316) = TRUE, 0, $C317)</f>
        <v>0</v>
      </c>
      <c r="Q317">
        <f>IF(ISNUMBER('III. New Locations'!Q316) = TRUE, 0, $C317)</f>
        <v>0</v>
      </c>
      <c r="R317">
        <f>IF(ISNUMBER('III. New Locations'!R316) = TRUE, IF('III. New Locations'!R316 &gt;= 0, IF('III. New Locations'!R316 &lt;=1, 0, $C317),$C317),$C317)</f>
        <v>0</v>
      </c>
      <c r="S317">
        <f>IF(ISNUMBER('III. New Locations'!S316) = TRUE, IF('III. New Locations'!S316 &gt;= 0, IF('III. New Locations'!S316 &lt;=1, 0, $C317), $C317), $C317)</f>
        <v>0</v>
      </c>
      <c r="T317">
        <f>IF('III. New Locations'!T316 = "-Unknown-", $C317, 0)</f>
        <v>0</v>
      </c>
      <c r="U317">
        <f>IF(LEN('III. New Locations'!U316)&gt;1, 0, IF(T317 = 0, 0, $C317))</f>
        <v>0</v>
      </c>
      <c r="V317">
        <f>IF('III. New Locations'!V316 = "Unknown", $C317, 0)</f>
        <v>0</v>
      </c>
      <c r="W317">
        <f>IF(LEN('III. New Locations'!W316)&gt;1, 0, IF(V317 = 0, 0, $C317))</f>
        <v>0</v>
      </c>
      <c r="X317" t="str">
        <f>'III. New Locations'!X316</f>
        <v>Unknown</v>
      </c>
      <c r="Y317">
        <f>IF(ISNUMBER('III. New Locations'!Y316) = TRUE, IF('III. New Locations'!Y316 &gt;= 1400, IF('III. New Locations'!Y316 &lt;=2100, 0, $C317), $C317), $C317)</f>
        <v>0</v>
      </c>
      <c r="Z317">
        <f>IF(ISNUMBER('III. New Locations'!Z316) = TRUE, IF('III. New Locations'!Z316 &gt;= 1400, IF('III. New Locations'!Z316 &lt;=2100, 0, $C317), $C317), $C317)</f>
        <v>0</v>
      </c>
      <c r="AA317">
        <f>IF(ISNUMBER('III. New Locations'!AA316) = TRUE, IF('III. New Locations'!AA316 &gt;= 1400, IF('III. New Locations'!AA316 &lt;=2100, 0, $C317), $C317), $C317)</f>
        <v>0</v>
      </c>
      <c r="AC317">
        <f>IF(ISNUMBER('III. New Locations'!AC316) = TRUE, IF('III. New Locations'!AC316 &gt;= 0, IF('III. New Locations'!AC316 &lt;=1, 0,$C317),$C317), $C317)</f>
        <v>0</v>
      </c>
    </row>
    <row r="318" spans="1:29" x14ac:dyDescent="0.25">
      <c r="A318">
        <f>'III. New Locations'!A317</f>
        <v>315</v>
      </c>
      <c r="C318" s="4">
        <f>IF(LEN('III. New Locations'!C317) &gt; 2, 1, 0)</f>
        <v>0</v>
      </c>
      <c r="E318">
        <f>IF(LEN('III. New Locations'!E317) = 2, IF('III. New Locations'!E317 = "--", $C318, 0), $C318)</f>
        <v>0</v>
      </c>
      <c r="F318">
        <f>IF(LEN('III. New Locations'!F317) &gt; 4, 0, $C318)</f>
        <v>0</v>
      </c>
      <c r="G318">
        <f>IF(ISNUMBER('III. New Locations'!G317) = TRUE, 0, $C318)</f>
        <v>0</v>
      </c>
      <c r="H318">
        <f>IF(ISNUMBER('III. New Locations'!H317) = TRUE, 0, $C318)</f>
        <v>0</v>
      </c>
      <c r="I318">
        <f>IF(ISNUMBER('III. New Locations'!I317) = TRUE, 0, $C318)</f>
        <v>0</v>
      </c>
      <c r="J318">
        <f>IF(ISNUMBER('III. New Locations'!J317) = TRUE, 0, $C318)</f>
        <v>0</v>
      </c>
      <c r="K318">
        <f>IF(ISNUMBER('III. New Locations'!K317) = TRUE, 0,$C318)</f>
        <v>0</v>
      </c>
      <c r="M318">
        <f>IF(ISNUMBER('III. New Locations'!M317) = TRUE, 0,$C318)</f>
        <v>0</v>
      </c>
      <c r="O318">
        <f>IF(ISNUMBER('III. New Locations'!O317) = TRUE, 0, $C318)</f>
        <v>0</v>
      </c>
      <c r="P318">
        <f>IF(ISNUMBER('III. New Locations'!P317) = TRUE, 0, $C318)</f>
        <v>0</v>
      </c>
      <c r="Q318">
        <f>IF(ISNUMBER('III. New Locations'!Q317) = TRUE, 0, $C318)</f>
        <v>0</v>
      </c>
      <c r="R318">
        <f>IF(ISNUMBER('III. New Locations'!R317) = TRUE, IF('III. New Locations'!R317 &gt;= 0, IF('III. New Locations'!R317 &lt;=1, 0, $C318),$C318),$C318)</f>
        <v>0</v>
      </c>
      <c r="S318">
        <f>IF(ISNUMBER('III. New Locations'!S317) = TRUE, IF('III. New Locations'!S317 &gt;= 0, IF('III. New Locations'!S317 &lt;=1, 0, $C318), $C318), $C318)</f>
        <v>0</v>
      </c>
      <c r="T318">
        <f>IF('III. New Locations'!T317 = "-Unknown-", $C318, 0)</f>
        <v>0</v>
      </c>
      <c r="U318">
        <f>IF(LEN('III. New Locations'!U317)&gt;1, 0, IF(T318 = 0, 0, $C318))</f>
        <v>0</v>
      </c>
      <c r="V318">
        <f>IF('III. New Locations'!V317 = "Unknown", $C318, 0)</f>
        <v>0</v>
      </c>
      <c r="W318">
        <f>IF(LEN('III. New Locations'!W317)&gt;1, 0, IF(V318 = 0, 0, $C318))</f>
        <v>0</v>
      </c>
      <c r="X318" t="str">
        <f>'III. New Locations'!X317</f>
        <v>Unknown</v>
      </c>
      <c r="Y318">
        <f>IF(ISNUMBER('III. New Locations'!Y317) = TRUE, IF('III. New Locations'!Y317 &gt;= 1400, IF('III. New Locations'!Y317 &lt;=2100, 0, $C318), $C318), $C318)</f>
        <v>0</v>
      </c>
      <c r="Z318">
        <f>IF(ISNUMBER('III. New Locations'!Z317) = TRUE, IF('III. New Locations'!Z317 &gt;= 1400, IF('III. New Locations'!Z317 &lt;=2100, 0, $C318), $C318), $C318)</f>
        <v>0</v>
      </c>
      <c r="AA318">
        <f>IF(ISNUMBER('III. New Locations'!AA317) = TRUE, IF('III. New Locations'!AA317 &gt;= 1400, IF('III. New Locations'!AA317 &lt;=2100, 0, $C318), $C318), $C318)</f>
        <v>0</v>
      </c>
      <c r="AC318">
        <f>IF(ISNUMBER('III. New Locations'!AC317) = TRUE, IF('III. New Locations'!AC317 &gt;= 0, IF('III. New Locations'!AC317 &lt;=1, 0,$C318),$C318), $C318)</f>
        <v>0</v>
      </c>
    </row>
    <row r="319" spans="1:29" x14ac:dyDescent="0.25">
      <c r="A319">
        <f>'III. New Locations'!A318</f>
        <v>316</v>
      </c>
      <c r="C319" s="4">
        <f>IF(LEN('III. New Locations'!C318) &gt; 2, 1, 0)</f>
        <v>0</v>
      </c>
      <c r="E319">
        <f>IF(LEN('III. New Locations'!E318) = 2, IF('III. New Locations'!E318 = "--", $C319, 0), $C319)</f>
        <v>0</v>
      </c>
      <c r="F319">
        <f>IF(LEN('III. New Locations'!F318) &gt; 4, 0, $C319)</f>
        <v>0</v>
      </c>
      <c r="G319">
        <f>IF(ISNUMBER('III. New Locations'!G318) = TRUE, 0, $C319)</f>
        <v>0</v>
      </c>
      <c r="H319">
        <f>IF(ISNUMBER('III. New Locations'!H318) = TRUE, 0, $C319)</f>
        <v>0</v>
      </c>
      <c r="I319">
        <f>IF(ISNUMBER('III. New Locations'!I318) = TRUE, 0, $C319)</f>
        <v>0</v>
      </c>
      <c r="J319">
        <f>IF(ISNUMBER('III. New Locations'!J318) = TRUE, 0, $C319)</f>
        <v>0</v>
      </c>
      <c r="K319">
        <f>IF(ISNUMBER('III. New Locations'!K318) = TRUE, 0,$C319)</f>
        <v>0</v>
      </c>
      <c r="M319">
        <f>IF(ISNUMBER('III. New Locations'!M318) = TRUE, 0,$C319)</f>
        <v>0</v>
      </c>
      <c r="O319">
        <f>IF(ISNUMBER('III. New Locations'!O318) = TRUE, 0, $C319)</f>
        <v>0</v>
      </c>
      <c r="P319">
        <f>IF(ISNUMBER('III. New Locations'!P318) = TRUE, 0, $C319)</f>
        <v>0</v>
      </c>
      <c r="Q319">
        <f>IF(ISNUMBER('III. New Locations'!Q318) = TRUE, 0, $C319)</f>
        <v>0</v>
      </c>
      <c r="R319">
        <f>IF(ISNUMBER('III. New Locations'!R318) = TRUE, IF('III. New Locations'!R318 &gt;= 0, IF('III. New Locations'!R318 &lt;=1, 0, $C319),$C319),$C319)</f>
        <v>0</v>
      </c>
      <c r="S319">
        <f>IF(ISNUMBER('III. New Locations'!S318) = TRUE, IF('III. New Locations'!S318 &gt;= 0, IF('III. New Locations'!S318 &lt;=1, 0, $C319), $C319), $C319)</f>
        <v>0</v>
      </c>
      <c r="T319">
        <f>IF('III. New Locations'!T318 = "-Unknown-", $C319, 0)</f>
        <v>0</v>
      </c>
      <c r="U319">
        <f>IF(LEN('III. New Locations'!U318)&gt;1, 0, IF(T319 = 0, 0, $C319))</f>
        <v>0</v>
      </c>
      <c r="V319">
        <f>IF('III. New Locations'!V318 = "Unknown", $C319, 0)</f>
        <v>0</v>
      </c>
      <c r="W319">
        <f>IF(LEN('III. New Locations'!W318)&gt;1, 0, IF(V319 = 0, 0, $C319))</f>
        <v>0</v>
      </c>
      <c r="X319" t="str">
        <f>'III. New Locations'!X318</f>
        <v>Unknown</v>
      </c>
      <c r="Y319">
        <f>IF(ISNUMBER('III. New Locations'!Y318) = TRUE, IF('III. New Locations'!Y318 &gt;= 1400, IF('III. New Locations'!Y318 &lt;=2100, 0, $C319), $C319), $C319)</f>
        <v>0</v>
      </c>
      <c r="Z319">
        <f>IF(ISNUMBER('III. New Locations'!Z318) = TRUE, IF('III. New Locations'!Z318 &gt;= 1400, IF('III. New Locations'!Z318 &lt;=2100, 0, $C319), $C319), $C319)</f>
        <v>0</v>
      </c>
      <c r="AA319">
        <f>IF(ISNUMBER('III. New Locations'!AA318) = TRUE, IF('III. New Locations'!AA318 &gt;= 1400, IF('III. New Locations'!AA318 &lt;=2100, 0, $C319), $C319), $C319)</f>
        <v>0</v>
      </c>
      <c r="AC319">
        <f>IF(ISNUMBER('III. New Locations'!AC318) = TRUE, IF('III. New Locations'!AC318 &gt;= 0, IF('III. New Locations'!AC318 &lt;=1, 0,$C319),$C319), $C319)</f>
        <v>0</v>
      </c>
    </row>
    <row r="320" spans="1:29" x14ac:dyDescent="0.25">
      <c r="A320">
        <f>'III. New Locations'!A319</f>
        <v>317</v>
      </c>
      <c r="C320" s="4">
        <f>IF(LEN('III. New Locations'!C319) &gt; 2, 1, 0)</f>
        <v>0</v>
      </c>
      <c r="E320">
        <f>IF(LEN('III. New Locations'!E319) = 2, IF('III. New Locations'!E319 = "--", $C320, 0), $C320)</f>
        <v>0</v>
      </c>
      <c r="F320">
        <f>IF(LEN('III. New Locations'!F319) &gt; 4, 0, $C320)</f>
        <v>0</v>
      </c>
      <c r="G320">
        <f>IF(ISNUMBER('III. New Locations'!G319) = TRUE, 0, $C320)</f>
        <v>0</v>
      </c>
      <c r="H320">
        <f>IF(ISNUMBER('III. New Locations'!H319) = TRUE, 0, $C320)</f>
        <v>0</v>
      </c>
      <c r="I320">
        <f>IF(ISNUMBER('III. New Locations'!I319) = TRUE, 0, $C320)</f>
        <v>0</v>
      </c>
      <c r="J320">
        <f>IF(ISNUMBER('III. New Locations'!J319) = TRUE, 0, $C320)</f>
        <v>0</v>
      </c>
      <c r="K320">
        <f>IF(ISNUMBER('III. New Locations'!K319) = TRUE, 0,$C320)</f>
        <v>0</v>
      </c>
      <c r="M320">
        <f>IF(ISNUMBER('III. New Locations'!M319) = TRUE, 0,$C320)</f>
        <v>0</v>
      </c>
      <c r="O320">
        <f>IF(ISNUMBER('III. New Locations'!O319) = TRUE, 0, $C320)</f>
        <v>0</v>
      </c>
      <c r="P320">
        <f>IF(ISNUMBER('III. New Locations'!P319) = TRUE, 0, $C320)</f>
        <v>0</v>
      </c>
      <c r="Q320">
        <f>IF(ISNUMBER('III. New Locations'!Q319) = TRUE, 0, $C320)</f>
        <v>0</v>
      </c>
      <c r="R320">
        <f>IF(ISNUMBER('III. New Locations'!R319) = TRUE, IF('III. New Locations'!R319 &gt;= 0, IF('III. New Locations'!R319 &lt;=1, 0, $C320),$C320),$C320)</f>
        <v>0</v>
      </c>
      <c r="S320">
        <f>IF(ISNUMBER('III. New Locations'!S319) = TRUE, IF('III. New Locations'!S319 &gt;= 0, IF('III. New Locations'!S319 &lt;=1, 0, $C320), $C320), $C320)</f>
        <v>0</v>
      </c>
      <c r="T320">
        <f>IF('III. New Locations'!T319 = "-Unknown-", $C320, 0)</f>
        <v>0</v>
      </c>
      <c r="U320">
        <f>IF(LEN('III. New Locations'!U319)&gt;1, 0, IF(T320 = 0, 0, $C320))</f>
        <v>0</v>
      </c>
      <c r="V320">
        <f>IF('III. New Locations'!V319 = "Unknown", $C320, 0)</f>
        <v>0</v>
      </c>
      <c r="W320">
        <f>IF(LEN('III. New Locations'!W319)&gt;1, 0, IF(V320 = 0, 0, $C320))</f>
        <v>0</v>
      </c>
      <c r="X320" t="str">
        <f>'III. New Locations'!X319</f>
        <v>Unknown</v>
      </c>
      <c r="Y320">
        <f>IF(ISNUMBER('III. New Locations'!Y319) = TRUE, IF('III. New Locations'!Y319 &gt;= 1400, IF('III. New Locations'!Y319 &lt;=2100, 0, $C320), $C320), $C320)</f>
        <v>0</v>
      </c>
      <c r="Z320">
        <f>IF(ISNUMBER('III. New Locations'!Z319) = TRUE, IF('III. New Locations'!Z319 &gt;= 1400, IF('III. New Locations'!Z319 &lt;=2100, 0, $C320), $C320), $C320)</f>
        <v>0</v>
      </c>
      <c r="AA320">
        <f>IF(ISNUMBER('III. New Locations'!AA319) = TRUE, IF('III. New Locations'!AA319 &gt;= 1400, IF('III. New Locations'!AA319 &lt;=2100, 0, $C320), $C320), $C320)</f>
        <v>0</v>
      </c>
      <c r="AC320">
        <f>IF(ISNUMBER('III. New Locations'!AC319) = TRUE, IF('III. New Locations'!AC319 &gt;= 0, IF('III. New Locations'!AC319 &lt;=1, 0,$C320),$C320), $C320)</f>
        <v>0</v>
      </c>
    </row>
    <row r="321" spans="1:29" x14ac:dyDescent="0.25">
      <c r="A321">
        <f>'III. New Locations'!A320</f>
        <v>318</v>
      </c>
      <c r="C321" s="4">
        <f>IF(LEN('III. New Locations'!C320) &gt; 2, 1, 0)</f>
        <v>0</v>
      </c>
      <c r="E321">
        <f>IF(LEN('III. New Locations'!E320) = 2, IF('III. New Locations'!E320 = "--", $C321, 0), $C321)</f>
        <v>0</v>
      </c>
      <c r="F321">
        <f>IF(LEN('III. New Locations'!F320) &gt; 4, 0, $C321)</f>
        <v>0</v>
      </c>
      <c r="G321">
        <f>IF(ISNUMBER('III. New Locations'!G320) = TRUE, 0, $C321)</f>
        <v>0</v>
      </c>
      <c r="H321">
        <f>IF(ISNUMBER('III. New Locations'!H320) = TRUE, 0, $C321)</f>
        <v>0</v>
      </c>
      <c r="I321">
        <f>IF(ISNUMBER('III. New Locations'!I320) = TRUE, 0, $C321)</f>
        <v>0</v>
      </c>
      <c r="J321">
        <f>IF(ISNUMBER('III. New Locations'!J320) = TRUE, 0, $C321)</f>
        <v>0</v>
      </c>
      <c r="K321">
        <f>IF(ISNUMBER('III. New Locations'!K320) = TRUE, 0,$C321)</f>
        <v>0</v>
      </c>
      <c r="M321">
        <f>IF(ISNUMBER('III. New Locations'!M320) = TRUE, 0,$C321)</f>
        <v>0</v>
      </c>
      <c r="O321">
        <f>IF(ISNUMBER('III. New Locations'!O320) = TRUE, 0, $C321)</f>
        <v>0</v>
      </c>
      <c r="P321">
        <f>IF(ISNUMBER('III. New Locations'!P320) = TRUE, 0, $C321)</f>
        <v>0</v>
      </c>
      <c r="Q321">
        <f>IF(ISNUMBER('III. New Locations'!Q320) = TRUE, 0, $C321)</f>
        <v>0</v>
      </c>
      <c r="R321">
        <f>IF(ISNUMBER('III. New Locations'!R320) = TRUE, IF('III. New Locations'!R320 &gt;= 0, IF('III. New Locations'!R320 &lt;=1, 0, $C321),$C321),$C321)</f>
        <v>0</v>
      </c>
      <c r="S321">
        <f>IF(ISNUMBER('III. New Locations'!S320) = TRUE, IF('III. New Locations'!S320 &gt;= 0, IF('III. New Locations'!S320 &lt;=1, 0, $C321), $C321), $C321)</f>
        <v>0</v>
      </c>
      <c r="T321">
        <f>IF('III. New Locations'!T320 = "-Unknown-", $C321, 0)</f>
        <v>0</v>
      </c>
      <c r="U321">
        <f>IF(LEN('III. New Locations'!U320)&gt;1, 0, IF(T321 = 0, 0, $C321))</f>
        <v>0</v>
      </c>
      <c r="V321">
        <f>IF('III. New Locations'!V320 = "Unknown", $C321, 0)</f>
        <v>0</v>
      </c>
      <c r="W321">
        <f>IF(LEN('III. New Locations'!W320)&gt;1, 0, IF(V321 = 0, 0, $C321))</f>
        <v>0</v>
      </c>
      <c r="X321" t="str">
        <f>'III. New Locations'!X320</f>
        <v>Unknown</v>
      </c>
      <c r="Y321">
        <f>IF(ISNUMBER('III. New Locations'!Y320) = TRUE, IF('III. New Locations'!Y320 &gt;= 1400, IF('III. New Locations'!Y320 &lt;=2100, 0, $C321), $C321), $C321)</f>
        <v>0</v>
      </c>
      <c r="Z321">
        <f>IF(ISNUMBER('III. New Locations'!Z320) = TRUE, IF('III. New Locations'!Z320 &gt;= 1400, IF('III. New Locations'!Z320 &lt;=2100, 0, $C321), $C321), $C321)</f>
        <v>0</v>
      </c>
      <c r="AA321">
        <f>IF(ISNUMBER('III. New Locations'!AA320) = TRUE, IF('III. New Locations'!AA320 &gt;= 1400, IF('III. New Locations'!AA320 &lt;=2100, 0, $C321), $C321), $C321)</f>
        <v>0</v>
      </c>
      <c r="AC321">
        <f>IF(ISNUMBER('III. New Locations'!AC320) = TRUE, IF('III. New Locations'!AC320 &gt;= 0, IF('III. New Locations'!AC320 &lt;=1, 0,$C321),$C321), $C321)</f>
        <v>0</v>
      </c>
    </row>
    <row r="322" spans="1:29" x14ac:dyDescent="0.25">
      <c r="A322">
        <f>'III. New Locations'!A321</f>
        <v>319</v>
      </c>
      <c r="C322" s="4">
        <f>IF(LEN('III. New Locations'!C321) &gt; 2, 1, 0)</f>
        <v>0</v>
      </c>
      <c r="E322">
        <f>IF(LEN('III. New Locations'!E321) = 2, IF('III. New Locations'!E321 = "--", $C322, 0), $C322)</f>
        <v>0</v>
      </c>
      <c r="F322">
        <f>IF(LEN('III. New Locations'!F321) &gt; 4, 0, $C322)</f>
        <v>0</v>
      </c>
      <c r="G322">
        <f>IF(ISNUMBER('III. New Locations'!G321) = TRUE, 0, $C322)</f>
        <v>0</v>
      </c>
      <c r="H322">
        <f>IF(ISNUMBER('III. New Locations'!H321) = TRUE, 0, $C322)</f>
        <v>0</v>
      </c>
      <c r="I322">
        <f>IF(ISNUMBER('III. New Locations'!I321) = TRUE, 0, $C322)</f>
        <v>0</v>
      </c>
      <c r="J322">
        <f>IF(ISNUMBER('III. New Locations'!J321) = TRUE, 0, $C322)</f>
        <v>0</v>
      </c>
      <c r="K322">
        <f>IF(ISNUMBER('III. New Locations'!K321) = TRUE, 0,$C322)</f>
        <v>0</v>
      </c>
      <c r="M322">
        <f>IF(ISNUMBER('III. New Locations'!M321) = TRUE, 0,$C322)</f>
        <v>0</v>
      </c>
      <c r="O322">
        <f>IF(ISNUMBER('III. New Locations'!O321) = TRUE, 0, $C322)</f>
        <v>0</v>
      </c>
      <c r="P322">
        <f>IF(ISNUMBER('III. New Locations'!P321) = TRUE, 0, $C322)</f>
        <v>0</v>
      </c>
      <c r="Q322">
        <f>IF(ISNUMBER('III. New Locations'!Q321) = TRUE, 0, $C322)</f>
        <v>0</v>
      </c>
      <c r="R322">
        <f>IF(ISNUMBER('III. New Locations'!R321) = TRUE, IF('III. New Locations'!R321 &gt;= 0, IF('III. New Locations'!R321 &lt;=1, 0, $C322),$C322),$C322)</f>
        <v>0</v>
      </c>
      <c r="S322">
        <f>IF(ISNUMBER('III. New Locations'!S321) = TRUE, IF('III. New Locations'!S321 &gt;= 0, IF('III. New Locations'!S321 &lt;=1, 0, $C322), $C322), $C322)</f>
        <v>0</v>
      </c>
      <c r="T322">
        <f>IF('III. New Locations'!T321 = "-Unknown-", $C322, 0)</f>
        <v>0</v>
      </c>
      <c r="U322">
        <f>IF(LEN('III. New Locations'!U321)&gt;1, 0, IF(T322 = 0, 0, $C322))</f>
        <v>0</v>
      </c>
      <c r="V322">
        <f>IF('III. New Locations'!V321 = "Unknown", $C322, 0)</f>
        <v>0</v>
      </c>
      <c r="W322">
        <f>IF(LEN('III. New Locations'!W321)&gt;1, 0, IF(V322 = 0, 0, $C322))</f>
        <v>0</v>
      </c>
      <c r="X322" t="str">
        <f>'III. New Locations'!X321</f>
        <v>Unknown</v>
      </c>
      <c r="Y322">
        <f>IF(ISNUMBER('III. New Locations'!Y321) = TRUE, IF('III. New Locations'!Y321 &gt;= 1400, IF('III. New Locations'!Y321 &lt;=2100, 0, $C322), $C322), $C322)</f>
        <v>0</v>
      </c>
      <c r="Z322">
        <f>IF(ISNUMBER('III. New Locations'!Z321) = TRUE, IF('III. New Locations'!Z321 &gt;= 1400, IF('III. New Locations'!Z321 &lt;=2100, 0, $C322), $C322), $C322)</f>
        <v>0</v>
      </c>
      <c r="AA322">
        <f>IF(ISNUMBER('III. New Locations'!AA321) = TRUE, IF('III. New Locations'!AA321 &gt;= 1400, IF('III. New Locations'!AA321 &lt;=2100, 0, $C322), $C322), $C322)</f>
        <v>0</v>
      </c>
      <c r="AC322">
        <f>IF(ISNUMBER('III. New Locations'!AC321) = TRUE, IF('III. New Locations'!AC321 &gt;= 0, IF('III. New Locations'!AC321 &lt;=1, 0,$C322),$C322), $C322)</f>
        <v>0</v>
      </c>
    </row>
    <row r="323" spans="1:29" x14ac:dyDescent="0.25">
      <c r="A323">
        <f>'III. New Locations'!A322</f>
        <v>320</v>
      </c>
      <c r="C323" s="4">
        <f>IF(LEN('III. New Locations'!C322) &gt; 2, 1, 0)</f>
        <v>0</v>
      </c>
      <c r="E323">
        <f>IF(LEN('III. New Locations'!E322) = 2, IF('III. New Locations'!E322 = "--", $C323, 0), $C323)</f>
        <v>0</v>
      </c>
      <c r="F323">
        <f>IF(LEN('III. New Locations'!F322) &gt; 4, 0, $C323)</f>
        <v>0</v>
      </c>
      <c r="G323">
        <f>IF(ISNUMBER('III. New Locations'!G322) = TRUE, 0, $C323)</f>
        <v>0</v>
      </c>
      <c r="H323">
        <f>IF(ISNUMBER('III. New Locations'!H322) = TRUE, 0, $C323)</f>
        <v>0</v>
      </c>
      <c r="I323">
        <f>IF(ISNUMBER('III. New Locations'!I322) = TRUE, 0, $C323)</f>
        <v>0</v>
      </c>
      <c r="J323">
        <f>IF(ISNUMBER('III. New Locations'!J322) = TRUE, 0, $C323)</f>
        <v>0</v>
      </c>
      <c r="K323">
        <f>IF(ISNUMBER('III. New Locations'!K322) = TRUE, 0,$C323)</f>
        <v>0</v>
      </c>
      <c r="M323">
        <f>IF(ISNUMBER('III. New Locations'!M322) = TRUE, 0,$C323)</f>
        <v>0</v>
      </c>
      <c r="O323">
        <f>IF(ISNUMBER('III. New Locations'!O322) = TRUE, 0, $C323)</f>
        <v>0</v>
      </c>
      <c r="P323">
        <f>IF(ISNUMBER('III. New Locations'!P322) = TRUE, 0, $C323)</f>
        <v>0</v>
      </c>
      <c r="Q323">
        <f>IF(ISNUMBER('III. New Locations'!Q322) = TRUE, 0, $C323)</f>
        <v>0</v>
      </c>
      <c r="R323">
        <f>IF(ISNUMBER('III. New Locations'!R322) = TRUE, IF('III. New Locations'!R322 &gt;= 0, IF('III. New Locations'!R322 &lt;=1, 0, $C323),$C323),$C323)</f>
        <v>0</v>
      </c>
      <c r="S323">
        <f>IF(ISNUMBER('III. New Locations'!S322) = TRUE, IF('III. New Locations'!S322 &gt;= 0, IF('III. New Locations'!S322 &lt;=1, 0, $C323), $C323), $C323)</f>
        <v>0</v>
      </c>
      <c r="T323">
        <f>IF('III. New Locations'!T322 = "-Unknown-", $C323, 0)</f>
        <v>0</v>
      </c>
      <c r="U323">
        <f>IF(LEN('III. New Locations'!U322)&gt;1, 0, IF(T323 = 0, 0, $C323))</f>
        <v>0</v>
      </c>
      <c r="V323">
        <f>IF('III. New Locations'!V322 = "Unknown", $C323, 0)</f>
        <v>0</v>
      </c>
      <c r="W323">
        <f>IF(LEN('III. New Locations'!W322)&gt;1, 0, IF(V323 = 0, 0, $C323))</f>
        <v>0</v>
      </c>
      <c r="X323" t="str">
        <f>'III. New Locations'!X322</f>
        <v>Unknown</v>
      </c>
      <c r="Y323">
        <f>IF(ISNUMBER('III. New Locations'!Y322) = TRUE, IF('III. New Locations'!Y322 &gt;= 1400, IF('III. New Locations'!Y322 &lt;=2100, 0, $C323), $C323), $C323)</f>
        <v>0</v>
      </c>
      <c r="Z323">
        <f>IF(ISNUMBER('III. New Locations'!Z322) = TRUE, IF('III. New Locations'!Z322 &gt;= 1400, IF('III. New Locations'!Z322 &lt;=2100, 0, $C323), $C323), $C323)</f>
        <v>0</v>
      </c>
      <c r="AA323">
        <f>IF(ISNUMBER('III. New Locations'!AA322) = TRUE, IF('III. New Locations'!AA322 &gt;= 1400, IF('III. New Locations'!AA322 &lt;=2100, 0, $C323), $C323), $C323)</f>
        <v>0</v>
      </c>
      <c r="AC323">
        <f>IF(ISNUMBER('III. New Locations'!AC322) = TRUE, IF('III. New Locations'!AC322 &gt;= 0, IF('III. New Locations'!AC322 &lt;=1, 0,$C323),$C323), $C323)</f>
        <v>0</v>
      </c>
    </row>
    <row r="324" spans="1:29" x14ac:dyDescent="0.25">
      <c r="A324">
        <f>'III. New Locations'!A323</f>
        <v>321</v>
      </c>
      <c r="C324" s="4">
        <f>IF(LEN('III. New Locations'!C323) &gt; 2, 1, 0)</f>
        <v>0</v>
      </c>
      <c r="E324">
        <f>IF(LEN('III. New Locations'!E323) = 2, IF('III. New Locations'!E323 = "--", $C324, 0), $C324)</f>
        <v>0</v>
      </c>
      <c r="F324">
        <f>IF(LEN('III. New Locations'!F323) &gt; 4, 0, $C324)</f>
        <v>0</v>
      </c>
      <c r="G324">
        <f>IF(ISNUMBER('III. New Locations'!G323) = TRUE, 0, $C324)</f>
        <v>0</v>
      </c>
      <c r="H324">
        <f>IF(ISNUMBER('III. New Locations'!H323) = TRUE, 0, $C324)</f>
        <v>0</v>
      </c>
      <c r="I324">
        <f>IF(ISNUMBER('III. New Locations'!I323) = TRUE, 0, $C324)</f>
        <v>0</v>
      </c>
      <c r="J324">
        <f>IF(ISNUMBER('III. New Locations'!J323) = TRUE, 0, $C324)</f>
        <v>0</v>
      </c>
      <c r="K324">
        <f>IF(ISNUMBER('III. New Locations'!K323) = TRUE, 0,$C324)</f>
        <v>0</v>
      </c>
      <c r="M324">
        <f>IF(ISNUMBER('III. New Locations'!M323) = TRUE, 0,$C324)</f>
        <v>0</v>
      </c>
      <c r="O324">
        <f>IF(ISNUMBER('III. New Locations'!O323) = TRUE, 0, $C324)</f>
        <v>0</v>
      </c>
      <c r="P324">
        <f>IF(ISNUMBER('III. New Locations'!P323) = TRUE, 0, $C324)</f>
        <v>0</v>
      </c>
      <c r="Q324">
        <f>IF(ISNUMBER('III. New Locations'!Q323) = TRUE, 0, $C324)</f>
        <v>0</v>
      </c>
      <c r="R324">
        <f>IF(ISNUMBER('III. New Locations'!R323) = TRUE, IF('III. New Locations'!R323 &gt;= 0, IF('III. New Locations'!R323 &lt;=1, 0, $C324),$C324),$C324)</f>
        <v>0</v>
      </c>
      <c r="S324">
        <f>IF(ISNUMBER('III. New Locations'!S323) = TRUE, IF('III. New Locations'!S323 &gt;= 0, IF('III. New Locations'!S323 &lt;=1, 0, $C324), $C324), $C324)</f>
        <v>0</v>
      </c>
      <c r="T324">
        <f>IF('III. New Locations'!T323 = "-Unknown-", $C324, 0)</f>
        <v>0</v>
      </c>
      <c r="U324">
        <f>IF(LEN('III. New Locations'!U323)&gt;1, 0, IF(T324 = 0, 0, $C324))</f>
        <v>0</v>
      </c>
      <c r="V324">
        <f>IF('III. New Locations'!V323 = "Unknown", $C324, 0)</f>
        <v>0</v>
      </c>
      <c r="W324">
        <f>IF(LEN('III. New Locations'!W323)&gt;1, 0, IF(V324 = 0, 0, $C324))</f>
        <v>0</v>
      </c>
      <c r="X324" t="str">
        <f>'III. New Locations'!X323</f>
        <v>Unknown</v>
      </c>
      <c r="Y324">
        <f>IF(ISNUMBER('III. New Locations'!Y323) = TRUE, IF('III. New Locations'!Y323 &gt;= 1400, IF('III. New Locations'!Y323 &lt;=2100, 0, $C324), $C324), $C324)</f>
        <v>0</v>
      </c>
      <c r="Z324">
        <f>IF(ISNUMBER('III. New Locations'!Z323) = TRUE, IF('III. New Locations'!Z323 &gt;= 1400, IF('III. New Locations'!Z323 &lt;=2100, 0, $C324), $C324), $C324)</f>
        <v>0</v>
      </c>
      <c r="AA324">
        <f>IF(ISNUMBER('III. New Locations'!AA323) = TRUE, IF('III. New Locations'!AA323 &gt;= 1400, IF('III. New Locations'!AA323 &lt;=2100, 0, $C324), $C324), $C324)</f>
        <v>0</v>
      </c>
      <c r="AC324">
        <f>IF(ISNUMBER('III. New Locations'!AC323) = TRUE, IF('III. New Locations'!AC323 &gt;= 0, IF('III. New Locations'!AC323 &lt;=1, 0,$C324),$C324), $C324)</f>
        <v>0</v>
      </c>
    </row>
    <row r="325" spans="1:29" x14ac:dyDescent="0.25">
      <c r="A325">
        <f>'III. New Locations'!A324</f>
        <v>322</v>
      </c>
      <c r="C325" s="4">
        <f>IF(LEN('III. New Locations'!C324) &gt; 2, 1, 0)</f>
        <v>0</v>
      </c>
      <c r="E325">
        <f>IF(LEN('III. New Locations'!E324) = 2, IF('III. New Locations'!E324 = "--", $C325, 0), $C325)</f>
        <v>0</v>
      </c>
      <c r="F325">
        <f>IF(LEN('III. New Locations'!F324) &gt; 4, 0, $C325)</f>
        <v>0</v>
      </c>
      <c r="G325">
        <f>IF(ISNUMBER('III. New Locations'!G324) = TRUE, 0, $C325)</f>
        <v>0</v>
      </c>
      <c r="H325">
        <f>IF(ISNUMBER('III. New Locations'!H324) = TRUE, 0, $C325)</f>
        <v>0</v>
      </c>
      <c r="I325">
        <f>IF(ISNUMBER('III. New Locations'!I324) = TRUE, 0, $C325)</f>
        <v>0</v>
      </c>
      <c r="J325">
        <f>IF(ISNUMBER('III. New Locations'!J324) = TRUE, 0, $C325)</f>
        <v>0</v>
      </c>
      <c r="K325">
        <f>IF(ISNUMBER('III. New Locations'!K324) = TRUE, 0,$C325)</f>
        <v>0</v>
      </c>
      <c r="M325">
        <f>IF(ISNUMBER('III. New Locations'!M324) = TRUE, 0,$C325)</f>
        <v>0</v>
      </c>
      <c r="O325">
        <f>IF(ISNUMBER('III. New Locations'!O324) = TRUE, 0, $C325)</f>
        <v>0</v>
      </c>
      <c r="P325">
        <f>IF(ISNUMBER('III. New Locations'!P324) = TRUE, 0, $C325)</f>
        <v>0</v>
      </c>
      <c r="Q325">
        <f>IF(ISNUMBER('III. New Locations'!Q324) = TRUE, 0, $C325)</f>
        <v>0</v>
      </c>
      <c r="R325">
        <f>IF(ISNUMBER('III. New Locations'!R324) = TRUE, IF('III. New Locations'!R324 &gt;= 0, IF('III. New Locations'!R324 &lt;=1, 0, $C325),$C325),$C325)</f>
        <v>0</v>
      </c>
      <c r="S325">
        <f>IF(ISNUMBER('III. New Locations'!S324) = TRUE, IF('III. New Locations'!S324 &gt;= 0, IF('III. New Locations'!S324 &lt;=1, 0, $C325), $C325), $C325)</f>
        <v>0</v>
      </c>
      <c r="T325">
        <f>IF('III. New Locations'!T324 = "-Unknown-", $C325, 0)</f>
        <v>0</v>
      </c>
      <c r="U325">
        <f>IF(LEN('III. New Locations'!U324)&gt;1, 0, IF(T325 = 0, 0, $C325))</f>
        <v>0</v>
      </c>
      <c r="V325">
        <f>IF('III. New Locations'!V324 = "Unknown", $C325, 0)</f>
        <v>0</v>
      </c>
      <c r="W325">
        <f>IF(LEN('III. New Locations'!W324)&gt;1, 0, IF(V325 = 0, 0, $C325))</f>
        <v>0</v>
      </c>
      <c r="X325" t="str">
        <f>'III. New Locations'!X324</f>
        <v>Unknown</v>
      </c>
      <c r="Y325">
        <f>IF(ISNUMBER('III. New Locations'!Y324) = TRUE, IF('III. New Locations'!Y324 &gt;= 1400, IF('III. New Locations'!Y324 &lt;=2100, 0, $C325), $C325), $C325)</f>
        <v>0</v>
      </c>
      <c r="Z325">
        <f>IF(ISNUMBER('III. New Locations'!Z324) = TRUE, IF('III. New Locations'!Z324 &gt;= 1400, IF('III. New Locations'!Z324 &lt;=2100, 0, $C325), $C325), $C325)</f>
        <v>0</v>
      </c>
      <c r="AA325">
        <f>IF(ISNUMBER('III. New Locations'!AA324) = TRUE, IF('III. New Locations'!AA324 &gt;= 1400, IF('III. New Locations'!AA324 &lt;=2100, 0, $C325), $C325), $C325)</f>
        <v>0</v>
      </c>
      <c r="AC325">
        <f>IF(ISNUMBER('III. New Locations'!AC324) = TRUE, IF('III. New Locations'!AC324 &gt;= 0, IF('III. New Locations'!AC324 &lt;=1, 0,$C325),$C325), $C325)</f>
        <v>0</v>
      </c>
    </row>
    <row r="326" spans="1:29" x14ac:dyDescent="0.25">
      <c r="A326">
        <f>'III. New Locations'!A325</f>
        <v>323</v>
      </c>
      <c r="C326" s="4">
        <f>IF(LEN('III. New Locations'!C325) &gt; 2, 1, 0)</f>
        <v>0</v>
      </c>
      <c r="E326">
        <f>IF(LEN('III. New Locations'!E325) = 2, IF('III. New Locations'!E325 = "--", $C326, 0), $C326)</f>
        <v>0</v>
      </c>
      <c r="F326">
        <f>IF(LEN('III. New Locations'!F325) &gt; 4, 0, $C326)</f>
        <v>0</v>
      </c>
      <c r="G326">
        <f>IF(ISNUMBER('III. New Locations'!G325) = TRUE, 0, $C326)</f>
        <v>0</v>
      </c>
      <c r="H326">
        <f>IF(ISNUMBER('III. New Locations'!H325) = TRUE, 0, $C326)</f>
        <v>0</v>
      </c>
      <c r="I326">
        <f>IF(ISNUMBER('III. New Locations'!I325) = TRUE, 0, $C326)</f>
        <v>0</v>
      </c>
      <c r="J326">
        <f>IF(ISNUMBER('III. New Locations'!J325) = TRUE, 0, $C326)</f>
        <v>0</v>
      </c>
      <c r="K326">
        <f>IF(ISNUMBER('III. New Locations'!K325) = TRUE, 0,$C326)</f>
        <v>0</v>
      </c>
      <c r="M326">
        <f>IF(ISNUMBER('III. New Locations'!M325) = TRUE, 0,$C326)</f>
        <v>0</v>
      </c>
      <c r="O326">
        <f>IF(ISNUMBER('III. New Locations'!O325) = TRUE, 0, $C326)</f>
        <v>0</v>
      </c>
      <c r="P326">
        <f>IF(ISNUMBER('III. New Locations'!P325) = TRUE, 0, $C326)</f>
        <v>0</v>
      </c>
      <c r="Q326">
        <f>IF(ISNUMBER('III. New Locations'!Q325) = TRUE, 0, $C326)</f>
        <v>0</v>
      </c>
      <c r="R326">
        <f>IF(ISNUMBER('III. New Locations'!R325) = TRUE, IF('III. New Locations'!R325 &gt;= 0, IF('III. New Locations'!R325 &lt;=1, 0, $C326),$C326),$C326)</f>
        <v>0</v>
      </c>
      <c r="S326">
        <f>IF(ISNUMBER('III. New Locations'!S325) = TRUE, IF('III. New Locations'!S325 &gt;= 0, IF('III. New Locations'!S325 &lt;=1, 0, $C326), $C326), $C326)</f>
        <v>0</v>
      </c>
      <c r="T326">
        <f>IF('III. New Locations'!T325 = "-Unknown-", $C326, 0)</f>
        <v>0</v>
      </c>
      <c r="U326">
        <f>IF(LEN('III. New Locations'!U325)&gt;1, 0, IF(T326 = 0, 0, $C326))</f>
        <v>0</v>
      </c>
      <c r="V326">
        <f>IF('III. New Locations'!V325 = "Unknown", $C326, 0)</f>
        <v>0</v>
      </c>
      <c r="W326">
        <f>IF(LEN('III. New Locations'!W325)&gt;1, 0, IF(V326 = 0, 0, $C326))</f>
        <v>0</v>
      </c>
      <c r="X326" t="str">
        <f>'III. New Locations'!X325</f>
        <v>Unknown</v>
      </c>
      <c r="Y326">
        <f>IF(ISNUMBER('III. New Locations'!Y325) = TRUE, IF('III. New Locations'!Y325 &gt;= 1400, IF('III. New Locations'!Y325 &lt;=2100, 0, $C326), $C326), $C326)</f>
        <v>0</v>
      </c>
      <c r="Z326">
        <f>IF(ISNUMBER('III. New Locations'!Z325) = TRUE, IF('III. New Locations'!Z325 &gt;= 1400, IF('III. New Locations'!Z325 &lt;=2100, 0, $C326), $C326), $C326)</f>
        <v>0</v>
      </c>
      <c r="AA326">
        <f>IF(ISNUMBER('III. New Locations'!AA325) = TRUE, IF('III. New Locations'!AA325 &gt;= 1400, IF('III. New Locations'!AA325 &lt;=2100, 0, $C326), $C326), $C326)</f>
        <v>0</v>
      </c>
      <c r="AC326">
        <f>IF(ISNUMBER('III. New Locations'!AC325) = TRUE, IF('III. New Locations'!AC325 &gt;= 0, IF('III. New Locations'!AC325 &lt;=1, 0,$C326),$C326), $C326)</f>
        <v>0</v>
      </c>
    </row>
    <row r="327" spans="1:29" x14ac:dyDescent="0.25">
      <c r="A327">
        <f>'III. New Locations'!A326</f>
        <v>324</v>
      </c>
      <c r="C327" s="4">
        <f>IF(LEN('III. New Locations'!C326) &gt; 2, 1, 0)</f>
        <v>0</v>
      </c>
      <c r="E327">
        <f>IF(LEN('III. New Locations'!E326) = 2, IF('III. New Locations'!E326 = "--", $C327, 0), $C327)</f>
        <v>0</v>
      </c>
      <c r="F327">
        <f>IF(LEN('III. New Locations'!F326) &gt; 4, 0, $C327)</f>
        <v>0</v>
      </c>
      <c r="G327">
        <f>IF(ISNUMBER('III. New Locations'!G326) = TRUE, 0, $C327)</f>
        <v>0</v>
      </c>
      <c r="H327">
        <f>IF(ISNUMBER('III. New Locations'!H326) = TRUE, 0, $C327)</f>
        <v>0</v>
      </c>
      <c r="I327">
        <f>IF(ISNUMBER('III. New Locations'!I326) = TRUE, 0, $C327)</f>
        <v>0</v>
      </c>
      <c r="J327">
        <f>IF(ISNUMBER('III. New Locations'!J326) = TRUE, 0, $C327)</f>
        <v>0</v>
      </c>
      <c r="K327">
        <f>IF(ISNUMBER('III. New Locations'!K326) = TRUE, 0,$C327)</f>
        <v>0</v>
      </c>
      <c r="M327">
        <f>IF(ISNUMBER('III. New Locations'!M326) = TRUE, 0,$C327)</f>
        <v>0</v>
      </c>
      <c r="O327">
        <f>IF(ISNUMBER('III. New Locations'!O326) = TRUE, 0, $C327)</f>
        <v>0</v>
      </c>
      <c r="P327">
        <f>IF(ISNUMBER('III. New Locations'!P326) = TRUE, 0, $C327)</f>
        <v>0</v>
      </c>
      <c r="Q327">
        <f>IF(ISNUMBER('III. New Locations'!Q326) = TRUE, 0, $C327)</f>
        <v>0</v>
      </c>
      <c r="R327">
        <f>IF(ISNUMBER('III. New Locations'!R326) = TRUE, IF('III. New Locations'!R326 &gt;= 0, IF('III. New Locations'!R326 &lt;=1, 0, $C327),$C327),$C327)</f>
        <v>0</v>
      </c>
      <c r="S327">
        <f>IF(ISNUMBER('III. New Locations'!S326) = TRUE, IF('III. New Locations'!S326 &gt;= 0, IF('III. New Locations'!S326 &lt;=1, 0, $C327), $C327), $C327)</f>
        <v>0</v>
      </c>
      <c r="T327">
        <f>IF('III. New Locations'!T326 = "-Unknown-", $C327, 0)</f>
        <v>0</v>
      </c>
      <c r="U327">
        <f>IF(LEN('III. New Locations'!U326)&gt;1, 0, IF(T327 = 0, 0, $C327))</f>
        <v>0</v>
      </c>
      <c r="V327">
        <f>IF('III. New Locations'!V326 = "Unknown", $C327, 0)</f>
        <v>0</v>
      </c>
      <c r="W327">
        <f>IF(LEN('III. New Locations'!W326)&gt;1, 0, IF(V327 = 0, 0, $C327))</f>
        <v>0</v>
      </c>
      <c r="X327" t="str">
        <f>'III. New Locations'!X326</f>
        <v>Unknown</v>
      </c>
      <c r="Y327">
        <f>IF(ISNUMBER('III. New Locations'!Y326) = TRUE, IF('III. New Locations'!Y326 &gt;= 1400, IF('III. New Locations'!Y326 &lt;=2100, 0, $C327), $C327), $C327)</f>
        <v>0</v>
      </c>
      <c r="Z327">
        <f>IF(ISNUMBER('III. New Locations'!Z326) = TRUE, IF('III. New Locations'!Z326 &gt;= 1400, IF('III. New Locations'!Z326 &lt;=2100, 0, $C327), $C327), $C327)</f>
        <v>0</v>
      </c>
      <c r="AA327">
        <f>IF(ISNUMBER('III. New Locations'!AA326) = TRUE, IF('III. New Locations'!AA326 &gt;= 1400, IF('III. New Locations'!AA326 &lt;=2100, 0, $C327), $C327), $C327)</f>
        <v>0</v>
      </c>
      <c r="AC327">
        <f>IF(ISNUMBER('III. New Locations'!AC326) = TRUE, IF('III. New Locations'!AC326 &gt;= 0, IF('III. New Locations'!AC326 &lt;=1, 0,$C327),$C327), $C327)</f>
        <v>0</v>
      </c>
    </row>
    <row r="328" spans="1:29" x14ac:dyDescent="0.25">
      <c r="A328">
        <f>'III. New Locations'!A327</f>
        <v>325</v>
      </c>
      <c r="C328" s="4">
        <f>IF(LEN('III. New Locations'!C327) &gt; 2, 1, 0)</f>
        <v>0</v>
      </c>
      <c r="E328">
        <f>IF(LEN('III. New Locations'!E327) = 2, IF('III. New Locations'!E327 = "--", $C328, 0), $C328)</f>
        <v>0</v>
      </c>
      <c r="F328">
        <f>IF(LEN('III. New Locations'!F327) &gt; 4, 0, $C328)</f>
        <v>0</v>
      </c>
      <c r="G328">
        <f>IF(ISNUMBER('III. New Locations'!G327) = TRUE, 0, $C328)</f>
        <v>0</v>
      </c>
      <c r="H328">
        <f>IF(ISNUMBER('III. New Locations'!H327) = TRUE, 0, $C328)</f>
        <v>0</v>
      </c>
      <c r="I328">
        <f>IF(ISNUMBER('III. New Locations'!I327) = TRUE, 0, $C328)</f>
        <v>0</v>
      </c>
      <c r="J328">
        <f>IF(ISNUMBER('III. New Locations'!J327) = TRUE, 0, $C328)</f>
        <v>0</v>
      </c>
      <c r="K328">
        <f>IF(ISNUMBER('III. New Locations'!K327) = TRUE, 0,$C328)</f>
        <v>0</v>
      </c>
      <c r="M328">
        <f>IF(ISNUMBER('III. New Locations'!M327) = TRUE, 0,$C328)</f>
        <v>0</v>
      </c>
      <c r="O328">
        <f>IF(ISNUMBER('III. New Locations'!O327) = TRUE, 0, $C328)</f>
        <v>0</v>
      </c>
      <c r="P328">
        <f>IF(ISNUMBER('III. New Locations'!P327) = TRUE, 0, $C328)</f>
        <v>0</v>
      </c>
      <c r="Q328">
        <f>IF(ISNUMBER('III. New Locations'!Q327) = TRUE, 0, $C328)</f>
        <v>0</v>
      </c>
      <c r="R328">
        <f>IF(ISNUMBER('III. New Locations'!R327) = TRUE, IF('III. New Locations'!R327 &gt;= 0, IF('III. New Locations'!R327 &lt;=1, 0, $C328),$C328),$C328)</f>
        <v>0</v>
      </c>
      <c r="S328">
        <f>IF(ISNUMBER('III. New Locations'!S327) = TRUE, IF('III. New Locations'!S327 &gt;= 0, IF('III. New Locations'!S327 &lt;=1, 0, $C328), $C328), $C328)</f>
        <v>0</v>
      </c>
      <c r="T328">
        <f>IF('III. New Locations'!T327 = "-Unknown-", $C328, 0)</f>
        <v>0</v>
      </c>
      <c r="U328">
        <f>IF(LEN('III. New Locations'!U327)&gt;1, 0, IF(T328 = 0, 0, $C328))</f>
        <v>0</v>
      </c>
      <c r="V328">
        <f>IF('III. New Locations'!V327 = "Unknown", $C328, 0)</f>
        <v>0</v>
      </c>
      <c r="W328">
        <f>IF(LEN('III. New Locations'!W327)&gt;1, 0, IF(V328 = 0, 0, $C328))</f>
        <v>0</v>
      </c>
      <c r="X328" t="str">
        <f>'III. New Locations'!X327</f>
        <v>Unknown</v>
      </c>
      <c r="Y328">
        <f>IF(ISNUMBER('III. New Locations'!Y327) = TRUE, IF('III. New Locations'!Y327 &gt;= 1400, IF('III. New Locations'!Y327 &lt;=2100, 0, $C328), $C328), $C328)</f>
        <v>0</v>
      </c>
      <c r="Z328">
        <f>IF(ISNUMBER('III. New Locations'!Z327) = TRUE, IF('III. New Locations'!Z327 &gt;= 1400, IF('III. New Locations'!Z327 &lt;=2100, 0, $C328), $C328), $C328)</f>
        <v>0</v>
      </c>
      <c r="AA328">
        <f>IF(ISNUMBER('III. New Locations'!AA327) = TRUE, IF('III. New Locations'!AA327 &gt;= 1400, IF('III. New Locations'!AA327 &lt;=2100, 0, $C328), $C328), $C328)</f>
        <v>0</v>
      </c>
      <c r="AC328">
        <f>IF(ISNUMBER('III. New Locations'!AC327) = TRUE, IF('III. New Locations'!AC327 &gt;= 0, IF('III. New Locations'!AC327 &lt;=1, 0,$C328),$C328), $C328)</f>
        <v>0</v>
      </c>
    </row>
    <row r="329" spans="1:29" x14ac:dyDescent="0.25">
      <c r="A329">
        <f>'III. New Locations'!A328</f>
        <v>326</v>
      </c>
      <c r="C329" s="4">
        <f>IF(LEN('III. New Locations'!C328) &gt; 2, 1, 0)</f>
        <v>0</v>
      </c>
      <c r="E329">
        <f>IF(LEN('III. New Locations'!E328) = 2, IF('III. New Locations'!E328 = "--", $C329, 0), $C329)</f>
        <v>0</v>
      </c>
      <c r="F329">
        <f>IF(LEN('III. New Locations'!F328) &gt; 4, 0, $C329)</f>
        <v>0</v>
      </c>
      <c r="G329">
        <f>IF(ISNUMBER('III. New Locations'!G328) = TRUE, 0, $C329)</f>
        <v>0</v>
      </c>
      <c r="H329">
        <f>IF(ISNUMBER('III. New Locations'!H328) = TRUE, 0, $C329)</f>
        <v>0</v>
      </c>
      <c r="I329">
        <f>IF(ISNUMBER('III. New Locations'!I328) = TRUE, 0, $C329)</f>
        <v>0</v>
      </c>
      <c r="J329">
        <f>IF(ISNUMBER('III. New Locations'!J328) = TRUE, 0, $C329)</f>
        <v>0</v>
      </c>
      <c r="K329">
        <f>IF(ISNUMBER('III. New Locations'!K328) = TRUE, 0,$C329)</f>
        <v>0</v>
      </c>
      <c r="M329">
        <f>IF(ISNUMBER('III. New Locations'!M328) = TRUE, 0,$C329)</f>
        <v>0</v>
      </c>
      <c r="O329">
        <f>IF(ISNUMBER('III. New Locations'!O328) = TRUE, 0, $C329)</f>
        <v>0</v>
      </c>
      <c r="P329">
        <f>IF(ISNUMBER('III. New Locations'!P328) = TRUE, 0, $C329)</f>
        <v>0</v>
      </c>
      <c r="Q329">
        <f>IF(ISNUMBER('III. New Locations'!Q328) = TRUE, 0, $C329)</f>
        <v>0</v>
      </c>
      <c r="R329">
        <f>IF(ISNUMBER('III. New Locations'!R328) = TRUE, IF('III. New Locations'!R328 &gt;= 0, IF('III. New Locations'!R328 &lt;=1, 0, $C329),$C329),$C329)</f>
        <v>0</v>
      </c>
      <c r="S329">
        <f>IF(ISNUMBER('III. New Locations'!S328) = TRUE, IF('III. New Locations'!S328 &gt;= 0, IF('III. New Locations'!S328 &lt;=1, 0, $C329), $C329), $C329)</f>
        <v>0</v>
      </c>
      <c r="T329">
        <f>IF('III. New Locations'!T328 = "-Unknown-", $C329, 0)</f>
        <v>0</v>
      </c>
      <c r="U329">
        <f>IF(LEN('III. New Locations'!U328)&gt;1, 0, IF(T329 = 0, 0, $C329))</f>
        <v>0</v>
      </c>
      <c r="V329">
        <f>IF('III. New Locations'!V328 = "Unknown", $C329, 0)</f>
        <v>0</v>
      </c>
      <c r="W329">
        <f>IF(LEN('III. New Locations'!W328)&gt;1, 0, IF(V329 = 0, 0, $C329))</f>
        <v>0</v>
      </c>
      <c r="X329" t="str">
        <f>'III. New Locations'!X328</f>
        <v>Unknown</v>
      </c>
      <c r="Y329">
        <f>IF(ISNUMBER('III. New Locations'!Y328) = TRUE, IF('III. New Locations'!Y328 &gt;= 1400, IF('III. New Locations'!Y328 &lt;=2100, 0, $C329), $C329), $C329)</f>
        <v>0</v>
      </c>
      <c r="Z329">
        <f>IF(ISNUMBER('III. New Locations'!Z328) = TRUE, IF('III. New Locations'!Z328 &gt;= 1400, IF('III. New Locations'!Z328 &lt;=2100, 0, $C329), $C329), $C329)</f>
        <v>0</v>
      </c>
      <c r="AA329">
        <f>IF(ISNUMBER('III. New Locations'!AA328) = TRUE, IF('III. New Locations'!AA328 &gt;= 1400, IF('III. New Locations'!AA328 &lt;=2100, 0, $C329), $C329), $C329)</f>
        <v>0</v>
      </c>
      <c r="AC329">
        <f>IF(ISNUMBER('III. New Locations'!AC328) = TRUE, IF('III. New Locations'!AC328 &gt;= 0, IF('III. New Locations'!AC328 &lt;=1, 0,$C329),$C329), $C329)</f>
        <v>0</v>
      </c>
    </row>
    <row r="330" spans="1:29" x14ac:dyDescent="0.25">
      <c r="A330">
        <f>'III. New Locations'!A329</f>
        <v>327</v>
      </c>
      <c r="C330" s="4">
        <f>IF(LEN('III. New Locations'!C329) &gt; 2, 1, 0)</f>
        <v>0</v>
      </c>
      <c r="E330">
        <f>IF(LEN('III. New Locations'!E329) = 2, IF('III. New Locations'!E329 = "--", $C330, 0), $C330)</f>
        <v>0</v>
      </c>
      <c r="F330">
        <f>IF(LEN('III. New Locations'!F329) &gt; 4, 0, $C330)</f>
        <v>0</v>
      </c>
      <c r="G330">
        <f>IF(ISNUMBER('III. New Locations'!G329) = TRUE, 0, $C330)</f>
        <v>0</v>
      </c>
      <c r="H330">
        <f>IF(ISNUMBER('III. New Locations'!H329) = TRUE, 0, $C330)</f>
        <v>0</v>
      </c>
      <c r="I330">
        <f>IF(ISNUMBER('III. New Locations'!I329) = TRUE, 0, $C330)</f>
        <v>0</v>
      </c>
      <c r="J330">
        <f>IF(ISNUMBER('III. New Locations'!J329) = TRUE, 0, $C330)</f>
        <v>0</v>
      </c>
      <c r="K330">
        <f>IF(ISNUMBER('III. New Locations'!K329) = TRUE, 0,$C330)</f>
        <v>0</v>
      </c>
      <c r="M330">
        <f>IF(ISNUMBER('III. New Locations'!M329) = TRUE, 0,$C330)</f>
        <v>0</v>
      </c>
      <c r="O330">
        <f>IF(ISNUMBER('III. New Locations'!O329) = TRUE, 0, $C330)</f>
        <v>0</v>
      </c>
      <c r="P330">
        <f>IF(ISNUMBER('III. New Locations'!P329) = TRUE, 0, $C330)</f>
        <v>0</v>
      </c>
      <c r="Q330">
        <f>IF(ISNUMBER('III. New Locations'!Q329) = TRUE, 0, $C330)</f>
        <v>0</v>
      </c>
      <c r="R330">
        <f>IF(ISNUMBER('III. New Locations'!R329) = TRUE, IF('III. New Locations'!R329 &gt;= 0, IF('III. New Locations'!R329 &lt;=1, 0, $C330),$C330),$C330)</f>
        <v>0</v>
      </c>
      <c r="S330">
        <f>IF(ISNUMBER('III. New Locations'!S329) = TRUE, IF('III. New Locations'!S329 &gt;= 0, IF('III. New Locations'!S329 &lt;=1, 0, $C330), $C330), $C330)</f>
        <v>0</v>
      </c>
      <c r="T330">
        <f>IF('III. New Locations'!T329 = "-Unknown-", $C330, 0)</f>
        <v>0</v>
      </c>
      <c r="U330">
        <f>IF(LEN('III. New Locations'!U329)&gt;1, 0, IF(T330 = 0, 0, $C330))</f>
        <v>0</v>
      </c>
      <c r="V330">
        <f>IF('III. New Locations'!V329 = "Unknown", $C330, 0)</f>
        <v>0</v>
      </c>
      <c r="W330">
        <f>IF(LEN('III. New Locations'!W329)&gt;1, 0, IF(V330 = 0, 0, $C330))</f>
        <v>0</v>
      </c>
      <c r="X330" t="str">
        <f>'III. New Locations'!X329</f>
        <v>Unknown</v>
      </c>
      <c r="Y330">
        <f>IF(ISNUMBER('III. New Locations'!Y329) = TRUE, IF('III. New Locations'!Y329 &gt;= 1400, IF('III. New Locations'!Y329 &lt;=2100, 0, $C330), $C330), $C330)</f>
        <v>0</v>
      </c>
      <c r="Z330">
        <f>IF(ISNUMBER('III. New Locations'!Z329) = TRUE, IF('III. New Locations'!Z329 &gt;= 1400, IF('III. New Locations'!Z329 &lt;=2100, 0, $C330), $C330), $C330)</f>
        <v>0</v>
      </c>
      <c r="AA330">
        <f>IF(ISNUMBER('III. New Locations'!AA329) = TRUE, IF('III. New Locations'!AA329 &gt;= 1400, IF('III. New Locations'!AA329 &lt;=2100, 0, $C330), $C330), $C330)</f>
        <v>0</v>
      </c>
      <c r="AC330">
        <f>IF(ISNUMBER('III. New Locations'!AC329) = TRUE, IF('III. New Locations'!AC329 &gt;= 0, IF('III. New Locations'!AC329 &lt;=1, 0,$C330),$C330), $C330)</f>
        <v>0</v>
      </c>
    </row>
    <row r="331" spans="1:29" x14ac:dyDescent="0.25">
      <c r="A331">
        <f>'III. New Locations'!A330</f>
        <v>328</v>
      </c>
      <c r="C331" s="4">
        <f>IF(LEN('III. New Locations'!C330) &gt; 2, 1, 0)</f>
        <v>0</v>
      </c>
      <c r="E331">
        <f>IF(LEN('III. New Locations'!E330) = 2, IF('III. New Locations'!E330 = "--", $C331, 0), $C331)</f>
        <v>0</v>
      </c>
      <c r="F331">
        <f>IF(LEN('III. New Locations'!F330) &gt; 4, 0, $C331)</f>
        <v>0</v>
      </c>
      <c r="G331">
        <f>IF(ISNUMBER('III. New Locations'!G330) = TRUE, 0, $C331)</f>
        <v>0</v>
      </c>
      <c r="H331">
        <f>IF(ISNUMBER('III. New Locations'!H330) = TRUE, 0, $C331)</f>
        <v>0</v>
      </c>
      <c r="I331">
        <f>IF(ISNUMBER('III. New Locations'!I330) = TRUE, 0, $C331)</f>
        <v>0</v>
      </c>
      <c r="J331">
        <f>IF(ISNUMBER('III. New Locations'!J330) = TRUE, 0, $C331)</f>
        <v>0</v>
      </c>
      <c r="K331">
        <f>IF(ISNUMBER('III. New Locations'!K330) = TRUE, 0,$C331)</f>
        <v>0</v>
      </c>
      <c r="M331">
        <f>IF(ISNUMBER('III. New Locations'!M330) = TRUE, 0,$C331)</f>
        <v>0</v>
      </c>
      <c r="O331">
        <f>IF(ISNUMBER('III. New Locations'!O330) = TRUE, 0, $C331)</f>
        <v>0</v>
      </c>
      <c r="P331">
        <f>IF(ISNUMBER('III. New Locations'!P330) = TRUE, 0, $C331)</f>
        <v>0</v>
      </c>
      <c r="Q331">
        <f>IF(ISNUMBER('III. New Locations'!Q330) = TRUE, 0, $C331)</f>
        <v>0</v>
      </c>
      <c r="R331">
        <f>IF(ISNUMBER('III. New Locations'!R330) = TRUE, IF('III. New Locations'!R330 &gt;= 0, IF('III. New Locations'!R330 &lt;=1, 0, $C331),$C331),$C331)</f>
        <v>0</v>
      </c>
      <c r="S331">
        <f>IF(ISNUMBER('III. New Locations'!S330) = TRUE, IF('III. New Locations'!S330 &gt;= 0, IF('III. New Locations'!S330 &lt;=1, 0, $C331), $C331), $C331)</f>
        <v>0</v>
      </c>
      <c r="T331">
        <f>IF('III. New Locations'!T330 = "-Unknown-", $C331, 0)</f>
        <v>0</v>
      </c>
      <c r="U331">
        <f>IF(LEN('III. New Locations'!U330)&gt;1, 0, IF(T331 = 0, 0, $C331))</f>
        <v>0</v>
      </c>
      <c r="V331">
        <f>IF('III. New Locations'!V330 = "Unknown", $C331, 0)</f>
        <v>0</v>
      </c>
      <c r="W331">
        <f>IF(LEN('III. New Locations'!W330)&gt;1, 0, IF(V331 = 0, 0, $C331))</f>
        <v>0</v>
      </c>
      <c r="X331" t="str">
        <f>'III. New Locations'!X330</f>
        <v>Unknown</v>
      </c>
      <c r="Y331">
        <f>IF(ISNUMBER('III. New Locations'!Y330) = TRUE, IF('III. New Locations'!Y330 &gt;= 1400, IF('III. New Locations'!Y330 &lt;=2100, 0, $C331), $C331), $C331)</f>
        <v>0</v>
      </c>
      <c r="Z331">
        <f>IF(ISNUMBER('III. New Locations'!Z330) = TRUE, IF('III. New Locations'!Z330 &gt;= 1400, IF('III. New Locations'!Z330 &lt;=2100, 0, $C331), $C331), $C331)</f>
        <v>0</v>
      </c>
      <c r="AA331">
        <f>IF(ISNUMBER('III. New Locations'!AA330) = TRUE, IF('III. New Locations'!AA330 &gt;= 1400, IF('III. New Locations'!AA330 &lt;=2100, 0, $C331), $C331), $C331)</f>
        <v>0</v>
      </c>
      <c r="AC331">
        <f>IF(ISNUMBER('III. New Locations'!AC330) = TRUE, IF('III. New Locations'!AC330 &gt;= 0, IF('III. New Locations'!AC330 &lt;=1, 0,$C331),$C331), $C331)</f>
        <v>0</v>
      </c>
    </row>
    <row r="332" spans="1:29" x14ac:dyDescent="0.25">
      <c r="A332">
        <f>'III. New Locations'!A331</f>
        <v>329</v>
      </c>
      <c r="C332" s="4">
        <f>IF(LEN('III. New Locations'!C331) &gt; 2, 1, 0)</f>
        <v>0</v>
      </c>
      <c r="E332">
        <f>IF(LEN('III. New Locations'!E331) = 2, IF('III. New Locations'!E331 = "--", $C332, 0), $C332)</f>
        <v>0</v>
      </c>
      <c r="F332">
        <f>IF(LEN('III. New Locations'!F331) &gt; 4, 0, $C332)</f>
        <v>0</v>
      </c>
      <c r="G332">
        <f>IF(ISNUMBER('III. New Locations'!G331) = TRUE, 0, $C332)</f>
        <v>0</v>
      </c>
      <c r="H332">
        <f>IF(ISNUMBER('III. New Locations'!H331) = TRUE, 0, $C332)</f>
        <v>0</v>
      </c>
      <c r="I332">
        <f>IF(ISNUMBER('III. New Locations'!I331) = TRUE, 0, $C332)</f>
        <v>0</v>
      </c>
      <c r="J332">
        <f>IF(ISNUMBER('III. New Locations'!J331) = TRUE, 0, $C332)</f>
        <v>0</v>
      </c>
      <c r="K332">
        <f>IF(ISNUMBER('III. New Locations'!K331) = TRUE, 0,$C332)</f>
        <v>0</v>
      </c>
      <c r="M332">
        <f>IF(ISNUMBER('III. New Locations'!M331) = TRUE, 0,$C332)</f>
        <v>0</v>
      </c>
      <c r="O332">
        <f>IF(ISNUMBER('III. New Locations'!O331) = TRUE, 0, $C332)</f>
        <v>0</v>
      </c>
      <c r="P332">
        <f>IF(ISNUMBER('III. New Locations'!P331) = TRUE, 0, $C332)</f>
        <v>0</v>
      </c>
      <c r="Q332">
        <f>IF(ISNUMBER('III. New Locations'!Q331) = TRUE, 0, $C332)</f>
        <v>0</v>
      </c>
      <c r="R332">
        <f>IF(ISNUMBER('III. New Locations'!R331) = TRUE, IF('III. New Locations'!R331 &gt;= 0, IF('III. New Locations'!R331 &lt;=1, 0, $C332),$C332),$C332)</f>
        <v>0</v>
      </c>
      <c r="S332">
        <f>IF(ISNUMBER('III. New Locations'!S331) = TRUE, IF('III. New Locations'!S331 &gt;= 0, IF('III. New Locations'!S331 &lt;=1, 0, $C332), $C332), $C332)</f>
        <v>0</v>
      </c>
      <c r="T332">
        <f>IF('III. New Locations'!T331 = "-Unknown-", $C332, 0)</f>
        <v>0</v>
      </c>
      <c r="U332">
        <f>IF(LEN('III. New Locations'!U331)&gt;1, 0, IF(T332 = 0, 0, $C332))</f>
        <v>0</v>
      </c>
      <c r="V332">
        <f>IF('III. New Locations'!V331 = "Unknown", $C332, 0)</f>
        <v>0</v>
      </c>
      <c r="W332">
        <f>IF(LEN('III. New Locations'!W331)&gt;1, 0, IF(V332 = 0, 0, $C332))</f>
        <v>0</v>
      </c>
      <c r="X332" t="str">
        <f>'III. New Locations'!X331</f>
        <v>Unknown</v>
      </c>
      <c r="Y332">
        <f>IF(ISNUMBER('III. New Locations'!Y331) = TRUE, IF('III. New Locations'!Y331 &gt;= 1400, IF('III. New Locations'!Y331 &lt;=2100, 0, $C332), $C332), $C332)</f>
        <v>0</v>
      </c>
      <c r="Z332">
        <f>IF(ISNUMBER('III. New Locations'!Z331) = TRUE, IF('III. New Locations'!Z331 &gt;= 1400, IF('III. New Locations'!Z331 &lt;=2100, 0, $C332), $C332), $C332)</f>
        <v>0</v>
      </c>
      <c r="AA332">
        <f>IF(ISNUMBER('III. New Locations'!AA331) = TRUE, IF('III. New Locations'!AA331 &gt;= 1400, IF('III. New Locations'!AA331 &lt;=2100, 0, $C332), $C332), $C332)</f>
        <v>0</v>
      </c>
      <c r="AC332">
        <f>IF(ISNUMBER('III. New Locations'!AC331) = TRUE, IF('III. New Locations'!AC331 &gt;= 0, IF('III. New Locations'!AC331 &lt;=1, 0,$C332),$C332), $C332)</f>
        <v>0</v>
      </c>
    </row>
    <row r="333" spans="1:29" x14ac:dyDescent="0.25">
      <c r="A333">
        <f>'III. New Locations'!A332</f>
        <v>330</v>
      </c>
      <c r="C333" s="4">
        <f>IF(LEN('III. New Locations'!C332) &gt; 2, 1, 0)</f>
        <v>0</v>
      </c>
      <c r="E333">
        <f>IF(LEN('III. New Locations'!E332) = 2, IF('III. New Locations'!E332 = "--", $C333, 0), $C333)</f>
        <v>0</v>
      </c>
      <c r="F333">
        <f>IF(LEN('III. New Locations'!F332) &gt; 4, 0, $C333)</f>
        <v>0</v>
      </c>
      <c r="G333">
        <f>IF(ISNUMBER('III. New Locations'!G332) = TRUE, 0, $C333)</f>
        <v>0</v>
      </c>
      <c r="H333">
        <f>IF(ISNUMBER('III. New Locations'!H332) = TRUE, 0, $C333)</f>
        <v>0</v>
      </c>
      <c r="I333">
        <f>IF(ISNUMBER('III. New Locations'!I332) = TRUE, 0, $C333)</f>
        <v>0</v>
      </c>
      <c r="J333">
        <f>IF(ISNUMBER('III. New Locations'!J332) = TRUE, 0, $C333)</f>
        <v>0</v>
      </c>
      <c r="K333">
        <f>IF(ISNUMBER('III. New Locations'!K332) = TRUE, 0,$C333)</f>
        <v>0</v>
      </c>
      <c r="M333">
        <f>IF(ISNUMBER('III. New Locations'!M332) = TRUE, 0,$C333)</f>
        <v>0</v>
      </c>
      <c r="O333">
        <f>IF(ISNUMBER('III. New Locations'!O332) = TRUE, 0, $C333)</f>
        <v>0</v>
      </c>
      <c r="P333">
        <f>IF(ISNUMBER('III. New Locations'!P332) = TRUE, 0, $C333)</f>
        <v>0</v>
      </c>
      <c r="Q333">
        <f>IF(ISNUMBER('III. New Locations'!Q332) = TRUE, 0, $C333)</f>
        <v>0</v>
      </c>
      <c r="R333">
        <f>IF(ISNUMBER('III. New Locations'!R332) = TRUE, IF('III. New Locations'!R332 &gt;= 0, IF('III. New Locations'!R332 &lt;=1, 0, $C333),$C333),$C333)</f>
        <v>0</v>
      </c>
      <c r="S333">
        <f>IF(ISNUMBER('III. New Locations'!S332) = TRUE, IF('III. New Locations'!S332 &gt;= 0, IF('III. New Locations'!S332 &lt;=1, 0, $C333), $C333), $C333)</f>
        <v>0</v>
      </c>
      <c r="T333">
        <f>IF('III. New Locations'!T332 = "-Unknown-", $C333, 0)</f>
        <v>0</v>
      </c>
      <c r="U333">
        <f>IF(LEN('III. New Locations'!U332)&gt;1, 0, IF(T333 = 0, 0, $C333))</f>
        <v>0</v>
      </c>
      <c r="V333">
        <f>IF('III. New Locations'!V332 = "Unknown", $C333, 0)</f>
        <v>0</v>
      </c>
      <c r="W333">
        <f>IF(LEN('III. New Locations'!W332)&gt;1, 0, IF(V333 = 0, 0, $C333))</f>
        <v>0</v>
      </c>
      <c r="X333" t="str">
        <f>'III. New Locations'!X332</f>
        <v>Unknown</v>
      </c>
      <c r="Y333">
        <f>IF(ISNUMBER('III. New Locations'!Y332) = TRUE, IF('III. New Locations'!Y332 &gt;= 1400, IF('III. New Locations'!Y332 &lt;=2100, 0, $C333), $C333), $C333)</f>
        <v>0</v>
      </c>
      <c r="Z333">
        <f>IF(ISNUMBER('III. New Locations'!Z332) = TRUE, IF('III. New Locations'!Z332 &gt;= 1400, IF('III. New Locations'!Z332 &lt;=2100, 0, $C333), $C333), $C333)</f>
        <v>0</v>
      </c>
      <c r="AA333">
        <f>IF(ISNUMBER('III. New Locations'!AA332) = TRUE, IF('III. New Locations'!AA332 &gt;= 1400, IF('III. New Locations'!AA332 &lt;=2100, 0, $C333), $C333), $C333)</f>
        <v>0</v>
      </c>
      <c r="AC333">
        <f>IF(ISNUMBER('III. New Locations'!AC332) = TRUE, IF('III. New Locations'!AC332 &gt;= 0, IF('III. New Locations'!AC332 &lt;=1, 0,$C333),$C333), $C333)</f>
        <v>0</v>
      </c>
    </row>
    <row r="334" spans="1:29" x14ac:dyDescent="0.25">
      <c r="A334">
        <f>'III. New Locations'!A333</f>
        <v>331</v>
      </c>
      <c r="C334" s="4">
        <f>IF(LEN('III. New Locations'!C333) &gt; 2, 1, 0)</f>
        <v>0</v>
      </c>
      <c r="E334">
        <f>IF(LEN('III. New Locations'!E333) = 2, IF('III. New Locations'!E333 = "--", $C334, 0), $C334)</f>
        <v>0</v>
      </c>
      <c r="F334">
        <f>IF(LEN('III. New Locations'!F333) &gt; 4, 0, $C334)</f>
        <v>0</v>
      </c>
      <c r="G334">
        <f>IF(ISNUMBER('III. New Locations'!G333) = TRUE, 0, $C334)</f>
        <v>0</v>
      </c>
      <c r="H334">
        <f>IF(ISNUMBER('III. New Locations'!H333) = TRUE, 0, $C334)</f>
        <v>0</v>
      </c>
      <c r="I334">
        <f>IF(ISNUMBER('III. New Locations'!I333) = TRUE, 0, $C334)</f>
        <v>0</v>
      </c>
      <c r="J334">
        <f>IF(ISNUMBER('III. New Locations'!J333) = TRUE, 0, $C334)</f>
        <v>0</v>
      </c>
      <c r="K334">
        <f>IF(ISNUMBER('III. New Locations'!K333) = TRUE, 0,$C334)</f>
        <v>0</v>
      </c>
      <c r="M334">
        <f>IF(ISNUMBER('III. New Locations'!M333) = TRUE, 0,$C334)</f>
        <v>0</v>
      </c>
      <c r="O334">
        <f>IF(ISNUMBER('III. New Locations'!O333) = TRUE, 0, $C334)</f>
        <v>0</v>
      </c>
      <c r="P334">
        <f>IF(ISNUMBER('III. New Locations'!P333) = TRUE, 0, $C334)</f>
        <v>0</v>
      </c>
      <c r="Q334">
        <f>IF(ISNUMBER('III. New Locations'!Q333) = TRUE, 0, $C334)</f>
        <v>0</v>
      </c>
      <c r="R334">
        <f>IF(ISNUMBER('III. New Locations'!R333) = TRUE, IF('III. New Locations'!R333 &gt;= 0, IF('III. New Locations'!R333 &lt;=1, 0, $C334),$C334),$C334)</f>
        <v>0</v>
      </c>
      <c r="S334">
        <f>IF(ISNUMBER('III. New Locations'!S333) = TRUE, IF('III. New Locations'!S333 &gt;= 0, IF('III. New Locations'!S333 &lt;=1, 0, $C334), $C334), $C334)</f>
        <v>0</v>
      </c>
      <c r="T334">
        <f>IF('III. New Locations'!T333 = "-Unknown-", $C334, 0)</f>
        <v>0</v>
      </c>
      <c r="U334">
        <f>IF(LEN('III. New Locations'!U333)&gt;1, 0, IF(T334 = 0, 0, $C334))</f>
        <v>0</v>
      </c>
      <c r="V334">
        <f>IF('III. New Locations'!V333 = "Unknown", $C334, 0)</f>
        <v>0</v>
      </c>
      <c r="W334">
        <f>IF(LEN('III. New Locations'!W333)&gt;1, 0, IF(V334 = 0, 0, $C334))</f>
        <v>0</v>
      </c>
      <c r="X334" t="str">
        <f>'III. New Locations'!X333</f>
        <v>Unknown</v>
      </c>
      <c r="Y334">
        <f>IF(ISNUMBER('III. New Locations'!Y333) = TRUE, IF('III. New Locations'!Y333 &gt;= 1400, IF('III. New Locations'!Y333 &lt;=2100, 0, $C334), $C334), $C334)</f>
        <v>0</v>
      </c>
      <c r="Z334">
        <f>IF(ISNUMBER('III. New Locations'!Z333) = TRUE, IF('III. New Locations'!Z333 &gt;= 1400, IF('III. New Locations'!Z333 &lt;=2100, 0, $C334), $C334), $C334)</f>
        <v>0</v>
      </c>
      <c r="AA334">
        <f>IF(ISNUMBER('III. New Locations'!AA333) = TRUE, IF('III. New Locations'!AA333 &gt;= 1400, IF('III. New Locations'!AA333 &lt;=2100, 0, $C334), $C334), $C334)</f>
        <v>0</v>
      </c>
      <c r="AC334">
        <f>IF(ISNUMBER('III. New Locations'!AC333) = TRUE, IF('III. New Locations'!AC333 &gt;= 0, IF('III. New Locations'!AC333 &lt;=1, 0,$C334),$C334), $C334)</f>
        <v>0</v>
      </c>
    </row>
    <row r="335" spans="1:29" x14ac:dyDescent="0.25">
      <c r="A335">
        <f>'III. New Locations'!A334</f>
        <v>332</v>
      </c>
      <c r="C335" s="4">
        <f>IF(LEN('III. New Locations'!C334) &gt; 2, 1, 0)</f>
        <v>0</v>
      </c>
      <c r="E335">
        <f>IF(LEN('III. New Locations'!E334) = 2, IF('III. New Locations'!E334 = "--", $C335, 0), $C335)</f>
        <v>0</v>
      </c>
      <c r="F335">
        <f>IF(LEN('III. New Locations'!F334) &gt; 4, 0, $C335)</f>
        <v>0</v>
      </c>
      <c r="G335">
        <f>IF(ISNUMBER('III. New Locations'!G334) = TRUE, 0, $C335)</f>
        <v>0</v>
      </c>
      <c r="H335">
        <f>IF(ISNUMBER('III. New Locations'!H334) = TRUE, 0, $C335)</f>
        <v>0</v>
      </c>
      <c r="I335">
        <f>IF(ISNUMBER('III. New Locations'!I334) = TRUE, 0, $C335)</f>
        <v>0</v>
      </c>
      <c r="J335">
        <f>IF(ISNUMBER('III. New Locations'!J334) = TRUE, 0, $C335)</f>
        <v>0</v>
      </c>
      <c r="K335">
        <f>IF(ISNUMBER('III. New Locations'!K334) = TRUE, 0,$C335)</f>
        <v>0</v>
      </c>
      <c r="M335">
        <f>IF(ISNUMBER('III. New Locations'!M334) = TRUE, 0,$C335)</f>
        <v>0</v>
      </c>
      <c r="O335">
        <f>IF(ISNUMBER('III. New Locations'!O334) = TRUE, 0, $C335)</f>
        <v>0</v>
      </c>
      <c r="P335">
        <f>IF(ISNUMBER('III. New Locations'!P334) = TRUE, 0, $C335)</f>
        <v>0</v>
      </c>
      <c r="Q335">
        <f>IF(ISNUMBER('III. New Locations'!Q334) = TRUE, 0, $C335)</f>
        <v>0</v>
      </c>
      <c r="R335">
        <f>IF(ISNUMBER('III. New Locations'!R334) = TRUE, IF('III. New Locations'!R334 &gt;= 0, IF('III. New Locations'!R334 &lt;=1, 0, $C335),$C335),$C335)</f>
        <v>0</v>
      </c>
      <c r="S335">
        <f>IF(ISNUMBER('III. New Locations'!S334) = TRUE, IF('III. New Locations'!S334 &gt;= 0, IF('III. New Locations'!S334 &lt;=1, 0, $C335), $C335), $C335)</f>
        <v>0</v>
      </c>
      <c r="T335">
        <f>IF('III. New Locations'!T334 = "-Unknown-", $C335, 0)</f>
        <v>0</v>
      </c>
      <c r="U335">
        <f>IF(LEN('III. New Locations'!U334)&gt;1, 0, IF(T335 = 0, 0, $C335))</f>
        <v>0</v>
      </c>
      <c r="V335">
        <f>IF('III. New Locations'!V334 = "Unknown", $C335, 0)</f>
        <v>0</v>
      </c>
      <c r="W335">
        <f>IF(LEN('III. New Locations'!W334)&gt;1, 0, IF(V335 = 0, 0, $C335))</f>
        <v>0</v>
      </c>
      <c r="X335" t="str">
        <f>'III. New Locations'!X334</f>
        <v>Unknown</v>
      </c>
      <c r="Y335">
        <f>IF(ISNUMBER('III. New Locations'!Y334) = TRUE, IF('III. New Locations'!Y334 &gt;= 1400, IF('III. New Locations'!Y334 &lt;=2100, 0, $C335), $C335), $C335)</f>
        <v>0</v>
      </c>
      <c r="Z335">
        <f>IF(ISNUMBER('III. New Locations'!Z334) = TRUE, IF('III. New Locations'!Z334 &gt;= 1400, IF('III. New Locations'!Z334 &lt;=2100, 0, $C335), $C335), $C335)</f>
        <v>0</v>
      </c>
      <c r="AA335">
        <f>IF(ISNUMBER('III. New Locations'!AA334) = TRUE, IF('III. New Locations'!AA334 &gt;= 1400, IF('III. New Locations'!AA334 &lt;=2100, 0, $C335), $C335), $C335)</f>
        <v>0</v>
      </c>
      <c r="AC335">
        <f>IF(ISNUMBER('III. New Locations'!AC334) = TRUE, IF('III. New Locations'!AC334 &gt;= 0, IF('III. New Locations'!AC334 &lt;=1, 0,$C335),$C335), $C335)</f>
        <v>0</v>
      </c>
    </row>
    <row r="336" spans="1:29" x14ac:dyDescent="0.25">
      <c r="A336">
        <f>'III. New Locations'!A335</f>
        <v>333</v>
      </c>
      <c r="C336" s="4">
        <f>IF(LEN('III. New Locations'!C335) &gt; 2, 1, 0)</f>
        <v>0</v>
      </c>
      <c r="E336">
        <f>IF(LEN('III. New Locations'!E335) = 2, IF('III. New Locations'!E335 = "--", $C336, 0), $C336)</f>
        <v>0</v>
      </c>
      <c r="F336">
        <f>IF(LEN('III. New Locations'!F335) &gt; 4, 0, $C336)</f>
        <v>0</v>
      </c>
      <c r="G336">
        <f>IF(ISNUMBER('III. New Locations'!G335) = TRUE, 0, $C336)</f>
        <v>0</v>
      </c>
      <c r="H336">
        <f>IF(ISNUMBER('III. New Locations'!H335) = TRUE, 0, $C336)</f>
        <v>0</v>
      </c>
      <c r="I336">
        <f>IF(ISNUMBER('III. New Locations'!I335) = TRUE, 0, $C336)</f>
        <v>0</v>
      </c>
      <c r="J336">
        <f>IF(ISNUMBER('III. New Locations'!J335) = TRUE, 0, $C336)</f>
        <v>0</v>
      </c>
      <c r="K336">
        <f>IF(ISNUMBER('III. New Locations'!K335) = TRUE, 0,$C336)</f>
        <v>0</v>
      </c>
      <c r="M336">
        <f>IF(ISNUMBER('III. New Locations'!M335) = TRUE, 0,$C336)</f>
        <v>0</v>
      </c>
      <c r="O336">
        <f>IF(ISNUMBER('III. New Locations'!O335) = TRUE, 0, $C336)</f>
        <v>0</v>
      </c>
      <c r="P336">
        <f>IF(ISNUMBER('III. New Locations'!P335) = TRUE, 0, $C336)</f>
        <v>0</v>
      </c>
      <c r="Q336">
        <f>IF(ISNUMBER('III. New Locations'!Q335) = TRUE, 0, $C336)</f>
        <v>0</v>
      </c>
      <c r="R336">
        <f>IF(ISNUMBER('III. New Locations'!R335) = TRUE, IF('III. New Locations'!R335 &gt;= 0, IF('III. New Locations'!R335 &lt;=1, 0, $C336),$C336),$C336)</f>
        <v>0</v>
      </c>
      <c r="S336">
        <f>IF(ISNUMBER('III. New Locations'!S335) = TRUE, IF('III. New Locations'!S335 &gt;= 0, IF('III. New Locations'!S335 &lt;=1, 0, $C336), $C336), $C336)</f>
        <v>0</v>
      </c>
      <c r="T336">
        <f>IF('III. New Locations'!T335 = "-Unknown-", $C336, 0)</f>
        <v>0</v>
      </c>
      <c r="U336">
        <f>IF(LEN('III. New Locations'!U335)&gt;1, 0, IF(T336 = 0, 0, $C336))</f>
        <v>0</v>
      </c>
      <c r="V336">
        <f>IF('III. New Locations'!V335 = "Unknown", $C336, 0)</f>
        <v>0</v>
      </c>
      <c r="W336">
        <f>IF(LEN('III. New Locations'!W335)&gt;1, 0, IF(V336 = 0, 0, $C336))</f>
        <v>0</v>
      </c>
      <c r="X336" t="str">
        <f>'III. New Locations'!X335</f>
        <v>Unknown</v>
      </c>
      <c r="Y336">
        <f>IF(ISNUMBER('III. New Locations'!Y335) = TRUE, IF('III. New Locations'!Y335 &gt;= 1400, IF('III. New Locations'!Y335 &lt;=2100, 0, $C336), $C336), $C336)</f>
        <v>0</v>
      </c>
      <c r="Z336">
        <f>IF(ISNUMBER('III. New Locations'!Z335) = TRUE, IF('III. New Locations'!Z335 &gt;= 1400, IF('III. New Locations'!Z335 &lt;=2100, 0, $C336), $C336), $C336)</f>
        <v>0</v>
      </c>
      <c r="AA336">
        <f>IF(ISNUMBER('III. New Locations'!AA335) = TRUE, IF('III. New Locations'!AA335 &gt;= 1400, IF('III. New Locations'!AA335 &lt;=2100, 0, $C336), $C336), $C336)</f>
        <v>0</v>
      </c>
      <c r="AC336">
        <f>IF(ISNUMBER('III. New Locations'!AC335) = TRUE, IF('III. New Locations'!AC335 &gt;= 0, IF('III. New Locations'!AC335 &lt;=1, 0,$C336),$C336), $C336)</f>
        <v>0</v>
      </c>
    </row>
    <row r="337" spans="1:29" x14ac:dyDescent="0.25">
      <c r="A337">
        <f>'III. New Locations'!A336</f>
        <v>334</v>
      </c>
      <c r="C337" s="4">
        <f>IF(LEN('III. New Locations'!C336) &gt; 2, 1, 0)</f>
        <v>0</v>
      </c>
      <c r="E337">
        <f>IF(LEN('III. New Locations'!E336) = 2, IF('III. New Locations'!E336 = "--", $C337, 0), $C337)</f>
        <v>0</v>
      </c>
      <c r="F337">
        <f>IF(LEN('III. New Locations'!F336) &gt; 4, 0, $C337)</f>
        <v>0</v>
      </c>
      <c r="G337">
        <f>IF(ISNUMBER('III. New Locations'!G336) = TRUE, 0, $C337)</f>
        <v>0</v>
      </c>
      <c r="H337">
        <f>IF(ISNUMBER('III. New Locations'!H336) = TRUE, 0, $C337)</f>
        <v>0</v>
      </c>
      <c r="I337">
        <f>IF(ISNUMBER('III. New Locations'!I336) = TRUE, 0, $C337)</f>
        <v>0</v>
      </c>
      <c r="J337">
        <f>IF(ISNUMBER('III. New Locations'!J336) = TRUE, 0, $C337)</f>
        <v>0</v>
      </c>
      <c r="K337">
        <f>IF(ISNUMBER('III. New Locations'!K336) = TRUE, 0,$C337)</f>
        <v>0</v>
      </c>
      <c r="M337">
        <f>IF(ISNUMBER('III. New Locations'!M336) = TRUE, 0,$C337)</f>
        <v>0</v>
      </c>
      <c r="O337">
        <f>IF(ISNUMBER('III. New Locations'!O336) = TRUE, 0, $C337)</f>
        <v>0</v>
      </c>
      <c r="P337">
        <f>IF(ISNUMBER('III. New Locations'!P336) = TRUE, 0, $C337)</f>
        <v>0</v>
      </c>
      <c r="Q337">
        <f>IF(ISNUMBER('III. New Locations'!Q336) = TRUE, 0, $C337)</f>
        <v>0</v>
      </c>
      <c r="R337">
        <f>IF(ISNUMBER('III. New Locations'!R336) = TRUE, IF('III. New Locations'!R336 &gt;= 0, IF('III. New Locations'!R336 &lt;=1, 0, $C337),$C337),$C337)</f>
        <v>0</v>
      </c>
      <c r="S337">
        <f>IF(ISNUMBER('III. New Locations'!S336) = TRUE, IF('III. New Locations'!S336 &gt;= 0, IF('III. New Locations'!S336 &lt;=1, 0, $C337), $C337), $C337)</f>
        <v>0</v>
      </c>
      <c r="T337">
        <f>IF('III. New Locations'!T336 = "-Unknown-", $C337, 0)</f>
        <v>0</v>
      </c>
      <c r="U337">
        <f>IF(LEN('III. New Locations'!U336)&gt;1, 0, IF(T337 = 0, 0, $C337))</f>
        <v>0</v>
      </c>
      <c r="V337">
        <f>IF('III. New Locations'!V336 = "Unknown", $C337, 0)</f>
        <v>0</v>
      </c>
      <c r="W337">
        <f>IF(LEN('III. New Locations'!W336)&gt;1, 0, IF(V337 = 0, 0, $C337))</f>
        <v>0</v>
      </c>
      <c r="X337" t="str">
        <f>'III. New Locations'!X336</f>
        <v>Unknown</v>
      </c>
      <c r="Y337">
        <f>IF(ISNUMBER('III. New Locations'!Y336) = TRUE, IF('III. New Locations'!Y336 &gt;= 1400, IF('III. New Locations'!Y336 &lt;=2100, 0, $C337), $C337), $C337)</f>
        <v>0</v>
      </c>
      <c r="Z337">
        <f>IF(ISNUMBER('III. New Locations'!Z336) = TRUE, IF('III. New Locations'!Z336 &gt;= 1400, IF('III. New Locations'!Z336 &lt;=2100, 0, $C337), $C337), $C337)</f>
        <v>0</v>
      </c>
      <c r="AA337">
        <f>IF(ISNUMBER('III. New Locations'!AA336) = TRUE, IF('III. New Locations'!AA336 &gt;= 1400, IF('III. New Locations'!AA336 &lt;=2100, 0, $C337), $C337), $C337)</f>
        <v>0</v>
      </c>
      <c r="AC337">
        <f>IF(ISNUMBER('III. New Locations'!AC336) = TRUE, IF('III. New Locations'!AC336 &gt;= 0, IF('III. New Locations'!AC336 &lt;=1, 0,$C337),$C337), $C337)</f>
        <v>0</v>
      </c>
    </row>
    <row r="338" spans="1:29" x14ac:dyDescent="0.25">
      <c r="A338">
        <f>'III. New Locations'!A337</f>
        <v>335</v>
      </c>
      <c r="C338" s="4">
        <f>IF(LEN('III. New Locations'!C337) &gt; 2, 1, 0)</f>
        <v>0</v>
      </c>
      <c r="E338">
        <f>IF(LEN('III. New Locations'!E337) = 2, IF('III. New Locations'!E337 = "--", $C338, 0), $C338)</f>
        <v>0</v>
      </c>
      <c r="F338">
        <f>IF(LEN('III. New Locations'!F337) &gt; 4, 0, $C338)</f>
        <v>0</v>
      </c>
      <c r="G338">
        <f>IF(ISNUMBER('III. New Locations'!G337) = TRUE, 0, $C338)</f>
        <v>0</v>
      </c>
      <c r="H338">
        <f>IF(ISNUMBER('III. New Locations'!H337) = TRUE, 0, $C338)</f>
        <v>0</v>
      </c>
      <c r="I338">
        <f>IF(ISNUMBER('III. New Locations'!I337) = TRUE, 0, $C338)</f>
        <v>0</v>
      </c>
      <c r="J338">
        <f>IF(ISNUMBER('III. New Locations'!J337) = TRUE, 0, $C338)</f>
        <v>0</v>
      </c>
      <c r="K338">
        <f>IF(ISNUMBER('III. New Locations'!K337) = TRUE, 0,$C338)</f>
        <v>0</v>
      </c>
      <c r="M338">
        <f>IF(ISNUMBER('III. New Locations'!M337) = TRUE, 0,$C338)</f>
        <v>0</v>
      </c>
      <c r="O338">
        <f>IF(ISNUMBER('III. New Locations'!O337) = TRUE, 0, $C338)</f>
        <v>0</v>
      </c>
      <c r="P338">
        <f>IF(ISNUMBER('III. New Locations'!P337) = TRUE, 0, $C338)</f>
        <v>0</v>
      </c>
      <c r="Q338">
        <f>IF(ISNUMBER('III. New Locations'!Q337) = TRUE, 0, $C338)</f>
        <v>0</v>
      </c>
      <c r="R338">
        <f>IF(ISNUMBER('III. New Locations'!R337) = TRUE, IF('III. New Locations'!R337 &gt;= 0, IF('III. New Locations'!R337 &lt;=1, 0, $C338),$C338),$C338)</f>
        <v>0</v>
      </c>
      <c r="S338">
        <f>IF(ISNUMBER('III. New Locations'!S337) = TRUE, IF('III. New Locations'!S337 &gt;= 0, IF('III. New Locations'!S337 &lt;=1, 0, $C338), $C338), $C338)</f>
        <v>0</v>
      </c>
      <c r="T338">
        <f>IF('III. New Locations'!T337 = "-Unknown-", $C338, 0)</f>
        <v>0</v>
      </c>
      <c r="U338">
        <f>IF(LEN('III. New Locations'!U337)&gt;1, 0, IF(T338 = 0, 0, $C338))</f>
        <v>0</v>
      </c>
      <c r="V338">
        <f>IF('III. New Locations'!V337 = "Unknown", $C338, 0)</f>
        <v>0</v>
      </c>
      <c r="W338">
        <f>IF(LEN('III. New Locations'!W337)&gt;1, 0, IF(V338 = 0, 0, $C338))</f>
        <v>0</v>
      </c>
      <c r="X338" t="str">
        <f>'III. New Locations'!X337</f>
        <v>Unknown</v>
      </c>
      <c r="Y338">
        <f>IF(ISNUMBER('III. New Locations'!Y337) = TRUE, IF('III. New Locations'!Y337 &gt;= 1400, IF('III. New Locations'!Y337 &lt;=2100, 0, $C338), $C338), $C338)</f>
        <v>0</v>
      </c>
      <c r="Z338">
        <f>IF(ISNUMBER('III. New Locations'!Z337) = TRUE, IF('III. New Locations'!Z337 &gt;= 1400, IF('III. New Locations'!Z337 &lt;=2100, 0, $C338), $C338), $C338)</f>
        <v>0</v>
      </c>
      <c r="AA338">
        <f>IF(ISNUMBER('III. New Locations'!AA337) = TRUE, IF('III. New Locations'!AA337 &gt;= 1400, IF('III. New Locations'!AA337 &lt;=2100, 0, $C338), $C338), $C338)</f>
        <v>0</v>
      </c>
      <c r="AC338">
        <f>IF(ISNUMBER('III. New Locations'!AC337) = TRUE, IF('III. New Locations'!AC337 &gt;= 0, IF('III. New Locations'!AC337 &lt;=1, 0,$C338),$C338), $C338)</f>
        <v>0</v>
      </c>
    </row>
    <row r="339" spans="1:29" x14ac:dyDescent="0.25">
      <c r="A339">
        <f>'III. New Locations'!A338</f>
        <v>336</v>
      </c>
      <c r="C339" s="4">
        <f>IF(LEN('III. New Locations'!C338) &gt; 2, 1, 0)</f>
        <v>0</v>
      </c>
      <c r="E339">
        <f>IF(LEN('III. New Locations'!E338) = 2, IF('III. New Locations'!E338 = "--", $C339, 0), $C339)</f>
        <v>0</v>
      </c>
      <c r="F339">
        <f>IF(LEN('III. New Locations'!F338) &gt; 4, 0, $C339)</f>
        <v>0</v>
      </c>
      <c r="G339">
        <f>IF(ISNUMBER('III. New Locations'!G338) = TRUE, 0, $C339)</f>
        <v>0</v>
      </c>
      <c r="H339">
        <f>IF(ISNUMBER('III. New Locations'!H338) = TRUE, 0, $C339)</f>
        <v>0</v>
      </c>
      <c r="I339">
        <f>IF(ISNUMBER('III. New Locations'!I338) = TRUE, 0, $C339)</f>
        <v>0</v>
      </c>
      <c r="J339">
        <f>IF(ISNUMBER('III. New Locations'!J338) = TRUE, 0, $C339)</f>
        <v>0</v>
      </c>
      <c r="K339">
        <f>IF(ISNUMBER('III. New Locations'!K338) = TRUE, 0,$C339)</f>
        <v>0</v>
      </c>
      <c r="M339">
        <f>IF(ISNUMBER('III. New Locations'!M338) = TRUE, 0,$C339)</f>
        <v>0</v>
      </c>
      <c r="O339">
        <f>IF(ISNUMBER('III. New Locations'!O338) = TRUE, 0, $C339)</f>
        <v>0</v>
      </c>
      <c r="P339">
        <f>IF(ISNUMBER('III. New Locations'!P338) = TRUE, 0, $C339)</f>
        <v>0</v>
      </c>
      <c r="Q339">
        <f>IF(ISNUMBER('III. New Locations'!Q338) = TRUE, 0, $C339)</f>
        <v>0</v>
      </c>
      <c r="R339">
        <f>IF(ISNUMBER('III. New Locations'!R338) = TRUE, IF('III. New Locations'!R338 &gt;= 0, IF('III. New Locations'!R338 &lt;=1, 0, $C339),$C339),$C339)</f>
        <v>0</v>
      </c>
      <c r="S339">
        <f>IF(ISNUMBER('III. New Locations'!S338) = TRUE, IF('III. New Locations'!S338 &gt;= 0, IF('III. New Locations'!S338 &lt;=1, 0, $C339), $C339), $C339)</f>
        <v>0</v>
      </c>
      <c r="T339">
        <f>IF('III. New Locations'!T338 = "-Unknown-", $C339, 0)</f>
        <v>0</v>
      </c>
      <c r="U339">
        <f>IF(LEN('III. New Locations'!U338)&gt;1, 0, IF(T339 = 0, 0, $C339))</f>
        <v>0</v>
      </c>
      <c r="V339">
        <f>IF('III. New Locations'!V338 = "Unknown", $C339, 0)</f>
        <v>0</v>
      </c>
      <c r="W339">
        <f>IF(LEN('III. New Locations'!W338)&gt;1, 0, IF(V339 = 0, 0, $C339))</f>
        <v>0</v>
      </c>
      <c r="X339" t="str">
        <f>'III. New Locations'!X338</f>
        <v>Unknown</v>
      </c>
      <c r="Y339">
        <f>IF(ISNUMBER('III. New Locations'!Y338) = TRUE, IF('III. New Locations'!Y338 &gt;= 1400, IF('III. New Locations'!Y338 &lt;=2100, 0, $C339), $C339), $C339)</f>
        <v>0</v>
      </c>
      <c r="Z339">
        <f>IF(ISNUMBER('III. New Locations'!Z338) = TRUE, IF('III. New Locations'!Z338 &gt;= 1400, IF('III. New Locations'!Z338 &lt;=2100, 0, $C339), $C339), $C339)</f>
        <v>0</v>
      </c>
      <c r="AA339">
        <f>IF(ISNUMBER('III. New Locations'!AA338) = TRUE, IF('III. New Locations'!AA338 &gt;= 1400, IF('III. New Locations'!AA338 &lt;=2100, 0, $C339), $C339), $C339)</f>
        <v>0</v>
      </c>
      <c r="AC339">
        <f>IF(ISNUMBER('III. New Locations'!AC338) = TRUE, IF('III. New Locations'!AC338 &gt;= 0, IF('III. New Locations'!AC338 &lt;=1, 0,$C339),$C339), $C339)</f>
        <v>0</v>
      </c>
    </row>
    <row r="340" spans="1:29" x14ac:dyDescent="0.25">
      <c r="A340">
        <f>'III. New Locations'!A339</f>
        <v>337</v>
      </c>
      <c r="C340" s="4">
        <f>IF(LEN('III. New Locations'!C339) &gt; 2, 1, 0)</f>
        <v>0</v>
      </c>
      <c r="E340">
        <f>IF(LEN('III. New Locations'!E339) = 2, IF('III. New Locations'!E339 = "--", $C340, 0), $C340)</f>
        <v>0</v>
      </c>
      <c r="F340">
        <f>IF(LEN('III. New Locations'!F339) &gt; 4, 0, $C340)</f>
        <v>0</v>
      </c>
      <c r="G340">
        <f>IF(ISNUMBER('III. New Locations'!G339) = TRUE, 0, $C340)</f>
        <v>0</v>
      </c>
      <c r="H340">
        <f>IF(ISNUMBER('III. New Locations'!H339) = TRUE, 0, $C340)</f>
        <v>0</v>
      </c>
      <c r="I340">
        <f>IF(ISNUMBER('III. New Locations'!I339) = TRUE, 0, $C340)</f>
        <v>0</v>
      </c>
      <c r="J340">
        <f>IF(ISNUMBER('III. New Locations'!J339) = TRUE, 0, $C340)</f>
        <v>0</v>
      </c>
      <c r="K340">
        <f>IF(ISNUMBER('III. New Locations'!K339) = TRUE, 0,$C340)</f>
        <v>0</v>
      </c>
      <c r="M340">
        <f>IF(ISNUMBER('III. New Locations'!M339) = TRUE, 0,$C340)</f>
        <v>0</v>
      </c>
      <c r="O340">
        <f>IF(ISNUMBER('III. New Locations'!O339) = TRUE, 0, $C340)</f>
        <v>0</v>
      </c>
      <c r="P340">
        <f>IF(ISNUMBER('III. New Locations'!P339) = TRUE, 0, $C340)</f>
        <v>0</v>
      </c>
      <c r="Q340">
        <f>IF(ISNUMBER('III. New Locations'!Q339) = TRUE, 0, $C340)</f>
        <v>0</v>
      </c>
      <c r="R340">
        <f>IF(ISNUMBER('III. New Locations'!R339) = TRUE, IF('III. New Locations'!R339 &gt;= 0, IF('III. New Locations'!R339 &lt;=1, 0, $C340),$C340),$C340)</f>
        <v>0</v>
      </c>
      <c r="S340">
        <f>IF(ISNUMBER('III. New Locations'!S339) = TRUE, IF('III. New Locations'!S339 &gt;= 0, IF('III. New Locations'!S339 &lt;=1, 0, $C340), $C340), $C340)</f>
        <v>0</v>
      </c>
      <c r="T340">
        <f>IF('III. New Locations'!T339 = "-Unknown-", $C340, 0)</f>
        <v>0</v>
      </c>
      <c r="U340">
        <f>IF(LEN('III. New Locations'!U339)&gt;1, 0, IF(T340 = 0, 0, $C340))</f>
        <v>0</v>
      </c>
      <c r="V340">
        <f>IF('III. New Locations'!V339 = "Unknown", $C340, 0)</f>
        <v>0</v>
      </c>
      <c r="W340">
        <f>IF(LEN('III. New Locations'!W339)&gt;1, 0, IF(V340 = 0, 0, $C340))</f>
        <v>0</v>
      </c>
      <c r="X340" t="str">
        <f>'III. New Locations'!X339</f>
        <v>Unknown</v>
      </c>
      <c r="Y340">
        <f>IF(ISNUMBER('III. New Locations'!Y339) = TRUE, IF('III. New Locations'!Y339 &gt;= 1400, IF('III. New Locations'!Y339 &lt;=2100, 0, $C340), $C340), $C340)</f>
        <v>0</v>
      </c>
      <c r="Z340">
        <f>IF(ISNUMBER('III. New Locations'!Z339) = TRUE, IF('III. New Locations'!Z339 &gt;= 1400, IF('III. New Locations'!Z339 &lt;=2100, 0, $C340), $C340), $C340)</f>
        <v>0</v>
      </c>
      <c r="AA340">
        <f>IF(ISNUMBER('III. New Locations'!AA339) = TRUE, IF('III. New Locations'!AA339 &gt;= 1400, IF('III. New Locations'!AA339 &lt;=2100, 0, $C340), $C340), $C340)</f>
        <v>0</v>
      </c>
      <c r="AC340">
        <f>IF(ISNUMBER('III. New Locations'!AC339) = TRUE, IF('III. New Locations'!AC339 &gt;= 0, IF('III. New Locations'!AC339 &lt;=1, 0,$C340),$C340), $C340)</f>
        <v>0</v>
      </c>
    </row>
    <row r="341" spans="1:29" x14ac:dyDescent="0.25">
      <c r="A341">
        <f>'III. New Locations'!A340</f>
        <v>338</v>
      </c>
      <c r="C341" s="4">
        <f>IF(LEN('III. New Locations'!C340) &gt; 2, 1, 0)</f>
        <v>0</v>
      </c>
      <c r="E341">
        <f>IF(LEN('III. New Locations'!E340) = 2, IF('III. New Locations'!E340 = "--", $C341, 0), $C341)</f>
        <v>0</v>
      </c>
      <c r="F341">
        <f>IF(LEN('III. New Locations'!F340) &gt; 4, 0, $C341)</f>
        <v>0</v>
      </c>
      <c r="G341">
        <f>IF(ISNUMBER('III. New Locations'!G340) = TRUE, 0, $C341)</f>
        <v>0</v>
      </c>
      <c r="H341">
        <f>IF(ISNUMBER('III. New Locations'!H340) = TRUE, 0, $C341)</f>
        <v>0</v>
      </c>
      <c r="I341">
        <f>IF(ISNUMBER('III. New Locations'!I340) = TRUE, 0, $C341)</f>
        <v>0</v>
      </c>
      <c r="J341">
        <f>IF(ISNUMBER('III. New Locations'!J340) = TRUE, 0, $C341)</f>
        <v>0</v>
      </c>
      <c r="K341">
        <f>IF(ISNUMBER('III. New Locations'!K340) = TRUE, 0,$C341)</f>
        <v>0</v>
      </c>
      <c r="M341">
        <f>IF(ISNUMBER('III. New Locations'!M340) = TRUE, 0,$C341)</f>
        <v>0</v>
      </c>
      <c r="O341">
        <f>IF(ISNUMBER('III. New Locations'!O340) = TRUE, 0, $C341)</f>
        <v>0</v>
      </c>
      <c r="P341">
        <f>IF(ISNUMBER('III. New Locations'!P340) = TRUE, 0, $C341)</f>
        <v>0</v>
      </c>
      <c r="Q341">
        <f>IF(ISNUMBER('III. New Locations'!Q340) = TRUE, 0, $C341)</f>
        <v>0</v>
      </c>
      <c r="R341">
        <f>IF(ISNUMBER('III. New Locations'!R340) = TRUE, IF('III. New Locations'!R340 &gt;= 0, IF('III. New Locations'!R340 &lt;=1, 0, $C341),$C341),$C341)</f>
        <v>0</v>
      </c>
      <c r="S341">
        <f>IF(ISNUMBER('III. New Locations'!S340) = TRUE, IF('III. New Locations'!S340 &gt;= 0, IF('III. New Locations'!S340 &lt;=1, 0, $C341), $C341), $C341)</f>
        <v>0</v>
      </c>
      <c r="T341">
        <f>IF('III. New Locations'!T340 = "-Unknown-", $C341, 0)</f>
        <v>0</v>
      </c>
      <c r="U341">
        <f>IF(LEN('III. New Locations'!U340)&gt;1, 0, IF(T341 = 0, 0, $C341))</f>
        <v>0</v>
      </c>
      <c r="V341">
        <f>IF('III. New Locations'!V340 = "Unknown", $C341, 0)</f>
        <v>0</v>
      </c>
      <c r="W341">
        <f>IF(LEN('III. New Locations'!W340)&gt;1, 0, IF(V341 = 0, 0, $C341))</f>
        <v>0</v>
      </c>
      <c r="X341" t="str">
        <f>'III. New Locations'!X340</f>
        <v>Unknown</v>
      </c>
      <c r="Y341">
        <f>IF(ISNUMBER('III. New Locations'!Y340) = TRUE, IF('III. New Locations'!Y340 &gt;= 1400, IF('III. New Locations'!Y340 &lt;=2100, 0, $C341), $C341), $C341)</f>
        <v>0</v>
      </c>
      <c r="Z341">
        <f>IF(ISNUMBER('III. New Locations'!Z340) = TRUE, IF('III. New Locations'!Z340 &gt;= 1400, IF('III. New Locations'!Z340 &lt;=2100, 0, $C341), $C341), $C341)</f>
        <v>0</v>
      </c>
      <c r="AA341">
        <f>IF(ISNUMBER('III. New Locations'!AA340) = TRUE, IF('III. New Locations'!AA340 &gt;= 1400, IF('III. New Locations'!AA340 &lt;=2100, 0, $C341), $C341), $C341)</f>
        <v>0</v>
      </c>
      <c r="AC341">
        <f>IF(ISNUMBER('III. New Locations'!AC340) = TRUE, IF('III. New Locations'!AC340 &gt;= 0, IF('III. New Locations'!AC340 &lt;=1, 0,$C341),$C341), $C341)</f>
        <v>0</v>
      </c>
    </row>
    <row r="342" spans="1:29" x14ac:dyDescent="0.25">
      <c r="A342">
        <f>'III. New Locations'!A341</f>
        <v>339</v>
      </c>
      <c r="C342" s="4">
        <f>IF(LEN('III. New Locations'!C341) &gt; 2, 1, 0)</f>
        <v>0</v>
      </c>
      <c r="E342">
        <f>IF(LEN('III. New Locations'!E341) = 2, IF('III. New Locations'!E341 = "--", $C342, 0), $C342)</f>
        <v>0</v>
      </c>
      <c r="F342">
        <f>IF(LEN('III. New Locations'!F341) &gt; 4, 0, $C342)</f>
        <v>0</v>
      </c>
      <c r="G342">
        <f>IF(ISNUMBER('III. New Locations'!G341) = TRUE, 0, $C342)</f>
        <v>0</v>
      </c>
      <c r="H342">
        <f>IF(ISNUMBER('III. New Locations'!H341) = TRUE, 0, $C342)</f>
        <v>0</v>
      </c>
      <c r="I342">
        <f>IF(ISNUMBER('III. New Locations'!I341) = TRUE, 0, $C342)</f>
        <v>0</v>
      </c>
      <c r="J342">
        <f>IF(ISNUMBER('III. New Locations'!J341) = TRUE, 0, $C342)</f>
        <v>0</v>
      </c>
      <c r="K342">
        <f>IF(ISNUMBER('III. New Locations'!K341) = TRUE, 0,$C342)</f>
        <v>0</v>
      </c>
      <c r="M342">
        <f>IF(ISNUMBER('III. New Locations'!M341) = TRUE, 0,$C342)</f>
        <v>0</v>
      </c>
      <c r="O342">
        <f>IF(ISNUMBER('III. New Locations'!O341) = TRUE, 0, $C342)</f>
        <v>0</v>
      </c>
      <c r="P342">
        <f>IF(ISNUMBER('III. New Locations'!P341) = TRUE, 0, $C342)</f>
        <v>0</v>
      </c>
      <c r="Q342">
        <f>IF(ISNUMBER('III. New Locations'!Q341) = TRUE, 0, $C342)</f>
        <v>0</v>
      </c>
      <c r="R342">
        <f>IF(ISNUMBER('III. New Locations'!R341) = TRUE, IF('III. New Locations'!R341 &gt;= 0, IF('III. New Locations'!R341 &lt;=1, 0, $C342),$C342),$C342)</f>
        <v>0</v>
      </c>
      <c r="S342">
        <f>IF(ISNUMBER('III. New Locations'!S341) = TRUE, IF('III. New Locations'!S341 &gt;= 0, IF('III. New Locations'!S341 &lt;=1, 0, $C342), $C342), $C342)</f>
        <v>0</v>
      </c>
      <c r="T342">
        <f>IF('III. New Locations'!T341 = "-Unknown-", $C342, 0)</f>
        <v>0</v>
      </c>
      <c r="U342">
        <f>IF(LEN('III. New Locations'!U341)&gt;1, 0, IF(T342 = 0, 0, $C342))</f>
        <v>0</v>
      </c>
      <c r="V342">
        <f>IF('III. New Locations'!V341 = "Unknown", $C342, 0)</f>
        <v>0</v>
      </c>
      <c r="W342">
        <f>IF(LEN('III. New Locations'!W341)&gt;1, 0, IF(V342 = 0, 0, $C342))</f>
        <v>0</v>
      </c>
      <c r="X342" t="str">
        <f>'III. New Locations'!X341</f>
        <v>Unknown</v>
      </c>
      <c r="Y342">
        <f>IF(ISNUMBER('III. New Locations'!Y341) = TRUE, IF('III. New Locations'!Y341 &gt;= 1400, IF('III. New Locations'!Y341 &lt;=2100, 0, $C342), $C342), $C342)</f>
        <v>0</v>
      </c>
      <c r="Z342">
        <f>IF(ISNUMBER('III. New Locations'!Z341) = TRUE, IF('III. New Locations'!Z341 &gt;= 1400, IF('III. New Locations'!Z341 &lt;=2100, 0, $C342), $C342), $C342)</f>
        <v>0</v>
      </c>
      <c r="AA342">
        <f>IF(ISNUMBER('III. New Locations'!AA341) = TRUE, IF('III. New Locations'!AA341 &gt;= 1400, IF('III. New Locations'!AA341 &lt;=2100, 0, $C342), $C342), $C342)</f>
        <v>0</v>
      </c>
      <c r="AC342">
        <f>IF(ISNUMBER('III. New Locations'!AC341) = TRUE, IF('III. New Locations'!AC341 &gt;= 0, IF('III. New Locations'!AC341 &lt;=1, 0,$C342),$C342), $C342)</f>
        <v>0</v>
      </c>
    </row>
    <row r="343" spans="1:29" x14ac:dyDescent="0.25">
      <c r="A343">
        <f>'III. New Locations'!A342</f>
        <v>340</v>
      </c>
      <c r="C343" s="4">
        <f>IF(LEN('III. New Locations'!C342) &gt; 2, 1, 0)</f>
        <v>0</v>
      </c>
      <c r="E343">
        <f>IF(LEN('III. New Locations'!E342) = 2, IF('III. New Locations'!E342 = "--", $C343, 0), $C343)</f>
        <v>0</v>
      </c>
      <c r="F343">
        <f>IF(LEN('III. New Locations'!F342) &gt; 4, 0, $C343)</f>
        <v>0</v>
      </c>
      <c r="G343">
        <f>IF(ISNUMBER('III. New Locations'!G342) = TRUE, 0, $C343)</f>
        <v>0</v>
      </c>
      <c r="H343">
        <f>IF(ISNUMBER('III. New Locations'!H342) = TRUE, 0, $C343)</f>
        <v>0</v>
      </c>
      <c r="I343">
        <f>IF(ISNUMBER('III. New Locations'!I342) = TRUE, 0, $C343)</f>
        <v>0</v>
      </c>
      <c r="J343">
        <f>IF(ISNUMBER('III. New Locations'!J342) = TRUE, 0, $C343)</f>
        <v>0</v>
      </c>
      <c r="K343">
        <f>IF(ISNUMBER('III. New Locations'!K342) = TRUE, 0,$C343)</f>
        <v>0</v>
      </c>
      <c r="M343">
        <f>IF(ISNUMBER('III. New Locations'!M342) = TRUE, 0,$C343)</f>
        <v>0</v>
      </c>
      <c r="O343">
        <f>IF(ISNUMBER('III. New Locations'!O342) = TRUE, 0, $C343)</f>
        <v>0</v>
      </c>
      <c r="P343">
        <f>IF(ISNUMBER('III. New Locations'!P342) = TRUE, 0, $C343)</f>
        <v>0</v>
      </c>
      <c r="Q343">
        <f>IF(ISNUMBER('III. New Locations'!Q342) = TRUE, 0, $C343)</f>
        <v>0</v>
      </c>
      <c r="R343">
        <f>IF(ISNUMBER('III. New Locations'!R342) = TRUE, IF('III. New Locations'!R342 &gt;= 0, IF('III. New Locations'!R342 &lt;=1, 0, $C343),$C343),$C343)</f>
        <v>0</v>
      </c>
      <c r="S343">
        <f>IF(ISNUMBER('III. New Locations'!S342) = TRUE, IF('III. New Locations'!S342 &gt;= 0, IF('III. New Locations'!S342 &lt;=1, 0, $C343), $C343), $C343)</f>
        <v>0</v>
      </c>
      <c r="T343">
        <f>IF('III. New Locations'!T342 = "-Unknown-", $C343, 0)</f>
        <v>0</v>
      </c>
      <c r="U343">
        <f>IF(LEN('III. New Locations'!U342)&gt;1, 0, IF(T343 = 0, 0, $C343))</f>
        <v>0</v>
      </c>
      <c r="V343">
        <f>IF('III. New Locations'!V342 = "Unknown", $C343, 0)</f>
        <v>0</v>
      </c>
      <c r="W343">
        <f>IF(LEN('III. New Locations'!W342)&gt;1, 0, IF(V343 = 0, 0, $C343))</f>
        <v>0</v>
      </c>
      <c r="X343" t="str">
        <f>'III. New Locations'!X342</f>
        <v>Unknown</v>
      </c>
      <c r="Y343">
        <f>IF(ISNUMBER('III. New Locations'!Y342) = TRUE, IF('III. New Locations'!Y342 &gt;= 1400, IF('III. New Locations'!Y342 &lt;=2100, 0, $C343), $C343), $C343)</f>
        <v>0</v>
      </c>
      <c r="Z343">
        <f>IF(ISNUMBER('III. New Locations'!Z342) = TRUE, IF('III. New Locations'!Z342 &gt;= 1400, IF('III. New Locations'!Z342 &lt;=2100, 0, $C343), $C343), $C343)</f>
        <v>0</v>
      </c>
      <c r="AA343">
        <f>IF(ISNUMBER('III. New Locations'!AA342) = TRUE, IF('III. New Locations'!AA342 &gt;= 1400, IF('III. New Locations'!AA342 &lt;=2100, 0, $C343), $C343), $C343)</f>
        <v>0</v>
      </c>
      <c r="AC343">
        <f>IF(ISNUMBER('III. New Locations'!AC342) = TRUE, IF('III. New Locations'!AC342 &gt;= 0, IF('III. New Locations'!AC342 &lt;=1, 0,$C343),$C343), $C343)</f>
        <v>0</v>
      </c>
    </row>
    <row r="344" spans="1:29" x14ac:dyDescent="0.25">
      <c r="A344">
        <f>'III. New Locations'!A343</f>
        <v>341</v>
      </c>
      <c r="C344" s="4">
        <f>IF(LEN('III. New Locations'!C343) &gt; 2, 1, 0)</f>
        <v>0</v>
      </c>
      <c r="E344">
        <f>IF(LEN('III. New Locations'!E343) = 2, IF('III. New Locations'!E343 = "--", $C344, 0), $C344)</f>
        <v>0</v>
      </c>
      <c r="F344">
        <f>IF(LEN('III. New Locations'!F343) &gt; 4, 0, $C344)</f>
        <v>0</v>
      </c>
      <c r="G344">
        <f>IF(ISNUMBER('III. New Locations'!G343) = TRUE, 0, $C344)</f>
        <v>0</v>
      </c>
      <c r="H344">
        <f>IF(ISNUMBER('III. New Locations'!H343) = TRUE, 0, $C344)</f>
        <v>0</v>
      </c>
      <c r="I344">
        <f>IF(ISNUMBER('III. New Locations'!I343) = TRUE, 0, $C344)</f>
        <v>0</v>
      </c>
      <c r="J344">
        <f>IF(ISNUMBER('III. New Locations'!J343) = TRUE, 0, $C344)</f>
        <v>0</v>
      </c>
      <c r="K344">
        <f>IF(ISNUMBER('III. New Locations'!K343) = TRUE, 0,$C344)</f>
        <v>0</v>
      </c>
      <c r="M344">
        <f>IF(ISNUMBER('III. New Locations'!M343) = TRUE, 0,$C344)</f>
        <v>0</v>
      </c>
      <c r="O344">
        <f>IF(ISNUMBER('III. New Locations'!O343) = TRUE, 0, $C344)</f>
        <v>0</v>
      </c>
      <c r="P344">
        <f>IF(ISNUMBER('III. New Locations'!P343) = TRUE, 0, $C344)</f>
        <v>0</v>
      </c>
      <c r="Q344">
        <f>IF(ISNUMBER('III. New Locations'!Q343) = TRUE, 0, $C344)</f>
        <v>0</v>
      </c>
      <c r="R344">
        <f>IF(ISNUMBER('III. New Locations'!R343) = TRUE, IF('III. New Locations'!R343 &gt;= 0, IF('III. New Locations'!R343 &lt;=1, 0, $C344),$C344),$C344)</f>
        <v>0</v>
      </c>
      <c r="S344">
        <f>IF(ISNUMBER('III. New Locations'!S343) = TRUE, IF('III. New Locations'!S343 &gt;= 0, IF('III. New Locations'!S343 &lt;=1, 0, $C344), $C344), $C344)</f>
        <v>0</v>
      </c>
      <c r="T344">
        <f>IF('III. New Locations'!T343 = "-Unknown-", $C344, 0)</f>
        <v>0</v>
      </c>
      <c r="U344">
        <f>IF(LEN('III. New Locations'!U343)&gt;1, 0, IF(T344 = 0, 0, $C344))</f>
        <v>0</v>
      </c>
      <c r="V344">
        <f>IF('III. New Locations'!V343 = "Unknown", $C344, 0)</f>
        <v>0</v>
      </c>
      <c r="W344">
        <f>IF(LEN('III. New Locations'!W343)&gt;1, 0, IF(V344 = 0, 0, $C344))</f>
        <v>0</v>
      </c>
      <c r="X344" t="str">
        <f>'III. New Locations'!X343</f>
        <v>Unknown</v>
      </c>
      <c r="Y344">
        <f>IF(ISNUMBER('III. New Locations'!Y343) = TRUE, IF('III. New Locations'!Y343 &gt;= 1400, IF('III. New Locations'!Y343 &lt;=2100, 0, $C344), $C344), $C344)</f>
        <v>0</v>
      </c>
      <c r="Z344">
        <f>IF(ISNUMBER('III. New Locations'!Z343) = TRUE, IF('III. New Locations'!Z343 &gt;= 1400, IF('III. New Locations'!Z343 &lt;=2100, 0, $C344), $C344), $C344)</f>
        <v>0</v>
      </c>
      <c r="AA344">
        <f>IF(ISNUMBER('III. New Locations'!AA343) = TRUE, IF('III. New Locations'!AA343 &gt;= 1400, IF('III. New Locations'!AA343 &lt;=2100, 0, $C344), $C344), $C344)</f>
        <v>0</v>
      </c>
      <c r="AC344">
        <f>IF(ISNUMBER('III. New Locations'!AC343) = TRUE, IF('III. New Locations'!AC343 &gt;= 0, IF('III. New Locations'!AC343 &lt;=1, 0,$C344),$C344), $C344)</f>
        <v>0</v>
      </c>
    </row>
    <row r="345" spans="1:29" x14ac:dyDescent="0.25">
      <c r="A345">
        <f>'III. New Locations'!A344</f>
        <v>342</v>
      </c>
      <c r="C345" s="4">
        <f>IF(LEN('III. New Locations'!C344) &gt; 2, 1, 0)</f>
        <v>0</v>
      </c>
      <c r="E345">
        <f>IF(LEN('III. New Locations'!E344) = 2, IF('III. New Locations'!E344 = "--", $C345, 0), $C345)</f>
        <v>0</v>
      </c>
      <c r="F345">
        <f>IF(LEN('III. New Locations'!F344) &gt; 4, 0, $C345)</f>
        <v>0</v>
      </c>
      <c r="G345">
        <f>IF(ISNUMBER('III. New Locations'!G344) = TRUE, 0, $C345)</f>
        <v>0</v>
      </c>
      <c r="H345">
        <f>IF(ISNUMBER('III. New Locations'!H344) = TRUE, 0, $C345)</f>
        <v>0</v>
      </c>
      <c r="I345">
        <f>IF(ISNUMBER('III. New Locations'!I344) = TRUE, 0, $C345)</f>
        <v>0</v>
      </c>
      <c r="J345">
        <f>IF(ISNUMBER('III. New Locations'!J344) = TRUE, 0, $C345)</f>
        <v>0</v>
      </c>
      <c r="K345">
        <f>IF(ISNUMBER('III. New Locations'!K344) = TRUE, 0,$C345)</f>
        <v>0</v>
      </c>
      <c r="M345">
        <f>IF(ISNUMBER('III. New Locations'!M344) = TRUE, 0,$C345)</f>
        <v>0</v>
      </c>
      <c r="O345">
        <f>IF(ISNUMBER('III. New Locations'!O344) = TRUE, 0, $C345)</f>
        <v>0</v>
      </c>
      <c r="P345">
        <f>IF(ISNUMBER('III. New Locations'!P344) = TRUE, 0, $C345)</f>
        <v>0</v>
      </c>
      <c r="Q345">
        <f>IF(ISNUMBER('III. New Locations'!Q344) = TRUE, 0, $C345)</f>
        <v>0</v>
      </c>
      <c r="R345">
        <f>IF(ISNUMBER('III. New Locations'!R344) = TRUE, IF('III. New Locations'!R344 &gt;= 0, IF('III. New Locations'!R344 &lt;=1, 0, $C345),$C345),$C345)</f>
        <v>0</v>
      </c>
      <c r="S345">
        <f>IF(ISNUMBER('III. New Locations'!S344) = TRUE, IF('III. New Locations'!S344 &gt;= 0, IF('III. New Locations'!S344 &lt;=1, 0, $C345), $C345), $C345)</f>
        <v>0</v>
      </c>
      <c r="T345">
        <f>IF('III. New Locations'!T344 = "-Unknown-", $C345, 0)</f>
        <v>0</v>
      </c>
      <c r="U345">
        <f>IF(LEN('III. New Locations'!U344)&gt;1, 0, IF(T345 = 0, 0, $C345))</f>
        <v>0</v>
      </c>
      <c r="V345">
        <f>IF('III. New Locations'!V344 = "Unknown", $C345, 0)</f>
        <v>0</v>
      </c>
      <c r="W345">
        <f>IF(LEN('III. New Locations'!W344)&gt;1, 0, IF(V345 = 0, 0, $C345))</f>
        <v>0</v>
      </c>
      <c r="X345" t="str">
        <f>'III. New Locations'!X344</f>
        <v>Unknown</v>
      </c>
      <c r="Y345">
        <f>IF(ISNUMBER('III. New Locations'!Y344) = TRUE, IF('III. New Locations'!Y344 &gt;= 1400, IF('III. New Locations'!Y344 &lt;=2100, 0, $C345), $C345), $C345)</f>
        <v>0</v>
      </c>
      <c r="Z345">
        <f>IF(ISNUMBER('III. New Locations'!Z344) = TRUE, IF('III. New Locations'!Z344 &gt;= 1400, IF('III. New Locations'!Z344 &lt;=2100, 0, $C345), $C345), $C345)</f>
        <v>0</v>
      </c>
      <c r="AA345">
        <f>IF(ISNUMBER('III. New Locations'!AA344) = TRUE, IF('III. New Locations'!AA344 &gt;= 1400, IF('III. New Locations'!AA344 &lt;=2100, 0, $C345), $C345), $C345)</f>
        <v>0</v>
      </c>
      <c r="AC345">
        <f>IF(ISNUMBER('III. New Locations'!AC344) = TRUE, IF('III. New Locations'!AC344 &gt;= 0, IF('III. New Locations'!AC344 &lt;=1, 0,$C345),$C345), $C345)</f>
        <v>0</v>
      </c>
    </row>
    <row r="346" spans="1:29" x14ac:dyDescent="0.25">
      <c r="A346">
        <f>'III. New Locations'!A345</f>
        <v>343</v>
      </c>
      <c r="C346" s="4">
        <f>IF(LEN('III. New Locations'!C345) &gt; 2, 1, 0)</f>
        <v>0</v>
      </c>
      <c r="E346">
        <f>IF(LEN('III. New Locations'!E345) = 2, IF('III. New Locations'!E345 = "--", $C346, 0), $C346)</f>
        <v>0</v>
      </c>
      <c r="F346">
        <f>IF(LEN('III. New Locations'!F345) &gt; 4, 0, $C346)</f>
        <v>0</v>
      </c>
      <c r="G346">
        <f>IF(ISNUMBER('III. New Locations'!G345) = TRUE, 0, $C346)</f>
        <v>0</v>
      </c>
      <c r="H346">
        <f>IF(ISNUMBER('III. New Locations'!H345) = TRUE, 0, $C346)</f>
        <v>0</v>
      </c>
      <c r="I346">
        <f>IF(ISNUMBER('III. New Locations'!I345) = TRUE, 0, $C346)</f>
        <v>0</v>
      </c>
      <c r="J346">
        <f>IF(ISNUMBER('III. New Locations'!J345) = TRUE, 0, $C346)</f>
        <v>0</v>
      </c>
      <c r="K346">
        <f>IF(ISNUMBER('III. New Locations'!K345) = TRUE, 0,$C346)</f>
        <v>0</v>
      </c>
      <c r="M346">
        <f>IF(ISNUMBER('III. New Locations'!M345) = TRUE, 0,$C346)</f>
        <v>0</v>
      </c>
      <c r="O346">
        <f>IF(ISNUMBER('III. New Locations'!O345) = TRUE, 0, $C346)</f>
        <v>0</v>
      </c>
      <c r="P346">
        <f>IF(ISNUMBER('III. New Locations'!P345) = TRUE, 0, $C346)</f>
        <v>0</v>
      </c>
      <c r="Q346">
        <f>IF(ISNUMBER('III. New Locations'!Q345) = TRUE, 0, $C346)</f>
        <v>0</v>
      </c>
      <c r="R346">
        <f>IF(ISNUMBER('III. New Locations'!R345) = TRUE, IF('III. New Locations'!R345 &gt;= 0, IF('III. New Locations'!R345 &lt;=1, 0, $C346),$C346),$C346)</f>
        <v>0</v>
      </c>
      <c r="S346">
        <f>IF(ISNUMBER('III. New Locations'!S345) = TRUE, IF('III. New Locations'!S345 &gt;= 0, IF('III. New Locations'!S345 &lt;=1, 0, $C346), $C346), $C346)</f>
        <v>0</v>
      </c>
      <c r="T346">
        <f>IF('III. New Locations'!T345 = "-Unknown-", $C346, 0)</f>
        <v>0</v>
      </c>
      <c r="U346">
        <f>IF(LEN('III. New Locations'!U345)&gt;1, 0, IF(T346 = 0, 0, $C346))</f>
        <v>0</v>
      </c>
      <c r="V346">
        <f>IF('III. New Locations'!V345 = "Unknown", $C346, 0)</f>
        <v>0</v>
      </c>
      <c r="W346">
        <f>IF(LEN('III. New Locations'!W345)&gt;1, 0, IF(V346 = 0, 0, $C346))</f>
        <v>0</v>
      </c>
      <c r="X346" t="str">
        <f>'III. New Locations'!X345</f>
        <v>Unknown</v>
      </c>
      <c r="Y346">
        <f>IF(ISNUMBER('III. New Locations'!Y345) = TRUE, IF('III. New Locations'!Y345 &gt;= 1400, IF('III. New Locations'!Y345 &lt;=2100, 0, $C346), $C346), $C346)</f>
        <v>0</v>
      </c>
      <c r="Z346">
        <f>IF(ISNUMBER('III. New Locations'!Z345) = TRUE, IF('III. New Locations'!Z345 &gt;= 1400, IF('III. New Locations'!Z345 &lt;=2100, 0, $C346), $C346), $C346)</f>
        <v>0</v>
      </c>
      <c r="AA346">
        <f>IF(ISNUMBER('III. New Locations'!AA345) = TRUE, IF('III. New Locations'!AA345 &gt;= 1400, IF('III. New Locations'!AA345 &lt;=2100, 0, $C346), $C346), $C346)</f>
        <v>0</v>
      </c>
      <c r="AC346">
        <f>IF(ISNUMBER('III. New Locations'!AC345) = TRUE, IF('III. New Locations'!AC345 &gt;= 0, IF('III. New Locations'!AC345 &lt;=1, 0,$C346),$C346), $C346)</f>
        <v>0</v>
      </c>
    </row>
    <row r="347" spans="1:29" x14ac:dyDescent="0.25">
      <c r="A347">
        <f>'III. New Locations'!A346</f>
        <v>344</v>
      </c>
      <c r="C347" s="4">
        <f>IF(LEN('III. New Locations'!C346) &gt; 2, 1, 0)</f>
        <v>0</v>
      </c>
      <c r="E347">
        <f>IF(LEN('III. New Locations'!E346) = 2, IF('III. New Locations'!E346 = "--", $C347, 0), $C347)</f>
        <v>0</v>
      </c>
      <c r="F347">
        <f>IF(LEN('III. New Locations'!F346) &gt; 4, 0, $C347)</f>
        <v>0</v>
      </c>
      <c r="G347">
        <f>IF(ISNUMBER('III. New Locations'!G346) = TRUE, 0, $C347)</f>
        <v>0</v>
      </c>
      <c r="H347">
        <f>IF(ISNUMBER('III. New Locations'!H346) = TRUE, 0, $C347)</f>
        <v>0</v>
      </c>
      <c r="I347">
        <f>IF(ISNUMBER('III. New Locations'!I346) = TRUE, 0, $C347)</f>
        <v>0</v>
      </c>
      <c r="J347">
        <f>IF(ISNUMBER('III. New Locations'!J346) = TRUE, 0, $C347)</f>
        <v>0</v>
      </c>
      <c r="K347">
        <f>IF(ISNUMBER('III. New Locations'!K346) = TRUE, 0,$C347)</f>
        <v>0</v>
      </c>
      <c r="M347">
        <f>IF(ISNUMBER('III. New Locations'!M346) = TRUE, 0,$C347)</f>
        <v>0</v>
      </c>
      <c r="O347">
        <f>IF(ISNUMBER('III. New Locations'!O346) = TRUE, 0, $C347)</f>
        <v>0</v>
      </c>
      <c r="P347">
        <f>IF(ISNUMBER('III. New Locations'!P346) = TRUE, 0, $C347)</f>
        <v>0</v>
      </c>
      <c r="Q347">
        <f>IF(ISNUMBER('III. New Locations'!Q346) = TRUE, 0, $C347)</f>
        <v>0</v>
      </c>
      <c r="R347">
        <f>IF(ISNUMBER('III. New Locations'!R346) = TRUE, IF('III. New Locations'!R346 &gt;= 0, IF('III. New Locations'!R346 &lt;=1, 0, $C347),$C347),$C347)</f>
        <v>0</v>
      </c>
      <c r="S347">
        <f>IF(ISNUMBER('III. New Locations'!S346) = TRUE, IF('III. New Locations'!S346 &gt;= 0, IF('III. New Locations'!S346 &lt;=1, 0, $C347), $C347), $C347)</f>
        <v>0</v>
      </c>
      <c r="T347">
        <f>IF('III. New Locations'!T346 = "-Unknown-", $C347, 0)</f>
        <v>0</v>
      </c>
      <c r="U347">
        <f>IF(LEN('III. New Locations'!U346)&gt;1, 0, IF(T347 = 0, 0, $C347))</f>
        <v>0</v>
      </c>
      <c r="V347">
        <f>IF('III. New Locations'!V346 = "Unknown", $C347, 0)</f>
        <v>0</v>
      </c>
      <c r="W347">
        <f>IF(LEN('III. New Locations'!W346)&gt;1, 0, IF(V347 = 0, 0, $C347))</f>
        <v>0</v>
      </c>
      <c r="X347" t="str">
        <f>'III. New Locations'!X346</f>
        <v>Unknown</v>
      </c>
      <c r="Y347">
        <f>IF(ISNUMBER('III. New Locations'!Y346) = TRUE, IF('III. New Locations'!Y346 &gt;= 1400, IF('III. New Locations'!Y346 &lt;=2100, 0, $C347), $C347), $C347)</f>
        <v>0</v>
      </c>
      <c r="Z347">
        <f>IF(ISNUMBER('III. New Locations'!Z346) = TRUE, IF('III. New Locations'!Z346 &gt;= 1400, IF('III. New Locations'!Z346 &lt;=2100, 0, $C347), $C347), $C347)</f>
        <v>0</v>
      </c>
      <c r="AA347">
        <f>IF(ISNUMBER('III. New Locations'!AA346) = TRUE, IF('III. New Locations'!AA346 &gt;= 1400, IF('III. New Locations'!AA346 &lt;=2100, 0, $C347), $C347), $C347)</f>
        <v>0</v>
      </c>
      <c r="AC347">
        <f>IF(ISNUMBER('III. New Locations'!AC346) = TRUE, IF('III. New Locations'!AC346 &gt;= 0, IF('III. New Locations'!AC346 &lt;=1, 0,$C347),$C347), $C347)</f>
        <v>0</v>
      </c>
    </row>
    <row r="348" spans="1:29" x14ac:dyDescent="0.25">
      <c r="A348">
        <f>'III. New Locations'!A347</f>
        <v>345</v>
      </c>
      <c r="C348" s="4">
        <f>IF(LEN('III. New Locations'!C347) &gt; 2, 1, 0)</f>
        <v>0</v>
      </c>
      <c r="E348">
        <f>IF(LEN('III. New Locations'!E347) = 2, IF('III. New Locations'!E347 = "--", $C348, 0), $C348)</f>
        <v>0</v>
      </c>
      <c r="F348">
        <f>IF(LEN('III. New Locations'!F347) &gt; 4, 0, $C348)</f>
        <v>0</v>
      </c>
      <c r="G348">
        <f>IF(ISNUMBER('III. New Locations'!G347) = TRUE, 0, $C348)</f>
        <v>0</v>
      </c>
      <c r="H348">
        <f>IF(ISNUMBER('III. New Locations'!H347) = TRUE, 0, $C348)</f>
        <v>0</v>
      </c>
      <c r="I348">
        <f>IF(ISNUMBER('III. New Locations'!I347) = TRUE, 0, $C348)</f>
        <v>0</v>
      </c>
      <c r="J348">
        <f>IF(ISNUMBER('III. New Locations'!J347) = TRUE, 0, $C348)</f>
        <v>0</v>
      </c>
      <c r="K348">
        <f>IF(ISNUMBER('III. New Locations'!K347) = TRUE, 0,$C348)</f>
        <v>0</v>
      </c>
      <c r="M348">
        <f>IF(ISNUMBER('III. New Locations'!M347) = TRUE, 0,$C348)</f>
        <v>0</v>
      </c>
      <c r="O348">
        <f>IF(ISNUMBER('III. New Locations'!O347) = TRUE, 0, $C348)</f>
        <v>0</v>
      </c>
      <c r="P348">
        <f>IF(ISNUMBER('III. New Locations'!P347) = TRUE, 0, $C348)</f>
        <v>0</v>
      </c>
      <c r="Q348">
        <f>IF(ISNUMBER('III. New Locations'!Q347) = TRUE, 0, $C348)</f>
        <v>0</v>
      </c>
      <c r="R348">
        <f>IF(ISNUMBER('III. New Locations'!R347) = TRUE, IF('III. New Locations'!R347 &gt;= 0, IF('III. New Locations'!R347 &lt;=1, 0, $C348),$C348),$C348)</f>
        <v>0</v>
      </c>
      <c r="S348">
        <f>IF(ISNUMBER('III. New Locations'!S347) = TRUE, IF('III. New Locations'!S347 &gt;= 0, IF('III. New Locations'!S347 &lt;=1, 0, $C348), $C348), $C348)</f>
        <v>0</v>
      </c>
      <c r="T348">
        <f>IF('III. New Locations'!T347 = "-Unknown-", $C348, 0)</f>
        <v>0</v>
      </c>
      <c r="U348">
        <f>IF(LEN('III. New Locations'!U347)&gt;1, 0, IF(T348 = 0, 0, $C348))</f>
        <v>0</v>
      </c>
      <c r="V348">
        <f>IF('III. New Locations'!V347 = "Unknown", $C348, 0)</f>
        <v>0</v>
      </c>
      <c r="W348">
        <f>IF(LEN('III. New Locations'!W347)&gt;1, 0, IF(V348 = 0, 0, $C348))</f>
        <v>0</v>
      </c>
      <c r="X348" t="str">
        <f>'III. New Locations'!X347</f>
        <v>Unknown</v>
      </c>
      <c r="Y348">
        <f>IF(ISNUMBER('III. New Locations'!Y347) = TRUE, IF('III. New Locations'!Y347 &gt;= 1400, IF('III. New Locations'!Y347 &lt;=2100, 0, $C348), $C348), $C348)</f>
        <v>0</v>
      </c>
      <c r="Z348">
        <f>IF(ISNUMBER('III. New Locations'!Z347) = TRUE, IF('III. New Locations'!Z347 &gt;= 1400, IF('III. New Locations'!Z347 &lt;=2100, 0, $C348), $C348), $C348)</f>
        <v>0</v>
      </c>
      <c r="AA348">
        <f>IF(ISNUMBER('III. New Locations'!AA347) = TRUE, IF('III. New Locations'!AA347 &gt;= 1400, IF('III. New Locations'!AA347 &lt;=2100, 0, $C348), $C348), $C348)</f>
        <v>0</v>
      </c>
      <c r="AC348">
        <f>IF(ISNUMBER('III. New Locations'!AC347) = TRUE, IF('III. New Locations'!AC347 &gt;= 0, IF('III. New Locations'!AC347 &lt;=1, 0,$C348),$C348), $C348)</f>
        <v>0</v>
      </c>
    </row>
    <row r="349" spans="1:29" x14ac:dyDescent="0.25">
      <c r="A349">
        <f>'III. New Locations'!A348</f>
        <v>346</v>
      </c>
      <c r="C349" s="4">
        <f>IF(LEN('III. New Locations'!C348) &gt; 2, 1, 0)</f>
        <v>0</v>
      </c>
      <c r="E349">
        <f>IF(LEN('III. New Locations'!E348) = 2, IF('III. New Locations'!E348 = "--", $C349, 0), $C349)</f>
        <v>0</v>
      </c>
      <c r="F349">
        <f>IF(LEN('III. New Locations'!F348) &gt; 4, 0, $C349)</f>
        <v>0</v>
      </c>
      <c r="G349">
        <f>IF(ISNUMBER('III. New Locations'!G348) = TRUE, 0, $C349)</f>
        <v>0</v>
      </c>
      <c r="H349">
        <f>IF(ISNUMBER('III. New Locations'!H348) = TRUE, 0, $C349)</f>
        <v>0</v>
      </c>
      <c r="I349">
        <f>IF(ISNUMBER('III. New Locations'!I348) = TRUE, 0, $C349)</f>
        <v>0</v>
      </c>
      <c r="J349">
        <f>IF(ISNUMBER('III. New Locations'!J348) = TRUE, 0, $C349)</f>
        <v>0</v>
      </c>
      <c r="K349">
        <f>IF(ISNUMBER('III. New Locations'!K348) = TRUE, 0,$C349)</f>
        <v>0</v>
      </c>
      <c r="M349">
        <f>IF(ISNUMBER('III. New Locations'!M348) = TRUE, 0,$C349)</f>
        <v>0</v>
      </c>
      <c r="O349">
        <f>IF(ISNUMBER('III. New Locations'!O348) = TRUE, 0, $C349)</f>
        <v>0</v>
      </c>
      <c r="P349">
        <f>IF(ISNUMBER('III. New Locations'!P348) = TRUE, 0, $C349)</f>
        <v>0</v>
      </c>
      <c r="Q349">
        <f>IF(ISNUMBER('III. New Locations'!Q348) = TRUE, 0, $C349)</f>
        <v>0</v>
      </c>
      <c r="R349">
        <f>IF(ISNUMBER('III. New Locations'!R348) = TRUE, IF('III. New Locations'!R348 &gt;= 0, IF('III. New Locations'!R348 &lt;=1, 0, $C349),$C349),$C349)</f>
        <v>0</v>
      </c>
      <c r="S349">
        <f>IF(ISNUMBER('III. New Locations'!S348) = TRUE, IF('III. New Locations'!S348 &gt;= 0, IF('III. New Locations'!S348 &lt;=1, 0, $C349), $C349), $C349)</f>
        <v>0</v>
      </c>
      <c r="T349">
        <f>IF('III. New Locations'!T348 = "-Unknown-", $C349, 0)</f>
        <v>0</v>
      </c>
      <c r="U349">
        <f>IF(LEN('III. New Locations'!U348)&gt;1, 0, IF(T349 = 0, 0, $C349))</f>
        <v>0</v>
      </c>
      <c r="V349">
        <f>IF('III. New Locations'!V348 = "Unknown", $C349, 0)</f>
        <v>0</v>
      </c>
      <c r="W349">
        <f>IF(LEN('III. New Locations'!W348)&gt;1, 0, IF(V349 = 0, 0, $C349))</f>
        <v>0</v>
      </c>
      <c r="X349" t="str">
        <f>'III. New Locations'!X348</f>
        <v>Unknown</v>
      </c>
      <c r="Y349">
        <f>IF(ISNUMBER('III. New Locations'!Y348) = TRUE, IF('III. New Locations'!Y348 &gt;= 1400, IF('III. New Locations'!Y348 &lt;=2100, 0, $C349), $C349), $C349)</f>
        <v>0</v>
      </c>
      <c r="Z349">
        <f>IF(ISNUMBER('III. New Locations'!Z348) = TRUE, IF('III. New Locations'!Z348 &gt;= 1400, IF('III. New Locations'!Z348 &lt;=2100, 0, $C349), $C349), $C349)</f>
        <v>0</v>
      </c>
      <c r="AA349">
        <f>IF(ISNUMBER('III. New Locations'!AA348) = TRUE, IF('III. New Locations'!AA348 &gt;= 1400, IF('III. New Locations'!AA348 &lt;=2100, 0, $C349), $C349), $C349)</f>
        <v>0</v>
      </c>
      <c r="AC349">
        <f>IF(ISNUMBER('III. New Locations'!AC348) = TRUE, IF('III. New Locations'!AC348 &gt;= 0, IF('III. New Locations'!AC348 &lt;=1, 0,$C349),$C349), $C349)</f>
        <v>0</v>
      </c>
    </row>
    <row r="350" spans="1:29" x14ac:dyDescent="0.25">
      <c r="A350">
        <f>'III. New Locations'!A349</f>
        <v>347</v>
      </c>
      <c r="C350" s="4">
        <f>IF(LEN('III. New Locations'!C349) &gt; 2, 1, 0)</f>
        <v>0</v>
      </c>
      <c r="E350">
        <f>IF(LEN('III. New Locations'!E349) = 2, IF('III. New Locations'!E349 = "--", $C350, 0), $C350)</f>
        <v>0</v>
      </c>
      <c r="F350">
        <f>IF(LEN('III. New Locations'!F349) &gt; 4, 0, $C350)</f>
        <v>0</v>
      </c>
      <c r="G350">
        <f>IF(ISNUMBER('III. New Locations'!G349) = TRUE, 0, $C350)</f>
        <v>0</v>
      </c>
      <c r="H350">
        <f>IF(ISNUMBER('III. New Locations'!H349) = TRUE, 0, $C350)</f>
        <v>0</v>
      </c>
      <c r="I350">
        <f>IF(ISNUMBER('III. New Locations'!I349) = TRUE, 0, $C350)</f>
        <v>0</v>
      </c>
      <c r="J350">
        <f>IF(ISNUMBER('III. New Locations'!J349) = TRUE, 0, $C350)</f>
        <v>0</v>
      </c>
      <c r="K350">
        <f>IF(ISNUMBER('III. New Locations'!K349) = TRUE, 0,$C350)</f>
        <v>0</v>
      </c>
      <c r="M350">
        <f>IF(ISNUMBER('III. New Locations'!M349) = TRUE, 0,$C350)</f>
        <v>0</v>
      </c>
      <c r="O350">
        <f>IF(ISNUMBER('III. New Locations'!O349) = TRUE, 0, $C350)</f>
        <v>0</v>
      </c>
      <c r="P350">
        <f>IF(ISNUMBER('III. New Locations'!P349) = TRUE, 0, $C350)</f>
        <v>0</v>
      </c>
      <c r="Q350">
        <f>IF(ISNUMBER('III. New Locations'!Q349) = TRUE, 0, $C350)</f>
        <v>0</v>
      </c>
      <c r="R350">
        <f>IF(ISNUMBER('III. New Locations'!R349) = TRUE, IF('III. New Locations'!R349 &gt;= 0, IF('III. New Locations'!R349 &lt;=1, 0, $C350),$C350),$C350)</f>
        <v>0</v>
      </c>
      <c r="S350">
        <f>IF(ISNUMBER('III. New Locations'!S349) = TRUE, IF('III. New Locations'!S349 &gt;= 0, IF('III. New Locations'!S349 &lt;=1, 0, $C350), $C350), $C350)</f>
        <v>0</v>
      </c>
      <c r="T350">
        <f>IF('III. New Locations'!T349 = "-Unknown-", $C350, 0)</f>
        <v>0</v>
      </c>
      <c r="U350">
        <f>IF(LEN('III. New Locations'!U349)&gt;1, 0, IF(T350 = 0, 0, $C350))</f>
        <v>0</v>
      </c>
      <c r="V350">
        <f>IF('III. New Locations'!V349 = "Unknown", $C350, 0)</f>
        <v>0</v>
      </c>
      <c r="W350">
        <f>IF(LEN('III. New Locations'!W349)&gt;1, 0, IF(V350 = 0, 0, $C350))</f>
        <v>0</v>
      </c>
      <c r="X350" t="str">
        <f>'III. New Locations'!X349</f>
        <v>Unknown</v>
      </c>
      <c r="Y350">
        <f>IF(ISNUMBER('III. New Locations'!Y349) = TRUE, IF('III. New Locations'!Y349 &gt;= 1400, IF('III. New Locations'!Y349 &lt;=2100, 0, $C350), $C350), $C350)</f>
        <v>0</v>
      </c>
      <c r="Z350">
        <f>IF(ISNUMBER('III. New Locations'!Z349) = TRUE, IF('III. New Locations'!Z349 &gt;= 1400, IF('III. New Locations'!Z349 &lt;=2100, 0, $C350), $C350), $C350)</f>
        <v>0</v>
      </c>
      <c r="AA350">
        <f>IF(ISNUMBER('III. New Locations'!AA349) = TRUE, IF('III. New Locations'!AA349 &gt;= 1400, IF('III. New Locations'!AA349 &lt;=2100, 0, $C350), $C350), $C350)</f>
        <v>0</v>
      </c>
      <c r="AC350">
        <f>IF(ISNUMBER('III. New Locations'!AC349) = TRUE, IF('III. New Locations'!AC349 &gt;= 0, IF('III. New Locations'!AC349 &lt;=1, 0,$C350),$C350), $C350)</f>
        <v>0</v>
      </c>
    </row>
    <row r="351" spans="1:29" x14ac:dyDescent="0.25">
      <c r="A351">
        <f>'III. New Locations'!A350</f>
        <v>348</v>
      </c>
      <c r="C351" s="4">
        <f>IF(LEN('III. New Locations'!C350) &gt; 2, 1, 0)</f>
        <v>0</v>
      </c>
      <c r="E351">
        <f>IF(LEN('III. New Locations'!E350) = 2, IF('III. New Locations'!E350 = "--", $C351, 0), $C351)</f>
        <v>0</v>
      </c>
      <c r="F351">
        <f>IF(LEN('III. New Locations'!F350) &gt; 4, 0, $C351)</f>
        <v>0</v>
      </c>
      <c r="G351">
        <f>IF(ISNUMBER('III. New Locations'!G350) = TRUE, 0, $C351)</f>
        <v>0</v>
      </c>
      <c r="H351">
        <f>IF(ISNUMBER('III. New Locations'!H350) = TRUE, 0, $C351)</f>
        <v>0</v>
      </c>
      <c r="I351">
        <f>IF(ISNUMBER('III. New Locations'!I350) = TRUE, 0, $C351)</f>
        <v>0</v>
      </c>
      <c r="J351">
        <f>IF(ISNUMBER('III. New Locations'!J350) = TRUE, 0, $C351)</f>
        <v>0</v>
      </c>
      <c r="K351">
        <f>IF(ISNUMBER('III. New Locations'!K350) = TRUE, 0,$C351)</f>
        <v>0</v>
      </c>
      <c r="M351">
        <f>IF(ISNUMBER('III. New Locations'!M350) = TRUE, 0,$C351)</f>
        <v>0</v>
      </c>
      <c r="O351">
        <f>IF(ISNUMBER('III. New Locations'!O350) = TRUE, 0, $C351)</f>
        <v>0</v>
      </c>
      <c r="P351">
        <f>IF(ISNUMBER('III. New Locations'!P350) = TRUE, 0, $C351)</f>
        <v>0</v>
      </c>
      <c r="Q351">
        <f>IF(ISNUMBER('III. New Locations'!Q350) = TRUE, 0, $C351)</f>
        <v>0</v>
      </c>
      <c r="R351">
        <f>IF(ISNUMBER('III. New Locations'!R350) = TRUE, IF('III. New Locations'!R350 &gt;= 0, IF('III. New Locations'!R350 &lt;=1, 0, $C351),$C351),$C351)</f>
        <v>0</v>
      </c>
      <c r="S351">
        <f>IF(ISNUMBER('III. New Locations'!S350) = TRUE, IF('III. New Locations'!S350 &gt;= 0, IF('III. New Locations'!S350 &lt;=1, 0, $C351), $C351), $C351)</f>
        <v>0</v>
      </c>
      <c r="T351">
        <f>IF('III. New Locations'!T350 = "-Unknown-", $C351, 0)</f>
        <v>0</v>
      </c>
      <c r="U351">
        <f>IF(LEN('III. New Locations'!U350)&gt;1, 0, IF(T351 = 0, 0, $C351))</f>
        <v>0</v>
      </c>
      <c r="V351">
        <f>IF('III. New Locations'!V350 = "Unknown", $C351, 0)</f>
        <v>0</v>
      </c>
      <c r="W351">
        <f>IF(LEN('III. New Locations'!W350)&gt;1, 0, IF(V351 = 0, 0, $C351))</f>
        <v>0</v>
      </c>
      <c r="X351" t="str">
        <f>'III. New Locations'!X350</f>
        <v>Unknown</v>
      </c>
      <c r="Y351">
        <f>IF(ISNUMBER('III. New Locations'!Y350) = TRUE, IF('III. New Locations'!Y350 &gt;= 1400, IF('III. New Locations'!Y350 &lt;=2100, 0, $C351), $C351), $C351)</f>
        <v>0</v>
      </c>
      <c r="Z351">
        <f>IF(ISNUMBER('III. New Locations'!Z350) = TRUE, IF('III. New Locations'!Z350 &gt;= 1400, IF('III. New Locations'!Z350 &lt;=2100, 0, $C351), $C351), $C351)</f>
        <v>0</v>
      </c>
      <c r="AA351">
        <f>IF(ISNUMBER('III. New Locations'!AA350) = TRUE, IF('III. New Locations'!AA350 &gt;= 1400, IF('III. New Locations'!AA350 &lt;=2100, 0, $C351), $C351), $C351)</f>
        <v>0</v>
      </c>
      <c r="AC351">
        <f>IF(ISNUMBER('III. New Locations'!AC350) = TRUE, IF('III. New Locations'!AC350 &gt;= 0, IF('III. New Locations'!AC350 &lt;=1, 0,$C351),$C351), $C351)</f>
        <v>0</v>
      </c>
    </row>
    <row r="352" spans="1:29" x14ac:dyDescent="0.25">
      <c r="A352">
        <f>'III. New Locations'!A351</f>
        <v>349</v>
      </c>
      <c r="C352" s="4">
        <f>IF(LEN('III. New Locations'!C351) &gt; 2, 1, 0)</f>
        <v>0</v>
      </c>
      <c r="E352">
        <f>IF(LEN('III. New Locations'!E351) = 2, IF('III. New Locations'!E351 = "--", $C352, 0), $C352)</f>
        <v>0</v>
      </c>
      <c r="F352">
        <f>IF(LEN('III. New Locations'!F351) &gt; 4, 0, $C352)</f>
        <v>0</v>
      </c>
      <c r="G352">
        <f>IF(ISNUMBER('III. New Locations'!G351) = TRUE, 0, $C352)</f>
        <v>0</v>
      </c>
      <c r="H352">
        <f>IF(ISNUMBER('III. New Locations'!H351) = TRUE, 0, $C352)</f>
        <v>0</v>
      </c>
      <c r="I352">
        <f>IF(ISNUMBER('III. New Locations'!I351) = TRUE, 0, $C352)</f>
        <v>0</v>
      </c>
      <c r="J352">
        <f>IF(ISNUMBER('III. New Locations'!J351) = TRUE, 0, $C352)</f>
        <v>0</v>
      </c>
      <c r="K352">
        <f>IF(ISNUMBER('III. New Locations'!K351) = TRUE, 0,$C352)</f>
        <v>0</v>
      </c>
      <c r="M352">
        <f>IF(ISNUMBER('III. New Locations'!M351) = TRUE, 0,$C352)</f>
        <v>0</v>
      </c>
      <c r="O352">
        <f>IF(ISNUMBER('III. New Locations'!O351) = TRUE, 0, $C352)</f>
        <v>0</v>
      </c>
      <c r="P352">
        <f>IF(ISNUMBER('III. New Locations'!P351) = TRUE, 0, $C352)</f>
        <v>0</v>
      </c>
      <c r="Q352">
        <f>IF(ISNUMBER('III. New Locations'!Q351) = TRUE, 0, $C352)</f>
        <v>0</v>
      </c>
      <c r="R352">
        <f>IF(ISNUMBER('III. New Locations'!R351) = TRUE, IF('III. New Locations'!R351 &gt;= 0, IF('III. New Locations'!R351 &lt;=1, 0, $C352),$C352),$C352)</f>
        <v>0</v>
      </c>
      <c r="S352">
        <f>IF(ISNUMBER('III. New Locations'!S351) = TRUE, IF('III. New Locations'!S351 &gt;= 0, IF('III. New Locations'!S351 &lt;=1, 0, $C352), $C352), $C352)</f>
        <v>0</v>
      </c>
      <c r="T352">
        <f>IF('III. New Locations'!T351 = "-Unknown-", $C352, 0)</f>
        <v>0</v>
      </c>
      <c r="U352">
        <f>IF(LEN('III. New Locations'!U351)&gt;1, 0, IF(T352 = 0, 0, $C352))</f>
        <v>0</v>
      </c>
      <c r="V352">
        <f>IF('III. New Locations'!V351 = "Unknown", $C352, 0)</f>
        <v>0</v>
      </c>
      <c r="W352">
        <f>IF(LEN('III. New Locations'!W351)&gt;1, 0, IF(V352 = 0, 0, $C352))</f>
        <v>0</v>
      </c>
      <c r="X352" t="str">
        <f>'III. New Locations'!X351</f>
        <v>Unknown</v>
      </c>
      <c r="Y352">
        <f>IF(ISNUMBER('III. New Locations'!Y351) = TRUE, IF('III. New Locations'!Y351 &gt;= 1400, IF('III. New Locations'!Y351 &lt;=2100, 0, $C352), $C352), $C352)</f>
        <v>0</v>
      </c>
      <c r="Z352">
        <f>IF(ISNUMBER('III. New Locations'!Z351) = TRUE, IF('III. New Locations'!Z351 &gt;= 1400, IF('III. New Locations'!Z351 &lt;=2100, 0, $C352), $C352), $C352)</f>
        <v>0</v>
      </c>
      <c r="AA352">
        <f>IF(ISNUMBER('III. New Locations'!AA351) = TRUE, IF('III. New Locations'!AA351 &gt;= 1400, IF('III. New Locations'!AA351 &lt;=2100, 0, $C352), $C352), $C352)</f>
        <v>0</v>
      </c>
      <c r="AC352">
        <f>IF(ISNUMBER('III. New Locations'!AC351) = TRUE, IF('III. New Locations'!AC351 &gt;= 0, IF('III. New Locations'!AC351 &lt;=1, 0,$C352),$C352), $C352)</f>
        <v>0</v>
      </c>
    </row>
    <row r="353" spans="1:29" x14ac:dyDescent="0.25">
      <c r="A353">
        <f>'III. New Locations'!A352</f>
        <v>350</v>
      </c>
      <c r="C353" s="4">
        <f>IF(LEN('III. New Locations'!C352) &gt; 2, 1, 0)</f>
        <v>0</v>
      </c>
      <c r="E353">
        <f>IF(LEN('III. New Locations'!E352) = 2, IF('III. New Locations'!E352 = "--", $C353, 0), $C353)</f>
        <v>0</v>
      </c>
      <c r="F353">
        <f>IF(LEN('III. New Locations'!F352) &gt; 4, 0, $C353)</f>
        <v>0</v>
      </c>
      <c r="G353">
        <f>IF(ISNUMBER('III. New Locations'!G352) = TRUE, 0, $C353)</f>
        <v>0</v>
      </c>
      <c r="H353">
        <f>IF(ISNUMBER('III. New Locations'!H352) = TRUE, 0, $C353)</f>
        <v>0</v>
      </c>
      <c r="I353">
        <f>IF(ISNUMBER('III. New Locations'!I352) = TRUE, 0, $C353)</f>
        <v>0</v>
      </c>
      <c r="J353">
        <f>IF(ISNUMBER('III. New Locations'!J352) = TRUE, 0, $C353)</f>
        <v>0</v>
      </c>
      <c r="K353">
        <f>IF(ISNUMBER('III. New Locations'!K352) = TRUE, 0,$C353)</f>
        <v>0</v>
      </c>
      <c r="M353">
        <f>IF(ISNUMBER('III. New Locations'!M352) = TRUE, 0,$C353)</f>
        <v>0</v>
      </c>
      <c r="O353">
        <f>IF(ISNUMBER('III. New Locations'!O352) = TRUE, 0, $C353)</f>
        <v>0</v>
      </c>
      <c r="P353">
        <f>IF(ISNUMBER('III. New Locations'!P352) = TRUE, 0, $C353)</f>
        <v>0</v>
      </c>
      <c r="Q353">
        <f>IF(ISNUMBER('III. New Locations'!Q352) = TRUE, 0, $C353)</f>
        <v>0</v>
      </c>
      <c r="R353">
        <f>IF(ISNUMBER('III. New Locations'!R352) = TRUE, IF('III. New Locations'!R352 &gt;= 0, IF('III. New Locations'!R352 &lt;=1, 0, $C353),$C353),$C353)</f>
        <v>0</v>
      </c>
      <c r="S353">
        <f>IF(ISNUMBER('III. New Locations'!S352) = TRUE, IF('III. New Locations'!S352 &gt;= 0, IF('III. New Locations'!S352 &lt;=1, 0, $C353), $C353), $C353)</f>
        <v>0</v>
      </c>
      <c r="T353">
        <f>IF('III. New Locations'!T352 = "-Unknown-", $C353, 0)</f>
        <v>0</v>
      </c>
      <c r="U353">
        <f>IF(LEN('III. New Locations'!U352)&gt;1, 0, IF(T353 = 0, 0, $C353))</f>
        <v>0</v>
      </c>
      <c r="V353">
        <f>IF('III. New Locations'!V352 = "Unknown", $C353, 0)</f>
        <v>0</v>
      </c>
      <c r="W353">
        <f>IF(LEN('III. New Locations'!W352)&gt;1, 0, IF(V353 = 0, 0, $C353))</f>
        <v>0</v>
      </c>
      <c r="X353" t="str">
        <f>'III. New Locations'!X352</f>
        <v>Unknown</v>
      </c>
      <c r="Y353">
        <f>IF(ISNUMBER('III. New Locations'!Y352) = TRUE, IF('III. New Locations'!Y352 &gt;= 1400, IF('III. New Locations'!Y352 &lt;=2100, 0, $C353), $C353), $C353)</f>
        <v>0</v>
      </c>
      <c r="Z353">
        <f>IF(ISNUMBER('III. New Locations'!Z352) = TRUE, IF('III. New Locations'!Z352 &gt;= 1400, IF('III. New Locations'!Z352 &lt;=2100, 0, $C353), $C353), $C353)</f>
        <v>0</v>
      </c>
      <c r="AA353">
        <f>IF(ISNUMBER('III. New Locations'!AA352) = TRUE, IF('III. New Locations'!AA352 &gt;= 1400, IF('III. New Locations'!AA352 &lt;=2100, 0, $C353), $C353), $C353)</f>
        <v>0</v>
      </c>
      <c r="AC353">
        <f>IF(ISNUMBER('III. New Locations'!AC352) = TRUE, IF('III. New Locations'!AC352 &gt;= 0, IF('III. New Locations'!AC352 &lt;=1, 0,$C353),$C353), $C353)</f>
        <v>0</v>
      </c>
    </row>
    <row r="354" spans="1:29" x14ac:dyDescent="0.25">
      <c r="A354">
        <f>'III. New Locations'!A353</f>
        <v>351</v>
      </c>
      <c r="C354" s="4">
        <f>IF(LEN('III. New Locations'!C353) &gt; 2, 1, 0)</f>
        <v>0</v>
      </c>
      <c r="E354">
        <f>IF(LEN('III. New Locations'!E353) = 2, IF('III. New Locations'!E353 = "--", $C354, 0), $C354)</f>
        <v>0</v>
      </c>
      <c r="F354">
        <f>IF(LEN('III. New Locations'!F353) &gt; 4, 0, $C354)</f>
        <v>0</v>
      </c>
      <c r="G354">
        <f>IF(ISNUMBER('III. New Locations'!G353) = TRUE, 0, $C354)</f>
        <v>0</v>
      </c>
      <c r="H354">
        <f>IF(ISNUMBER('III. New Locations'!H353) = TRUE, 0, $C354)</f>
        <v>0</v>
      </c>
      <c r="I354">
        <f>IF(ISNUMBER('III. New Locations'!I353) = TRUE, 0, $C354)</f>
        <v>0</v>
      </c>
      <c r="J354">
        <f>IF(ISNUMBER('III. New Locations'!J353) = TRUE, 0, $C354)</f>
        <v>0</v>
      </c>
      <c r="K354">
        <f>IF(ISNUMBER('III. New Locations'!K353) = TRUE, 0,$C354)</f>
        <v>0</v>
      </c>
      <c r="M354">
        <f>IF(ISNUMBER('III. New Locations'!M353) = TRUE, 0,$C354)</f>
        <v>0</v>
      </c>
      <c r="O354">
        <f>IF(ISNUMBER('III. New Locations'!O353) = TRUE, 0, $C354)</f>
        <v>0</v>
      </c>
      <c r="P354">
        <f>IF(ISNUMBER('III. New Locations'!P353) = TRUE, 0, $C354)</f>
        <v>0</v>
      </c>
      <c r="Q354">
        <f>IF(ISNUMBER('III. New Locations'!Q353) = TRUE, 0, $C354)</f>
        <v>0</v>
      </c>
      <c r="R354">
        <f>IF(ISNUMBER('III. New Locations'!R353) = TRUE, IF('III. New Locations'!R353 &gt;= 0, IF('III. New Locations'!R353 &lt;=1, 0, $C354),$C354),$C354)</f>
        <v>0</v>
      </c>
      <c r="S354">
        <f>IF(ISNUMBER('III. New Locations'!S353) = TRUE, IF('III. New Locations'!S353 &gt;= 0, IF('III. New Locations'!S353 &lt;=1, 0, $C354), $C354), $C354)</f>
        <v>0</v>
      </c>
      <c r="T354">
        <f>IF('III. New Locations'!T353 = "-Unknown-", $C354, 0)</f>
        <v>0</v>
      </c>
      <c r="U354">
        <f>IF(LEN('III. New Locations'!U353)&gt;1, 0, IF(T354 = 0, 0, $C354))</f>
        <v>0</v>
      </c>
      <c r="V354">
        <f>IF('III. New Locations'!V353 = "Unknown", $C354, 0)</f>
        <v>0</v>
      </c>
      <c r="W354">
        <f>IF(LEN('III. New Locations'!W353)&gt;1, 0, IF(V354 = 0, 0, $C354))</f>
        <v>0</v>
      </c>
      <c r="X354" t="str">
        <f>'III. New Locations'!X353</f>
        <v>Unknown</v>
      </c>
      <c r="Y354">
        <f>IF(ISNUMBER('III. New Locations'!Y353) = TRUE, IF('III. New Locations'!Y353 &gt;= 1400, IF('III. New Locations'!Y353 &lt;=2100, 0, $C354), $C354), $C354)</f>
        <v>0</v>
      </c>
      <c r="Z354">
        <f>IF(ISNUMBER('III. New Locations'!Z353) = TRUE, IF('III. New Locations'!Z353 &gt;= 1400, IF('III. New Locations'!Z353 &lt;=2100, 0, $C354), $C354), $C354)</f>
        <v>0</v>
      </c>
      <c r="AA354">
        <f>IF(ISNUMBER('III. New Locations'!AA353) = TRUE, IF('III. New Locations'!AA353 &gt;= 1400, IF('III. New Locations'!AA353 &lt;=2100, 0, $C354), $C354), $C354)</f>
        <v>0</v>
      </c>
      <c r="AC354">
        <f>IF(ISNUMBER('III. New Locations'!AC353) = TRUE, IF('III. New Locations'!AC353 &gt;= 0, IF('III. New Locations'!AC353 &lt;=1, 0,$C354),$C354), $C354)</f>
        <v>0</v>
      </c>
    </row>
    <row r="355" spans="1:29" x14ac:dyDescent="0.25">
      <c r="A355">
        <f>'III. New Locations'!A354</f>
        <v>352</v>
      </c>
      <c r="C355" s="4">
        <f>IF(LEN('III. New Locations'!C354) &gt; 2, 1, 0)</f>
        <v>0</v>
      </c>
      <c r="E355">
        <f>IF(LEN('III. New Locations'!E354) = 2, IF('III. New Locations'!E354 = "--", $C355, 0), $C355)</f>
        <v>0</v>
      </c>
      <c r="F355">
        <f>IF(LEN('III. New Locations'!F354) &gt; 4, 0, $C355)</f>
        <v>0</v>
      </c>
      <c r="G355">
        <f>IF(ISNUMBER('III. New Locations'!G354) = TRUE, 0, $C355)</f>
        <v>0</v>
      </c>
      <c r="H355">
        <f>IF(ISNUMBER('III. New Locations'!H354) = TRUE, 0, $C355)</f>
        <v>0</v>
      </c>
      <c r="I355">
        <f>IF(ISNUMBER('III. New Locations'!I354) = TRUE, 0, $C355)</f>
        <v>0</v>
      </c>
      <c r="J355">
        <f>IF(ISNUMBER('III. New Locations'!J354) = TRUE, 0, $C355)</f>
        <v>0</v>
      </c>
      <c r="K355">
        <f>IF(ISNUMBER('III. New Locations'!K354) = TRUE, 0,$C355)</f>
        <v>0</v>
      </c>
      <c r="M355">
        <f>IF(ISNUMBER('III. New Locations'!M354) = TRUE, 0,$C355)</f>
        <v>0</v>
      </c>
      <c r="O355">
        <f>IF(ISNUMBER('III. New Locations'!O354) = TRUE, 0, $C355)</f>
        <v>0</v>
      </c>
      <c r="P355">
        <f>IF(ISNUMBER('III. New Locations'!P354) = TRUE, 0, $C355)</f>
        <v>0</v>
      </c>
      <c r="Q355">
        <f>IF(ISNUMBER('III. New Locations'!Q354) = TRUE, 0, $C355)</f>
        <v>0</v>
      </c>
      <c r="R355">
        <f>IF(ISNUMBER('III. New Locations'!R354) = TRUE, IF('III. New Locations'!R354 &gt;= 0, IF('III. New Locations'!R354 &lt;=1, 0, $C355),$C355),$C355)</f>
        <v>0</v>
      </c>
      <c r="S355">
        <f>IF(ISNUMBER('III. New Locations'!S354) = TRUE, IF('III. New Locations'!S354 &gt;= 0, IF('III. New Locations'!S354 &lt;=1, 0, $C355), $C355), $C355)</f>
        <v>0</v>
      </c>
      <c r="T355">
        <f>IF('III. New Locations'!T354 = "-Unknown-", $C355, 0)</f>
        <v>0</v>
      </c>
      <c r="U355">
        <f>IF(LEN('III. New Locations'!U354)&gt;1, 0, IF(T355 = 0, 0, $C355))</f>
        <v>0</v>
      </c>
      <c r="V355">
        <f>IF('III. New Locations'!V354 = "Unknown", $C355, 0)</f>
        <v>0</v>
      </c>
      <c r="W355">
        <f>IF(LEN('III. New Locations'!W354)&gt;1, 0, IF(V355 = 0, 0, $C355))</f>
        <v>0</v>
      </c>
      <c r="X355" t="str">
        <f>'III. New Locations'!X354</f>
        <v>Unknown</v>
      </c>
      <c r="Y355">
        <f>IF(ISNUMBER('III. New Locations'!Y354) = TRUE, IF('III. New Locations'!Y354 &gt;= 1400, IF('III. New Locations'!Y354 &lt;=2100, 0, $C355), $C355), $C355)</f>
        <v>0</v>
      </c>
      <c r="Z355">
        <f>IF(ISNUMBER('III. New Locations'!Z354) = TRUE, IF('III. New Locations'!Z354 &gt;= 1400, IF('III. New Locations'!Z354 &lt;=2100, 0, $C355), $C355), $C355)</f>
        <v>0</v>
      </c>
      <c r="AA355">
        <f>IF(ISNUMBER('III. New Locations'!AA354) = TRUE, IF('III. New Locations'!AA354 &gt;= 1400, IF('III. New Locations'!AA354 &lt;=2100, 0, $C355), $C355), $C355)</f>
        <v>0</v>
      </c>
      <c r="AC355">
        <f>IF(ISNUMBER('III. New Locations'!AC354) = TRUE, IF('III. New Locations'!AC354 &gt;= 0, IF('III. New Locations'!AC354 &lt;=1, 0,$C355),$C355), $C355)</f>
        <v>0</v>
      </c>
    </row>
    <row r="356" spans="1:29" x14ac:dyDescent="0.25">
      <c r="A356">
        <f>'III. New Locations'!A355</f>
        <v>353</v>
      </c>
      <c r="C356" s="4">
        <f>IF(LEN('III. New Locations'!C355) &gt; 2, 1, 0)</f>
        <v>0</v>
      </c>
      <c r="E356">
        <f>IF(LEN('III. New Locations'!E355) = 2, IF('III. New Locations'!E355 = "--", $C356, 0), $C356)</f>
        <v>0</v>
      </c>
      <c r="F356">
        <f>IF(LEN('III. New Locations'!F355) &gt; 4, 0, $C356)</f>
        <v>0</v>
      </c>
      <c r="G356">
        <f>IF(ISNUMBER('III. New Locations'!G355) = TRUE, 0, $C356)</f>
        <v>0</v>
      </c>
      <c r="H356">
        <f>IF(ISNUMBER('III. New Locations'!H355) = TRUE, 0, $C356)</f>
        <v>0</v>
      </c>
      <c r="I356">
        <f>IF(ISNUMBER('III. New Locations'!I355) = TRUE, 0, $C356)</f>
        <v>0</v>
      </c>
      <c r="J356">
        <f>IF(ISNUMBER('III. New Locations'!J355) = TRUE, 0, $C356)</f>
        <v>0</v>
      </c>
      <c r="K356">
        <f>IF(ISNUMBER('III. New Locations'!K355) = TRUE, 0,$C356)</f>
        <v>0</v>
      </c>
      <c r="M356">
        <f>IF(ISNUMBER('III. New Locations'!M355) = TRUE, 0,$C356)</f>
        <v>0</v>
      </c>
      <c r="O356">
        <f>IF(ISNUMBER('III. New Locations'!O355) = TRUE, 0, $C356)</f>
        <v>0</v>
      </c>
      <c r="P356">
        <f>IF(ISNUMBER('III. New Locations'!P355) = TRUE, 0, $C356)</f>
        <v>0</v>
      </c>
      <c r="Q356">
        <f>IF(ISNUMBER('III. New Locations'!Q355) = TRUE, 0, $C356)</f>
        <v>0</v>
      </c>
      <c r="R356">
        <f>IF(ISNUMBER('III. New Locations'!R355) = TRUE, IF('III. New Locations'!R355 &gt;= 0, IF('III. New Locations'!R355 &lt;=1, 0, $C356),$C356),$C356)</f>
        <v>0</v>
      </c>
      <c r="S356">
        <f>IF(ISNUMBER('III. New Locations'!S355) = TRUE, IF('III. New Locations'!S355 &gt;= 0, IF('III. New Locations'!S355 &lt;=1, 0, $C356), $C356), $C356)</f>
        <v>0</v>
      </c>
      <c r="T356">
        <f>IF('III. New Locations'!T355 = "-Unknown-", $C356, 0)</f>
        <v>0</v>
      </c>
      <c r="U356">
        <f>IF(LEN('III. New Locations'!U355)&gt;1, 0, IF(T356 = 0, 0, $C356))</f>
        <v>0</v>
      </c>
      <c r="V356">
        <f>IF('III. New Locations'!V355 = "Unknown", $C356, 0)</f>
        <v>0</v>
      </c>
      <c r="W356">
        <f>IF(LEN('III. New Locations'!W355)&gt;1, 0, IF(V356 = 0, 0, $C356))</f>
        <v>0</v>
      </c>
      <c r="X356" t="str">
        <f>'III. New Locations'!X355</f>
        <v>Unknown</v>
      </c>
      <c r="Y356">
        <f>IF(ISNUMBER('III. New Locations'!Y355) = TRUE, IF('III. New Locations'!Y355 &gt;= 1400, IF('III. New Locations'!Y355 &lt;=2100, 0, $C356), $C356), $C356)</f>
        <v>0</v>
      </c>
      <c r="Z356">
        <f>IF(ISNUMBER('III. New Locations'!Z355) = TRUE, IF('III. New Locations'!Z355 &gt;= 1400, IF('III. New Locations'!Z355 &lt;=2100, 0, $C356), $C356), $C356)</f>
        <v>0</v>
      </c>
      <c r="AA356">
        <f>IF(ISNUMBER('III. New Locations'!AA355) = TRUE, IF('III. New Locations'!AA355 &gt;= 1400, IF('III. New Locations'!AA355 &lt;=2100, 0, $C356), $C356), $C356)</f>
        <v>0</v>
      </c>
      <c r="AC356">
        <f>IF(ISNUMBER('III. New Locations'!AC355) = TRUE, IF('III. New Locations'!AC355 &gt;= 0, IF('III. New Locations'!AC355 &lt;=1, 0,$C356),$C356), $C356)</f>
        <v>0</v>
      </c>
    </row>
    <row r="357" spans="1:29" x14ac:dyDescent="0.25">
      <c r="A357">
        <f>'III. New Locations'!A356</f>
        <v>354</v>
      </c>
      <c r="C357" s="4">
        <f>IF(LEN('III. New Locations'!C356) &gt; 2, 1, 0)</f>
        <v>0</v>
      </c>
      <c r="E357">
        <f>IF(LEN('III. New Locations'!E356) = 2, IF('III. New Locations'!E356 = "--", $C357, 0), $C357)</f>
        <v>0</v>
      </c>
      <c r="F357">
        <f>IF(LEN('III. New Locations'!F356) &gt; 4, 0, $C357)</f>
        <v>0</v>
      </c>
      <c r="G357">
        <f>IF(ISNUMBER('III. New Locations'!G356) = TRUE, 0, $C357)</f>
        <v>0</v>
      </c>
      <c r="H357">
        <f>IF(ISNUMBER('III. New Locations'!H356) = TRUE, 0, $C357)</f>
        <v>0</v>
      </c>
      <c r="I357">
        <f>IF(ISNUMBER('III. New Locations'!I356) = TRUE, 0, $C357)</f>
        <v>0</v>
      </c>
      <c r="J357">
        <f>IF(ISNUMBER('III. New Locations'!J356) = TRUE, 0, $C357)</f>
        <v>0</v>
      </c>
      <c r="K357">
        <f>IF(ISNUMBER('III. New Locations'!K356) = TRUE, 0,$C357)</f>
        <v>0</v>
      </c>
      <c r="M357">
        <f>IF(ISNUMBER('III. New Locations'!M356) = TRUE, 0,$C357)</f>
        <v>0</v>
      </c>
      <c r="O357">
        <f>IF(ISNUMBER('III. New Locations'!O356) = TRUE, 0, $C357)</f>
        <v>0</v>
      </c>
      <c r="P357">
        <f>IF(ISNUMBER('III. New Locations'!P356) = TRUE, 0, $C357)</f>
        <v>0</v>
      </c>
      <c r="Q357">
        <f>IF(ISNUMBER('III. New Locations'!Q356) = TRUE, 0, $C357)</f>
        <v>0</v>
      </c>
      <c r="R357">
        <f>IF(ISNUMBER('III. New Locations'!R356) = TRUE, IF('III. New Locations'!R356 &gt;= 0, IF('III. New Locations'!R356 &lt;=1, 0, $C357),$C357),$C357)</f>
        <v>0</v>
      </c>
      <c r="S357">
        <f>IF(ISNUMBER('III. New Locations'!S356) = TRUE, IF('III. New Locations'!S356 &gt;= 0, IF('III. New Locations'!S356 &lt;=1, 0, $C357), $C357), $C357)</f>
        <v>0</v>
      </c>
      <c r="T357">
        <f>IF('III. New Locations'!T356 = "-Unknown-", $C357, 0)</f>
        <v>0</v>
      </c>
      <c r="U357">
        <f>IF(LEN('III. New Locations'!U356)&gt;1, 0, IF(T357 = 0, 0, $C357))</f>
        <v>0</v>
      </c>
      <c r="V357">
        <f>IF('III. New Locations'!V356 = "Unknown", $C357, 0)</f>
        <v>0</v>
      </c>
      <c r="W357">
        <f>IF(LEN('III. New Locations'!W356)&gt;1, 0, IF(V357 = 0, 0, $C357))</f>
        <v>0</v>
      </c>
      <c r="X357" t="str">
        <f>'III. New Locations'!X356</f>
        <v>Unknown</v>
      </c>
      <c r="Y357">
        <f>IF(ISNUMBER('III. New Locations'!Y356) = TRUE, IF('III. New Locations'!Y356 &gt;= 1400, IF('III. New Locations'!Y356 &lt;=2100, 0, $C357), $C357), $C357)</f>
        <v>0</v>
      </c>
      <c r="Z357">
        <f>IF(ISNUMBER('III. New Locations'!Z356) = TRUE, IF('III. New Locations'!Z356 &gt;= 1400, IF('III. New Locations'!Z356 &lt;=2100, 0, $C357), $C357), $C357)</f>
        <v>0</v>
      </c>
      <c r="AA357">
        <f>IF(ISNUMBER('III. New Locations'!AA356) = TRUE, IF('III. New Locations'!AA356 &gt;= 1400, IF('III. New Locations'!AA356 &lt;=2100, 0, $C357), $C357), $C357)</f>
        <v>0</v>
      </c>
      <c r="AC357">
        <f>IF(ISNUMBER('III. New Locations'!AC356) = TRUE, IF('III. New Locations'!AC356 &gt;= 0, IF('III. New Locations'!AC356 &lt;=1, 0,$C357),$C357), $C357)</f>
        <v>0</v>
      </c>
    </row>
    <row r="358" spans="1:29" x14ac:dyDescent="0.25">
      <c r="A358">
        <f>'III. New Locations'!A357</f>
        <v>355</v>
      </c>
      <c r="C358" s="4">
        <f>IF(LEN('III. New Locations'!C357) &gt; 2, 1, 0)</f>
        <v>0</v>
      </c>
      <c r="E358">
        <f>IF(LEN('III. New Locations'!E357) = 2, IF('III. New Locations'!E357 = "--", $C358, 0), $C358)</f>
        <v>0</v>
      </c>
      <c r="F358">
        <f>IF(LEN('III. New Locations'!F357) &gt; 4, 0, $C358)</f>
        <v>0</v>
      </c>
      <c r="G358">
        <f>IF(ISNUMBER('III. New Locations'!G357) = TRUE, 0, $C358)</f>
        <v>0</v>
      </c>
      <c r="H358">
        <f>IF(ISNUMBER('III. New Locations'!H357) = TRUE, 0, $C358)</f>
        <v>0</v>
      </c>
      <c r="I358">
        <f>IF(ISNUMBER('III. New Locations'!I357) = TRUE, 0, $C358)</f>
        <v>0</v>
      </c>
      <c r="J358">
        <f>IF(ISNUMBER('III. New Locations'!J357) = TRUE, 0, $C358)</f>
        <v>0</v>
      </c>
      <c r="K358">
        <f>IF(ISNUMBER('III. New Locations'!K357) = TRUE, 0,$C358)</f>
        <v>0</v>
      </c>
      <c r="M358">
        <f>IF(ISNUMBER('III. New Locations'!M357) = TRUE, 0,$C358)</f>
        <v>0</v>
      </c>
      <c r="O358">
        <f>IF(ISNUMBER('III. New Locations'!O357) = TRUE, 0, $C358)</f>
        <v>0</v>
      </c>
      <c r="P358">
        <f>IF(ISNUMBER('III. New Locations'!P357) = TRUE, 0, $C358)</f>
        <v>0</v>
      </c>
      <c r="Q358">
        <f>IF(ISNUMBER('III. New Locations'!Q357) = TRUE, 0, $C358)</f>
        <v>0</v>
      </c>
      <c r="R358">
        <f>IF(ISNUMBER('III. New Locations'!R357) = TRUE, IF('III. New Locations'!R357 &gt;= 0, IF('III. New Locations'!R357 &lt;=1, 0, $C358),$C358),$C358)</f>
        <v>0</v>
      </c>
      <c r="S358">
        <f>IF(ISNUMBER('III. New Locations'!S357) = TRUE, IF('III. New Locations'!S357 &gt;= 0, IF('III. New Locations'!S357 &lt;=1, 0, $C358), $C358), $C358)</f>
        <v>0</v>
      </c>
      <c r="T358">
        <f>IF('III. New Locations'!T357 = "-Unknown-", $C358, 0)</f>
        <v>0</v>
      </c>
      <c r="U358">
        <f>IF(LEN('III. New Locations'!U357)&gt;1, 0, IF(T358 = 0, 0, $C358))</f>
        <v>0</v>
      </c>
      <c r="V358">
        <f>IF('III. New Locations'!V357 = "Unknown", $C358, 0)</f>
        <v>0</v>
      </c>
      <c r="W358">
        <f>IF(LEN('III. New Locations'!W357)&gt;1, 0, IF(V358 = 0, 0, $C358))</f>
        <v>0</v>
      </c>
      <c r="X358" t="str">
        <f>'III. New Locations'!X357</f>
        <v>Unknown</v>
      </c>
      <c r="Y358">
        <f>IF(ISNUMBER('III. New Locations'!Y357) = TRUE, IF('III. New Locations'!Y357 &gt;= 1400, IF('III. New Locations'!Y357 &lt;=2100, 0, $C358), $C358), $C358)</f>
        <v>0</v>
      </c>
      <c r="Z358">
        <f>IF(ISNUMBER('III. New Locations'!Z357) = TRUE, IF('III. New Locations'!Z357 &gt;= 1400, IF('III. New Locations'!Z357 &lt;=2100, 0, $C358), $C358), $C358)</f>
        <v>0</v>
      </c>
      <c r="AA358">
        <f>IF(ISNUMBER('III. New Locations'!AA357) = TRUE, IF('III. New Locations'!AA357 &gt;= 1400, IF('III. New Locations'!AA357 &lt;=2100, 0, $C358), $C358), $C358)</f>
        <v>0</v>
      </c>
      <c r="AC358">
        <f>IF(ISNUMBER('III. New Locations'!AC357) = TRUE, IF('III. New Locations'!AC357 &gt;= 0, IF('III. New Locations'!AC357 &lt;=1, 0,$C358),$C358), $C358)</f>
        <v>0</v>
      </c>
    </row>
    <row r="359" spans="1:29" x14ac:dyDescent="0.25">
      <c r="A359">
        <f>'III. New Locations'!A358</f>
        <v>356</v>
      </c>
      <c r="C359" s="4">
        <f>IF(LEN('III. New Locations'!C358) &gt; 2, 1, 0)</f>
        <v>0</v>
      </c>
      <c r="E359">
        <f>IF(LEN('III. New Locations'!E358) = 2, IF('III. New Locations'!E358 = "--", $C359, 0), $C359)</f>
        <v>0</v>
      </c>
      <c r="F359">
        <f>IF(LEN('III. New Locations'!F358) &gt; 4, 0, $C359)</f>
        <v>0</v>
      </c>
      <c r="G359">
        <f>IF(ISNUMBER('III. New Locations'!G358) = TRUE, 0, $C359)</f>
        <v>0</v>
      </c>
      <c r="H359">
        <f>IF(ISNUMBER('III. New Locations'!H358) = TRUE, 0, $C359)</f>
        <v>0</v>
      </c>
      <c r="I359">
        <f>IF(ISNUMBER('III. New Locations'!I358) = TRUE, 0, $C359)</f>
        <v>0</v>
      </c>
      <c r="J359">
        <f>IF(ISNUMBER('III. New Locations'!J358) = TRUE, 0, $C359)</f>
        <v>0</v>
      </c>
      <c r="K359">
        <f>IF(ISNUMBER('III. New Locations'!K358) = TRUE, 0,$C359)</f>
        <v>0</v>
      </c>
      <c r="M359">
        <f>IF(ISNUMBER('III. New Locations'!M358) = TRUE, 0,$C359)</f>
        <v>0</v>
      </c>
      <c r="O359">
        <f>IF(ISNUMBER('III. New Locations'!O358) = TRUE, 0, $C359)</f>
        <v>0</v>
      </c>
      <c r="P359">
        <f>IF(ISNUMBER('III. New Locations'!P358) = TRUE, 0, $C359)</f>
        <v>0</v>
      </c>
      <c r="Q359">
        <f>IF(ISNUMBER('III. New Locations'!Q358) = TRUE, 0, $C359)</f>
        <v>0</v>
      </c>
      <c r="R359">
        <f>IF(ISNUMBER('III. New Locations'!R358) = TRUE, IF('III. New Locations'!R358 &gt;= 0, IF('III. New Locations'!R358 &lt;=1, 0, $C359),$C359),$C359)</f>
        <v>0</v>
      </c>
      <c r="S359">
        <f>IF(ISNUMBER('III. New Locations'!S358) = TRUE, IF('III. New Locations'!S358 &gt;= 0, IF('III. New Locations'!S358 &lt;=1, 0, $C359), $C359), $C359)</f>
        <v>0</v>
      </c>
      <c r="T359">
        <f>IF('III. New Locations'!T358 = "-Unknown-", $C359, 0)</f>
        <v>0</v>
      </c>
      <c r="U359">
        <f>IF(LEN('III. New Locations'!U358)&gt;1, 0, IF(T359 = 0, 0, $C359))</f>
        <v>0</v>
      </c>
      <c r="V359">
        <f>IF('III. New Locations'!V358 = "Unknown", $C359, 0)</f>
        <v>0</v>
      </c>
      <c r="W359">
        <f>IF(LEN('III. New Locations'!W358)&gt;1, 0, IF(V359 = 0, 0, $C359))</f>
        <v>0</v>
      </c>
      <c r="X359" t="str">
        <f>'III. New Locations'!X358</f>
        <v>Unknown</v>
      </c>
      <c r="Y359">
        <f>IF(ISNUMBER('III. New Locations'!Y358) = TRUE, IF('III. New Locations'!Y358 &gt;= 1400, IF('III. New Locations'!Y358 &lt;=2100, 0, $C359), $C359), $C359)</f>
        <v>0</v>
      </c>
      <c r="Z359">
        <f>IF(ISNUMBER('III. New Locations'!Z358) = TRUE, IF('III. New Locations'!Z358 &gt;= 1400, IF('III. New Locations'!Z358 &lt;=2100, 0, $C359), $C359), $C359)</f>
        <v>0</v>
      </c>
      <c r="AA359">
        <f>IF(ISNUMBER('III. New Locations'!AA358) = TRUE, IF('III. New Locations'!AA358 &gt;= 1400, IF('III. New Locations'!AA358 &lt;=2100, 0, $C359), $C359), $C359)</f>
        <v>0</v>
      </c>
      <c r="AC359">
        <f>IF(ISNUMBER('III. New Locations'!AC358) = TRUE, IF('III. New Locations'!AC358 &gt;= 0, IF('III. New Locations'!AC358 &lt;=1, 0,$C359),$C359), $C359)</f>
        <v>0</v>
      </c>
    </row>
    <row r="360" spans="1:29" x14ac:dyDescent="0.25">
      <c r="A360">
        <f>'III. New Locations'!A359</f>
        <v>357</v>
      </c>
      <c r="C360" s="4">
        <f>IF(LEN('III. New Locations'!C359) &gt; 2, 1, 0)</f>
        <v>0</v>
      </c>
      <c r="E360">
        <f>IF(LEN('III. New Locations'!E359) = 2, IF('III. New Locations'!E359 = "--", $C360, 0), $C360)</f>
        <v>0</v>
      </c>
      <c r="F360">
        <f>IF(LEN('III. New Locations'!F359) &gt; 4, 0, $C360)</f>
        <v>0</v>
      </c>
      <c r="G360">
        <f>IF(ISNUMBER('III. New Locations'!G359) = TRUE, 0, $C360)</f>
        <v>0</v>
      </c>
      <c r="H360">
        <f>IF(ISNUMBER('III. New Locations'!H359) = TRUE, 0, $C360)</f>
        <v>0</v>
      </c>
      <c r="I360">
        <f>IF(ISNUMBER('III. New Locations'!I359) = TRUE, 0, $C360)</f>
        <v>0</v>
      </c>
      <c r="J360">
        <f>IF(ISNUMBER('III. New Locations'!J359) = TRUE, 0, $C360)</f>
        <v>0</v>
      </c>
      <c r="K360">
        <f>IF(ISNUMBER('III. New Locations'!K359) = TRUE, 0,$C360)</f>
        <v>0</v>
      </c>
      <c r="M360">
        <f>IF(ISNUMBER('III. New Locations'!M359) = TRUE, 0,$C360)</f>
        <v>0</v>
      </c>
      <c r="O360">
        <f>IF(ISNUMBER('III. New Locations'!O359) = TRUE, 0, $C360)</f>
        <v>0</v>
      </c>
      <c r="P360">
        <f>IF(ISNUMBER('III. New Locations'!P359) = TRUE, 0, $C360)</f>
        <v>0</v>
      </c>
      <c r="Q360">
        <f>IF(ISNUMBER('III. New Locations'!Q359) = TRUE, 0, $C360)</f>
        <v>0</v>
      </c>
      <c r="R360">
        <f>IF(ISNUMBER('III. New Locations'!R359) = TRUE, IF('III. New Locations'!R359 &gt;= 0, IF('III. New Locations'!R359 &lt;=1, 0, $C360),$C360),$C360)</f>
        <v>0</v>
      </c>
      <c r="S360">
        <f>IF(ISNUMBER('III. New Locations'!S359) = TRUE, IF('III. New Locations'!S359 &gt;= 0, IF('III. New Locations'!S359 &lt;=1, 0, $C360), $C360), $C360)</f>
        <v>0</v>
      </c>
      <c r="T360">
        <f>IF('III. New Locations'!T359 = "-Unknown-", $C360, 0)</f>
        <v>0</v>
      </c>
      <c r="U360">
        <f>IF(LEN('III. New Locations'!U359)&gt;1, 0, IF(T360 = 0, 0, $C360))</f>
        <v>0</v>
      </c>
      <c r="V360">
        <f>IF('III. New Locations'!V359 = "Unknown", $C360, 0)</f>
        <v>0</v>
      </c>
      <c r="W360">
        <f>IF(LEN('III. New Locations'!W359)&gt;1, 0, IF(V360 = 0, 0, $C360))</f>
        <v>0</v>
      </c>
      <c r="X360" t="str">
        <f>'III. New Locations'!X359</f>
        <v>Unknown</v>
      </c>
      <c r="Y360">
        <f>IF(ISNUMBER('III. New Locations'!Y359) = TRUE, IF('III. New Locations'!Y359 &gt;= 1400, IF('III. New Locations'!Y359 &lt;=2100, 0, $C360), $C360), $C360)</f>
        <v>0</v>
      </c>
      <c r="Z360">
        <f>IF(ISNUMBER('III. New Locations'!Z359) = TRUE, IF('III. New Locations'!Z359 &gt;= 1400, IF('III. New Locations'!Z359 &lt;=2100, 0, $C360), $C360), $C360)</f>
        <v>0</v>
      </c>
      <c r="AA360">
        <f>IF(ISNUMBER('III. New Locations'!AA359) = TRUE, IF('III. New Locations'!AA359 &gt;= 1400, IF('III. New Locations'!AA359 &lt;=2100, 0, $C360), $C360), $C360)</f>
        <v>0</v>
      </c>
      <c r="AC360">
        <f>IF(ISNUMBER('III. New Locations'!AC359) = TRUE, IF('III. New Locations'!AC359 &gt;= 0, IF('III. New Locations'!AC359 &lt;=1, 0,$C360),$C360), $C360)</f>
        <v>0</v>
      </c>
    </row>
    <row r="361" spans="1:29" x14ac:dyDescent="0.25">
      <c r="A361">
        <f>'III. New Locations'!A360</f>
        <v>358</v>
      </c>
      <c r="C361" s="4">
        <f>IF(LEN('III. New Locations'!C360) &gt; 2, 1, 0)</f>
        <v>0</v>
      </c>
      <c r="E361">
        <f>IF(LEN('III. New Locations'!E360) = 2, IF('III. New Locations'!E360 = "--", $C361, 0), $C361)</f>
        <v>0</v>
      </c>
      <c r="F361">
        <f>IF(LEN('III. New Locations'!F360) &gt; 4, 0, $C361)</f>
        <v>0</v>
      </c>
      <c r="G361">
        <f>IF(ISNUMBER('III. New Locations'!G360) = TRUE, 0, $C361)</f>
        <v>0</v>
      </c>
      <c r="H361">
        <f>IF(ISNUMBER('III. New Locations'!H360) = TRUE, 0, $C361)</f>
        <v>0</v>
      </c>
      <c r="I361">
        <f>IF(ISNUMBER('III. New Locations'!I360) = TRUE, 0, $C361)</f>
        <v>0</v>
      </c>
      <c r="J361">
        <f>IF(ISNUMBER('III. New Locations'!J360) = TRUE, 0, $C361)</f>
        <v>0</v>
      </c>
      <c r="K361">
        <f>IF(ISNUMBER('III. New Locations'!K360) = TRUE, 0,$C361)</f>
        <v>0</v>
      </c>
      <c r="M361">
        <f>IF(ISNUMBER('III. New Locations'!M360) = TRUE, 0,$C361)</f>
        <v>0</v>
      </c>
      <c r="O361">
        <f>IF(ISNUMBER('III. New Locations'!O360) = TRUE, 0, $C361)</f>
        <v>0</v>
      </c>
      <c r="P361">
        <f>IF(ISNUMBER('III. New Locations'!P360) = TRUE, 0, $C361)</f>
        <v>0</v>
      </c>
      <c r="Q361">
        <f>IF(ISNUMBER('III. New Locations'!Q360) = TRUE, 0, $C361)</f>
        <v>0</v>
      </c>
      <c r="R361">
        <f>IF(ISNUMBER('III. New Locations'!R360) = TRUE, IF('III. New Locations'!R360 &gt;= 0, IF('III. New Locations'!R360 &lt;=1, 0, $C361),$C361),$C361)</f>
        <v>0</v>
      </c>
      <c r="S361">
        <f>IF(ISNUMBER('III. New Locations'!S360) = TRUE, IF('III. New Locations'!S360 &gt;= 0, IF('III. New Locations'!S360 &lt;=1, 0, $C361), $C361), $C361)</f>
        <v>0</v>
      </c>
      <c r="T361">
        <f>IF('III. New Locations'!T360 = "-Unknown-", $C361, 0)</f>
        <v>0</v>
      </c>
      <c r="U361">
        <f>IF(LEN('III. New Locations'!U360)&gt;1, 0, IF(T361 = 0, 0, $C361))</f>
        <v>0</v>
      </c>
      <c r="V361">
        <f>IF('III. New Locations'!V360 = "Unknown", $C361, 0)</f>
        <v>0</v>
      </c>
      <c r="W361">
        <f>IF(LEN('III. New Locations'!W360)&gt;1, 0, IF(V361 = 0, 0, $C361))</f>
        <v>0</v>
      </c>
      <c r="X361" t="str">
        <f>'III. New Locations'!X360</f>
        <v>Unknown</v>
      </c>
      <c r="Y361">
        <f>IF(ISNUMBER('III. New Locations'!Y360) = TRUE, IF('III. New Locations'!Y360 &gt;= 1400, IF('III. New Locations'!Y360 &lt;=2100, 0, $C361), $C361), $C361)</f>
        <v>0</v>
      </c>
      <c r="Z361">
        <f>IF(ISNUMBER('III. New Locations'!Z360) = TRUE, IF('III. New Locations'!Z360 &gt;= 1400, IF('III. New Locations'!Z360 &lt;=2100, 0, $C361), $C361), $C361)</f>
        <v>0</v>
      </c>
      <c r="AA361">
        <f>IF(ISNUMBER('III. New Locations'!AA360) = TRUE, IF('III. New Locations'!AA360 &gt;= 1400, IF('III. New Locations'!AA360 &lt;=2100, 0, $C361), $C361), $C361)</f>
        <v>0</v>
      </c>
      <c r="AC361">
        <f>IF(ISNUMBER('III. New Locations'!AC360) = TRUE, IF('III. New Locations'!AC360 &gt;= 0, IF('III. New Locations'!AC360 &lt;=1, 0,$C361),$C361), $C361)</f>
        <v>0</v>
      </c>
    </row>
    <row r="362" spans="1:29" x14ac:dyDescent="0.25">
      <c r="A362">
        <f>'III. New Locations'!A361</f>
        <v>359</v>
      </c>
      <c r="C362" s="4">
        <f>IF(LEN('III. New Locations'!C361) &gt; 2, 1, 0)</f>
        <v>0</v>
      </c>
      <c r="E362">
        <f>IF(LEN('III. New Locations'!E361) = 2, IF('III. New Locations'!E361 = "--", $C362, 0), $C362)</f>
        <v>0</v>
      </c>
      <c r="F362">
        <f>IF(LEN('III. New Locations'!F361) &gt; 4, 0, $C362)</f>
        <v>0</v>
      </c>
      <c r="G362">
        <f>IF(ISNUMBER('III. New Locations'!G361) = TRUE, 0, $C362)</f>
        <v>0</v>
      </c>
      <c r="H362">
        <f>IF(ISNUMBER('III. New Locations'!H361) = TRUE, 0, $C362)</f>
        <v>0</v>
      </c>
      <c r="I362">
        <f>IF(ISNUMBER('III. New Locations'!I361) = TRUE, 0, $C362)</f>
        <v>0</v>
      </c>
      <c r="J362">
        <f>IF(ISNUMBER('III. New Locations'!J361) = TRUE, 0, $C362)</f>
        <v>0</v>
      </c>
      <c r="K362">
        <f>IF(ISNUMBER('III. New Locations'!K361) = TRUE, 0,$C362)</f>
        <v>0</v>
      </c>
      <c r="M362">
        <f>IF(ISNUMBER('III. New Locations'!M361) = TRUE, 0,$C362)</f>
        <v>0</v>
      </c>
      <c r="O362">
        <f>IF(ISNUMBER('III. New Locations'!O361) = TRUE, 0, $C362)</f>
        <v>0</v>
      </c>
      <c r="P362">
        <f>IF(ISNUMBER('III. New Locations'!P361) = TRUE, 0, $C362)</f>
        <v>0</v>
      </c>
      <c r="Q362">
        <f>IF(ISNUMBER('III. New Locations'!Q361) = TRUE, 0, $C362)</f>
        <v>0</v>
      </c>
      <c r="R362">
        <f>IF(ISNUMBER('III. New Locations'!R361) = TRUE, IF('III. New Locations'!R361 &gt;= 0, IF('III. New Locations'!R361 &lt;=1, 0, $C362),$C362),$C362)</f>
        <v>0</v>
      </c>
      <c r="S362">
        <f>IF(ISNUMBER('III. New Locations'!S361) = TRUE, IF('III. New Locations'!S361 &gt;= 0, IF('III. New Locations'!S361 &lt;=1, 0, $C362), $C362), $C362)</f>
        <v>0</v>
      </c>
      <c r="T362">
        <f>IF('III. New Locations'!T361 = "-Unknown-", $C362, 0)</f>
        <v>0</v>
      </c>
      <c r="U362">
        <f>IF(LEN('III. New Locations'!U361)&gt;1, 0, IF(T362 = 0, 0, $C362))</f>
        <v>0</v>
      </c>
      <c r="V362">
        <f>IF('III. New Locations'!V361 = "Unknown", $C362, 0)</f>
        <v>0</v>
      </c>
      <c r="W362">
        <f>IF(LEN('III. New Locations'!W361)&gt;1, 0, IF(V362 = 0, 0, $C362))</f>
        <v>0</v>
      </c>
      <c r="X362" t="str">
        <f>'III. New Locations'!X361</f>
        <v>Unknown</v>
      </c>
      <c r="Y362">
        <f>IF(ISNUMBER('III. New Locations'!Y361) = TRUE, IF('III. New Locations'!Y361 &gt;= 1400, IF('III. New Locations'!Y361 &lt;=2100, 0, $C362), $C362), $C362)</f>
        <v>0</v>
      </c>
      <c r="Z362">
        <f>IF(ISNUMBER('III. New Locations'!Z361) = TRUE, IF('III. New Locations'!Z361 &gt;= 1400, IF('III. New Locations'!Z361 &lt;=2100, 0, $C362), $C362), $C362)</f>
        <v>0</v>
      </c>
      <c r="AA362">
        <f>IF(ISNUMBER('III. New Locations'!AA361) = TRUE, IF('III. New Locations'!AA361 &gt;= 1400, IF('III. New Locations'!AA361 &lt;=2100, 0, $C362), $C362), $C362)</f>
        <v>0</v>
      </c>
      <c r="AC362">
        <f>IF(ISNUMBER('III. New Locations'!AC361) = TRUE, IF('III. New Locations'!AC361 &gt;= 0, IF('III. New Locations'!AC361 &lt;=1, 0,$C362),$C362), $C362)</f>
        <v>0</v>
      </c>
    </row>
    <row r="363" spans="1:29" x14ac:dyDescent="0.25">
      <c r="A363">
        <f>'III. New Locations'!A362</f>
        <v>360</v>
      </c>
      <c r="C363" s="4">
        <f>IF(LEN('III. New Locations'!C362) &gt; 2, 1, 0)</f>
        <v>0</v>
      </c>
      <c r="E363">
        <f>IF(LEN('III. New Locations'!E362) = 2, IF('III. New Locations'!E362 = "--", $C363, 0), $C363)</f>
        <v>0</v>
      </c>
      <c r="F363">
        <f>IF(LEN('III. New Locations'!F362) &gt; 4, 0, $C363)</f>
        <v>0</v>
      </c>
      <c r="G363">
        <f>IF(ISNUMBER('III. New Locations'!G362) = TRUE, 0, $C363)</f>
        <v>0</v>
      </c>
      <c r="H363">
        <f>IF(ISNUMBER('III. New Locations'!H362) = TRUE, 0, $C363)</f>
        <v>0</v>
      </c>
      <c r="I363">
        <f>IF(ISNUMBER('III. New Locations'!I362) = TRUE, 0, $C363)</f>
        <v>0</v>
      </c>
      <c r="J363">
        <f>IF(ISNUMBER('III. New Locations'!J362) = TRUE, 0, $C363)</f>
        <v>0</v>
      </c>
      <c r="K363">
        <f>IF(ISNUMBER('III. New Locations'!K362) = TRUE, 0,$C363)</f>
        <v>0</v>
      </c>
      <c r="M363">
        <f>IF(ISNUMBER('III. New Locations'!M362) = TRUE, 0,$C363)</f>
        <v>0</v>
      </c>
      <c r="O363">
        <f>IF(ISNUMBER('III. New Locations'!O362) = TRUE, 0, $C363)</f>
        <v>0</v>
      </c>
      <c r="P363">
        <f>IF(ISNUMBER('III. New Locations'!P362) = TRUE, 0, $C363)</f>
        <v>0</v>
      </c>
      <c r="Q363">
        <f>IF(ISNUMBER('III. New Locations'!Q362) = TRUE, 0, $C363)</f>
        <v>0</v>
      </c>
      <c r="R363">
        <f>IF(ISNUMBER('III. New Locations'!R362) = TRUE, IF('III. New Locations'!R362 &gt;= 0, IF('III. New Locations'!R362 &lt;=1, 0, $C363),$C363),$C363)</f>
        <v>0</v>
      </c>
      <c r="S363">
        <f>IF(ISNUMBER('III. New Locations'!S362) = TRUE, IF('III. New Locations'!S362 &gt;= 0, IF('III. New Locations'!S362 &lt;=1, 0, $C363), $C363), $C363)</f>
        <v>0</v>
      </c>
      <c r="T363">
        <f>IF('III. New Locations'!T362 = "-Unknown-", $C363, 0)</f>
        <v>0</v>
      </c>
      <c r="U363">
        <f>IF(LEN('III. New Locations'!U362)&gt;1, 0, IF(T363 = 0, 0, $C363))</f>
        <v>0</v>
      </c>
      <c r="V363">
        <f>IF('III. New Locations'!V362 = "Unknown", $C363, 0)</f>
        <v>0</v>
      </c>
      <c r="W363">
        <f>IF(LEN('III. New Locations'!W362)&gt;1, 0, IF(V363 = 0, 0, $C363))</f>
        <v>0</v>
      </c>
      <c r="X363" t="str">
        <f>'III. New Locations'!X362</f>
        <v>Unknown</v>
      </c>
      <c r="Y363">
        <f>IF(ISNUMBER('III. New Locations'!Y362) = TRUE, IF('III. New Locations'!Y362 &gt;= 1400, IF('III. New Locations'!Y362 &lt;=2100, 0, $C363), $C363), $C363)</f>
        <v>0</v>
      </c>
      <c r="Z363">
        <f>IF(ISNUMBER('III. New Locations'!Z362) = TRUE, IF('III. New Locations'!Z362 &gt;= 1400, IF('III. New Locations'!Z362 &lt;=2100, 0, $C363), $C363), $C363)</f>
        <v>0</v>
      </c>
      <c r="AA363">
        <f>IF(ISNUMBER('III. New Locations'!AA362) = TRUE, IF('III. New Locations'!AA362 &gt;= 1400, IF('III. New Locations'!AA362 &lt;=2100, 0, $C363), $C363), $C363)</f>
        <v>0</v>
      </c>
      <c r="AC363">
        <f>IF(ISNUMBER('III. New Locations'!AC362) = TRUE, IF('III. New Locations'!AC362 &gt;= 0, IF('III. New Locations'!AC362 &lt;=1, 0,$C363),$C363), $C363)</f>
        <v>0</v>
      </c>
    </row>
    <row r="364" spans="1:29" x14ac:dyDescent="0.25">
      <c r="A364">
        <f>'III. New Locations'!A363</f>
        <v>361</v>
      </c>
      <c r="C364" s="4">
        <f>IF(LEN('III. New Locations'!C363) &gt; 2, 1, 0)</f>
        <v>0</v>
      </c>
      <c r="E364">
        <f>IF(LEN('III. New Locations'!E363) = 2, IF('III. New Locations'!E363 = "--", $C364, 0), $C364)</f>
        <v>0</v>
      </c>
      <c r="F364">
        <f>IF(LEN('III. New Locations'!F363) &gt; 4, 0, $C364)</f>
        <v>0</v>
      </c>
      <c r="G364">
        <f>IF(ISNUMBER('III. New Locations'!G363) = TRUE, 0, $C364)</f>
        <v>0</v>
      </c>
      <c r="H364">
        <f>IF(ISNUMBER('III. New Locations'!H363) = TRUE, 0, $C364)</f>
        <v>0</v>
      </c>
      <c r="I364">
        <f>IF(ISNUMBER('III. New Locations'!I363) = TRUE, 0, $C364)</f>
        <v>0</v>
      </c>
      <c r="J364">
        <f>IF(ISNUMBER('III. New Locations'!J363) = TRUE, 0, $C364)</f>
        <v>0</v>
      </c>
      <c r="K364">
        <f>IF(ISNUMBER('III. New Locations'!K363) = TRUE, 0,$C364)</f>
        <v>0</v>
      </c>
      <c r="M364">
        <f>IF(ISNUMBER('III. New Locations'!M363) = TRUE, 0,$C364)</f>
        <v>0</v>
      </c>
      <c r="O364">
        <f>IF(ISNUMBER('III. New Locations'!O363) = TRUE, 0, $C364)</f>
        <v>0</v>
      </c>
      <c r="P364">
        <f>IF(ISNUMBER('III. New Locations'!P363) = TRUE, 0, $C364)</f>
        <v>0</v>
      </c>
      <c r="Q364">
        <f>IF(ISNUMBER('III. New Locations'!Q363) = TRUE, 0, $C364)</f>
        <v>0</v>
      </c>
      <c r="R364">
        <f>IF(ISNUMBER('III. New Locations'!R363) = TRUE, IF('III. New Locations'!R363 &gt;= 0, IF('III. New Locations'!R363 &lt;=1, 0, $C364),$C364),$C364)</f>
        <v>0</v>
      </c>
      <c r="S364">
        <f>IF(ISNUMBER('III. New Locations'!S363) = TRUE, IF('III. New Locations'!S363 &gt;= 0, IF('III. New Locations'!S363 &lt;=1, 0, $C364), $C364), $C364)</f>
        <v>0</v>
      </c>
      <c r="T364">
        <f>IF('III. New Locations'!T363 = "-Unknown-", $C364, 0)</f>
        <v>0</v>
      </c>
      <c r="U364">
        <f>IF(LEN('III. New Locations'!U363)&gt;1, 0, IF(T364 = 0, 0, $C364))</f>
        <v>0</v>
      </c>
      <c r="V364">
        <f>IF('III. New Locations'!V363 = "Unknown", $C364, 0)</f>
        <v>0</v>
      </c>
      <c r="W364">
        <f>IF(LEN('III. New Locations'!W363)&gt;1, 0, IF(V364 = 0, 0, $C364))</f>
        <v>0</v>
      </c>
      <c r="X364" t="str">
        <f>'III. New Locations'!X363</f>
        <v>Unknown</v>
      </c>
      <c r="Y364">
        <f>IF(ISNUMBER('III. New Locations'!Y363) = TRUE, IF('III. New Locations'!Y363 &gt;= 1400, IF('III. New Locations'!Y363 &lt;=2100, 0, $C364), $C364), $C364)</f>
        <v>0</v>
      </c>
      <c r="Z364">
        <f>IF(ISNUMBER('III. New Locations'!Z363) = TRUE, IF('III. New Locations'!Z363 &gt;= 1400, IF('III. New Locations'!Z363 &lt;=2100, 0, $C364), $C364), $C364)</f>
        <v>0</v>
      </c>
      <c r="AA364">
        <f>IF(ISNUMBER('III. New Locations'!AA363) = TRUE, IF('III. New Locations'!AA363 &gt;= 1400, IF('III. New Locations'!AA363 &lt;=2100, 0, $C364), $C364), $C364)</f>
        <v>0</v>
      </c>
      <c r="AC364">
        <f>IF(ISNUMBER('III. New Locations'!AC363) = TRUE, IF('III. New Locations'!AC363 &gt;= 0, IF('III. New Locations'!AC363 &lt;=1, 0,$C364),$C364), $C364)</f>
        <v>0</v>
      </c>
    </row>
    <row r="365" spans="1:29" x14ac:dyDescent="0.25">
      <c r="A365">
        <f>'III. New Locations'!A364</f>
        <v>362</v>
      </c>
      <c r="C365" s="4">
        <f>IF(LEN('III. New Locations'!C364) &gt; 2, 1, 0)</f>
        <v>0</v>
      </c>
      <c r="E365">
        <f>IF(LEN('III. New Locations'!E364) = 2, IF('III. New Locations'!E364 = "--", $C365, 0), $C365)</f>
        <v>0</v>
      </c>
      <c r="F365">
        <f>IF(LEN('III. New Locations'!F364) &gt; 4, 0, $C365)</f>
        <v>0</v>
      </c>
      <c r="G365">
        <f>IF(ISNUMBER('III. New Locations'!G364) = TRUE, 0, $C365)</f>
        <v>0</v>
      </c>
      <c r="H365">
        <f>IF(ISNUMBER('III. New Locations'!H364) = TRUE, 0, $C365)</f>
        <v>0</v>
      </c>
      <c r="I365">
        <f>IF(ISNUMBER('III. New Locations'!I364) = TRUE, 0, $C365)</f>
        <v>0</v>
      </c>
      <c r="J365">
        <f>IF(ISNUMBER('III. New Locations'!J364) = TRUE, 0, $C365)</f>
        <v>0</v>
      </c>
      <c r="K365">
        <f>IF(ISNUMBER('III. New Locations'!K364) = TRUE, 0,$C365)</f>
        <v>0</v>
      </c>
      <c r="M365">
        <f>IF(ISNUMBER('III. New Locations'!M364) = TRUE, 0,$C365)</f>
        <v>0</v>
      </c>
      <c r="O365">
        <f>IF(ISNUMBER('III. New Locations'!O364) = TRUE, 0, $C365)</f>
        <v>0</v>
      </c>
      <c r="P365">
        <f>IF(ISNUMBER('III. New Locations'!P364) = TRUE, 0, $C365)</f>
        <v>0</v>
      </c>
      <c r="Q365">
        <f>IF(ISNUMBER('III. New Locations'!Q364) = TRUE, 0, $C365)</f>
        <v>0</v>
      </c>
      <c r="R365">
        <f>IF(ISNUMBER('III. New Locations'!R364) = TRUE, IF('III. New Locations'!R364 &gt;= 0, IF('III. New Locations'!R364 &lt;=1, 0, $C365),$C365),$C365)</f>
        <v>0</v>
      </c>
      <c r="S365">
        <f>IF(ISNUMBER('III. New Locations'!S364) = TRUE, IF('III. New Locations'!S364 &gt;= 0, IF('III. New Locations'!S364 &lt;=1, 0, $C365), $C365), $C365)</f>
        <v>0</v>
      </c>
      <c r="T365">
        <f>IF('III. New Locations'!T364 = "-Unknown-", $C365, 0)</f>
        <v>0</v>
      </c>
      <c r="U365">
        <f>IF(LEN('III. New Locations'!U364)&gt;1, 0, IF(T365 = 0, 0, $C365))</f>
        <v>0</v>
      </c>
      <c r="V365">
        <f>IF('III. New Locations'!V364 = "Unknown", $C365, 0)</f>
        <v>0</v>
      </c>
      <c r="W365">
        <f>IF(LEN('III. New Locations'!W364)&gt;1, 0, IF(V365 = 0, 0, $C365))</f>
        <v>0</v>
      </c>
      <c r="X365" t="str">
        <f>'III. New Locations'!X364</f>
        <v>Unknown</v>
      </c>
      <c r="Y365">
        <f>IF(ISNUMBER('III. New Locations'!Y364) = TRUE, IF('III. New Locations'!Y364 &gt;= 1400, IF('III. New Locations'!Y364 &lt;=2100, 0, $C365), $C365), $C365)</f>
        <v>0</v>
      </c>
      <c r="Z365">
        <f>IF(ISNUMBER('III. New Locations'!Z364) = TRUE, IF('III. New Locations'!Z364 &gt;= 1400, IF('III. New Locations'!Z364 &lt;=2100, 0, $C365), $C365), $C365)</f>
        <v>0</v>
      </c>
      <c r="AA365">
        <f>IF(ISNUMBER('III. New Locations'!AA364) = TRUE, IF('III. New Locations'!AA364 &gt;= 1400, IF('III. New Locations'!AA364 &lt;=2100, 0, $C365), $C365), $C365)</f>
        <v>0</v>
      </c>
      <c r="AC365">
        <f>IF(ISNUMBER('III. New Locations'!AC364) = TRUE, IF('III. New Locations'!AC364 &gt;= 0, IF('III. New Locations'!AC364 &lt;=1, 0,$C365),$C365), $C365)</f>
        <v>0</v>
      </c>
    </row>
    <row r="366" spans="1:29" x14ac:dyDescent="0.25">
      <c r="A366">
        <f>'III. New Locations'!A365</f>
        <v>363</v>
      </c>
      <c r="C366" s="4">
        <f>IF(LEN('III. New Locations'!C365) &gt; 2, 1, 0)</f>
        <v>0</v>
      </c>
      <c r="E366">
        <f>IF(LEN('III. New Locations'!E365) = 2, IF('III. New Locations'!E365 = "--", $C366, 0), $C366)</f>
        <v>0</v>
      </c>
      <c r="F366">
        <f>IF(LEN('III. New Locations'!F365) &gt; 4, 0, $C366)</f>
        <v>0</v>
      </c>
      <c r="G366">
        <f>IF(ISNUMBER('III. New Locations'!G365) = TRUE, 0, $C366)</f>
        <v>0</v>
      </c>
      <c r="H366">
        <f>IF(ISNUMBER('III. New Locations'!H365) = TRUE, 0, $C366)</f>
        <v>0</v>
      </c>
      <c r="I366">
        <f>IF(ISNUMBER('III. New Locations'!I365) = TRUE, 0, $C366)</f>
        <v>0</v>
      </c>
      <c r="J366">
        <f>IF(ISNUMBER('III. New Locations'!J365) = TRUE, 0, $C366)</f>
        <v>0</v>
      </c>
      <c r="K366">
        <f>IF(ISNUMBER('III. New Locations'!K365) = TRUE, 0,$C366)</f>
        <v>0</v>
      </c>
      <c r="M366">
        <f>IF(ISNUMBER('III. New Locations'!M365) = TRUE, 0,$C366)</f>
        <v>0</v>
      </c>
      <c r="O366">
        <f>IF(ISNUMBER('III. New Locations'!O365) = TRUE, 0, $C366)</f>
        <v>0</v>
      </c>
      <c r="P366">
        <f>IF(ISNUMBER('III. New Locations'!P365) = TRUE, 0, $C366)</f>
        <v>0</v>
      </c>
      <c r="Q366">
        <f>IF(ISNUMBER('III. New Locations'!Q365) = TRUE, 0, $C366)</f>
        <v>0</v>
      </c>
      <c r="R366">
        <f>IF(ISNUMBER('III. New Locations'!R365) = TRUE, IF('III. New Locations'!R365 &gt;= 0, IF('III. New Locations'!R365 &lt;=1, 0, $C366),$C366),$C366)</f>
        <v>0</v>
      </c>
      <c r="S366">
        <f>IF(ISNUMBER('III. New Locations'!S365) = TRUE, IF('III. New Locations'!S365 &gt;= 0, IF('III. New Locations'!S365 &lt;=1, 0, $C366), $C366), $C366)</f>
        <v>0</v>
      </c>
      <c r="T366">
        <f>IF('III. New Locations'!T365 = "-Unknown-", $C366, 0)</f>
        <v>0</v>
      </c>
      <c r="U366">
        <f>IF(LEN('III. New Locations'!U365)&gt;1, 0, IF(T366 = 0, 0, $C366))</f>
        <v>0</v>
      </c>
      <c r="V366">
        <f>IF('III. New Locations'!V365 = "Unknown", $C366, 0)</f>
        <v>0</v>
      </c>
      <c r="W366">
        <f>IF(LEN('III. New Locations'!W365)&gt;1, 0, IF(V366 = 0, 0, $C366))</f>
        <v>0</v>
      </c>
      <c r="X366" t="str">
        <f>'III. New Locations'!X365</f>
        <v>Unknown</v>
      </c>
      <c r="Y366">
        <f>IF(ISNUMBER('III. New Locations'!Y365) = TRUE, IF('III. New Locations'!Y365 &gt;= 1400, IF('III. New Locations'!Y365 &lt;=2100, 0, $C366), $C366), $C366)</f>
        <v>0</v>
      </c>
      <c r="Z366">
        <f>IF(ISNUMBER('III. New Locations'!Z365) = TRUE, IF('III. New Locations'!Z365 &gt;= 1400, IF('III. New Locations'!Z365 &lt;=2100, 0, $C366), $C366), $C366)</f>
        <v>0</v>
      </c>
      <c r="AA366">
        <f>IF(ISNUMBER('III. New Locations'!AA365) = TRUE, IF('III. New Locations'!AA365 &gt;= 1400, IF('III. New Locations'!AA365 &lt;=2100, 0, $C366), $C366), $C366)</f>
        <v>0</v>
      </c>
      <c r="AC366">
        <f>IF(ISNUMBER('III. New Locations'!AC365) = TRUE, IF('III. New Locations'!AC365 &gt;= 0, IF('III. New Locations'!AC365 &lt;=1, 0,$C366),$C366), $C366)</f>
        <v>0</v>
      </c>
    </row>
    <row r="367" spans="1:29" x14ac:dyDescent="0.25">
      <c r="A367">
        <f>'III. New Locations'!A366</f>
        <v>364</v>
      </c>
      <c r="C367" s="4">
        <f>IF(LEN('III. New Locations'!C366) &gt; 2, 1, 0)</f>
        <v>0</v>
      </c>
      <c r="E367">
        <f>IF(LEN('III. New Locations'!E366) = 2, IF('III. New Locations'!E366 = "--", $C367, 0), $C367)</f>
        <v>0</v>
      </c>
      <c r="F367">
        <f>IF(LEN('III. New Locations'!F366) &gt; 4, 0, $C367)</f>
        <v>0</v>
      </c>
      <c r="G367">
        <f>IF(ISNUMBER('III. New Locations'!G366) = TRUE, 0, $C367)</f>
        <v>0</v>
      </c>
      <c r="H367">
        <f>IF(ISNUMBER('III. New Locations'!H366) = TRUE, 0, $C367)</f>
        <v>0</v>
      </c>
      <c r="I367">
        <f>IF(ISNUMBER('III. New Locations'!I366) = TRUE, 0, $C367)</f>
        <v>0</v>
      </c>
      <c r="J367">
        <f>IF(ISNUMBER('III. New Locations'!J366) = TRUE, 0, $C367)</f>
        <v>0</v>
      </c>
      <c r="K367">
        <f>IF(ISNUMBER('III. New Locations'!K366) = TRUE, 0,$C367)</f>
        <v>0</v>
      </c>
      <c r="M367">
        <f>IF(ISNUMBER('III. New Locations'!M366) = TRUE, 0,$C367)</f>
        <v>0</v>
      </c>
      <c r="O367">
        <f>IF(ISNUMBER('III. New Locations'!O366) = TRUE, 0, $C367)</f>
        <v>0</v>
      </c>
      <c r="P367">
        <f>IF(ISNUMBER('III. New Locations'!P366) = TRUE, 0, $C367)</f>
        <v>0</v>
      </c>
      <c r="Q367">
        <f>IF(ISNUMBER('III. New Locations'!Q366) = TRUE, 0, $C367)</f>
        <v>0</v>
      </c>
      <c r="R367">
        <f>IF(ISNUMBER('III. New Locations'!R366) = TRUE, IF('III. New Locations'!R366 &gt;= 0, IF('III. New Locations'!R366 &lt;=1, 0, $C367),$C367),$C367)</f>
        <v>0</v>
      </c>
      <c r="S367">
        <f>IF(ISNUMBER('III. New Locations'!S366) = TRUE, IF('III. New Locations'!S366 &gt;= 0, IF('III. New Locations'!S366 &lt;=1, 0, $C367), $C367), $C367)</f>
        <v>0</v>
      </c>
      <c r="T367">
        <f>IF('III. New Locations'!T366 = "-Unknown-", $C367, 0)</f>
        <v>0</v>
      </c>
      <c r="U367">
        <f>IF(LEN('III. New Locations'!U366)&gt;1, 0, IF(T367 = 0, 0, $C367))</f>
        <v>0</v>
      </c>
      <c r="V367">
        <f>IF('III. New Locations'!V366 = "Unknown", $C367, 0)</f>
        <v>0</v>
      </c>
      <c r="W367">
        <f>IF(LEN('III. New Locations'!W366)&gt;1, 0, IF(V367 = 0, 0, $C367))</f>
        <v>0</v>
      </c>
      <c r="X367" t="str">
        <f>'III. New Locations'!X366</f>
        <v>Unknown</v>
      </c>
      <c r="Y367">
        <f>IF(ISNUMBER('III. New Locations'!Y366) = TRUE, IF('III. New Locations'!Y366 &gt;= 1400, IF('III. New Locations'!Y366 &lt;=2100, 0, $C367), $C367), $C367)</f>
        <v>0</v>
      </c>
      <c r="Z367">
        <f>IF(ISNUMBER('III. New Locations'!Z366) = TRUE, IF('III. New Locations'!Z366 &gt;= 1400, IF('III. New Locations'!Z366 &lt;=2100, 0, $C367), $C367), $C367)</f>
        <v>0</v>
      </c>
      <c r="AA367">
        <f>IF(ISNUMBER('III. New Locations'!AA366) = TRUE, IF('III. New Locations'!AA366 &gt;= 1400, IF('III. New Locations'!AA366 &lt;=2100, 0, $C367), $C367), $C367)</f>
        <v>0</v>
      </c>
      <c r="AC367">
        <f>IF(ISNUMBER('III. New Locations'!AC366) = TRUE, IF('III. New Locations'!AC366 &gt;= 0, IF('III. New Locations'!AC366 &lt;=1, 0,$C367),$C367), $C367)</f>
        <v>0</v>
      </c>
    </row>
    <row r="368" spans="1:29" x14ac:dyDescent="0.25">
      <c r="A368">
        <f>'III. New Locations'!A367</f>
        <v>365</v>
      </c>
      <c r="C368" s="4">
        <f>IF(LEN('III. New Locations'!C367) &gt; 2, 1, 0)</f>
        <v>0</v>
      </c>
      <c r="E368">
        <f>IF(LEN('III. New Locations'!E367) = 2, IF('III. New Locations'!E367 = "--", $C368, 0), $C368)</f>
        <v>0</v>
      </c>
      <c r="F368">
        <f>IF(LEN('III. New Locations'!F367) &gt; 4, 0, $C368)</f>
        <v>0</v>
      </c>
      <c r="G368">
        <f>IF(ISNUMBER('III. New Locations'!G367) = TRUE, 0, $C368)</f>
        <v>0</v>
      </c>
      <c r="H368">
        <f>IF(ISNUMBER('III. New Locations'!H367) = TRUE, 0, $C368)</f>
        <v>0</v>
      </c>
      <c r="I368">
        <f>IF(ISNUMBER('III. New Locations'!I367) = TRUE, 0, $C368)</f>
        <v>0</v>
      </c>
      <c r="J368">
        <f>IF(ISNUMBER('III. New Locations'!J367) = TRUE, 0, $C368)</f>
        <v>0</v>
      </c>
      <c r="K368">
        <f>IF(ISNUMBER('III. New Locations'!K367) = TRUE, 0,$C368)</f>
        <v>0</v>
      </c>
      <c r="M368">
        <f>IF(ISNUMBER('III. New Locations'!M367) = TRUE, 0,$C368)</f>
        <v>0</v>
      </c>
      <c r="O368">
        <f>IF(ISNUMBER('III. New Locations'!O367) = TRUE, 0, $C368)</f>
        <v>0</v>
      </c>
      <c r="P368">
        <f>IF(ISNUMBER('III. New Locations'!P367) = TRUE, 0, $C368)</f>
        <v>0</v>
      </c>
      <c r="Q368">
        <f>IF(ISNUMBER('III. New Locations'!Q367) = TRUE, 0, $C368)</f>
        <v>0</v>
      </c>
      <c r="R368">
        <f>IF(ISNUMBER('III. New Locations'!R367) = TRUE, IF('III. New Locations'!R367 &gt;= 0, IF('III. New Locations'!R367 &lt;=1, 0, $C368),$C368),$C368)</f>
        <v>0</v>
      </c>
      <c r="S368">
        <f>IF(ISNUMBER('III. New Locations'!S367) = TRUE, IF('III. New Locations'!S367 &gt;= 0, IF('III. New Locations'!S367 &lt;=1, 0, $C368), $C368), $C368)</f>
        <v>0</v>
      </c>
      <c r="T368">
        <f>IF('III. New Locations'!T367 = "-Unknown-", $C368, 0)</f>
        <v>0</v>
      </c>
      <c r="U368">
        <f>IF(LEN('III. New Locations'!U367)&gt;1, 0, IF(T368 = 0, 0, $C368))</f>
        <v>0</v>
      </c>
      <c r="V368">
        <f>IF('III. New Locations'!V367 = "Unknown", $C368, 0)</f>
        <v>0</v>
      </c>
      <c r="W368">
        <f>IF(LEN('III. New Locations'!W367)&gt;1, 0, IF(V368 = 0, 0, $C368))</f>
        <v>0</v>
      </c>
      <c r="X368" t="str">
        <f>'III. New Locations'!X367</f>
        <v>Unknown</v>
      </c>
      <c r="Y368">
        <f>IF(ISNUMBER('III. New Locations'!Y367) = TRUE, IF('III. New Locations'!Y367 &gt;= 1400, IF('III. New Locations'!Y367 &lt;=2100, 0, $C368), $C368), $C368)</f>
        <v>0</v>
      </c>
      <c r="Z368">
        <f>IF(ISNUMBER('III. New Locations'!Z367) = TRUE, IF('III. New Locations'!Z367 &gt;= 1400, IF('III. New Locations'!Z367 &lt;=2100, 0, $C368), $C368), $C368)</f>
        <v>0</v>
      </c>
      <c r="AA368">
        <f>IF(ISNUMBER('III. New Locations'!AA367) = TRUE, IF('III. New Locations'!AA367 &gt;= 1400, IF('III. New Locations'!AA367 &lt;=2100, 0, $C368), $C368), $C368)</f>
        <v>0</v>
      </c>
      <c r="AC368">
        <f>IF(ISNUMBER('III. New Locations'!AC367) = TRUE, IF('III. New Locations'!AC367 &gt;= 0, IF('III. New Locations'!AC367 &lt;=1, 0,$C368),$C368), $C368)</f>
        <v>0</v>
      </c>
    </row>
    <row r="369" spans="1:29" x14ac:dyDescent="0.25">
      <c r="A369">
        <f>'III. New Locations'!A368</f>
        <v>366</v>
      </c>
      <c r="C369" s="4">
        <f>IF(LEN('III. New Locations'!C368) &gt; 2, 1, 0)</f>
        <v>0</v>
      </c>
      <c r="E369">
        <f>IF(LEN('III. New Locations'!E368) = 2, IF('III. New Locations'!E368 = "--", $C369, 0), $C369)</f>
        <v>0</v>
      </c>
      <c r="F369">
        <f>IF(LEN('III. New Locations'!F368) &gt; 4, 0, $C369)</f>
        <v>0</v>
      </c>
      <c r="G369">
        <f>IF(ISNUMBER('III. New Locations'!G368) = TRUE, 0, $C369)</f>
        <v>0</v>
      </c>
      <c r="H369">
        <f>IF(ISNUMBER('III. New Locations'!H368) = TRUE, 0, $C369)</f>
        <v>0</v>
      </c>
      <c r="I369">
        <f>IF(ISNUMBER('III. New Locations'!I368) = TRUE, 0, $C369)</f>
        <v>0</v>
      </c>
      <c r="J369">
        <f>IF(ISNUMBER('III. New Locations'!J368) = TRUE, 0, $C369)</f>
        <v>0</v>
      </c>
      <c r="K369">
        <f>IF(ISNUMBER('III. New Locations'!K368) = TRUE, 0,$C369)</f>
        <v>0</v>
      </c>
      <c r="M369">
        <f>IF(ISNUMBER('III. New Locations'!M368) = TRUE, 0,$C369)</f>
        <v>0</v>
      </c>
      <c r="O369">
        <f>IF(ISNUMBER('III. New Locations'!O368) = TRUE, 0, $C369)</f>
        <v>0</v>
      </c>
      <c r="P369">
        <f>IF(ISNUMBER('III. New Locations'!P368) = TRUE, 0, $C369)</f>
        <v>0</v>
      </c>
      <c r="Q369">
        <f>IF(ISNUMBER('III. New Locations'!Q368) = TRUE, 0, $C369)</f>
        <v>0</v>
      </c>
      <c r="R369">
        <f>IF(ISNUMBER('III. New Locations'!R368) = TRUE, IF('III. New Locations'!R368 &gt;= 0, IF('III. New Locations'!R368 &lt;=1, 0, $C369),$C369),$C369)</f>
        <v>0</v>
      </c>
      <c r="S369">
        <f>IF(ISNUMBER('III. New Locations'!S368) = TRUE, IF('III. New Locations'!S368 &gt;= 0, IF('III. New Locations'!S368 &lt;=1, 0, $C369), $C369), $C369)</f>
        <v>0</v>
      </c>
      <c r="T369">
        <f>IF('III. New Locations'!T368 = "-Unknown-", $C369, 0)</f>
        <v>0</v>
      </c>
      <c r="U369">
        <f>IF(LEN('III. New Locations'!U368)&gt;1, 0, IF(T369 = 0, 0, $C369))</f>
        <v>0</v>
      </c>
      <c r="V369">
        <f>IF('III. New Locations'!V368 = "Unknown", $C369, 0)</f>
        <v>0</v>
      </c>
      <c r="W369">
        <f>IF(LEN('III. New Locations'!W368)&gt;1, 0, IF(V369 = 0, 0, $C369))</f>
        <v>0</v>
      </c>
      <c r="X369" t="str">
        <f>'III. New Locations'!X368</f>
        <v>Unknown</v>
      </c>
      <c r="Y369">
        <f>IF(ISNUMBER('III. New Locations'!Y368) = TRUE, IF('III. New Locations'!Y368 &gt;= 1400, IF('III. New Locations'!Y368 &lt;=2100, 0, $C369), $C369), $C369)</f>
        <v>0</v>
      </c>
      <c r="Z369">
        <f>IF(ISNUMBER('III. New Locations'!Z368) = TRUE, IF('III. New Locations'!Z368 &gt;= 1400, IF('III. New Locations'!Z368 &lt;=2100, 0, $C369), $C369), $C369)</f>
        <v>0</v>
      </c>
      <c r="AA369">
        <f>IF(ISNUMBER('III. New Locations'!AA368) = TRUE, IF('III. New Locations'!AA368 &gt;= 1400, IF('III. New Locations'!AA368 &lt;=2100, 0, $C369), $C369), $C369)</f>
        <v>0</v>
      </c>
      <c r="AC369">
        <f>IF(ISNUMBER('III. New Locations'!AC368) = TRUE, IF('III. New Locations'!AC368 &gt;= 0, IF('III. New Locations'!AC368 &lt;=1, 0,$C369),$C369), $C369)</f>
        <v>0</v>
      </c>
    </row>
    <row r="370" spans="1:29" x14ac:dyDescent="0.25">
      <c r="A370">
        <f>'III. New Locations'!A369</f>
        <v>367</v>
      </c>
      <c r="C370" s="4">
        <f>IF(LEN('III. New Locations'!C369) &gt; 2, 1, 0)</f>
        <v>0</v>
      </c>
      <c r="E370">
        <f>IF(LEN('III. New Locations'!E369) = 2, IF('III. New Locations'!E369 = "--", $C370, 0), $C370)</f>
        <v>0</v>
      </c>
      <c r="F370">
        <f>IF(LEN('III. New Locations'!F369) &gt; 4, 0, $C370)</f>
        <v>0</v>
      </c>
      <c r="G370">
        <f>IF(ISNUMBER('III. New Locations'!G369) = TRUE, 0, $C370)</f>
        <v>0</v>
      </c>
      <c r="H370">
        <f>IF(ISNUMBER('III. New Locations'!H369) = TRUE, 0, $C370)</f>
        <v>0</v>
      </c>
      <c r="I370">
        <f>IF(ISNUMBER('III. New Locations'!I369) = TRUE, 0, $C370)</f>
        <v>0</v>
      </c>
      <c r="J370">
        <f>IF(ISNUMBER('III. New Locations'!J369) = TRUE, 0, $C370)</f>
        <v>0</v>
      </c>
      <c r="K370">
        <f>IF(ISNUMBER('III. New Locations'!K369) = TRUE, 0,$C370)</f>
        <v>0</v>
      </c>
      <c r="M370">
        <f>IF(ISNUMBER('III. New Locations'!M369) = TRUE, 0,$C370)</f>
        <v>0</v>
      </c>
      <c r="O370">
        <f>IF(ISNUMBER('III. New Locations'!O369) = TRUE, 0, $C370)</f>
        <v>0</v>
      </c>
      <c r="P370">
        <f>IF(ISNUMBER('III. New Locations'!P369) = TRUE, 0, $C370)</f>
        <v>0</v>
      </c>
      <c r="Q370">
        <f>IF(ISNUMBER('III. New Locations'!Q369) = TRUE, 0, $C370)</f>
        <v>0</v>
      </c>
      <c r="R370">
        <f>IF(ISNUMBER('III. New Locations'!R369) = TRUE, IF('III. New Locations'!R369 &gt;= 0, IF('III. New Locations'!R369 &lt;=1, 0, $C370),$C370),$C370)</f>
        <v>0</v>
      </c>
      <c r="S370">
        <f>IF(ISNUMBER('III. New Locations'!S369) = TRUE, IF('III. New Locations'!S369 &gt;= 0, IF('III. New Locations'!S369 &lt;=1, 0, $C370), $C370), $C370)</f>
        <v>0</v>
      </c>
      <c r="T370">
        <f>IF('III. New Locations'!T369 = "-Unknown-", $C370, 0)</f>
        <v>0</v>
      </c>
      <c r="U370">
        <f>IF(LEN('III. New Locations'!U369)&gt;1, 0, IF(T370 = 0, 0, $C370))</f>
        <v>0</v>
      </c>
      <c r="V370">
        <f>IF('III. New Locations'!V369 = "Unknown", $C370, 0)</f>
        <v>0</v>
      </c>
      <c r="W370">
        <f>IF(LEN('III. New Locations'!W369)&gt;1, 0, IF(V370 = 0, 0, $C370))</f>
        <v>0</v>
      </c>
      <c r="X370" t="str">
        <f>'III. New Locations'!X369</f>
        <v>Unknown</v>
      </c>
      <c r="Y370">
        <f>IF(ISNUMBER('III. New Locations'!Y369) = TRUE, IF('III. New Locations'!Y369 &gt;= 1400, IF('III. New Locations'!Y369 &lt;=2100, 0, $C370), $C370), $C370)</f>
        <v>0</v>
      </c>
      <c r="Z370">
        <f>IF(ISNUMBER('III. New Locations'!Z369) = TRUE, IF('III. New Locations'!Z369 &gt;= 1400, IF('III. New Locations'!Z369 &lt;=2100, 0, $C370), $C370), $C370)</f>
        <v>0</v>
      </c>
      <c r="AA370">
        <f>IF(ISNUMBER('III. New Locations'!AA369) = TRUE, IF('III. New Locations'!AA369 &gt;= 1400, IF('III. New Locations'!AA369 &lt;=2100, 0, $C370), $C370), $C370)</f>
        <v>0</v>
      </c>
      <c r="AC370">
        <f>IF(ISNUMBER('III. New Locations'!AC369) = TRUE, IF('III. New Locations'!AC369 &gt;= 0, IF('III. New Locations'!AC369 &lt;=1, 0,$C370),$C370), $C370)</f>
        <v>0</v>
      </c>
    </row>
    <row r="371" spans="1:29" x14ac:dyDescent="0.25">
      <c r="A371">
        <f>'III. New Locations'!A370</f>
        <v>368</v>
      </c>
      <c r="C371" s="4">
        <f>IF(LEN('III. New Locations'!C370) &gt; 2, 1, 0)</f>
        <v>0</v>
      </c>
      <c r="E371">
        <f>IF(LEN('III. New Locations'!E370) = 2, IF('III. New Locations'!E370 = "--", $C371, 0), $C371)</f>
        <v>0</v>
      </c>
      <c r="F371">
        <f>IF(LEN('III. New Locations'!F370) &gt; 4, 0, $C371)</f>
        <v>0</v>
      </c>
      <c r="G371">
        <f>IF(ISNUMBER('III. New Locations'!G370) = TRUE, 0, $C371)</f>
        <v>0</v>
      </c>
      <c r="H371">
        <f>IF(ISNUMBER('III. New Locations'!H370) = TRUE, 0, $C371)</f>
        <v>0</v>
      </c>
      <c r="I371">
        <f>IF(ISNUMBER('III. New Locations'!I370) = TRUE, 0, $C371)</f>
        <v>0</v>
      </c>
      <c r="J371">
        <f>IF(ISNUMBER('III. New Locations'!J370) = TRUE, 0, $C371)</f>
        <v>0</v>
      </c>
      <c r="K371">
        <f>IF(ISNUMBER('III. New Locations'!K370) = TRUE, 0,$C371)</f>
        <v>0</v>
      </c>
      <c r="M371">
        <f>IF(ISNUMBER('III. New Locations'!M370) = TRUE, 0,$C371)</f>
        <v>0</v>
      </c>
      <c r="O371">
        <f>IF(ISNUMBER('III. New Locations'!O370) = TRUE, 0, $C371)</f>
        <v>0</v>
      </c>
      <c r="P371">
        <f>IF(ISNUMBER('III. New Locations'!P370) = TRUE, 0, $C371)</f>
        <v>0</v>
      </c>
      <c r="Q371">
        <f>IF(ISNUMBER('III. New Locations'!Q370) = TRUE, 0, $C371)</f>
        <v>0</v>
      </c>
      <c r="R371">
        <f>IF(ISNUMBER('III. New Locations'!R370) = TRUE, IF('III. New Locations'!R370 &gt;= 0, IF('III. New Locations'!R370 &lt;=1, 0, $C371),$C371),$C371)</f>
        <v>0</v>
      </c>
      <c r="S371">
        <f>IF(ISNUMBER('III. New Locations'!S370) = TRUE, IF('III. New Locations'!S370 &gt;= 0, IF('III. New Locations'!S370 &lt;=1, 0, $C371), $C371), $C371)</f>
        <v>0</v>
      </c>
      <c r="T371">
        <f>IF('III. New Locations'!T370 = "-Unknown-", $C371, 0)</f>
        <v>0</v>
      </c>
      <c r="U371">
        <f>IF(LEN('III. New Locations'!U370)&gt;1, 0, IF(T371 = 0, 0, $C371))</f>
        <v>0</v>
      </c>
      <c r="V371">
        <f>IF('III. New Locations'!V370 = "Unknown", $C371, 0)</f>
        <v>0</v>
      </c>
      <c r="W371">
        <f>IF(LEN('III. New Locations'!W370)&gt;1, 0, IF(V371 = 0, 0, $C371))</f>
        <v>0</v>
      </c>
      <c r="X371" t="str">
        <f>'III. New Locations'!X370</f>
        <v>Unknown</v>
      </c>
      <c r="Y371">
        <f>IF(ISNUMBER('III. New Locations'!Y370) = TRUE, IF('III. New Locations'!Y370 &gt;= 1400, IF('III. New Locations'!Y370 &lt;=2100, 0, $C371), $C371), $C371)</f>
        <v>0</v>
      </c>
      <c r="Z371">
        <f>IF(ISNUMBER('III. New Locations'!Z370) = TRUE, IF('III. New Locations'!Z370 &gt;= 1400, IF('III. New Locations'!Z370 &lt;=2100, 0, $C371), $C371), $C371)</f>
        <v>0</v>
      </c>
      <c r="AA371">
        <f>IF(ISNUMBER('III. New Locations'!AA370) = TRUE, IF('III. New Locations'!AA370 &gt;= 1400, IF('III. New Locations'!AA370 &lt;=2100, 0, $C371), $C371), $C371)</f>
        <v>0</v>
      </c>
      <c r="AC371">
        <f>IF(ISNUMBER('III. New Locations'!AC370) = TRUE, IF('III. New Locations'!AC370 &gt;= 0, IF('III. New Locations'!AC370 &lt;=1, 0,$C371),$C371), $C371)</f>
        <v>0</v>
      </c>
    </row>
    <row r="372" spans="1:29" x14ac:dyDescent="0.25">
      <c r="A372">
        <f>'III. New Locations'!A371</f>
        <v>369</v>
      </c>
      <c r="C372" s="4">
        <f>IF(LEN('III. New Locations'!C371) &gt; 2, 1, 0)</f>
        <v>0</v>
      </c>
      <c r="E372">
        <f>IF(LEN('III. New Locations'!E371) = 2, IF('III. New Locations'!E371 = "--", $C372, 0), $C372)</f>
        <v>0</v>
      </c>
      <c r="F372">
        <f>IF(LEN('III. New Locations'!F371) &gt; 4, 0, $C372)</f>
        <v>0</v>
      </c>
      <c r="G372">
        <f>IF(ISNUMBER('III. New Locations'!G371) = TRUE, 0, $C372)</f>
        <v>0</v>
      </c>
      <c r="H372">
        <f>IF(ISNUMBER('III. New Locations'!H371) = TRUE, 0, $C372)</f>
        <v>0</v>
      </c>
      <c r="I372">
        <f>IF(ISNUMBER('III. New Locations'!I371) = TRUE, 0, $C372)</f>
        <v>0</v>
      </c>
      <c r="J372">
        <f>IF(ISNUMBER('III. New Locations'!J371) = TRUE, 0, $C372)</f>
        <v>0</v>
      </c>
      <c r="K372">
        <f>IF(ISNUMBER('III. New Locations'!K371) = TRUE, 0,$C372)</f>
        <v>0</v>
      </c>
      <c r="M372">
        <f>IF(ISNUMBER('III. New Locations'!M371) = TRUE, 0,$C372)</f>
        <v>0</v>
      </c>
      <c r="O372">
        <f>IF(ISNUMBER('III. New Locations'!O371) = TRUE, 0, $C372)</f>
        <v>0</v>
      </c>
      <c r="P372">
        <f>IF(ISNUMBER('III. New Locations'!P371) = TRUE, 0, $C372)</f>
        <v>0</v>
      </c>
      <c r="Q372">
        <f>IF(ISNUMBER('III. New Locations'!Q371) = TRUE, 0, $C372)</f>
        <v>0</v>
      </c>
      <c r="R372">
        <f>IF(ISNUMBER('III. New Locations'!R371) = TRUE, IF('III. New Locations'!R371 &gt;= 0, IF('III. New Locations'!R371 &lt;=1, 0, $C372),$C372),$C372)</f>
        <v>0</v>
      </c>
      <c r="S372">
        <f>IF(ISNUMBER('III. New Locations'!S371) = TRUE, IF('III. New Locations'!S371 &gt;= 0, IF('III. New Locations'!S371 &lt;=1, 0, $C372), $C372), $C372)</f>
        <v>0</v>
      </c>
      <c r="T372">
        <f>IF('III. New Locations'!T371 = "-Unknown-", $C372, 0)</f>
        <v>0</v>
      </c>
      <c r="U372">
        <f>IF(LEN('III. New Locations'!U371)&gt;1, 0, IF(T372 = 0, 0, $C372))</f>
        <v>0</v>
      </c>
      <c r="V372">
        <f>IF('III. New Locations'!V371 = "Unknown", $C372, 0)</f>
        <v>0</v>
      </c>
      <c r="W372">
        <f>IF(LEN('III. New Locations'!W371)&gt;1, 0, IF(V372 = 0, 0, $C372))</f>
        <v>0</v>
      </c>
      <c r="X372" t="str">
        <f>'III. New Locations'!X371</f>
        <v>Unknown</v>
      </c>
      <c r="Y372">
        <f>IF(ISNUMBER('III. New Locations'!Y371) = TRUE, IF('III. New Locations'!Y371 &gt;= 1400, IF('III. New Locations'!Y371 &lt;=2100, 0, $C372), $C372), $C372)</f>
        <v>0</v>
      </c>
      <c r="Z372">
        <f>IF(ISNUMBER('III. New Locations'!Z371) = TRUE, IF('III. New Locations'!Z371 &gt;= 1400, IF('III. New Locations'!Z371 &lt;=2100, 0, $C372), $C372), $C372)</f>
        <v>0</v>
      </c>
      <c r="AA372">
        <f>IF(ISNUMBER('III. New Locations'!AA371) = TRUE, IF('III. New Locations'!AA371 &gt;= 1400, IF('III. New Locations'!AA371 &lt;=2100, 0, $C372), $C372), $C372)</f>
        <v>0</v>
      </c>
      <c r="AC372">
        <f>IF(ISNUMBER('III. New Locations'!AC371) = TRUE, IF('III. New Locations'!AC371 &gt;= 0, IF('III. New Locations'!AC371 &lt;=1, 0,$C372),$C372), $C372)</f>
        <v>0</v>
      </c>
    </row>
    <row r="373" spans="1:29" x14ac:dyDescent="0.25">
      <c r="A373">
        <f>'III. New Locations'!A372</f>
        <v>370</v>
      </c>
      <c r="C373" s="4">
        <f>IF(LEN('III. New Locations'!C372) &gt; 2, 1, 0)</f>
        <v>0</v>
      </c>
      <c r="E373">
        <f>IF(LEN('III. New Locations'!E372) = 2, IF('III. New Locations'!E372 = "--", $C373, 0), $C373)</f>
        <v>0</v>
      </c>
      <c r="F373">
        <f>IF(LEN('III. New Locations'!F372) &gt; 4, 0, $C373)</f>
        <v>0</v>
      </c>
      <c r="G373">
        <f>IF(ISNUMBER('III. New Locations'!G372) = TRUE, 0, $C373)</f>
        <v>0</v>
      </c>
      <c r="H373">
        <f>IF(ISNUMBER('III. New Locations'!H372) = TRUE, 0, $C373)</f>
        <v>0</v>
      </c>
      <c r="I373">
        <f>IF(ISNUMBER('III. New Locations'!I372) = TRUE, 0, $C373)</f>
        <v>0</v>
      </c>
      <c r="J373">
        <f>IF(ISNUMBER('III. New Locations'!J372) = TRUE, 0, $C373)</f>
        <v>0</v>
      </c>
      <c r="K373">
        <f>IF(ISNUMBER('III. New Locations'!K372) = TRUE, 0,$C373)</f>
        <v>0</v>
      </c>
      <c r="M373">
        <f>IF(ISNUMBER('III. New Locations'!M372) = TRUE, 0,$C373)</f>
        <v>0</v>
      </c>
      <c r="O373">
        <f>IF(ISNUMBER('III. New Locations'!O372) = TRUE, 0, $C373)</f>
        <v>0</v>
      </c>
      <c r="P373">
        <f>IF(ISNUMBER('III. New Locations'!P372) = TRUE, 0, $C373)</f>
        <v>0</v>
      </c>
      <c r="Q373">
        <f>IF(ISNUMBER('III. New Locations'!Q372) = TRUE, 0, $C373)</f>
        <v>0</v>
      </c>
      <c r="R373">
        <f>IF(ISNUMBER('III. New Locations'!R372) = TRUE, IF('III. New Locations'!R372 &gt;= 0, IF('III. New Locations'!R372 &lt;=1, 0, $C373),$C373),$C373)</f>
        <v>0</v>
      </c>
      <c r="S373">
        <f>IF(ISNUMBER('III. New Locations'!S372) = TRUE, IF('III. New Locations'!S372 &gt;= 0, IF('III. New Locations'!S372 &lt;=1, 0, $C373), $C373), $C373)</f>
        <v>0</v>
      </c>
      <c r="T373">
        <f>IF('III. New Locations'!T372 = "-Unknown-", $C373, 0)</f>
        <v>0</v>
      </c>
      <c r="U373">
        <f>IF(LEN('III. New Locations'!U372)&gt;1, 0, IF(T373 = 0, 0, $C373))</f>
        <v>0</v>
      </c>
      <c r="V373">
        <f>IF('III. New Locations'!V372 = "Unknown", $C373, 0)</f>
        <v>0</v>
      </c>
      <c r="W373">
        <f>IF(LEN('III. New Locations'!W372)&gt;1, 0, IF(V373 = 0, 0, $C373))</f>
        <v>0</v>
      </c>
      <c r="X373" t="str">
        <f>'III. New Locations'!X372</f>
        <v>Unknown</v>
      </c>
      <c r="Y373">
        <f>IF(ISNUMBER('III. New Locations'!Y372) = TRUE, IF('III. New Locations'!Y372 &gt;= 1400, IF('III. New Locations'!Y372 &lt;=2100, 0, $C373), $C373), $C373)</f>
        <v>0</v>
      </c>
      <c r="Z373">
        <f>IF(ISNUMBER('III. New Locations'!Z372) = TRUE, IF('III. New Locations'!Z372 &gt;= 1400, IF('III. New Locations'!Z372 &lt;=2100, 0, $C373), $C373), $C373)</f>
        <v>0</v>
      </c>
      <c r="AA373">
        <f>IF(ISNUMBER('III. New Locations'!AA372) = TRUE, IF('III. New Locations'!AA372 &gt;= 1400, IF('III. New Locations'!AA372 &lt;=2100, 0, $C373), $C373), $C373)</f>
        <v>0</v>
      </c>
      <c r="AC373">
        <f>IF(ISNUMBER('III. New Locations'!AC372) = TRUE, IF('III. New Locations'!AC372 &gt;= 0, IF('III. New Locations'!AC372 &lt;=1, 0,$C373),$C373), $C373)</f>
        <v>0</v>
      </c>
    </row>
    <row r="374" spans="1:29" x14ac:dyDescent="0.25">
      <c r="A374">
        <f>'III. New Locations'!A373</f>
        <v>371</v>
      </c>
      <c r="C374" s="4">
        <f>IF(LEN('III. New Locations'!C373) &gt; 2, 1, 0)</f>
        <v>0</v>
      </c>
      <c r="E374">
        <f>IF(LEN('III. New Locations'!E373) = 2, IF('III. New Locations'!E373 = "--", $C374, 0), $C374)</f>
        <v>0</v>
      </c>
      <c r="F374">
        <f>IF(LEN('III. New Locations'!F373) &gt; 4, 0, $C374)</f>
        <v>0</v>
      </c>
      <c r="G374">
        <f>IF(ISNUMBER('III. New Locations'!G373) = TRUE, 0, $C374)</f>
        <v>0</v>
      </c>
      <c r="H374">
        <f>IF(ISNUMBER('III. New Locations'!H373) = TRUE, 0, $C374)</f>
        <v>0</v>
      </c>
      <c r="I374">
        <f>IF(ISNUMBER('III. New Locations'!I373) = TRUE, 0, $C374)</f>
        <v>0</v>
      </c>
      <c r="J374">
        <f>IF(ISNUMBER('III. New Locations'!J373) = TRUE, 0, $C374)</f>
        <v>0</v>
      </c>
      <c r="K374">
        <f>IF(ISNUMBER('III. New Locations'!K373) = TRUE, 0,$C374)</f>
        <v>0</v>
      </c>
      <c r="M374">
        <f>IF(ISNUMBER('III. New Locations'!M373) = TRUE, 0,$C374)</f>
        <v>0</v>
      </c>
      <c r="O374">
        <f>IF(ISNUMBER('III. New Locations'!O373) = TRUE, 0, $C374)</f>
        <v>0</v>
      </c>
      <c r="P374">
        <f>IF(ISNUMBER('III. New Locations'!P373) = TRUE, 0, $C374)</f>
        <v>0</v>
      </c>
      <c r="Q374">
        <f>IF(ISNUMBER('III. New Locations'!Q373) = TRUE, 0, $C374)</f>
        <v>0</v>
      </c>
      <c r="R374">
        <f>IF(ISNUMBER('III. New Locations'!R373) = TRUE, IF('III. New Locations'!R373 &gt;= 0, IF('III. New Locations'!R373 &lt;=1, 0, $C374),$C374),$C374)</f>
        <v>0</v>
      </c>
      <c r="S374">
        <f>IF(ISNUMBER('III. New Locations'!S373) = TRUE, IF('III. New Locations'!S373 &gt;= 0, IF('III. New Locations'!S373 &lt;=1, 0, $C374), $C374), $C374)</f>
        <v>0</v>
      </c>
      <c r="T374">
        <f>IF('III. New Locations'!T373 = "-Unknown-", $C374, 0)</f>
        <v>0</v>
      </c>
      <c r="U374">
        <f>IF(LEN('III. New Locations'!U373)&gt;1, 0, IF(T374 = 0, 0, $C374))</f>
        <v>0</v>
      </c>
      <c r="V374">
        <f>IF('III. New Locations'!V373 = "Unknown", $C374, 0)</f>
        <v>0</v>
      </c>
      <c r="W374">
        <f>IF(LEN('III. New Locations'!W373)&gt;1, 0, IF(V374 = 0, 0, $C374))</f>
        <v>0</v>
      </c>
      <c r="X374" t="str">
        <f>'III. New Locations'!X373</f>
        <v>Unknown</v>
      </c>
      <c r="Y374">
        <f>IF(ISNUMBER('III. New Locations'!Y373) = TRUE, IF('III. New Locations'!Y373 &gt;= 1400, IF('III. New Locations'!Y373 &lt;=2100, 0, $C374), $C374), $C374)</f>
        <v>0</v>
      </c>
      <c r="Z374">
        <f>IF(ISNUMBER('III. New Locations'!Z373) = TRUE, IF('III. New Locations'!Z373 &gt;= 1400, IF('III. New Locations'!Z373 &lt;=2100, 0, $C374), $C374), $C374)</f>
        <v>0</v>
      </c>
      <c r="AA374">
        <f>IF(ISNUMBER('III. New Locations'!AA373) = TRUE, IF('III. New Locations'!AA373 &gt;= 1400, IF('III. New Locations'!AA373 &lt;=2100, 0, $C374), $C374), $C374)</f>
        <v>0</v>
      </c>
      <c r="AC374">
        <f>IF(ISNUMBER('III. New Locations'!AC373) = TRUE, IF('III. New Locations'!AC373 &gt;= 0, IF('III. New Locations'!AC373 &lt;=1, 0,$C374),$C374), $C374)</f>
        <v>0</v>
      </c>
    </row>
    <row r="375" spans="1:29" x14ac:dyDescent="0.25">
      <c r="A375">
        <f>'III. New Locations'!A374</f>
        <v>372</v>
      </c>
      <c r="C375" s="4">
        <f>IF(LEN('III. New Locations'!C374) &gt; 2, 1, 0)</f>
        <v>0</v>
      </c>
      <c r="E375">
        <f>IF(LEN('III. New Locations'!E374) = 2, IF('III. New Locations'!E374 = "--", $C375, 0), $C375)</f>
        <v>0</v>
      </c>
      <c r="F375">
        <f>IF(LEN('III. New Locations'!F374) &gt; 4, 0, $C375)</f>
        <v>0</v>
      </c>
      <c r="G375">
        <f>IF(ISNUMBER('III. New Locations'!G374) = TRUE, 0, $C375)</f>
        <v>0</v>
      </c>
      <c r="H375">
        <f>IF(ISNUMBER('III. New Locations'!H374) = TRUE, 0, $C375)</f>
        <v>0</v>
      </c>
      <c r="I375">
        <f>IF(ISNUMBER('III. New Locations'!I374) = TRUE, 0, $C375)</f>
        <v>0</v>
      </c>
      <c r="J375">
        <f>IF(ISNUMBER('III. New Locations'!J374) = TRUE, 0, $C375)</f>
        <v>0</v>
      </c>
      <c r="K375">
        <f>IF(ISNUMBER('III. New Locations'!K374) = TRUE, 0,$C375)</f>
        <v>0</v>
      </c>
      <c r="M375">
        <f>IF(ISNUMBER('III. New Locations'!M374) = TRUE, 0,$C375)</f>
        <v>0</v>
      </c>
      <c r="O375">
        <f>IF(ISNUMBER('III. New Locations'!O374) = TRUE, 0, $C375)</f>
        <v>0</v>
      </c>
      <c r="P375">
        <f>IF(ISNUMBER('III. New Locations'!P374) = TRUE, 0, $C375)</f>
        <v>0</v>
      </c>
      <c r="Q375">
        <f>IF(ISNUMBER('III. New Locations'!Q374) = TRUE, 0, $C375)</f>
        <v>0</v>
      </c>
      <c r="R375">
        <f>IF(ISNUMBER('III. New Locations'!R374) = TRUE, IF('III. New Locations'!R374 &gt;= 0, IF('III. New Locations'!R374 &lt;=1, 0, $C375),$C375),$C375)</f>
        <v>0</v>
      </c>
      <c r="S375">
        <f>IF(ISNUMBER('III. New Locations'!S374) = TRUE, IF('III. New Locations'!S374 &gt;= 0, IF('III. New Locations'!S374 &lt;=1, 0, $C375), $C375), $C375)</f>
        <v>0</v>
      </c>
      <c r="T375">
        <f>IF('III. New Locations'!T374 = "-Unknown-", $C375, 0)</f>
        <v>0</v>
      </c>
      <c r="U375">
        <f>IF(LEN('III. New Locations'!U374)&gt;1, 0, IF(T375 = 0, 0, $C375))</f>
        <v>0</v>
      </c>
      <c r="V375">
        <f>IF('III. New Locations'!V374 = "Unknown", $C375, 0)</f>
        <v>0</v>
      </c>
      <c r="W375">
        <f>IF(LEN('III. New Locations'!W374)&gt;1, 0, IF(V375 = 0, 0, $C375))</f>
        <v>0</v>
      </c>
      <c r="X375" t="str">
        <f>'III. New Locations'!X374</f>
        <v>Unknown</v>
      </c>
      <c r="Y375">
        <f>IF(ISNUMBER('III. New Locations'!Y374) = TRUE, IF('III. New Locations'!Y374 &gt;= 1400, IF('III. New Locations'!Y374 &lt;=2100, 0, $C375), $C375), $C375)</f>
        <v>0</v>
      </c>
      <c r="Z375">
        <f>IF(ISNUMBER('III. New Locations'!Z374) = TRUE, IF('III. New Locations'!Z374 &gt;= 1400, IF('III. New Locations'!Z374 &lt;=2100, 0, $C375), $C375), $C375)</f>
        <v>0</v>
      </c>
      <c r="AA375">
        <f>IF(ISNUMBER('III. New Locations'!AA374) = TRUE, IF('III. New Locations'!AA374 &gt;= 1400, IF('III. New Locations'!AA374 &lt;=2100, 0, $C375), $C375), $C375)</f>
        <v>0</v>
      </c>
      <c r="AC375">
        <f>IF(ISNUMBER('III. New Locations'!AC374) = TRUE, IF('III. New Locations'!AC374 &gt;= 0, IF('III. New Locations'!AC374 &lt;=1, 0,$C375),$C375), $C375)</f>
        <v>0</v>
      </c>
    </row>
    <row r="376" spans="1:29" x14ac:dyDescent="0.25">
      <c r="A376">
        <f>'III. New Locations'!A375</f>
        <v>373</v>
      </c>
      <c r="C376" s="4">
        <f>IF(LEN('III. New Locations'!C375) &gt; 2, 1, 0)</f>
        <v>0</v>
      </c>
      <c r="E376">
        <f>IF(LEN('III. New Locations'!E375) = 2, IF('III. New Locations'!E375 = "--", $C376, 0), $C376)</f>
        <v>0</v>
      </c>
      <c r="F376">
        <f>IF(LEN('III. New Locations'!F375) &gt; 4, 0, $C376)</f>
        <v>0</v>
      </c>
      <c r="G376">
        <f>IF(ISNUMBER('III. New Locations'!G375) = TRUE, 0, $C376)</f>
        <v>0</v>
      </c>
      <c r="H376">
        <f>IF(ISNUMBER('III. New Locations'!H375) = TRUE, 0, $C376)</f>
        <v>0</v>
      </c>
      <c r="I376">
        <f>IF(ISNUMBER('III. New Locations'!I375) = TRUE, 0, $C376)</f>
        <v>0</v>
      </c>
      <c r="J376">
        <f>IF(ISNUMBER('III. New Locations'!J375) = TRUE, 0, $C376)</f>
        <v>0</v>
      </c>
      <c r="K376">
        <f>IF(ISNUMBER('III. New Locations'!K375) = TRUE, 0,$C376)</f>
        <v>0</v>
      </c>
      <c r="M376">
        <f>IF(ISNUMBER('III. New Locations'!M375) = TRUE, 0,$C376)</f>
        <v>0</v>
      </c>
      <c r="O376">
        <f>IF(ISNUMBER('III. New Locations'!O375) = TRUE, 0, $C376)</f>
        <v>0</v>
      </c>
      <c r="P376">
        <f>IF(ISNUMBER('III. New Locations'!P375) = TRUE, 0, $C376)</f>
        <v>0</v>
      </c>
      <c r="Q376">
        <f>IF(ISNUMBER('III. New Locations'!Q375) = TRUE, 0, $C376)</f>
        <v>0</v>
      </c>
      <c r="R376">
        <f>IF(ISNUMBER('III. New Locations'!R375) = TRUE, IF('III. New Locations'!R375 &gt;= 0, IF('III. New Locations'!R375 &lt;=1, 0, $C376),$C376),$C376)</f>
        <v>0</v>
      </c>
      <c r="S376">
        <f>IF(ISNUMBER('III. New Locations'!S375) = TRUE, IF('III. New Locations'!S375 &gt;= 0, IF('III. New Locations'!S375 &lt;=1, 0, $C376), $C376), $C376)</f>
        <v>0</v>
      </c>
      <c r="T376">
        <f>IF('III. New Locations'!T375 = "-Unknown-", $C376, 0)</f>
        <v>0</v>
      </c>
      <c r="U376">
        <f>IF(LEN('III. New Locations'!U375)&gt;1, 0, IF(T376 = 0, 0, $C376))</f>
        <v>0</v>
      </c>
      <c r="V376">
        <f>IF('III. New Locations'!V375 = "Unknown", $C376, 0)</f>
        <v>0</v>
      </c>
      <c r="W376">
        <f>IF(LEN('III. New Locations'!W375)&gt;1, 0, IF(V376 = 0, 0, $C376))</f>
        <v>0</v>
      </c>
      <c r="X376" t="str">
        <f>'III. New Locations'!X375</f>
        <v>Unknown</v>
      </c>
      <c r="Y376">
        <f>IF(ISNUMBER('III. New Locations'!Y375) = TRUE, IF('III. New Locations'!Y375 &gt;= 1400, IF('III. New Locations'!Y375 &lt;=2100, 0, $C376), $C376), $C376)</f>
        <v>0</v>
      </c>
      <c r="Z376">
        <f>IF(ISNUMBER('III. New Locations'!Z375) = TRUE, IF('III. New Locations'!Z375 &gt;= 1400, IF('III. New Locations'!Z375 &lt;=2100, 0, $C376), $C376), $C376)</f>
        <v>0</v>
      </c>
      <c r="AA376">
        <f>IF(ISNUMBER('III. New Locations'!AA375) = TRUE, IF('III. New Locations'!AA375 &gt;= 1400, IF('III. New Locations'!AA375 &lt;=2100, 0, $C376), $C376), $C376)</f>
        <v>0</v>
      </c>
      <c r="AC376">
        <f>IF(ISNUMBER('III. New Locations'!AC375) = TRUE, IF('III. New Locations'!AC375 &gt;= 0, IF('III. New Locations'!AC375 &lt;=1, 0,$C376),$C376), $C376)</f>
        <v>0</v>
      </c>
    </row>
    <row r="377" spans="1:29" x14ac:dyDescent="0.25">
      <c r="A377">
        <f>'III. New Locations'!A376</f>
        <v>374</v>
      </c>
      <c r="C377" s="4">
        <f>IF(LEN('III. New Locations'!C376) &gt; 2, 1, 0)</f>
        <v>0</v>
      </c>
      <c r="E377">
        <f>IF(LEN('III. New Locations'!E376) = 2, IF('III. New Locations'!E376 = "--", $C377, 0), $C377)</f>
        <v>0</v>
      </c>
      <c r="F377">
        <f>IF(LEN('III. New Locations'!F376) &gt; 4, 0, $C377)</f>
        <v>0</v>
      </c>
      <c r="G377">
        <f>IF(ISNUMBER('III. New Locations'!G376) = TRUE, 0, $C377)</f>
        <v>0</v>
      </c>
      <c r="H377">
        <f>IF(ISNUMBER('III. New Locations'!H376) = TRUE, 0, $C377)</f>
        <v>0</v>
      </c>
      <c r="I377">
        <f>IF(ISNUMBER('III. New Locations'!I376) = TRUE, 0, $C377)</f>
        <v>0</v>
      </c>
      <c r="J377">
        <f>IF(ISNUMBER('III. New Locations'!J376) = TRUE, 0, $C377)</f>
        <v>0</v>
      </c>
      <c r="K377">
        <f>IF(ISNUMBER('III. New Locations'!K376) = TRUE, 0,$C377)</f>
        <v>0</v>
      </c>
      <c r="M377">
        <f>IF(ISNUMBER('III. New Locations'!M376) = TRUE, 0,$C377)</f>
        <v>0</v>
      </c>
      <c r="O377">
        <f>IF(ISNUMBER('III. New Locations'!O376) = TRUE, 0, $C377)</f>
        <v>0</v>
      </c>
      <c r="P377">
        <f>IF(ISNUMBER('III. New Locations'!P376) = TRUE, 0, $C377)</f>
        <v>0</v>
      </c>
      <c r="Q377">
        <f>IF(ISNUMBER('III. New Locations'!Q376) = TRUE, 0, $C377)</f>
        <v>0</v>
      </c>
      <c r="R377">
        <f>IF(ISNUMBER('III. New Locations'!R376) = TRUE, IF('III. New Locations'!R376 &gt;= 0, IF('III. New Locations'!R376 &lt;=1, 0, $C377),$C377),$C377)</f>
        <v>0</v>
      </c>
      <c r="S377">
        <f>IF(ISNUMBER('III. New Locations'!S376) = TRUE, IF('III. New Locations'!S376 &gt;= 0, IF('III. New Locations'!S376 &lt;=1, 0, $C377), $C377), $C377)</f>
        <v>0</v>
      </c>
      <c r="T377">
        <f>IF('III. New Locations'!T376 = "-Unknown-", $C377, 0)</f>
        <v>0</v>
      </c>
      <c r="U377">
        <f>IF(LEN('III. New Locations'!U376)&gt;1, 0, IF(T377 = 0, 0, $C377))</f>
        <v>0</v>
      </c>
      <c r="V377">
        <f>IF('III. New Locations'!V376 = "Unknown", $C377, 0)</f>
        <v>0</v>
      </c>
      <c r="W377">
        <f>IF(LEN('III. New Locations'!W376)&gt;1, 0, IF(V377 = 0, 0, $C377))</f>
        <v>0</v>
      </c>
      <c r="X377" t="str">
        <f>'III. New Locations'!X376</f>
        <v>Unknown</v>
      </c>
      <c r="Y377">
        <f>IF(ISNUMBER('III. New Locations'!Y376) = TRUE, IF('III. New Locations'!Y376 &gt;= 1400, IF('III. New Locations'!Y376 &lt;=2100, 0, $C377), $C377), $C377)</f>
        <v>0</v>
      </c>
      <c r="Z377">
        <f>IF(ISNUMBER('III. New Locations'!Z376) = TRUE, IF('III. New Locations'!Z376 &gt;= 1400, IF('III. New Locations'!Z376 &lt;=2100, 0, $C377), $C377), $C377)</f>
        <v>0</v>
      </c>
      <c r="AA377">
        <f>IF(ISNUMBER('III. New Locations'!AA376) = TRUE, IF('III. New Locations'!AA376 &gt;= 1400, IF('III. New Locations'!AA376 &lt;=2100, 0, $C377), $C377), $C377)</f>
        <v>0</v>
      </c>
      <c r="AC377">
        <f>IF(ISNUMBER('III. New Locations'!AC376) = TRUE, IF('III. New Locations'!AC376 &gt;= 0, IF('III. New Locations'!AC376 &lt;=1, 0,$C377),$C377), $C377)</f>
        <v>0</v>
      </c>
    </row>
    <row r="378" spans="1:29" x14ac:dyDescent="0.25">
      <c r="A378">
        <f>'III. New Locations'!A377</f>
        <v>375</v>
      </c>
      <c r="C378" s="4">
        <f>IF(LEN('III. New Locations'!C377) &gt; 2, 1, 0)</f>
        <v>0</v>
      </c>
      <c r="E378">
        <f>IF(LEN('III. New Locations'!E377) = 2, IF('III. New Locations'!E377 = "--", $C378, 0), $C378)</f>
        <v>0</v>
      </c>
      <c r="F378">
        <f>IF(LEN('III. New Locations'!F377) &gt; 4, 0, $C378)</f>
        <v>0</v>
      </c>
      <c r="G378">
        <f>IF(ISNUMBER('III. New Locations'!G377) = TRUE, 0, $C378)</f>
        <v>0</v>
      </c>
      <c r="H378">
        <f>IF(ISNUMBER('III. New Locations'!H377) = TRUE, 0, $C378)</f>
        <v>0</v>
      </c>
      <c r="I378">
        <f>IF(ISNUMBER('III. New Locations'!I377) = TRUE, 0, $C378)</f>
        <v>0</v>
      </c>
      <c r="J378">
        <f>IF(ISNUMBER('III. New Locations'!J377) = TRUE, 0, $C378)</f>
        <v>0</v>
      </c>
      <c r="K378">
        <f>IF(ISNUMBER('III. New Locations'!K377) = TRUE, 0,$C378)</f>
        <v>0</v>
      </c>
      <c r="M378">
        <f>IF(ISNUMBER('III. New Locations'!M377) = TRUE, 0,$C378)</f>
        <v>0</v>
      </c>
      <c r="O378">
        <f>IF(ISNUMBER('III. New Locations'!O377) = TRUE, 0, $C378)</f>
        <v>0</v>
      </c>
      <c r="P378">
        <f>IF(ISNUMBER('III. New Locations'!P377) = TRUE, 0, $C378)</f>
        <v>0</v>
      </c>
      <c r="Q378">
        <f>IF(ISNUMBER('III. New Locations'!Q377) = TRUE, 0, $C378)</f>
        <v>0</v>
      </c>
      <c r="R378">
        <f>IF(ISNUMBER('III. New Locations'!R377) = TRUE, IF('III. New Locations'!R377 &gt;= 0, IF('III. New Locations'!R377 &lt;=1, 0, $C378),$C378),$C378)</f>
        <v>0</v>
      </c>
      <c r="S378">
        <f>IF(ISNUMBER('III. New Locations'!S377) = TRUE, IF('III. New Locations'!S377 &gt;= 0, IF('III. New Locations'!S377 &lt;=1, 0, $C378), $C378), $C378)</f>
        <v>0</v>
      </c>
      <c r="T378">
        <f>IF('III. New Locations'!T377 = "-Unknown-", $C378, 0)</f>
        <v>0</v>
      </c>
      <c r="U378">
        <f>IF(LEN('III. New Locations'!U377)&gt;1, 0, IF(T378 = 0, 0, $C378))</f>
        <v>0</v>
      </c>
      <c r="V378">
        <f>IF('III. New Locations'!V377 = "Unknown", $C378, 0)</f>
        <v>0</v>
      </c>
      <c r="W378">
        <f>IF(LEN('III. New Locations'!W377)&gt;1, 0, IF(V378 = 0, 0, $C378))</f>
        <v>0</v>
      </c>
      <c r="X378" t="str">
        <f>'III. New Locations'!X377</f>
        <v>Unknown</v>
      </c>
      <c r="Y378">
        <f>IF(ISNUMBER('III. New Locations'!Y377) = TRUE, IF('III. New Locations'!Y377 &gt;= 1400, IF('III. New Locations'!Y377 &lt;=2100, 0, $C378), $C378), $C378)</f>
        <v>0</v>
      </c>
      <c r="Z378">
        <f>IF(ISNUMBER('III. New Locations'!Z377) = TRUE, IF('III. New Locations'!Z377 &gt;= 1400, IF('III. New Locations'!Z377 &lt;=2100, 0, $C378), $C378), $C378)</f>
        <v>0</v>
      </c>
      <c r="AA378">
        <f>IF(ISNUMBER('III. New Locations'!AA377) = TRUE, IF('III. New Locations'!AA377 &gt;= 1400, IF('III. New Locations'!AA377 &lt;=2100, 0, $C378), $C378), $C378)</f>
        <v>0</v>
      </c>
      <c r="AC378">
        <f>IF(ISNUMBER('III. New Locations'!AC377) = TRUE, IF('III. New Locations'!AC377 &gt;= 0, IF('III. New Locations'!AC377 &lt;=1, 0,$C378),$C378), $C378)</f>
        <v>0</v>
      </c>
    </row>
    <row r="379" spans="1:29" x14ac:dyDescent="0.25">
      <c r="A379">
        <f>'III. New Locations'!A378</f>
        <v>376</v>
      </c>
      <c r="C379" s="4">
        <f>IF(LEN('III. New Locations'!C378) &gt; 2, 1, 0)</f>
        <v>0</v>
      </c>
      <c r="E379">
        <f>IF(LEN('III. New Locations'!E378) = 2, IF('III. New Locations'!E378 = "--", $C379, 0), $C379)</f>
        <v>0</v>
      </c>
      <c r="F379">
        <f>IF(LEN('III. New Locations'!F378) &gt; 4, 0, $C379)</f>
        <v>0</v>
      </c>
      <c r="G379">
        <f>IF(ISNUMBER('III. New Locations'!G378) = TRUE, 0, $C379)</f>
        <v>0</v>
      </c>
      <c r="H379">
        <f>IF(ISNUMBER('III. New Locations'!H378) = TRUE, 0, $C379)</f>
        <v>0</v>
      </c>
      <c r="I379">
        <f>IF(ISNUMBER('III. New Locations'!I378) = TRUE, 0, $C379)</f>
        <v>0</v>
      </c>
      <c r="J379">
        <f>IF(ISNUMBER('III. New Locations'!J378) = TRUE, 0, $C379)</f>
        <v>0</v>
      </c>
      <c r="K379">
        <f>IF(ISNUMBER('III. New Locations'!K378) = TRUE, 0,$C379)</f>
        <v>0</v>
      </c>
      <c r="M379">
        <f>IF(ISNUMBER('III. New Locations'!M378) = TRUE, 0,$C379)</f>
        <v>0</v>
      </c>
      <c r="O379">
        <f>IF(ISNUMBER('III. New Locations'!O378) = TRUE, 0, $C379)</f>
        <v>0</v>
      </c>
      <c r="P379">
        <f>IF(ISNUMBER('III. New Locations'!P378) = TRUE, 0, $C379)</f>
        <v>0</v>
      </c>
      <c r="Q379">
        <f>IF(ISNUMBER('III. New Locations'!Q378) = TRUE, 0, $C379)</f>
        <v>0</v>
      </c>
      <c r="R379">
        <f>IF(ISNUMBER('III. New Locations'!R378) = TRUE, IF('III. New Locations'!R378 &gt;= 0, IF('III. New Locations'!R378 &lt;=1, 0, $C379),$C379),$C379)</f>
        <v>0</v>
      </c>
      <c r="S379">
        <f>IF(ISNUMBER('III. New Locations'!S378) = TRUE, IF('III. New Locations'!S378 &gt;= 0, IF('III. New Locations'!S378 &lt;=1, 0, $C379), $C379), $C379)</f>
        <v>0</v>
      </c>
      <c r="T379">
        <f>IF('III. New Locations'!T378 = "-Unknown-", $C379, 0)</f>
        <v>0</v>
      </c>
      <c r="U379">
        <f>IF(LEN('III. New Locations'!U378)&gt;1, 0, IF(T379 = 0, 0, $C379))</f>
        <v>0</v>
      </c>
      <c r="V379">
        <f>IF('III. New Locations'!V378 = "Unknown", $C379, 0)</f>
        <v>0</v>
      </c>
      <c r="W379">
        <f>IF(LEN('III. New Locations'!W378)&gt;1, 0, IF(V379 = 0, 0, $C379))</f>
        <v>0</v>
      </c>
      <c r="X379" t="str">
        <f>'III. New Locations'!X378</f>
        <v>Unknown</v>
      </c>
      <c r="Y379">
        <f>IF(ISNUMBER('III. New Locations'!Y378) = TRUE, IF('III. New Locations'!Y378 &gt;= 1400, IF('III. New Locations'!Y378 &lt;=2100, 0, $C379), $C379), $C379)</f>
        <v>0</v>
      </c>
      <c r="Z379">
        <f>IF(ISNUMBER('III. New Locations'!Z378) = TRUE, IF('III. New Locations'!Z378 &gt;= 1400, IF('III. New Locations'!Z378 &lt;=2100, 0, $C379), $C379), $C379)</f>
        <v>0</v>
      </c>
      <c r="AA379">
        <f>IF(ISNUMBER('III. New Locations'!AA378) = TRUE, IF('III. New Locations'!AA378 &gt;= 1400, IF('III. New Locations'!AA378 &lt;=2100, 0, $C379), $C379), $C379)</f>
        <v>0</v>
      </c>
      <c r="AC379">
        <f>IF(ISNUMBER('III. New Locations'!AC378) = TRUE, IF('III. New Locations'!AC378 &gt;= 0, IF('III. New Locations'!AC378 &lt;=1, 0,$C379),$C379), $C379)</f>
        <v>0</v>
      </c>
    </row>
    <row r="380" spans="1:29" x14ac:dyDescent="0.25">
      <c r="A380">
        <f>'III. New Locations'!A379</f>
        <v>377</v>
      </c>
      <c r="C380" s="4">
        <f>IF(LEN('III. New Locations'!C379) &gt; 2, 1, 0)</f>
        <v>0</v>
      </c>
      <c r="E380">
        <f>IF(LEN('III. New Locations'!E379) = 2, IF('III. New Locations'!E379 = "--", $C380, 0), $C380)</f>
        <v>0</v>
      </c>
      <c r="F380">
        <f>IF(LEN('III. New Locations'!F379) &gt; 4, 0, $C380)</f>
        <v>0</v>
      </c>
      <c r="G380">
        <f>IF(ISNUMBER('III. New Locations'!G379) = TRUE, 0, $C380)</f>
        <v>0</v>
      </c>
      <c r="H380">
        <f>IF(ISNUMBER('III. New Locations'!H379) = TRUE, 0, $C380)</f>
        <v>0</v>
      </c>
      <c r="I380">
        <f>IF(ISNUMBER('III. New Locations'!I379) = TRUE, 0, $C380)</f>
        <v>0</v>
      </c>
      <c r="J380">
        <f>IF(ISNUMBER('III. New Locations'!J379) = TRUE, 0, $C380)</f>
        <v>0</v>
      </c>
      <c r="K380">
        <f>IF(ISNUMBER('III. New Locations'!K379) = TRUE, 0,$C380)</f>
        <v>0</v>
      </c>
      <c r="M380">
        <f>IF(ISNUMBER('III. New Locations'!M379) = TRUE, 0,$C380)</f>
        <v>0</v>
      </c>
      <c r="O380">
        <f>IF(ISNUMBER('III. New Locations'!O379) = TRUE, 0, $C380)</f>
        <v>0</v>
      </c>
      <c r="P380">
        <f>IF(ISNUMBER('III. New Locations'!P379) = TRUE, 0, $C380)</f>
        <v>0</v>
      </c>
      <c r="Q380">
        <f>IF(ISNUMBER('III. New Locations'!Q379) = TRUE, 0, $C380)</f>
        <v>0</v>
      </c>
      <c r="R380">
        <f>IF(ISNUMBER('III. New Locations'!R379) = TRUE, IF('III. New Locations'!R379 &gt;= 0, IF('III. New Locations'!R379 &lt;=1, 0, $C380),$C380),$C380)</f>
        <v>0</v>
      </c>
      <c r="S380">
        <f>IF(ISNUMBER('III. New Locations'!S379) = TRUE, IF('III. New Locations'!S379 &gt;= 0, IF('III. New Locations'!S379 &lt;=1, 0, $C380), $C380), $C380)</f>
        <v>0</v>
      </c>
      <c r="T380">
        <f>IF('III. New Locations'!T379 = "-Unknown-", $C380, 0)</f>
        <v>0</v>
      </c>
      <c r="U380">
        <f>IF(LEN('III. New Locations'!U379)&gt;1, 0, IF(T380 = 0, 0, $C380))</f>
        <v>0</v>
      </c>
      <c r="V380">
        <f>IF('III. New Locations'!V379 = "Unknown", $C380, 0)</f>
        <v>0</v>
      </c>
      <c r="W380">
        <f>IF(LEN('III. New Locations'!W379)&gt;1, 0, IF(V380 = 0, 0, $C380))</f>
        <v>0</v>
      </c>
      <c r="X380" t="str">
        <f>'III. New Locations'!X379</f>
        <v>Unknown</v>
      </c>
      <c r="Y380">
        <f>IF(ISNUMBER('III. New Locations'!Y379) = TRUE, IF('III. New Locations'!Y379 &gt;= 1400, IF('III. New Locations'!Y379 &lt;=2100, 0, $C380), $C380), $C380)</f>
        <v>0</v>
      </c>
      <c r="Z380">
        <f>IF(ISNUMBER('III. New Locations'!Z379) = TRUE, IF('III. New Locations'!Z379 &gt;= 1400, IF('III. New Locations'!Z379 &lt;=2100, 0, $C380), $C380), $C380)</f>
        <v>0</v>
      </c>
      <c r="AA380">
        <f>IF(ISNUMBER('III. New Locations'!AA379) = TRUE, IF('III. New Locations'!AA379 &gt;= 1400, IF('III. New Locations'!AA379 &lt;=2100, 0, $C380), $C380), $C380)</f>
        <v>0</v>
      </c>
      <c r="AC380">
        <f>IF(ISNUMBER('III. New Locations'!AC379) = TRUE, IF('III. New Locations'!AC379 &gt;= 0, IF('III. New Locations'!AC379 &lt;=1, 0,$C380),$C380), $C380)</f>
        <v>0</v>
      </c>
    </row>
    <row r="381" spans="1:29" x14ac:dyDescent="0.25">
      <c r="A381">
        <f>'III. New Locations'!A380</f>
        <v>378</v>
      </c>
      <c r="C381" s="4">
        <f>IF(LEN('III. New Locations'!C380) &gt; 2, 1, 0)</f>
        <v>0</v>
      </c>
      <c r="E381">
        <f>IF(LEN('III. New Locations'!E380) = 2, IF('III. New Locations'!E380 = "--", $C381, 0), $C381)</f>
        <v>0</v>
      </c>
      <c r="F381">
        <f>IF(LEN('III. New Locations'!F380) &gt; 4, 0, $C381)</f>
        <v>0</v>
      </c>
      <c r="G381">
        <f>IF(ISNUMBER('III. New Locations'!G380) = TRUE, 0, $C381)</f>
        <v>0</v>
      </c>
      <c r="H381">
        <f>IF(ISNUMBER('III. New Locations'!H380) = TRUE, 0, $C381)</f>
        <v>0</v>
      </c>
      <c r="I381">
        <f>IF(ISNUMBER('III. New Locations'!I380) = TRUE, 0, $C381)</f>
        <v>0</v>
      </c>
      <c r="J381">
        <f>IF(ISNUMBER('III. New Locations'!J380) = TRUE, 0, $C381)</f>
        <v>0</v>
      </c>
      <c r="K381">
        <f>IF(ISNUMBER('III. New Locations'!K380) = TRUE, 0,$C381)</f>
        <v>0</v>
      </c>
      <c r="M381">
        <f>IF(ISNUMBER('III. New Locations'!M380) = TRUE, 0,$C381)</f>
        <v>0</v>
      </c>
      <c r="O381">
        <f>IF(ISNUMBER('III. New Locations'!O380) = TRUE, 0, $C381)</f>
        <v>0</v>
      </c>
      <c r="P381">
        <f>IF(ISNUMBER('III. New Locations'!P380) = TRUE, 0, $C381)</f>
        <v>0</v>
      </c>
      <c r="Q381">
        <f>IF(ISNUMBER('III. New Locations'!Q380) = TRUE, 0, $C381)</f>
        <v>0</v>
      </c>
      <c r="R381">
        <f>IF(ISNUMBER('III. New Locations'!R380) = TRUE, IF('III. New Locations'!R380 &gt;= 0, IF('III. New Locations'!R380 &lt;=1, 0, $C381),$C381),$C381)</f>
        <v>0</v>
      </c>
      <c r="S381">
        <f>IF(ISNUMBER('III. New Locations'!S380) = TRUE, IF('III. New Locations'!S380 &gt;= 0, IF('III. New Locations'!S380 &lt;=1, 0, $C381), $C381), $C381)</f>
        <v>0</v>
      </c>
      <c r="T381">
        <f>IF('III. New Locations'!T380 = "-Unknown-", $C381, 0)</f>
        <v>0</v>
      </c>
      <c r="U381">
        <f>IF(LEN('III. New Locations'!U380)&gt;1, 0, IF(T381 = 0, 0, $C381))</f>
        <v>0</v>
      </c>
      <c r="V381">
        <f>IF('III. New Locations'!V380 = "Unknown", $C381, 0)</f>
        <v>0</v>
      </c>
      <c r="W381">
        <f>IF(LEN('III. New Locations'!W380)&gt;1, 0, IF(V381 = 0, 0, $C381))</f>
        <v>0</v>
      </c>
      <c r="X381" t="str">
        <f>'III. New Locations'!X380</f>
        <v>Unknown</v>
      </c>
      <c r="Y381">
        <f>IF(ISNUMBER('III. New Locations'!Y380) = TRUE, IF('III. New Locations'!Y380 &gt;= 1400, IF('III. New Locations'!Y380 &lt;=2100, 0, $C381), $C381), $C381)</f>
        <v>0</v>
      </c>
      <c r="Z381">
        <f>IF(ISNUMBER('III. New Locations'!Z380) = TRUE, IF('III. New Locations'!Z380 &gt;= 1400, IF('III. New Locations'!Z380 &lt;=2100, 0, $C381), $C381), $C381)</f>
        <v>0</v>
      </c>
      <c r="AA381">
        <f>IF(ISNUMBER('III. New Locations'!AA380) = TRUE, IF('III. New Locations'!AA380 &gt;= 1400, IF('III. New Locations'!AA380 &lt;=2100, 0, $C381), $C381), $C381)</f>
        <v>0</v>
      </c>
      <c r="AC381">
        <f>IF(ISNUMBER('III. New Locations'!AC380) = TRUE, IF('III. New Locations'!AC380 &gt;= 0, IF('III. New Locations'!AC380 &lt;=1, 0,$C381),$C381), $C381)</f>
        <v>0</v>
      </c>
    </row>
    <row r="382" spans="1:29" x14ac:dyDescent="0.25">
      <c r="A382">
        <f>'III. New Locations'!A381</f>
        <v>379</v>
      </c>
      <c r="C382" s="4">
        <f>IF(LEN('III. New Locations'!C381) &gt; 2, 1, 0)</f>
        <v>0</v>
      </c>
      <c r="E382">
        <f>IF(LEN('III. New Locations'!E381) = 2, IF('III. New Locations'!E381 = "--", $C382, 0), $C382)</f>
        <v>0</v>
      </c>
      <c r="F382">
        <f>IF(LEN('III. New Locations'!F381) &gt; 4, 0, $C382)</f>
        <v>0</v>
      </c>
      <c r="G382">
        <f>IF(ISNUMBER('III. New Locations'!G381) = TRUE, 0, $C382)</f>
        <v>0</v>
      </c>
      <c r="H382">
        <f>IF(ISNUMBER('III. New Locations'!H381) = TRUE, 0, $C382)</f>
        <v>0</v>
      </c>
      <c r="I382">
        <f>IF(ISNUMBER('III. New Locations'!I381) = TRUE, 0, $C382)</f>
        <v>0</v>
      </c>
      <c r="J382">
        <f>IF(ISNUMBER('III. New Locations'!J381) = TRUE, 0, $C382)</f>
        <v>0</v>
      </c>
      <c r="K382">
        <f>IF(ISNUMBER('III. New Locations'!K381) = TRUE, 0,$C382)</f>
        <v>0</v>
      </c>
      <c r="M382">
        <f>IF(ISNUMBER('III. New Locations'!M381) = TRUE, 0,$C382)</f>
        <v>0</v>
      </c>
      <c r="O382">
        <f>IF(ISNUMBER('III. New Locations'!O381) = TRUE, 0, $C382)</f>
        <v>0</v>
      </c>
      <c r="P382">
        <f>IF(ISNUMBER('III. New Locations'!P381) = TRUE, 0, $C382)</f>
        <v>0</v>
      </c>
      <c r="Q382">
        <f>IF(ISNUMBER('III. New Locations'!Q381) = TRUE, 0, $C382)</f>
        <v>0</v>
      </c>
      <c r="R382">
        <f>IF(ISNUMBER('III. New Locations'!R381) = TRUE, IF('III. New Locations'!R381 &gt;= 0, IF('III. New Locations'!R381 &lt;=1, 0, $C382),$C382),$C382)</f>
        <v>0</v>
      </c>
      <c r="S382">
        <f>IF(ISNUMBER('III. New Locations'!S381) = TRUE, IF('III. New Locations'!S381 &gt;= 0, IF('III. New Locations'!S381 &lt;=1, 0, $C382), $C382), $C382)</f>
        <v>0</v>
      </c>
      <c r="T382">
        <f>IF('III. New Locations'!T381 = "-Unknown-", $C382, 0)</f>
        <v>0</v>
      </c>
      <c r="U382">
        <f>IF(LEN('III. New Locations'!U381)&gt;1, 0, IF(T382 = 0, 0, $C382))</f>
        <v>0</v>
      </c>
      <c r="V382">
        <f>IF('III. New Locations'!V381 = "Unknown", $C382, 0)</f>
        <v>0</v>
      </c>
      <c r="W382">
        <f>IF(LEN('III. New Locations'!W381)&gt;1, 0, IF(V382 = 0, 0, $C382))</f>
        <v>0</v>
      </c>
      <c r="X382" t="str">
        <f>'III. New Locations'!X381</f>
        <v>Unknown</v>
      </c>
      <c r="Y382">
        <f>IF(ISNUMBER('III. New Locations'!Y381) = TRUE, IF('III. New Locations'!Y381 &gt;= 1400, IF('III. New Locations'!Y381 &lt;=2100, 0, $C382), $C382), $C382)</f>
        <v>0</v>
      </c>
      <c r="Z382">
        <f>IF(ISNUMBER('III. New Locations'!Z381) = TRUE, IF('III. New Locations'!Z381 &gt;= 1400, IF('III. New Locations'!Z381 &lt;=2100, 0, $C382), $C382), $C382)</f>
        <v>0</v>
      </c>
      <c r="AA382">
        <f>IF(ISNUMBER('III. New Locations'!AA381) = TRUE, IF('III. New Locations'!AA381 &gt;= 1400, IF('III. New Locations'!AA381 &lt;=2100, 0, $C382), $C382), $C382)</f>
        <v>0</v>
      </c>
      <c r="AC382">
        <f>IF(ISNUMBER('III. New Locations'!AC381) = TRUE, IF('III. New Locations'!AC381 &gt;= 0, IF('III. New Locations'!AC381 &lt;=1, 0,$C382),$C382), $C382)</f>
        <v>0</v>
      </c>
    </row>
    <row r="383" spans="1:29" x14ac:dyDescent="0.25">
      <c r="A383">
        <f>'III. New Locations'!A382</f>
        <v>380</v>
      </c>
      <c r="C383" s="4">
        <f>IF(LEN('III. New Locations'!C382) &gt; 2, 1, 0)</f>
        <v>0</v>
      </c>
      <c r="E383">
        <f>IF(LEN('III. New Locations'!E382) = 2, IF('III. New Locations'!E382 = "--", $C383, 0), $C383)</f>
        <v>0</v>
      </c>
      <c r="F383">
        <f>IF(LEN('III. New Locations'!F382) &gt; 4, 0, $C383)</f>
        <v>0</v>
      </c>
      <c r="G383">
        <f>IF(ISNUMBER('III. New Locations'!G382) = TRUE, 0, $C383)</f>
        <v>0</v>
      </c>
      <c r="H383">
        <f>IF(ISNUMBER('III. New Locations'!H382) = TRUE, 0, $C383)</f>
        <v>0</v>
      </c>
      <c r="I383">
        <f>IF(ISNUMBER('III. New Locations'!I382) = TRUE, 0, $C383)</f>
        <v>0</v>
      </c>
      <c r="J383">
        <f>IF(ISNUMBER('III. New Locations'!J382) = TRUE, 0, $C383)</f>
        <v>0</v>
      </c>
      <c r="K383">
        <f>IF(ISNUMBER('III. New Locations'!K382) = TRUE, 0,$C383)</f>
        <v>0</v>
      </c>
      <c r="M383">
        <f>IF(ISNUMBER('III. New Locations'!M382) = TRUE, 0,$C383)</f>
        <v>0</v>
      </c>
      <c r="O383">
        <f>IF(ISNUMBER('III. New Locations'!O382) = TRUE, 0, $C383)</f>
        <v>0</v>
      </c>
      <c r="P383">
        <f>IF(ISNUMBER('III. New Locations'!P382) = TRUE, 0, $C383)</f>
        <v>0</v>
      </c>
      <c r="Q383">
        <f>IF(ISNUMBER('III. New Locations'!Q382) = TRUE, 0, $C383)</f>
        <v>0</v>
      </c>
      <c r="R383">
        <f>IF(ISNUMBER('III. New Locations'!R382) = TRUE, IF('III. New Locations'!R382 &gt;= 0, IF('III. New Locations'!R382 &lt;=1, 0, $C383),$C383),$C383)</f>
        <v>0</v>
      </c>
      <c r="S383">
        <f>IF(ISNUMBER('III. New Locations'!S382) = TRUE, IF('III. New Locations'!S382 &gt;= 0, IF('III. New Locations'!S382 &lt;=1, 0, $C383), $C383), $C383)</f>
        <v>0</v>
      </c>
      <c r="T383">
        <f>IF('III. New Locations'!T382 = "-Unknown-", $C383, 0)</f>
        <v>0</v>
      </c>
      <c r="U383">
        <f>IF(LEN('III. New Locations'!U382)&gt;1, 0, IF(T383 = 0, 0, $C383))</f>
        <v>0</v>
      </c>
      <c r="V383">
        <f>IF('III. New Locations'!V382 = "Unknown", $C383, 0)</f>
        <v>0</v>
      </c>
      <c r="W383">
        <f>IF(LEN('III. New Locations'!W382)&gt;1, 0, IF(V383 = 0, 0, $C383))</f>
        <v>0</v>
      </c>
      <c r="X383" t="str">
        <f>'III. New Locations'!X382</f>
        <v>Unknown</v>
      </c>
      <c r="Y383">
        <f>IF(ISNUMBER('III. New Locations'!Y382) = TRUE, IF('III. New Locations'!Y382 &gt;= 1400, IF('III. New Locations'!Y382 &lt;=2100, 0, $C383), $C383), $C383)</f>
        <v>0</v>
      </c>
      <c r="Z383">
        <f>IF(ISNUMBER('III. New Locations'!Z382) = TRUE, IF('III. New Locations'!Z382 &gt;= 1400, IF('III. New Locations'!Z382 &lt;=2100, 0, $C383), $C383), $C383)</f>
        <v>0</v>
      </c>
      <c r="AA383">
        <f>IF(ISNUMBER('III. New Locations'!AA382) = TRUE, IF('III. New Locations'!AA382 &gt;= 1400, IF('III. New Locations'!AA382 &lt;=2100, 0, $C383), $C383), $C383)</f>
        <v>0</v>
      </c>
      <c r="AC383">
        <f>IF(ISNUMBER('III. New Locations'!AC382) = TRUE, IF('III. New Locations'!AC382 &gt;= 0, IF('III. New Locations'!AC382 &lt;=1, 0,$C383),$C383), $C383)</f>
        <v>0</v>
      </c>
    </row>
    <row r="384" spans="1:29" x14ac:dyDescent="0.25">
      <c r="A384">
        <f>'III. New Locations'!A383</f>
        <v>381</v>
      </c>
      <c r="C384" s="4">
        <f>IF(LEN('III. New Locations'!C383) &gt; 2, 1, 0)</f>
        <v>0</v>
      </c>
      <c r="E384">
        <f>IF(LEN('III. New Locations'!E383) = 2, IF('III. New Locations'!E383 = "--", $C384, 0), $C384)</f>
        <v>0</v>
      </c>
      <c r="F384">
        <f>IF(LEN('III. New Locations'!F383) &gt; 4, 0, $C384)</f>
        <v>0</v>
      </c>
      <c r="G384">
        <f>IF(ISNUMBER('III. New Locations'!G383) = TRUE, 0, $C384)</f>
        <v>0</v>
      </c>
      <c r="H384">
        <f>IF(ISNUMBER('III. New Locations'!H383) = TRUE, 0, $C384)</f>
        <v>0</v>
      </c>
      <c r="I384">
        <f>IF(ISNUMBER('III. New Locations'!I383) = TRUE, 0, $C384)</f>
        <v>0</v>
      </c>
      <c r="J384">
        <f>IF(ISNUMBER('III. New Locations'!J383) = TRUE, 0, $C384)</f>
        <v>0</v>
      </c>
      <c r="K384">
        <f>IF(ISNUMBER('III. New Locations'!K383) = TRUE, 0,$C384)</f>
        <v>0</v>
      </c>
      <c r="M384">
        <f>IF(ISNUMBER('III. New Locations'!M383) = TRUE, 0,$C384)</f>
        <v>0</v>
      </c>
      <c r="O384">
        <f>IF(ISNUMBER('III. New Locations'!O383) = TRUE, 0, $C384)</f>
        <v>0</v>
      </c>
      <c r="P384">
        <f>IF(ISNUMBER('III. New Locations'!P383) = TRUE, 0, $C384)</f>
        <v>0</v>
      </c>
      <c r="Q384">
        <f>IF(ISNUMBER('III. New Locations'!Q383) = TRUE, 0, $C384)</f>
        <v>0</v>
      </c>
      <c r="R384">
        <f>IF(ISNUMBER('III. New Locations'!R383) = TRUE, IF('III. New Locations'!R383 &gt;= 0, IF('III. New Locations'!R383 &lt;=1, 0, $C384),$C384),$C384)</f>
        <v>0</v>
      </c>
      <c r="S384">
        <f>IF(ISNUMBER('III. New Locations'!S383) = TRUE, IF('III. New Locations'!S383 &gt;= 0, IF('III. New Locations'!S383 &lt;=1, 0, $C384), $C384), $C384)</f>
        <v>0</v>
      </c>
      <c r="T384">
        <f>IF('III. New Locations'!T383 = "-Unknown-", $C384, 0)</f>
        <v>0</v>
      </c>
      <c r="U384">
        <f>IF(LEN('III. New Locations'!U383)&gt;1, 0, IF(T384 = 0, 0, $C384))</f>
        <v>0</v>
      </c>
      <c r="V384">
        <f>IF('III. New Locations'!V383 = "Unknown", $C384, 0)</f>
        <v>0</v>
      </c>
      <c r="W384">
        <f>IF(LEN('III. New Locations'!W383)&gt;1, 0, IF(V384 = 0, 0, $C384))</f>
        <v>0</v>
      </c>
      <c r="X384" t="str">
        <f>'III. New Locations'!X383</f>
        <v>Unknown</v>
      </c>
      <c r="Y384">
        <f>IF(ISNUMBER('III. New Locations'!Y383) = TRUE, IF('III. New Locations'!Y383 &gt;= 1400, IF('III. New Locations'!Y383 &lt;=2100, 0, $C384), $C384), $C384)</f>
        <v>0</v>
      </c>
      <c r="Z384">
        <f>IF(ISNUMBER('III. New Locations'!Z383) = TRUE, IF('III. New Locations'!Z383 &gt;= 1400, IF('III. New Locations'!Z383 &lt;=2100, 0, $C384), $C384), $C384)</f>
        <v>0</v>
      </c>
      <c r="AA384">
        <f>IF(ISNUMBER('III. New Locations'!AA383) = TRUE, IF('III. New Locations'!AA383 &gt;= 1400, IF('III. New Locations'!AA383 &lt;=2100, 0, $C384), $C384), $C384)</f>
        <v>0</v>
      </c>
      <c r="AC384">
        <f>IF(ISNUMBER('III. New Locations'!AC383) = TRUE, IF('III. New Locations'!AC383 &gt;= 0, IF('III. New Locations'!AC383 &lt;=1, 0,$C384),$C384), $C384)</f>
        <v>0</v>
      </c>
    </row>
    <row r="385" spans="1:29" x14ac:dyDescent="0.25">
      <c r="A385">
        <f>'III. New Locations'!A384</f>
        <v>382</v>
      </c>
      <c r="C385" s="4">
        <f>IF(LEN('III. New Locations'!C384) &gt; 2, 1, 0)</f>
        <v>0</v>
      </c>
      <c r="E385">
        <f>IF(LEN('III. New Locations'!E384) = 2, IF('III. New Locations'!E384 = "--", $C385, 0), $C385)</f>
        <v>0</v>
      </c>
      <c r="F385">
        <f>IF(LEN('III. New Locations'!F384) &gt; 4, 0, $C385)</f>
        <v>0</v>
      </c>
      <c r="G385">
        <f>IF(ISNUMBER('III. New Locations'!G384) = TRUE, 0, $C385)</f>
        <v>0</v>
      </c>
      <c r="H385">
        <f>IF(ISNUMBER('III. New Locations'!H384) = TRUE, 0, $C385)</f>
        <v>0</v>
      </c>
      <c r="I385">
        <f>IF(ISNUMBER('III. New Locations'!I384) = TRUE, 0, $C385)</f>
        <v>0</v>
      </c>
      <c r="J385">
        <f>IF(ISNUMBER('III. New Locations'!J384) = TRUE, 0, $C385)</f>
        <v>0</v>
      </c>
      <c r="K385">
        <f>IF(ISNUMBER('III. New Locations'!K384) = TRUE, 0,$C385)</f>
        <v>0</v>
      </c>
      <c r="M385">
        <f>IF(ISNUMBER('III. New Locations'!M384) = TRUE, 0,$C385)</f>
        <v>0</v>
      </c>
      <c r="O385">
        <f>IF(ISNUMBER('III. New Locations'!O384) = TRUE, 0, $C385)</f>
        <v>0</v>
      </c>
      <c r="P385">
        <f>IF(ISNUMBER('III. New Locations'!P384) = TRUE, 0, $C385)</f>
        <v>0</v>
      </c>
      <c r="Q385">
        <f>IF(ISNUMBER('III. New Locations'!Q384) = TRUE, 0, $C385)</f>
        <v>0</v>
      </c>
      <c r="R385">
        <f>IF(ISNUMBER('III. New Locations'!R384) = TRUE, IF('III. New Locations'!R384 &gt;= 0, IF('III. New Locations'!R384 &lt;=1, 0, $C385),$C385),$C385)</f>
        <v>0</v>
      </c>
      <c r="S385">
        <f>IF(ISNUMBER('III. New Locations'!S384) = TRUE, IF('III. New Locations'!S384 &gt;= 0, IF('III. New Locations'!S384 &lt;=1, 0, $C385), $C385), $C385)</f>
        <v>0</v>
      </c>
      <c r="T385">
        <f>IF('III. New Locations'!T384 = "-Unknown-", $C385, 0)</f>
        <v>0</v>
      </c>
      <c r="U385">
        <f>IF(LEN('III. New Locations'!U384)&gt;1, 0, IF(T385 = 0, 0, $C385))</f>
        <v>0</v>
      </c>
      <c r="V385">
        <f>IF('III. New Locations'!V384 = "Unknown", $C385, 0)</f>
        <v>0</v>
      </c>
      <c r="W385">
        <f>IF(LEN('III. New Locations'!W384)&gt;1, 0, IF(V385 = 0, 0, $C385))</f>
        <v>0</v>
      </c>
      <c r="X385" t="str">
        <f>'III. New Locations'!X384</f>
        <v>Unknown</v>
      </c>
      <c r="Y385">
        <f>IF(ISNUMBER('III. New Locations'!Y384) = TRUE, IF('III. New Locations'!Y384 &gt;= 1400, IF('III. New Locations'!Y384 &lt;=2100, 0, $C385), $C385), $C385)</f>
        <v>0</v>
      </c>
      <c r="Z385">
        <f>IF(ISNUMBER('III. New Locations'!Z384) = TRUE, IF('III. New Locations'!Z384 &gt;= 1400, IF('III. New Locations'!Z384 &lt;=2100, 0, $C385), $C385), $C385)</f>
        <v>0</v>
      </c>
      <c r="AA385">
        <f>IF(ISNUMBER('III. New Locations'!AA384) = TRUE, IF('III. New Locations'!AA384 &gt;= 1400, IF('III. New Locations'!AA384 &lt;=2100, 0, $C385), $C385), $C385)</f>
        <v>0</v>
      </c>
      <c r="AC385">
        <f>IF(ISNUMBER('III. New Locations'!AC384) = TRUE, IF('III. New Locations'!AC384 &gt;= 0, IF('III. New Locations'!AC384 &lt;=1, 0,$C385),$C385), $C385)</f>
        <v>0</v>
      </c>
    </row>
    <row r="386" spans="1:29" x14ac:dyDescent="0.25">
      <c r="A386">
        <f>'III. New Locations'!A385</f>
        <v>383</v>
      </c>
      <c r="C386" s="4">
        <f>IF(LEN('III. New Locations'!C385) &gt; 2, 1, 0)</f>
        <v>0</v>
      </c>
      <c r="E386">
        <f>IF(LEN('III. New Locations'!E385) = 2, IF('III. New Locations'!E385 = "--", $C386, 0), $C386)</f>
        <v>0</v>
      </c>
      <c r="F386">
        <f>IF(LEN('III. New Locations'!F385) &gt; 4, 0, $C386)</f>
        <v>0</v>
      </c>
      <c r="G386">
        <f>IF(ISNUMBER('III. New Locations'!G385) = TRUE, 0, $C386)</f>
        <v>0</v>
      </c>
      <c r="H386">
        <f>IF(ISNUMBER('III. New Locations'!H385) = TRUE, 0, $C386)</f>
        <v>0</v>
      </c>
      <c r="I386">
        <f>IF(ISNUMBER('III. New Locations'!I385) = TRUE, 0, $C386)</f>
        <v>0</v>
      </c>
      <c r="J386">
        <f>IF(ISNUMBER('III. New Locations'!J385) = TRUE, 0, $C386)</f>
        <v>0</v>
      </c>
      <c r="K386">
        <f>IF(ISNUMBER('III. New Locations'!K385) = TRUE, 0,$C386)</f>
        <v>0</v>
      </c>
      <c r="M386">
        <f>IF(ISNUMBER('III. New Locations'!M385) = TRUE, 0,$C386)</f>
        <v>0</v>
      </c>
      <c r="O386">
        <f>IF(ISNUMBER('III. New Locations'!O385) = TRUE, 0, $C386)</f>
        <v>0</v>
      </c>
      <c r="P386">
        <f>IF(ISNUMBER('III. New Locations'!P385) = TRUE, 0, $C386)</f>
        <v>0</v>
      </c>
      <c r="Q386">
        <f>IF(ISNUMBER('III. New Locations'!Q385) = TRUE, 0, $C386)</f>
        <v>0</v>
      </c>
      <c r="R386">
        <f>IF(ISNUMBER('III. New Locations'!R385) = TRUE, IF('III. New Locations'!R385 &gt;= 0, IF('III. New Locations'!R385 &lt;=1, 0, $C386),$C386),$C386)</f>
        <v>0</v>
      </c>
      <c r="S386">
        <f>IF(ISNUMBER('III. New Locations'!S385) = TRUE, IF('III. New Locations'!S385 &gt;= 0, IF('III. New Locations'!S385 &lt;=1, 0, $C386), $C386), $C386)</f>
        <v>0</v>
      </c>
      <c r="T386">
        <f>IF('III. New Locations'!T385 = "-Unknown-", $C386, 0)</f>
        <v>0</v>
      </c>
      <c r="U386">
        <f>IF(LEN('III. New Locations'!U385)&gt;1, 0, IF(T386 = 0, 0, $C386))</f>
        <v>0</v>
      </c>
      <c r="V386">
        <f>IF('III. New Locations'!V385 = "Unknown", $C386, 0)</f>
        <v>0</v>
      </c>
      <c r="W386">
        <f>IF(LEN('III. New Locations'!W385)&gt;1, 0, IF(V386 = 0, 0, $C386))</f>
        <v>0</v>
      </c>
      <c r="X386" t="str">
        <f>'III. New Locations'!X385</f>
        <v>Unknown</v>
      </c>
      <c r="Y386">
        <f>IF(ISNUMBER('III. New Locations'!Y385) = TRUE, IF('III. New Locations'!Y385 &gt;= 1400, IF('III. New Locations'!Y385 &lt;=2100, 0, $C386), $C386), $C386)</f>
        <v>0</v>
      </c>
      <c r="Z386">
        <f>IF(ISNUMBER('III. New Locations'!Z385) = TRUE, IF('III. New Locations'!Z385 &gt;= 1400, IF('III. New Locations'!Z385 &lt;=2100, 0, $C386), $C386), $C386)</f>
        <v>0</v>
      </c>
      <c r="AA386">
        <f>IF(ISNUMBER('III. New Locations'!AA385) = TRUE, IF('III. New Locations'!AA385 &gt;= 1400, IF('III. New Locations'!AA385 &lt;=2100, 0, $C386), $C386), $C386)</f>
        <v>0</v>
      </c>
      <c r="AC386">
        <f>IF(ISNUMBER('III. New Locations'!AC385) = TRUE, IF('III. New Locations'!AC385 &gt;= 0, IF('III. New Locations'!AC385 &lt;=1, 0,$C386),$C386), $C386)</f>
        <v>0</v>
      </c>
    </row>
    <row r="387" spans="1:29" x14ac:dyDescent="0.25">
      <c r="A387">
        <f>'III. New Locations'!A386</f>
        <v>384</v>
      </c>
      <c r="C387" s="4">
        <f>IF(LEN('III. New Locations'!C386) &gt; 2, 1, 0)</f>
        <v>0</v>
      </c>
      <c r="E387">
        <f>IF(LEN('III. New Locations'!E386) = 2, IF('III. New Locations'!E386 = "--", $C387, 0), $C387)</f>
        <v>0</v>
      </c>
      <c r="F387">
        <f>IF(LEN('III. New Locations'!F386) &gt; 4, 0, $C387)</f>
        <v>0</v>
      </c>
      <c r="G387">
        <f>IF(ISNUMBER('III. New Locations'!G386) = TRUE, 0, $C387)</f>
        <v>0</v>
      </c>
      <c r="H387">
        <f>IF(ISNUMBER('III. New Locations'!H386) = TRUE, 0, $C387)</f>
        <v>0</v>
      </c>
      <c r="I387">
        <f>IF(ISNUMBER('III. New Locations'!I386) = TRUE, 0, $C387)</f>
        <v>0</v>
      </c>
      <c r="J387">
        <f>IF(ISNUMBER('III. New Locations'!J386) = TRUE, 0, $C387)</f>
        <v>0</v>
      </c>
      <c r="K387">
        <f>IF(ISNUMBER('III. New Locations'!K386) = TRUE, 0,$C387)</f>
        <v>0</v>
      </c>
      <c r="M387">
        <f>IF(ISNUMBER('III. New Locations'!M386) = TRUE, 0,$C387)</f>
        <v>0</v>
      </c>
      <c r="O387">
        <f>IF(ISNUMBER('III. New Locations'!O386) = TRUE, 0, $C387)</f>
        <v>0</v>
      </c>
      <c r="P387">
        <f>IF(ISNUMBER('III. New Locations'!P386) = TRUE, 0, $C387)</f>
        <v>0</v>
      </c>
      <c r="Q387">
        <f>IF(ISNUMBER('III. New Locations'!Q386) = TRUE, 0, $C387)</f>
        <v>0</v>
      </c>
      <c r="R387">
        <f>IF(ISNUMBER('III. New Locations'!R386) = TRUE, IF('III. New Locations'!R386 &gt;= 0, IF('III. New Locations'!R386 &lt;=1, 0, $C387),$C387),$C387)</f>
        <v>0</v>
      </c>
      <c r="S387">
        <f>IF(ISNUMBER('III. New Locations'!S386) = TRUE, IF('III. New Locations'!S386 &gt;= 0, IF('III. New Locations'!S386 &lt;=1, 0, $C387), $C387), $C387)</f>
        <v>0</v>
      </c>
      <c r="T387">
        <f>IF('III. New Locations'!T386 = "-Unknown-", $C387, 0)</f>
        <v>0</v>
      </c>
      <c r="U387">
        <f>IF(LEN('III. New Locations'!U386)&gt;1, 0, IF(T387 = 0, 0, $C387))</f>
        <v>0</v>
      </c>
      <c r="V387">
        <f>IF('III. New Locations'!V386 = "Unknown", $C387, 0)</f>
        <v>0</v>
      </c>
      <c r="W387">
        <f>IF(LEN('III. New Locations'!W386)&gt;1, 0, IF(V387 = 0, 0, $C387))</f>
        <v>0</v>
      </c>
      <c r="X387" t="str">
        <f>'III. New Locations'!X386</f>
        <v>Unknown</v>
      </c>
      <c r="Y387">
        <f>IF(ISNUMBER('III. New Locations'!Y386) = TRUE, IF('III. New Locations'!Y386 &gt;= 1400, IF('III. New Locations'!Y386 &lt;=2100, 0, $C387), $C387), $C387)</f>
        <v>0</v>
      </c>
      <c r="Z387">
        <f>IF(ISNUMBER('III. New Locations'!Z386) = TRUE, IF('III. New Locations'!Z386 &gt;= 1400, IF('III. New Locations'!Z386 &lt;=2100, 0, $C387), $C387), $C387)</f>
        <v>0</v>
      </c>
      <c r="AA387">
        <f>IF(ISNUMBER('III. New Locations'!AA386) = TRUE, IF('III. New Locations'!AA386 &gt;= 1400, IF('III. New Locations'!AA386 &lt;=2100, 0, $C387), $C387), $C387)</f>
        <v>0</v>
      </c>
      <c r="AC387">
        <f>IF(ISNUMBER('III. New Locations'!AC386) = TRUE, IF('III. New Locations'!AC386 &gt;= 0, IF('III. New Locations'!AC386 &lt;=1, 0,$C387),$C387), $C387)</f>
        <v>0</v>
      </c>
    </row>
    <row r="388" spans="1:29" x14ac:dyDescent="0.25">
      <c r="A388">
        <f>'III. New Locations'!A387</f>
        <v>385</v>
      </c>
      <c r="C388" s="4">
        <f>IF(LEN('III. New Locations'!C387) &gt; 2, 1, 0)</f>
        <v>0</v>
      </c>
      <c r="E388">
        <f>IF(LEN('III. New Locations'!E387) = 2, IF('III. New Locations'!E387 = "--", $C388, 0), $C388)</f>
        <v>0</v>
      </c>
      <c r="F388">
        <f>IF(LEN('III. New Locations'!F387) &gt; 4, 0, $C388)</f>
        <v>0</v>
      </c>
      <c r="G388">
        <f>IF(ISNUMBER('III. New Locations'!G387) = TRUE, 0, $C388)</f>
        <v>0</v>
      </c>
      <c r="H388">
        <f>IF(ISNUMBER('III. New Locations'!H387) = TRUE, 0, $C388)</f>
        <v>0</v>
      </c>
      <c r="I388">
        <f>IF(ISNUMBER('III. New Locations'!I387) = TRUE, 0, $C388)</f>
        <v>0</v>
      </c>
      <c r="J388">
        <f>IF(ISNUMBER('III. New Locations'!J387) = TRUE, 0, $C388)</f>
        <v>0</v>
      </c>
      <c r="K388">
        <f>IF(ISNUMBER('III. New Locations'!K387) = TRUE, 0,$C388)</f>
        <v>0</v>
      </c>
      <c r="M388">
        <f>IF(ISNUMBER('III. New Locations'!M387) = TRUE, 0,$C388)</f>
        <v>0</v>
      </c>
      <c r="O388">
        <f>IF(ISNUMBER('III. New Locations'!O387) = TRUE, 0, $C388)</f>
        <v>0</v>
      </c>
      <c r="P388">
        <f>IF(ISNUMBER('III. New Locations'!P387) = TRUE, 0, $C388)</f>
        <v>0</v>
      </c>
      <c r="Q388">
        <f>IF(ISNUMBER('III. New Locations'!Q387) = TRUE, 0, $C388)</f>
        <v>0</v>
      </c>
      <c r="R388">
        <f>IF(ISNUMBER('III. New Locations'!R387) = TRUE, IF('III. New Locations'!R387 &gt;= 0, IF('III. New Locations'!R387 &lt;=1, 0, $C388),$C388),$C388)</f>
        <v>0</v>
      </c>
      <c r="S388">
        <f>IF(ISNUMBER('III. New Locations'!S387) = TRUE, IF('III. New Locations'!S387 &gt;= 0, IF('III. New Locations'!S387 &lt;=1, 0, $C388), $C388), $C388)</f>
        <v>0</v>
      </c>
      <c r="T388">
        <f>IF('III. New Locations'!T387 = "-Unknown-", $C388, 0)</f>
        <v>0</v>
      </c>
      <c r="U388">
        <f>IF(LEN('III. New Locations'!U387)&gt;1, 0, IF(T388 = 0, 0, $C388))</f>
        <v>0</v>
      </c>
      <c r="V388">
        <f>IF('III. New Locations'!V387 = "Unknown", $C388, 0)</f>
        <v>0</v>
      </c>
      <c r="W388">
        <f>IF(LEN('III. New Locations'!W387)&gt;1, 0, IF(V388 = 0, 0, $C388))</f>
        <v>0</v>
      </c>
      <c r="X388" t="str">
        <f>'III. New Locations'!X387</f>
        <v>Unknown</v>
      </c>
      <c r="Y388">
        <f>IF(ISNUMBER('III. New Locations'!Y387) = TRUE, IF('III. New Locations'!Y387 &gt;= 1400, IF('III. New Locations'!Y387 &lt;=2100, 0, $C388), $C388), $C388)</f>
        <v>0</v>
      </c>
      <c r="Z388">
        <f>IF(ISNUMBER('III. New Locations'!Z387) = TRUE, IF('III. New Locations'!Z387 &gt;= 1400, IF('III. New Locations'!Z387 &lt;=2100, 0, $C388), $C388), $C388)</f>
        <v>0</v>
      </c>
      <c r="AA388">
        <f>IF(ISNUMBER('III. New Locations'!AA387) = TRUE, IF('III. New Locations'!AA387 &gt;= 1400, IF('III. New Locations'!AA387 &lt;=2100, 0, $C388), $C388), $C388)</f>
        <v>0</v>
      </c>
      <c r="AC388">
        <f>IF(ISNUMBER('III. New Locations'!AC387) = TRUE, IF('III. New Locations'!AC387 &gt;= 0, IF('III. New Locations'!AC387 &lt;=1, 0,$C388),$C388), $C388)</f>
        <v>0</v>
      </c>
    </row>
    <row r="389" spans="1:29" x14ac:dyDescent="0.25">
      <c r="A389">
        <f>'III. New Locations'!A388</f>
        <v>386</v>
      </c>
      <c r="C389" s="4">
        <f>IF(LEN('III. New Locations'!C388) &gt; 2, 1, 0)</f>
        <v>0</v>
      </c>
      <c r="E389">
        <f>IF(LEN('III. New Locations'!E388) = 2, IF('III. New Locations'!E388 = "--", $C389, 0), $C389)</f>
        <v>0</v>
      </c>
      <c r="F389">
        <f>IF(LEN('III. New Locations'!F388) &gt; 4, 0, $C389)</f>
        <v>0</v>
      </c>
      <c r="G389">
        <f>IF(ISNUMBER('III. New Locations'!G388) = TRUE, 0, $C389)</f>
        <v>0</v>
      </c>
      <c r="H389">
        <f>IF(ISNUMBER('III. New Locations'!H388) = TRUE, 0, $C389)</f>
        <v>0</v>
      </c>
      <c r="I389">
        <f>IF(ISNUMBER('III. New Locations'!I388) = TRUE, 0, $C389)</f>
        <v>0</v>
      </c>
      <c r="J389">
        <f>IF(ISNUMBER('III. New Locations'!J388) = TRUE, 0, $C389)</f>
        <v>0</v>
      </c>
      <c r="K389">
        <f>IF(ISNUMBER('III. New Locations'!K388) = TRUE, 0,$C389)</f>
        <v>0</v>
      </c>
      <c r="M389">
        <f>IF(ISNUMBER('III. New Locations'!M388) = TRUE, 0,$C389)</f>
        <v>0</v>
      </c>
      <c r="O389">
        <f>IF(ISNUMBER('III. New Locations'!O388) = TRUE, 0, $C389)</f>
        <v>0</v>
      </c>
      <c r="P389">
        <f>IF(ISNUMBER('III. New Locations'!P388) = TRUE, 0, $C389)</f>
        <v>0</v>
      </c>
      <c r="Q389">
        <f>IF(ISNUMBER('III. New Locations'!Q388) = TRUE, 0, $C389)</f>
        <v>0</v>
      </c>
      <c r="R389">
        <f>IF(ISNUMBER('III. New Locations'!R388) = TRUE, IF('III. New Locations'!R388 &gt;= 0, IF('III. New Locations'!R388 &lt;=1, 0, $C389),$C389),$C389)</f>
        <v>0</v>
      </c>
      <c r="S389">
        <f>IF(ISNUMBER('III. New Locations'!S388) = TRUE, IF('III. New Locations'!S388 &gt;= 0, IF('III. New Locations'!S388 &lt;=1, 0, $C389), $C389), $C389)</f>
        <v>0</v>
      </c>
      <c r="T389">
        <f>IF('III. New Locations'!T388 = "-Unknown-", $C389, 0)</f>
        <v>0</v>
      </c>
      <c r="U389">
        <f>IF(LEN('III. New Locations'!U388)&gt;1, 0, IF(T389 = 0, 0, $C389))</f>
        <v>0</v>
      </c>
      <c r="V389">
        <f>IF('III. New Locations'!V388 = "Unknown", $C389, 0)</f>
        <v>0</v>
      </c>
      <c r="W389">
        <f>IF(LEN('III. New Locations'!W388)&gt;1, 0, IF(V389 = 0, 0, $C389))</f>
        <v>0</v>
      </c>
      <c r="X389" t="str">
        <f>'III. New Locations'!X388</f>
        <v>Unknown</v>
      </c>
      <c r="Y389">
        <f>IF(ISNUMBER('III. New Locations'!Y388) = TRUE, IF('III. New Locations'!Y388 &gt;= 1400, IF('III. New Locations'!Y388 &lt;=2100, 0, $C389), $C389), $C389)</f>
        <v>0</v>
      </c>
      <c r="Z389">
        <f>IF(ISNUMBER('III. New Locations'!Z388) = TRUE, IF('III. New Locations'!Z388 &gt;= 1400, IF('III. New Locations'!Z388 &lt;=2100, 0, $C389), $C389), $C389)</f>
        <v>0</v>
      </c>
      <c r="AA389">
        <f>IF(ISNUMBER('III. New Locations'!AA388) = TRUE, IF('III. New Locations'!AA388 &gt;= 1400, IF('III. New Locations'!AA388 &lt;=2100, 0, $C389), $C389), $C389)</f>
        <v>0</v>
      </c>
      <c r="AC389">
        <f>IF(ISNUMBER('III. New Locations'!AC388) = TRUE, IF('III. New Locations'!AC388 &gt;= 0, IF('III. New Locations'!AC388 &lt;=1, 0,$C389),$C389), $C389)</f>
        <v>0</v>
      </c>
    </row>
    <row r="390" spans="1:29" x14ac:dyDescent="0.25">
      <c r="A390">
        <f>'III. New Locations'!A389</f>
        <v>387</v>
      </c>
      <c r="C390" s="4">
        <f>IF(LEN('III. New Locations'!C389) &gt; 2, 1, 0)</f>
        <v>0</v>
      </c>
      <c r="E390">
        <f>IF(LEN('III. New Locations'!E389) = 2, IF('III. New Locations'!E389 = "--", $C390, 0), $C390)</f>
        <v>0</v>
      </c>
      <c r="F390">
        <f>IF(LEN('III. New Locations'!F389) &gt; 4, 0, $C390)</f>
        <v>0</v>
      </c>
      <c r="G390">
        <f>IF(ISNUMBER('III. New Locations'!G389) = TRUE, 0, $C390)</f>
        <v>0</v>
      </c>
      <c r="H390">
        <f>IF(ISNUMBER('III. New Locations'!H389) = TRUE, 0, $C390)</f>
        <v>0</v>
      </c>
      <c r="I390">
        <f>IF(ISNUMBER('III. New Locations'!I389) = TRUE, 0, $C390)</f>
        <v>0</v>
      </c>
      <c r="J390">
        <f>IF(ISNUMBER('III. New Locations'!J389) = TRUE, 0, $C390)</f>
        <v>0</v>
      </c>
      <c r="K390">
        <f>IF(ISNUMBER('III. New Locations'!K389) = TRUE, 0,$C390)</f>
        <v>0</v>
      </c>
      <c r="M390">
        <f>IF(ISNUMBER('III. New Locations'!M389) = TRUE, 0,$C390)</f>
        <v>0</v>
      </c>
      <c r="O390">
        <f>IF(ISNUMBER('III. New Locations'!O389) = TRUE, 0, $C390)</f>
        <v>0</v>
      </c>
      <c r="P390">
        <f>IF(ISNUMBER('III. New Locations'!P389) = TRUE, 0, $C390)</f>
        <v>0</v>
      </c>
      <c r="Q390">
        <f>IF(ISNUMBER('III. New Locations'!Q389) = TRUE, 0, $C390)</f>
        <v>0</v>
      </c>
      <c r="R390">
        <f>IF(ISNUMBER('III. New Locations'!R389) = TRUE, IF('III. New Locations'!R389 &gt;= 0, IF('III. New Locations'!R389 &lt;=1, 0, $C390),$C390),$C390)</f>
        <v>0</v>
      </c>
      <c r="S390">
        <f>IF(ISNUMBER('III. New Locations'!S389) = TRUE, IF('III. New Locations'!S389 &gt;= 0, IF('III. New Locations'!S389 &lt;=1, 0, $C390), $C390), $C390)</f>
        <v>0</v>
      </c>
      <c r="T390">
        <f>IF('III. New Locations'!T389 = "-Unknown-", $C390, 0)</f>
        <v>0</v>
      </c>
      <c r="U390">
        <f>IF(LEN('III. New Locations'!U389)&gt;1, 0, IF(T390 = 0, 0, $C390))</f>
        <v>0</v>
      </c>
      <c r="V390">
        <f>IF('III. New Locations'!V389 = "Unknown", $C390, 0)</f>
        <v>0</v>
      </c>
      <c r="W390">
        <f>IF(LEN('III. New Locations'!W389)&gt;1, 0, IF(V390 = 0, 0, $C390))</f>
        <v>0</v>
      </c>
      <c r="X390" t="str">
        <f>'III. New Locations'!X389</f>
        <v>Unknown</v>
      </c>
      <c r="Y390">
        <f>IF(ISNUMBER('III. New Locations'!Y389) = TRUE, IF('III. New Locations'!Y389 &gt;= 1400, IF('III. New Locations'!Y389 &lt;=2100, 0, $C390), $C390), $C390)</f>
        <v>0</v>
      </c>
      <c r="Z390">
        <f>IF(ISNUMBER('III. New Locations'!Z389) = TRUE, IF('III. New Locations'!Z389 &gt;= 1400, IF('III. New Locations'!Z389 &lt;=2100, 0, $C390), $C390), $C390)</f>
        <v>0</v>
      </c>
      <c r="AA390">
        <f>IF(ISNUMBER('III. New Locations'!AA389) = TRUE, IF('III. New Locations'!AA389 &gt;= 1400, IF('III. New Locations'!AA389 &lt;=2100, 0, $C390), $C390), $C390)</f>
        <v>0</v>
      </c>
      <c r="AC390">
        <f>IF(ISNUMBER('III. New Locations'!AC389) = TRUE, IF('III. New Locations'!AC389 &gt;= 0, IF('III. New Locations'!AC389 &lt;=1, 0,$C390),$C390), $C390)</f>
        <v>0</v>
      </c>
    </row>
    <row r="391" spans="1:29" x14ac:dyDescent="0.25">
      <c r="A391">
        <f>'III. New Locations'!A390</f>
        <v>388</v>
      </c>
      <c r="C391" s="4">
        <f>IF(LEN('III. New Locations'!C390) &gt; 2, 1, 0)</f>
        <v>0</v>
      </c>
      <c r="E391">
        <f>IF(LEN('III. New Locations'!E390) = 2, IF('III. New Locations'!E390 = "--", $C391, 0), $C391)</f>
        <v>0</v>
      </c>
      <c r="F391">
        <f>IF(LEN('III. New Locations'!F390) &gt; 4, 0, $C391)</f>
        <v>0</v>
      </c>
      <c r="G391">
        <f>IF(ISNUMBER('III. New Locations'!G390) = TRUE, 0, $C391)</f>
        <v>0</v>
      </c>
      <c r="H391">
        <f>IF(ISNUMBER('III. New Locations'!H390) = TRUE, 0, $C391)</f>
        <v>0</v>
      </c>
      <c r="I391">
        <f>IF(ISNUMBER('III. New Locations'!I390) = TRUE, 0, $C391)</f>
        <v>0</v>
      </c>
      <c r="J391">
        <f>IF(ISNUMBER('III. New Locations'!J390) = TRUE, 0, $C391)</f>
        <v>0</v>
      </c>
      <c r="K391">
        <f>IF(ISNUMBER('III. New Locations'!K390) = TRUE, 0,$C391)</f>
        <v>0</v>
      </c>
      <c r="M391">
        <f>IF(ISNUMBER('III. New Locations'!M390) = TRUE, 0,$C391)</f>
        <v>0</v>
      </c>
      <c r="O391">
        <f>IF(ISNUMBER('III. New Locations'!O390) = TRUE, 0, $C391)</f>
        <v>0</v>
      </c>
      <c r="P391">
        <f>IF(ISNUMBER('III. New Locations'!P390) = TRUE, 0, $C391)</f>
        <v>0</v>
      </c>
      <c r="Q391">
        <f>IF(ISNUMBER('III. New Locations'!Q390) = TRUE, 0, $C391)</f>
        <v>0</v>
      </c>
      <c r="R391">
        <f>IF(ISNUMBER('III. New Locations'!R390) = TRUE, IF('III. New Locations'!R390 &gt;= 0, IF('III. New Locations'!R390 &lt;=1, 0, $C391),$C391),$C391)</f>
        <v>0</v>
      </c>
      <c r="S391">
        <f>IF(ISNUMBER('III. New Locations'!S390) = TRUE, IF('III. New Locations'!S390 &gt;= 0, IF('III. New Locations'!S390 &lt;=1, 0, $C391), $C391), $C391)</f>
        <v>0</v>
      </c>
      <c r="T391">
        <f>IF('III. New Locations'!T390 = "-Unknown-", $C391, 0)</f>
        <v>0</v>
      </c>
      <c r="U391">
        <f>IF(LEN('III. New Locations'!U390)&gt;1, 0, IF(T391 = 0, 0, $C391))</f>
        <v>0</v>
      </c>
      <c r="V391">
        <f>IF('III. New Locations'!V390 = "Unknown", $C391, 0)</f>
        <v>0</v>
      </c>
      <c r="W391">
        <f>IF(LEN('III. New Locations'!W390)&gt;1, 0, IF(V391 = 0, 0, $C391))</f>
        <v>0</v>
      </c>
      <c r="X391" t="str">
        <f>'III. New Locations'!X390</f>
        <v>Unknown</v>
      </c>
      <c r="Y391">
        <f>IF(ISNUMBER('III. New Locations'!Y390) = TRUE, IF('III. New Locations'!Y390 &gt;= 1400, IF('III. New Locations'!Y390 &lt;=2100, 0, $C391), $C391), $C391)</f>
        <v>0</v>
      </c>
      <c r="Z391">
        <f>IF(ISNUMBER('III. New Locations'!Z390) = TRUE, IF('III. New Locations'!Z390 &gt;= 1400, IF('III. New Locations'!Z390 &lt;=2100, 0, $C391), $C391), $C391)</f>
        <v>0</v>
      </c>
      <c r="AA391">
        <f>IF(ISNUMBER('III. New Locations'!AA390) = TRUE, IF('III. New Locations'!AA390 &gt;= 1400, IF('III. New Locations'!AA390 &lt;=2100, 0, $C391), $C391), $C391)</f>
        <v>0</v>
      </c>
      <c r="AC391">
        <f>IF(ISNUMBER('III. New Locations'!AC390) = TRUE, IF('III. New Locations'!AC390 &gt;= 0, IF('III. New Locations'!AC390 &lt;=1, 0,$C391),$C391), $C391)</f>
        <v>0</v>
      </c>
    </row>
    <row r="392" spans="1:29" x14ac:dyDescent="0.25">
      <c r="A392">
        <f>'III. New Locations'!A391</f>
        <v>389</v>
      </c>
      <c r="C392" s="4">
        <f>IF(LEN('III. New Locations'!C391) &gt; 2, 1, 0)</f>
        <v>0</v>
      </c>
      <c r="E392">
        <f>IF(LEN('III. New Locations'!E391) = 2, IF('III. New Locations'!E391 = "--", $C392, 0), $C392)</f>
        <v>0</v>
      </c>
      <c r="F392">
        <f>IF(LEN('III. New Locations'!F391) &gt; 4, 0, $C392)</f>
        <v>0</v>
      </c>
      <c r="G392">
        <f>IF(ISNUMBER('III. New Locations'!G391) = TRUE, 0, $C392)</f>
        <v>0</v>
      </c>
      <c r="H392">
        <f>IF(ISNUMBER('III. New Locations'!H391) = TRUE, 0, $C392)</f>
        <v>0</v>
      </c>
      <c r="I392">
        <f>IF(ISNUMBER('III. New Locations'!I391) = TRUE, 0, $C392)</f>
        <v>0</v>
      </c>
      <c r="J392">
        <f>IF(ISNUMBER('III. New Locations'!J391) = TRUE, 0, $C392)</f>
        <v>0</v>
      </c>
      <c r="K392">
        <f>IF(ISNUMBER('III. New Locations'!K391) = TRUE, 0,$C392)</f>
        <v>0</v>
      </c>
      <c r="M392">
        <f>IF(ISNUMBER('III. New Locations'!M391) = TRUE, 0,$C392)</f>
        <v>0</v>
      </c>
      <c r="O392">
        <f>IF(ISNUMBER('III. New Locations'!O391) = TRUE, 0, $C392)</f>
        <v>0</v>
      </c>
      <c r="P392">
        <f>IF(ISNUMBER('III. New Locations'!P391) = TRUE, 0, $C392)</f>
        <v>0</v>
      </c>
      <c r="Q392">
        <f>IF(ISNUMBER('III. New Locations'!Q391) = TRUE, 0, $C392)</f>
        <v>0</v>
      </c>
      <c r="R392">
        <f>IF(ISNUMBER('III. New Locations'!R391) = TRUE, IF('III. New Locations'!R391 &gt;= 0, IF('III. New Locations'!R391 &lt;=1, 0, $C392),$C392),$C392)</f>
        <v>0</v>
      </c>
      <c r="S392">
        <f>IF(ISNUMBER('III. New Locations'!S391) = TRUE, IF('III. New Locations'!S391 &gt;= 0, IF('III. New Locations'!S391 &lt;=1, 0, $C392), $C392), $C392)</f>
        <v>0</v>
      </c>
      <c r="T392">
        <f>IF('III. New Locations'!T391 = "-Unknown-", $C392, 0)</f>
        <v>0</v>
      </c>
      <c r="U392">
        <f>IF(LEN('III. New Locations'!U391)&gt;1, 0, IF(T392 = 0, 0, $C392))</f>
        <v>0</v>
      </c>
      <c r="V392">
        <f>IF('III. New Locations'!V391 = "Unknown", $C392, 0)</f>
        <v>0</v>
      </c>
      <c r="W392">
        <f>IF(LEN('III. New Locations'!W391)&gt;1, 0, IF(V392 = 0, 0, $C392))</f>
        <v>0</v>
      </c>
      <c r="X392" t="str">
        <f>'III. New Locations'!X391</f>
        <v>Unknown</v>
      </c>
      <c r="Y392">
        <f>IF(ISNUMBER('III. New Locations'!Y391) = TRUE, IF('III. New Locations'!Y391 &gt;= 1400, IF('III. New Locations'!Y391 &lt;=2100, 0, $C392), $C392), $C392)</f>
        <v>0</v>
      </c>
      <c r="Z392">
        <f>IF(ISNUMBER('III. New Locations'!Z391) = TRUE, IF('III. New Locations'!Z391 &gt;= 1400, IF('III. New Locations'!Z391 &lt;=2100, 0, $C392), $C392), $C392)</f>
        <v>0</v>
      </c>
      <c r="AA392">
        <f>IF(ISNUMBER('III. New Locations'!AA391) = TRUE, IF('III. New Locations'!AA391 &gt;= 1400, IF('III. New Locations'!AA391 &lt;=2100, 0, $C392), $C392), $C392)</f>
        <v>0</v>
      </c>
      <c r="AC392">
        <f>IF(ISNUMBER('III. New Locations'!AC391) = TRUE, IF('III. New Locations'!AC391 &gt;= 0, IF('III. New Locations'!AC391 &lt;=1, 0,$C392),$C392), $C392)</f>
        <v>0</v>
      </c>
    </row>
    <row r="393" spans="1:29" x14ac:dyDescent="0.25">
      <c r="A393">
        <f>'III. New Locations'!A392</f>
        <v>390</v>
      </c>
      <c r="C393" s="4">
        <f>IF(LEN('III. New Locations'!C392) &gt; 2, 1, 0)</f>
        <v>0</v>
      </c>
      <c r="E393">
        <f>IF(LEN('III. New Locations'!E392) = 2, IF('III. New Locations'!E392 = "--", $C393, 0), $C393)</f>
        <v>0</v>
      </c>
      <c r="F393">
        <f>IF(LEN('III. New Locations'!F392) &gt; 4, 0, $C393)</f>
        <v>0</v>
      </c>
      <c r="G393">
        <f>IF(ISNUMBER('III. New Locations'!G392) = TRUE, 0, $C393)</f>
        <v>0</v>
      </c>
      <c r="H393">
        <f>IF(ISNUMBER('III. New Locations'!H392) = TRUE, 0, $C393)</f>
        <v>0</v>
      </c>
      <c r="I393">
        <f>IF(ISNUMBER('III. New Locations'!I392) = TRUE, 0, $C393)</f>
        <v>0</v>
      </c>
      <c r="J393">
        <f>IF(ISNUMBER('III. New Locations'!J392) = TRUE, 0, $C393)</f>
        <v>0</v>
      </c>
      <c r="K393">
        <f>IF(ISNUMBER('III. New Locations'!K392) = TRUE, 0,$C393)</f>
        <v>0</v>
      </c>
      <c r="M393">
        <f>IF(ISNUMBER('III. New Locations'!M392) = TRUE, 0,$C393)</f>
        <v>0</v>
      </c>
      <c r="O393">
        <f>IF(ISNUMBER('III. New Locations'!O392) = TRUE, 0, $C393)</f>
        <v>0</v>
      </c>
      <c r="P393">
        <f>IF(ISNUMBER('III. New Locations'!P392) = TRUE, 0, $C393)</f>
        <v>0</v>
      </c>
      <c r="Q393">
        <f>IF(ISNUMBER('III. New Locations'!Q392) = TRUE, 0, $C393)</f>
        <v>0</v>
      </c>
      <c r="R393">
        <f>IF(ISNUMBER('III. New Locations'!R392) = TRUE, IF('III. New Locations'!R392 &gt;= 0, IF('III. New Locations'!R392 &lt;=1, 0, $C393),$C393),$C393)</f>
        <v>0</v>
      </c>
      <c r="S393">
        <f>IF(ISNUMBER('III. New Locations'!S392) = TRUE, IF('III. New Locations'!S392 &gt;= 0, IF('III. New Locations'!S392 &lt;=1, 0, $C393), $C393), $C393)</f>
        <v>0</v>
      </c>
      <c r="T393">
        <f>IF('III. New Locations'!T392 = "-Unknown-", $C393, 0)</f>
        <v>0</v>
      </c>
      <c r="U393">
        <f>IF(LEN('III. New Locations'!U392)&gt;1, 0, IF(T393 = 0, 0, $C393))</f>
        <v>0</v>
      </c>
      <c r="V393">
        <f>IF('III. New Locations'!V392 = "Unknown", $C393, 0)</f>
        <v>0</v>
      </c>
      <c r="W393">
        <f>IF(LEN('III. New Locations'!W392)&gt;1, 0, IF(V393 = 0, 0, $C393))</f>
        <v>0</v>
      </c>
      <c r="X393" t="str">
        <f>'III. New Locations'!X392</f>
        <v>Unknown</v>
      </c>
      <c r="Y393">
        <f>IF(ISNUMBER('III. New Locations'!Y392) = TRUE, IF('III. New Locations'!Y392 &gt;= 1400, IF('III. New Locations'!Y392 &lt;=2100, 0, $C393), $C393), $C393)</f>
        <v>0</v>
      </c>
      <c r="Z393">
        <f>IF(ISNUMBER('III. New Locations'!Z392) = TRUE, IF('III. New Locations'!Z392 &gt;= 1400, IF('III. New Locations'!Z392 &lt;=2100, 0, $C393), $C393), $C393)</f>
        <v>0</v>
      </c>
      <c r="AA393">
        <f>IF(ISNUMBER('III. New Locations'!AA392) = TRUE, IF('III. New Locations'!AA392 &gt;= 1400, IF('III. New Locations'!AA392 &lt;=2100, 0, $C393), $C393), $C393)</f>
        <v>0</v>
      </c>
      <c r="AC393">
        <f>IF(ISNUMBER('III. New Locations'!AC392) = TRUE, IF('III. New Locations'!AC392 &gt;= 0, IF('III. New Locations'!AC392 &lt;=1, 0,$C393),$C393), $C393)</f>
        <v>0</v>
      </c>
    </row>
    <row r="394" spans="1:29" x14ac:dyDescent="0.25">
      <c r="A394">
        <f>'III. New Locations'!A393</f>
        <v>391</v>
      </c>
      <c r="C394" s="4">
        <f>IF(LEN('III. New Locations'!C393) &gt; 2, 1, 0)</f>
        <v>0</v>
      </c>
      <c r="E394">
        <f>IF(LEN('III. New Locations'!E393) = 2, IF('III. New Locations'!E393 = "--", $C394, 0), $C394)</f>
        <v>0</v>
      </c>
      <c r="F394">
        <f>IF(LEN('III. New Locations'!F393) &gt; 4, 0, $C394)</f>
        <v>0</v>
      </c>
      <c r="G394">
        <f>IF(ISNUMBER('III. New Locations'!G393) = TRUE, 0, $C394)</f>
        <v>0</v>
      </c>
      <c r="H394">
        <f>IF(ISNUMBER('III. New Locations'!H393) = TRUE, 0, $C394)</f>
        <v>0</v>
      </c>
      <c r="I394">
        <f>IF(ISNUMBER('III. New Locations'!I393) = TRUE, 0, $C394)</f>
        <v>0</v>
      </c>
      <c r="J394">
        <f>IF(ISNUMBER('III. New Locations'!J393) = TRUE, 0, $C394)</f>
        <v>0</v>
      </c>
      <c r="K394">
        <f>IF(ISNUMBER('III. New Locations'!K393) = TRUE, 0,$C394)</f>
        <v>0</v>
      </c>
      <c r="M394">
        <f>IF(ISNUMBER('III. New Locations'!M393) = TRUE, 0,$C394)</f>
        <v>0</v>
      </c>
      <c r="O394">
        <f>IF(ISNUMBER('III. New Locations'!O393) = TRUE, 0, $C394)</f>
        <v>0</v>
      </c>
      <c r="P394">
        <f>IF(ISNUMBER('III. New Locations'!P393) = TRUE, 0, $C394)</f>
        <v>0</v>
      </c>
      <c r="Q394">
        <f>IF(ISNUMBER('III. New Locations'!Q393) = TRUE, 0, $C394)</f>
        <v>0</v>
      </c>
      <c r="R394">
        <f>IF(ISNUMBER('III. New Locations'!R393) = TRUE, IF('III. New Locations'!R393 &gt;= 0, IF('III. New Locations'!R393 &lt;=1, 0, $C394),$C394),$C394)</f>
        <v>0</v>
      </c>
      <c r="S394">
        <f>IF(ISNUMBER('III. New Locations'!S393) = TRUE, IF('III. New Locations'!S393 &gt;= 0, IF('III. New Locations'!S393 &lt;=1, 0, $C394), $C394), $C394)</f>
        <v>0</v>
      </c>
      <c r="T394">
        <f>IF('III. New Locations'!T393 = "-Unknown-", $C394, 0)</f>
        <v>0</v>
      </c>
      <c r="U394">
        <f>IF(LEN('III. New Locations'!U393)&gt;1, 0, IF(T394 = 0, 0, $C394))</f>
        <v>0</v>
      </c>
      <c r="V394">
        <f>IF('III. New Locations'!V393 = "Unknown", $C394, 0)</f>
        <v>0</v>
      </c>
      <c r="W394">
        <f>IF(LEN('III. New Locations'!W393)&gt;1, 0, IF(V394 = 0, 0, $C394))</f>
        <v>0</v>
      </c>
      <c r="X394" t="str">
        <f>'III. New Locations'!X393</f>
        <v>Unknown</v>
      </c>
      <c r="Y394">
        <f>IF(ISNUMBER('III. New Locations'!Y393) = TRUE, IF('III. New Locations'!Y393 &gt;= 1400, IF('III. New Locations'!Y393 &lt;=2100, 0, $C394), $C394), $C394)</f>
        <v>0</v>
      </c>
      <c r="Z394">
        <f>IF(ISNUMBER('III. New Locations'!Z393) = TRUE, IF('III. New Locations'!Z393 &gt;= 1400, IF('III. New Locations'!Z393 &lt;=2100, 0, $C394), $C394), $C394)</f>
        <v>0</v>
      </c>
      <c r="AA394">
        <f>IF(ISNUMBER('III. New Locations'!AA393) = TRUE, IF('III. New Locations'!AA393 &gt;= 1400, IF('III. New Locations'!AA393 &lt;=2100, 0, $C394), $C394), $C394)</f>
        <v>0</v>
      </c>
      <c r="AC394">
        <f>IF(ISNUMBER('III. New Locations'!AC393) = TRUE, IF('III. New Locations'!AC393 &gt;= 0, IF('III. New Locations'!AC393 &lt;=1, 0,$C394),$C394), $C394)</f>
        <v>0</v>
      </c>
    </row>
    <row r="395" spans="1:29" x14ac:dyDescent="0.25">
      <c r="A395">
        <f>'III. New Locations'!A394</f>
        <v>392</v>
      </c>
      <c r="C395" s="4">
        <f>IF(LEN('III. New Locations'!C394) &gt; 2, 1, 0)</f>
        <v>0</v>
      </c>
      <c r="E395">
        <f>IF(LEN('III. New Locations'!E394) = 2, IF('III. New Locations'!E394 = "--", $C395, 0), $C395)</f>
        <v>0</v>
      </c>
      <c r="F395">
        <f>IF(LEN('III. New Locations'!F394) &gt; 4, 0, $C395)</f>
        <v>0</v>
      </c>
      <c r="G395">
        <f>IF(ISNUMBER('III. New Locations'!G394) = TRUE, 0, $C395)</f>
        <v>0</v>
      </c>
      <c r="H395">
        <f>IF(ISNUMBER('III. New Locations'!H394) = TRUE, 0, $C395)</f>
        <v>0</v>
      </c>
      <c r="I395">
        <f>IF(ISNUMBER('III. New Locations'!I394) = TRUE, 0, $C395)</f>
        <v>0</v>
      </c>
      <c r="J395">
        <f>IF(ISNUMBER('III. New Locations'!J394) = TRUE, 0, $C395)</f>
        <v>0</v>
      </c>
      <c r="K395">
        <f>IF(ISNUMBER('III. New Locations'!K394) = TRUE, 0,$C395)</f>
        <v>0</v>
      </c>
      <c r="M395">
        <f>IF(ISNUMBER('III. New Locations'!M394) = TRUE, 0,$C395)</f>
        <v>0</v>
      </c>
      <c r="O395">
        <f>IF(ISNUMBER('III. New Locations'!O394) = TRUE, 0, $C395)</f>
        <v>0</v>
      </c>
      <c r="P395">
        <f>IF(ISNUMBER('III. New Locations'!P394) = TRUE, 0, $C395)</f>
        <v>0</v>
      </c>
      <c r="Q395">
        <f>IF(ISNUMBER('III. New Locations'!Q394) = TRUE, 0, $C395)</f>
        <v>0</v>
      </c>
      <c r="R395">
        <f>IF(ISNUMBER('III. New Locations'!R394) = TRUE, IF('III. New Locations'!R394 &gt;= 0, IF('III. New Locations'!R394 &lt;=1, 0, $C395),$C395),$C395)</f>
        <v>0</v>
      </c>
      <c r="S395">
        <f>IF(ISNUMBER('III. New Locations'!S394) = TRUE, IF('III. New Locations'!S394 &gt;= 0, IF('III. New Locations'!S394 &lt;=1, 0, $C395), $C395), $C395)</f>
        <v>0</v>
      </c>
      <c r="T395">
        <f>IF('III. New Locations'!T394 = "-Unknown-", $C395, 0)</f>
        <v>0</v>
      </c>
      <c r="U395">
        <f>IF(LEN('III. New Locations'!U394)&gt;1, 0, IF(T395 = 0, 0, $C395))</f>
        <v>0</v>
      </c>
      <c r="V395">
        <f>IF('III. New Locations'!V394 = "Unknown", $C395, 0)</f>
        <v>0</v>
      </c>
      <c r="W395">
        <f>IF(LEN('III. New Locations'!W394)&gt;1, 0, IF(V395 = 0, 0, $C395))</f>
        <v>0</v>
      </c>
      <c r="X395" t="str">
        <f>'III. New Locations'!X394</f>
        <v>Unknown</v>
      </c>
      <c r="Y395">
        <f>IF(ISNUMBER('III. New Locations'!Y394) = TRUE, IF('III. New Locations'!Y394 &gt;= 1400, IF('III. New Locations'!Y394 &lt;=2100, 0, $C395), $C395), $C395)</f>
        <v>0</v>
      </c>
      <c r="Z395">
        <f>IF(ISNUMBER('III. New Locations'!Z394) = TRUE, IF('III. New Locations'!Z394 &gt;= 1400, IF('III. New Locations'!Z394 &lt;=2100, 0, $C395), $C395), $C395)</f>
        <v>0</v>
      </c>
      <c r="AA395">
        <f>IF(ISNUMBER('III. New Locations'!AA394) = TRUE, IF('III. New Locations'!AA394 &gt;= 1400, IF('III. New Locations'!AA394 &lt;=2100, 0, $C395), $C395), $C395)</f>
        <v>0</v>
      </c>
      <c r="AC395">
        <f>IF(ISNUMBER('III. New Locations'!AC394) = TRUE, IF('III. New Locations'!AC394 &gt;= 0, IF('III. New Locations'!AC394 &lt;=1, 0,$C395),$C395), $C395)</f>
        <v>0</v>
      </c>
    </row>
    <row r="396" spans="1:29" x14ac:dyDescent="0.25">
      <c r="A396">
        <f>'III. New Locations'!A395</f>
        <v>393</v>
      </c>
      <c r="C396" s="4">
        <f>IF(LEN('III. New Locations'!C395) &gt; 2, 1, 0)</f>
        <v>0</v>
      </c>
      <c r="E396">
        <f>IF(LEN('III. New Locations'!E395) = 2, IF('III. New Locations'!E395 = "--", $C396, 0), $C396)</f>
        <v>0</v>
      </c>
      <c r="F396">
        <f>IF(LEN('III. New Locations'!F395) &gt; 4, 0, $C396)</f>
        <v>0</v>
      </c>
      <c r="G396">
        <f>IF(ISNUMBER('III. New Locations'!G395) = TRUE, 0, $C396)</f>
        <v>0</v>
      </c>
      <c r="H396">
        <f>IF(ISNUMBER('III. New Locations'!H395) = TRUE, 0, $C396)</f>
        <v>0</v>
      </c>
      <c r="I396">
        <f>IF(ISNUMBER('III. New Locations'!I395) = TRUE, 0, $C396)</f>
        <v>0</v>
      </c>
      <c r="J396">
        <f>IF(ISNUMBER('III. New Locations'!J395) = TRUE, 0, $C396)</f>
        <v>0</v>
      </c>
      <c r="K396">
        <f>IF(ISNUMBER('III. New Locations'!K395) = TRUE, 0,$C396)</f>
        <v>0</v>
      </c>
      <c r="M396">
        <f>IF(ISNUMBER('III. New Locations'!M395) = TRUE, 0,$C396)</f>
        <v>0</v>
      </c>
      <c r="O396">
        <f>IF(ISNUMBER('III. New Locations'!O395) = TRUE, 0, $C396)</f>
        <v>0</v>
      </c>
      <c r="P396">
        <f>IF(ISNUMBER('III. New Locations'!P395) = TRUE, 0, $C396)</f>
        <v>0</v>
      </c>
      <c r="Q396">
        <f>IF(ISNUMBER('III. New Locations'!Q395) = TRUE, 0, $C396)</f>
        <v>0</v>
      </c>
      <c r="R396">
        <f>IF(ISNUMBER('III. New Locations'!R395) = TRUE, IF('III. New Locations'!R395 &gt;= 0, IF('III. New Locations'!R395 &lt;=1, 0, $C396),$C396),$C396)</f>
        <v>0</v>
      </c>
      <c r="S396">
        <f>IF(ISNUMBER('III. New Locations'!S395) = TRUE, IF('III. New Locations'!S395 &gt;= 0, IF('III. New Locations'!S395 &lt;=1, 0, $C396), $C396), $C396)</f>
        <v>0</v>
      </c>
      <c r="T396">
        <f>IF('III. New Locations'!T395 = "-Unknown-", $C396, 0)</f>
        <v>0</v>
      </c>
      <c r="U396">
        <f>IF(LEN('III. New Locations'!U395)&gt;1, 0, IF(T396 = 0, 0, $C396))</f>
        <v>0</v>
      </c>
      <c r="V396">
        <f>IF('III. New Locations'!V395 = "Unknown", $C396, 0)</f>
        <v>0</v>
      </c>
      <c r="W396">
        <f>IF(LEN('III. New Locations'!W395)&gt;1, 0, IF(V396 = 0, 0, $C396))</f>
        <v>0</v>
      </c>
      <c r="X396" t="str">
        <f>'III. New Locations'!X395</f>
        <v>Unknown</v>
      </c>
      <c r="Y396">
        <f>IF(ISNUMBER('III. New Locations'!Y395) = TRUE, IF('III. New Locations'!Y395 &gt;= 1400, IF('III. New Locations'!Y395 &lt;=2100, 0, $C396), $C396), $C396)</f>
        <v>0</v>
      </c>
      <c r="Z396">
        <f>IF(ISNUMBER('III. New Locations'!Z395) = TRUE, IF('III. New Locations'!Z395 &gt;= 1400, IF('III. New Locations'!Z395 &lt;=2100, 0, $C396), $C396), $C396)</f>
        <v>0</v>
      </c>
      <c r="AA396">
        <f>IF(ISNUMBER('III. New Locations'!AA395) = TRUE, IF('III. New Locations'!AA395 &gt;= 1400, IF('III. New Locations'!AA395 &lt;=2100, 0, $C396), $C396), $C396)</f>
        <v>0</v>
      </c>
      <c r="AC396">
        <f>IF(ISNUMBER('III. New Locations'!AC395) = TRUE, IF('III. New Locations'!AC395 &gt;= 0, IF('III. New Locations'!AC395 &lt;=1, 0,$C396),$C396), $C396)</f>
        <v>0</v>
      </c>
    </row>
    <row r="397" spans="1:29" x14ac:dyDescent="0.25">
      <c r="A397">
        <f>'III. New Locations'!A396</f>
        <v>394</v>
      </c>
      <c r="C397" s="4">
        <f>IF(LEN('III. New Locations'!C396) &gt; 2, 1, 0)</f>
        <v>0</v>
      </c>
      <c r="E397">
        <f>IF(LEN('III. New Locations'!E396) = 2, IF('III. New Locations'!E396 = "--", $C397, 0), $C397)</f>
        <v>0</v>
      </c>
      <c r="F397">
        <f>IF(LEN('III. New Locations'!F396) &gt; 4, 0, $C397)</f>
        <v>0</v>
      </c>
      <c r="G397">
        <f>IF(ISNUMBER('III. New Locations'!G396) = TRUE, 0, $C397)</f>
        <v>0</v>
      </c>
      <c r="H397">
        <f>IF(ISNUMBER('III. New Locations'!H396) = TRUE, 0, $C397)</f>
        <v>0</v>
      </c>
      <c r="I397">
        <f>IF(ISNUMBER('III. New Locations'!I396) = TRUE, 0, $C397)</f>
        <v>0</v>
      </c>
      <c r="J397">
        <f>IF(ISNUMBER('III. New Locations'!J396) = TRUE, 0, $C397)</f>
        <v>0</v>
      </c>
      <c r="K397">
        <f>IF(ISNUMBER('III. New Locations'!K396) = TRUE, 0,$C397)</f>
        <v>0</v>
      </c>
      <c r="M397">
        <f>IF(ISNUMBER('III. New Locations'!M396) = TRUE, 0,$C397)</f>
        <v>0</v>
      </c>
      <c r="O397">
        <f>IF(ISNUMBER('III. New Locations'!O396) = TRUE, 0, $C397)</f>
        <v>0</v>
      </c>
      <c r="P397">
        <f>IF(ISNUMBER('III. New Locations'!P396) = TRUE, 0, $C397)</f>
        <v>0</v>
      </c>
      <c r="Q397">
        <f>IF(ISNUMBER('III. New Locations'!Q396) = TRUE, 0, $C397)</f>
        <v>0</v>
      </c>
      <c r="R397">
        <f>IF(ISNUMBER('III. New Locations'!R396) = TRUE, IF('III. New Locations'!R396 &gt;= 0, IF('III. New Locations'!R396 &lt;=1, 0, $C397),$C397),$C397)</f>
        <v>0</v>
      </c>
      <c r="S397">
        <f>IF(ISNUMBER('III. New Locations'!S396) = TRUE, IF('III. New Locations'!S396 &gt;= 0, IF('III. New Locations'!S396 &lt;=1, 0, $C397), $C397), $C397)</f>
        <v>0</v>
      </c>
      <c r="T397">
        <f>IF('III. New Locations'!T396 = "-Unknown-", $C397, 0)</f>
        <v>0</v>
      </c>
      <c r="U397">
        <f>IF(LEN('III. New Locations'!U396)&gt;1, 0, IF(T397 = 0, 0, $C397))</f>
        <v>0</v>
      </c>
      <c r="V397">
        <f>IF('III. New Locations'!V396 = "Unknown", $C397, 0)</f>
        <v>0</v>
      </c>
      <c r="W397">
        <f>IF(LEN('III. New Locations'!W396)&gt;1, 0, IF(V397 = 0, 0, $C397))</f>
        <v>0</v>
      </c>
      <c r="X397" t="str">
        <f>'III. New Locations'!X396</f>
        <v>Unknown</v>
      </c>
      <c r="Y397">
        <f>IF(ISNUMBER('III. New Locations'!Y396) = TRUE, IF('III. New Locations'!Y396 &gt;= 1400, IF('III. New Locations'!Y396 &lt;=2100, 0, $C397), $C397), $C397)</f>
        <v>0</v>
      </c>
      <c r="Z397">
        <f>IF(ISNUMBER('III. New Locations'!Z396) = TRUE, IF('III. New Locations'!Z396 &gt;= 1400, IF('III. New Locations'!Z396 &lt;=2100, 0, $C397), $C397), $C397)</f>
        <v>0</v>
      </c>
      <c r="AA397">
        <f>IF(ISNUMBER('III. New Locations'!AA396) = TRUE, IF('III. New Locations'!AA396 &gt;= 1400, IF('III. New Locations'!AA396 &lt;=2100, 0, $C397), $C397), $C397)</f>
        <v>0</v>
      </c>
      <c r="AC397">
        <f>IF(ISNUMBER('III. New Locations'!AC396) = TRUE, IF('III. New Locations'!AC396 &gt;= 0, IF('III. New Locations'!AC396 &lt;=1, 0,$C397),$C397), $C397)</f>
        <v>0</v>
      </c>
    </row>
    <row r="398" spans="1:29" x14ac:dyDescent="0.25">
      <c r="A398">
        <f>'III. New Locations'!A397</f>
        <v>395</v>
      </c>
      <c r="C398" s="4">
        <f>IF(LEN('III. New Locations'!C397) &gt; 2, 1, 0)</f>
        <v>0</v>
      </c>
      <c r="E398">
        <f>IF(LEN('III. New Locations'!E397) = 2, IF('III. New Locations'!E397 = "--", $C398, 0), $C398)</f>
        <v>0</v>
      </c>
      <c r="F398">
        <f>IF(LEN('III. New Locations'!F397) &gt; 4, 0, $C398)</f>
        <v>0</v>
      </c>
      <c r="G398">
        <f>IF(ISNUMBER('III. New Locations'!G397) = TRUE, 0, $C398)</f>
        <v>0</v>
      </c>
      <c r="H398">
        <f>IF(ISNUMBER('III. New Locations'!H397) = TRUE, 0, $C398)</f>
        <v>0</v>
      </c>
      <c r="I398">
        <f>IF(ISNUMBER('III. New Locations'!I397) = TRUE, 0, $C398)</f>
        <v>0</v>
      </c>
      <c r="J398">
        <f>IF(ISNUMBER('III. New Locations'!J397) = TRUE, 0, $C398)</f>
        <v>0</v>
      </c>
      <c r="K398">
        <f>IF(ISNUMBER('III. New Locations'!K397) = TRUE, 0,$C398)</f>
        <v>0</v>
      </c>
      <c r="M398">
        <f>IF(ISNUMBER('III. New Locations'!M397) = TRUE, 0,$C398)</f>
        <v>0</v>
      </c>
      <c r="O398">
        <f>IF(ISNUMBER('III. New Locations'!O397) = TRUE, 0, $C398)</f>
        <v>0</v>
      </c>
      <c r="P398">
        <f>IF(ISNUMBER('III. New Locations'!P397) = TRUE, 0, $C398)</f>
        <v>0</v>
      </c>
      <c r="Q398">
        <f>IF(ISNUMBER('III. New Locations'!Q397) = TRUE, 0, $C398)</f>
        <v>0</v>
      </c>
      <c r="R398">
        <f>IF(ISNUMBER('III. New Locations'!R397) = TRUE, IF('III. New Locations'!R397 &gt;= 0, IF('III. New Locations'!R397 &lt;=1, 0, $C398),$C398),$C398)</f>
        <v>0</v>
      </c>
      <c r="S398">
        <f>IF(ISNUMBER('III. New Locations'!S397) = TRUE, IF('III. New Locations'!S397 &gt;= 0, IF('III. New Locations'!S397 &lt;=1, 0, $C398), $C398), $C398)</f>
        <v>0</v>
      </c>
      <c r="T398">
        <f>IF('III. New Locations'!T397 = "-Unknown-", $C398, 0)</f>
        <v>0</v>
      </c>
      <c r="U398">
        <f>IF(LEN('III. New Locations'!U397)&gt;1, 0, IF(T398 = 0, 0, $C398))</f>
        <v>0</v>
      </c>
      <c r="V398">
        <f>IF('III. New Locations'!V397 = "Unknown", $C398, 0)</f>
        <v>0</v>
      </c>
      <c r="W398">
        <f>IF(LEN('III. New Locations'!W397)&gt;1, 0, IF(V398 = 0, 0, $C398))</f>
        <v>0</v>
      </c>
      <c r="X398" t="str">
        <f>'III. New Locations'!X397</f>
        <v>Unknown</v>
      </c>
      <c r="Y398">
        <f>IF(ISNUMBER('III. New Locations'!Y397) = TRUE, IF('III. New Locations'!Y397 &gt;= 1400, IF('III. New Locations'!Y397 &lt;=2100, 0, $C398), $C398), $C398)</f>
        <v>0</v>
      </c>
      <c r="Z398">
        <f>IF(ISNUMBER('III. New Locations'!Z397) = TRUE, IF('III. New Locations'!Z397 &gt;= 1400, IF('III. New Locations'!Z397 &lt;=2100, 0, $C398), $C398), $C398)</f>
        <v>0</v>
      </c>
      <c r="AA398">
        <f>IF(ISNUMBER('III. New Locations'!AA397) = TRUE, IF('III. New Locations'!AA397 &gt;= 1400, IF('III. New Locations'!AA397 &lt;=2100, 0, $C398), $C398), $C398)</f>
        <v>0</v>
      </c>
      <c r="AC398">
        <f>IF(ISNUMBER('III. New Locations'!AC397) = TRUE, IF('III. New Locations'!AC397 &gt;= 0, IF('III. New Locations'!AC397 &lt;=1, 0,$C398),$C398), $C398)</f>
        <v>0</v>
      </c>
    </row>
    <row r="399" spans="1:29" x14ac:dyDescent="0.25">
      <c r="A399">
        <f>'III. New Locations'!A398</f>
        <v>396</v>
      </c>
      <c r="C399" s="4">
        <f>IF(LEN('III. New Locations'!C398) &gt; 2, 1, 0)</f>
        <v>0</v>
      </c>
      <c r="E399">
        <f>IF(LEN('III. New Locations'!E398) = 2, IF('III. New Locations'!E398 = "--", $C399, 0), $C399)</f>
        <v>0</v>
      </c>
      <c r="F399">
        <f>IF(LEN('III. New Locations'!F398) &gt; 4, 0, $C399)</f>
        <v>0</v>
      </c>
      <c r="G399">
        <f>IF(ISNUMBER('III. New Locations'!G398) = TRUE, 0, $C399)</f>
        <v>0</v>
      </c>
      <c r="H399">
        <f>IF(ISNUMBER('III. New Locations'!H398) = TRUE, 0, $C399)</f>
        <v>0</v>
      </c>
      <c r="I399">
        <f>IF(ISNUMBER('III. New Locations'!I398) = TRUE, 0, $C399)</f>
        <v>0</v>
      </c>
      <c r="J399">
        <f>IF(ISNUMBER('III. New Locations'!J398) = TRUE, 0, $C399)</f>
        <v>0</v>
      </c>
      <c r="K399">
        <f>IF(ISNUMBER('III. New Locations'!K398) = TRUE, 0,$C399)</f>
        <v>0</v>
      </c>
      <c r="M399">
        <f>IF(ISNUMBER('III. New Locations'!M398) = TRUE, 0,$C399)</f>
        <v>0</v>
      </c>
      <c r="O399">
        <f>IF(ISNUMBER('III. New Locations'!O398) = TRUE, 0, $C399)</f>
        <v>0</v>
      </c>
      <c r="P399">
        <f>IF(ISNUMBER('III. New Locations'!P398) = TRUE, 0, $C399)</f>
        <v>0</v>
      </c>
      <c r="Q399">
        <f>IF(ISNUMBER('III. New Locations'!Q398) = TRUE, 0, $C399)</f>
        <v>0</v>
      </c>
      <c r="R399">
        <f>IF(ISNUMBER('III. New Locations'!R398) = TRUE, IF('III. New Locations'!R398 &gt;= 0, IF('III. New Locations'!R398 &lt;=1, 0, $C399),$C399),$C399)</f>
        <v>0</v>
      </c>
      <c r="S399">
        <f>IF(ISNUMBER('III. New Locations'!S398) = TRUE, IF('III. New Locations'!S398 &gt;= 0, IF('III. New Locations'!S398 &lt;=1, 0, $C399), $C399), $C399)</f>
        <v>0</v>
      </c>
      <c r="T399">
        <f>IF('III. New Locations'!T398 = "-Unknown-", $C399, 0)</f>
        <v>0</v>
      </c>
      <c r="U399">
        <f>IF(LEN('III. New Locations'!U398)&gt;1, 0, IF(T399 = 0, 0, $C399))</f>
        <v>0</v>
      </c>
      <c r="V399">
        <f>IF('III. New Locations'!V398 = "Unknown", $C399, 0)</f>
        <v>0</v>
      </c>
      <c r="W399">
        <f>IF(LEN('III. New Locations'!W398)&gt;1, 0, IF(V399 = 0, 0, $C399))</f>
        <v>0</v>
      </c>
      <c r="X399" t="str">
        <f>'III. New Locations'!X398</f>
        <v>Unknown</v>
      </c>
      <c r="Y399">
        <f>IF(ISNUMBER('III. New Locations'!Y398) = TRUE, IF('III. New Locations'!Y398 &gt;= 1400, IF('III. New Locations'!Y398 &lt;=2100, 0, $C399), $C399), $C399)</f>
        <v>0</v>
      </c>
      <c r="Z399">
        <f>IF(ISNUMBER('III. New Locations'!Z398) = TRUE, IF('III. New Locations'!Z398 &gt;= 1400, IF('III. New Locations'!Z398 &lt;=2100, 0, $C399), $C399), $C399)</f>
        <v>0</v>
      </c>
      <c r="AA399">
        <f>IF(ISNUMBER('III. New Locations'!AA398) = TRUE, IF('III. New Locations'!AA398 &gt;= 1400, IF('III. New Locations'!AA398 &lt;=2100, 0, $C399), $C399), $C399)</f>
        <v>0</v>
      </c>
      <c r="AC399">
        <f>IF(ISNUMBER('III. New Locations'!AC398) = TRUE, IF('III. New Locations'!AC398 &gt;= 0, IF('III. New Locations'!AC398 &lt;=1, 0,$C399),$C399), $C399)</f>
        <v>0</v>
      </c>
    </row>
    <row r="400" spans="1:29" x14ac:dyDescent="0.25">
      <c r="A400">
        <f>'III. New Locations'!A399</f>
        <v>397</v>
      </c>
      <c r="C400" s="4">
        <f>IF(LEN('III. New Locations'!C399) &gt; 2, 1, 0)</f>
        <v>0</v>
      </c>
      <c r="E400">
        <f>IF(LEN('III. New Locations'!E399) = 2, IF('III. New Locations'!E399 = "--", $C400, 0), $C400)</f>
        <v>0</v>
      </c>
      <c r="F400">
        <f>IF(LEN('III. New Locations'!F399) &gt; 4, 0, $C400)</f>
        <v>0</v>
      </c>
      <c r="G400">
        <f>IF(ISNUMBER('III. New Locations'!G399) = TRUE, 0, $C400)</f>
        <v>0</v>
      </c>
      <c r="H400">
        <f>IF(ISNUMBER('III. New Locations'!H399) = TRUE, 0, $C400)</f>
        <v>0</v>
      </c>
      <c r="I400">
        <f>IF(ISNUMBER('III. New Locations'!I399) = TRUE, 0, $C400)</f>
        <v>0</v>
      </c>
      <c r="J400">
        <f>IF(ISNUMBER('III. New Locations'!J399) = TRUE, 0, $C400)</f>
        <v>0</v>
      </c>
      <c r="K400">
        <f>IF(ISNUMBER('III. New Locations'!K399) = TRUE, 0,$C400)</f>
        <v>0</v>
      </c>
      <c r="M400">
        <f>IF(ISNUMBER('III. New Locations'!M399) = TRUE, 0,$C400)</f>
        <v>0</v>
      </c>
      <c r="O400">
        <f>IF(ISNUMBER('III. New Locations'!O399) = TRUE, 0, $C400)</f>
        <v>0</v>
      </c>
      <c r="P400">
        <f>IF(ISNUMBER('III. New Locations'!P399) = TRUE, 0, $C400)</f>
        <v>0</v>
      </c>
      <c r="Q400">
        <f>IF(ISNUMBER('III. New Locations'!Q399) = TRUE, 0, $C400)</f>
        <v>0</v>
      </c>
      <c r="R400">
        <f>IF(ISNUMBER('III. New Locations'!R399) = TRUE, IF('III. New Locations'!R399 &gt;= 0, IF('III. New Locations'!R399 &lt;=1, 0, $C400),$C400),$C400)</f>
        <v>0</v>
      </c>
      <c r="S400">
        <f>IF(ISNUMBER('III. New Locations'!S399) = TRUE, IF('III. New Locations'!S399 &gt;= 0, IF('III. New Locations'!S399 &lt;=1, 0, $C400), $C400), $C400)</f>
        <v>0</v>
      </c>
      <c r="T400">
        <f>IF('III. New Locations'!T399 = "-Unknown-", $C400, 0)</f>
        <v>0</v>
      </c>
      <c r="U400">
        <f>IF(LEN('III. New Locations'!U399)&gt;1, 0, IF(T400 = 0, 0, $C400))</f>
        <v>0</v>
      </c>
      <c r="V400">
        <f>IF('III. New Locations'!V399 = "Unknown", $C400, 0)</f>
        <v>0</v>
      </c>
      <c r="W400">
        <f>IF(LEN('III. New Locations'!W399)&gt;1, 0, IF(V400 = 0, 0, $C400))</f>
        <v>0</v>
      </c>
      <c r="X400" t="str">
        <f>'III. New Locations'!X399</f>
        <v>Unknown</v>
      </c>
      <c r="Y400">
        <f>IF(ISNUMBER('III. New Locations'!Y399) = TRUE, IF('III. New Locations'!Y399 &gt;= 1400, IF('III. New Locations'!Y399 &lt;=2100, 0, $C400), $C400), $C400)</f>
        <v>0</v>
      </c>
      <c r="Z400">
        <f>IF(ISNUMBER('III. New Locations'!Z399) = TRUE, IF('III. New Locations'!Z399 &gt;= 1400, IF('III. New Locations'!Z399 &lt;=2100, 0, $C400), $C400), $C400)</f>
        <v>0</v>
      </c>
      <c r="AA400">
        <f>IF(ISNUMBER('III. New Locations'!AA399) = TRUE, IF('III. New Locations'!AA399 &gt;= 1400, IF('III. New Locations'!AA399 &lt;=2100, 0, $C400), $C400), $C400)</f>
        <v>0</v>
      </c>
      <c r="AC400">
        <f>IF(ISNUMBER('III. New Locations'!AC399) = TRUE, IF('III. New Locations'!AC399 &gt;= 0, IF('III. New Locations'!AC399 &lt;=1, 0,$C400),$C400), $C400)</f>
        <v>0</v>
      </c>
    </row>
    <row r="401" spans="1:29" x14ac:dyDescent="0.25">
      <c r="A401">
        <f>'III. New Locations'!A400</f>
        <v>398</v>
      </c>
      <c r="C401" s="4">
        <f>IF(LEN('III. New Locations'!C400) &gt; 2, 1, 0)</f>
        <v>0</v>
      </c>
      <c r="E401">
        <f>IF(LEN('III. New Locations'!E400) = 2, IF('III. New Locations'!E400 = "--", $C401, 0), $C401)</f>
        <v>0</v>
      </c>
      <c r="F401">
        <f>IF(LEN('III. New Locations'!F400) &gt; 4, 0, $C401)</f>
        <v>0</v>
      </c>
      <c r="G401">
        <f>IF(ISNUMBER('III. New Locations'!G400) = TRUE, 0, $C401)</f>
        <v>0</v>
      </c>
      <c r="H401">
        <f>IF(ISNUMBER('III. New Locations'!H400) = TRUE, 0, $C401)</f>
        <v>0</v>
      </c>
      <c r="I401">
        <f>IF(ISNUMBER('III. New Locations'!I400) = TRUE, 0, $C401)</f>
        <v>0</v>
      </c>
      <c r="J401">
        <f>IF(ISNUMBER('III. New Locations'!J400) = TRUE, 0, $C401)</f>
        <v>0</v>
      </c>
      <c r="K401">
        <f>IF(ISNUMBER('III. New Locations'!K400) = TRUE, 0,$C401)</f>
        <v>0</v>
      </c>
      <c r="M401">
        <f>IF(ISNUMBER('III. New Locations'!M400) = TRUE, 0,$C401)</f>
        <v>0</v>
      </c>
      <c r="O401">
        <f>IF(ISNUMBER('III. New Locations'!O400) = TRUE, 0, $C401)</f>
        <v>0</v>
      </c>
      <c r="P401">
        <f>IF(ISNUMBER('III. New Locations'!P400) = TRUE, 0, $C401)</f>
        <v>0</v>
      </c>
      <c r="Q401">
        <f>IF(ISNUMBER('III. New Locations'!Q400) = TRUE, 0, $C401)</f>
        <v>0</v>
      </c>
      <c r="R401">
        <f>IF(ISNUMBER('III. New Locations'!R400) = TRUE, IF('III. New Locations'!R400 &gt;= 0, IF('III. New Locations'!R400 &lt;=1, 0, $C401),$C401),$C401)</f>
        <v>0</v>
      </c>
      <c r="S401">
        <f>IF(ISNUMBER('III. New Locations'!S400) = TRUE, IF('III. New Locations'!S400 &gt;= 0, IF('III. New Locations'!S400 &lt;=1, 0, $C401), $C401), $C401)</f>
        <v>0</v>
      </c>
      <c r="T401">
        <f>IF('III. New Locations'!T400 = "-Unknown-", $C401, 0)</f>
        <v>0</v>
      </c>
      <c r="U401">
        <f>IF(LEN('III. New Locations'!U400)&gt;1, 0, IF(T401 = 0, 0, $C401))</f>
        <v>0</v>
      </c>
      <c r="V401">
        <f>IF('III. New Locations'!V400 = "Unknown", $C401, 0)</f>
        <v>0</v>
      </c>
      <c r="W401">
        <f>IF(LEN('III. New Locations'!W400)&gt;1, 0, IF(V401 = 0, 0, $C401))</f>
        <v>0</v>
      </c>
      <c r="X401" t="str">
        <f>'III. New Locations'!X400</f>
        <v>Unknown</v>
      </c>
      <c r="Y401">
        <f>IF(ISNUMBER('III. New Locations'!Y400) = TRUE, IF('III. New Locations'!Y400 &gt;= 1400, IF('III. New Locations'!Y400 &lt;=2100, 0, $C401), $C401), $C401)</f>
        <v>0</v>
      </c>
      <c r="Z401">
        <f>IF(ISNUMBER('III. New Locations'!Z400) = TRUE, IF('III. New Locations'!Z400 &gt;= 1400, IF('III. New Locations'!Z400 &lt;=2100, 0, $C401), $C401), $C401)</f>
        <v>0</v>
      </c>
      <c r="AA401">
        <f>IF(ISNUMBER('III. New Locations'!AA400) = TRUE, IF('III. New Locations'!AA400 &gt;= 1400, IF('III. New Locations'!AA400 &lt;=2100, 0, $C401), $C401), $C401)</f>
        <v>0</v>
      </c>
      <c r="AC401">
        <f>IF(ISNUMBER('III. New Locations'!AC400) = TRUE, IF('III. New Locations'!AC400 &gt;= 0, IF('III. New Locations'!AC400 &lt;=1, 0,$C401),$C401), $C401)</f>
        <v>0</v>
      </c>
    </row>
    <row r="402" spans="1:29" x14ac:dyDescent="0.25">
      <c r="A402">
        <f>'III. New Locations'!A401</f>
        <v>399</v>
      </c>
      <c r="C402" s="4">
        <f>IF(LEN('III. New Locations'!C401) &gt; 2, 1, 0)</f>
        <v>0</v>
      </c>
      <c r="E402">
        <f>IF(LEN('III. New Locations'!E401) = 2, IF('III. New Locations'!E401 = "--", $C402, 0), $C402)</f>
        <v>0</v>
      </c>
      <c r="F402">
        <f>IF(LEN('III. New Locations'!F401) &gt; 4, 0, $C402)</f>
        <v>0</v>
      </c>
      <c r="G402">
        <f>IF(ISNUMBER('III. New Locations'!G401) = TRUE, 0, $C402)</f>
        <v>0</v>
      </c>
      <c r="H402">
        <f>IF(ISNUMBER('III. New Locations'!H401) = TRUE, 0, $C402)</f>
        <v>0</v>
      </c>
      <c r="I402">
        <f>IF(ISNUMBER('III. New Locations'!I401) = TRUE, 0, $C402)</f>
        <v>0</v>
      </c>
      <c r="J402">
        <f>IF(ISNUMBER('III. New Locations'!J401) = TRUE, 0, $C402)</f>
        <v>0</v>
      </c>
      <c r="K402">
        <f>IF(ISNUMBER('III. New Locations'!K401) = TRUE, 0,$C402)</f>
        <v>0</v>
      </c>
      <c r="M402">
        <f>IF(ISNUMBER('III. New Locations'!M401) = TRUE, 0,$C402)</f>
        <v>0</v>
      </c>
      <c r="O402">
        <f>IF(ISNUMBER('III. New Locations'!O401) = TRUE, 0, $C402)</f>
        <v>0</v>
      </c>
      <c r="P402">
        <f>IF(ISNUMBER('III. New Locations'!P401) = TRUE, 0, $C402)</f>
        <v>0</v>
      </c>
      <c r="Q402">
        <f>IF(ISNUMBER('III. New Locations'!Q401) = TRUE, 0, $C402)</f>
        <v>0</v>
      </c>
      <c r="R402">
        <f>IF(ISNUMBER('III. New Locations'!R401) = TRUE, IF('III. New Locations'!R401 &gt;= 0, IF('III. New Locations'!R401 &lt;=1, 0, $C402),$C402),$C402)</f>
        <v>0</v>
      </c>
      <c r="S402">
        <f>IF(ISNUMBER('III. New Locations'!S401) = TRUE, IF('III. New Locations'!S401 &gt;= 0, IF('III. New Locations'!S401 &lt;=1, 0, $C402), $C402), $C402)</f>
        <v>0</v>
      </c>
      <c r="T402">
        <f>IF('III. New Locations'!T401 = "-Unknown-", $C402, 0)</f>
        <v>0</v>
      </c>
      <c r="U402">
        <f>IF(LEN('III. New Locations'!U401)&gt;1, 0, IF(T402 = 0, 0, $C402))</f>
        <v>0</v>
      </c>
      <c r="V402">
        <f>IF('III. New Locations'!V401 = "Unknown", $C402, 0)</f>
        <v>0</v>
      </c>
      <c r="W402">
        <f>IF(LEN('III. New Locations'!W401)&gt;1, 0, IF(V402 = 0, 0, $C402))</f>
        <v>0</v>
      </c>
      <c r="X402" t="str">
        <f>'III. New Locations'!X401</f>
        <v>Unknown</v>
      </c>
      <c r="Y402">
        <f>IF(ISNUMBER('III. New Locations'!Y401) = TRUE, IF('III. New Locations'!Y401 &gt;= 1400, IF('III. New Locations'!Y401 &lt;=2100, 0, $C402), $C402), $C402)</f>
        <v>0</v>
      </c>
      <c r="Z402">
        <f>IF(ISNUMBER('III. New Locations'!Z401) = TRUE, IF('III. New Locations'!Z401 &gt;= 1400, IF('III. New Locations'!Z401 &lt;=2100, 0, $C402), $C402), $C402)</f>
        <v>0</v>
      </c>
      <c r="AA402">
        <f>IF(ISNUMBER('III. New Locations'!AA401) = TRUE, IF('III. New Locations'!AA401 &gt;= 1400, IF('III. New Locations'!AA401 &lt;=2100, 0, $C402), $C402), $C402)</f>
        <v>0</v>
      </c>
      <c r="AC402">
        <f>IF(ISNUMBER('III. New Locations'!AC401) = TRUE, IF('III. New Locations'!AC401 &gt;= 0, IF('III. New Locations'!AC401 &lt;=1, 0,$C402),$C402), $C402)</f>
        <v>0</v>
      </c>
    </row>
    <row r="403" spans="1:29" x14ac:dyDescent="0.25">
      <c r="A403">
        <f>'III. New Locations'!A402</f>
        <v>400</v>
      </c>
      <c r="C403" s="4">
        <f>IF(LEN('III. New Locations'!C402) &gt; 2, 1, 0)</f>
        <v>0</v>
      </c>
      <c r="E403">
        <f>IF(LEN('III. New Locations'!E402) = 2, IF('III. New Locations'!E402 = "--", $C403, 0), $C403)</f>
        <v>0</v>
      </c>
      <c r="F403">
        <f>IF(LEN('III. New Locations'!F402) &gt; 4, 0, $C403)</f>
        <v>0</v>
      </c>
      <c r="G403">
        <f>IF(ISNUMBER('III. New Locations'!G402) = TRUE, 0, $C403)</f>
        <v>0</v>
      </c>
      <c r="H403">
        <f>IF(ISNUMBER('III. New Locations'!H402) = TRUE, 0, $C403)</f>
        <v>0</v>
      </c>
      <c r="I403">
        <f>IF(ISNUMBER('III. New Locations'!I402) = TRUE, 0, $C403)</f>
        <v>0</v>
      </c>
      <c r="J403">
        <f>IF(ISNUMBER('III. New Locations'!J402) = TRUE, 0, $C403)</f>
        <v>0</v>
      </c>
      <c r="K403">
        <f>IF(ISNUMBER('III. New Locations'!K402) = TRUE, 0,$C403)</f>
        <v>0</v>
      </c>
      <c r="M403">
        <f>IF(ISNUMBER('III. New Locations'!M402) = TRUE, 0,$C403)</f>
        <v>0</v>
      </c>
      <c r="O403">
        <f>IF(ISNUMBER('III. New Locations'!O402) = TRUE, 0, $C403)</f>
        <v>0</v>
      </c>
      <c r="P403">
        <f>IF(ISNUMBER('III. New Locations'!P402) = TRUE, 0, $C403)</f>
        <v>0</v>
      </c>
      <c r="Q403">
        <f>IF(ISNUMBER('III. New Locations'!Q402) = TRUE, 0, $C403)</f>
        <v>0</v>
      </c>
      <c r="R403">
        <f>IF(ISNUMBER('III. New Locations'!R402) = TRUE, IF('III. New Locations'!R402 &gt;= 0, IF('III. New Locations'!R402 &lt;=1, 0, $C403),$C403),$C403)</f>
        <v>0</v>
      </c>
      <c r="S403">
        <f>IF(ISNUMBER('III. New Locations'!S402) = TRUE, IF('III. New Locations'!S402 &gt;= 0, IF('III. New Locations'!S402 &lt;=1, 0, $C403), $C403), $C403)</f>
        <v>0</v>
      </c>
      <c r="T403">
        <f>IF('III. New Locations'!T402 = "-Unknown-", $C403, 0)</f>
        <v>0</v>
      </c>
      <c r="U403">
        <f>IF(LEN('III. New Locations'!U402)&gt;1, 0, IF(T403 = 0, 0, $C403))</f>
        <v>0</v>
      </c>
      <c r="V403">
        <f>IF('III. New Locations'!V402 = "Unknown", $C403, 0)</f>
        <v>0</v>
      </c>
      <c r="W403">
        <f>IF(LEN('III. New Locations'!W402)&gt;1, 0, IF(V403 = 0, 0, $C403))</f>
        <v>0</v>
      </c>
      <c r="X403" t="str">
        <f>'III. New Locations'!X402</f>
        <v>Unknown</v>
      </c>
      <c r="Y403">
        <f>IF(ISNUMBER('III. New Locations'!Y402) = TRUE, IF('III. New Locations'!Y402 &gt;= 1400, IF('III. New Locations'!Y402 &lt;=2100, 0, $C403), $C403), $C403)</f>
        <v>0</v>
      </c>
      <c r="Z403">
        <f>IF(ISNUMBER('III. New Locations'!Z402) = TRUE, IF('III. New Locations'!Z402 &gt;= 1400, IF('III. New Locations'!Z402 &lt;=2100, 0, $C403), $C403), $C403)</f>
        <v>0</v>
      </c>
      <c r="AA403">
        <f>IF(ISNUMBER('III. New Locations'!AA402) = TRUE, IF('III. New Locations'!AA402 &gt;= 1400, IF('III. New Locations'!AA402 &lt;=2100, 0, $C403), $C403), $C403)</f>
        <v>0</v>
      </c>
      <c r="AC403">
        <f>IF(ISNUMBER('III. New Locations'!AC402) = TRUE, IF('III. New Locations'!AC402 &gt;= 0, IF('III. New Locations'!AC402 &lt;=1, 0,$C403),$C403), $C403)</f>
        <v>0</v>
      </c>
    </row>
    <row r="404" spans="1:29" x14ac:dyDescent="0.25">
      <c r="A404">
        <f>'III. New Locations'!A403</f>
        <v>401</v>
      </c>
      <c r="C404" s="4">
        <f>IF(LEN('III. New Locations'!C403) &gt; 2, 1, 0)</f>
        <v>0</v>
      </c>
      <c r="E404">
        <f>IF(LEN('III. New Locations'!E403) = 2, IF('III. New Locations'!E403 = "--", $C404, 0), $C404)</f>
        <v>0</v>
      </c>
      <c r="F404">
        <f>IF(LEN('III. New Locations'!F403) &gt; 4, 0, $C404)</f>
        <v>0</v>
      </c>
      <c r="G404">
        <f>IF(ISNUMBER('III. New Locations'!G403) = TRUE, 0, $C404)</f>
        <v>0</v>
      </c>
      <c r="H404">
        <f>IF(ISNUMBER('III. New Locations'!H403) = TRUE, 0, $C404)</f>
        <v>0</v>
      </c>
      <c r="I404">
        <f>IF(ISNUMBER('III. New Locations'!I403) = TRUE, 0, $C404)</f>
        <v>0</v>
      </c>
      <c r="J404">
        <f>IF(ISNUMBER('III. New Locations'!J403) = TRUE, 0, $C404)</f>
        <v>0</v>
      </c>
      <c r="K404">
        <f>IF(ISNUMBER('III. New Locations'!K403) = TRUE, 0,$C404)</f>
        <v>0</v>
      </c>
      <c r="M404">
        <f>IF(ISNUMBER('III. New Locations'!M403) = TRUE, 0,$C404)</f>
        <v>0</v>
      </c>
      <c r="O404">
        <f>IF(ISNUMBER('III. New Locations'!O403) = TRUE, 0, $C404)</f>
        <v>0</v>
      </c>
      <c r="P404">
        <f>IF(ISNUMBER('III. New Locations'!P403) = TRUE, 0, $C404)</f>
        <v>0</v>
      </c>
      <c r="Q404">
        <f>IF(ISNUMBER('III. New Locations'!Q403) = TRUE, 0, $C404)</f>
        <v>0</v>
      </c>
      <c r="R404">
        <f>IF(ISNUMBER('III. New Locations'!R403) = TRUE, IF('III. New Locations'!R403 &gt;= 0, IF('III. New Locations'!R403 &lt;=1, 0, $C404),$C404),$C404)</f>
        <v>0</v>
      </c>
      <c r="S404">
        <f>IF(ISNUMBER('III. New Locations'!S403) = TRUE, IF('III. New Locations'!S403 &gt;= 0, IF('III. New Locations'!S403 &lt;=1, 0, $C404), $C404), $C404)</f>
        <v>0</v>
      </c>
      <c r="T404">
        <f>IF('III. New Locations'!T403 = "-Unknown-", $C404, 0)</f>
        <v>0</v>
      </c>
      <c r="U404">
        <f>IF(LEN('III. New Locations'!U403)&gt;1, 0, IF(T404 = 0, 0, $C404))</f>
        <v>0</v>
      </c>
      <c r="V404">
        <f>IF('III. New Locations'!V403 = "Unknown", $C404, 0)</f>
        <v>0</v>
      </c>
      <c r="W404">
        <f>IF(LEN('III. New Locations'!W403)&gt;1, 0, IF(V404 = 0, 0, $C404))</f>
        <v>0</v>
      </c>
      <c r="X404" t="str">
        <f>'III. New Locations'!X403</f>
        <v>Unknown</v>
      </c>
      <c r="Y404">
        <f>IF(ISNUMBER('III. New Locations'!Y403) = TRUE, IF('III. New Locations'!Y403 &gt;= 1400, IF('III. New Locations'!Y403 &lt;=2100, 0, $C404), $C404), $C404)</f>
        <v>0</v>
      </c>
      <c r="Z404">
        <f>IF(ISNUMBER('III. New Locations'!Z403) = TRUE, IF('III. New Locations'!Z403 &gt;= 1400, IF('III. New Locations'!Z403 &lt;=2100, 0, $C404), $C404), $C404)</f>
        <v>0</v>
      </c>
      <c r="AA404">
        <f>IF(ISNUMBER('III. New Locations'!AA403) = TRUE, IF('III. New Locations'!AA403 &gt;= 1400, IF('III. New Locations'!AA403 &lt;=2100, 0, $C404), $C404), $C404)</f>
        <v>0</v>
      </c>
      <c r="AC404">
        <f>IF(ISNUMBER('III. New Locations'!AC403) = TRUE, IF('III. New Locations'!AC403 &gt;= 0, IF('III. New Locations'!AC403 &lt;=1, 0,$C404),$C404), $C404)</f>
        <v>0</v>
      </c>
    </row>
    <row r="405" spans="1:29" x14ac:dyDescent="0.25">
      <c r="A405">
        <f>'III. New Locations'!A404</f>
        <v>402</v>
      </c>
      <c r="C405" s="4">
        <f>IF(LEN('III. New Locations'!C404) &gt; 2, 1, 0)</f>
        <v>0</v>
      </c>
      <c r="E405">
        <f>IF(LEN('III. New Locations'!E404) = 2, IF('III. New Locations'!E404 = "--", $C405, 0), $C405)</f>
        <v>0</v>
      </c>
      <c r="F405">
        <f>IF(LEN('III. New Locations'!F404) &gt; 4, 0, $C405)</f>
        <v>0</v>
      </c>
      <c r="G405">
        <f>IF(ISNUMBER('III. New Locations'!G404) = TRUE, 0, $C405)</f>
        <v>0</v>
      </c>
      <c r="H405">
        <f>IF(ISNUMBER('III. New Locations'!H404) = TRUE, 0, $C405)</f>
        <v>0</v>
      </c>
      <c r="I405">
        <f>IF(ISNUMBER('III. New Locations'!I404) = TRUE, 0, $C405)</f>
        <v>0</v>
      </c>
      <c r="J405">
        <f>IF(ISNUMBER('III. New Locations'!J404) = TRUE, 0, $C405)</f>
        <v>0</v>
      </c>
      <c r="K405">
        <f>IF(ISNUMBER('III. New Locations'!K404) = TRUE, 0,$C405)</f>
        <v>0</v>
      </c>
      <c r="M405">
        <f>IF(ISNUMBER('III. New Locations'!M404) = TRUE, 0,$C405)</f>
        <v>0</v>
      </c>
      <c r="O405">
        <f>IF(ISNUMBER('III. New Locations'!O404) = TRUE, 0, $C405)</f>
        <v>0</v>
      </c>
      <c r="P405">
        <f>IF(ISNUMBER('III. New Locations'!P404) = TRUE, 0, $C405)</f>
        <v>0</v>
      </c>
      <c r="Q405">
        <f>IF(ISNUMBER('III. New Locations'!Q404) = TRUE, 0, $C405)</f>
        <v>0</v>
      </c>
      <c r="R405">
        <f>IF(ISNUMBER('III. New Locations'!R404) = TRUE, IF('III. New Locations'!R404 &gt;= 0, IF('III. New Locations'!R404 &lt;=1, 0, $C405),$C405),$C405)</f>
        <v>0</v>
      </c>
      <c r="S405">
        <f>IF(ISNUMBER('III. New Locations'!S404) = TRUE, IF('III. New Locations'!S404 &gt;= 0, IF('III. New Locations'!S404 &lt;=1, 0, $C405), $C405), $C405)</f>
        <v>0</v>
      </c>
      <c r="T405">
        <f>IF('III. New Locations'!T404 = "-Unknown-", $C405, 0)</f>
        <v>0</v>
      </c>
      <c r="U405">
        <f>IF(LEN('III. New Locations'!U404)&gt;1, 0, IF(T405 = 0, 0, $C405))</f>
        <v>0</v>
      </c>
      <c r="V405">
        <f>IF('III. New Locations'!V404 = "Unknown", $C405, 0)</f>
        <v>0</v>
      </c>
      <c r="W405">
        <f>IF(LEN('III. New Locations'!W404)&gt;1, 0, IF(V405 = 0, 0, $C405))</f>
        <v>0</v>
      </c>
      <c r="X405" t="str">
        <f>'III. New Locations'!X404</f>
        <v>Unknown</v>
      </c>
      <c r="Y405">
        <f>IF(ISNUMBER('III. New Locations'!Y404) = TRUE, IF('III. New Locations'!Y404 &gt;= 1400, IF('III. New Locations'!Y404 &lt;=2100, 0, $C405), $C405), $C405)</f>
        <v>0</v>
      </c>
      <c r="Z405">
        <f>IF(ISNUMBER('III. New Locations'!Z404) = TRUE, IF('III. New Locations'!Z404 &gt;= 1400, IF('III. New Locations'!Z404 &lt;=2100, 0, $C405), $C405), $C405)</f>
        <v>0</v>
      </c>
      <c r="AA405">
        <f>IF(ISNUMBER('III. New Locations'!AA404) = TRUE, IF('III. New Locations'!AA404 &gt;= 1400, IF('III. New Locations'!AA404 &lt;=2100, 0, $C405), $C405), $C405)</f>
        <v>0</v>
      </c>
      <c r="AC405">
        <f>IF(ISNUMBER('III. New Locations'!AC404) = TRUE, IF('III. New Locations'!AC404 &gt;= 0, IF('III. New Locations'!AC404 &lt;=1, 0,$C405),$C405), $C405)</f>
        <v>0</v>
      </c>
    </row>
    <row r="406" spans="1:29" x14ac:dyDescent="0.25">
      <c r="A406">
        <f>'III. New Locations'!A405</f>
        <v>403</v>
      </c>
      <c r="C406" s="4">
        <f>IF(LEN('III. New Locations'!C405) &gt; 2, 1, 0)</f>
        <v>0</v>
      </c>
      <c r="E406">
        <f>IF(LEN('III. New Locations'!E405) = 2, IF('III. New Locations'!E405 = "--", $C406, 0), $C406)</f>
        <v>0</v>
      </c>
      <c r="F406">
        <f>IF(LEN('III. New Locations'!F405) &gt; 4, 0, $C406)</f>
        <v>0</v>
      </c>
      <c r="G406">
        <f>IF(ISNUMBER('III. New Locations'!G405) = TRUE, 0, $C406)</f>
        <v>0</v>
      </c>
      <c r="H406">
        <f>IF(ISNUMBER('III. New Locations'!H405) = TRUE, 0, $C406)</f>
        <v>0</v>
      </c>
      <c r="I406">
        <f>IF(ISNUMBER('III. New Locations'!I405) = TRUE, 0, $C406)</f>
        <v>0</v>
      </c>
      <c r="J406">
        <f>IF(ISNUMBER('III. New Locations'!J405) = TRUE, 0, $C406)</f>
        <v>0</v>
      </c>
      <c r="K406">
        <f>IF(ISNUMBER('III. New Locations'!K405) = TRUE, 0,$C406)</f>
        <v>0</v>
      </c>
      <c r="M406">
        <f>IF(ISNUMBER('III. New Locations'!M405) = TRUE, 0,$C406)</f>
        <v>0</v>
      </c>
      <c r="O406">
        <f>IF(ISNUMBER('III. New Locations'!O405) = TRUE, 0, $C406)</f>
        <v>0</v>
      </c>
      <c r="P406">
        <f>IF(ISNUMBER('III. New Locations'!P405) = TRUE, 0, $C406)</f>
        <v>0</v>
      </c>
      <c r="Q406">
        <f>IF(ISNUMBER('III. New Locations'!Q405) = TRUE, 0, $C406)</f>
        <v>0</v>
      </c>
      <c r="R406">
        <f>IF(ISNUMBER('III. New Locations'!R405) = TRUE, IF('III. New Locations'!R405 &gt;= 0, IF('III. New Locations'!R405 &lt;=1, 0, $C406),$C406),$C406)</f>
        <v>0</v>
      </c>
      <c r="S406">
        <f>IF(ISNUMBER('III. New Locations'!S405) = TRUE, IF('III. New Locations'!S405 &gt;= 0, IF('III. New Locations'!S405 &lt;=1, 0, $C406), $C406), $C406)</f>
        <v>0</v>
      </c>
      <c r="T406">
        <f>IF('III. New Locations'!T405 = "-Unknown-", $C406, 0)</f>
        <v>0</v>
      </c>
      <c r="U406">
        <f>IF(LEN('III. New Locations'!U405)&gt;1, 0, IF(T406 = 0, 0, $C406))</f>
        <v>0</v>
      </c>
      <c r="V406">
        <f>IF('III. New Locations'!V405 = "Unknown", $C406, 0)</f>
        <v>0</v>
      </c>
      <c r="W406">
        <f>IF(LEN('III. New Locations'!W405)&gt;1, 0, IF(V406 = 0, 0, $C406))</f>
        <v>0</v>
      </c>
      <c r="X406" t="str">
        <f>'III. New Locations'!X405</f>
        <v>Unknown</v>
      </c>
      <c r="Y406">
        <f>IF(ISNUMBER('III. New Locations'!Y405) = TRUE, IF('III. New Locations'!Y405 &gt;= 1400, IF('III. New Locations'!Y405 &lt;=2100, 0, $C406), $C406), $C406)</f>
        <v>0</v>
      </c>
      <c r="Z406">
        <f>IF(ISNUMBER('III. New Locations'!Z405) = TRUE, IF('III. New Locations'!Z405 &gt;= 1400, IF('III. New Locations'!Z405 &lt;=2100, 0, $C406), $C406), $C406)</f>
        <v>0</v>
      </c>
      <c r="AA406">
        <f>IF(ISNUMBER('III. New Locations'!AA405) = TRUE, IF('III. New Locations'!AA405 &gt;= 1400, IF('III. New Locations'!AA405 &lt;=2100, 0, $C406), $C406), $C406)</f>
        <v>0</v>
      </c>
      <c r="AC406">
        <f>IF(ISNUMBER('III. New Locations'!AC405) = TRUE, IF('III. New Locations'!AC405 &gt;= 0, IF('III. New Locations'!AC405 &lt;=1, 0,$C406),$C406), $C406)</f>
        <v>0</v>
      </c>
    </row>
    <row r="407" spans="1:29" x14ac:dyDescent="0.25">
      <c r="A407">
        <f>'III. New Locations'!A406</f>
        <v>404</v>
      </c>
      <c r="C407" s="4">
        <f>IF(LEN('III. New Locations'!C406) &gt; 2, 1, 0)</f>
        <v>0</v>
      </c>
      <c r="E407">
        <f>IF(LEN('III. New Locations'!E406) = 2, IF('III. New Locations'!E406 = "--", $C407, 0), $C407)</f>
        <v>0</v>
      </c>
      <c r="F407">
        <f>IF(LEN('III. New Locations'!F406) &gt; 4, 0, $C407)</f>
        <v>0</v>
      </c>
      <c r="G407">
        <f>IF(ISNUMBER('III. New Locations'!G406) = TRUE, 0, $C407)</f>
        <v>0</v>
      </c>
      <c r="H407">
        <f>IF(ISNUMBER('III. New Locations'!H406) = TRUE, 0, $C407)</f>
        <v>0</v>
      </c>
      <c r="I407">
        <f>IF(ISNUMBER('III. New Locations'!I406) = TRUE, 0, $C407)</f>
        <v>0</v>
      </c>
      <c r="J407">
        <f>IF(ISNUMBER('III. New Locations'!J406) = TRUE, 0, $C407)</f>
        <v>0</v>
      </c>
      <c r="K407">
        <f>IF(ISNUMBER('III. New Locations'!K406) = TRUE, 0,$C407)</f>
        <v>0</v>
      </c>
      <c r="M407">
        <f>IF(ISNUMBER('III. New Locations'!M406) = TRUE, 0,$C407)</f>
        <v>0</v>
      </c>
      <c r="O407">
        <f>IF(ISNUMBER('III. New Locations'!O406) = TRUE, 0, $C407)</f>
        <v>0</v>
      </c>
      <c r="P407">
        <f>IF(ISNUMBER('III. New Locations'!P406) = TRUE, 0, $C407)</f>
        <v>0</v>
      </c>
      <c r="Q407">
        <f>IF(ISNUMBER('III. New Locations'!Q406) = TRUE, 0, $C407)</f>
        <v>0</v>
      </c>
      <c r="R407">
        <f>IF(ISNUMBER('III. New Locations'!R406) = TRUE, IF('III. New Locations'!R406 &gt;= 0, IF('III. New Locations'!R406 &lt;=1, 0, $C407),$C407),$C407)</f>
        <v>0</v>
      </c>
      <c r="S407">
        <f>IF(ISNUMBER('III. New Locations'!S406) = TRUE, IF('III. New Locations'!S406 &gt;= 0, IF('III. New Locations'!S406 &lt;=1, 0, $C407), $C407), $C407)</f>
        <v>0</v>
      </c>
      <c r="T407">
        <f>IF('III. New Locations'!T406 = "-Unknown-", $C407, 0)</f>
        <v>0</v>
      </c>
      <c r="U407">
        <f>IF(LEN('III. New Locations'!U406)&gt;1, 0, IF(T407 = 0, 0, $C407))</f>
        <v>0</v>
      </c>
      <c r="V407">
        <f>IF('III. New Locations'!V406 = "Unknown", $C407, 0)</f>
        <v>0</v>
      </c>
      <c r="W407">
        <f>IF(LEN('III. New Locations'!W406)&gt;1, 0, IF(V407 = 0, 0, $C407))</f>
        <v>0</v>
      </c>
      <c r="X407" t="str">
        <f>'III. New Locations'!X406</f>
        <v>Unknown</v>
      </c>
      <c r="Y407">
        <f>IF(ISNUMBER('III. New Locations'!Y406) = TRUE, IF('III. New Locations'!Y406 &gt;= 1400, IF('III. New Locations'!Y406 &lt;=2100, 0, $C407), $C407), $C407)</f>
        <v>0</v>
      </c>
      <c r="Z407">
        <f>IF(ISNUMBER('III. New Locations'!Z406) = TRUE, IF('III. New Locations'!Z406 &gt;= 1400, IF('III. New Locations'!Z406 &lt;=2100, 0, $C407), $C407), $C407)</f>
        <v>0</v>
      </c>
      <c r="AA407">
        <f>IF(ISNUMBER('III. New Locations'!AA406) = TRUE, IF('III. New Locations'!AA406 &gt;= 1400, IF('III. New Locations'!AA406 &lt;=2100, 0, $C407), $C407), $C407)</f>
        <v>0</v>
      </c>
      <c r="AC407">
        <f>IF(ISNUMBER('III. New Locations'!AC406) = TRUE, IF('III. New Locations'!AC406 &gt;= 0, IF('III. New Locations'!AC406 &lt;=1, 0,$C407),$C407), $C407)</f>
        <v>0</v>
      </c>
    </row>
    <row r="408" spans="1:29" x14ac:dyDescent="0.25">
      <c r="A408">
        <f>'III. New Locations'!A407</f>
        <v>405</v>
      </c>
      <c r="C408" s="4">
        <f>IF(LEN('III. New Locations'!C407) &gt; 2, 1, 0)</f>
        <v>0</v>
      </c>
      <c r="E408">
        <f>IF(LEN('III. New Locations'!E407) = 2, IF('III. New Locations'!E407 = "--", $C408, 0), $C408)</f>
        <v>0</v>
      </c>
      <c r="F408">
        <f>IF(LEN('III. New Locations'!F407) &gt; 4, 0, $C408)</f>
        <v>0</v>
      </c>
      <c r="G408">
        <f>IF(ISNUMBER('III. New Locations'!G407) = TRUE, 0, $C408)</f>
        <v>0</v>
      </c>
      <c r="H408">
        <f>IF(ISNUMBER('III. New Locations'!H407) = TRUE, 0, $C408)</f>
        <v>0</v>
      </c>
      <c r="I408">
        <f>IF(ISNUMBER('III. New Locations'!I407) = TRUE, 0, $C408)</f>
        <v>0</v>
      </c>
      <c r="J408">
        <f>IF(ISNUMBER('III. New Locations'!J407) = TRUE, 0, $C408)</f>
        <v>0</v>
      </c>
      <c r="K408">
        <f>IF(ISNUMBER('III. New Locations'!K407) = TRUE, 0,$C408)</f>
        <v>0</v>
      </c>
      <c r="M408">
        <f>IF(ISNUMBER('III. New Locations'!M407) = TRUE, 0,$C408)</f>
        <v>0</v>
      </c>
      <c r="O408">
        <f>IF(ISNUMBER('III. New Locations'!O407) = TRUE, 0, $C408)</f>
        <v>0</v>
      </c>
      <c r="P408">
        <f>IF(ISNUMBER('III. New Locations'!P407) = TRUE, 0, $C408)</f>
        <v>0</v>
      </c>
      <c r="Q408">
        <f>IF(ISNUMBER('III. New Locations'!Q407) = TRUE, 0, $C408)</f>
        <v>0</v>
      </c>
      <c r="R408">
        <f>IF(ISNUMBER('III. New Locations'!R407) = TRUE, IF('III. New Locations'!R407 &gt;= 0, IF('III. New Locations'!R407 &lt;=1, 0, $C408),$C408),$C408)</f>
        <v>0</v>
      </c>
      <c r="S408">
        <f>IF(ISNUMBER('III. New Locations'!S407) = TRUE, IF('III. New Locations'!S407 &gt;= 0, IF('III. New Locations'!S407 &lt;=1, 0, $C408), $C408), $C408)</f>
        <v>0</v>
      </c>
      <c r="T408">
        <f>IF('III. New Locations'!T407 = "-Unknown-", $C408, 0)</f>
        <v>0</v>
      </c>
      <c r="U408">
        <f>IF(LEN('III. New Locations'!U407)&gt;1, 0, IF(T408 = 0, 0, $C408))</f>
        <v>0</v>
      </c>
      <c r="V408">
        <f>IF('III. New Locations'!V407 = "Unknown", $C408, 0)</f>
        <v>0</v>
      </c>
      <c r="W408">
        <f>IF(LEN('III. New Locations'!W407)&gt;1, 0, IF(V408 = 0, 0, $C408))</f>
        <v>0</v>
      </c>
      <c r="X408" t="str">
        <f>'III. New Locations'!X407</f>
        <v>Unknown</v>
      </c>
      <c r="Y408">
        <f>IF(ISNUMBER('III. New Locations'!Y407) = TRUE, IF('III. New Locations'!Y407 &gt;= 1400, IF('III. New Locations'!Y407 &lt;=2100, 0, $C408), $C408), $C408)</f>
        <v>0</v>
      </c>
      <c r="Z408">
        <f>IF(ISNUMBER('III. New Locations'!Z407) = TRUE, IF('III. New Locations'!Z407 &gt;= 1400, IF('III. New Locations'!Z407 &lt;=2100, 0, $C408), $C408), $C408)</f>
        <v>0</v>
      </c>
      <c r="AA408">
        <f>IF(ISNUMBER('III. New Locations'!AA407) = TRUE, IF('III. New Locations'!AA407 &gt;= 1400, IF('III. New Locations'!AA407 &lt;=2100, 0, $C408), $C408), $C408)</f>
        <v>0</v>
      </c>
      <c r="AC408">
        <f>IF(ISNUMBER('III. New Locations'!AC407) = TRUE, IF('III. New Locations'!AC407 &gt;= 0, IF('III. New Locations'!AC407 &lt;=1, 0,$C408),$C408), $C408)</f>
        <v>0</v>
      </c>
    </row>
    <row r="409" spans="1:29" x14ac:dyDescent="0.25">
      <c r="A409">
        <f>'III. New Locations'!A408</f>
        <v>406</v>
      </c>
      <c r="C409" s="4">
        <f>IF(LEN('III. New Locations'!C408) &gt; 2, 1, 0)</f>
        <v>0</v>
      </c>
      <c r="E409">
        <f>IF(LEN('III. New Locations'!E408) = 2, IF('III. New Locations'!E408 = "--", $C409, 0), $C409)</f>
        <v>0</v>
      </c>
      <c r="F409">
        <f>IF(LEN('III. New Locations'!F408) &gt; 4, 0, $C409)</f>
        <v>0</v>
      </c>
      <c r="G409">
        <f>IF(ISNUMBER('III. New Locations'!G408) = TRUE, 0, $C409)</f>
        <v>0</v>
      </c>
      <c r="H409">
        <f>IF(ISNUMBER('III. New Locations'!H408) = TRUE, 0, $C409)</f>
        <v>0</v>
      </c>
      <c r="I409">
        <f>IF(ISNUMBER('III. New Locations'!I408) = TRUE, 0, $C409)</f>
        <v>0</v>
      </c>
      <c r="J409">
        <f>IF(ISNUMBER('III. New Locations'!J408) = TRUE, 0, $C409)</f>
        <v>0</v>
      </c>
      <c r="K409">
        <f>IF(ISNUMBER('III. New Locations'!K408) = TRUE, 0,$C409)</f>
        <v>0</v>
      </c>
      <c r="M409">
        <f>IF(ISNUMBER('III. New Locations'!M408) = TRUE, 0,$C409)</f>
        <v>0</v>
      </c>
      <c r="O409">
        <f>IF(ISNUMBER('III. New Locations'!O408) = TRUE, 0, $C409)</f>
        <v>0</v>
      </c>
      <c r="P409">
        <f>IF(ISNUMBER('III. New Locations'!P408) = TRUE, 0, $C409)</f>
        <v>0</v>
      </c>
      <c r="Q409">
        <f>IF(ISNUMBER('III. New Locations'!Q408) = TRUE, 0, $C409)</f>
        <v>0</v>
      </c>
      <c r="R409">
        <f>IF(ISNUMBER('III. New Locations'!R408) = TRUE, IF('III. New Locations'!R408 &gt;= 0, IF('III. New Locations'!R408 &lt;=1, 0, $C409),$C409),$C409)</f>
        <v>0</v>
      </c>
      <c r="S409">
        <f>IF(ISNUMBER('III. New Locations'!S408) = TRUE, IF('III. New Locations'!S408 &gt;= 0, IF('III. New Locations'!S408 &lt;=1, 0, $C409), $C409), $C409)</f>
        <v>0</v>
      </c>
      <c r="T409">
        <f>IF('III. New Locations'!T408 = "-Unknown-", $C409, 0)</f>
        <v>0</v>
      </c>
      <c r="U409">
        <f>IF(LEN('III. New Locations'!U408)&gt;1, 0, IF(T409 = 0, 0, $C409))</f>
        <v>0</v>
      </c>
      <c r="V409">
        <f>IF('III. New Locations'!V408 = "Unknown", $C409, 0)</f>
        <v>0</v>
      </c>
      <c r="W409">
        <f>IF(LEN('III. New Locations'!W408)&gt;1, 0, IF(V409 = 0, 0, $C409))</f>
        <v>0</v>
      </c>
      <c r="X409" t="str">
        <f>'III. New Locations'!X408</f>
        <v>Unknown</v>
      </c>
      <c r="Y409">
        <f>IF(ISNUMBER('III. New Locations'!Y408) = TRUE, IF('III. New Locations'!Y408 &gt;= 1400, IF('III. New Locations'!Y408 &lt;=2100, 0, $C409), $C409), $C409)</f>
        <v>0</v>
      </c>
      <c r="Z409">
        <f>IF(ISNUMBER('III. New Locations'!Z408) = TRUE, IF('III. New Locations'!Z408 &gt;= 1400, IF('III. New Locations'!Z408 &lt;=2100, 0, $C409), $C409), $C409)</f>
        <v>0</v>
      </c>
      <c r="AA409">
        <f>IF(ISNUMBER('III. New Locations'!AA408) = TRUE, IF('III. New Locations'!AA408 &gt;= 1400, IF('III. New Locations'!AA408 &lt;=2100, 0, $C409), $C409), $C409)</f>
        <v>0</v>
      </c>
      <c r="AC409">
        <f>IF(ISNUMBER('III. New Locations'!AC408) = TRUE, IF('III. New Locations'!AC408 &gt;= 0, IF('III. New Locations'!AC408 &lt;=1, 0,$C409),$C409), $C409)</f>
        <v>0</v>
      </c>
    </row>
    <row r="410" spans="1:29" x14ac:dyDescent="0.25">
      <c r="A410">
        <f>'III. New Locations'!A409</f>
        <v>407</v>
      </c>
      <c r="C410" s="4">
        <f>IF(LEN('III. New Locations'!C409) &gt; 2, 1, 0)</f>
        <v>0</v>
      </c>
      <c r="E410">
        <f>IF(LEN('III. New Locations'!E409) = 2, IF('III. New Locations'!E409 = "--", $C410, 0), $C410)</f>
        <v>0</v>
      </c>
      <c r="F410">
        <f>IF(LEN('III. New Locations'!F409) &gt; 4, 0, $C410)</f>
        <v>0</v>
      </c>
      <c r="G410">
        <f>IF(ISNUMBER('III. New Locations'!G409) = TRUE, 0, $C410)</f>
        <v>0</v>
      </c>
      <c r="H410">
        <f>IF(ISNUMBER('III. New Locations'!H409) = TRUE, 0, $C410)</f>
        <v>0</v>
      </c>
      <c r="I410">
        <f>IF(ISNUMBER('III. New Locations'!I409) = TRUE, 0, $C410)</f>
        <v>0</v>
      </c>
      <c r="J410">
        <f>IF(ISNUMBER('III. New Locations'!J409) = TRUE, 0, $C410)</f>
        <v>0</v>
      </c>
      <c r="K410">
        <f>IF(ISNUMBER('III. New Locations'!K409) = TRUE, 0,$C410)</f>
        <v>0</v>
      </c>
      <c r="M410">
        <f>IF(ISNUMBER('III. New Locations'!M409) = TRUE, 0,$C410)</f>
        <v>0</v>
      </c>
      <c r="O410">
        <f>IF(ISNUMBER('III. New Locations'!O409) = TRUE, 0, $C410)</f>
        <v>0</v>
      </c>
      <c r="P410">
        <f>IF(ISNUMBER('III. New Locations'!P409) = TRUE, 0, $C410)</f>
        <v>0</v>
      </c>
      <c r="Q410">
        <f>IF(ISNUMBER('III. New Locations'!Q409) = TRUE, 0, $C410)</f>
        <v>0</v>
      </c>
      <c r="R410">
        <f>IF(ISNUMBER('III. New Locations'!R409) = TRUE, IF('III. New Locations'!R409 &gt;= 0, IF('III. New Locations'!R409 &lt;=1, 0, $C410),$C410),$C410)</f>
        <v>0</v>
      </c>
      <c r="S410">
        <f>IF(ISNUMBER('III. New Locations'!S409) = TRUE, IF('III. New Locations'!S409 &gt;= 0, IF('III. New Locations'!S409 &lt;=1, 0, $C410), $C410), $C410)</f>
        <v>0</v>
      </c>
      <c r="T410">
        <f>IF('III. New Locations'!T409 = "-Unknown-", $C410, 0)</f>
        <v>0</v>
      </c>
      <c r="U410">
        <f>IF(LEN('III. New Locations'!U409)&gt;1, 0, IF(T410 = 0, 0, $C410))</f>
        <v>0</v>
      </c>
      <c r="V410">
        <f>IF('III. New Locations'!V409 = "Unknown", $C410, 0)</f>
        <v>0</v>
      </c>
      <c r="W410">
        <f>IF(LEN('III. New Locations'!W409)&gt;1, 0, IF(V410 = 0, 0, $C410))</f>
        <v>0</v>
      </c>
      <c r="X410" t="str">
        <f>'III. New Locations'!X409</f>
        <v>Unknown</v>
      </c>
      <c r="Y410">
        <f>IF(ISNUMBER('III. New Locations'!Y409) = TRUE, IF('III. New Locations'!Y409 &gt;= 1400, IF('III. New Locations'!Y409 &lt;=2100, 0, $C410), $C410), $C410)</f>
        <v>0</v>
      </c>
      <c r="Z410">
        <f>IF(ISNUMBER('III. New Locations'!Z409) = TRUE, IF('III. New Locations'!Z409 &gt;= 1400, IF('III. New Locations'!Z409 &lt;=2100, 0, $C410), $C410), $C410)</f>
        <v>0</v>
      </c>
      <c r="AA410">
        <f>IF(ISNUMBER('III. New Locations'!AA409) = TRUE, IF('III. New Locations'!AA409 &gt;= 1400, IF('III. New Locations'!AA409 &lt;=2100, 0, $C410), $C410), $C410)</f>
        <v>0</v>
      </c>
      <c r="AC410">
        <f>IF(ISNUMBER('III. New Locations'!AC409) = TRUE, IF('III. New Locations'!AC409 &gt;= 0, IF('III. New Locations'!AC409 &lt;=1, 0,$C410),$C410), $C410)</f>
        <v>0</v>
      </c>
    </row>
    <row r="411" spans="1:29" x14ac:dyDescent="0.25">
      <c r="A411">
        <f>'III. New Locations'!A410</f>
        <v>408</v>
      </c>
      <c r="C411" s="4">
        <f>IF(LEN('III. New Locations'!C410) &gt; 2, 1, 0)</f>
        <v>0</v>
      </c>
      <c r="E411">
        <f>IF(LEN('III. New Locations'!E410) = 2, IF('III. New Locations'!E410 = "--", $C411, 0), $C411)</f>
        <v>0</v>
      </c>
      <c r="F411">
        <f>IF(LEN('III. New Locations'!F410) &gt; 4, 0, $C411)</f>
        <v>0</v>
      </c>
      <c r="G411">
        <f>IF(ISNUMBER('III. New Locations'!G410) = TRUE, 0, $C411)</f>
        <v>0</v>
      </c>
      <c r="H411">
        <f>IF(ISNUMBER('III. New Locations'!H410) = TRUE, 0, $C411)</f>
        <v>0</v>
      </c>
      <c r="I411">
        <f>IF(ISNUMBER('III. New Locations'!I410) = TRUE, 0, $C411)</f>
        <v>0</v>
      </c>
      <c r="J411">
        <f>IF(ISNUMBER('III. New Locations'!J410) = TRUE, 0, $C411)</f>
        <v>0</v>
      </c>
      <c r="K411">
        <f>IF(ISNUMBER('III. New Locations'!K410) = TRUE, 0,$C411)</f>
        <v>0</v>
      </c>
      <c r="M411">
        <f>IF(ISNUMBER('III. New Locations'!M410) = TRUE, 0,$C411)</f>
        <v>0</v>
      </c>
      <c r="O411">
        <f>IF(ISNUMBER('III. New Locations'!O410) = TRUE, 0, $C411)</f>
        <v>0</v>
      </c>
      <c r="P411">
        <f>IF(ISNUMBER('III. New Locations'!P410) = TRUE, 0, $C411)</f>
        <v>0</v>
      </c>
      <c r="Q411">
        <f>IF(ISNUMBER('III. New Locations'!Q410) = TRUE, 0, $C411)</f>
        <v>0</v>
      </c>
      <c r="R411">
        <f>IF(ISNUMBER('III. New Locations'!R410) = TRUE, IF('III. New Locations'!R410 &gt;= 0, IF('III. New Locations'!R410 &lt;=1, 0, $C411),$C411),$C411)</f>
        <v>0</v>
      </c>
      <c r="S411">
        <f>IF(ISNUMBER('III. New Locations'!S410) = TRUE, IF('III. New Locations'!S410 &gt;= 0, IF('III. New Locations'!S410 &lt;=1, 0, $C411), $C411), $C411)</f>
        <v>0</v>
      </c>
      <c r="T411">
        <f>IF('III. New Locations'!T410 = "-Unknown-", $C411, 0)</f>
        <v>0</v>
      </c>
      <c r="U411">
        <f>IF(LEN('III. New Locations'!U410)&gt;1, 0, IF(T411 = 0, 0, $C411))</f>
        <v>0</v>
      </c>
      <c r="V411">
        <f>IF('III. New Locations'!V410 = "Unknown", $C411, 0)</f>
        <v>0</v>
      </c>
      <c r="W411">
        <f>IF(LEN('III. New Locations'!W410)&gt;1, 0, IF(V411 = 0, 0, $C411))</f>
        <v>0</v>
      </c>
      <c r="X411" t="str">
        <f>'III. New Locations'!X410</f>
        <v>Unknown</v>
      </c>
      <c r="Y411">
        <f>IF(ISNUMBER('III. New Locations'!Y410) = TRUE, IF('III. New Locations'!Y410 &gt;= 1400, IF('III. New Locations'!Y410 &lt;=2100, 0, $C411), $C411), $C411)</f>
        <v>0</v>
      </c>
      <c r="Z411">
        <f>IF(ISNUMBER('III. New Locations'!Z410) = TRUE, IF('III. New Locations'!Z410 &gt;= 1400, IF('III. New Locations'!Z410 &lt;=2100, 0, $C411), $C411), $C411)</f>
        <v>0</v>
      </c>
      <c r="AA411">
        <f>IF(ISNUMBER('III. New Locations'!AA410) = TRUE, IF('III. New Locations'!AA410 &gt;= 1400, IF('III. New Locations'!AA410 &lt;=2100, 0, $C411), $C411), $C411)</f>
        <v>0</v>
      </c>
      <c r="AC411">
        <f>IF(ISNUMBER('III. New Locations'!AC410) = TRUE, IF('III. New Locations'!AC410 &gt;= 0, IF('III. New Locations'!AC410 &lt;=1, 0,$C411),$C411), $C411)</f>
        <v>0</v>
      </c>
    </row>
    <row r="412" spans="1:29" x14ac:dyDescent="0.25">
      <c r="A412">
        <f>'III. New Locations'!A411</f>
        <v>409</v>
      </c>
      <c r="C412" s="4">
        <f>IF(LEN('III. New Locations'!C411) &gt; 2, 1, 0)</f>
        <v>0</v>
      </c>
      <c r="E412">
        <f>IF(LEN('III. New Locations'!E411) = 2, IF('III. New Locations'!E411 = "--", $C412, 0), $C412)</f>
        <v>0</v>
      </c>
      <c r="F412">
        <f>IF(LEN('III. New Locations'!F411) &gt; 4, 0, $C412)</f>
        <v>0</v>
      </c>
      <c r="G412">
        <f>IF(ISNUMBER('III. New Locations'!G411) = TRUE, 0, $C412)</f>
        <v>0</v>
      </c>
      <c r="H412">
        <f>IF(ISNUMBER('III. New Locations'!H411) = TRUE, 0, $C412)</f>
        <v>0</v>
      </c>
      <c r="I412">
        <f>IF(ISNUMBER('III. New Locations'!I411) = TRUE, 0, $C412)</f>
        <v>0</v>
      </c>
      <c r="J412">
        <f>IF(ISNUMBER('III. New Locations'!J411) = TRUE, 0, $C412)</f>
        <v>0</v>
      </c>
      <c r="K412">
        <f>IF(ISNUMBER('III. New Locations'!K411) = TRUE, 0,$C412)</f>
        <v>0</v>
      </c>
      <c r="M412">
        <f>IF(ISNUMBER('III. New Locations'!M411) = TRUE, 0,$C412)</f>
        <v>0</v>
      </c>
      <c r="O412">
        <f>IF(ISNUMBER('III. New Locations'!O411) = TRUE, 0, $C412)</f>
        <v>0</v>
      </c>
      <c r="P412">
        <f>IF(ISNUMBER('III. New Locations'!P411) = TRUE, 0, $C412)</f>
        <v>0</v>
      </c>
      <c r="Q412">
        <f>IF(ISNUMBER('III. New Locations'!Q411) = TRUE, 0, $C412)</f>
        <v>0</v>
      </c>
      <c r="R412">
        <f>IF(ISNUMBER('III. New Locations'!R411) = TRUE, IF('III. New Locations'!R411 &gt;= 0, IF('III. New Locations'!R411 &lt;=1, 0, $C412),$C412),$C412)</f>
        <v>0</v>
      </c>
      <c r="S412">
        <f>IF(ISNUMBER('III. New Locations'!S411) = TRUE, IF('III. New Locations'!S411 &gt;= 0, IF('III. New Locations'!S411 &lt;=1, 0, $C412), $C412), $C412)</f>
        <v>0</v>
      </c>
      <c r="T412">
        <f>IF('III. New Locations'!T411 = "-Unknown-", $C412, 0)</f>
        <v>0</v>
      </c>
      <c r="U412">
        <f>IF(LEN('III. New Locations'!U411)&gt;1, 0, IF(T412 = 0, 0, $C412))</f>
        <v>0</v>
      </c>
      <c r="V412">
        <f>IF('III. New Locations'!V411 = "Unknown", $C412, 0)</f>
        <v>0</v>
      </c>
      <c r="W412">
        <f>IF(LEN('III. New Locations'!W411)&gt;1, 0, IF(V412 = 0, 0, $C412))</f>
        <v>0</v>
      </c>
      <c r="X412" t="str">
        <f>'III. New Locations'!X411</f>
        <v>Unknown</v>
      </c>
      <c r="Y412">
        <f>IF(ISNUMBER('III. New Locations'!Y411) = TRUE, IF('III. New Locations'!Y411 &gt;= 1400, IF('III. New Locations'!Y411 &lt;=2100, 0, $C412), $C412), $C412)</f>
        <v>0</v>
      </c>
      <c r="Z412">
        <f>IF(ISNUMBER('III. New Locations'!Z411) = TRUE, IF('III. New Locations'!Z411 &gt;= 1400, IF('III. New Locations'!Z411 &lt;=2100, 0, $C412), $C412), $C412)</f>
        <v>0</v>
      </c>
      <c r="AA412">
        <f>IF(ISNUMBER('III. New Locations'!AA411) = TRUE, IF('III. New Locations'!AA411 &gt;= 1400, IF('III. New Locations'!AA411 &lt;=2100, 0, $C412), $C412), $C412)</f>
        <v>0</v>
      </c>
      <c r="AC412">
        <f>IF(ISNUMBER('III. New Locations'!AC411) = TRUE, IF('III. New Locations'!AC411 &gt;= 0, IF('III. New Locations'!AC411 &lt;=1, 0,$C412),$C412), $C412)</f>
        <v>0</v>
      </c>
    </row>
    <row r="413" spans="1:29" x14ac:dyDescent="0.25">
      <c r="A413">
        <f>'III. New Locations'!A412</f>
        <v>410</v>
      </c>
      <c r="C413" s="4">
        <f>IF(LEN('III. New Locations'!C412) &gt; 2, 1, 0)</f>
        <v>0</v>
      </c>
      <c r="E413">
        <f>IF(LEN('III. New Locations'!E412) = 2, IF('III. New Locations'!E412 = "--", $C413, 0), $C413)</f>
        <v>0</v>
      </c>
      <c r="F413">
        <f>IF(LEN('III. New Locations'!F412) &gt; 4, 0, $C413)</f>
        <v>0</v>
      </c>
      <c r="G413">
        <f>IF(ISNUMBER('III. New Locations'!G412) = TRUE, 0, $C413)</f>
        <v>0</v>
      </c>
      <c r="H413">
        <f>IF(ISNUMBER('III. New Locations'!H412) = TRUE, 0, $C413)</f>
        <v>0</v>
      </c>
      <c r="I413">
        <f>IF(ISNUMBER('III. New Locations'!I412) = TRUE, 0, $C413)</f>
        <v>0</v>
      </c>
      <c r="J413">
        <f>IF(ISNUMBER('III. New Locations'!J412) = TRUE, 0, $C413)</f>
        <v>0</v>
      </c>
      <c r="K413">
        <f>IF(ISNUMBER('III. New Locations'!K412) = TRUE, 0,$C413)</f>
        <v>0</v>
      </c>
      <c r="M413">
        <f>IF(ISNUMBER('III. New Locations'!M412) = TRUE, 0,$C413)</f>
        <v>0</v>
      </c>
      <c r="O413">
        <f>IF(ISNUMBER('III. New Locations'!O412) = TRUE, 0, $C413)</f>
        <v>0</v>
      </c>
      <c r="P413">
        <f>IF(ISNUMBER('III. New Locations'!P412) = TRUE, 0, $C413)</f>
        <v>0</v>
      </c>
      <c r="Q413">
        <f>IF(ISNUMBER('III. New Locations'!Q412) = TRUE, 0, $C413)</f>
        <v>0</v>
      </c>
      <c r="R413">
        <f>IF(ISNUMBER('III. New Locations'!R412) = TRUE, IF('III. New Locations'!R412 &gt;= 0, IF('III. New Locations'!R412 &lt;=1, 0, $C413),$C413),$C413)</f>
        <v>0</v>
      </c>
      <c r="S413">
        <f>IF(ISNUMBER('III. New Locations'!S412) = TRUE, IF('III. New Locations'!S412 &gt;= 0, IF('III. New Locations'!S412 &lt;=1, 0, $C413), $C413), $C413)</f>
        <v>0</v>
      </c>
      <c r="T413">
        <f>IF('III. New Locations'!T412 = "-Unknown-", $C413, 0)</f>
        <v>0</v>
      </c>
      <c r="U413">
        <f>IF(LEN('III. New Locations'!U412)&gt;1, 0, IF(T413 = 0, 0, $C413))</f>
        <v>0</v>
      </c>
      <c r="V413">
        <f>IF('III. New Locations'!V412 = "Unknown", $C413, 0)</f>
        <v>0</v>
      </c>
      <c r="W413">
        <f>IF(LEN('III. New Locations'!W412)&gt;1, 0, IF(V413 = 0, 0, $C413))</f>
        <v>0</v>
      </c>
      <c r="X413" t="str">
        <f>'III. New Locations'!X412</f>
        <v>Unknown</v>
      </c>
      <c r="Y413">
        <f>IF(ISNUMBER('III. New Locations'!Y412) = TRUE, IF('III. New Locations'!Y412 &gt;= 1400, IF('III. New Locations'!Y412 &lt;=2100, 0, $C413), $C413), $C413)</f>
        <v>0</v>
      </c>
      <c r="Z413">
        <f>IF(ISNUMBER('III. New Locations'!Z412) = TRUE, IF('III. New Locations'!Z412 &gt;= 1400, IF('III. New Locations'!Z412 &lt;=2100, 0, $C413), $C413), $C413)</f>
        <v>0</v>
      </c>
      <c r="AA413">
        <f>IF(ISNUMBER('III. New Locations'!AA412) = TRUE, IF('III. New Locations'!AA412 &gt;= 1400, IF('III. New Locations'!AA412 &lt;=2100, 0, $C413), $C413), $C413)</f>
        <v>0</v>
      </c>
      <c r="AC413">
        <f>IF(ISNUMBER('III. New Locations'!AC412) = TRUE, IF('III. New Locations'!AC412 &gt;= 0, IF('III. New Locations'!AC412 &lt;=1, 0,$C413),$C413), $C413)</f>
        <v>0</v>
      </c>
    </row>
    <row r="414" spans="1:29" x14ac:dyDescent="0.25">
      <c r="A414">
        <f>'III. New Locations'!A413</f>
        <v>411</v>
      </c>
      <c r="C414" s="4">
        <f>IF(LEN('III. New Locations'!C413) &gt; 2, 1, 0)</f>
        <v>0</v>
      </c>
      <c r="E414">
        <f>IF(LEN('III. New Locations'!E413) = 2, IF('III. New Locations'!E413 = "--", $C414, 0), $C414)</f>
        <v>0</v>
      </c>
      <c r="F414">
        <f>IF(LEN('III. New Locations'!F413) &gt; 4, 0, $C414)</f>
        <v>0</v>
      </c>
      <c r="G414">
        <f>IF(ISNUMBER('III. New Locations'!G413) = TRUE, 0, $C414)</f>
        <v>0</v>
      </c>
      <c r="H414">
        <f>IF(ISNUMBER('III. New Locations'!H413) = TRUE, 0, $C414)</f>
        <v>0</v>
      </c>
      <c r="I414">
        <f>IF(ISNUMBER('III. New Locations'!I413) = TRUE, 0, $C414)</f>
        <v>0</v>
      </c>
      <c r="J414">
        <f>IF(ISNUMBER('III. New Locations'!J413) = TRUE, 0, $C414)</f>
        <v>0</v>
      </c>
      <c r="K414">
        <f>IF(ISNUMBER('III. New Locations'!K413) = TRUE, 0,$C414)</f>
        <v>0</v>
      </c>
      <c r="M414">
        <f>IF(ISNUMBER('III. New Locations'!M413) = TRUE, 0,$C414)</f>
        <v>0</v>
      </c>
      <c r="O414">
        <f>IF(ISNUMBER('III. New Locations'!O413) = TRUE, 0, $C414)</f>
        <v>0</v>
      </c>
      <c r="P414">
        <f>IF(ISNUMBER('III. New Locations'!P413) = TRUE, 0, $C414)</f>
        <v>0</v>
      </c>
      <c r="Q414">
        <f>IF(ISNUMBER('III. New Locations'!Q413) = TRUE, 0, $C414)</f>
        <v>0</v>
      </c>
      <c r="R414">
        <f>IF(ISNUMBER('III. New Locations'!R413) = TRUE, IF('III. New Locations'!R413 &gt;= 0, IF('III. New Locations'!R413 &lt;=1, 0, $C414),$C414),$C414)</f>
        <v>0</v>
      </c>
      <c r="S414">
        <f>IF(ISNUMBER('III. New Locations'!S413) = TRUE, IF('III. New Locations'!S413 &gt;= 0, IF('III. New Locations'!S413 &lt;=1, 0, $C414), $C414), $C414)</f>
        <v>0</v>
      </c>
      <c r="T414">
        <f>IF('III. New Locations'!T413 = "-Unknown-", $C414, 0)</f>
        <v>0</v>
      </c>
      <c r="U414">
        <f>IF(LEN('III. New Locations'!U413)&gt;1, 0, IF(T414 = 0, 0, $C414))</f>
        <v>0</v>
      </c>
      <c r="V414">
        <f>IF('III. New Locations'!V413 = "Unknown", $C414, 0)</f>
        <v>0</v>
      </c>
      <c r="W414">
        <f>IF(LEN('III. New Locations'!W413)&gt;1, 0, IF(V414 = 0, 0, $C414))</f>
        <v>0</v>
      </c>
      <c r="X414" t="str">
        <f>'III. New Locations'!X413</f>
        <v>Unknown</v>
      </c>
      <c r="Y414">
        <f>IF(ISNUMBER('III. New Locations'!Y413) = TRUE, IF('III. New Locations'!Y413 &gt;= 1400, IF('III. New Locations'!Y413 &lt;=2100, 0, $C414), $C414), $C414)</f>
        <v>0</v>
      </c>
      <c r="Z414">
        <f>IF(ISNUMBER('III. New Locations'!Z413) = TRUE, IF('III. New Locations'!Z413 &gt;= 1400, IF('III. New Locations'!Z413 &lt;=2100, 0, $C414), $C414), $C414)</f>
        <v>0</v>
      </c>
      <c r="AA414">
        <f>IF(ISNUMBER('III. New Locations'!AA413) = TRUE, IF('III. New Locations'!AA413 &gt;= 1400, IF('III. New Locations'!AA413 &lt;=2100, 0, $C414), $C414), $C414)</f>
        <v>0</v>
      </c>
      <c r="AC414">
        <f>IF(ISNUMBER('III. New Locations'!AC413) = TRUE, IF('III. New Locations'!AC413 &gt;= 0, IF('III. New Locations'!AC413 &lt;=1, 0,$C414),$C414), $C414)</f>
        <v>0</v>
      </c>
    </row>
    <row r="415" spans="1:29" x14ac:dyDescent="0.25">
      <c r="A415">
        <f>'III. New Locations'!A414</f>
        <v>412</v>
      </c>
      <c r="C415" s="4">
        <f>IF(LEN('III. New Locations'!C414) &gt; 2, 1, 0)</f>
        <v>0</v>
      </c>
      <c r="E415">
        <f>IF(LEN('III. New Locations'!E414) = 2, IF('III. New Locations'!E414 = "--", $C415, 0), $C415)</f>
        <v>0</v>
      </c>
      <c r="F415">
        <f>IF(LEN('III. New Locations'!F414) &gt; 4, 0, $C415)</f>
        <v>0</v>
      </c>
      <c r="G415">
        <f>IF(ISNUMBER('III. New Locations'!G414) = TRUE, 0, $C415)</f>
        <v>0</v>
      </c>
      <c r="H415">
        <f>IF(ISNUMBER('III. New Locations'!H414) = TRUE, 0, $C415)</f>
        <v>0</v>
      </c>
      <c r="I415">
        <f>IF(ISNUMBER('III. New Locations'!I414) = TRUE, 0, $C415)</f>
        <v>0</v>
      </c>
      <c r="J415">
        <f>IF(ISNUMBER('III. New Locations'!J414) = TRUE, 0, $C415)</f>
        <v>0</v>
      </c>
      <c r="K415">
        <f>IF(ISNUMBER('III. New Locations'!K414) = TRUE, 0,$C415)</f>
        <v>0</v>
      </c>
      <c r="M415">
        <f>IF(ISNUMBER('III. New Locations'!M414) = TRUE, 0,$C415)</f>
        <v>0</v>
      </c>
      <c r="O415">
        <f>IF(ISNUMBER('III. New Locations'!O414) = TRUE, 0, $C415)</f>
        <v>0</v>
      </c>
      <c r="P415">
        <f>IF(ISNUMBER('III. New Locations'!P414) = TRUE, 0, $C415)</f>
        <v>0</v>
      </c>
      <c r="Q415">
        <f>IF(ISNUMBER('III. New Locations'!Q414) = TRUE, 0, $C415)</f>
        <v>0</v>
      </c>
      <c r="R415">
        <f>IF(ISNUMBER('III. New Locations'!R414) = TRUE, IF('III. New Locations'!R414 &gt;= 0, IF('III. New Locations'!R414 &lt;=1, 0, $C415),$C415),$C415)</f>
        <v>0</v>
      </c>
      <c r="S415">
        <f>IF(ISNUMBER('III. New Locations'!S414) = TRUE, IF('III. New Locations'!S414 &gt;= 0, IF('III. New Locations'!S414 &lt;=1, 0, $C415), $C415), $C415)</f>
        <v>0</v>
      </c>
      <c r="T415">
        <f>IF('III. New Locations'!T414 = "-Unknown-", $C415, 0)</f>
        <v>0</v>
      </c>
      <c r="U415">
        <f>IF(LEN('III. New Locations'!U414)&gt;1, 0, IF(T415 = 0, 0, $C415))</f>
        <v>0</v>
      </c>
      <c r="V415">
        <f>IF('III. New Locations'!V414 = "Unknown", $C415, 0)</f>
        <v>0</v>
      </c>
      <c r="W415">
        <f>IF(LEN('III. New Locations'!W414)&gt;1, 0, IF(V415 = 0, 0, $C415))</f>
        <v>0</v>
      </c>
      <c r="X415" t="str">
        <f>'III. New Locations'!X414</f>
        <v>Unknown</v>
      </c>
      <c r="Y415">
        <f>IF(ISNUMBER('III. New Locations'!Y414) = TRUE, IF('III. New Locations'!Y414 &gt;= 1400, IF('III. New Locations'!Y414 &lt;=2100, 0, $C415), $C415), $C415)</f>
        <v>0</v>
      </c>
      <c r="Z415">
        <f>IF(ISNUMBER('III. New Locations'!Z414) = TRUE, IF('III. New Locations'!Z414 &gt;= 1400, IF('III. New Locations'!Z414 &lt;=2100, 0, $C415), $C415), $C415)</f>
        <v>0</v>
      </c>
      <c r="AA415">
        <f>IF(ISNUMBER('III. New Locations'!AA414) = TRUE, IF('III. New Locations'!AA414 &gt;= 1400, IF('III. New Locations'!AA414 &lt;=2100, 0, $C415), $C415), $C415)</f>
        <v>0</v>
      </c>
      <c r="AC415">
        <f>IF(ISNUMBER('III. New Locations'!AC414) = TRUE, IF('III. New Locations'!AC414 &gt;= 0, IF('III. New Locations'!AC414 &lt;=1, 0,$C415),$C415), $C415)</f>
        <v>0</v>
      </c>
    </row>
    <row r="416" spans="1:29" x14ac:dyDescent="0.25">
      <c r="A416">
        <f>'III. New Locations'!A415</f>
        <v>413</v>
      </c>
      <c r="C416" s="4">
        <f>IF(LEN('III. New Locations'!C415) &gt; 2, 1, 0)</f>
        <v>0</v>
      </c>
      <c r="E416">
        <f>IF(LEN('III. New Locations'!E415) = 2, IF('III. New Locations'!E415 = "--", $C416, 0), $C416)</f>
        <v>0</v>
      </c>
      <c r="F416">
        <f>IF(LEN('III. New Locations'!F415) &gt; 4, 0, $C416)</f>
        <v>0</v>
      </c>
      <c r="G416">
        <f>IF(ISNUMBER('III. New Locations'!G415) = TRUE, 0, $C416)</f>
        <v>0</v>
      </c>
      <c r="H416">
        <f>IF(ISNUMBER('III. New Locations'!H415) = TRUE, 0, $C416)</f>
        <v>0</v>
      </c>
      <c r="I416">
        <f>IF(ISNUMBER('III. New Locations'!I415) = TRUE, 0, $C416)</f>
        <v>0</v>
      </c>
      <c r="J416">
        <f>IF(ISNUMBER('III. New Locations'!J415) = TRUE, 0, $C416)</f>
        <v>0</v>
      </c>
      <c r="K416">
        <f>IF(ISNUMBER('III. New Locations'!K415) = TRUE, 0,$C416)</f>
        <v>0</v>
      </c>
      <c r="M416">
        <f>IF(ISNUMBER('III. New Locations'!M415) = TRUE, 0,$C416)</f>
        <v>0</v>
      </c>
      <c r="O416">
        <f>IF(ISNUMBER('III. New Locations'!O415) = TRUE, 0, $C416)</f>
        <v>0</v>
      </c>
      <c r="P416">
        <f>IF(ISNUMBER('III. New Locations'!P415) = TRUE, 0, $C416)</f>
        <v>0</v>
      </c>
      <c r="Q416">
        <f>IF(ISNUMBER('III. New Locations'!Q415) = TRUE, 0, $C416)</f>
        <v>0</v>
      </c>
      <c r="R416">
        <f>IF(ISNUMBER('III. New Locations'!R415) = TRUE, IF('III. New Locations'!R415 &gt;= 0, IF('III. New Locations'!R415 &lt;=1, 0, $C416),$C416),$C416)</f>
        <v>0</v>
      </c>
      <c r="S416">
        <f>IF(ISNUMBER('III. New Locations'!S415) = TRUE, IF('III. New Locations'!S415 &gt;= 0, IF('III. New Locations'!S415 &lt;=1, 0, $C416), $C416), $C416)</f>
        <v>0</v>
      </c>
      <c r="T416">
        <f>IF('III. New Locations'!T415 = "-Unknown-", $C416, 0)</f>
        <v>0</v>
      </c>
      <c r="U416">
        <f>IF(LEN('III. New Locations'!U415)&gt;1, 0, IF(T416 = 0, 0, $C416))</f>
        <v>0</v>
      </c>
      <c r="V416">
        <f>IF('III. New Locations'!V415 = "Unknown", $C416, 0)</f>
        <v>0</v>
      </c>
      <c r="W416">
        <f>IF(LEN('III. New Locations'!W415)&gt;1, 0, IF(V416 = 0, 0, $C416))</f>
        <v>0</v>
      </c>
      <c r="X416" t="str">
        <f>'III. New Locations'!X415</f>
        <v>Unknown</v>
      </c>
      <c r="Y416">
        <f>IF(ISNUMBER('III. New Locations'!Y415) = TRUE, IF('III. New Locations'!Y415 &gt;= 1400, IF('III. New Locations'!Y415 &lt;=2100, 0, $C416), $C416), $C416)</f>
        <v>0</v>
      </c>
      <c r="Z416">
        <f>IF(ISNUMBER('III. New Locations'!Z415) = TRUE, IF('III. New Locations'!Z415 &gt;= 1400, IF('III. New Locations'!Z415 &lt;=2100, 0, $C416), $C416), $C416)</f>
        <v>0</v>
      </c>
      <c r="AA416">
        <f>IF(ISNUMBER('III. New Locations'!AA415) = TRUE, IF('III. New Locations'!AA415 &gt;= 1400, IF('III. New Locations'!AA415 &lt;=2100, 0, $C416), $C416), $C416)</f>
        <v>0</v>
      </c>
      <c r="AC416">
        <f>IF(ISNUMBER('III. New Locations'!AC415) = TRUE, IF('III. New Locations'!AC415 &gt;= 0, IF('III. New Locations'!AC415 &lt;=1, 0,$C416),$C416), $C416)</f>
        <v>0</v>
      </c>
    </row>
    <row r="417" spans="1:29" x14ac:dyDescent="0.25">
      <c r="A417">
        <f>'III. New Locations'!A416</f>
        <v>414</v>
      </c>
      <c r="C417" s="4">
        <f>IF(LEN('III. New Locations'!C416) &gt; 2, 1, 0)</f>
        <v>0</v>
      </c>
      <c r="E417">
        <f>IF(LEN('III. New Locations'!E416) = 2, IF('III. New Locations'!E416 = "--", $C417, 0), $C417)</f>
        <v>0</v>
      </c>
      <c r="F417">
        <f>IF(LEN('III. New Locations'!F416) &gt; 4, 0, $C417)</f>
        <v>0</v>
      </c>
      <c r="G417">
        <f>IF(ISNUMBER('III. New Locations'!G416) = TRUE, 0, $C417)</f>
        <v>0</v>
      </c>
      <c r="H417">
        <f>IF(ISNUMBER('III. New Locations'!H416) = TRUE, 0, $C417)</f>
        <v>0</v>
      </c>
      <c r="I417">
        <f>IF(ISNUMBER('III. New Locations'!I416) = TRUE, 0, $C417)</f>
        <v>0</v>
      </c>
      <c r="J417">
        <f>IF(ISNUMBER('III. New Locations'!J416) = TRUE, 0, $C417)</f>
        <v>0</v>
      </c>
      <c r="K417">
        <f>IF(ISNUMBER('III. New Locations'!K416) = TRUE, 0,$C417)</f>
        <v>0</v>
      </c>
      <c r="M417">
        <f>IF(ISNUMBER('III. New Locations'!M416) = TRUE, 0,$C417)</f>
        <v>0</v>
      </c>
      <c r="O417">
        <f>IF(ISNUMBER('III. New Locations'!O416) = TRUE, 0, $C417)</f>
        <v>0</v>
      </c>
      <c r="P417">
        <f>IF(ISNUMBER('III. New Locations'!P416) = TRUE, 0, $C417)</f>
        <v>0</v>
      </c>
      <c r="Q417">
        <f>IF(ISNUMBER('III. New Locations'!Q416) = TRUE, 0, $C417)</f>
        <v>0</v>
      </c>
      <c r="R417">
        <f>IF(ISNUMBER('III. New Locations'!R416) = TRUE, IF('III. New Locations'!R416 &gt;= 0, IF('III. New Locations'!R416 &lt;=1, 0, $C417),$C417),$C417)</f>
        <v>0</v>
      </c>
      <c r="S417">
        <f>IF(ISNUMBER('III. New Locations'!S416) = TRUE, IF('III. New Locations'!S416 &gt;= 0, IF('III. New Locations'!S416 &lt;=1, 0, $C417), $C417), $C417)</f>
        <v>0</v>
      </c>
      <c r="T417">
        <f>IF('III. New Locations'!T416 = "-Unknown-", $C417, 0)</f>
        <v>0</v>
      </c>
      <c r="U417">
        <f>IF(LEN('III. New Locations'!U416)&gt;1, 0, IF(T417 = 0, 0, $C417))</f>
        <v>0</v>
      </c>
      <c r="V417">
        <f>IF('III. New Locations'!V416 = "Unknown", $C417, 0)</f>
        <v>0</v>
      </c>
      <c r="W417">
        <f>IF(LEN('III. New Locations'!W416)&gt;1, 0, IF(V417 = 0, 0, $C417))</f>
        <v>0</v>
      </c>
      <c r="X417" t="str">
        <f>'III. New Locations'!X416</f>
        <v>Unknown</v>
      </c>
      <c r="Y417">
        <f>IF(ISNUMBER('III. New Locations'!Y416) = TRUE, IF('III. New Locations'!Y416 &gt;= 1400, IF('III. New Locations'!Y416 &lt;=2100, 0, $C417), $C417), $C417)</f>
        <v>0</v>
      </c>
      <c r="Z417">
        <f>IF(ISNUMBER('III. New Locations'!Z416) = TRUE, IF('III. New Locations'!Z416 &gt;= 1400, IF('III. New Locations'!Z416 &lt;=2100, 0, $C417), $C417), $C417)</f>
        <v>0</v>
      </c>
      <c r="AA417">
        <f>IF(ISNUMBER('III. New Locations'!AA416) = TRUE, IF('III. New Locations'!AA416 &gt;= 1400, IF('III. New Locations'!AA416 &lt;=2100, 0, $C417), $C417), $C417)</f>
        <v>0</v>
      </c>
      <c r="AC417">
        <f>IF(ISNUMBER('III. New Locations'!AC416) = TRUE, IF('III. New Locations'!AC416 &gt;= 0, IF('III. New Locations'!AC416 &lt;=1, 0,$C417),$C417), $C417)</f>
        <v>0</v>
      </c>
    </row>
    <row r="418" spans="1:29" x14ac:dyDescent="0.25">
      <c r="A418">
        <f>'III. New Locations'!A417</f>
        <v>415</v>
      </c>
      <c r="C418" s="4">
        <f>IF(LEN('III. New Locations'!C417) &gt; 2, 1, 0)</f>
        <v>0</v>
      </c>
      <c r="E418">
        <f>IF(LEN('III. New Locations'!E417) = 2, IF('III. New Locations'!E417 = "--", $C418, 0), $C418)</f>
        <v>0</v>
      </c>
      <c r="F418">
        <f>IF(LEN('III. New Locations'!F417) &gt; 4, 0, $C418)</f>
        <v>0</v>
      </c>
      <c r="G418">
        <f>IF(ISNUMBER('III. New Locations'!G417) = TRUE, 0, $C418)</f>
        <v>0</v>
      </c>
      <c r="H418">
        <f>IF(ISNUMBER('III. New Locations'!H417) = TRUE, 0, $C418)</f>
        <v>0</v>
      </c>
      <c r="I418">
        <f>IF(ISNUMBER('III. New Locations'!I417) = TRUE, 0, $C418)</f>
        <v>0</v>
      </c>
      <c r="J418">
        <f>IF(ISNUMBER('III. New Locations'!J417) = TRUE, 0, $C418)</f>
        <v>0</v>
      </c>
      <c r="K418">
        <f>IF(ISNUMBER('III. New Locations'!K417) = TRUE, 0,$C418)</f>
        <v>0</v>
      </c>
      <c r="M418">
        <f>IF(ISNUMBER('III. New Locations'!M417) = TRUE, 0,$C418)</f>
        <v>0</v>
      </c>
      <c r="O418">
        <f>IF(ISNUMBER('III. New Locations'!O417) = TRUE, 0, $C418)</f>
        <v>0</v>
      </c>
      <c r="P418">
        <f>IF(ISNUMBER('III. New Locations'!P417) = TRUE, 0, $C418)</f>
        <v>0</v>
      </c>
      <c r="Q418">
        <f>IF(ISNUMBER('III. New Locations'!Q417) = TRUE, 0, $C418)</f>
        <v>0</v>
      </c>
      <c r="R418">
        <f>IF(ISNUMBER('III. New Locations'!R417) = TRUE, IF('III. New Locations'!R417 &gt;= 0, IF('III. New Locations'!R417 &lt;=1, 0, $C418),$C418),$C418)</f>
        <v>0</v>
      </c>
      <c r="S418">
        <f>IF(ISNUMBER('III. New Locations'!S417) = TRUE, IF('III. New Locations'!S417 &gt;= 0, IF('III. New Locations'!S417 &lt;=1, 0, $C418), $C418), $C418)</f>
        <v>0</v>
      </c>
      <c r="T418">
        <f>IF('III. New Locations'!T417 = "-Unknown-", $C418, 0)</f>
        <v>0</v>
      </c>
      <c r="U418">
        <f>IF(LEN('III. New Locations'!U417)&gt;1, 0, IF(T418 = 0, 0, $C418))</f>
        <v>0</v>
      </c>
      <c r="V418">
        <f>IF('III. New Locations'!V417 = "Unknown", $C418, 0)</f>
        <v>0</v>
      </c>
      <c r="W418">
        <f>IF(LEN('III. New Locations'!W417)&gt;1, 0, IF(V418 = 0, 0, $C418))</f>
        <v>0</v>
      </c>
      <c r="X418" t="str">
        <f>'III. New Locations'!X417</f>
        <v>Unknown</v>
      </c>
      <c r="Y418">
        <f>IF(ISNUMBER('III. New Locations'!Y417) = TRUE, IF('III. New Locations'!Y417 &gt;= 1400, IF('III. New Locations'!Y417 &lt;=2100, 0, $C418), $C418), $C418)</f>
        <v>0</v>
      </c>
      <c r="Z418">
        <f>IF(ISNUMBER('III. New Locations'!Z417) = TRUE, IF('III. New Locations'!Z417 &gt;= 1400, IF('III. New Locations'!Z417 &lt;=2100, 0, $C418), $C418), $C418)</f>
        <v>0</v>
      </c>
      <c r="AA418">
        <f>IF(ISNUMBER('III. New Locations'!AA417) = TRUE, IF('III. New Locations'!AA417 &gt;= 1400, IF('III. New Locations'!AA417 &lt;=2100, 0, $C418), $C418), $C418)</f>
        <v>0</v>
      </c>
      <c r="AC418">
        <f>IF(ISNUMBER('III. New Locations'!AC417) = TRUE, IF('III. New Locations'!AC417 &gt;= 0, IF('III. New Locations'!AC417 &lt;=1, 0,$C418),$C418), $C418)</f>
        <v>0</v>
      </c>
    </row>
    <row r="419" spans="1:29" x14ac:dyDescent="0.25">
      <c r="A419">
        <f>'III. New Locations'!A418</f>
        <v>416</v>
      </c>
      <c r="C419" s="4">
        <f>IF(LEN('III. New Locations'!C418) &gt; 2, 1, 0)</f>
        <v>0</v>
      </c>
      <c r="E419">
        <f>IF(LEN('III. New Locations'!E418) = 2, IF('III. New Locations'!E418 = "--", $C419, 0), $C419)</f>
        <v>0</v>
      </c>
      <c r="F419">
        <f>IF(LEN('III. New Locations'!F418) &gt; 4, 0, $C419)</f>
        <v>0</v>
      </c>
      <c r="G419">
        <f>IF(ISNUMBER('III. New Locations'!G418) = TRUE, 0, $C419)</f>
        <v>0</v>
      </c>
      <c r="H419">
        <f>IF(ISNUMBER('III. New Locations'!H418) = TRUE, 0, $C419)</f>
        <v>0</v>
      </c>
      <c r="I419">
        <f>IF(ISNUMBER('III. New Locations'!I418) = TRUE, 0, $C419)</f>
        <v>0</v>
      </c>
      <c r="J419">
        <f>IF(ISNUMBER('III. New Locations'!J418) = TRUE, 0, $C419)</f>
        <v>0</v>
      </c>
      <c r="K419">
        <f>IF(ISNUMBER('III. New Locations'!K418) = TRUE, 0,$C419)</f>
        <v>0</v>
      </c>
      <c r="M419">
        <f>IF(ISNUMBER('III. New Locations'!M418) = TRUE, 0,$C419)</f>
        <v>0</v>
      </c>
      <c r="O419">
        <f>IF(ISNUMBER('III. New Locations'!O418) = TRUE, 0, $C419)</f>
        <v>0</v>
      </c>
      <c r="P419">
        <f>IF(ISNUMBER('III. New Locations'!P418) = TRUE, 0, $C419)</f>
        <v>0</v>
      </c>
      <c r="Q419">
        <f>IF(ISNUMBER('III. New Locations'!Q418) = TRUE, 0, $C419)</f>
        <v>0</v>
      </c>
      <c r="R419">
        <f>IF(ISNUMBER('III. New Locations'!R418) = TRUE, IF('III. New Locations'!R418 &gt;= 0, IF('III. New Locations'!R418 &lt;=1, 0, $C419),$C419),$C419)</f>
        <v>0</v>
      </c>
      <c r="S419">
        <f>IF(ISNUMBER('III. New Locations'!S418) = TRUE, IF('III. New Locations'!S418 &gt;= 0, IF('III. New Locations'!S418 &lt;=1, 0, $C419), $C419), $C419)</f>
        <v>0</v>
      </c>
      <c r="T419">
        <f>IF('III. New Locations'!T418 = "-Unknown-", $C419, 0)</f>
        <v>0</v>
      </c>
      <c r="U419">
        <f>IF(LEN('III. New Locations'!U418)&gt;1, 0, IF(T419 = 0, 0, $C419))</f>
        <v>0</v>
      </c>
      <c r="V419">
        <f>IF('III. New Locations'!V418 = "Unknown", $C419, 0)</f>
        <v>0</v>
      </c>
      <c r="W419">
        <f>IF(LEN('III. New Locations'!W418)&gt;1, 0, IF(V419 = 0, 0, $C419))</f>
        <v>0</v>
      </c>
      <c r="X419" t="str">
        <f>'III. New Locations'!X418</f>
        <v>Unknown</v>
      </c>
      <c r="Y419">
        <f>IF(ISNUMBER('III. New Locations'!Y418) = TRUE, IF('III. New Locations'!Y418 &gt;= 1400, IF('III. New Locations'!Y418 &lt;=2100, 0, $C419), $C419), $C419)</f>
        <v>0</v>
      </c>
      <c r="Z419">
        <f>IF(ISNUMBER('III. New Locations'!Z418) = TRUE, IF('III. New Locations'!Z418 &gt;= 1400, IF('III. New Locations'!Z418 &lt;=2100, 0, $C419), $C419), $C419)</f>
        <v>0</v>
      </c>
      <c r="AA419">
        <f>IF(ISNUMBER('III. New Locations'!AA418) = TRUE, IF('III. New Locations'!AA418 &gt;= 1400, IF('III. New Locations'!AA418 &lt;=2100, 0, $C419), $C419), $C419)</f>
        <v>0</v>
      </c>
      <c r="AC419">
        <f>IF(ISNUMBER('III. New Locations'!AC418) = TRUE, IF('III. New Locations'!AC418 &gt;= 0, IF('III. New Locations'!AC418 &lt;=1, 0,$C419),$C419), $C419)</f>
        <v>0</v>
      </c>
    </row>
    <row r="420" spans="1:29" x14ac:dyDescent="0.25">
      <c r="A420">
        <f>'III. New Locations'!A419</f>
        <v>417</v>
      </c>
      <c r="C420" s="4">
        <f>IF(LEN('III. New Locations'!C419) &gt; 2, 1, 0)</f>
        <v>0</v>
      </c>
      <c r="E420">
        <f>IF(LEN('III. New Locations'!E419) = 2, IF('III. New Locations'!E419 = "--", $C420, 0), $C420)</f>
        <v>0</v>
      </c>
      <c r="F420">
        <f>IF(LEN('III. New Locations'!F419) &gt; 4, 0, $C420)</f>
        <v>0</v>
      </c>
      <c r="G420">
        <f>IF(ISNUMBER('III. New Locations'!G419) = TRUE, 0, $C420)</f>
        <v>0</v>
      </c>
      <c r="H420">
        <f>IF(ISNUMBER('III. New Locations'!H419) = TRUE, 0, $C420)</f>
        <v>0</v>
      </c>
      <c r="I420">
        <f>IF(ISNUMBER('III. New Locations'!I419) = TRUE, 0, $C420)</f>
        <v>0</v>
      </c>
      <c r="J420">
        <f>IF(ISNUMBER('III. New Locations'!J419) = TRUE, 0, $C420)</f>
        <v>0</v>
      </c>
      <c r="K420">
        <f>IF(ISNUMBER('III. New Locations'!K419) = TRUE, 0,$C420)</f>
        <v>0</v>
      </c>
      <c r="M420">
        <f>IF(ISNUMBER('III. New Locations'!M419) = TRUE, 0,$C420)</f>
        <v>0</v>
      </c>
      <c r="O420">
        <f>IF(ISNUMBER('III. New Locations'!O419) = TRUE, 0, $C420)</f>
        <v>0</v>
      </c>
      <c r="P420">
        <f>IF(ISNUMBER('III. New Locations'!P419) = TRUE, 0, $C420)</f>
        <v>0</v>
      </c>
      <c r="Q420">
        <f>IF(ISNUMBER('III. New Locations'!Q419) = TRUE, 0, $C420)</f>
        <v>0</v>
      </c>
      <c r="R420">
        <f>IF(ISNUMBER('III. New Locations'!R419) = TRUE, IF('III. New Locations'!R419 &gt;= 0, IF('III. New Locations'!R419 &lt;=1, 0, $C420),$C420),$C420)</f>
        <v>0</v>
      </c>
      <c r="S420">
        <f>IF(ISNUMBER('III. New Locations'!S419) = TRUE, IF('III. New Locations'!S419 &gt;= 0, IF('III. New Locations'!S419 &lt;=1, 0, $C420), $C420), $C420)</f>
        <v>0</v>
      </c>
      <c r="T420">
        <f>IF('III. New Locations'!T419 = "-Unknown-", $C420, 0)</f>
        <v>0</v>
      </c>
      <c r="U420">
        <f>IF(LEN('III. New Locations'!U419)&gt;1, 0, IF(T420 = 0, 0, $C420))</f>
        <v>0</v>
      </c>
      <c r="V420">
        <f>IF('III. New Locations'!V419 = "Unknown", $C420, 0)</f>
        <v>0</v>
      </c>
      <c r="W420">
        <f>IF(LEN('III. New Locations'!W419)&gt;1, 0, IF(V420 = 0, 0, $C420))</f>
        <v>0</v>
      </c>
      <c r="X420" t="str">
        <f>'III. New Locations'!X419</f>
        <v>Unknown</v>
      </c>
      <c r="Y420">
        <f>IF(ISNUMBER('III. New Locations'!Y419) = TRUE, IF('III. New Locations'!Y419 &gt;= 1400, IF('III. New Locations'!Y419 &lt;=2100, 0, $C420), $C420), $C420)</f>
        <v>0</v>
      </c>
      <c r="Z420">
        <f>IF(ISNUMBER('III. New Locations'!Z419) = TRUE, IF('III. New Locations'!Z419 &gt;= 1400, IF('III. New Locations'!Z419 &lt;=2100, 0, $C420), $C420), $C420)</f>
        <v>0</v>
      </c>
      <c r="AA420">
        <f>IF(ISNUMBER('III. New Locations'!AA419) = TRUE, IF('III. New Locations'!AA419 &gt;= 1400, IF('III. New Locations'!AA419 &lt;=2100, 0, $C420), $C420), $C420)</f>
        <v>0</v>
      </c>
      <c r="AC420">
        <f>IF(ISNUMBER('III. New Locations'!AC419) = TRUE, IF('III. New Locations'!AC419 &gt;= 0, IF('III. New Locations'!AC419 &lt;=1, 0,$C420),$C420), $C420)</f>
        <v>0</v>
      </c>
    </row>
    <row r="421" spans="1:29" x14ac:dyDescent="0.25">
      <c r="A421">
        <f>'III. New Locations'!A420</f>
        <v>418</v>
      </c>
      <c r="C421" s="4">
        <f>IF(LEN('III. New Locations'!C420) &gt; 2, 1, 0)</f>
        <v>0</v>
      </c>
      <c r="E421">
        <f>IF(LEN('III. New Locations'!E420) = 2, IF('III. New Locations'!E420 = "--", $C421, 0), $C421)</f>
        <v>0</v>
      </c>
      <c r="F421">
        <f>IF(LEN('III. New Locations'!F420) &gt; 4, 0, $C421)</f>
        <v>0</v>
      </c>
      <c r="G421">
        <f>IF(ISNUMBER('III. New Locations'!G420) = TRUE, 0, $C421)</f>
        <v>0</v>
      </c>
      <c r="H421">
        <f>IF(ISNUMBER('III. New Locations'!H420) = TRUE, 0, $C421)</f>
        <v>0</v>
      </c>
      <c r="I421">
        <f>IF(ISNUMBER('III. New Locations'!I420) = TRUE, 0, $C421)</f>
        <v>0</v>
      </c>
      <c r="J421">
        <f>IF(ISNUMBER('III. New Locations'!J420) = TRUE, 0, $C421)</f>
        <v>0</v>
      </c>
      <c r="K421">
        <f>IF(ISNUMBER('III. New Locations'!K420) = TRUE, 0,$C421)</f>
        <v>0</v>
      </c>
      <c r="M421">
        <f>IF(ISNUMBER('III. New Locations'!M420) = TRUE, 0,$C421)</f>
        <v>0</v>
      </c>
      <c r="O421">
        <f>IF(ISNUMBER('III. New Locations'!O420) = TRUE, 0, $C421)</f>
        <v>0</v>
      </c>
      <c r="P421">
        <f>IF(ISNUMBER('III. New Locations'!P420) = TRUE, 0, $C421)</f>
        <v>0</v>
      </c>
      <c r="Q421">
        <f>IF(ISNUMBER('III. New Locations'!Q420) = TRUE, 0, $C421)</f>
        <v>0</v>
      </c>
      <c r="R421">
        <f>IF(ISNUMBER('III. New Locations'!R420) = TRUE, IF('III. New Locations'!R420 &gt;= 0, IF('III. New Locations'!R420 &lt;=1, 0, $C421),$C421),$C421)</f>
        <v>0</v>
      </c>
      <c r="S421">
        <f>IF(ISNUMBER('III. New Locations'!S420) = TRUE, IF('III. New Locations'!S420 &gt;= 0, IF('III. New Locations'!S420 &lt;=1, 0, $C421), $C421), $C421)</f>
        <v>0</v>
      </c>
      <c r="T421">
        <f>IF('III. New Locations'!T420 = "-Unknown-", $C421, 0)</f>
        <v>0</v>
      </c>
      <c r="U421">
        <f>IF(LEN('III. New Locations'!U420)&gt;1, 0, IF(T421 = 0, 0, $C421))</f>
        <v>0</v>
      </c>
      <c r="V421">
        <f>IF('III. New Locations'!V420 = "Unknown", $C421, 0)</f>
        <v>0</v>
      </c>
      <c r="W421">
        <f>IF(LEN('III. New Locations'!W420)&gt;1, 0, IF(V421 = 0, 0, $C421))</f>
        <v>0</v>
      </c>
      <c r="X421" t="str">
        <f>'III. New Locations'!X420</f>
        <v>Unknown</v>
      </c>
      <c r="Y421">
        <f>IF(ISNUMBER('III. New Locations'!Y420) = TRUE, IF('III. New Locations'!Y420 &gt;= 1400, IF('III. New Locations'!Y420 &lt;=2100, 0, $C421), $C421), $C421)</f>
        <v>0</v>
      </c>
      <c r="Z421">
        <f>IF(ISNUMBER('III. New Locations'!Z420) = TRUE, IF('III. New Locations'!Z420 &gt;= 1400, IF('III. New Locations'!Z420 &lt;=2100, 0, $C421), $C421), $C421)</f>
        <v>0</v>
      </c>
      <c r="AA421">
        <f>IF(ISNUMBER('III. New Locations'!AA420) = TRUE, IF('III. New Locations'!AA420 &gt;= 1400, IF('III. New Locations'!AA420 &lt;=2100, 0, $C421), $C421), $C421)</f>
        <v>0</v>
      </c>
      <c r="AC421">
        <f>IF(ISNUMBER('III. New Locations'!AC420) = TRUE, IF('III. New Locations'!AC420 &gt;= 0, IF('III. New Locations'!AC420 &lt;=1, 0,$C421),$C421), $C421)</f>
        <v>0</v>
      </c>
    </row>
    <row r="422" spans="1:29" x14ac:dyDescent="0.25">
      <c r="A422">
        <f>'III. New Locations'!A421</f>
        <v>419</v>
      </c>
      <c r="C422" s="4">
        <f>IF(LEN('III. New Locations'!C421) &gt; 2, 1, 0)</f>
        <v>0</v>
      </c>
      <c r="E422">
        <f>IF(LEN('III. New Locations'!E421) = 2, IF('III. New Locations'!E421 = "--", $C422, 0), $C422)</f>
        <v>0</v>
      </c>
      <c r="F422">
        <f>IF(LEN('III. New Locations'!F421) &gt; 4, 0, $C422)</f>
        <v>0</v>
      </c>
      <c r="G422">
        <f>IF(ISNUMBER('III. New Locations'!G421) = TRUE, 0, $C422)</f>
        <v>0</v>
      </c>
      <c r="H422">
        <f>IF(ISNUMBER('III. New Locations'!H421) = TRUE, 0, $C422)</f>
        <v>0</v>
      </c>
      <c r="I422">
        <f>IF(ISNUMBER('III. New Locations'!I421) = TRUE, 0, $C422)</f>
        <v>0</v>
      </c>
      <c r="J422">
        <f>IF(ISNUMBER('III. New Locations'!J421) = TRUE, 0, $C422)</f>
        <v>0</v>
      </c>
      <c r="K422">
        <f>IF(ISNUMBER('III. New Locations'!K421) = TRUE, 0,$C422)</f>
        <v>0</v>
      </c>
      <c r="M422">
        <f>IF(ISNUMBER('III. New Locations'!M421) = TRUE, 0,$C422)</f>
        <v>0</v>
      </c>
      <c r="O422">
        <f>IF(ISNUMBER('III. New Locations'!O421) = TRUE, 0, $C422)</f>
        <v>0</v>
      </c>
      <c r="P422">
        <f>IF(ISNUMBER('III. New Locations'!P421) = TRUE, 0, $C422)</f>
        <v>0</v>
      </c>
      <c r="Q422">
        <f>IF(ISNUMBER('III. New Locations'!Q421) = TRUE, 0, $C422)</f>
        <v>0</v>
      </c>
      <c r="R422">
        <f>IF(ISNUMBER('III. New Locations'!R421) = TRUE, IF('III. New Locations'!R421 &gt;= 0, IF('III. New Locations'!R421 &lt;=1, 0, $C422),$C422),$C422)</f>
        <v>0</v>
      </c>
      <c r="S422">
        <f>IF(ISNUMBER('III. New Locations'!S421) = TRUE, IF('III. New Locations'!S421 &gt;= 0, IF('III. New Locations'!S421 &lt;=1, 0, $C422), $C422), $C422)</f>
        <v>0</v>
      </c>
      <c r="T422">
        <f>IF('III. New Locations'!T421 = "-Unknown-", $C422, 0)</f>
        <v>0</v>
      </c>
      <c r="U422">
        <f>IF(LEN('III. New Locations'!U421)&gt;1, 0, IF(T422 = 0, 0, $C422))</f>
        <v>0</v>
      </c>
      <c r="V422">
        <f>IF('III. New Locations'!V421 = "Unknown", $C422, 0)</f>
        <v>0</v>
      </c>
      <c r="W422">
        <f>IF(LEN('III. New Locations'!W421)&gt;1, 0, IF(V422 = 0, 0, $C422))</f>
        <v>0</v>
      </c>
      <c r="X422" t="str">
        <f>'III. New Locations'!X421</f>
        <v>Unknown</v>
      </c>
      <c r="Y422">
        <f>IF(ISNUMBER('III. New Locations'!Y421) = TRUE, IF('III. New Locations'!Y421 &gt;= 1400, IF('III. New Locations'!Y421 &lt;=2100, 0, $C422), $C422), $C422)</f>
        <v>0</v>
      </c>
      <c r="Z422">
        <f>IF(ISNUMBER('III. New Locations'!Z421) = TRUE, IF('III. New Locations'!Z421 &gt;= 1400, IF('III. New Locations'!Z421 &lt;=2100, 0, $C422), $C422), $C422)</f>
        <v>0</v>
      </c>
      <c r="AA422">
        <f>IF(ISNUMBER('III. New Locations'!AA421) = TRUE, IF('III. New Locations'!AA421 &gt;= 1400, IF('III. New Locations'!AA421 &lt;=2100, 0, $C422), $C422), $C422)</f>
        <v>0</v>
      </c>
      <c r="AC422">
        <f>IF(ISNUMBER('III. New Locations'!AC421) = TRUE, IF('III. New Locations'!AC421 &gt;= 0, IF('III. New Locations'!AC421 &lt;=1, 0,$C422),$C422), $C422)</f>
        <v>0</v>
      </c>
    </row>
    <row r="423" spans="1:29" x14ac:dyDescent="0.25">
      <c r="A423">
        <f>'III. New Locations'!A422</f>
        <v>420</v>
      </c>
      <c r="C423" s="4">
        <f>IF(LEN('III. New Locations'!C422) &gt; 2, 1, 0)</f>
        <v>0</v>
      </c>
      <c r="E423">
        <f>IF(LEN('III. New Locations'!E422) = 2, IF('III. New Locations'!E422 = "--", $C423, 0), $C423)</f>
        <v>0</v>
      </c>
      <c r="F423">
        <f>IF(LEN('III. New Locations'!F422) &gt; 4, 0, $C423)</f>
        <v>0</v>
      </c>
      <c r="G423">
        <f>IF(ISNUMBER('III. New Locations'!G422) = TRUE, 0, $C423)</f>
        <v>0</v>
      </c>
      <c r="H423">
        <f>IF(ISNUMBER('III. New Locations'!H422) = TRUE, 0, $C423)</f>
        <v>0</v>
      </c>
      <c r="I423">
        <f>IF(ISNUMBER('III. New Locations'!I422) = TRUE, 0, $C423)</f>
        <v>0</v>
      </c>
      <c r="J423">
        <f>IF(ISNUMBER('III. New Locations'!J422) = TRUE, 0, $C423)</f>
        <v>0</v>
      </c>
      <c r="K423">
        <f>IF(ISNUMBER('III. New Locations'!K422) = TRUE, 0,$C423)</f>
        <v>0</v>
      </c>
      <c r="M423">
        <f>IF(ISNUMBER('III. New Locations'!M422) = TRUE, 0,$C423)</f>
        <v>0</v>
      </c>
      <c r="O423">
        <f>IF(ISNUMBER('III. New Locations'!O422) = TRUE, 0, $C423)</f>
        <v>0</v>
      </c>
      <c r="P423">
        <f>IF(ISNUMBER('III. New Locations'!P422) = TRUE, 0, $C423)</f>
        <v>0</v>
      </c>
      <c r="Q423">
        <f>IF(ISNUMBER('III. New Locations'!Q422) = TRUE, 0, $C423)</f>
        <v>0</v>
      </c>
      <c r="R423">
        <f>IF(ISNUMBER('III. New Locations'!R422) = TRUE, IF('III. New Locations'!R422 &gt;= 0, IF('III. New Locations'!R422 &lt;=1, 0, $C423),$C423),$C423)</f>
        <v>0</v>
      </c>
      <c r="S423">
        <f>IF(ISNUMBER('III. New Locations'!S422) = TRUE, IF('III. New Locations'!S422 &gt;= 0, IF('III. New Locations'!S422 &lt;=1, 0, $C423), $C423), $C423)</f>
        <v>0</v>
      </c>
      <c r="T423">
        <f>IF('III. New Locations'!T422 = "-Unknown-", $C423, 0)</f>
        <v>0</v>
      </c>
      <c r="U423">
        <f>IF(LEN('III. New Locations'!U422)&gt;1, 0, IF(T423 = 0, 0, $C423))</f>
        <v>0</v>
      </c>
      <c r="V423">
        <f>IF('III. New Locations'!V422 = "Unknown", $C423, 0)</f>
        <v>0</v>
      </c>
      <c r="W423">
        <f>IF(LEN('III. New Locations'!W422)&gt;1, 0, IF(V423 = 0, 0, $C423))</f>
        <v>0</v>
      </c>
      <c r="X423" t="str">
        <f>'III. New Locations'!X422</f>
        <v>Unknown</v>
      </c>
      <c r="Y423">
        <f>IF(ISNUMBER('III. New Locations'!Y422) = TRUE, IF('III. New Locations'!Y422 &gt;= 1400, IF('III. New Locations'!Y422 &lt;=2100, 0, $C423), $C423), $C423)</f>
        <v>0</v>
      </c>
      <c r="Z423">
        <f>IF(ISNUMBER('III. New Locations'!Z422) = TRUE, IF('III. New Locations'!Z422 &gt;= 1400, IF('III. New Locations'!Z422 &lt;=2100, 0, $C423), $C423), $C423)</f>
        <v>0</v>
      </c>
      <c r="AA423">
        <f>IF(ISNUMBER('III. New Locations'!AA422) = TRUE, IF('III. New Locations'!AA422 &gt;= 1400, IF('III. New Locations'!AA422 &lt;=2100, 0, $C423), $C423), $C423)</f>
        <v>0</v>
      </c>
      <c r="AC423">
        <f>IF(ISNUMBER('III. New Locations'!AC422) = TRUE, IF('III. New Locations'!AC422 &gt;= 0, IF('III. New Locations'!AC422 &lt;=1, 0,$C423),$C423), $C423)</f>
        <v>0</v>
      </c>
    </row>
    <row r="424" spans="1:29" x14ac:dyDescent="0.25">
      <c r="A424">
        <f>'III. New Locations'!A423</f>
        <v>421</v>
      </c>
      <c r="C424" s="4">
        <f>IF(LEN('III. New Locations'!C423) &gt; 2, 1, 0)</f>
        <v>0</v>
      </c>
      <c r="E424">
        <f>IF(LEN('III. New Locations'!E423) = 2, IF('III. New Locations'!E423 = "--", $C424, 0), $C424)</f>
        <v>0</v>
      </c>
      <c r="F424">
        <f>IF(LEN('III. New Locations'!F423) &gt; 4, 0, $C424)</f>
        <v>0</v>
      </c>
      <c r="G424">
        <f>IF(ISNUMBER('III. New Locations'!G423) = TRUE, 0, $C424)</f>
        <v>0</v>
      </c>
      <c r="H424">
        <f>IF(ISNUMBER('III. New Locations'!H423) = TRUE, 0, $C424)</f>
        <v>0</v>
      </c>
      <c r="I424">
        <f>IF(ISNUMBER('III. New Locations'!I423) = TRUE, 0, $C424)</f>
        <v>0</v>
      </c>
      <c r="J424">
        <f>IF(ISNUMBER('III. New Locations'!J423) = TRUE, 0, $C424)</f>
        <v>0</v>
      </c>
      <c r="K424">
        <f>IF(ISNUMBER('III. New Locations'!K423) = TRUE, 0,$C424)</f>
        <v>0</v>
      </c>
      <c r="M424">
        <f>IF(ISNUMBER('III. New Locations'!M423) = TRUE, 0,$C424)</f>
        <v>0</v>
      </c>
      <c r="O424">
        <f>IF(ISNUMBER('III. New Locations'!O423) = TRUE, 0, $C424)</f>
        <v>0</v>
      </c>
      <c r="P424">
        <f>IF(ISNUMBER('III. New Locations'!P423) = TRUE, 0, $C424)</f>
        <v>0</v>
      </c>
      <c r="Q424">
        <f>IF(ISNUMBER('III. New Locations'!Q423) = TRUE, 0, $C424)</f>
        <v>0</v>
      </c>
      <c r="R424">
        <f>IF(ISNUMBER('III. New Locations'!R423) = TRUE, IF('III. New Locations'!R423 &gt;= 0, IF('III. New Locations'!R423 &lt;=1, 0, $C424),$C424),$C424)</f>
        <v>0</v>
      </c>
      <c r="S424">
        <f>IF(ISNUMBER('III. New Locations'!S423) = TRUE, IF('III. New Locations'!S423 &gt;= 0, IF('III. New Locations'!S423 &lt;=1, 0, $C424), $C424), $C424)</f>
        <v>0</v>
      </c>
      <c r="T424">
        <f>IF('III. New Locations'!T423 = "-Unknown-", $C424, 0)</f>
        <v>0</v>
      </c>
      <c r="U424">
        <f>IF(LEN('III. New Locations'!U423)&gt;1, 0, IF(T424 = 0, 0, $C424))</f>
        <v>0</v>
      </c>
      <c r="V424">
        <f>IF('III. New Locations'!V423 = "Unknown", $C424, 0)</f>
        <v>0</v>
      </c>
      <c r="W424">
        <f>IF(LEN('III. New Locations'!W423)&gt;1, 0, IF(V424 = 0, 0, $C424))</f>
        <v>0</v>
      </c>
      <c r="X424" t="str">
        <f>'III. New Locations'!X423</f>
        <v>Unknown</v>
      </c>
      <c r="Y424">
        <f>IF(ISNUMBER('III. New Locations'!Y423) = TRUE, IF('III. New Locations'!Y423 &gt;= 1400, IF('III. New Locations'!Y423 &lt;=2100, 0, $C424), $C424), $C424)</f>
        <v>0</v>
      </c>
      <c r="Z424">
        <f>IF(ISNUMBER('III. New Locations'!Z423) = TRUE, IF('III. New Locations'!Z423 &gt;= 1400, IF('III. New Locations'!Z423 &lt;=2100, 0, $C424), $C424), $C424)</f>
        <v>0</v>
      </c>
      <c r="AA424">
        <f>IF(ISNUMBER('III. New Locations'!AA423) = TRUE, IF('III. New Locations'!AA423 &gt;= 1400, IF('III. New Locations'!AA423 &lt;=2100, 0, $C424), $C424), $C424)</f>
        <v>0</v>
      </c>
      <c r="AC424">
        <f>IF(ISNUMBER('III. New Locations'!AC423) = TRUE, IF('III. New Locations'!AC423 &gt;= 0, IF('III. New Locations'!AC423 &lt;=1, 0,$C424),$C424), $C424)</f>
        <v>0</v>
      </c>
    </row>
    <row r="425" spans="1:29" x14ac:dyDescent="0.25">
      <c r="A425">
        <f>'III. New Locations'!A424</f>
        <v>422</v>
      </c>
      <c r="C425" s="4">
        <f>IF(LEN('III. New Locations'!C424) &gt; 2, 1, 0)</f>
        <v>0</v>
      </c>
      <c r="E425">
        <f>IF(LEN('III. New Locations'!E424) = 2, IF('III. New Locations'!E424 = "--", $C425, 0), $C425)</f>
        <v>0</v>
      </c>
      <c r="F425">
        <f>IF(LEN('III. New Locations'!F424) &gt; 4, 0, $C425)</f>
        <v>0</v>
      </c>
      <c r="G425">
        <f>IF(ISNUMBER('III. New Locations'!G424) = TRUE, 0, $C425)</f>
        <v>0</v>
      </c>
      <c r="H425">
        <f>IF(ISNUMBER('III. New Locations'!H424) = TRUE, 0, $C425)</f>
        <v>0</v>
      </c>
      <c r="I425">
        <f>IF(ISNUMBER('III. New Locations'!I424) = TRUE, 0, $C425)</f>
        <v>0</v>
      </c>
      <c r="J425">
        <f>IF(ISNUMBER('III. New Locations'!J424) = TRUE, 0, $C425)</f>
        <v>0</v>
      </c>
      <c r="K425">
        <f>IF(ISNUMBER('III. New Locations'!K424) = TRUE, 0,$C425)</f>
        <v>0</v>
      </c>
      <c r="M425">
        <f>IF(ISNUMBER('III. New Locations'!M424) = TRUE, 0,$C425)</f>
        <v>0</v>
      </c>
      <c r="O425">
        <f>IF(ISNUMBER('III. New Locations'!O424) = TRUE, 0, $C425)</f>
        <v>0</v>
      </c>
      <c r="P425">
        <f>IF(ISNUMBER('III. New Locations'!P424) = TRUE, 0, $C425)</f>
        <v>0</v>
      </c>
      <c r="Q425">
        <f>IF(ISNUMBER('III. New Locations'!Q424) = TRUE, 0, $C425)</f>
        <v>0</v>
      </c>
      <c r="R425">
        <f>IF(ISNUMBER('III. New Locations'!R424) = TRUE, IF('III. New Locations'!R424 &gt;= 0, IF('III. New Locations'!R424 &lt;=1, 0, $C425),$C425),$C425)</f>
        <v>0</v>
      </c>
      <c r="S425">
        <f>IF(ISNUMBER('III. New Locations'!S424) = TRUE, IF('III. New Locations'!S424 &gt;= 0, IF('III. New Locations'!S424 &lt;=1, 0, $C425), $C425), $C425)</f>
        <v>0</v>
      </c>
      <c r="T425">
        <f>IF('III. New Locations'!T424 = "-Unknown-", $C425, 0)</f>
        <v>0</v>
      </c>
      <c r="U425">
        <f>IF(LEN('III. New Locations'!U424)&gt;1, 0, IF(T425 = 0, 0, $C425))</f>
        <v>0</v>
      </c>
      <c r="V425">
        <f>IF('III. New Locations'!V424 = "Unknown", $C425, 0)</f>
        <v>0</v>
      </c>
      <c r="W425">
        <f>IF(LEN('III. New Locations'!W424)&gt;1, 0, IF(V425 = 0, 0, $C425))</f>
        <v>0</v>
      </c>
      <c r="X425" t="str">
        <f>'III. New Locations'!X424</f>
        <v>Unknown</v>
      </c>
      <c r="Y425">
        <f>IF(ISNUMBER('III. New Locations'!Y424) = TRUE, IF('III. New Locations'!Y424 &gt;= 1400, IF('III. New Locations'!Y424 &lt;=2100, 0, $C425), $C425), $C425)</f>
        <v>0</v>
      </c>
      <c r="Z425">
        <f>IF(ISNUMBER('III. New Locations'!Z424) = TRUE, IF('III. New Locations'!Z424 &gt;= 1400, IF('III. New Locations'!Z424 &lt;=2100, 0, $C425), $C425), $C425)</f>
        <v>0</v>
      </c>
      <c r="AA425">
        <f>IF(ISNUMBER('III. New Locations'!AA424) = TRUE, IF('III. New Locations'!AA424 &gt;= 1400, IF('III. New Locations'!AA424 &lt;=2100, 0, $C425), $C425), $C425)</f>
        <v>0</v>
      </c>
      <c r="AC425">
        <f>IF(ISNUMBER('III. New Locations'!AC424) = TRUE, IF('III. New Locations'!AC424 &gt;= 0, IF('III. New Locations'!AC424 &lt;=1, 0,$C425),$C425), $C425)</f>
        <v>0</v>
      </c>
    </row>
    <row r="426" spans="1:29" x14ac:dyDescent="0.25">
      <c r="A426">
        <f>'III. New Locations'!A425</f>
        <v>423</v>
      </c>
      <c r="C426" s="4">
        <f>IF(LEN('III. New Locations'!C425) &gt; 2, 1, 0)</f>
        <v>0</v>
      </c>
      <c r="E426">
        <f>IF(LEN('III. New Locations'!E425) = 2, IF('III. New Locations'!E425 = "--", $C426, 0), $C426)</f>
        <v>0</v>
      </c>
      <c r="F426">
        <f>IF(LEN('III. New Locations'!F425) &gt; 4, 0, $C426)</f>
        <v>0</v>
      </c>
      <c r="G426">
        <f>IF(ISNUMBER('III. New Locations'!G425) = TRUE, 0, $C426)</f>
        <v>0</v>
      </c>
      <c r="H426">
        <f>IF(ISNUMBER('III. New Locations'!H425) = TRUE, 0, $C426)</f>
        <v>0</v>
      </c>
      <c r="I426">
        <f>IF(ISNUMBER('III. New Locations'!I425) = TRUE, 0, $C426)</f>
        <v>0</v>
      </c>
      <c r="J426">
        <f>IF(ISNUMBER('III. New Locations'!J425) = TRUE, 0, $C426)</f>
        <v>0</v>
      </c>
      <c r="K426">
        <f>IF(ISNUMBER('III. New Locations'!K425) = TRUE, 0,$C426)</f>
        <v>0</v>
      </c>
      <c r="M426">
        <f>IF(ISNUMBER('III. New Locations'!M425) = TRUE, 0,$C426)</f>
        <v>0</v>
      </c>
      <c r="O426">
        <f>IF(ISNUMBER('III. New Locations'!O425) = TRUE, 0, $C426)</f>
        <v>0</v>
      </c>
      <c r="P426">
        <f>IF(ISNUMBER('III. New Locations'!P425) = TRUE, 0, $C426)</f>
        <v>0</v>
      </c>
      <c r="Q426">
        <f>IF(ISNUMBER('III. New Locations'!Q425) = TRUE, 0, $C426)</f>
        <v>0</v>
      </c>
      <c r="R426">
        <f>IF(ISNUMBER('III. New Locations'!R425) = TRUE, IF('III. New Locations'!R425 &gt;= 0, IF('III. New Locations'!R425 &lt;=1, 0, $C426),$C426),$C426)</f>
        <v>0</v>
      </c>
      <c r="S426">
        <f>IF(ISNUMBER('III. New Locations'!S425) = TRUE, IF('III. New Locations'!S425 &gt;= 0, IF('III. New Locations'!S425 &lt;=1, 0, $C426), $C426), $C426)</f>
        <v>0</v>
      </c>
      <c r="T426">
        <f>IF('III. New Locations'!T425 = "-Unknown-", $C426, 0)</f>
        <v>0</v>
      </c>
      <c r="U426">
        <f>IF(LEN('III. New Locations'!U425)&gt;1, 0, IF(T426 = 0, 0, $C426))</f>
        <v>0</v>
      </c>
      <c r="V426">
        <f>IF('III. New Locations'!V425 = "Unknown", $C426, 0)</f>
        <v>0</v>
      </c>
      <c r="W426">
        <f>IF(LEN('III. New Locations'!W425)&gt;1, 0, IF(V426 = 0, 0, $C426))</f>
        <v>0</v>
      </c>
      <c r="X426" t="str">
        <f>'III. New Locations'!X425</f>
        <v>Unknown</v>
      </c>
      <c r="Y426">
        <f>IF(ISNUMBER('III. New Locations'!Y425) = TRUE, IF('III. New Locations'!Y425 &gt;= 1400, IF('III. New Locations'!Y425 &lt;=2100, 0, $C426), $C426), $C426)</f>
        <v>0</v>
      </c>
      <c r="Z426">
        <f>IF(ISNUMBER('III. New Locations'!Z425) = TRUE, IF('III. New Locations'!Z425 &gt;= 1400, IF('III. New Locations'!Z425 &lt;=2100, 0, $C426), $C426), $C426)</f>
        <v>0</v>
      </c>
      <c r="AA426">
        <f>IF(ISNUMBER('III. New Locations'!AA425) = TRUE, IF('III. New Locations'!AA425 &gt;= 1400, IF('III. New Locations'!AA425 &lt;=2100, 0, $C426), $C426), $C426)</f>
        <v>0</v>
      </c>
      <c r="AC426">
        <f>IF(ISNUMBER('III. New Locations'!AC425) = TRUE, IF('III. New Locations'!AC425 &gt;= 0, IF('III. New Locations'!AC425 &lt;=1, 0,$C426),$C426), $C426)</f>
        <v>0</v>
      </c>
    </row>
    <row r="427" spans="1:29" x14ac:dyDescent="0.25">
      <c r="A427">
        <f>'III. New Locations'!A426</f>
        <v>424</v>
      </c>
      <c r="C427" s="4">
        <f>IF(LEN('III. New Locations'!C426) &gt; 2, 1, 0)</f>
        <v>0</v>
      </c>
      <c r="E427">
        <f>IF(LEN('III. New Locations'!E426) = 2, IF('III. New Locations'!E426 = "--", $C427, 0), $C427)</f>
        <v>0</v>
      </c>
      <c r="F427">
        <f>IF(LEN('III. New Locations'!F426) &gt; 4, 0, $C427)</f>
        <v>0</v>
      </c>
      <c r="G427">
        <f>IF(ISNUMBER('III. New Locations'!G426) = TRUE, 0, $C427)</f>
        <v>0</v>
      </c>
      <c r="H427">
        <f>IF(ISNUMBER('III. New Locations'!H426) = TRUE, 0, $C427)</f>
        <v>0</v>
      </c>
      <c r="I427">
        <f>IF(ISNUMBER('III. New Locations'!I426) = TRUE, 0, $C427)</f>
        <v>0</v>
      </c>
      <c r="J427">
        <f>IF(ISNUMBER('III. New Locations'!J426) = TRUE, 0, $C427)</f>
        <v>0</v>
      </c>
      <c r="K427">
        <f>IF(ISNUMBER('III. New Locations'!K426) = TRUE, 0,$C427)</f>
        <v>0</v>
      </c>
      <c r="M427">
        <f>IF(ISNUMBER('III. New Locations'!M426) = TRUE, 0,$C427)</f>
        <v>0</v>
      </c>
      <c r="O427">
        <f>IF(ISNUMBER('III. New Locations'!O426) = TRUE, 0, $C427)</f>
        <v>0</v>
      </c>
      <c r="P427">
        <f>IF(ISNUMBER('III. New Locations'!P426) = TRUE, 0, $C427)</f>
        <v>0</v>
      </c>
      <c r="Q427">
        <f>IF(ISNUMBER('III. New Locations'!Q426) = TRUE, 0, $C427)</f>
        <v>0</v>
      </c>
      <c r="R427">
        <f>IF(ISNUMBER('III. New Locations'!R426) = TRUE, IF('III. New Locations'!R426 &gt;= 0, IF('III. New Locations'!R426 &lt;=1, 0, $C427),$C427),$C427)</f>
        <v>0</v>
      </c>
      <c r="S427">
        <f>IF(ISNUMBER('III. New Locations'!S426) = TRUE, IF('III. New Locations'!S426 &gt;= 0, IF('III. New Locations'!S426 &lt;=1, 0, $C427), $C427), $C427)</f>
        <v>0</v>
      </c>
      <c r="T427">
        <f>IF('III. New Locations'!T426 = "-Unknown-", $C427, 0)</f>
        <v>0</v>
      </c>
      <c r="U427">
        <f>IF(LEN('III. New Locations'!U426)&gt;1, 0, IF(T427 = 0, 0, $C427))</f>
        <v>0</v>
      </c>
      <c r="V427">
        <f>IF('III. New Locations'!V426 = "Unknown", $C427, 0)</f>
        <v>0</v>
      </c>
      <c r="W427">
        <f>IF(LEN('III. New Locations'!W426)&gt;1, 0, IF(V427 = 0, 0, $C427))</f>
        <v>0</v>
      </c>
      <c r="X427" t="str">
        <f>'III. New Locations'!X426</f>
        <v>Unknown</v>
      </c>
      <c r="Y427">
        <f>IF(ISNUMBER('III. New Locations'!Y426) = TRUE, IF('III. New Locations'!Y426 &gt;= 1400, IF('III. New Locations'!Y426 &lt;=2100, 0, $C427), $C427), $C427)</f>
        <v>0</v>
      </c>
      <c r="Z427">
        <f>IF(ISNUMBER('III. New Locations'!Z426) = TRUE, IF('III. New Locations'!Z426 &gt;= 1400, IF('III. New Locations'!Z426 &lt;=2100, 0, $C427), $C427), $C427)</f>
        <v>0</v>
      </c>
      <c r="AA427">
        <f>IF(ISNUMBER('III. New Locations'!AA426) = TRUE, IF('III. New Locations'!AA426 &gt;= 1400, IF('III. New Locations'!AA426 &lt;=2100, 0, $C427), $C427), $C427)</f>
        <v>0</v>
      </c>
      <c r="AC427">
        <f>IF(ISNUMBER('III. New Locations'!AC426) = TRUE, IF('III. New Locations'!AC426 &gt;= 0, IF('III. New Locations'!AC426 &lt;=1, 0,$C427),$C427), $C427)</f>
        <v>0</v>
      </c>
    </row>
    <row r="428" spans="1:29" x14ac:dyDescent="0.25">
      <c r="A428">
        <f>'III. New Locations'!A427</f>
        <v>425</v>
      </c>
      <c r="C428" s="4">
        <f>IF(LEN('III. New Locations'!C427) &gt; 2, 1, 0)</f>
        <v>0</v>
      </c>
      <c r="E428">
        <f>IF(LEN('III. New Locations'!E427) = 2, IF('III. New Locations'!E427 = "--", $C428, 0), $C428)</f>
        <v>0</v>
      </c>
      <c r="F428">
        <f>IF(LEN('III. New Locations'!F427) &gt; 4, 0, $C428)</f>
        <v>0</v>
      </c>
      <c r="G428">
        <f>IF(ISNUMBER('III. New Locations'!G427) = TRUE, 0, $C428)</f>
        <v>0</v>
      </c>
      <c r="H428">
        <f>IF(ISNUMBER('III. New Locations'!H427) = TRUE, 0, $C428)</f>
        <v>0</v>
      </c>
      <c r="I428">
        <f>IF(ISNUMBER('III. New Locations'!I427) = TRUE, 0, $C428)</f>
        <v>0</v>
      </c>
      <c r="J428">
        <f>IF(ISNUMBER('III. New Locations'!J427) = TRUE, 0, $C428)</f>
        <v>0</v>
      </c>
      <c r="K428">
        <f>IF(ISNUMBER('III. New Locations'!K427) = TRUE, 0,$C428)</f>
        <v>0</v>
      </c>
      <c r="M428">
        <f>IF(ISNUMBER('III. New Locations'!M427) = TRUE, 0,$C428)</f>
        <v>0</v>
      </c>
      <c r="O428">
        <f>IF(ISNUMBER('III. New Locations'!O427) = TRUE, 0, $C428)</f>
        <v>0</v>
      </c>
      <c r="P428">
        <f>IF(ISNUMBER('III. New Locations'!P427) = TRUE, 0, $C428)</f>
        <v>0</v>
      </c>
      <c r="Q428">
        <f>IF(ISNUMBER('III. New Locations'!Q427) = TRUE, 0, $C428)</f>
        <v>0</v>
      </c>
      <c r="R428">
        <f>IF(ISNUMBER('III. New Locations'!R427) = TRUE, IF('III. New Locations'!R427 &gt;= 0, IF('III. New Locations'!R427 &lt;=1, 0, $C428),$C428),$C428)</f>
        <v>0</v>
      </c>
      <c r="S428">
        <f>IF(ISNUMBER('III. New Locations'!S427) = TRUE, IF('III. New Locations'!S427 &gt;= 0, IF('III. New Locations'!S427 &lt;=1, 0, $C428), $C428), $C428)</f>
        <v>0</v>
      </c>
      <c r="T428">
        <f>IF('III. New Locations'!T427 = "-Unknown-", $C428, 0)</f>
        <v>0</v>
      </c>
      <c r="U428">
        <f>IF(LEN('III. New Locations'!U427)&gt;1, 0, IF(T428 = 0, 0, $C428))</f>
        <v>0</v>
      </c>
      <c r="V428">
        <f>IF('III. New Locations'!V427 = "Unknown", $C428, 0)</f>
        <v>0</v>
      </c>
      <c r="W428">
        <f>IF(LEN('III. New Locations'!W427)&gt;1, 0, IF(V428 = 0, 0, $C428))</f>
        <v>0</v>
      </c>
      <c r="X428" t="str">
        <f>'III. New Locations'!X427</f>
        <v>Unknown</v>
      </c>
      <c r="Y428">
        <f>IF(ISNUMBER('III. New Locations'!Y427) = TRUE, IF('III. New Locations'!Y427 &gt;= 1400, IF('III. New Locations'!Y427 &lt;=2100, 0, $C428), $C428), $C428)</f>
        <v>0</v>
      </c>
      <c r="Z428">
        <f>IF(ISNUMBER('III. New Locations'!Z427) = TRUE, IF('III. New Locations'!Z427 &gt;= 1400, IF('III. New Locations'!Z427 &lt;=2100, 0, $C428), $C428), $C428)</f>
        <v>0</v>
      </c>
      <c r="AA428">
        <f>IF(ISNUMBER('III. New Locations'!AA427) = TRUE, IF('III. New Locations'!AA427 &gt;= 1400, IF('III. New Locations'!AA427 &lt;=2100, 0, $C428), $C428), $C428)</f>
        <v>0</v>
      </c>
      <c r="AC428">
        <f>IF(ISNUMBER('III. New Locations'!AC427) = TRUE, IF('III. New Locations'!AC427 &gt;= 0, IF('III. New Locations'!AC427 &lt;=1, 0,$C428),$C428), $C428)</f>
        <v>0</v>
      </c>
    </row>
    <row r="429" spans="1:29" x14ac:dyDescent="0.25">
      <c r="A429">
        <f>'III. New Locations'!A428</f>
        <v>426</v>
      </c>
      <c r="C429" s="4">
        <f>IF(LEN('III. New Locations'!C428) &gt; 2, 1, 0)</f>
        <v>0</v>
      </c>
      <c r="E429">
        <f>IF(LEN('III. New Locations'!E428) = 2, IF('III. New Locations'!E428 = "--", $C429, 0), $C429)</f>
        <v>0</v>
      </c>
      <c r="F429">
        <f>IF(LEN('III. New Locations'!F428) &gt; 4, 0, $C429)</f>
        <v>0</v>
      </c>
      <c r="G429">
        <f>IF(ISNUMBER('III. New Locations'!G428) = TRUE, 0, $C429)</f>
        <v>0</v>
      </c>
      <c r="H429">
        <f>IF(ISNUMBER('III. New Locations'!H428) = TRUE, 0, $C429)</f>
        <v>0</v>
      </c>
      <c r="I429">
        <f>IF(ISNUMBER('III. New Locations'!I428) = TRUE, 0, $C429)</f>
        <v>0</v>
      </c>
      <c r="J429">
        <f>IF(ISNUMBER('III. New Locations'!J428) = TRUE, 0, $C429)</f>
        <v>0</v>
      </c>
      <c r="K429">
        <f>IF(ISNUMBER('III. New Locations'!K428) = TRUE, 0,$C429)</f>
        <v>0</v>
      </c>
      <c r="M429">
        <f>IF(ISNUMBER('III. New Locations'!M428) = TRUE, 0,$C429)</f>
        <v>0</v>
      </c>
      <c r="O429">
        <f>IF(ISNUMBER('III. New Locations'!O428) = TRUE, 0, $C429)</f>
        <v>0</v>
      </c>
      <c r="P429">
        <f>IF(ISNUMBER('III. New Locations'!P428) = TRUE, 0, $C429)</f>
        <v>0</v>
      </c>
      <c r="Q429">
        <f>IF(ISNUMBER('III. New Locations'!Q428) = TRUE, 0, $C429)</f>
        <v>0</v>
      </c>
      <c r="R429">
        <f>IF(ISNUMBER('III. New Locations'!R428) = TRUE, IF('III. New Locations'!R428 &gt;= 0, IF('III. New Locations'!R428 &lt;=1, 0, $C429),$C429),$C429)</f>
        <v>0</v>
      </c>
      <c r="S429">
        <f>IF(ISNUMBER('III. New Locations'!S428) = TRUE, IF('III. New Locations'!S428 &gt;= 0, IF('III. New Locations'!S428 &lt;=1, 0, $C429), $C429), $C429)</f>
        <v>0</v>
      </c>
      <c r="T429">
        <f>IF('III. New Locations'!T428 = "-Unknown-", $C429, 0)</f>
        <v>0</v>
      </c>
      <c r="U429">
        <f>IF(LEN('III. New Locations'!U428)&gt;1, 0, IF(T429 = 0, 0, $C429))</f>
        <v>0</v>
      </c>
      <c r="V429">
        <f>IF('III. New Locations'!V428 = "Unknown", $C429, 0)</f>
        <v>0</v>
      </c>
      <c r="W429">
        <f>IF(LEN('III. New Locations'!W428)&gt;1, 0, IF(V429 = 0, 0, $C429))</f>
        <v>0</v>
      </c>
      <c r="X429" t="str">
        <f>'III. New Locations'!X428</f>
        <v>Unknown</v>
      </c>
      <c r="Y429">
        <f>IF(ISNUMBER('III. New Locations'!Y428) = TRUE, IF('III. New Locations'!Y428 &gt;= 1400, IF('III. New Locations'!Y428 &lt;=2100, 0, $C429), $C429), $C429)</f>
        <v>0</v>
      </c>
      <c r="Z429">
        <f>IF(ISNUMBER('III. New Locations'!Z428) = TRUE, IF('III. New Locations'!Z428 &gt;= 1400, IF('III. New Locations'!Z428 &lt;=2100, 0, $C429), $C429), $C429)</f>
        <v>0</v>
      </c>
      <c r="AA429">
        <f>IF(ISNUMBER('III. New Locations'!AA428) = TRUE, IF('III. New Locations'!AA428 &gt;= 1400, IF('III. New Locations'!AA428 &lt;=2100, 0, $C429), $C429), $C429)</f>
        <v>0</v>
      </c>
      <c r="AC429">
        <f>IF(ISNUMBER('III. New Locations'!AC428) = TRUE, IF('III. New Locations'!AC428 &gt;= 0, IF('III. New Locations'!AC428 &lt;=1, 0,$C429),$C429), $C429)</f>
        <v>0</v>
      </c>
    </row>
    <row r="430" spans="1:29" x14ac:dyDescent="0.25">
      <c r="A430">
        <f>'III. New Locations'!A429</f>
        <v>427</v>
      </c>
      <c r="C430" s="4">
        <f>IF(LEN('III. New Locations'!C429) &gt; 2, 1, 0)</f>
        <v>0</v>
      </c>
      <c r="E430">
        <f>IF(LEN('III. New Locations'!E429) = 2, IF('III. New Locations'!E429 = "--", $C430, 0), $C430)</f>
        <v>0</v>
      </c>
      <c r="F430">
        <f>IF(LEN('III. New Locations'!F429) &gt; 4, 0, $C430)</f>
        <v>0</v>
      </c>
      <c r="G430">
        <f>IF(ISNUMBER('III. New Locations'!G429) = TRUE, 0, $C430)</f>
        <v>0</v>
      </c>
      <c r="H430">
        <f>IF(ISNUMBER('III. New Locations'!H429) = TRUE, 0, $C430)</f>
        <v>0</v>
      </c>
      <c r="I430">
        <f>IF(ISNUMBER('III. New Locations'!I429) = TRUE, 0, $C430)</f>
        <v>0</v>
      </c>
      <c r="J430">
        <f>IF(ISNUMBER('III. New Locations'!J429) = TRUE, 0, $C430)</f>
        <v>0</v>
      </c>
      <c r="K430">
        <f>IF(ISNUMBER('III. New Locations'!K429) = TRUE, 0,$C430)</f>
        <v>0</v>
      </c>
      <c r="M430">
        <f>IF(ISNUMBER('III. New Locations'!M429) = TRUE, 0,$C430)</f>
        <v>0</v>
      </c>
      <c r="O430">
        <f>IF(ISNUMBER('III. New Locations'!O429) = TRUE, 0, $C430)</f>
        <v>0</v>
      </c>
      <c r="P430">
        <f>IF(ISNUMBER('III. New Locations'!P429) = TRUE, 0, $C430)</f>
        <v>0</v>
      </c>
      <c r="Q430">
        <f>IF(ISNUMBER('III. New Locations'!Q429) = TRUE, 0, $C430)</f>
        <v>0</v>
      </c>
      <c r="R430">
        <f>IF(ISNUMBER('III. New Locations'!R429) = TRUE, IF('III. New Locations'!R429 &gt;= 0, IF('III. New Locations'!R429 &lt;=1, 0, $C430),$C430),$C430)</f>
        <v>0</v>
      </c>
      <c r="S430">
        <f>IF(ISNUMBER('III. New Locations'!S429) = TRUE, IF('III. New Locations'!S429 &gt;= 0, IF('III. New Locations'!S429 &lt;=1, 0, $C430), $C430), $C430)</f>
        <v>0</v>
      </c>
      <c r="T430">
        <f>IF('III. New Locations'!T429 = "-Unknown-", $C430, 0)</f>
        <v>0</v>
      </c>
      <c r="U430">
        <f>IF(LEN('III. New Locations'!U429)&gt;1, 0, IF(T430 = 0, 0, $C430))</f>
        <v>0</v>
      </c>
      <c r="V430">
        <f>IF('III. New Locations'!V429 = "Unknown", $C430, 0)</f>
        <v>0</v>
      </c>
      <c r="W430">
        <f>IF(LEN('III. New Locations'!W429)&gt;1, 0, IF(V430 = 0, 0, $C430))</f>
        <v>0</v>
      </c>
      <c r="X430" t="str">
        <f>'III. New Locations'!X429</f>
        <v>Unknown</v>
      </c>
      <c r="Y430">
        <f>IF(ISNUMBER('III. New Locations'!Y429) = TRUE, IF('III. New Locations'!Y429 &gt;= 1400, IF('III. New Locations'!Y429 &lt;=2100, 0, $C430), $C430), $C430)</f>
        <v>0</v>
      </c>
      <c r="Z430">
        <f>IF(ISNUMBER('III. New Locations'!Z429) = TRUE, IF('III. New Locations'!Z429 &gt;= 1400, IF('III. New Locations'!Z429 &lt;=2100, 0, $C430), $C430), $C430)</f>
        <v>0</v>
      </c>
      <c r="AA430">
        <f>IF(ISNUMBER('III. New Locations'!AA429) = TRUE, IF('III. New Locations'!AA429 &gt;= 1400, IF('III. New Locations'!AA429 &lt;=2100, 0, $C430), $C430), $C430)</f>
        <v>0</v>
      </c>
      <c r="AC430">
        <f>IF(ISNUMBER('III. New Locations'!AC429) = TRUE, IF('III. New Locations'!AC429 &gt;= 0, IF('III. New Locations'!AC429 &lt;=1, 0,$C430),$C430), $C430)</f>
        <v>0</v>
      </c>
    </row>
    <row r="431" spans="1:29" x14ac:dyDescent="0.25">
      <c r="A431">
        <f>'III. New Locations'!A430</f>
        <v>428</v>
      </c>
      <c r="C431" s="4">
        <f>IF(LEN('III. New Locations'!C430) &gt; 2, 1, 0)</f>
        <v>0</v>
      </c>
      <c r="E431">
        <f>IF(LEN('III. New Locations'!E430) = 2, IF('III. New Locations'!E430 = "--", $C431, 0), $C431)</f>
        <v>0</v>
      </c>
      <c r="F431">
        <f>IF(LEN('III. New Locations'!F430) &gt; 4, 0, $C431)</f>
        <v>0</v>
      </c>
      <c r="G431">
        <f>IF(ISNUMBER('III. New Locations'!G430) = TRUE, 0, $C431)</f>
        <v>0</v>
      </c>
      <c r="H431">
        <f>IF(ISNUMBER('III. New Locations'!H430) = TRUE, 0, $C431)</f>
        <v>0</v>
      </c>
      <c r="I431">
        <f>IF(ISNUMBER('III. New Locations'!I430) = TRUE, 0, $C431)</f>
        <v>0</v>
      </c>
      <c r="J431">
        <f>IF(ISNUMBER('III. New Locations'!J430) = TRUE, 0, $C431)</f>
        <v>0</v>
      </c>
      <c r="K431">
        <f>IF(ISNUMBER('III. New Locations'!K430) = TRUE, 0,$C431)</f>
        <v>0</v>
      </c>
      <c r="M431">
        <f>IF(ISNUMBER('III. New Locations'!M430) = TRUE, 0,$C431)</f>
        <v>0</v>
      </c>
      <c r="O431">
        <f>IF(ISNUMBER('III. New Locations'!O430) = TRUE, 0, $C431)</f>
        <v>0</v>
      </c>
      <c r="P431">
        <f>IF(ISNUMBER('III. New Locations'!P430) = TRUE, 0, $C431)</f>
        <v>0</v>
      </c>
      <c r="Q431">
        <f>IF(ISNUMBER('III. New Locations'!Q430) = TRUE, 0, $C431)</f>
        <v>0</v>
      </c>
      <c r="R431">
        <f>IF(ISNUMBER('III. New Locations'!R430) = TRUE, IF('III. New Locations'!R430 &gt;= 0, IF('III. New Locations'!R430 &lt;=1, 0, $C431),$C431),$C431)</f>
        <v>0</v>
      </c>
      <c r="S431">
        <f>IF(ISNUMBER('III. New Locations'!S430) = TRUE, IF('III. New Locations'!S430 &gt;= 0, IF('III. New Locations'!S430 &lt;=1, 0, $C431), $C431), $C431)</f>
        <v>0</v>
      </c>
      <c r="T431">
        <f>IF('III. New Locations'!T430 = "-Unknown-", $C431, 0)</f>
        <v>0</v>
      </c>
      <c r="U431">
        <f>IF(LEN('III. New Locations'!U430)&gt;1, 0, IF(T431 = 0, 0, $C431))</f>
        <v>0</v>
      </c>
      <c r="V431">
        <f>IF('III. New Locations'!V430 = "Unknown", $C431, 0)</f>
        <v>0</v>
      </c>
      <c r="W431">
        <f>IF(LEN('III. New Locations'!W430)&gt;1, 0, IF(V431 = 0, 0, $C431))</f>
        <v>0</v>
      </c>
      <c r="X431" t="str">
        <f>'III. New Locations'!X430</f>
        <v>Unknown</v>
      </c>
      <c r="Y431">
        <f>IF(ISNUMBER('III. New Locations'!Y430) = TRUE, IF('III. New Locations'!Y430 &gt;= 1400, IF('III. New Locations'!Y430 &lt;=2100, 0, $C431), $C431), $C431)</f>
        <v>0</v>
      </c>
      <c r="Z431">
        <f>IF(ISNUMBER('III. New Locations'!Z430) = TRUE, IF('III. New Locations'!Z430 &gt;= 1400, IF('III. New Locations'!Z430 &lt;=2100, 0, $C431), $C431), $C431)</f>
        <v>0</v>
      </c>
      <c r="AA431">
        <f>IF(ISNUMBER('III. New Locations'!AA430) = TRUE, IF('III. New Locations'!AA430 &gt;= 1400, IF('III. New Locations'!AA430 &lt;=2100, 0, $C431), $C431), $C431)</f>
        <v>0</v>
      </c>
      <c r="AC431">
        <f>IF(ISNUMBER('III. New Locations'!AC430) = TRUE, IF('III. New Locations'!AC430 &gt;= 0, IF('III. New Locations'!AC430 &lt;=1, 0,$C431),$C431), $C431)</f>
        <v>0</v>
      </c>
    </row>
    <row r="432" spans="1:29" x14ac:dyDescent="0.25">
      <c r="A432">
        <f>'III. New Locations'!A431</f>
        <v>429</v>
      </c>
      <c r="C432" s="4">
        <f>IF(LEN('III. New Locations'!C431) &gt; 2, 1, 0)</f>
        <v>0</v>
      </c>
      <c r="E432">
        <f>IF(LEN('III. New Locations'!E431) = 2, IF('III. New Locations'!E431 = "--", $C432, 0), $C432)</f>
        <v>0</v>
      </c>
      <c r="F432">
        <f>IF(LEN('III. New Locations'!F431) &gt; 4, 0, $C432)</f>
        <v>0</v>
      </c>
      <c r="G432">
        <f>IF(ISNUMBER('III. New Locations'!G431) = TRUE, 0, $C432)</f>
        <v>0</v>
      </c>
      <c r="H432">
        <f>IF(ISNUMBER('III. New Locations'!H431) = TRUE, 0, $C432)</f>
        <v>0</v>
      </c>
      <c r="I432">
        <f>IF(ISNUMBER('III. New Locations'!I431) = TRUE, 0, $C432)</f>
        <v>0</v>
      </c>
      <c r="J432">
        <f>IF(ISNUMBER('III. New Locations'!J431) = TRUE, 0, $C432)</f>
        <v>0</v>
      </c>
      <c r="K432">
        <f>IF(ISNUMBER('III. New Locations'!K431) = TRUE, 0,$C432)</f>
        <v>0</v>
      </c>
      <c r="M432">
        <f>IF(ISNUMBER('III. New Locations'!M431) = TRUE, 0,$C432)</f>
        <v>0</v>
      </c>
      <c r="O432">
        <f>IF(ISNUMBER('III. New Locations'!O431) = TRUE, 0, $C432)</f>
        <v>0</v>
      </c>
      <c r="P432">
        <f>IF(ISNUMBER('III. New Locations'!P431) = TRUE, 0, $C432)</f>
        <v>0</v>
      </c>
      <c r="Q432">
        <f>IF(ISNUMBER('III. New Locations'!Q431) = TRUE, 0, $C432)</f>
        <v>0</v>
      </c>
      <c r="R432">
        <f>IF(ISNUMBER('III. New Locations'!R431) = TRUE, IF('III. New Locations'!R431 &gt;= 0, IF('III. New Locations'!R431 &lt;=1, 0, $C432),$C432),$C432)</f>
        <v>0</v>
      </c>
      <c r="S432">
        <f>IF(ISNUMBER('III. New Locations'!S431) = TRUE, IF('III. New Locations'!S431 &gt;= 0, IF('III. New Locations'!S431 &lt;=1, 0, $C432), $C432), $C432)</f>
        <v>0</v>
      </c>
      <c r="T432">
        <f>IF('III. New Locations'!T431 = "-Unknown-", $C432, 0)</f>
        <v>0</v>
      </c>
      <c r="U432">
        <f>IF(LEN('III. New Locations'!U431)&gt;1, 0, IF(T432 = 0, 0, $C432))</f>
        <v>0</v>
      </c>
      <c r="V432">
        <f>IF('III. New Locations'!V431 = "Unknown", $C432, 0)</f>
        <v>0</v>
      </c>
      <c r="W432">
        <f>IF(LEN('III. New Locations'!W431)&gt;1, 0, IF(V432 = 0, 0, $C432))</f>
        <v>0</v>
      </c>
      <c r="X432" t="str">
        <f>'III. New Locations'!X431</f>
        <v>Unknown</v>
      </c>
      <c r="Y432">
        <f>IF(ISNUMBER('III. New Locations'!Y431) = TRUE, IF('III. New Locations'!Y431 &gt;= 1400, IF('III. New Locations'!Y431 &lt;=2100, 0, $C432), $C432), $C432)</f>
        <v>0</v>
      </c>
      <c r="Z432">
        <f>IF(ISNUMBER('III. New Locations'!Z431) = TRUE, IF('III. New Locations'!Z431 &gt;= 1400, IF('III. New Locations'!Z431 &lt;=2100, 0, $C432), $C432), $C432)</f>
        <v>0</v>
      </c>
      <c r="AA432">
        <f>IF(ISNUMBER('III. New Locations'!AA431) = TRUE, IF('III. New Locations'!AA431 &gt;= 1400, IF('III. New Locations'!AA431 &lt;=2100, 0, $C432), $C432), $C432)</f>
        <v>0</v>
      </c>
      <c r="AC432">
        <f>IF(ISNUMBER('III. New Locations'!AC431) = TRUE, IF('III. New Locations'!AC431 &gt;= 0, IF('III. New Locations'!AC431 &lt;=1, 0,$C432),$C432), $C432)</f>
        <v>0</v>
      </c>
    </row>
    <row r="433" spans="1:29" x14ac:dyDescent="0.25">
      <c r="A433">
        <f>'III. New Locations'!A432</f>
        <v>430</v>
      </c>
      <c r="C433" s="4">
        <f>IF(LEN('III. New Locations'!C432) &gt; 2, 1, 0)</f>
        <v>0</v>
      </c>
      <c r="E433">
        <f>IF(LEN('III. New Locations'!E432) = 2, IF('III. New Locations'!E432 = "--", $C433, 0), $C433)</f>
        <v>0</v>
      </c>
      <c r="F433">
        <f>IF(LEN('III. New Locations'!F432) &gt; 4, 0, $C433)</f>
        <v>0</v>
      </c>
      <c r="G433">
        <f>IF(ISNUMBER('III. New Locations'!G432) = TRUE, 0, $C433)</f>
        <v>0</v>
      </c>
      <c r="H433">
        <f>IF(ISNUMBER('III. New Locations'!H432) = TRUE, 0, $C433)</f>
        <v>0</v>
      </c>
      <c r="I433">
        <f>IF(ISNUMBER('III. New Locations'!I432) = TRUE, 0, $C433)</f>
        <v>0</v>
      </c>
      <c r="J433">
        <f>IF(ISNUMBER('III. New Locations'!J432) = TRUE, 0, $C433)</f>
        <v>0</v>
      </c>
      <c r="K433">
        <f>IF(ISNUMBER('III. New Locations'!K432) = TRUE, 0,$C433)</f>
        <v>0</v>
      </c>
      <c r="M433">
        <f>IF(ISNUMBER('III. New Locations'!M432) = TRUE, 0,$C433)</f>
        <v>0</v>
      </c>
      <c r="O433">
        <f>IF(ISNUMBER('III. New Locations'!O432) = TRUE, 0, $C433)</f>
        <v>0</v>
      </c>
      <c r="P433">
        <f>IF(ISNUMBER('III. New Locations'!P432) = TRUE, 0, $C433)</f>
        <v>0</v>
      </c>
      <c r="Q433">
        <f>IF(ISNUMBER('III. New Locations'!Q432) = TRUE, 0, $C433)</f>
        <v>0</v>
      </c>
      <c r="R433">
        <f>IF(ISNUMBER('III. New Locations'!R432) = TRUE, IF('III. New Locations'!R432 &gt;= 0, IF('III. New Locations'!R432 &lt;=1, 0, $C433),$C433),$C433)</f>
        <v>0</v>
      </c>
      <c r="S433">
        <f>IF(ISNUMBER('III. New Locations'!S432) = TRUE, IF('III. New Locations'!S432 &gt;= 0, IF('III. New Locations'!S432 &lt;=1, 0, $C433), $C433), $C433)</f>
        <v>0</v>
      </c>
      <c r="T433">
        <f>IF('III. New Locations'!T432 = "-Unknown-", $C433, 0)</f>
        <v>0</v>
      </c>
      <c r="U433">
        <f>IF(LEN('III. New Locations'!U432)&gt;1, 0, IF(T433 = 0, 0, $C433))</f>
        <v>0</v>
      </c>
      <c r="V433">
        <f>IF('III. New Locations'!V432 = "Unknown", $C433, 0)</f>
        <v>0</v>
      </c>
      <c r="W433">
        <f>IF(LEN('III. New Locations'!W432)&gt;1, 0, IF(V433 = 0, 0, $C433))</f>
        <v>0</v>
      </c>
      <c r="X433" t="str">
        <f>'III. New Locations'!X432</f>
        <v>Unknown</v>
      </c>
      <c r="Y433">
        <f>IF(ISNUMBER('III. New Locations'!Y432) = TRUE, IF('III. New Locations'!Y432 &gt;= 1400, IF('III. New Locations'!Y432 &lt;=2100, 0, $C433), $C433), $C433)</f>
        <v>0</v>
      </c>
      <c r="Z433">
        <f>IF(ISNUMBER('III. New Locations'!Z432) = TRUE, IF('III. New Locations'!Z432 &gt;= 1400, IF('III. New Locations'!Z432 &lt;=2100, 0, $C433), $C433), $C433)</f>
        <v>0</v>
      </c>
      <c r="AA433">
        <f>IF(ISNUMBER('III. New Locations'!AA432) = TRUE, IF('III. New Locations'!AA432 &gt;= 1400, IF('III. New Locations'!AA432 &lt;=2100, 0, $C433), $C433), $C433)</f>
        <v>0</v>
      </c>
      <c r="AC433">
        <f>IF(ISNUMBER('III. New Locations'!AC432) = TRUE, IF('III. New Locations'!AC432 &gt;= 0, IF('III. New Locations'!AC432 &lt;=1, 0,$C433),$C433), $C433)</f>
        <v>0</v>
      </c>
    </row>
    <row r="434" spans="1:29" x14ac:dyDescent="0.25">
      <c r="A434">
        <f>'III. New Locations'!A433</f>
        <v>431</v>
      </c>
      <c r="C434" s="4">
        <f>IF(LEN('III. New Locations'!C433) &gt; 2, 1, 0)</f>
        <v>0</v>
      </c>
      <c r="E434">
        <f>IF(LEN('III. New Locations'!E433) = 2, IF('III. New Locations'!E433 = "--", $C434, 0), $C434)</f>
        <v>0</v>
      </c>
      <c r="F434">
        <f>IF(LEN('III. New Locations'!F433) &gt; 4, 0, $C434)</f>
        <v>0</v>
      </c>
      <c r="G434">
        <f>IF(ISNUMBER('III. New Locations'!G433) = TRUE, 0, $C434)</f>
        <v>0</v>
      </c>
      <c r="H434">
        <f>IF(ISNUMBER('III. New Locations'!H433) = TRUE, 0, $C434)</f>
        <v>0</v>
      </c>
      <c r="I434">
        <f>IF(ISNUMBER('III. New Locations'!I433) = TRUE, 0, $C434)</f>
        <v>0</v>
      </c>
      <c r="J434">
        <f>IF(ISNUMBER('III. New Locations'!J433) = TRUE, 0, $C434)</f>
        <v>0</v>
      </c>
      <c r="K434">
        <f>IF(ISNUMBER('III. New Locations'!K433) = TRUE, 0,$C434)</f>
        <v>0</v>
      </c>
      <c r="M434">
        <f>IF(ISNUMBER('III. New Locations'!M433) = TRUE, 0,$C434)</f>
        <v>0</v>
      </c>
      <c r="O434">
        <f>IF(ISNUMBER('III. New Locations'!O433) = TRUE, 0, $C434)</f>
        <v>0</v>
      </c>
      <c r="P434">
        <f>IF(ISNUMBER('III. New Locations'!P433) = TRUE, 0, $C434)</f>
        <v>0</v>
      </c>
      <c r="Q434">
        <f>IF(ISNUMBER('III. New Locations'!Q433) = TRUE, 0, $C434)</f>
        <v>0</v>
      </c>
      <c r="R434">
        <f>IF(ISNUMBER('III. New Locations'!R433) = TRUE, IF('III. New Locations'!R433 &gt;= 0, IF('III. New Locations'!R433 &lt;=1, 0, $C434),$C434),$C434)</f>
        <v>0</v>
      </c>
      <c r="S434">
        <f>IF(ISNUMBER('III. New Locations'!S433) = TRUE, IF('III. New Locations'!S433 &gt;= 0, IF('III. New Locations'!S433 &lt;=1, 0, $C434), $C434), $C434)</f>
        <v>0</v>
      </c>
      <c r="T434">
        <f>IF('III. New Locations'!T433 = "-Unknown-", $C434, 0)</f>
        <v>0</v>
      </c>
      <c r="U434">
        <f>IF(LEN('III. New Locations'!U433)&gt;1, 0, IF(T434 = 0, 0, $C434))</f>
        <v>0</v>
      </c>
      <c r="V434">
        <f>IF('III. New Locations'!V433 = "Unknown", $C434, 0)</f>
        <v>0</v>
      </c>
      <c r="W434">
        <f>IF(LEN('III. New Locations'!W433)&gt;1, 0, IF(V434 = 0, 0, $C434))</f>
        <v>0</v>
      </c>
      <c r="X434" t="str">
        <f>'III. New Locations'!X433</f>
        <v>Unknown</v>
      </c>
      <c r="Y434">
        <f>IF(ISNUMBER('III. New Locations'!Y433) = TRUE, IF('III. New Locations'!Y433 &gt;= 1400, IF('III. New Locations'!Y433 &lt;=2100, 0, $C434), $C434), $C434)</f>
        <v>0</v>
      </c>
      <c r="Z434">
        <f>IF(ISNUMBER('III. New Locations'!Z433) = TRUE, IF('III. New Locations'!Z433 &gt;= 1400, IF('III. New Locations'!Z433 &lt;=2100, 0, $C434), $C434), $C434)</f>
        <v>0</v>
      </c>
      <c r="AA434">
        <f>IF(ISNUMBER('III. New Locations'!AA433) = TRUE, IF('III. New Locations'!AA433 &gt;= 1400, IF('III. New Locations'!AA433 &lt;=2100, 0, $C434), $C434), $C434)</f>
        <v>0</v>
      </c>
      <c r="AC434">
        <f>IF(ISNUMBER('III. New Locations'!AC433) = TRUE, IF('III. New Locations'!AC433 &gt;= 0, IF('III. New Locations'!AC433 &lt;=1, 0,$C434),$C434), $C434)</f>
        <v>0</v>
      </c>
    </row>
    <row r="435" spans="1:29" x14ac:dyDescent="0.25">
      <c r="A435">
        <f>'III. New Locations'!A434</f>
        <v>432</v>
      </c>
      <c r="C435" s="4">
        <f>IF(LEN('III. New Locations'!C434) &gt; 2, 1, 0)</f>
        <v>0</v>
      </c>
      <c r="E435">
        <f>IF(LEN('III. New Locations'!E434) = 2, IF('III. New Locations'!E434 = "--", $C435, 0), $C435)</f>
        <v>0</v>
      </c>
      <c r="F435">
        <f>IF(LEN('III. New Locations'!F434) &gt; 4, 0, $C435)</f>
        <v>0</v>
      </c>
      <c r="G435">
        <f>IF(ISNUMBER('III. New Locations'!G434) = TRUE, 0, $C435)</f>
        <v>0</v>
      </c>
      <c r="H435">
        <f>IF(ISNUMBER('III. New Locations'!H434) = TRUE, 0, $C435)</f>
        <v>0</v>
      </c>
      <c r="I435">
        <f>IF(ISNUMBER('III. New Locations'!I434) = TRUE, 0, $C435)</f>
        <v>0</v>
      </c>
      <c r="J435">
        <f>IF(ISNUMBER('III. New Locations'!J434) = TRUE, 0, $C435)</f>
        <v>0</v>
      </c>
      <c r="K435">
        <f>IF(ISNUMBER('III. New Locations'!K434) = TRUE, 0,$C435)</f>
        <v>0</v>
      </c>
      <c r="M435">
        <f>IF(ISNUMBER('III. New Locations'!M434) = TRUE, 0,$C435)</f>
        <v>0</v>
      </c>
      <c r="O435">
        <f>IF(ISNUMBER('III. New Locations'!O434) = TRUE, 0, $C435)</f>
        <v>0</v>
      </c>
      <c r="P435">
        <f>IF(ISNUMBER('III. New Locations'!P434) = TRUE, 0, $C435)</f>
        <v>0</v>
      </c>
      <c r="Q435">
        <f>IF(ISNUMBER('III. New Locations'!Q434) = TRUE, 0, $C435)</f>
        <v>0</v>
      </c>
      <c r="R435">
        <f>IF(ISNUMBER('III. New Locations'!R434) = TRUE, IF('III. New Locations'!R434 &gt;= 0, IF('III. New Locations'!R434 &lt;=1, 0, $C435),$C435),$C435)</f>
        <v>0</v>
      </c>
      <c r="S435">
        <f>IF(ISNUMBER('III. New Locations'!S434) = TRUE, IF('III. New Locations'!S434 &gt;= 0, IF('III. New Locations'!S434 &lt;=1, 0, $C435), $C435), $C435)</f>
        <v>0</v>
      </c>
      <c r="T435">
        <f>IF('III. New Locations'!T434 = "-Unknown-", $C435, 0)</f>
        <v>0</v>
      </c>
      <c r="U435">
        <f>IF(LEN('III. New Locations'!U434)&gt;1, 0, IF(T435 = 0, 0, $C435))</f>
        <v>0</v>
      </c>
      <c r="V435">
        <f>IF('III. New Locations'!V434 = "Unknown", $C435, 0)</f>
        <v>0</v>
      </c>
      <c r="W435">
        <f>IF(LEN('III. New Locations'!W434)&gt;1, 0, IF(V435 = 0, 0, $C435))</f>
        <v>0</v>
      </c>
      <c r="X435" t="str">
        <f>'III. New Locations'!X434</f>
        <v>Unknown</v>
      </c>
      <c r="Y435">
        <f>IF(ISNUMBER('III. New Locations'!Y434) = TRUE, IF('III. New Locations'!Y434 &gt;= 1400, IF('III. New Locations'!Y434 &lt;=2100, 0, $C435), $C435), $C435)</f>
        <v>0</v>
      </c>
      <c r="Z435">
        <f>IF(ISNUMBER('III. New Locations'!Z434) = TRUE, IF('III. New Locations'!Z434 &gt;= 1400, IF('III. New Locations'!Z434 &lt;=2100, 0, $C435), $C435), $C435)</f>
        <v>0</v>
      </c>
      <c r="AA435">
        <f>IF(ISNUMBER('III. New Locations'!AA434) = TRUE, IF('III. New Locations'!AA434 &gt;= 1400, IF('III. New Locations'!AA434 &lt;=2100, 0, $C435), $C435), $C435)</f>
        <v>0</v>
      </c>
      <c r="AC435">
        <f>IF(ISNUMBER('III. New Locations'!AC434) = TRUE, IF('III. New Locations'!AC434 &gt;= 0, IF('III. New Locations'!AC434 &lt;=1, 0,$C435),$C435), $C435)</f>
        <v>0</v>
      </c>
    </row>
    <row r="436" spans="1:29" x14ac:dyDescent="0.25">
      <c r="A436">
        <f>'III. New Locations'!A435</f>
        <v>433</v>
      </c>
      <c r="C436" s="4">
        <f>IF(LEN('III. New Locations'!C435) &gt; 2, 1, 0)</f>
        <v>0</v>
      </c>
      <c r="E436">
        <f>IF(LEN('III. New Locations'!E435) = 2, IF('III. New Locations'!E435 = "--", $C436, 0), $C436)</f>
        <v>0</v>
      </c>
      <c r="F436">
        <f>IF(LEN('III. New Locations'!F435) &gt; 4, 0, $C436)</f>
        <v>0</v>
      </c>
      <c r="G436">
        <f>IF(ISNUMBER('III. New Locations'!G435) = TRUE, 0, $C436)</f>
        <v>0</v>
      </c>
      <c r="H436">
        <f>IF(ISNUMBER('III. New Locations'!H435) = TRUE, 0, $C436)</f>
        <v>0</v>
      </c>
      <c r="I436">
        <f>IF(ISNUMBER('III. New Locations'!I435) = TRUE, 0, $C436)</f>
        <v>0</v>
      </c>
      <c r="J436">
        <f>IF(ISNUMBER('III. New Locations'!J435) = TRUE, 0, $C436)</f>
        <v>0</v>
      </c>
      <c r="K436">
        <f>IF(ISNUMBER('III. New Locations'!K435) = TRUE, 0,$C436)</f>
        <v>0</v>
      </c>
      <c r="M436">
        <f>IF(ISNUMBER('III. New Locations'!M435) = TRUE, 0,$C436)</f>
        <v>0</v>
      </c>
      <c r="O436">
        <f>IF(ISNUMBER('III. New Locations'!O435) = TRUE, 0, $C436)</f>
        <v>0</v>
      </c>
      <c r="P436">
        <f>IF(ISNUMBER('III. New Locations'!P435) = TRUE, 0, $C436)</f>
        <v>0</v>
      </c>
      <c r="Q436">
        <f>IF(ISNUMBER('III. New Locations'!Q435) = TRUE, 0, $C436)</f>
        <v>0</v>
      </c>
      <c r="R436">
        <f>IF(ISNUMBER('III. New Locations'!R435) = TRUE, IF('III. New Locations'!R435 &gt;= 0, IF('III. New Locations'!R435 &lt;=1, 0, $C436),$C436),$C436)</f>
        <v>0</v>
      </c>
      <c r="S436">
        <f>IF(ISNUMBER('III. New Locations'!S435) = TRUE, IF('III. New Locations'!S435 &gt;= 0, IF('III. New Locations'!S435 &lt;=1, 0, $C436), $C436), $C436)</f>
        <v>0</v>
      </c>
      <c r="T436">
        <f>IF('III. New Locations'!T435 = "-Unknown-", $C436, 0)</f>
        <v>0</v>
      </c>
      <c r="U436">
        <f>IF(LEN('III. New Locations'!U435)&gt;1, 0, IF(T436 = 0, 0, $C436))</f>
        <v>0</v>
      </c>
      <c r="V436">
        <f>IF('III. New Locations'!V435 = "Unknown", $C436, 0)</f>
        <v>0</v>
      </c>
      <c r="W436">
        <f>IF(LEN('III. New Locations'!W435)&gt;1, 0, IF(V436 = 0, 0, $C436))</f>
        <v>0</v>
      </c>
      <c r="X436" t="str">
        <f>'III. New Locations'!X435</f>
        <v>Unknown</v>
      </c>
      <c r="Y436">
        <f>IF(ISNUMBER('III. New Locations'!Y435) = TRUE, IF('III. New Locations'!Y435 &gt;= 1400, IF('III. New Locations'!Y435 &lt;=2100, 0, $C436), $C436), $C436)</f>
        <v>0</v>
      </c>
      <c r="Z436">
        <f>IF(ISNUMBER('III. New Locations'!Z435) = TRUE, IF('III. New Locations'!Z435 &gt;= 1400, IF('III. New Locations'!Z435 &lt;=2100, 0, $C436), $C436), $C436)</f>
        <v>0</v>
      </c>
      <c r="AA436">
        <f>IF(ISNUMBER('III. New Locations'!AA435) = TRUE, IF('III. New Locations'!AA435 &gt;= 1400, IF('III. New Locations'!AA435 &lt;=2100, 0, $C436), $C436), $C436)</f>
        <v>0</v>
      </c>
      <c r="AC436">
        <f>IF(ISNUMBER('III. New Locations'!AC435) = TRUE, IF('III. New Locations'!AC435 &gt;= 0, IF('III. New Locations'!AC435 &lt;=1, 0,$C436),$C436), $C436)</f>
        <v>0</v>
      </c>
    </row>
    <row r="437" spans="1:29" x14ac:dyDescent="0.25">
      <c r="A437">
        <f>'III. New Locations'!A436</f>
        <v>434</v>
      </c>
      <c r="C437" s="4">
        <f>IF(LEN('III. New Locations'!C436) &gt; 2, 1, 0)</f>
        <v>0</v>
      </c>
      <c r="E437">
        <f>IF(LEN('III. New Locations'!E436) = 2, IF('III. New Locations'!E436 = "--", $C437, 0), $C437)</f>
        <v>0</v>
      </c>
      <c r="F437">
        <f>IF(LEN('III. New Locations'!F436) &gt; 4, 0, $C437)</f>
        <v>0</v>
      </c>
      <c r="G437">
        <f>IF(ISNUMBER('III. New Locations'!G436) = TRUE, 0, $C437)</f>
        <v>0</v>
      </c>
      <c r="H437">
        <f>IF(ISNUMBER('III. New Locations'!H436) = TRUE, 0, $C437)</f>
        <v>0</v>
      </c>
      <c r="I437">
        <f>IF(ISNUMBER('III. New Locations'!I436) = TRUE, 0, $C437)</f>
        <v>0</v>
      </c>
      <c r="J437">
        <f>IF(ISNUMBER('III. New Locations'!J436) = TRUE, 0, $C437)</f>
        <v>0</v>
      </c>
      <c r="K437">
        <f>IF(ISNUMBER('III. New Locations'!K436) = TRUE, 0,$C437)</f>
        <v>0</v>
      </c>
      <c r="M437">
        <f>IF(ISNUMBER('III. New Locations'!M436) = TRUE, 0,$C437)</f>
        <v>0</v>
      </c>
      <c r="O437">
        <f>IF(ISNUMBER('III. New Locations'!O436) = TRUE, 0, $C437)</f>
        <v>0</v>
      </c>
      <c r="P437">
        <f>IF(ISNUMBER('III. New Locations'!P436) = TRUE, 0, $C437)</f>
        <v>0</v>
      </c>
      <c r="Q437">
        <f>IF(ISNUMBER('III. New Locations'!Q436) = TRUE, 0, $C437)</f>
        <v>0</v>
      </c>
      <c r="R437">
        <f>IF(ISNUMBER('III. New Locations'!R436) = TRUE, IF('III. New Locations'!R436 &gt;= 0, IF('III. New Locations'!R436 &lt;=1, 0, $C437),$C437),$C437)</f>
        <v>0</v>
      </c>
      <c r="S437">
        <f>IF(ISNUMBER('III. New Locations'!S436) = TRUE, IF('III. New Locations'!S436 &gt;= 0, IF('III. New Locations'!S436 &lt;=1, 0, $C437), $C437), $C437)</f>
        <v>0</v>
      </c>
      <c r="T437">
        <f>IF('III. New Locations'!T436 = "-Unknown-", $C437, 0)</f>
        <v>0</v>
      </c>
      <c r="U437">
        <f>IF(LEN('III. New Locations'!U436)&gt;1, 0, IF(T437 = 0, 0, $C437))</f>
        <v>0</v>
      </c>
      <c r="V437">
        <f>IF('III. New Locations'!V436 = "Unknown", $C437, 0)</f>
        <v>0</v>
      </c>
      <c r="W437">
        <f>IF(LEN('III. New Locations'!W436)&gt;1, 0, IF(V437 = 0, 0, $C437))</f>
        <v>0</v>
      </c>
      <c r="X437" t="str">
        <f>'III. New Locations'!X436</f>
        <v>Unknown</v>
      </c>
      <c r="Y437">
        <f>IF(ISNUMBER('III. New Locations'!Y436) = TRUE, IF('III. New Locations'!Y436 &gt;= 1400, IF('III. New Locations'!Y436 &lt;=2100, 0, $C437), $C437), $C437)</f>
        <v>0</v>
      </c>
      <c r="Z437">
        <f>IF(ISNUMBER('III. New Locations'!Z436) = TRUE, IF('III. New Locations'!Z436 &gt;= 1400, IF('III. New Locations'!Z436 &lt;=2100, 0, $C437), $C437), $C437)</f>
        <v>0</v>
      </c>
      <c r="AA437">
        <f>IF(ISNUMBER('III. New Locations'!AA436) = TRUE, IF('III. New Locations'!AA436 &gt;= 1400, IF('III. New Locations'!AA436 &lt;=2100, 0, $C437), $C437), $C437)</f>
        <v>0</v>
      </c>
      <c r="AC437">
        <f>IF(ISNUMBER('III. New Locations'!AC436) = TRUE, IF('III. New Locations'!AC436 &gt;= 0, IF('III. New Locations'!AC436 &lt;=1, 0,$C437),$C437), $C437)</f>
        <v>0</v>
      </c>
    </row>
    <row r="438" spans="1:29" x14ac:dyDescent="0.25">
      <c r="A438">
        <f>'III. New Locations'!A437</f>
        <v>435</v>
      </c>
      <c r="C438" s="4">
        <f>IF(LEN('III. New Locations'!C437) &gt; 2, 1, 0)</f>
        <v>0</v>
      </c>
      <c r="E438">
        <f>IF(LEN('III. New Locations'!E437) = 2, IF('III. New Locations'!E437 = "--", $C438, 0), $C438)</f>
        <v>0</v>
      </c>
      <c r="F438">
        <f>IF(LEN('III. New Locations'!F437) &gt; 4, 0, $C438)</f>
        <v>0</v>
      </c>
      <c r="G438">
        <f>IF(ISNUMBER('III. New Locations'!G437) = TRUE, 0, $C438)</f>
        <v>0</v>
      </c>
      <c r="H438">
        <f>IF(ISNUMBER('III. New Locations'!H437) = TRUE, 0, $C438)</f>
        <v>0</v>
      </c>
      <c r="I438">
        <f>IF(ISNUMBER('III. New Locations'!I437) = TRUE, 0, $C438)</f>
        <v>0</v>
      </c>
      <c r="J438">
        <f>IF(ISNUMBER('III. New Locations'!J437) = TRUE, 0, $C438)</f>
        <v>0</v>
      </c>
      <c r="K438">
        <f>IF(ISNUMBER('III. New Locations'!K437) = TRUE, 0,$C438)</f>
        <v>0</v>
      </c>
      <c r="M438">
        <f>IF(ISNUMBER('III. New Locations'!M437) = TRUE, 0,$C438)</f>
        <v>0</v>
      </c>
      <c r="O438">
        <f>IF(ISNUMBER('III. New Locations'!O437) = TRUE, 0, $C438)</f>
        <v>0</v>
      </c>
      <c r="P438">
        <f>IF(ISNUMBER('III. New Locations'!P437) = TRUE, 0, $C438)</f>
        <v>0</v>
      </c>
      <c r="Q438">
        <f>IF(ISNUMBER('III. New Locations'!Q437) = TRUE, 0, $C438)</f>
        <v>0</v>
      </c>
      <c r="R438">
        <f>IF(ISNUMBER('III. New Locations'!R437) = TRUE, IF('III. New Locations'!R437 &gt;= 0, IF('III. New Locations'!R437 &lt;=1, 0, $C438),$C438),$C438)</f>
        <v>0</v>
      </c>
      <c r="S438">
        <f>IF(ISNUMBER('III. New Locations'!S437) = TRUE, IF('III. New Locations'!S437 &gt;= 0, IF('III. New Locations'!S437 &lt;=1, 0, $C438), $C438), $C438)</f>
        <v>0</v>
      </c>
      <c r="T438">
        <f>IF('III. New Locations'!T437 = "-Unknown-", $C438, 0)</f>
        <v>0</v>
      </c>
      <c r="U438">
        <f>IF(LEN('III. New Locations'!U437)&gt;1, 0, IF(T438 = 0, 0, $C438))</f>
        <v>0</v>
      </c>
      <c r="V438">
        <f>IF('III. New Locations'!V437 = "Unknown", $C438, 0)</f>
        <v>0</v>
      </c>
      <c r="W438">
        <f>IF(LEN('III. New Locations'!W437)&gt;1, 0, IF(V438 = 0, 0, $C438))</f>
        <v>0</v>
      </c>
      <c r="X438" t="str">
        <f>'III. New Locations'!X437</f>
        <v>Unknown</v>
      </c>
      <c r="Y438">
        <f>IF(ISNUMBER('III. New Locations'!Y437) = TRUE, IF('III. New Locations'!Y437 &gt;= 1400, IF('III. New Locations'!Y437 &lt;=2100, 0, $C438), $C438), $C438)</f>
        <v>0</v>
      </c>
      <c r="Z438">
        <f>IF(ISNUMBER('III. New Locations'!Z437) = TRUE, IF('III. New Locations'!Z437 &gt;= 1400, IF('III. New Locations'!Z437 &lt;=2100, 0, $C438), $C438), $C438)</f>
        <v>0</v>
      </c>
      <c r="AA438">
        <f>IF(ISNUMBER('III. New Locations'!AA437) = TRUE, IF('III. New Locations'!AA437 &gt;= 1400, IF('III. New Locations'!AA437 &lt;=2100, 0, $C438), $C438), $C438)</f>
        <v>0</v>
      </c>
      <c r="AC438">
        <f>IF(ISNUMBER('III. New Locations'!AC437) = TRUE, IF('III. New Locations'!AC437 &gt;= 0, IF('III. New Locations'!AC437 &lt;=1, 0,$C438),$C438), $C438)</f>
        <v>0</v>
      </c>
    </row>
    <row r="439" spans="1:29" x14ac:dyDescent="0.25">
      <c r="A439">
        <f>'III. New Locations'!A438</f>
        <v>436</v>
      </c>
      <c r="C439" s="4">
        <f>IF(LEN('III. New Locations'!C438) &gt; 2, 1, 0)</f>
        <v>0</v>
      </c>
      <c r="E439">
        <f>IF(LEN('III. New Locations'!E438) = 2, IF('III. New Locations'!E438 = "--", $C439, 0), $C439)</f>
        <v>0</v>
      </c>
      <c r="F439">
        <f>IF(LEN('III. New Locations'!F438) &gt; 4, 0, $C439)</f>
        <v>0</v>
      </c>
      <c r="G439">
        <f>IF(ISNUMBER('III. New Locations'!G438) = TRUE, 0, $C439)</f>
        <v>0</v>
      </c>
      <c r="H439">
        <f>IF(ISNUMBER('III. New Locations'!H438) = TRUE, 0, $C439)</f>
        <v>0</v>
      </c>
      <c r="I439">
        <f>IF(ISNUMBER('III. New Locations'!I438) = TRUE, 0, $C439)</f>
        <v>0</v>
      </c>
      <c r="J439">
        <f>IF(ISNUMBER('III. New Locations'!J438) = TRUE, 0, $C439)</f>
        <v>0</v>
      </c>
      <c r="K439">
        <f>IF(ISNUMBER('III. New Locations'!K438) = TRUE, 0,$C439)</f>
        <v>0</v>
      </c>
      <c r="M439">
        <f>IF(ISNUMBER('III. New Locations'!M438) = TRUE, 0,$C439)</f>
        <v>0</v>
      </c>
      <c r="O439">
        <f>IF(ISNUMBER('III. New Locations'!O438) = TRUE, 0, $C439)</f>
        <v>0</v>
      </c>
      <c r="P439">
        <f>IF(ISNUMBER('III. New Locations'!P438) = TRUE, 0, $C439)</f>
        <v>0</v>
      </c>
      <c r="Q439">
        <f>IF(ISNUMBER('III. New Locations'!Q438) = TRUE, 0, $C439)</f>
        <v>0</v>
      </c>
      <c r="R439">
        <f>IF(ISNUMBER('III. New Locations'!R438) = TRUE, IF('III. New Locations'!R438 &gt;= 0, IF('III. New Locations'!R438 &lt;=1, 0, $C439),$C439),$C439)</f>
        <v>0</v>
      </c>
      <c r="S439">
        <f>IF(ISNUMBER('III. New Locations'!S438) = TRUE, IF('III. New Locations'!S438 &gt;= 0, IF('III. New Locations'!S438 &lt;=1, 0, $C439), $C439), $C439)</f>
        <v>0</v>
      </c>
      <c r="T439">
        <f>IF('III. New Locations'!T438 = "-Unknown-", $C439, 0)</f>
        <v>0</v>
      </c>
      <c r="U439">
        <f>IF(LEN('III. New Locations'!U438)&gt;1, 0, IF(T439 = 0, 0, $C439))</f>
        <v>0</v>
      </c>
      <c r="V439">
        <f>IF('III. New Locations'!V438 = "Unknown", $C439, 0)</f>
        <v>0</v>
      </c>
      <c r="W439">
        <f>IF(LEN('III. New Locations'!W438)&gt;1, 0, IF(V439 = 0, 0, $C439))</f>
        <v>0</v>
      </c>
      <c r="X439" t="str">
        <f>'III. New Locations'!X438</f>
        <v>Unknown</v>
      </c>
      <c r="Y439">
        <f>IF(ISNUMBER('III. New Locations'!Y438) = TRUE, IF('III. New Locations'!Y438 &gt;= 1400, IF('III. New Locations'!Y438 &lt;=2100, 0, $C439), $C439), $C439)</f>
        <v>0</v>
      </c>
      <c r="Z439">
        <f>IF(ISNUMBER('III. New Locations'!Z438) = TRUE, IF('III. New Locations'!Z438 &gt;= 1400, IF('III. New Locations'!Z438 &lt;=2100, 0, $C439), $C439), $C439)</f>
        <v>0</v>
      </c>
      <c r="AA439">
        <f>IF(ISNUMBER('III. New Locations'!AA438) = TRUE, IF('III. New Locations'!AA438 &gt;= 1400, IF('III. New Locations'!AA438 &lt;=2100, 0, $C439), $C439), $C439)</f>
        <v>0</v>
      </c>
      <c r="AC439">
        <f>IF(ISNUMBER('III. New Locations'!AC438) = TRUE, IF('III. New Locations'!AC438 &gt;= 0, IF('III. New Locations'!AC438 &lt;=1, 0,$C439),$C439), $C439)</f>
        <v>0</v>
      </c>
    </row>
    <row r="440" spans="1:29" x14ac:dyDescent="0.25">
      <c r="A440">
        <f>'III. New Locations'!A439</f>
        <v>437</v>
      </c>
      <c r="C440" s="4">
        <f>IF(LEN('III. New Locations'!C439) &gt; 2, 1, 0)</f>
        <v>0</v>
      </c>
      <c r="E440">
        <f>IF(LEN('III. New Locations'!E439) = 2, IF('III. New Locations'!E439 = "--", $C440, 0), $C440)</f>
        <v>0</v>
      </c>
      <c r="F440">
        <f>IF(LEN('III. New Locations'!F439) &gt; 4, 0, $C440)</f>
        <v>0</v>
      </c>
      <c r="G440">
        <f>IF(ISNUMBER('III. New Locations'!G439) = TRUE, 0, $C440)</f>
        <v>0</v>
      </c>
      <c r="H440">
        <f>IF(ISNUMBER('III. New Locations'!H439) = TRUE, 0, $C440)</f>
        <v>0</v>
      </c>
      <c r="I440">
        <f>IF(ISNUMBER('III. New Locations'!I439) = TRUE, 0, $C440)</f>
        <v>0</v>
      </c>
      <c r="J440">
        <f>IF(ISNUMBER('III. New Locations'!J439) = TRUE, 0, $C440)</f>
        <v>0</v>
      </c>
      <c r="K440">
        <f>IF(ISNUMBER('III. New Locations'!K439) = TRUE, 0,$C440)</f>
        <v>0</v>
      </c>
      <c r="M440">
        <f>IF(ISNUMBER('III. New Locations'!M439) = TRUE, 0,$C440)</f>
        <v>0</v>
      </c>
      <c r="O440">
        <f>IF(ISNUMBER('III. New Locations'!O439) = TRUE, 0, $C440)</f>
        <v>0</v>
      </c>
      <c r="P440">
        <f>IF(ISNUMBER('III. New Locations'!P439) = TRUE, 0, $C440)</f>
        <v>0</v>
      </c>
      <c r="Q440">
        <f>IF(ISNUMBER('III. New Locations'!Q439) = TRUE, 0, $C440)</f>
        <v>0</v>
      </c>
      <c r="R440">
        <f>IF(ISNUMBER('III. New Locations'!R439) = TRUE, IF('III. New Locations'!R439 &gt;= 0, IF('III. New Locations'!R439 &lt;=1, 0, $C440),$C440),$C440)</f>
        <v>0</v>
      </c>
      <c r="S440">
        <f>IF(ISNUMBER('III. New Locations'!S439) = TRUE, IF('III. New Locations'!S439 &gt;= 0, IF('III. New Locations'!S439 &lt;=1, 0, $C440), $C440), $C440)</f>
        <v>0</v>
      </c>
      <c r="T440">
        <f>IF('III. New Locations'!T439 = "-Unknown-", $C440, 0)</f>
        <v>0</v>
      </c>
      <c r="U440">
        <f>IF(LEN('III. New Locations'!U439)&gt;1, 0, IF(T440 = 0, 0, $C440))</f>
        <v>0</v>
      </c>
      <c r="V440">
        <f>IF('III. New Locations'!V439 = "Unknown", $C440, 0)</f>
        <v>0</v>
      </c>
      <c r="W440">
        <f>IF(LEN('III. New Locations'!W439)&gt;1, 0, IF(V440 = 0, 0, $C440))</f>
        <v>0</v>
      </c>
      <c r="X440" t="str">
        <f>'III. New Locations'!X439</f>
        <v>Unknown</v>
      </c>
      <c r="Y440">
        <f>IF(ISNUMBER('III. New Locations'!Y439) = TRUE, IF('III. New Locations'!Y439 &gt;= 1400, IF('III. New Locations'!Y439 &lt;=2100, 0, $C440), $C440), $C440)</f>
        <v>0</v>
      </c>
      <c r="Z440">
        <f>IF(ISNUMBER('III. New Locations'!Z439) = TRUE, IF('III. New Locations'!Z439 &gt;= 1400, IF('III. New Locations'!Z439 &lt;=2100, 0, $C440), $C440), $C440)</f>
        <v>0</v>
      </c>
      <c r="AA440">
        <f>IF(ISNUMBER('III. New Locations'!AA439) = TRUE, IF('III. New Locations'!AA439 &gt;= 1400, IF('III. New Locations'!AA439 &lt;=2100, 0, $C440), $C440), $C440)</f>
        <v>0</v>
      </c>
      <c r="AC440">
        <f>IF(ISNUMBER('III. New Locations'!AC439) = TRUE, IF('III. New Locations'!AC439 &gt;= 0, IF('III. New Locations'!AC439 &lt;=1, 0,$C440),$C440), $C440)</f>
        <v>0</v>
      </c>
    </row>
    <row r="441" spans="1:29" x14ac:dyDescent="0.25">
      <c r="A441">
        <f>'III. New Locations'!A440</f>
        <v>438</v>
      </c>
      <c r="C441" s="4">
        <f>IF(LEN('III. New Locations'!C440) &gt; 2, 1, 0)</f>
        <v>0</v>
      </c>
      <c r="E441">
        <f>IF(LEN('III. New Locations'!E440) = 2, IF('III. New Locations'!E440 = "--", $C441, 0), $C441)</f>
        <v>0</v>
      </c>
      <c r="F441">
        <f>IF(LEN('III. New Locations'!F440) &gt; 4, 0, $C441)</f>
        <v>0</v>
      </c>
      <c r="G441">
        <f>IF(ISNUMBER('III. New Locations'!G440) = TRUE, 0, $C441)</f>
        <v>0</v>
      </c>
      <c r="H441">
        <f>IF(ISNUMBER('III. New Locations'!H440) = TRUE, 0, $C441)</f>
        <v>0</v>
      </c>
      <c r="I441">
        <f>IF(ISNUMBER('III. New Locations'!I440) = TRUE, 0, $C441)</f>
        <v>0</v>
      </c>
      <c r="J441">
        <f>IF(ISNUMBER('III. New Locations'!J440) = TRUE, 0, $C441)</f>
        <v>0</v>
      </c>
      <c r="K441">
        <f>IF(ISNUMBER('III. New Locations'!K440) = TRUE, 0,$C441)</f>
        <v>0</v>
      </c>
      <c r="M441">
        <f>IF(ISNUMBER('III. New Locations'!M440) = TRUE, 0,$C441)</f>
        <v>0</v>
      </c>
      <c r="O441">
        <f>IF(ISNUMBER('III. New Locations'!O440) = TRUE, 0, $C441)</f>
        <v>0</v>
      </c>
      <c r="P441">
        <f>IF(ISNUMBER('III. New Locations'!P440) = TRUE, 0, $C441)</f>
        <v>0</v>
      </c>
      <c r="Q441">
        <f>IF(ISNUMBER('III. New Locations'!Q440) = TRUE, 0, $C441)</f>
        <v>0</v>
      </c>
      <c r="R441">
        <f>IF(ISNUMBER('III. New Locations'!R440) = TRUE, IF('III. New Locations'!R440 &gt;= 0, IF('III. New Locations'!R440 &lt;=1, 0, $C441),$C441),$C441)</f>
        <v>0</v>
      </c>
      <c r="S441">
        <f>IF(ISNUMBER('III. New Locations'!S440) = TRUE, IF('III. New Locations'!S440 &gt;= 0, IF('III. New Locations'!S440 &lt;=1, 0, $C441), $C441), $C441)</f>
        <v>0</v>
      </c>
      <c r="T441">
        <f>IF('III. New Locations'!T440 = "-Unknown-", $C441, 0)</f>
        <v>0</v>
      </c>
      <c r="U441">
        <f>IF(LEN('III. New Locations'!U440)&gt;1, 0, IF(T441 = 0, 0, $C441))</f>
        <v>0</v>
      </c>
      <c r="V441">
        <f>IF('III. New Locations'!V440 = "Unknown", $C441, 0)</f>
        <v>0</v>
      </c>
      <c r="W441">
        <f>IF(LEN('III. New Locations'!W440)&gt;1, 0, IF(V441 = 0, 0, $C441))</f>
        <v>0</v>
      </c>
      <c r="X441" t="str">
        <f>'III. New Locations'!X440</f>
        <v>Unknown</v>
      </c>
      <c r="Y441">
        <f>IF(ISNUMBER('III. New Locations'!Y440) = TRUE, IF('III. New Locations'!Y440 &gt;= 1400, IF('III. New Locations'!Y440 &lt;=2100, 0, $C441), $C441), $C441)</f>
        <v>0</v>
      </c>
      <c r="Z441">
        <f>IF(ISNUMBER('III. New Locations'!Z440) = TRUE, IF('III. New Locations'!Z440 &gt;= 1400, IF('III. New Locations'!Z440 &lt;=2100, 0, $C441), $C441), $C441)</f>
        <v>0</v>
      </c>
      <c r="AA441">
        <f>IF(ISNUMBER('III. New Locations'!AA440) = TRUE, IF('III. New Locations'!AA440 &gt;= 1400, IF('III. New Locations'!AA440 &lt;=2100, 0, $C441), $C441), $C441)</f>
        <v>0</v>
      </c>
      <c r="AC441">
        <f>IF(ISNUMBER('III. New Locations'!AC440) = TRUE, IF('III. New Locations'!AC440 &gt;= 0, IF('III. New Locations'!AC440 &lt;=1, 0,$C441),$C441), $C441)</f>
        <v>0</v>
      </c>
    </row>
    <row r="442" spans="1:29" x14ac:dyDescent="0.25">
      <c r="A442">
        <f>'III. New Locations'!A441</f>
        <v>439</v>
      </c>
      <c r="C442" s="4">
        <f>IF(LEN('III. New Locations'!C441) &gt; 2, 1, 0)</f>
        <v>0</v>
      </c>
      <c r="E442">
        <f>IF(LEN('III. New Locations'!E441) = 2, IF('III. New Locations'!E441 = "--", $C442, 0), $C442)</f>
        <v>0</v>
      </c>
      <c r="F442">
        <f>IF(LEN('III. New Locations'!F441) &gt; 4, 0, $C442)</f>
        <v>0</v>
      </c>
      <c r="G442">
        <f>IF(ISNUMBER('III. New Locations'!G441) = TRUE, 0, $C442)</f>
        <v>0</v>
      </c>
      <c r="H442">
        <f>IF(ISNUMBER('III. New Locations'!H441) = TRUE, 0, $C442)</f>
        <v>0</v>
      </c>
      <c r="I442">
        <f>IF(ISNUMBER('III. New Locations'!I441) = TRUE, 0, $C442)</f>
        <v>0</v>
      </c>
      <c r="J442">
        <f>IF(ISNUMBER('III. New Locations'!J441) = TRUE, 0, $C442)</f>
        <v>0</v>
      </c>
      <c r="K442">
        <f>IF(ISNUMBER('III. New Locations'!K441) = TRUE, 0,$C442)</f>
        <v>0</v>
      </c>
      <c r="M442">
        <f>IF(ISNUMBER('III. New Locations'!M441) = TRUE, 0,$C442)</f>
        <v>0</v>
      </c>
      <c r="O442">
        <f>IF(ISNUMBER('III. New Locations'!O441) = TRUE, 0, $C442)</f>
        <v>0</v>
      </c>
      <c r="P442">
        <f>IF(ISNUMBER('III. New Locations'!P441) = TRUE, 0, $C442)</f>
        <v>0</v>
      </c>
      <c r="Q442">
        <f>IF(ISNUMBER('III. New Locations'!Q441) = TRUE, 0, $C442)</f>
        <v>0</v>
      </c>
      <c r="R442">
        <f>IF(ISNUMBER('III. New Locations'!R441) = TRUE, IF('III. New Locations'!R441 &gt;= 0, IF('III. New Locations'!R441 &lt;=1, 0, $C442),$C442),$C442)</f>
        <v>0</v>
      </c>
      <c r="S442">
        <f>IF(ISNUMBER('III. New Locations'!S441) = TRUE, IF('III. New Locations'!S441 &gt;= 0, IF('III. New Locations'!S441 &lt;=1, 0, $C442), $C442), $C442)</f>
        <v>0</v>
      </c>
      <c r="T442">
        <f>IF('III. New Locations'!T441 = "-Unknown-", $C442, 0)</f>
        <v>0</v>
      </c>
      <c r="U442">
        <f>IF(LEN('III. New Locations'!U441)&gt;1, 0, IF(T442 = 0, 0, $C442))</f>
        <v>0</v>
      </c>
      <c r="V442">
        <f>IF('III. New Locations'!V441 = "Unknown", $C442, 0)</f>
        <v>0</v>
      </c>
      <c r="W442">
        <f>IF(LEN('III. New Locations'!W441)&gt;1, 0, IF(V442 = 0, 0, $C442))</f>
        <v>0</v>
      </c>
      <c r="X442" t="str">
        <f>'III. New Locations'!X441</f>
        <v>Unknown</v>
      </c>
      <c r="Y442">
        <f>IF(ISNUMBER('III. New Locations'!Y441) = TRUE, IF('III. New Locations'!Y441 &gt;= 1400, IF('III. New Locations'!Y441 &lt;=2100, 0, $C442), $C442), $C442)</f>
        <v>0</v>
      </c>
      <c r="Z442">
        <f>IF(ISNUMBER('III. New Locations'!Z441) = TRUE, IF('III. New Locations'!Z441 &gt;= 1400, IF('III. New Locations'!Z441 &lt;=2100, 0, $C442), $C442), $C442)</f>
        <v>0</v>
      </c>
      <c r="AA442">
        <f>IF(ISNUMBER('III. New Locations'!AA441) = TRUE, IF('III. New Locations'!AA441 &gt;= 1400, IF('III. New Locations'!AA441 &lt;=2100, 0, $C442), $C442), $C442)</f>
        <v>0</v>
      </c>
      <c r="AC442">
        <f>IF(ISNUMBER('III. New Locations'!AC441) = TRUE, IF('III. New Locations'!AC441 &gt;= 0, IF('III. New Locations'!AC441 &lt;=1, 0,$C442),$C442), $C442)</f>
        <v>0</v>
      </c>
    </row>
    <row r="443" spans="1:29" x14ac:dyDescent="0.25">
      <c r="A443">
        <f>'III. New Locations'!A442</f>
        <v>440</v>
      </c>
      <c r="C443" s="4">
        <f>IF(LEN('III. New Locations'!C442) &gt; 2, 1, 0)</f>
        <v>0</v>
      </c>
      <c r="E443">
        <f>IF(LEN('III. New Locations'!E442) = 2, IF('III. New Locations'!E442 = "--", $C443, 0), $C443)</f>
        <v>0</v>
      </c>
      <c r="F443">
        <f>IF(LEN('III. New Locations'!F442) &gt; 4, 0, $C443)</f>
        <v>0</v>
      </c>
      <c r="G443">
        <f>IF(ISNUMBER('III. New Locations'!G442) = TRUE, 0, $C443)</f>
        <v>0</v>
      </c>
      <c r="H443">
        <f>IF(ISNUMBER('III. New Locations'!H442) = TRUE, 0, $C443)</f>
        <v>0</v>
      </c>
      <c r="I443">
        <f>IF(ISNUMBER('III. New Locations'!I442) = TRUE, 0, $C443)</f>
        <v>0</v>
      </c>
      <c r="J443">
        <f>IF(ISNUMBER('III. New Locations'!J442) = TRUE, 0, $C443)</f>
        <v>0</v>
      </c>
      <c r="K443">
        <f>IF(ISNUMBER('III. New Locations'!K442) = TRUE, 0,$C443)</f>
        <v>0</v>
      </c>
      <c r="M443">
        <f>IF(ISNUMBER('III. New Locations'!M442) = TRUE, 0,$C443)</f>
        <v>0</v>
      </c>
      <c r="O443">
        <f>IF(ISNUMBER('III. New Locations'!O442) = TRUE, 0, $C443)</f>
        <v>0</v>
      </c>
      <c r="P443">
        <f>IF(ISNUMBER('III. New Locations'!P442) = TRUE, 0, $C443)</f>
        <v>0</v>
      </c>
      <c r="Q443">
        <f>IF(ISNUMBER('III. New Locations'!Q442) = TRUE, 0, $C443)</f>
        <v>0</v>
      </c>
      <c r="R443">
        <f>IF(ISNUMBER('III. New Locations'!R442) = TRUE, IF('III. New Locations'!R442 &gt;= 0, IF('III. New Locations'!R442 &lt;=1, 0, $C443),$C443),$C443)</f>
        <v>0</v>
      </c>
      <c r="S443">
        <f>IF(ISNUMBER('III. New Locations'!S442) = TRUE, IF('III. New Locations'!S442 &gt;= 0, IF('III. New Locations'!S442 &lt;=1, 0, $C443), $C443), $C443)</f>
        <v>0</v>
      </c>
      <c r="T443">
        <f>IF('III. New Locations'!T442 = "-Unknown-", $C443, 0)</f>
        <v>0</v>
      </c>
      <c r="U443">
        <f>IF(LEN('III. New Locations'!U442)&gt;1, 0, IF(T443 = 0, 0, $C443))</f>
        <v>0</v>
      </c>
      <c r="V443">
        <f>IF('III. New Locations'!V442 = "Unknown", $C443, 0)</f>
        <v>0</v>
      </c>
      <c r="W443">
        <f>IF(LEN('III. New Locations'!W442)&gt;1, 0, IF(V443 = 0, 0, $C443))</f>
        <v>0</v>
      </c>
      <c r="X443" t="str">
        <f>'III. New Locations'!X442</f>
        <v>Unknown</v>
      </c>
      <c r="Y443">
        <f>IF(ISNUMBER('III. New Locations'!Y442) = TRUE, IF('III. New Locations'!Y442 &gt;= 1400, IF('III. New Locations'!Y442 &lt;=2100, 0, $C443), $C443), $C443)</f>
        <v>0</v>
      </c>
      <c r="Z443">
        <f>IF(ISNUMBER('III. New Locations'!Z442) = TRUE, IF('III. New Locations'!Z442 &gt;= 1400, IF('III. New Locations'!Z442 &lt;=2100, 0, $C443), $C443), $C443)</f>
        <v>0</v>
      </c>
      <c r="AA443">
        <f>IF(ISNUMBER('III. New Locations'!AA442) = TRUE, IF('III. New Locations'!AA442 &gt;= 1400, IF('III. New Locations'!AA442 &lt;=2100, 0, $C443), $C443), $C443)</f>
        <v>0</v>
      </c>
      <c r="AC443">
        <f>IF(ISNUMBER('III. New Locations'!AC442) = TRUE, IF('III. New Locations'!AC442 &gt;= 0, IF('III. New Locations'!AC442 &lt;=1, 0,$C443),$C443), $C443)</f>
        <v>0</v>
      </c>
    </row>
    <row r="444" spans="1:29" x14ac:dyDescent="0.25">
      <c r="A444">
        <f>'III. New Locations'!A443</f>
        <v>441</v>
      </c>
      <c r="C444" s="4">
        <f>IF(LEN('III. New Locations'!C443) &gt; 2, 1, 0)</f>
        <v>0</v>
      </c>
      <c r="E444">
        <f>IF(LEN('III. New Locations'!E443) = 2, IF('III. New Locations'!E443 = "--", $C444, 0), $C444)</f>
        <v>0</v>
      </c>
      <c r="F444">
        <f>IF(LEN('III. New Locations'!F443) &gt; 4, 0, $C444)</f>
        <v>0</v>
      </c>
      <c r="G444">
        <f>IF(ISNUMBER('III. New Locations'!G443) = TRUE, 0, $C444)</f>
        <v>0</v>
      </c>
      <c r="H444">
        <f>IF(ISNUMBER('III. New Locations'!H443) = TRUE, 0, $C444)</f>
        <v>0</v>
      </c>
      <c r="I444">
        <f>IF(ISNUMBER('III. New Locations'!I443) = TRUE, 0, $C444)</f>
        <v>0</v>
      </c>
      <c r="J444">
        <f>IF(ISNUMBER('III. New Locations'!J443) = TRUE, 0, $C444)</f>
        <v>0</v>
      </c>
      <c r="K444">
        <f>IF(ISNUMBER('III. New Locations'!K443) = TRUE, 0,$C444)</f>
        <v>0</v>
      </c>
      <c r="M444">
        <f>IF(ISNUMBER('III. New Locations'!M443) = TRUE, 0,$C444)</f>
        <v>0</v>
      </c>
      <c r="O444">
        <f>IF(ISNUMBER('III. New Locations'!O443) = TRUE, 0, $C444)</f>
        <v>0</v>
      </c>
      <c r="P444">
        <f>IF(ISNUMBER('III. New Locations'!P443) = TRUE, 0, $C444)</f>
        <v>0</v>
      </c>
      <c r="Q444">
        <f>IF(ISNUMBER('III. New Locations'!Q443) = TRUE, 0, $C444)</f>
        <v>0</v>
      </c>
      <c r="R444">
        <f>IF(ISNUMBER('III. New Locations'!R443) = TRUE, IF('III. New Locations'!R443 &gt;= 0, IF('III. New Locations'!R443 &lt;=1, 0, $C444),$C444),$C444)</f>
        <v>0</v>
      </c>
      <c r="S444">
        <f>IF(ISNUMBER('III. New Locations'!S443) = TRUE, IF('III. New Locations'!S443 &gt;= 0, IF('III. New Locations'!S443 &lt;=1, 0, $C444), $C444), $C444)</f>
        <v>0</v>
      </c>
      <c r="T444">
        <f>IF('III. New Locations'!T443 = "-Unknown-", $C444, 0)</f>
        <v>0</v>
      </c>
      <c r="U444">
        <f>IF(LEN('III. New Locations'!U443)&gt;1, 0, IF(T444 = 0, 0, $C444))</f>
        <v>0</v>
      </c>
      <c r="V444">
        <f>IF('III. New Locations'!V443 = "Unknown", $C444, 0)</f>
        <v>0</v>
      </c>
      <c r="W444">
        <f>IF(LEN('III. New Locations'!W443)&gt;1, 0, IF(V444 = 0, 0, $C444))</f>
        <v>0</v>
      </c>
      <c r="X444" t="str">
        <f>'III. New Locations'!X443</f>
        <v>Unknown</v>
      </c>
      <c r="Y444">
        <f>IF(ISNUMBER('III. New Locations'!Y443) = TRUE, IF('III. New Locations'!Y443 &gt;= 1400, IF('III. New Locations'!Y443 &lt;=2100, 0, $C444), $C444), $C444)</f>
        <v>0</v>
      </c>
      <c r="Z444">
        <f>IF(ISNUMBER('III. New Locations'!Z443) = TRUE, IF('III. New Locations'!Z443 &gt;= 1400, IF('III. New Locations'!Z443 &lt;=2100, 0, $C444), $C444), $C444)</f>
        <v>0</v>
      </c>
      <c r="AA444">
        <f>IF(ISNUMBER('III. New Locations'!AA443) = TRUE, IF('III. New Locations'!AA443 &gt;= 1400, IF('III. New Locations'!AA443 &lt;=2100, 0, $C444), $C444), $C444)</f>
        <v>0</v>
      </c>
      <c r="AC444">
        <f>IF(ISNUMBER('III. New Locations'!AC443) = TRUE, IF('III. New Locations'!AC443 &gt;= 0, IF('III. New Locations'!AC443 &lt;=1, 0,$C444),$C444), $C444)</f>
        <v>0</v>
      </c>
    </row>
    <row r="445" spans="1:29" x14ac:dyDescent="0.25">
      <c r="A445">
        <f>'III. New Locations'!A444</f>
        <v>442</v>
      </c>
      <c r="C445" s="4">
        <f>IF(LEN('III. New Locations'!C444) &gt; 2, 1, 0)</f>
        <v>0</v>
      </c>
      <c r="E445">
        <f>IF(LEN('III. New Locations'!E444) = 2, IF('III. New Locations'!E444 = "--", $C445, 0), $C445)</f>
        <v>0</v>
      </c>
      <c r="F445">
        <f>IF(LEN('III. New Locations'!F444) &gt; 4, 0, $C445)</f>
        <v>0</v>
      </c>
      <c r="G445">
        <f>IF(ISNUMBER('III. New Locations'!G444) = TRUE, 0, $C445)</f>
        <v>0</v>
      </c>
      <c r="H445">
        <f>IF(ISNUMBER('III. New Locations'!H444) = TRUE, 0, $C445)</f>
        <v>0</v>
      </c>
      <c r="I445">
        <f>IF(ISNUMBER('III. New Locations'!I444) = TRUE, 0, $C445)</f>
        <v>0</v>
      </c>
      <c r="J445">
        <f>IF(ISNUMBER('III. New Locations'!J444) = TRUE, 0, $C445)</f>
        <v>0</v>
      </c>
      <c r="K445">
        <f>IF(ISNUMBER('III. New Locations'!K444) = TRUE, 0,$C445)</f>
        <v>0</v>
      </c>
      <c r="M445">
        <f>IF(ISNUMBER('III. New Locations'!M444) = TRUE, 0,$C445)</f>
        <v>0</v>
      </c>
      <c r="O445">
        <f>IF(ISNUMBER('III. New Locations'!O444) = TRUE, 0, $C445)</f>
        <v>0</v>
      </c>
      <c r="P445">
        <f>IF(ISNUMBER('III. New Locations'!P444) = TRUE, 0, $C445)</f>
        <v>0</v>
      </c>
      <c r="Q445">
        <f>IF(ISNUMBER('III. New Locations'!Q444) = TRUE, 0, $C445)</f>
        <v>0</v>
      </c>
      <c r="R445">
        <f>IF(ISNUMBER('III. New Locations'!R444) = TRUE, IF('III. New Locations'!R444 &gt;= 0, IF('III. New Locations'!R444 &lt;=1, 0, $C445),$C445),$C445)</f>
        <v>0</v>
      </c>
      <c r="S445">
        <f>IF(ISNUMBER('III. New Locations'!S444) = TRUE, IF('III. New Locations'!S444 &gt;= 0, IF('III. New Locations'!S444 &lt;=1, 0, $C445), $C445), $C445)</f>
        <v>0</v>
      </c>
      <c r="T445">
        <f>IF('III. New Locations'!T444 = "-Unknown-", $C445, 0)</f>
        <v>0</v>
      </c>
      <c r="U445">
        <f>IF(LEN('III. New Locations'!U444)&gt;1, 0, IF(T445 = 0, 0, $C445))</f>
        <v>0</v>
      </c>
      <c r="V445">
        <f>IF('III. New Locations'!V444 = "Unknown", $C445, 0)</f>
        <v>0</v>
      </c>
      <c r="W445">
        <f>IF(LEN('III. New Locations'!W444)&gt;1, 0, IF(V445 = 0, 0, $C445))</f>
        <v>0</v>
      </c>
      <c r="X445" t="str">
        <f>'III. New Locations'!X444</f>
        <v>Unknown</v>
      </c>
      <c r="Y445">
        <f>IF(ISNUMBER('III. New Locations'!Y444) = TRUE, IF('III. New Locations'!Y444 &gt;= 1400, IF('III. New Locations'!Y444 &lt;=2100, 0, $C445), $C445), $C445)</f>
        <v>0</v>
      </c>
      <c r="Z445">
        <f>IF(ISNUMBER('III. New Locations'!Z444) = TRUE, IF('III. New Locations'!Z444 &gt;= 1400, IF('III. New Locations'!Z444 &lt;=2100, 0, $C445), $C445), $C445)</f>
        <v>0</v>
      </c>
      <c r="AA445">
        <f>IF(ISNUMBER('III. New Locations'!AA444) = TRUE, IF('III. New Locations'!AA444 &gt;= 1400, IF('III. New Locations'!AA444 &lt;=2100, 0, $C445), $C445), $C445)</f>
        <v>0</v>
      </c>
      <c r="AC445">
        <f>IF(ISNUMBER('III. New Locations'!AC444) = TRUE, IF('III. New Locations'!AC444 &gt;= 0, IF('III. New Locations'!AC444 &lt;=1, 0,$C445),$C445), $C445)</f>
        <v>0</v>
      </c>
    </row>
    <row r="446" spans="1:29" x14ac:dyDescent="0.25">
      <c r="A446">
        <f>'III. New Locations'!A445</f>
        <v>443</v>
      </c>
      <c r="C446" s="4">
        <f>IF(LEN('III. New Locations'!C445) &gt; 2, 1, 0)</f>
        <v>0</v>
      </c>
      <c r="E446">
        <f>IF(LEN('III. New Locations'!E445) = 2, IF('III. New Locations'!E445 = "--", $C446, 0), $C446)</f>
        <v>0</v>
      </c>
      <c r="F446">
        <f>IF(LEN('III. New Locations'!F445) &gt; 4, 0, $C446)</f>
        <v>0</v>
      </c>
      <c r="G446">
        <f>IF(ISNUMBER('III. New Locations'!G445) = TRUE, 0, $C446)</f>
        <v>0</v>
      </c>
      <c r="H446">
        <f>IF(ISNUMBER('III. New Locations'!H445) = TRUE, 0, $C446)</f>
        <v>0</v>
      </c>
      <c r="I446">
        <f>IF(ISNUMBER('III. New Locations'!I445) = TRUE, 0, $C446)</f>
        <v>0</v>
      </c>
      <c r="J446">
        <f>IF(ISNUMBER('III. New Locations'!J445) = TRUE, 0, $C446)</f>
        <v>0</v>
      </c>
      <c r="K446">
        <f>IF(ISNUMBER('III. New Locations'!K445) = TRUE, 0,$C446)</f>
        <v>0</v>
      </c>
      <c r="M446">
        <f>IF(ISNUMBER('III. New Locations'!M445) = TRUE, 0,$C446)</f>
        <v>0</v>
      </c>
      <c r="O446">
        <f>IF(ISNUMBER('III. New Locations'!O445) = TRUE, 0, $C446)</f>
        <v>0</v>
      </c>
      <c r="P446">
        <f>IF(ISNUMBER('III. New Locations'!P445) = TRUE, 0, $C446)</f>
        <v>0</v>
      </c>
      <c r="Q446">
        <f>IF(ISNUMBER('III. New Locations'!Q445) = TRUE, 0, $C446)</f>
        <v>0</v>
      </c>
      <c r="R446">
        <f>IF(ISNUMBER('III. New Locations'!R445) = TRUE, IF('III. New Locations'!R445 &gt;= 0, IF('III. New Locations'!R445 &lt;=1, 0, $C446),$C446),$C446)</f>
        <v>0</v>
      </c>
      <c r="S446">
        <f>IF(ISNUMBER('III. New Locations'!S445) = TRUE, IF('III. New Locations'!S445 &gt;= 0, IF('III. New Locations'!S445 &lt;=1, 0, $C446), $C446), $C446)</f>
        <v>0</v>
      </c>
      <c r="T446">
        <f>IF('III. New Locations'!T445 = "-Unknown-", $C446, 0)</f>
        <v>0</v>
      </c>
      <c r="U446">
        <f>IF(LEN('III. New Locations'!U445)&gt;1, 0, IF(T446 = 0, 0, $C446))</f>
        <v>0</v>
      </c>
      <c r="V446">
        <f>IF('III. New Locations'!V445 = "Unknown", $C446, 0)</f>
        <v>0</v>
      </c>
      <c r="W446">
        <f>IF(LEN('III. New Locations'!W445)&gt;1, 0, IF(V446 = 0, 0, $C446))</f>
        <v>0</v>
      </c>
      <c r="X446" t="str">
        <f>'III. New Locations'!X445</f>
        <v>Unknown</v>
      </c>
      <c r="Y446">
        <f>IF(ISNUMBER('III. New Locations'!Y445) = TRUE, IF('III. New Locations'!Y445 &gt;= 1400, IF('III. New Locations'!Y445 &lt;=2100, 0, $C446), $C446), $C446)</f>
        <v>0</v>
      </c>
      <c r="Z446">
        <f>IF(ISNUMBER('III. New Locations'!Z445) = TRUE, IF('III. New Locations'!Z445 &gt;= 1400, IF('III. New Locations'!Z445 &lt;=2100, 0, $C446), $C446), $C446)</f>
        <v>0</v>
      </c>
      <c r="AA446">
        <f>IF(ISNUMBER('III. New Locations'!AA445) = TRUE, IF('III. New Locations'!AA445 &gt;= 1400, IF('III. New Locations'!AA445 &lt;=2100, 0, $C446), $C446), $C446)</f>
        <v>0</v>
      </c>
      <c r="AC446">
        <f>IF(ISNUMBER('III. New Locations'!AC445) = TRUE, IF('III. New Locations'!AC445 &gt;= 0, IF('III. New Locations'!AC445 &lt;=1, 0,$C446),$C446), $C446)</f>
        <v>0</v>
      </c>
    </row>
    <row r="447" spans="1:29" x14ac:dyDescent="0.25">
      <c r="A447">
        <f>'III. New Locations'!A446</f>
        <v>444</v>
      </c>
      <c r="C447" s="4">
        <f>IF(LEN('III. New Locations'!C446) &gt; 2, 1, 0)</f>
        <v>0</v>
      </c>
      <c r="E447">
        <f>IF(LEN('III. New Locations'!E446) = 2, IF('III. New Locations'!E446 = "--", $C447, 0), $C447)</f>
        <v>0</v>
      </c>
      <c r="F447">
        <f>IF(LEN('III. New Locations'!F446) &gt; 4, 0, $C447)</f>
        <v>0</v>
      </c>
      <c r="G447">
        <f>IF(ISNUMBER('III. New Locations'!G446) = TRUE, 0, $C447)</f>
        <v>0</v>
      </c>
      <c r="H447">
        <f>IF(ISNUMBER('III. New Locations'!H446) = TRUE, 0, $C447)</f>
        <v>0</v>
      </c>
      <c r="I447">
        <f>IF(ISNUMBER('III. New Locations'!I446) = TRUE, 0, $C447)</f>
        <v>0</v>
      </c>
      <c r="J447">
        <f>IF(ISNUMBER('III. New Locations'!J446) = TRUE, 0, $C447)</f>
        <v>0</v>
      </c>
      <c r="K447">
        <f>IF(ISNUMBER('III. New Locations'!K446) = TRUE, 0,$C447)</f>
        <v>0</v>
      </c>
      <c r="M447">
        <f>IF(ISNUMBER('III. New Locations'!M446) = TRUE, 0,$C447)</f>
        <v>0</v>
      </c>
      <c r="O447">
        <f>IF(ISNUMBER('III. New Locations'!O446) = TRUE, 0, $C447)</f>
        <v>0</v>
      </c>
      <c r="P447">
        <f>IF(ISNUMBER('III. New Locations'!P446) = TRUE, 0, $C447)</f>
        <v>0</v>
      </c>
      <c r="Q447">
        <f>IF(ISNUMBER('III. New Locations'!Q446) = TRUE, 0, $C447)</f>
        <v>0</v>
      </c>
      <c r="R447">
        <f>IF(ISNUMBER('III. New Locations'!R446) = TRUE, IF('III. New Locations'!R446 &gt;= 0, IF('III. New Locations'!R446 &lt;=1, 0, $C447),$C447),$C447)</f>
        <v>0</v>
      </c>
      <c r="S447">
        <f>IF(ISNUMBER('III. New Locations'!S446) = TRUE, IF('III. New Locations'!S446 &gt;= 0, IF('III. New Locations'!S446 &lt;=1, 0, $C447), $C447), $C447)</f>
        <v>0</v>
      </c>
      <c r="T447">
        <f>IF('III. New Locations'!T446 = "-Unknown-", $C447, 0)</f>
        <v>0</v>
      </c>
      <c r="U447">
        <f>IF(LEN('III. New Locations'!U446)&gt;1, 0, IF(T447 = 0, 0, $C447))</f>
        <v>0</v>
      </c>
      <c r="V447">
        <f>IF('III. New Locations'!V446 = "Unknown", $C447, 0)</f>
        <v>0</v>
      </c>
      <c r="W447">
        <f>IF(LEN('III. New Locations'!W446)&gt;1, 0, IF(V447 = 0, 0, $C447))</f>
        <v>0</v>
      </c>
      <c r="X447" t="str">
        <f>'III. New Locations'!X446</f>
        <v>Unknown</v>
      </c>
      <c r="Y447">
        <f>IF(ISNUMBER('III. New Locations'!Y446) = TRUE, IF('III. New Locations'!Y446 &gt;= 1400, IF('III. New Locations'!Y446 &lt;=2100, 0, $C447), $C447), $C447)</f>
        <v>0</v>
      </c>
      <c r="Z447">
        <f>IF(ISNUMBER('III. New Locations'!Z446) = TRUE, IF('III. New Locations'!Z446 &gt;= 1400, IF('III. New Locations'!Z446 &lt;=2100, 0, $C447), $C447), $C447)</f>
        <v>0</v>
      </c>
      <c r="AA447">
        <f>IF(ISNUMBER('III. New Locations'!AA446) = TRUE, IF('III. New Locations'!AA446 &gt;= 1400, IF('III. New Locations'!AA446 &lt;=2100, 0, $C447), $C447), $C447)</f>
        <v>0</v>
      </c>
      <c r="AC447">
        <f>IF(ISNUMBER('III. New Locations'!AC446) = TRUE, IF('III. New Locations'!AC446 &gt;= 0, IF('III. New Locations'!AC446 &lt;=1, 0,$C447),$C447), $C447)</f>
        <v>0</v>
      </c>
    </row>
    <row r="448" spans="1:29" x14ac:dyDescent="0.25">
      <c r="A448">
        <f>'III. New Locations'!A447</f>
        <v>445</v>
      </c>
      <c r="C448" s="4">
        <f>IF(LEN('III. New Locations'!C447) &gt; 2, 1, 0)</f>
        <v>0</v>
      </c>
      <c r="E448">
        <f>IF(LEN('III. New Locations'!E447) = 2, IF('III. New Locations'!E447 = "--", $C448, 0), $C448)</f>
        <v>0</v>
      </c>
      <c r="F448">
        <f>IF(LEN('III. New Locations'!F447) &gt; 4, 0, $C448)</f>
        <v>0</v>
      </c>
      <c r="G448">
        <f>IF(ISNUMBER('III. New Locations'!G447) = TRUE, 0, $C448)</f>
        <v>0</v>
      </c>
      <c r="H448">
        <f>IF(ISNUMBER('III. New Locations'!H447) = TRUE, 0, $C448)</f>
        <v>0</v>
      </c>
      <c r="I448">
        <f>IF(ISNUMBER('III. New Locations'!I447) = TRUE, 0, $C448)</f>
        <v>0</v>
      </c>
      <c r="J448">
        <f>IF(ISNUMBER('III. New Locations'!J447) = TRUE, 0, $C448)</f>
        <v>0</v>
      </c>
      <c r="K448">
        <f>IF(ISNUMBER('III. New Locations'!K447) = TRUE, 0,$C448)</f>
        <v>0</v>
      </c>
      <c r="M448">
        <f>IF(ISNUMBER('III. New Locations'!M447) = TRUE, 0,$C448)</f>
        <v>0</v>
      </c>
      <c r="O448">
        <f>IF(ISNUMBER('III. New Locations'!O447) = TRUE, 0, $C448)</f>
        <v>0</v>
      </c>
      <c r="P448">
        <f>IF(ISNUMBER('III. New Locations'!P447) = TRUE, 0, $C448)</f>
        <v>0</v>
      </c>
      <c r="Q448">
        <f>IF(ISNUMBER('III. New Locations'!Q447) = TRUE, 0, $C448)</f>
        <v>0</v>
      </c>
      <c r="R448">
        <f>IF(ISNUMBER('III. New Locations'!R447) = TRUE, IF('III. New Locations'!R447 &gt;= 0, IF('III. New Locations'!R447 &lt;=1, 0, $C448),$C448),$C448)</f>
        <v>0</v>
      </c>
      <c r="S448">
        <f>IF(ISNUMBER('III. New Locations'!S447) = TRUE, IF('III. New Locations'!S447 &gt;= 0, IF('III. New Locations'!S447 &lt;=1, 0, $C448), $C448), $C448)</f>
        <v>0</v>
      </c>
      <c r="T448">
        <f>IF('III. New Locations'!T447 = "-Unknown-", $C448, 0)</f>
        <v>0</v>
      </c>
      <c r="U448">
        <f>IF(LEN('III. New Locations'!U447)&gt;1, 0, IF(T448 = 0, 0, $C448))</f>
        <v>0</v>
      </c>
      <c r="V448">
        <f>IF('III. New Locations'!V447 = "Unknown", $C448, 0)</f>
        <v>0</v>
      </c>
      <c r="W448">
        <f>IF(LEN('III. New Locations'!W447)&gt;1, 0, IF(V448 = 0, 0, $C448))</f>
        <v>0</v>
      </c>
      <c r="X448" t="str">
        <f>'III. New Locations'!X447</f>
        <v>Unknown</v>
      </c>
      <c r="Y448">
        <f>IF(ISNUMBER('III. New Locations'!Y447) = TRUE, IF('III. New Locations'!Y447 &gt;= 1400, IF('III. New Locations'!Y447 &lt;=2100, 0, $C448), $C448), $C448)</f>
        <v>0</v>
      </c>
      <c r="Z448">
        <f>IF(ISNUMBER('III. New Locations'!Z447) = TRUE, IF('III. New Locations'!Z447 &gt;= 1400, IF('III. New Locations'!Z447 &lt;=2100, 0, $C448), $C448), $C448)</f>
        <v>0</v>
      </c>
      <c r="AA448">
        <f>IF(ISNUMBER('III. New Locations'!AA447) = TRUE, IF('III. New Locations'!AA447 &gt;= 1400, IF('III. New Locations'!AA447 &lt;=2100, 0, $C448), $C448), $C448)</f>
        <v>0</v>
      </c>
      <c r="AC448">
        <f>IF(ISNUMBER('III. New Locations'!AC447) = TRUE, IF('III. New Locations'!AC447 &gt;= 0, IF('III. New Locations'!AC447 &lt;=1, 0,$C448),$C448), $C448)</f>
        <v>0</v>
      </c>
    </row>
    <row r="449" spans="1:29" x14ac:dyDescent="0.25">
      <c r="A449">
        <f>'III. New Locations'!A448</f>
        <v>446</v>
      </c>
      <c r="C449" s="4">
        <f>IF(LEN('III. New Locations'!C448) &gt; 2, 1, 0)</f>
        <v>0</v>
      </c>
      <c r="E449">
        <f>IF(LEN('III. New Locations'!E448) = 2, IF('III. New Locations'!E448 = "--", $C449, 0), $C449)</f>
        <v>0</v>
      </c>
      <c r="F449">
        <f>IF(LEN('III. New Locations'!F448) &gt; 4, 0, $C449)</f>
        <v>0</v>
      </c>
      <c r="G449">
        <f>IF(ISNUMBER('III. New Locations'!G448) = TRUE, 0, $C449)</f>
        <v>0</v>
      </c>
      <c r="H449">
        <f>IF(ISNUMBER('III. New Locations'!H448) = TRUE, 0, $C449)</f>
        <v>0</v>
      </c>
      <c r="I449">
        <f>IF(ISNUMBER('III. New Locations'!I448) = TRUE, 0, $C449)</f>
        <v>0</v>
      </c>
      <c r="J449">
        <f>IF(ISNUMBER('III. New Locations'!J448) = TRUE, 0, $C449)</f>
        <v>0</v>
      </c>
      <c r="K449">
        <f>IF(ISNUMBER('III. New Locations'!K448) = TRUE, 0,$C449)</f>
        <v>0</v>
      </c>
      <c r="M449">
        <f>IF(ISNUMBER('III. New Locations'!M448) = TRUE, 0,$C449)</f>
        <v>0</v>
      </c>
      <c r="O449">
        <f>IF(ISNUMBER('III. New Locations'!O448) = TRUE, 0, $C449)</f>
        <v>0</v>
      </c>
      <c r="P449">
        <f>IF(ISNUMBER('III. New Locations'!P448) = TRUE, 0, $C449)</f>
        <v>0</v>
      </c>
      <c r="Q449">
        <f>IF(ISNUMBER('III. New Locations'!Q448) = TRUE, 0, $C449)</f>
        <v>0</v>
      </c>
      <c r="R449">
        <f>IF(ISNUMBER('III. New Locations'!R448) = TRUE, IF('III. New Locations'!R448 &gt;= 0, IF('III. New Locations'!R448 &lt;=1, 0, $C449),$C449),$C449)</f>
        <v>0</v>
      </c>
      <c r="S449">
        <f>IF(ISNUMBER('III. New Locations'!S448) = TRUE, IF('III. New Locations'!S448 &gt;= 0, IF('III. New Locations'!S448 &lt;=1, 0, $C449), $C449), $C449)</f>
        <v>0</v>
      </c>
      <c r="T449">
        <f>IF('III. New Locations'!T448 = "-Unknown-", $C449, 0)</f>
        <v>0</v>
      </c>
      <c r="U449">
        <f>IF(LEN('III. New Locations'!U448)&gt;1, 0, IF(T449 = 0, 0, $C449))</f>
        <v>0</v>
      </c>
      <c r="V449">
        <f>IF('III. New Locations'!V448 = "Unknown", $C449, 0)</f>
        <v>0</v>
      </c>
      <c r="W449">
        <f>IF(LEN('III. New Locations'!W448)&gt;1, 0, IF(V449 = 0, 0, $C449))</f>
        <v>0</v>
      </c>
      <c r="X449" t="str">
        <f>'III. New Locations'!X448</f>
        <v>Unknown</v>
      </c>
      <c r="Y449">
        <f>IF(ISNUMBER('III. New Locations'!Y448) = TRUE, IF('III. New Locations'!Y448 &gt;= 1400, IF('III. New Locations'!Y448 &lt;=2100, 0, $C449), $C449), $C449)</f>
        <v>0</v>
      </c>
      <c r="Z449">
        <f>IF(ISNUMBER('III. New Locations'!Z448) = TRUE, IF('III. New Locations'!Z448 &gt;= 1400, IF('III. New Locations'!Z448 &lt;=2100, 0, $C449), $C449), $C449)</f>
        <v>0</v>
      </c>
      <c r="AA449">
        <f>IF(ISNUMBER('III. New Locations'!AA448) = TRUE, IF('III. New Locations'!AA448 &gt;= 1400, IF('III. New Locations'!AA448 &lt;=2100, 0, $C449), $C449), $C449)</f>
        <v>0</v>
      </c>
      <c r="AC449">
        <f>IF(ISNUMBER('III. New Locations'!AC448) = TRUE, IF('III. New Locations'!AC448 &gt;= 0, IF('III. New Locations'!AC448 &lt;=1, 0,$C449),$C449), $C449)</f>
        <v>0</v>
      </c>
    </row>
    <row r="450" spans="1:29" x14ac:dyDescent="0.25">
      <c r="A450">
        <f>'III. New Locations'!A449</f>
        <v>447</v>
      </c>
      <c r="C450" s="4">
        <f>IF(LEN('III. New Locations'!C449) &gt; 2, 1, 0)</f>
        <v>0</v>
      </c>
      <c r="E450">
        <f>IF(LEN('III. New Locations'!E449) = 2, IF('III. New Locations'!E449 = "--", $C450, 0), $C450)</f>
        <v>0</v>
      </c>
      <c r="F450">
        <f>IF(LEN('III. New Locations'!F449) &gt; 4, 0, $C450)</f>
        <v>0</v>
      </c>
      <c r="G450">
        <f>IF(ISNUMBER('III. New Locations'!G449) = TRUE, 0, $C450)</f>
        <v>0</v>
      </c>
      <c r="H450">
        <f>IF(ISNUMBER('III. New Locations'!H449) = TRUE, 0, $C450)</f>
        <v>0</v>
      </c>
      <c r="I450">
        <f>IF(ISNUMBER('III. New Locations'!I449) = TRUE, 0, $C450)</f>
        <v>0</v>
      </c>
      <c r="J450">
        <f>IF(ISNUMBER('III. New Locations'!J449) = TRUE, 0, $C450)</f>
        <v>0</v>
      </c>
      <c r="K450">
        <f>IF(ISNUMBER('III. New Locations'!K449) = TRUE, 0,$C450)</f>
        <v>0</v>
      </c>
      <c r="M450">
        <f>IF(ISNUMBER('III. New Locations'!M449) = TRUE, 0,$C450)</f>
        <v>0</v>
      </c>
      <c r="O450">
        <f>IF(ISNUMBER('III. New Locations'!O449) = TRUE, 0, $C450)</f>
        <v>0</v>
      </c>
      <c r="P450">
        <f>IF(ISNUMBER('III. New Locations'!P449) = TRUE, 0, $C450)</f>
        <v>0</v>
      </c>
      <c r="Q450">
        <f>IF(ISNUMBER('III. New Locations'!Q449) = TRUE, 0, $C450)</f>
        <v>0</v>
      </c>
      <c r="R450">
        <f>IF(ISNUMBER('III. New Locations'!R449) = TRUE, IF('III. New Locations'!R449 &gt;= 0, IF('III. New Locations'!R449 &lt;=1, 0, $C450),$C450),$C450)</f>
        <v>0</v>
      </c>
      <c r="S450">
        <f>IF(ISNUMBER('III. New Locations'!S449) = TRUE, IF('III. New Locations'!S449 &gt;= 0, IF('III. New Locations'!S449 &lt;=1, 0, $C450), $C450), $C450)</f>
        <v>0</v>
      </c>
      <c r="T450">
        <f>IF('III. New Locations'!T449 = "-Unknown-", $C450, 0)</f>
        <v>0</v>
      </c>
      <c r="U450">
        <f>IF(LEN('III. New Locations'!U449)&gt;1, 0, IF(T450 = 0, 0, $C450))</f>
        <v>0</v>
      </c>
      <c r="V450">
        <f>IF('III. New Locations'!V449 = "Unknown", $C450, 0)</f>
        <v>0</v>
      </c>
      <c r="W450">
        <f>IF(LEN('III. New Locations'!W449)&gt;1, 0, IF(V450 = 0, 0, $C450))</f>
        <v>0</v>
      </c>
      <c r="X450" t="str">
        <f>'III. New Locations'!X449</f>
        <v>Unknown</v>
      </c>
      <c r="Y450">
        <f>IF(ISNUMBER('III. New Locations'!Y449) = TRUE, IF('III. New Locations'!Y449 &gt;= 1400, IF('III. New Locations'!Y449 &lt;=2100, 0, $C450), $C450), $C450)</f>
        <v>0</v>
      </c>
      <c r="Z450">
        <f>IF(ISNUMBER('III. New Locations'!Z449) = TRUE, IF('III. New Locations'!Z449 &gt;= 1400, IF('III. New Locations'!Z449 &lt;=2100, 0, $C450), $C450), $C450)</f>
        <v>0</v>
      </c>
      <c r="AA450">
        <f>IF(ISNUMBER('III. New Locations'!AA449) = TRUE, IF('III. New Locations'!AA449 &gt;= 1400, IF('III. New Locations'!AA449 &lt;=2100, 0, $C450), $C450), $C450)</f>
        <v>0</v>
      </c>
      <c r="AC450">
        <f>IF(ISNUMBER('III. New Locations'!AC449) = TRUE, IF('III. New Locations'!AC449 &gt;= 0, IF('III. New Locations'!AC449 &lt;=1, 0,$C450),$C450), $C450)</f>
        <v>0</v>
      </c>
    </row>
    <row r="451" spans="1:29" x14ac:dyDescent="0.25">
      <c r="A451">
        <f>'III. New Locations'!A450</f>
        <v>448</v>
      </c>
      <c r="C451" s="4">
        <f>IF(LEN('III. New Locations'!C450) &gt; 2, 1, 0)</f>
        <v>0</v>
      </c>
      <c r="E451">
        <f>IF(LEN('III. New Locations'!E450) = 2, IF('III. New Locations'!E450 = "--", $C451, 0), $C451)</f>
        <v>0</v>
      </c>
      <c r="F451">
        <f>IF(LEN('III. New Locations'!F450) &gt; 4, 0, $C451)</f>
        <v>0</v>
      </c>
      <c r="G451">
        <f>IF(ISNUMBER('III. New Locations'!G450) = TRUE, 0, $C451)</f>
        <v>0</v>
      </c>
      <c r="H451">
        <f>IF(ISNUMBER('III. New Locations'!H450) = TRUE, 0, $C451)</f>
        <v>0</v>
      </c>
      <c r="I451">
        <f>IF(ISNUMBER('III. New Locations'!I450) = TRUE, 0, $C451)</f>
        <v>0</v>
      </c>
      <c r="J451">
        <f>IF(ISNUMBER('III. New Locations'!J450) = TRUE, 0, $C451)</f>
        <v>0</v>
      </c>
      <c r="K451">
        <f>IF(ISNUMBER('III. New Locations'!K450) = TRUE, 0,$C451)</f>
        <v>0</v>
      </c>
      <c r="M451">
        <f>IF(ISNUMBER('III. New Locations'!M450) = TRUE, 0,$C451)</f>
        <v>0</v>
      </c>
      <c r="O451">
        <f>IF(ISNUMBER('III. New Locations'!O450) = TRUE, 0, $C451)</f>
        <v>0</v>
      </c>
      <c r="P451">
        <f>IF(ISNUMBER('III. New Locations'!P450) = TRUE, 0, $C451)</f>
        <v>0</v>
      </c>
      <c r="Q451">
        <f>IF(ISNUMBER('III. New Locations'!Q450) = TRUE, 0, $C451)</f>
        <v>0</v>
      </c>
      <c r="R451">
        <f>IF(ISNUMBER('III. New Locations'!R450) = TRUE, IF('III. New Locations'!R450 &gt;= 0, IF('III. New Locations'!R450 &lt;=1, 0, $C451),$C451),$C451)</f>
        <v>0</v>
      </c>
      <c r="S451">
        <f>IF(ISNUMBER('III. New Locations'!S450) = TRUE, IF('III. New Locations'!S450 &gt;= 0, IF('III. New Locations'!S450 &lt;=1, 0, $C451), $C451), $C451)</f>
        <v>0</v>
      </c>
      <c r="T451">
        <f>IF('III. New Locations'!T450 = "-Unknown-", $C451, 0)</f>
        <v>0</v>
      </c>
      <c r="U451">
        <f>IF(LEN('III. New Locations'!U450)&gt;1, 0, IF(T451 = 0, 0, $C451))</f>
        <v>0</v>
      </c>
      <c r="V451">
        <f>IF('III. New Locations'!V450 = "Unknown", $C451, 0)</f>
        <v>0</v>
      </c>
      <c r="W451">
        <f>IF(LEN('III. New Locations'!W450)&gt;1, 0, IF(V451 = 0, 0, $C451))</f>
        <v>0</v>
      </c>
      <c r="X451" t="str">
        <f>'III. New Locations'!X450</f>
        <v>Unknown</v>
      </c>
      <c r="Y451">
        <f>IF(ISNUMBER('III. New Locations'!Y450) = TRUE, IF('III. New Locations'!Y450 &gt;= 1400, IF('III. New Locations'!Y450 &lt;=2100, 0, $C451), $C451), $C451)</f>
        <v>0</v>
      </c>
      <c r="Z451">
        <f>IF(ISNUMBER('III. New Locations'!Z450) = TRUE, IF('III. New Locations'!Z450 &gt;= 1400, IF('III. New Locations'!Z450 &lt;=2100, 0, $C451), $C451), $C451)</f>
        <v>0</v>
      </c>
      <c r="AA451">
        <f>IF(ISNUMBER('III. New Locations'!AA450) = TRUE, IF('III. New Locations'!AA450 &gt;= 1400, IF('III. New Locations'!AA450 &lt;=2100, 0, $C451), $C451), $C451)</f>
        <v>0</v>
      </c>
      <c r="AC451">
        <f>IF(ISNUMBER('III. New Locations'!AC450) = TRUE, IF('III. New Locations'!AC450 &gt;= 0, IF('III. New Locations'!AC450 &lt;=1, 0,$C451),$C451), $C451)</f>
        <v>0</v>
      </c>
    </row>
    <row r="452" spans="1:29" x14ac:dyDescent="0.25">
      <c r="A452">
        <f>'III. New Locations'!A451</f>
        <v>449</v>
      </c>
      <c r="C452" s="4">
        <f>IF(LEN('III. New Locations'!C451) &gt; 2, 1, 0)</f>
        <v>0</v>
      </c>
      <c r="E452">
        <f>IF(LEN('III. New Locations'!E451) = 2, IF('III. New Locations'!E451 = "--", $C452, 0), $C452)</f>
        <v>0</v>
      </c>
      <c r="F452">
        <f>IF(LEN('III. New Locations'!F451) &gt; 4, 0, $C452)</f>
        <v>0</v>
      </c>
      <c r="G452">
        <f>IF(ISNUMBER('III. New Locations'!G451) = TRUE, 0, $C452)</f>
        <v>0</v>
      </c>
      <c r="H452">
        <f>IF(ISNUMBER('III. New Locations'!H451) = TRUE, 0, $C452)</f>
        <v>0</v>
      </c>
      <c r="I452">
        <f>IF(ISNUMBER('III. New Locations'!I451) = TRUE, 0, $C452)</f>
        <v>0</v>
      </c>
      <c r="J452">
        <f>IF(ISNUMBER('III. New Locations'!J451) = TRUE, 0, $C452)</f>
        <v>0</v>
      </c>
      <c r="K452">
        <f>IF(ISNUMBER('III. New Locations'!K451) = TRUE, 0,$C452)</f>
        <v>0</v>
      </c>
      <c r="M452">
        <f>IF(ISNUMBER('III. New Locations'!M451) = TRUE, 0,$C452)</f>
        <v>0</v>
      </c>
      <c r="O452">
        <f>IF(ISNUMBER('III. New Locations'!O451) = TRUE, 0, $C452)</f>
        <v>0</v>
      </c>
      <c r="P452">
        <f>IF(ISNUMBER('III. New Locations'!P451) = TRUE, 0, $C452)</f>
        <v>0</v>
      </c>
      <c r="Q452">
        <f>IF(ISNUMBER('III. New Locations'!Q451) = TRUE, 0, $C452)</f>
        <v>0</v>
      </c>
      <c r="R452">
        <f>IF(ISNUMBER('III. New Locations'!R451) = TRUE, IF('III. New Locations'!R451 &gt;= 0, IF('III. New Locations'!R451 &lt;=1, 0, $C452),$C452),$C452)</f>
        <v>0</v>
      </c>
      <c r="S452">
        <f>IF(ISNUMBER('III. New Locations'!S451) = TRUE, IF('III. New Locations'!S451 &gt;= 0, IF('III. New Locations'!S451 &lt;=1, 0, $C452), $C452), $C452)</f>
        <v>0</v>
      </c>
      <c r="T452">
        <f>IF('III. New Locations'!T451 = "-Unknown-", $C452, 0)</f>
        <v>0</v>
      </c>
      <c r="U452">
        <f>IF(LEN('III. New Locations'!U451)&gt;1, 0, IF(T452 = 0, 0, $C452))</f>
        <v>0</v>
      </c>
      <c r="V452">
        <f>IF('III. New Locations'!V451 = "Unknown", $C452, 0)</f>
        <v>0</v>
      </c>
      <c r="W452">
        <f>IF(LEN('III. New Locations'!W451)&gt;1, 0, IF(V452 = 0, 0, $C452))</f>
        <v>0</v>
      </c>
      <c r="X452" t="str">
        <f>'III. New Locations'!X451</f>
        <v>Unknown</v>
      </c>
      <c r="Y452">
        <f>IF(ISNUMBER('III. New Locations'!Y451) = TRUE, IF('III. New Locations'!Y451 &gt;= 1400, IF('III. New Locations'!Y451 &lt;=2100, 0, $C452), $C452), $C452)</f>
        <v>0</v>
      </c>
      <c r="Z452">
        <f>IF(ISNUMBER('III. New Locations'!Z451) = TRUE, IF('III. New Locations'!Z451 &gt;= 1400, IF('III. New Locations'!Z451 &lt;=2100, 0, $C452), $C452), $C452)</f>
        <v>0</v>
      </c>
      <c r="AA452">
        <f>IF(ISNUMBER('III. New Locations'!AA451) = TRUE, IF('III. New Locations'!AA451 &gt;= 1400, IF('III. New Locations'!AA451 &lt;=2100, 0, $C452), $C452), $C452)</f>
        <v>0</v>
      </c>
      <c r="AC452">
        <f>IF(ISNUMBER('III. New Locations'!AC451) = TRUE, IF('III. New Locations'!AC451 &gt;= 0, IF('III. New Locations'!AC451 &lt;=1, 0,$C452),$C452), $C452)</f>
        <v>0</v>
      </c>
    </row>
    <row r="453" spans="1:29" x14ac:dyDescent="0.25">
      <c r="A453">
        <f>'III. New Locations'!A452</f>
        <v>450</v>
      </c>
      <c r="C453" s="4">
        <f>IF(LEN('III. New Locations'!C452) &gt; 2, 1, 0)</f>
        <v>0</v>
      </c>
      <c r="E453">
        <f>IF(LEN('III. New Locations'!E452) = 2, IF('III. New Locations'!E452 = "--", $C453, 0), $C453)</f>
        <v>0</v>
      </c>
      <c r="F453">
        <f>IF(LEN('III. New Locations'!F452) &gt; 4, 0, $C453)</f>
        <v>0</v>
      </c>
      <c r="G453">
        <f>IF(ISNUMBER('III. New Locations'!G452) = TRUE, 0, $C453)</f>
        <v>0</v>
      </c>
      <c r="H453">
        <f>IF(ISNUMBER('III. New Locations'!H452) = TRUE, 0, $C453)</f>
        <v>0</v>
      </c>
      <c r="I453">
        <f>IF(ISNUMBER('III. New Locations'!I452) = TRUE, 0, $C453)</f>
        <v>0</v>
      </c>
      <c r="J453">
        <f>IF(ISNUMBER('III. New Locations'!J452) = TRUE, 0, $C453)</f>
        <v>0</v>
      </c>
      <c r="K453">
        <f>IF(ISNUMBER('III. New Locations'!K452) = TRUE, 0,$C453)</f>
        <v>0</v>
      </c>
      <c r="M453">
        <f>IF(ISNUMBER('III. New Locations'!M452) = TRUE, 0,$C453)</f>
        <v>0</v>
      </c>
      <c r="O453">
        <f>IF(ISNUMBER('III. New Locations'!O452) = TRUE, 0, $C453)</f>
        <v>0</v>
      </c>
      <c r="P453">
        <f>IF(ISNUMBER('III. New Locations'!P452) = TRUE, 0, $C453)</f>
        <v>0</v>
      </c>
      <c r="Q453">
        <f>IF(ISNUMBER('III. New Locations'!Q452) = TRUE, 0, $C453)</f>
        <v>0</v>
      </c>
      <c r="R453">
        <f>IF(ISNUMBER('III. New Locations'!R452) = TRUE, IF('III. New Locations'!R452 &gt;= 0, IF('III. New Locations'!R452 &lt;=1, 0, $C453),$C453),$C453)</f>
        <v>0</v>
      </c>
      <c r="S453">
        <f>IF(ISNUMBER('III. New Locations'!S452) = TRUE, IF('III. New Locations'!S452 &gt;= 0, IF('III. New Locations'!S452 &lt;=1, 0, $C453), $C453), $C453)</f>
        <v>0</v>
      </c>
      <c r="T453">
        <f>IF('III. New Locations'!T452 = "-Unknown-", $C453, 0)</f>
        <v>0</v>
      </c>
      <c r="U453">
        <f>IF(LEN('III. New Locations'!U452)&gt;1, 0, IF(T453 = 0, 0, $C453))</f>
        <v>0</v>
      </c>
      <c r="V453">
        <f>IF('III. New Locations'!V452 = "Unknown", $C453, 0)</f>
        <v>0</v>
      </c>
      <c r="W453">
        <f>IF(LEN('III. New Locations'!W452)&gt;1, 0, IF(V453 = 0, 0, $C453))</f>
        <v>0</v>
      </c>
      <c r="X453" t="str">
        <f>'III. New Locations'!X452</f>
        <v>Unknown</v>
      </c>
      <c r="Y453">
        <f>IF(ISNUMBER('III. New Locations'!Y452) = TRUE, IF('III. New Locations'!Y452 &gt;= 1400, IF('III. New Locations'!Y452 &lt;=2100, 0, $C453), $C453), $C453)</f>
        <v>0</v>
      </c>
      <c r="Z453">
        <f>IF(ISNUMBER('III. New Locations'!Z452) = TRUE, IF('III. New Locations'!Z452 &gt;= 1400, IF('III. New Locations'!Z452 &lt;=2100, 0, $C453), $C453), $C453)</f>
        <v>0</v>
      </c>
      <c r="AA453">
        <f>IF(ISNUMBER('III. New Locations'!AA452) = TRUE, IF('III. New Locations'!AA452 &gt;= 1400, IF('III. New Locations'!AA452 &lt;=2100, 0, $C453), $C453), $C453)</f>
        <v>0</v>
      </c>
      <c r="AC453">
        <f>IF(ISNUMBER('III. New Locations'!AC452) = TRUE, IF('III. New Locations'!AC452 &gt;= 0, IF('III. New Locations'!AC452 &lt;=1, 0,$C453),$C453), $C453)</f>
        <v>0</v>
      </c>
    </row>
    <row r="454" spans="1:29" x14ac:dyDescent="0.25">
      <c r="A454">
        <f>'III. New Locations'!A453</f>
        <v>451</v>
      </c>
      <c r="C454" s="4">
        <f>IF(LEN('III. New Locations'!C453) &gt; 2, 1, 0)</f>
        <v>0</v>
      </c>
      <c r="E454">
        <f>IF(LEN('III. New Locations'!E453) = 2, IF('III. New Locations'!E453 = "--", $C454, 0), $C454)</f>
        <v>0</v>
      </c>
      <c r="F454">
        <f>IF(LEN('III. New Locations'!F453) &gt; 4, 0, $C454)</f>
        <v>0</v>
      </c>
      <c r="G454">
        <f>IF(ISNUMBER('III. New Locations'!G453) = TRUE, 0, $C454)</f>
        <v>0</v>
      </c>
      <c r="H454">
        <f>IF(ISNUMBER('III. New Locations'!H453) = TRUE, 0, $C454)</f>
        <v>0</v>
      </c>
      <c r="I454">
        <f>IF(ISNUMBER('III. New Locations'!I453) = TRUE, 0, $C454)</f>
        <v>0</v>
      </c>
      <c r="J454">
        <f>IF(ISNUMBER('III. New Locations'!J453) = TRUE, 0, $C454)</f>
        <v>0</v>
      </c>
      <c r="K454">
        <f>IF(ISNUMBER('III. New Locations'!K453) = TRUE, 0,$C454)</f>
        <v>0</v>
      </c>
      <c r="M454">
        <f>IF(ISNUMBER('III. New Locations'!M453) = TRUE, 0,$C454)</f>
        <v>0</v>
      </c>
      <c r="O454">
        <f>IF(ISNUMBER('III. New Locations'!O453) = TRUE, 0, $C454)</f>
        <v>0</v>
      </c>
      <c r="P454">
        <f>IF(ISNUMBER('III. New Locations'!P453) = TRUE, 0, $C454)</f>
        <v>0</v>
      </c>
      <c r="Q454">
        <f>IF(ISNUMBER('III. New Locations'!Q453) = TRUE, 0, $C454)</f>
        <v>0</v>
      </c>
      <c r="R454">
        <f>IF(ISNUMBER('III. New Locations'!R453) = TRUE, IF('III. New Locations'!R453 &gt;= 0, IF('III. New Locations'!R453 &lt;=1, 0, $C454),$C454),$C454)</f>
        <v>0</v>
      </c>
      <c r="S454">
        <f>IF(ISNUMBER('III. New Locations'!S453) = TRUE, IF('III. New Locations'!S453 &gt;= 0, IF('III. New Locations'!S453 &lt;=1, 0, $C454), $C454), $C454)</f>
        <v>0</v>
      </c>
      <c r="T454">
        <f>IF('III. New Locations'!T453 = "-Unknown-", $C454, 0)</f>
        <v>0</v>
      </c>
      <c r="U454">
        <f>IF(LEN('III. New Locations'!U453)&gt;1, 0, IF(T454 = 0, 0, $C454))</f>
        <v>0</v>
      </c>
      <c r="V454">
        <f>IF('III. New Locations'!V453 = "Unknown", $C454, 0)</f>
        <v>0</v>
      </c>
      <c r="W454">
        <f>IF(LEN('III. New Locations'!W453)&gt;1, 0, IF(V454 = 0, 0, $C454))</f>
        <v>0</v>
      </c>
      <c r="X454" t="str">
        <f>'III. New Locations'!X453</f>
        <v>Unknown</v>
      </c>
      <c r="Y454">
        <f>IF(ISNUMBER('III. New Locations'!Y453) = TRUE, IF('III. New Locations'!Y453 &gt;= 1400, IF('III. New Locations'!Y453 &lt;=2100, 0, $C454), $C454), $C454)</f>
        <v>0</v>
      </c>
      <c r="Z454">
        <f>IF(ISNUMBER('III. New Locations'!Z453) = TRUE, IF('III. New Locations'!Z453 &gt;= 1400, IF('III. New Locations'!Z453 &lt;=2100, 0, $C454), $C454), $C454)</f>
        <v>0</v>
      </c>
      <c r="AA454">
        <f>IF(ISNUMBER('III. New Locations'!AA453) = TRUE, IF('III. New Locations'!AA453 &gt;= 1400, IF('III. New Locations'!AA453 &lt;=2100, 0, $C454), $C454), $C454)</f>
        <v>0</v>
      </c>
      <c r="AC454">
        <f>IF(ISNUMBER('III. New Locations'!AC453) = TRUE, IF('III. New Locations'!AC453 &gt;= 0, IF('III. New Locations'!AC453 &lt;=1, 0,$C454),$C454), $C454)</f>
        <v>0</v>
      </c>
    </row>
    <row r="455" spans="1:29" x14ac:dyDescent="0.25">
      <c r="A455">
        <f>'III. New Locations'!A454</f>
        <v>452</v>
      </c>
      <c r="C455" s="4">
        <f>IF(LEN('III. New Locations'!C454) &gt; 2, 1, 0)</f>
        <v>0</v>
      </c>
      <c r="E455">
        <f>IF(LEN('III. New Locations'!E454) = 2, IF('III. New Locations'!E454 = "--", $C455, 0), $C455)</f>
        <v>0</v>
      </c>
      <c r="F455">
        <f>IF(LEN('III. New Locations'!F454) &gt; 4, 0, $C455)</f>
        <v>0</v>
      </c>
      <c r="G455">
        <f>IF(ISNUMBER('III. New Locations'!G454) = TRUE, 0, $C455)</f>
        <v>0</v>
      </c>
      <c r="H455">
        <f>IF(ISNUMBER('III. New Locations'!H454) = TRUE, 0, $C455)</f>
        <v>0</v>
      </c>
      <c r="I455">
        <f>IF(ISNUMBER('III. New Locations'!I454) = TRUE, 0, $C455)</f>
        <v>0</v>
      </c>
      <c r="J455">
        <f>IF(ISNUMBER('III. New Locations'!J454) = TRUE, 0, $C455)</f>
        <v>0</v>
      </c>
      <c r="K455">
        <f>IF(ISNUMBER('III. New Locations'!K454) = TRUE, 0,$C455)</f>
        <v>0</v>
      </c>
      <c r="M455">
        <f>IF(ISNUMBER('III. New Locations'!M454) = TRUE, 0,$C455)</f>
        <v>0</v>
      </c>
      <c r="O455">
        <f>IF(ISNUMBER('III. New Locations'!O454) = TRUE, 0, $C455)</f>
        <v>0</v>
      </c>
      <c r="P455">
        <f>IF(ISNUMBER('III. New Locations'!P454) = TRUE, 0, $C455)</f>
        <v>0</v>
      </c>
      <c r="Q455">
        <f>IF(ISNUMBER('III. New Locations'!Q454) = TRUE, 0, $C455)</f>
        <v>0</v>
      </c>
      <c r="R455">
        <f>IF(ISNUMBER('III. New Locations'!R454) = TRUE, IF('III. New Locations'!R454 &gt;= 0, IF('III. New Locations'!R454 &lt;=1, 0, $C455),$C455),$C455)</f>
        <v>0</v>
      </c>
      <c r="S455">
        <f>IF(ISNUMBER('III. New Locations'!S454) = TRUE, IF('III. New Locations'!S454 &gt;= 0, IF('III. New Locations'!S454 &lt;=1, 0, $C455), $C455), $C455)</f>
        <v>0</v>
      </c>
      <c r="T455">
        <f>IF('III. New Locations'!T454 = "-Unknown-", $C455, 0)</f>
        <v>0</v>
      </c>
      <c r="U455">
        <f>IF(LEN('III. New Locations'!U454)&gt;1, 0, IF(T455 = 0, 0, $C455))</f>
        <v>0</v>
      </c>
      <c r="V455">
        <f>IF('III. New Locations'!V454 = "Unknown", $C455, 0)</f>
        <v>0</v>
      </c>
      <c r="W455">
        <f>IF(LEN('III. New Locations'!W454)&gt;1, 0, IF(V455 = 0, 0, $C455))</f>
        <v>0</v>
      </c>
      <c r="X455" t="str">
        <f>'III. New Locations'!X454</f>
        <v>Unknown</v>
      </c>
      <c r="Y455">
        <f>IF(ISNUMBER('III. New Locations'!Y454) = TRUE, IF('III. New Locations'!Y454 &gt;= 1400, IF('III. New Locations'!Y454 &lt;=2100, 0, $C455), $C455), $C455)</f>
        <v>0</v>
      </c>
      <c r="Z455">
        <f>IF(ISNUMBER('III. New Locations'!Z454) = TRUE, IF('III. New Locations'!Z454 &gt;= 1400, IF('III. New Locations'!Z454 &lt;=2100, 0, $C455), $C455), $C455)</f>
        <v>0</v>
      </c>
      <c r="AA455">
        <f>IF(ISNUMBER('III. New Locations'!AA454) = TRUE, IF('III. New Locations'!AA454 &gt;= 1400, IF('III. New Locations'!AA454 &lt;=2100, 0, $C455), $C455), $C455)</f>
        <v>0</v>
      </c>
      <c r="AC455">
        <f>IF(ISNUMBER('III. New Locations'!AC454) = TRUE, IF('III. New Locations'!AC454 &gt;= 0, IF('III. New Locations'!AC454 &lt;=1, 0,$C455),$C455), $C455)</f>
        <v>0</v>
      </c>
    </row>
    <row r="456" spans="1:29" x14ac:dyDescent="0.25">
      <c r="A456">
        <f>'III. New Locations'!A455</f>
        <v>453</v>
      </c>
      <c r="C456" s="4">
        <f>IF(LEN('III. New Locations'!C455) &gt; 2, 1, 0)</f>
        <v>0</v>
      </c>
      <c r="E456">
        <f>IF(LEN('III. New Locations'!E455) = 2, IF('III. New Locations'!E455 = "--", $C456, 0), $C456)</f>
        <v>0</v>
      </c>
      <c r="F456">
        <f>IF(LEN('III. New Locations'!F455) &gt; 4, 0, $C456)</f>
        <v>0</v>
      </c>
      <c r="G456">
        <f>IF(ISNUMBER('III. New Locations'!G455) = TRUE, 0, $C456)</f>
        <v>0</v>
      </c>
      <c r="H456">
        <f>IF(ISNUMBER('III. New Locations'!H455) = TRUE, 0, $C456)</f>
        <v>0</v>
      </c>
      <c r="I456">
        <f>IF(ISNUMBER('III. New Locations'!I455) = TRUE, 0, $C456)</f>
        <v>0</v>
      </c>
      <c r="J456">
        <f>IF(ISNUMBER('III. New Locations'!J455) = TRUE, 0, $C456)</f>
        <v>0</v>
      </c>
      <c r="K456">
        <f>IF(ISNUMBER('III. New Locations'!K455) = TRUE, 0,$C456)</f>
        <v>0</v>
      </c>
      <c r="M456">
        <f>IF(ISNUMBER('III. New Locations'!M455) = TRUE, 0,$C456)</f>
        <v>0</v>
      </c>
      <c r="O456">
        <f>IF(ISNUMBER('III. New Locations'!O455) = TRUE, 0, $C456)</f>
        <v>0</v>
      </c>
      <c r="P456">
        <f>IF(ISNUMBER('III. New Locations'!P455) = TRUE, 0, $C456)</f>
        <v>0</v>
      </c>
      <c r="Q456">
        <f>IF(ISNUMBER('III. New Locations'!Q455) = TRUE, 0, $C456)</f>
        <v>0</v>
      </c>
      <c r="R456">
        <f>IF(ISNUMBER('III. New Locations'!R455) = TRUE, IF('III. New Locations'!R455 &gt;= 0, IF('III. New Locations'!R455 &lt;=1, 0, $C456),$C456),$C456)</f>
        <v>0</v>
      </c>
      <c r="S456">
        <f>IF(ISNUMBER('III. New Locations'!S455) = TRUE, IF('III. New Locations'!S455 &gt;= 0, IF('III. New Locations'!S455 &lt;=1, 0, $C456), $C456), $C456)</f>
        <v>0</v>
      </c>
      <c r="T456">
        <f>IF('III. New Locations'!T455 = "-Unknown-", $C456, 0)</f>
        <v>0</v>
      </c>
      <c r="U456">
        <f>IF(LEN('III. New Locations'!U455)&gt;1, 0, IF(T456 = 0, 0, $C456))</f>
        <v>0</v>
      </c>
      <c r="V456">
        <f>IF('III. New Locations'!V455 = "Unknown", $C456, 0)</f>
        <v>0</v>
      </c>
      <c r="W456">
        <f>IF(LEN('III. New Locations'!W455)&gt;1, 0, IF(V456 = 0, 0, $C456))</f>
        <v>0</v>
      </c>
      <c r="X456" t="str">
        <f>'III. New Locations'!X455</f>
        <v>Unknown</v>
      </c>
      <c r="Y456">
        <f>IF(ISNUMBER('III. New Locations'!Y455) = TRUE, IF('III. New Locations'!Y455 &gt;= 1400, IF('III. New Locations'!Y455 &lt;=2100, 0, $C456), $C456), $C456)</f>
        <v>0</v>
      </c>
      <c r="Z456">
        <f>IF(ISNUMBER('III. New Locations'!Z455) = TRUE, IF('III. New Locations'!Z455 &gt;= 1400, IF('III. New Locations'!Z455 &lt;=2100, 0, $C456), $C456), $C456)</f>
        <v>0</v>
      </c>
      <c r="AA456">
        <f>IF(ISNUMBER('III. New Locations'!AA455) = TRUE, IF('III. New Locations'!AA455 &gt;= 1400, IF('III. New Locations'!AA455 &lt;=2100, 0, $C456), $C456), $C456)</f>
        <v>0</v>
      </c>
      <c r="AC456">
        <f>IF(ISNUMBER('III. New Locations'!AC455) = TRUE, IF('III. New Locations'!AC455 &gt;= 0, IF('III. New Locations'!AC455 &lt;=1, 0,$C456),$C456), $C456)</f>
        <v>0</v>
      </c>
    </row>
    <row r="457" spans="1:29" x14ac:dyDescent="0.25">
      <c r="A457">
        <f>'III. New Locations'!A456</f>
        <v>454</v>
      </c>
      <c r="C457" s="4">
        <f>IF(LEN('III. New Locations'!C456) &gt; 2, 1, 0)</f>
        <v>0</v>
      </c>
      <c r="E457">
        <f>IF(LEN('III. New Locations'!E456) = 2, IF('III. New Locations'!E456 = "--", $C457, 0), $C457)</f>
        <v>0</v>
      </c>
      <c r="F457">
        <f>IF(LEN('III. New Locations'!F456) &gt; 4, 0, $C457)</f>
        <v>0</v>
      </c>
      <c r="G457">
        <f>IF(ISNUMBER('III. New Locations'!G456) = TRUE, 0, $C457)</f>
        <v>0</v>
      </c>
      <c r="H457">
        <f>IF(ISNUMBER('III. New Locations'!H456) = TRUE, 0, $C457)</f>
        <v>0</v>
      </c>
      <c r="I457">
        <f>IF(ISNUMBER('III. New Locations'!I456) = TRUE, 0, $C457)</f>
        <v>0</v>
      </c>
      <c r="J457">
        <f>IF(ISNUMBER('III. New Locations'!J456) = TRUE, 0, $C457)</f>
        <v>0</v>
      </c>
      <c r="K457">
        <f>IF(ISNUMBER('III. New Locations'!K456) = TRUE, 0,$C457)</f>
        <v>0</v>
      </c>
      <c r="M457">
        <f>IF(ISNUMBER('III. New Locations'!M456) = TRUE, 0,$C457)</f>
        <v>0</v>
      </c>
      <c r="O457">
        <f>IF(ISNUMBER('III. New Locations'!O456) = TRUE, 0, $C457)</f>
        <v>0</v>
      </c>
      <c r="P457">
        <f>IF(ISNUMBER('III. New Locations'!P456) = TRUE, 0, $C457)</f>
        <v>0</v>
      </c>
      <c r="Q457">
        <f>IF(ISNUMBER('III. New Locations'!Q456) = TRUE, 0, $C457)</f>
        <v>0</v>
      </c>
      <c r="R457">
        <f>IF(ISNUMBER('III. New Locations'!R456) = TRUE, IF('III. New Locations'!R456 &gt;= 0, IF('III. New Locations'!R456 &lt;=1, 0, $C457),$C457),$C457)</f>
        <v>0</v>
      </c>
      <c r="S457">
        <f>IF(ISNUMBER('III. New Locations'!S456) = TRUE, IF('III. New Locations'!S456 &gt;= 0, IF('III. New Locations'!S456 &lt;=1, 0, $C457), $C457), $C457)</f>
        <v>0</v>
      </c>
      <c r="T457">
        <f>IF('III. New Locations'!T456 = "-Unknown-", $C457, 0)</f>
        <v>0</v>
      </c>
      <c r="U457">
        <f>IF(LEN('III. New Locations'!U456)&gt;1, 0, IF(T457 = 0, 0, $C457))</f>
        <v>0</v>
      </c>
      <c r="V457">
        <f>IF('III. New Locations'!V456 = "Unknown", $C457, 0)</f>
        <v>0</v>
      </c>
      <c r="W457">
        <f>IF(LEN('III. New Locations'!W456)&gt;1, 0, IF(V457 = 0, 0, $C457))</f>
        <v>0</v>
      </c>
      <c r="X457" t="str">
        <f>'III. New Locations'!X456</f>
        <v>Unknown</v>
      </c>
      <c r="Y457">
        <f>IF(ISNUMBER('III. New Locations'!Y456) = TRUE, IF('III. New Locations'!Y456 &gt;= 1400, IF('III. New Locations'!Y456 &lt;=2100, 0, $C457), $C457), $C457)</f>
        <v>0</v>
      </c>
      <c r="Z457">
        <f>IF(ISNUMBER('III. New Locations'!Z456) = TRUE, IF('III. New Locations'!Z456 &gt;= 1400, IF('III. New Locations'!Z456 &lt;=2100, 0, $C457), $C457), $C457)</f>
        <v>0</v>
      </c>
      <c r="AA457">
        <f>IF(ISNUMBER('III. New Locations'!AA456) = TRUE, IF('III. New Locations'!AA456 &gt;= 1400, IF('III. New Locations'!AA456 &lt;=2100, 0, $C457), $C457), $C457)</f>
        <v>0</v>
      </c>
      <c r="AC457">
        <f>IF(ISNUMBER('III. New Locations'!AC456) = TRUE, IF('III. New Locations'!AC456 &gt;= 0, IF('III. New Locations'!AC456 &lt;=1, 0,$C457),$C457), $C457)</f>
        <v>0</v>
      </c>
    </row>
    <row r="458" spans="1:29" x14ac:dyDescent="0.25">
      <c r="A458">
        <f>'III. New Locations'!A457</f>
        <v>455</v>
      </c>
      <c r="C458" s="4">
        <f>IF(LEN('III. New Locations'!C457) &gt; 2, 1, 0)</f>
        <v>0</v>
      </c>
      <c r="E458">
        <f>IF(LEN('III. New Locations'!E457) = 2, IF('III. New Locations'!E457 = "--", $C458, 0), $C458)</f>
        <v>0</v>
      </c>
      <c r="F458">
        <f>IF(LEN('III. New Locations'!F457) &gt; 4, 0, $C458)</f>
        <v>0</v>
      </c>
      <c r="G458">
        <f>IF(ISNUMBER('III. New Locations'!G457) = TRUE, 0, $C458)</f>
        <v>0</v>
      </c>
      <c r="H458">
        <f>IF(ISNUMBER('III. New Locations'!H457) = TRUE, 0, $C458)</f>
        <v>0</v>
      </c>
      <c r="I458">
        <f>IF(ISNUMBER('III. New Locations'!I457) = TRUE, 0, $C458)</f>
        <v>0</v>
      </c>
      <c r="J458">
        <f>IF(ISNUMBER('III. New Locations'!J457) = TRUE, 0, $C458)</f>
        <v>0</v>
      </c>
      <c r="K458">
        <f>IF(ISNUMBER('III. New Locations'!K457) = TRUE, 0,$C458)</f>
        <v>0</v>
      </c>
      <c r="M458">
        <f>IF(ISNUMBER('III. New Locations'!M457) = TRUE, 0,$C458)</f>
        <v>0</v>
      </c>
      <c r="O458">
        <f>IF(ISNUMBER('III. New Locations'!O457) = TRUE, 0, $C458)</f>
        <v>0</v>
      </c>
      <c r="P458">
        <f>IF(ISNUMBER('III. New Locations'!P457) = TRUE, 0, $C458)</f>
        <v>0</v>
      </c>
      <c r="Q458">
        <f>IF(ISNUMBER('III. New Locations'!Q457) = TRUE, 0, $C458)</f>
        <v>0</v>
      </c>
      <c r="R458">
        <f>IF(ISNUMBER('III. New Locations'!R457) = TRUE, IF('III. New Locations'!R457 &gt;= 0, IF('III. New Locations'!R457 &lt;=1, 0, $C458),$C458),$C458)</f>
        <v>0</v>
      </c>
      <c r="S458">
        <f>IF(ISNUMBER('III. New Locations'!S457) = TRUE, IF('III. New Locations'!S457 &gt;= 0, IF('III. New Locations'!S457 &lt;=1, 0, $C458), $C458), $C458)</f>
        <v>0</v>
      </c>
      <c r="T458">
        <f>IF('III. New Locations'!T457 = "-Unknown-", $C458, 0)</f>
        <v>0</v>
      </c>
      <c r="U458">
        <f>IF(LEN('III. New Locations'!U457)&gt;1, 0, IF(T458 = 0, 0, $C458))</f>
        <v>0</v>
      </c>
      <c r="V458">
        <f>IF('III. New Locations'!V457 = "Unknown", $C458, 0)</f>
        <v>0</v>
      </c>
      <c r="W458">
        <f>IF(LEN('III. New Locations'!W457)&gt;1, 0, IF(V458 = 0, 0, $C458))</f>
        <v>0</v>
      </c>
      <c r="X458" t="str">
        <f>'III. New Locations'!X457</f>
        <v>Unknown</v>
      </c>
      <c r="Y458">
        <f>IF(ISNUMBER('III. New Locations'!Y457) = TRUE, IF('III. New Locations'!Y457 &gt;= 1400, IF('III. New Locations'!Y457 &lt;=2100, 0, $C458), $C458), $C458)</f>
        <v>0</v>
      </c>
      <c r="Z458">
        <f>IF(ISNUMBER('III. New Locations'!Z457) = TRUE, IF('III. New Locations'!Z457 &gt;= 1400, IF('III. New Locations'!Z457 &lt;=2100, 0, $C458), $C458), $C458)</f>
        <v>0</v>
      </c>
      <c r="AA458">
        <f>IF(ISNUMBER('III. New Locations'!AA457) = TRUE, IF('III. New Locations'!AA457 &gt;= 1400, IF('III. New Locations'!AA457 &lt;=2100, 0, $C458), $C458), $C458)</f>
        <v>0</v>
      </c>
      <c r="AC458">
        <f>IF(ISNUMBER('III. New Locations'!AC457) = TRUE, IF('III. New Locations'!AC457 &gt;= 0, IF('III. New Locations'!AC457 &lt;=1, 0,$C458),$C458), $C458)</f>
        <v>0</v>
      </c>
    </row>
    <row r="459" spans="1:29" x14ac:dyDescent="0.25">
      <c r="A459">
        <f>'III. New Locations'!A458</f>
        <v>456</v>
      </c>
      <c r="C459" s="4">
        <f>IF(LEN('III. New Locations'!C458) &gt; 2, 1, 0)</f>
        <v>0</v>
      </c>
      <c r="E459">
        <f>IF(LEN('III. New Locations'!E458) = 2, IF('III. New Locations'!E458 = "--", $C459, 0), $C459)</f>
        <v>0</v>
      </c>
      <c r="F459">
        <f>IF(LEN('III. New Locations'!F458) &gt; 4, 0, $C459)</f>
        <v>0</v>
      </c>
      <c r="G459">
        <f>IF(ISNUMBER('III. New Locations'!G458) = TRUE, 0, $C459)</f>
        <v>0</v>
      </c>
      <c r="H459">
        <f>IF(ISNUMBER('III. New Locations'!H458) = TRUE, 0, $C459)</f>
        <v>0</v>
      </c>
      <c r="I459">
        <f>IF(ISNUMBER('III. New Locations'!I458) = TRUE, 0, $C459)</f>
        <v>0</v>
      </c>
      <c r="J459">
        <f>IF(ISNUMBER('III. New Locations'!J458) = TRUE, 0, $C459)</f>
        <v>0</v>
      </c>
      <c r="K459">
        <f>IF(ISNUMBER('III. New Locations'!K458) = TRUE, 0,$C459)</f>
        <v>0</v>
      </c>
      <c r="M459">
        <f>IF(ISNUMBER('III. New Locations'!M458) = TRUE, 0,$C459)</f>
        <v>0</v>
      </c>
      <c r="O459">
        <f>IF(ISNUMBER('III. New Locations'!O458) = TRUE, 0, $C459)</f>
        <v>0</v>
      </c>
      <c r="P459">
        <f>IF(ISNUMBER('III. New Locations'!P458) = TRUE, 0, $C459)</f>
        <v>0</v>
      </c>
      <c r="Q459">
        <f>IF(ISNUMBER('III. New Locations'!Q458) = TRUE, 0, $C459)</f>
        <v>0</v>
      </c>
      <c r="R459">
        <f>IF(ISNUMBER('III. New Locations'!R458) = TRUE, IF('III. New Locations'!R458 &gt;= 0, IF('III. New Locations'!R458 &lt;=1, 0, $C459),$C459),$C459)</f>
        <v>0</v>
      </c>
      <c r="S459">
        <f>IF(ISNUMBER('III. New Locations'!S458) = TRUE, IF('III. New Locations'!S458 &gt;= 0, IF('III. New Locations'!S458 &lt;=1, 0, $C459), $C459), $C459)</f>
        <v>0</v>
      </c>
      <c r="T459">
        <f>IF('III. New Locations'!T458 = "-Unknown-", $C459, 0)</f>
        <v>0</v>
      </c>
      <c r="U459">
        <f>IF(LEN('III. New Locations'!U458)&gt;1, 0, IF(T459 = 0, 0, $C459))</f>
        <v>0</v>
      </c>
      <c r="V459">
        <f>IF('III. New Locations'!V458 = "Unknown", $C459, 0)</f>
        <v>0</v>
      </c>
      <c r="W459">
        <f>IF(LEN('III. New Locations'!W458)&gt;1, 0, IF(V459 = 0, 0, $C459))</f>
        <v>0</v>
      </c>
      <c r="X459" t="str">
        <f>'III. New Locations'!X458</f>
        <v>Unknown</v>
      </c>
      <c r="Y459">
        <f>IF(ISNUMBER('III. New Locations'!Y458) = TRUE, IF('III. New Locations'!Y458 &gt;= 1400, IF('III. New Locations'!Y458 &lt;=2100, 0, $C459), $C459), $C459)</f>
        <v>0</v>
      </c>
      <c r="Z459">
        <f>IF(ISNUMBER('III. New Locations'!Z458) = TRUE, IF('III. New Locations'!Z458 &gt;= 1400, IF('III. New Locations'!Z458 &lt;=2100, 0, $C459), $C459), $C459)</f>
        <v>0</v>
      </c>
      <c r="AA459">
        <f>IF(ISNUMBER('III. New Locations'!AA458) = TRUE, IF('III. New Locations'!AA458 &gt;= 1400, IF('III. New Locations'!AA458 &lt;=2100, 0, $C459), $C459), $C459)</f>
        <v>0</v>
      </c>
      <c r="AC459">
        <f>IF(ISNUMBER('III. New Locations'!AC458) = TRUE, IF('III. New Locations'!AC458 &gt;= 0, IF('III. New Locations'!AC458 &lt;=1, 0,$C459),$C459), $C459)</f>
        <v>0</v>
      </c>
    </row>
    <row r="460" spans="1:29" x14ac:dyDescent="0.25">
      <c r="A460">
        <f>'III. New Locations'!A459</f>
        <v>457</v>
      </c>
      <c r="C460" s="4">
        <f>IF(LEN('III. New Locations'!C459) &gt; 2, 1, 0)</f>
        <v>0</v>
      </c>
      <c r="E460">
        <f>IF(LEN('III. New Locations'!E459) = 2, IF('III. New Locations'!E459 = "--", $C460, 0), $C460)</f>
        <v>0</v>
      </c>
      <c r="F460">
        <f>IF(LEN('III. New Locations'!F459) &gt; 4, 0, $C460)</f>
        <v>0</v>
      </c>
      <c r="G460">
        <f>IF(ISNUMBER('III. New Locations'!G459) = TRUE, 0, $C460)</f>
        <v>0</v>
      </c>
      <c r="H460">
        <f>IF(ISNUMBER('III. New Locations'!H459) = TRUE, 0, $C460)</f>
        <v>0</v>
      </c>
      <c r="I460">
        <f>IF(ISNUMBER('III. New Locations'!I459) = TRUE, 0, $C460)</f>
        <v>0</v>
      </c>
      <c r="J460">
        <f>IF(ISNUMBER('III. New Locations'!J459) = TRUE, 0, $C460)</f>
        <v>0</v>
      </c>
      <c r="K460">
        <f>IF(ISNUMBER('III. New Locations'!K459) = TRUE, 0,$C460)</f>
        <v>0</v>
      </c>
      <c r="M460">
        <f>IF(ISNUMBER('III. New Locations'!M459) = TRUE, 0,$C460)</f>
        <v>0</v>
      </c>
      <c r="O460">
        <f>IF(ISNUMBER('III. New Locations'!O459) = TRUE, 0, $C460)</f>
        <v>0</v>
      </c>
      <c r="P460">
        <f>IF(ISNUMBER('III. New Locations'!P459) = TRUE, 0, $C460)</f>
        <v>0</v>
      </c>
      <c r="Q460">
        <f>IF(ISNUMBER('III. New Locations'!Q459) = TRUE, 0, $C460)</f>
        <v>0</v>
      </c>
      <c r="R460">
        <f>IF(ISNUMBER('III. New Locations'!R459) = TRUE, IF('III. New Locations'!R459 &gt;= 0, IF('III. New Locations'!R459 &lt;=1, 0, $C460),$C460),$C460)</f>
        <v>0</v>
      </c>
      <c r="S460">
        <f>IF(ISNUMBER('III. New Locations'!S459) = TRUE, IF('III. New Locations'!S459 &gt;= 0, IF('III. New Locations'!S459 &lt;=1, 0, $C460), $C460), $C460)</f>
        <v>0</v>
      </c>
      <c r="T460">
        <f>IF('III. New Locations'!T459 = "-Unknown-", $C460, 0)</f>
        <v>0</v>
      </c>
      <c r="U460">
        <f>IF(LEN('III. New Locations'!U459)&gt;1, 0, IF(T460 = 0, 0, $C460))</f>
        <v>0</v>
      </c>
      <c r="V460">
        <f>IF('III. New Locations'!V459 = "Unknown", $C460, 0)</f>
        <v>0</v>
      </c>
      <c r="W460">
        <f>IF(LEN('III. New Locations'!W459)&gt;1, 0, IF(V460 = 0, 0, $C460))</f>
        <v>0</v>
      </c>
      <c r="X460" t="str">
        <f>'III. New Locations'!X459</f>
        <v>Unknown</v>
      </c>
      <c r="Y460">
        <f>IF(ISNUMBER('III. New Locations'!Y459) = TRUE, IF('III. New Locations'!Y459 &gt;= 1400, IF('III. New Locations'!Y459 &lt;=2100, 0, $C460), $C460), $C460)</f>
        <v>0</v>
      </c>
      <c r="Z460">
        <f>IF(ISNUMBER('III. New Locations'!Z459) = TRUE, IF('III. New Locations'!Z459 &gt;= 1400, IF('III. New Locations'!Z459 &lt;=2100, 0, $C460), $C460), $C460)</f>
        <v>0</v>
      </c>
      <c r="AA460">
        <f>IF(ISNUMBER('III. New Locations'!AA459) = TRUE, IF('III. New Locations'!AA459 &gt;= 1400, IF('III. New Locations'!AA459 &lt;=2100, 0, $C460), $C460), $C460)</f>
        <v>0</v>
      </c>
      <c r="AC460">
        <f>IF(ISNUMBER('III. New Locations'!AC459) = TRUE, IF('III. New Locations'!AC459 &gt;= 0, IF('III. New Locations'!AC459 &lt;=1, 0,$C460),$C460), $C460)</f>
        <v>0</v>
      </c>
    </row>
    <row r="461" spans="1:29" x14ac:dyDescent="0.25">
      <c r="A461">
        <f>'III. New Locations'!A460</f>
        <v>458</v>
      </c>
      <c r="C461" s="4">
        <f>IF(LEN('III. New Locations'!C460) &gt; 2, 1, 0)</f>
        <v>0</v>
      </c>
      <c r="E461">
        <f>IF(LEN('III. New Locations'!E460) = 2, IF('III. New Locations'!E460 = "--", $C461, 0), $C461)</f>
        <v>0</v>
      </c>
      <c r="F461">
        <f>IF(LEN('III. New Locations'!F460) &gt; 4, 0, $C461)</f>
        <v>0</v>
      </c>
      <c r="G461">
        <f>IF(ISNUMBER('III. New Locations'!G460) = TRUE, 0, $C461)</f>
        <v>0</v>
      </c>
      <c r="H461">
        <f>IF(ISNUMBER('III. New Locations'!H460) = TRUE, 0, $C461)</f>
        <v>0</v>
      </c>
      <c r="I461">
        <f>IF(ISNUMBER('III. New Locations'!I460) = TRUE, 0, $C461)</f>
        <v>0</v>
      </c>
      <c r="J461">
        <f>IF(ISNUMBER('III. New Locations'!J460) = TRUE, 0, $C461)</f>
        <v>0</v>
      </c>
      <c r="K461">
        <f>IF(ISNUMBER('III. New Locations'!K460) = TRUE, 0,$C461)</f>
        <v>0</v>
      </c>
      <c r="M461">
        <f>IF(ISNUMBER('III. New Locations'!M460) = TRUE, 0,$C461)</f>
        <v>0</v>
      </c>
      <c r="O461">
        <f>IF(ISNUMBER('III. New Locations'!O460) = TRUE, 0, $C461)</f>
        <v>0</v>
      </c>
      <c r="P461">
        <f>IF(ISNUMBER('III. New Locations'!P460) = TRUE, 0, $C461)</f>
        <v>0</v>
      </c>
      <c r="Q461">
        <f>IF(ISNUMBER('III. New Locations'!Q460) = TRUE, 0, $C461)</f>
        <v>0</v>
      </c>
      <c r="R461">
        <f>IF(ISNUMBER('III. New Locations'!R460) = TRUE, IF('III. New Locations'!R460 &gt;= 0, IF('III. New Locations'!R460 &lt;=1, 0, $C461),$C461),$C461)</f>
        <v>0</v>
      </c>
      <c r="S461">
        <f>IF(ISNUMBER('III. New Locations'!S460) = TRUE, IF('III. New Locations'!S460 &gt;= 0, IF('III. New Locations'!S460 &lt;=1, 0, $C461), $C461), $C461)</f>
        <v>0</v>
      </c>
      <c r="T461">
        <f>IF('III. New Locations'!T460 = "-Unknown-", $C461, 0)</f>
        <v>0</v>
      </c>
      <c r="U461">
        <f>IF(LEN('III. New Locations'!U460)&gt;1, 0, IF(T461 = 0, 0, $C461))</f>
        <v>0</v>
      </c>
      <c r="V461">
        <f>IF('III. New Locations'!V460 = "Unknown", $C461, 0)</f>
        <v>0</v>
      </c>
      <c r="W461">
        <f>IF(LEN('III. New Locations'!W460)&gt;1, 0, IF(V461 = 0, 0, $C461))</f>
        <v>0</v>
      </c>
      <c r="X461" t="str">
        <f>'III. New Locations'!X460</f>
        <v>Unknown</v>
      </c>
      <c r="Y461">
        <f>IF(ISNUMBER('III. New Locations'!Y460) = TRUE, IF('III. New Locations'!Y460 &gt;= 1400, IF('III. New Locations'!Y460 &lt;=2100, 0, $C461), $C461), $C461)</f>
        <v>0</v>
      </c>
      <c r="Z461">
        <f>IF(ISNUMBER('III. New Locations'!Z460) = TRUE, IF('III. New Locations'!Z460 &gt;= 1400, IF('III. New Locations'!Z460 &lt;=2100, 0, $C461), $C461), $C461)</f>
        <v>0</v>
      </c>
      <c r="AA461">
        <f>IF(ISNUMBER('III. New Locations'!AA460) = TRUE, IF('III. New Locations'!AA460 &gt;= 1400, IF('III. New Locations'!AA460 &lt;=2100, 0, $C461), $C461), $C461)</f>
        <v>0</v>
      </c>
      <c r="AC461">
        <f>IF(ISNUMBER('III. New Locations'!AC460) = TRUE, IF('III. New Locations'!AC460 &gt;= 0, IF('III. New Locations'!AC460 &lt;=1, 0,$C461),$C461), $C461)</f>
        <v>0</v>
      </c>
    </row>
    <row r="462" spans="1:29" x14ac:dyDescent="0.25">
      <c r="A462">
        <f>'III. New Locations'!A461</f>
        <v>459</v>
      </c>
      <c r="C462" s="4">
        <f>IF(LEN('III. New Locations'!C461) &gt; 2, 1, 0)</f>
        <v>0</v>
      </c>
      <c r="E462">
        <f>IF(LEN('III. New Locations'!E461) = 2, IF('III. New Locations'!E461 = "--", $C462, 0), $C462)</f>
        <v>0</v>
      </c>
      <c r="F462">
        <f>IF(LEN('III. New Locations'!F461) &gt; 4, 0, $C462)</f>
        <v>0</v>
      </c>
      <c r="G462">
        <f>IF(ISNUMBER('III. New Locations'!G461) = TRUE, 0, $C462)</f>
        <v>0</v>
      </c>
      <c r="H462">
        <f>IF(ISNUMBER('III. New Locations'!H461) = TRUE, 0, $C462)</f>
        <v>0</v>
      </c>
      <c r="I462">
        <f>IF(ISNUMBER('III. New Locations'!I461) = TRUE, 0, $C462)</f>
        <v>0</v>
      </c>
      <c r="J462">
        <f>IF(ISNUMBER('III. New Locations'!J461) = TRUE, 0, $C462)</f>
        <v>0</v>
      </c>
      <c r="K462">
        <f>IF(ISNUMBER('III. New Locations'!K461) = TRUE, 0,$C462)</f>
        <v>0</v>
      </c>
      <c r="M462">
        <f>IF(ISNUMBER('III. New Locations'!M461) = TRUE, 0,$C462)</f>
        <v>0</v>
      </c>
      <c r="O462">
        <f>IF(ISNUMBER('III. New Locations'!O461) = TRUE, 0, $C462)</f>
        <v>0</v>
      </c>
      <c r="P462">
        <f>IF(ISNUMBER('III. New Locations'!P461) = TRUE, 0, $C462)</f>
        <v>0</v>
      </c>
      <c r="Q462">
        <f>IF(ISNUMBER('III. New Locations'!Q461) = TRUE, 0, $C462)</f>
        <v>0</v>
      </c>
      <c r="R462">
        <f>IF(ISNUMBER('III. New Locations'!R461) = TRUE, IF('III. New Locations'!R461 &gt;= 0, IF('III. New Locations'!R461 &lt;=1, 0, $C462),$C462),$C462)</f>
        <v>0</v>
      </c>
      <c r="S462">
        <f>IF(ISNUMBER('III. New Locations'!S461) = TRUE, IF('III. New Locations'!S461 &gt;= 0, IF('III. New Locations'!S461 &lt;=1, 0, $C462), $C462), $C462)</f>
        <v>0</v>
      </c>
      <c r="T462">
        <f>IF('III. New Locations'!T461 = "-Unknown-", $C462, 0)</f>
        <v>0</v>
      </c>
      <c r="U462">
        <f>IF(LEN('III. New Locations'!U461)&gt;1, 0, IF(T462 = 0, 0, $C462))</f>
        <v>0</v>
      </c>
      <c r="V462">
        <f>IF('III. New Locations'!V461 = "Unknown", $C462, 0)</f>
        <v>0</v>
      </c>
      <c r="W462">
        <f>IF(LEN('III. New Locations'!W461)&gt;1, 0, IF(V462 = 0, 0, $C462))</f>
        <v>0</v>
      </c>
      <c r="X462" t="str">
        <f>'III. New Locations'!X461</f>
        <v>Unknown</v>
      </c>
      <c r="Y462">
        <f>IF(ISNUMBER('III. New Locations'!Y461) = TRUE, IF('III. New Locations'!Y461 &gt;= 1400, IF('III. New Locations'!Y461 &lt;=2100, 0, $C462), $C462), $C462)</f>
        <v>0</v>
      </c>
      <c r="Z462">
        <f>IF(ISNUMBER('III. New Locations'!Z461) = TRUE, IF('III. New Locations'!Z461 &gt;= 1400, IF('III. New Locations'!Z461 &lt;=2100, 0, $C462), $C462), $C462)</f>
        <v>0</v>
      </c>
      <c r="AA462">
        <f>IF(ISNUMBER('III. New Locations'!AA461) = TRUE, IF('III. New Locations'!AA461 &gt;= 1400, IF('III. New Locations'!AA461 &lt;=2100, 0, $C462), $C462), $C462)</f>
        <v>0</v>
      </c>
      <c r="AC462">
        <f>IF(ISNUMBER('III. New Locations'!AC461) = TRUE, IF('III. New Locations'!AC461 &gt;= 0, IF('III. New Locations'!AC461 &lt;=1, 0,$C462),$C462), $C462)</f>
        <v>0</v>
      </c>
    </row>
    <row r="463" spans="1:29" x14ac:dyDescent="0.25">
      <c r="A463">
        <f>'III. New Locations'!A462</f>
        <v>460</v>
      </c>
      <c r="C463" s="4">
        <f>IF(LEN('III. New Locations'!C462) &gt; 2, 1, 0)</f>
        <v>0</v>
      </c>
      <c r="E463">
        <f>IF(LEN('III. New Locations'!E462) = 2, IF('III. New Locations'!E462 = "--", $C463, 0), $C463)</f>
        <v>0</v>
      </c>
      <c r="F463">
        <f>IF(LEN('III. New Locations'!F462) &gt; 4, 0, $C463)</f>
        <v>0</v>
      </c>
      <c r="G463">
        <f>IF(ISNUMBER('III. New Locations'!G462) = TRUE, 0, $C463)</f>
        <v>0</v>
      </c>
      <c r="H463">
        <f>IF(ISNUMBER('III. New Locations'!H462) = TRUE, 0, $C463)</f>
        <v>0</v>
      </c>
      <c r="I463">
        <f>IF(ISNUMBER('III. New Locations'!I462) = TRUE, 0, $C463)</f>
        <v>0</v>
      </c>
      <c r="J463">
        <f>IF(ISNUMBER('III. New Locations'!J462) = TRUE, 0, $C463)</f>
        <v>0</v>
      </c>
      <c r="K463">
        <f>IF(ISNUMBER('III. New Locations'!K462) = TRUE, 0,$C463)</f>
        <v>0</v>
      </c>
      <c r="M463">
        <f>IF(ISNUMBER('III. New Locations'!M462) = TRUE, 0,$C463)</f>
        <v>0</v>
      </c>
      <c r="O463">
        <f>IF(ISNUMBER('III. New Locations'!O462) = TRUE, 0, $C463)</f>
        <v>0</v>
      </c>
      <c r="P463">
        <f>IF(ISNUMBER('III. New Locations'!P462) = TRUE, 0, $C463)</f>
        <v>0</v>
      </c>
      <c r="Q463">
        <f>IF(ISNUMBER('III. New Locations'!Q462) = TRUE, 0, $C463)</f>
        <v>0</v>
      </c>
      <c r="R463">
        <f>IF(ISNUMBER('III. New Locations'!R462) = TRUE, IF('III. New Locations'!R462 &gt;= 0, IF('III. New Locations'!R462 &lt;=1, 0, $C463),$C463),$C463)</f>
        <v>0</v>
      </c>
      <c r="S463">
        <f>IF(ISNUMBER('III. New Locations'!S462) = TRUE, IF('III. New Locations'!S462 &gt;= 0, IF('III. New Locations'!S462 &lt;=1, 0, $C463), $C463), $C463)</f>
        <v>0</v>
      </c>
      <c r="T463">
        <f>IF('III. New Locations'!T462 = "-Unknown-", $C463, 0)</f>
        <v>0</v>
      </c>
      <c r="U463">
        <f>IF(LEN('III. New Locations'!U462)&gt;1, 0, IF(T463 = 0, 0, $C463))</f>
        <v>0</v>
      </c>
      <c r="V463">
        <f>IF('III. New Locations'!V462 = "Unknown", $C463, 0)</f>
        <v>0</v>
      </c>
      <c r="W463">
        <f>IF(LEN('III. New Locations'!W462)&gt;1, 0, IF(V463 = 0, 0, $C463))</f>
        <v>0</v>
      </c>
      <c r="X463" t="str">
        <f>'III. New Locations'!X462</f>
        <v>Unknown</v>
      </c>
      <c r="Y463">
        <f>IF(ISNUMBER('III. New Locations'!Y462) = TRUE, IF('III. New Locations'!Y462 &gt;= 1400, IF('III. New Locations'!Y462 &lt;=2100, 0, $C463), $C463), $C463)</f>
        <v>0</v>
      </c>
      <c r="Z463">
        <f>IF(ISNUMBER('III. New Locations'!Z462) = TRUE, IF('III. New Locations'!Z462 &gt;= 1400, IF('III. New Locations'!Z462 &lt;=2100, 0, $C463), $C463), $C463)</f>
        <v>0</v>
      </c>
      <c r="AA463">
        <f>IF(ISNUMBER('III. New Locations'!AA462) = TRUE, IF('III. New Locations'!AA462 &gt;= 1400, IF('III. New Locations'!AA462 &lt;=2100, 0, $C463), $C463), $C463)</f>
        <v>0</v>
      </c>
      <c r="AC463">
        <f>IF(ISNUMBER('III. New Locations'!AC462) = TRUE, IF('III. New Locations'!AC462 &gt;= 0, IF('III. New Locations'!AC462 &lt;=1, 0,$C463),$C463), $C463)</f>
        <v>0</v>
      </c>
    </row>
    <row r="464" spans="1:29" x14ac:dyDescent="0.25">
      <c r="A464">
        <f>'III. New Locations'!A463</f>
        <v>461</v>
      </c>
      <c r="C464" s="4">
        <f>IF(LEN('III. New Locations'!C463) &gt; 2, 1, 0)</f>
        <v>0</v>
      </c>
      <c r="E464">
        <f>IF(LEN('III. New Locations'!E463) = 2, IF('III. New Locations'!E463 = "--", $C464, 0), $C464)</f>
        <v>0</v>
      </c>
      <c r="F464">
        <f>IF(LEN('III. New Locations'!F463) &gt; 4, 0, $C464)</f>
        <v>0</v>
      </c>
      <c r="G464">
        <f>IF(ISNUMBER('III. New Locations'!G463) = TRUE, 0, $C464)</f>
        <v>0</v>
      </c>
      <c r="H464">
        <f>IF(ISNUMBER('III. New Locations'!H463) = TRUE, 0, $C464)</f>
        <v>0</v>
      </c>
      <c r="I464">
        <f>IF(ISNUMBER('III. New Locations'!I463) = TRUE, 0, $C464)</f>
        <v>0</v>
      </c>
      <c r="J464">
        <f>IF(ISNUMBER('III. New Locations'!J463) = TRUE, 0, $C464)</f>
        <v>0</v>
      </c>
      <c r="K464">
        <f>IF(ISNUMBER('III. New Locations'!K463) = TRUE, 0,$C464)</f>
        <v>0</v>
      </c>
      <c r="M464">
        <f>IF(ISNUMBER('III. New Locations'!M463) = TRUE, 0,$C464)</f>
        <v>0</v>
      </c>
      <c r="O464">
        <f>IF(ISNUMBER('III. New Locations'!O463) = TRUE, 0, $C464)</f>
        <v>0</v>
      </c>
      <c r="P464">
        <f>IF(ISNUMBER('III. New Locations'!P463) = TRUE, 0, $C464)</f>
        <v>0</v>
      </c>
      <c r="Q464">
        <f>IF(ISNUMBER('III. New Locations'!Q463) = TRUE, 0, $C464)</f>
        <v>0</v>
      </c>
      <c r="R464">
        <f>IF(ISNUMBER('III. New Locations'!R463) = TRUE, IF('III. New Locations'!R463 &gt;= 0, IF('III. New Locations'!R463 &lt;=1, 0, $C464),$C464),$C464)</f>
        <v>0</v>
      </c>
      <c r="S464">
        <f>IF(ISNUMBER('III. New Locations'!S463) = TRUE, IF('III. New Locations'!S463 &gt;= 0, IF('III. New Locations'!S463 &lt;=1, 0, $C464), $C464), $C464)</f>
        <v>0</v>
      </c>
      <c r="T464">
        <f>IF('III. New Locations'!T463 = "-Unknown-", $C464, 0)</f>
        <v>0</v>
      </c>
      <c r="U464">
        <f>IF(LEN('III. New Locations'!U463)&gt;1, 0, IF(T464 = 0, 0, $C464))</f>
        <v>0</v>
      </c>
      <c r="V464">
        <f>IF('III. New Locations'!V463 = "Unknown", $C464, 0)</f>
        <v>0</v>
      </c>
      <c r="W464">
        <f>IF(LEN('III. New Locations'!W463)&gt;1, 0, IF(V464 = 0, 0, $C464))</f>
        <v>0</v>
      </c>
      <c r="X464" t="str">
        <f>'III. New Locations'!X463</f>
        <v>Unknown</v>
      </c>
      <c r="Y464">
        <f>IF(ISNUMBER('III. New Locations'!Y463) = TRUE, IF('III. New Locations'!Y463 &gt;= 1400, IF('III. New Locations'!Y463 &lt;=2100, 0, $C464), $C464), $C464)</f>
        <v>0</v>
      </c>
      <c r="Z464">
        <f>IF(ISNUMBER('III. New Locations'!Z463) = TRUE, IF('III. New Locations'!Z463 &gt;= 1400, IF('III. New Locations'!Z463 &lt;=2100, 0, $C464), $C464), $C464)</f>
        <v>0</v>
      </c>
      <c r="AA464">
        <f>IF(ISNUMBER('III. New Locations'!AA463) = TRUE, IF('III. New Locations'!AA463 &gt;= 1400, IF('III. New Locations'!AA463 &lt;=2100, 0, $C464), $C464), $C464)</f>
        <v>0</v>
      </c>
      <c r="AC464">
        <f>IF(ISNUMBER('III. New Locations'!AC463) = TRUE, IF('III. New Locations'!AC463 &gt;= 0, IF('III. New Locations'!AC463 &lt;=1, 0,$C464),$C464), $C464)</f>
        <v>0</v>
      </c>
    </row>
    <row r="465" spans="1:29" x14ac:dyDescent="0.25">
      <c r="A465">
        <f>'III. New Locations'!A464</f>
        <v>462</v>
      </c>
      <c r="C465" s="4">
        <f>IF(LEN('III. New Locations'!C464) &gt; 2, 1, 0)</f>
        <v>0</v>
      </c>
      <c r="E465">
        <f>IF(LEN('III. New Locations'!E464) = 2, IF('III. New Locations'!E464 = "--", $C465, 0), $C465)</f>
        <v>0</v>
      </c>
      <c r="F465">
        <f>IF(LEN('III. New Locations'!F464) &gt; 4, 0, $C465)</f>
        <v>0</v>
      </c>
      <c r="G465">
        <f>IF(ISNUMBER('III. New Locations'!G464) = TRUE, 0, $C465)</f>
        <v>0</v>
      </c>
      <c r="H465">
        <f>IF(ISNUMBER('III. New Locations'!H464) = TRUE, 0, $C465)</f>
        <v>0</v>
      </c>
      <c r="I465">
        <f>IF(ISNUMBER('III. New Locations'!I464) = TRUE, 0, $C465)</f>
        <v>0</v>
      </c>
      <c r="J465">
        <f>IF(ISNUMBER('III. New Locations'!J464) = TRUE, 0, $C465)</f>
        <v>0</v>
      </c>
      <c r="K465">
        <f>IF(ISNUMBER('III. New Locations'!K464) = TRUE, 0,$C465)</f>
        <v>0</v>
      </c>
      <c r="M465">
        <f>IF(ISNUMBER('III. New Locations'!M464) = TRUE, 0,$C465)</f>
        <v>0</v>
      </c>
      <c r="O465">
        <f>IF(ISNUMBER('III. New Locations'!O464) = TRUE, 0, $C465)</f>
        <v>0</v>
      </c>
      <c r="P465">
        <f>IF(ISNUMBER('III. New Locations'!P464) = TRUE, 0, $C465)</f>
        <v>0</v>
      </c>
      <c r="Q465">
        <f>IF(ISNUMBER('III. New Locations'!Q464) = TRUE, 0, $C465)</f>
        <v>0</v>
      </c>
      <c r="R465">
        <f>IF(ISNUMBER('III. New Locations'!R464) = TRUE, IF('III. New Locations'!R464 &gt;= 0, IF('III. New Locations'!R464 &lt;=1, 0, $C465),$C465),$C465)</f>
        <v>0</v>
      </c>
      <c r="S465">
        <f>IF(ISNUMBER('III. New Locations'!S464) = TRUE, IF('III. New Locations'!S464 &gt;= 0, IF('III. New Locations'!S464 &lt;=1, 0, $C465), $C465), $C465)</f>
        <v>0</v>
      </c>
      <c r="T465">
        <f>IF('III. New Locations'!T464 = "-Unknown-", $C465, 0)</f>
        <v>0</v>
      </c>
      <c r="U465">
        <f>IF(LEN('III. New Locations'!U464)&gt;1, 0, IF(T465 = 0, 0, $C465))</f>
        <v>0</v>
      </c>
      <c r="V465">
        <f>IF('III. New Locations'!V464 = "Unknown", $C465, 0)</f>
        <v>0</v>
      </c>
      <c r="W465">
        <f>IF(LEN('III. New Locations'!W464)&gt;1, 0, IF(V465 = 0, 0, $C465))</f>
        <v>0</v>
      </c>
      <c r="X465" t="str">
        <f>'III. New Locations'!X464</f>
        <v>Unknown</v>
      </c>
      <c r="Y465">
        <f>IF(ISNUMBER('III. New Locations'!Y464) = TRUE, IF('III. New Locations'!Y464 &gt;= 1400, IF('III. New Locations'!Y464 &lt;=2100, 0, $C465), $C465), $C465)</f>
        <v>0</v>
      </c>
      <c r="Z465">
        <f>IF(ISNUMBER('III. New Locations'!Z464) = TRUE, IF('III. New Locations'!Z464 &gt;= 1400, IF('III. New Locations'!Z464 &lt;=2100, 0, $C465), $C465), $C465)</f>
        <v>0</v>
      </c>
      <c r="AA465">
        <f>IF(ISNUMBER('III. New Locations'!AA464) = TRUE, IF('III. New Locations'!AA464 &gt;= 1400, IF('III. New Locations'!AA464 &lt;=2100, 0, $C465), $C465), $C465)</f>
        <v>0</v>
      </c>
      <c r="AC465">
        <f>IF(ISNUMBER('III. New Locations'!AC464) = TRUE, IF('III. New Locations'!AC464 &gt;= 0, IF('III. New Locations'!AC464 &lt;=1, 0,$C465),$C465), $C465)</f>
        <v>0</v>
      </c>
    </row>
    <row r="466" spans="1:29" x14ac:dyDescent="0.25">
      <c r="A466">
        <f>'III. New Locations'!A465</f>
        <v>463</v>
      </c>
      <c r="C466" s="4">
        <f>IF(LEN('III. New Locations'!C465) &gt; 2, 1, 0)</f>
        <v>0</v>
      </c>
      <c r="E466">
        <f>IF(LEN('III. New Locations'!E465) = 2, IF('III. New Locations'!E465 = "--", $C466, 0), $C466)</f>
        <v>0</v>
      </c>
      <c r="F466">
        <f>IF(LEN('III. New Locations'!F465) &gt; 4, 0, $C466)</f>
        <v>0</v>
      </c>
      <c r="G466">
        <f>IF(ISNUMBER('III. New Locations'!G465) = TRUE, 0, $C466)</f>
        <v>0</v>
      </c>
      <c r="H466">
        <f>IF(ISNUMBER('III. New Locations'!H465) = TRUE, 0, $C466)</f>
        <v>0</v>
      </c>
      <c r="I466">
        <f>IF(ISNUMBER('III. New Locations'!I465) = TRUE, 0, $C466)</f>
        <v>0</v>
      </c>
      <c r="J466">
        <f>IF(ISNUMBER('III. New Locations'!J465) = TRUE, 0, $C466)</f>
        <v>0</v>
      </c>
      <c r="K466">
        <f>IF(ISNUMBER('III. New Locations'!K465) = TRUE, 0,$C466)</f>
        <v>0</v>
      </c>
      <c r="M466">
        <f>IF(ISNUMBER('III. New Locations'!M465) = TRUE, 0,$C466)</f>
        <v>0</v>
      </c>
      <c r="O466">
        <f>IF(ISNUMBER('III. New Locations'!O465) = TRUE, 0, $C466)</f>
        <v>0</v>
      </c>
      <c r="P466">
        <f>IF(ISNUMBER('III. New Locations'!P465) = TRUE, 0, $C466)</f>
        <v>0</v>
      </c>
      <c r="Q466">
        <f>IF(ISNUMBER('III. New Locations'!Q465) = TRUE, 0, $C466)</f>
        <v>0</v>
      </c>
      <c r="R466">
        <f>IF(ISNUMBER('III. New Locations'!R465) = TRUE, IF('III. New Locations'!R465 &gt;= 0, IF('III. New Locations'!R465 &lt;=1, 0, $C466),$C466),$C466)</f>
        <v>0</v>
      </c>
      <c r="S466">
        <f>IF(ISNUMBER('III. New Locations'!S465) = TRUE, IF('III. New Locations'!S465 &gt;= 0, IF('III. New Locations'!S465 &lt;=1, 0, $C466), $C466), $C466)</f>
        <v>0</v>
      </c>
      <c r="T466">
        <f>IF('III. New Locations'!T465 = "-Unknown-", $C466, 0)</f>
        <v>0</v>
      </c>
      <c r="U466">
        <f>IF(LEN('III. New Locations'!U465)&gt;1, 0, IF(T466 = 0, 0, $C466))</f>
        <v>0</v>
      </c>
      <c r="V466">
        <f>IF('III. New Locations'!V465 = "Unknown", $C466, 0)</f>
        <v>0</v>
      </c>
      <c r="W466">
        <f>IF(LEN('III. New Locations'!W465)&gt;1, 0, IF(V466 = 0, 0, $C466))</f>
        <v>0</v>
      </c>
      <c r="X466" t="str">
        <f>'III. New Locations'!X465</f>
        <v>Unknown</v>
      </c>
      <c r="Y466">
        <f>IF(ISNUMBER('III. New Locations'!Y465) = TRUE, IF('III. New Locations'!Y465 &gt;= 1400, IF('III. New Locations'!Y465 &lt;=2100, 0, $C466), $C466), $C466)</f>
        <v>0</v>
      </c>
      <c r="Z466">
        <f>IF(ISNUMBER('III. New Locations'!Z465) = TRUE, IF('III. New Locations'!Z465 &gt;= 1400, IF('III. New Locations'!Z465 &lt;=2100, 0, $C466), $C466), $C466)</f>
        <v>0</v>
      </c>
      <c r="AA466">
        <f>IF(ISNUMBER('III. New Locations'!AA465) = TRUE, IF('III. New Locations'!AA465 &gt;= 1400, IF('III. New Locations'!AA465 &lt;=2100, 0, $C466), $C466), $C466)</f>
        <v>0</v>
      </c>
      <c r="AC466">
        <f>IF(ISNUMBER('III. New Locations'!AC465) = TRUE, IF('III. New Locations'!AC465 &gt;= 0, IF('III. New Locations'!AC465 &lt;=1, 0,$C466),$C466), $C466)</f>
        <v>0</v>
      </c>
    </row>
    <row r="467" spans="1:29" x14ac:dyDescent="0.25">
      <c r="A467">
        <f>'III. New Locations'!A466</f>
        <v>464</v>
      </c>
      <c r="C467" s="4">
        <f>IF(LEN('III. New Locations'!C466) &gt; 2, 1, 0)</f>
        <v>0</v>
      </c>
      <c r="E467">
        <f>IF(LEN('III. New Locations'!E466) = 2, IF('III. New Locations'!E466 = "--", $C467, 0), $C467)</f>
        <v>0</v>
      </c>
      <c r="F467">
        <f>IF(LEN('III. New Locations'!F466) &gt; 4, 0, $C467)</f>
        <v>0</v>
      </c>
      <c r="G467">
        <f>IF(ISNUMBER('III. New Locations'!G466) = TRUE, 0, $C467)</f>
        <v>0</v>
      </c>
      <c r="H467">
        <f>IF(ISNUMBER('III. New Locations'!H466) = TRUE, 0, $C467)</f>
        <v>0</v>
      </c>
      <c r="I467">
        <f>IF(ISNUMBER('III. New Locations'!I466) = TRUE, 0, $C467)</f>
        <v>0</v>
      </c>
      <c r="J467">
        <f>IF(ISNUMBER('III. New Locations'!J466) = TRUE, 0, $C467)</f>
        <v>0</v>
      </c>
      <c r="K467">
        <f>IF(ISNUMBER('III. New Locations'!K466) = TRUE, 0,$C467)</f>
        <v>0</v>
      </c>
      <c r="M467">
        <f>IF(ISNUMBER('III. New Locations'!M466) = TRUE, 0,$C467)</f>
        <v>0</v>
      </c>
      <c r="O467">
        <f>IF(ISNUMBER('III. New Locations'!O466) = TRUE, 0, $C467)</f>
        <v>0</v>
      </c>
      <c r="P467">
        <f>IF(ISNUMBER('III. New Locations'!P466) = TRUE, 0, $C467)</f>
        <v>0</v>
      </c>
      <c r="Q467">
        <f>IF(ISNUMBER('III. New Locations'!Q466) = TRUE, 0, $C467)</f>
        <v>0</v>
      </c>
      <c r="R467">
        <f>IF(ISNUMBER('III. New Locations'!R466) = TRUE, IF('III. New Locations'!R466 &gt;= 0, IF('III. New Locations'!R466 &lt;=1, 0, $C467),$C467),$C467)</f>
        <v>0</v>
      </c>
      <c r="S467">
        <f>IF(ISNUMBER('III. New Locations'!S466) = TRUE, IF('III. New Locations'!S466 &gt;= 0, IF('III. New Locations'!S466 &lt;=1, 0, $C467), $C467), $C467)</f>
        <v>0</v>
      </c>
      <c r="T467">
        <f>IF('III. New Locations'!T466 = "-Unknown-", $C467, 0)</f>
        <v>0</v>
      </c>
      <c r="U467">
        <f>IF(LEN('III. New Locations'!U466)&gt;1, 0, IF(T467 = 0, 0, $C467))</f>
        <v>0</v>
      </c>
      <c r="V467">
        <f>IF('III. New Locations'!V466 = "Unknown", $C467, 0)</f>
        <v>0</v>
      </c>
      <c r="W467">
        <f>IF(LEN('III. New Locations'!W466)&gt;1, 0, IF(V467 = 0, 0, $C467))</f>
        <v>0</v>
      </c>
      <c r="X467" t="str">
        <f>'III. New Locations'!X466</f>
        <v>Unknown</v>
      </c>
      <c r="Y467">
        <f>IF(ISNUMBER('III. New Locations'!Y466) = TRUE, IF('III. New Locations'!Y466 &gt;= 1400, IF('III. New Locations'!Y466 &lt;=2100, 0, $C467), $C467), $C467)</f>
        <v>0</v>
      </c>
      <c r="Z467">
        <f>IF(ISNUMBER('III. New Locations'!Z466) = TRUE, IF('III. New Locations'!Z466 &gt;= 1400, IF('III. New Locations'!Z466 &lt;=2100, 0, $C467), $C467), $C467)</f>
        <v>0</v>
      </c>
      <c r="AA467">
        <f>IF(ISNUMBER('III. New Locations'!AA466) = TRUE, IF('III. New Locations'!AA466 &gt;= 1400, IF('III. New Locations'!AA466 &lt;=2100, 0, $C467), $C467), $C467)</f>
        <v>0</v>
      </c>
      <c r="AC467">
        <f>IF(ISNUMBER('III. New Locations'!AC466) = TRUE, IF('III. New Locations'!AC466 &gt;= 0, IF('III. New Locations'!AC466 &lt;=1, 0,$C467),$C467), $C467)</f>
        <v>0</v>
      </c>
    </row>
    <row r="468" spans="1:29" x14ac:dyDescent="0.25">
      <c r="A468">
        <f>'III. New Locations'!A467</f>
        <v>465</v>
      </c>
      <c r="C468" s="4">
        <f>IF(LEN('III. New Locations'!C467) &gt; 2, 1, 0)</f>
        <v>0</v>
      </c>
      <c r="E468">
        <f>IF(LEN('III. New Locations'!E467) = 2, IF('III. New Locations'!E467 = "--", $C468, 0), $C468)</f>
        <v>0</v>
      </c>
      <c r="F468">
        <f>IF(LEN('III. New Locations'!F467) &gt; 4, 0, $C468)</f>
        <v>0</v>
      </c>
      <c r="G468">
        <f>IF(ISNUMBER('III. New Locations'!G467) = TRUE, 0, $C468)</f>
        <v>0</v>
      </c>
      <c r="H468">
        <f>IF(ISNUMBER('III. New Locations'!H467) = TRUE, 0, $C468)</f>
        <v>0</v>
      </c>
      <c r="I468">
        <f>IF(ISNUMBER('III. New Locations'!I467) = TRUE, 0, $C468)</f>
        <v>0</v>
      </c>
      <c r="J468">
        <f>IF(ISNUMBER('III. New Locations'!J467) = TRUE, 0, $C468)</f>
        <v>0</v>
      </c>
      <c r="K468">
        <f>IF(ISNUMBER('III. New Locations'!K467) = TRUE, 0,$C468)</f>
        <v>0</v>
      </c>
      <c r="M468">
        <f>IF(ISNUMBER('III. New Locations'!M467) = TRUE, 0,$C468)</f>
        <v>0</v>
      </c>
      <c r="O468">
        <f>IF(ISNUMBER('III. New Locations'!O467) = TRUE, 0, $C468)</f>
        <v>0</v>
      </c>
      <c r="P468">
        <f>IF(ISNUMBER('III. New Locations'!P467) = TRUE, 0, $C468)</f>
        <v>0</v>
      </c>
      <c r="Q468">
        <f>IF(ISNUMBER('III. New Locations'!Q467) = TRUE, 0, $C468)</f>
        <v>0</v>
      </c>
      <c r="R468">
        <f>IF(ISNUMBER('III. New Locations'!R467) = TRUE, IF('III. New Locations'!R467 &gt;= 0, IF('III. New Locations'!R467 &lt;=1, 0, $C468),$C468),$C468)</f>
        <v>0</v>
      </c>
      <c r="S468">
        <f>IF(ISNUMBER('III. New Locations'!S467) = TRUE, IF('III. New Locations'!S467 &gt;= 0, IF('III. New Locations'!S467 &lt;=1, 0, $C468), $C468), $C468)</f>
        <v>0</v>
      </c>
      <c r="T468">
        <f>IF('III. New Locations'!T467 = "-Unknown-", $C468, 0)</f>
        <v>0</v>
      </c>
      <c r="U468">
        <f>IF(LEN('III. New Locations'!U467)&gt;1, 0, IF(T468 = 0, 0, $C468))</f>
        <v>0</v>
      </c>
      <c r="V468">
        <f>IF('III. New Locations'!V467 = "Unknown", $C468, 0)</f>
        <v>0</v>
      </c>
      <c r="W468">
        <f>IF(LEN('III. New Locations'!W467)&gt;1, 0, IF(V468 = 0, 0, $C468))</f>
        <v>0</v>
      </c>
      <c r="X468" t="str">
        <f>'III. New Locations'!X467</f>
        <v>Unknown</v>
      </c>
      <c r="Y468">
        <f>IF(ISNUMBER('III. New Locations'!Y467) = TRUE, IF('III. New Locations'!Y467 &gt;= 1400, IF('III. New Locations'!Y467 &lt;=2100, 0, $C468), $C468), $C468)</f>
        <v>0</v>
      </c>
      <c r="Z468">
        <f>IF(ISNUMBER('III. New Locations'!Z467) = TRUE, IF('III. New Locations'!Z467 &gt;= 1400, IF('III. New Locations'!Z467 &lt;=2100, 0, $C468), $C468), $C468)</f>
        <v>0</v>
      </c>
      <c r="AA468">
        <f>IF(ISNUMBER('III. New Locations'!AA467) = TRUE, IF('III. New Locations'!AA467 &gt;= 1400, IF('III. New Locations'!AA467 &lt;=2100, 0, $C468), $C468), $C468)</f>
        <v>0</v>
      </c>
      <c r="AC468">
        <f>IF(ISNUMBER('III. New Locations'!AC467) = TRUE, IF('III. New Locations'!AC467 &gt;= 0, IF('III. New Locations'!AC467 &lt;=1, 0,$C468),$C468), $C468)</f>
        <v>0</v>
      </c>
    </row>
    <row r="469" spans="1:29" x14ac:dyDescent="0.25">
      <c r="A469">
        <f>'III. New Locations'!A468</f>
        <v>466</v>
      </c>
      <c r="C469" s="4">
        <f>IF(LEN('III. New Locations'!C468) &gt; 2, 1, 0)</f>
        <v>0</v>
      </c>
      <c r="E469">
        <f>IF(LEN('III. New Locations'!E468) = 2, IF('III. New Locations'!E468 = "--", $C469, 0), $C469)</f>
        <v>0</v>
      </c>
      <c r="F469">
        <f>IF(LEN('III. New Locations'!F468) &gt; 4, 0, $C469)</f>
        <v>0</v>
      </c>
      <c r="G469">
        <f>IF(ISNUMBER('III. New Locations'!G468) = TRUE, 0, $C469)</f>
        <v>0</v>
      </c>
      <c r="H469">
        <f>IF(ISNUMBER('III. New Locations'!H468) = TRUE, 0, $C469)</f>
        <v>0</v>
      </c>
      <c r="I469">
        <f>IF(ISNUMBER('III. New Locations'!I468) = TRUE, 0, $C469)</f>
        <v>0</v>
      </c>
      <c r="J469">
        <f>IF(ISNUMBER('III. New Locations'!J468) = TRUE, 0, $C469)</f>
        <v>0</v>
      </c>
      <c r="K469">
        <f>IF(ISNUMBER('III. New Locations'!K468) = TRUE, 0,$C469)</f>
        <v>0</v>
      </c>
      <c r="M469">
        <f>IF(ISNUMBER('III. New Locations'!M468) = TRUE, 0,$C469)</f>
        <v>0</v>
      </c>
      <c r="O469">
        <f>IF(ISNUMBER('III. New Locations'!O468) = TRUE, 0, $C469)</f>
        <v>0</v>
      </c>
      <c r="P469">
        <f>IF(ISNUMBER('III. New Locations'!P468) = TRUE, 0, $C469)</f>
        <v>0</v>
      </c>
      <c r="Q469">
        <f>IF(ISNUMBER('III. New Locations'!Q468) = TRUE, 0, $C469)</f>
        <v>0</v>
      </c>
      <c r="R469">
        <f>IF(ISNUMBER('III. New Locations'!R468) = TRUE, IF('III. New Locations'!R468 &gt;= 0, IF('III. New Locations'!R468 &lt;=1, 0, $C469),$C469),$C469)</f>
        <v>0</v>
      </c>
      <c r="S469">
        <f>IF(ISNUMBER('III. New Locations'!S468) = TRUE, IF('III. New Locations'!S468 &gt;= 0, IF('III. New Locations'!S468 &lt;=1, 0, $C469), $C469), $C469)</f>
        <v>0</v>
      </c>
      <c r="T469">
        <f>IF('III. New Locations'!T468 = "-Unknown-", $C469, 0)</f>
        <v>0</v>
      </c>
      <c r="U469">
        <f>IF(LEN('III. New Locations'!U468)&gt;1, 0, IF(T469 = 0, 0, $C469))</f>
        <v>0</v>
      </c>
      <c r="V469">
        <f>IF('III. New Locations'!V468 = "Unknown", $C469, 0)</f>
        <v>0</v>
      </c>
      <c r="W469">
        <f>IF(LEN('III. New Locations'!W468)&gt;1, 0, IF(V469 = 0, 0, $C469))</f>
        <v>0</v>
      </c>
      <c r="X469" t="str">
        <f>'III. New Locations'!X468</f>
        <v>Unknown</v>
      </c>
      <c r="Y469">
        <f>IF(ISNUMBER('III. New Locations'!Y468) = TRUE, IF('III. New Locations'!Y468 &gt;= 1400, IF('III. New Locations'!Y468 &lt;=2100, 0, $C469), $C469), $C469)</f>
        <v>0</v>
      </c>
      <c r="Z469">
        <f>IF(ISNUMBER('III. New Locations'!Z468) = TRUE, IF('III. New Locations'!Z468 &gt;= 1400, IF('III. New Locations'!Z468 &lt;=2100, 0, $C469), $C469), $C469)</f>
        <v>0</v>
      </c>
      <c r="AA469">
        <f>IF(ISNUMBER('III. New Locations'!AA468) = TRUE, IF('III. New Locations'!AA468 &gt;= 1400, IF('III. New Locations'!AA468 &lt;=2100, 0, $C469), $C469), $C469)</f>
        <v>0</v>
      </c>
      <c r="AC469">
        <f>IF(ISNUMBER('III. New Locations'!AC468) = TRUE, IF('III. New Locations'!AC468 &gt;= 0, IF('III. New Locations'!AC468 &lt;=1, 0,$C469),$C469), $C469)</f>
        <v>0</v>
      </c>
    </row>
    <row r="470" spans="1:29" x14ac:dyDescent="0.25">
      <c r="A470">
        <f>'III. New Locations'!A469</f>
        <v>467</v>
      </c>
      <c r="C470" s="4">
        <f>IF(LEN('III. New Locations'!C469) &gt; 2, 1, 0)</f>
        <v>0</v>
      </c>
      <c r="E470">
        <f>IF(LEN('III. New Locations'!E469) = 2, IF('III. New Locations'!E469 = "--", $C470, 0), $C470)</f>
        <v>0</v>
      </c>
      <c r="F470">
        <f>IF(LEN('III. New Locations'!F469) &gt; 4, 0, $C470)</f>
        <v>0</v>
      </c>
      <c r="G470">
        <f>IF(ISNUMBER('III. New Locations'!G469) = TRUE, 0, $C470)</f>
        <v>0</v>
      </c>
      <c r="H470">
        <f>IF(ISNUMBER('III. New Locations'!H469) = TRUE, 0, $C470)</f>
        <v>0</v>
      </c>
      <c r="I470">
        <f>IF(ISNUMBER('III. New Locations'!I469) = TRUE, 0, $C470)</f>
        <v>0</v>
      </c>
      <c r="J470">
        <f>IF(ISNUMBER('III. New Locations'!J469) = TRUE, 0, $C470)</f>
        <v>0</v>
      </c>
      <c r="K470">
        <f>IF(ISNUMBER('III. New Locations'!K469) = TRUE, 0,$C470)</f>
        <v>0</v>
      </c>
      <c r="M470">
        <f>IF(ISNUMBER('III. New Locations'!M469) = TRUE, 0,$C470)</f>
        <v>0</v>
      </c>
      <c r="O470">
        <f>IF(ISNUMBER('III. New Locations'!O469) = TRUE, 0, $C470)</f>
        <v>0</v>
      </c>
      <c r="P470">
        <f>IF(ISNUMBER('III. New Locations'!P469) = TRUE, 0, $C470)</f>
        <v>0</v>
      </c>
      <c r="Q470">
        <f>IF(ISNUMBER('III. New Locations'!Q469) = TRUE, 0, $C470)</f>
        <v>0</v>
      </c>
      <c r="R470">
        <f>IF(ISNUMBER('III. New Locations'!R469) = TRUE, IF('III. New Locations'!R469 &gt;= 0, IF('III. New Locations'!R469 &lt;=1, 0, $C470),$C470),$C470)</f>
        <v>0</v>
      </c>
      <c r="S470">
        <f>IF(ISNUMBER('III. New Locations'!S469) = TRUE, IF('III. New Locations'!S469 &gt;= 0, IF('III. New Locations'!S469 &lt;=1, 0, $C470), $C470), $C470)</f>
        <v>0</v>
      </c>
      <c r="T470">
        <f>IF('III. New Locations'!T469 = "-Unknown-", $C470, 0)</f>
        <v>0</v>
      </c>
      <c r="U470">
        <f>IF(LEN('III. New Locations'!U469)&gt;1, 0, IF(T470 = 0, 0, $C470))</f>
        <v>0</v>
      </c>
      <c r="V470">
        <f>IF('III. New Locations'!V469 = "Unknown", $C470, 0)</f>
        <v>0</v>
      </c>
      <c r="W470">
        <f>IF(LEN('III. New Locations'!W469)&gt;1, 0, IF(V470 = 0, 0, $C470))</f>
        <v>0</v>
      </c>
      <c r="X470" t="str">
        <f>'III. New Locations'!X469</f>
        <v>Unknown</v>
      </c>
      <c r="Y470">
        <f>IF(ISNUMBER('III. New Locations'!Y469) = TRUE, IF('III. New Locations'!Y469 &gt;= 1400, IF('III. New Locations'!Y469 &lt;=2100, 0, $C470), $C470), $C470)</f>
        <v>0</v>
      </c>
      <c r="Z470">
        <f>IF(ISNUMBER('III. New Locations'!Z469) = TRUE, IF('III. New Locations'!Z469 &gt;= 1400, IF('III. New Locations'!Z469 &lt;=2100, 0, $C470), $C470), $C470)</f>
        <v>0</v>
      </c>
      <c r="AA470">
        <f>IF(ISNUMBER('III. New Locations'!AA469) = TRUE, IF('III. New Locations'!AA469 &gt;= 1400, IF('III. New Locations'!AA469 &lt;=2100, 0, $C470), $C470), $C470)</f>
        <v>0</v>
      </c>
      <c r="AC470">
        <f>IF(ISNUMBER('III. New Locations'!AC469) = TRUE, IF('III. New Locations'!AC469 &gt;= 0, IF('III. New Locations'!AC469 &lt;=1, 0,$C470),$C470), $C470)</f>
        <v>0</v>
      </c>
    </row>
    <row r="471" spans="1:29" x14ac:dyDescent="0.25">
      <c r="A471">
        <f>'III. New Locations'!A470</f>
        <v>468</v>
      </c>
      <c r="C471" s="4">
        <f>IF(LEN('III. New Locations'!C470) &gt; 2, 1, 0)</f>
        <v>0</v>
      </c>
      <c r="E471">
        <f>IF(LEN('III. New Locations'!E470) = 2, IF('III. New Locations'!E470 = "--", $C471, 0), $C471)</f>
        <v>0</v>
      </c>
      <c r="F471">
        <f>IF(LEN('III. New Locations'!F470) &gt; 4, 0, $C471)</f>
        <v>0</v>
      </c>
      <c r="G471">
        <f>IF(ISNUMBER('III. New Locations'!G470) = TRUE, 0, $C471)</f>
        <v>0</v>
      </c>
      <c r="H471">
        <f>IF(ISNUMBER('III. New Locations'!H470) = TRUE, 0, $C471)</f>
        <v>0</v>
      </c>
      <c r="I471">
        <f>IF(ISNUMBER('III. New Locations'!I470) = TRUE, 0, $C471)</f>
        <v>0</v>
      </c>
      <c r="J471">
        <f>IF(ISNUMBER('III. New Locations'!J470) = TRUE, 0, $C471)</f>
        <v>0</v>
      </c>
      <c r="K471">
        <f>IF(ISNUMBER('III. New Locations'!K470) = TRUE, 0,$C471)</f>
        <v>0</v>
      </c>
      <c r="M471">
        <f>IF(ISNUMBER('III. New Locations'!M470) = TRUE, 0,$C471)</f>
        <v>0</v>
      </c>
      <c r="O471">
        <f>IF(ISNUMBER('III. New Locations'!O470) = TRUE, 0, $C471)</f>
        <v>0</v>
      </c>
      <c r="P471">
        <f>IF(ISNUMBER('III. New Locations'!P470) = TRUE, 0, $C471)</f>
        <v>0</v>
      </c>
      <c r="Q471">
        <f>IF(ISNUMBER('III. New Locations'!Q470) = TRUE, 0, $C471)</f>
        <v>0</v>
      </c>
      <c r="R471">
        <f>IF(ISNUMBER('III. New Locations'!R470) = TRUE, IF('III. New Locations'!R470 &gt;= 0, IF('III. New Locations'!R470 &lt;=1, 0, $C471),$C471),$C471)</f>
        <v>0</v>
      </c>
      <c r="S471">
        <f>IF(ISNUMBER('III. New Locations'!S470) = TRUE, IF('III. New Locations'!S470 &gt;= 0, IF('III. New Locations'!S470 &lt;=1, 0, $C471), $C471), $C471)</f>
        <v>0</v>
      </c>
      <c r="T471">
        <f>IF('III. New Locations'!T470 = "-Unknown-", $C471, 0)</f>
        <v>0</v>
      </c>
      <c r="U471">
        <f>IF(LEN('III. New Locations'!U470)&gt;1, 0, IF(T471 = 0, 0, $C471))</f>
        <v>0</v>
      </c>
      <c r="V471">
        <f>IF('III. New Locations'!V470 = "Unknown", $C471, 0)</f>
        <v>0</v>
      </c>
      <c r="W471">
        <f>IF(LEN('III. New Locations'!W470)&gt;1, 0, IF(V471 = 0, 0, $C471))</f>
        <v>0</v>
      </c>
      <c r="X471" t="str">
        <f>'III. New Locations'!X470</f>
        <v>Unknown</v>
      </c>
      <c r="Y471">
        <f>IF(ISNUMBER('III. New Locations'!Y470) = TRUE, IF('III. New Locations'!Y470 &gt;= 1400, IF('III. New Locations'!Y470 &lt;=2100, 0, $C471), $C471), $C471)</f>
        <v>0</v>
      </c>
      <c r="Z471">
        <f>IF(ISNUMBER('III. New Locations'!Z470) = TRUE, IF('III. New Locations'!Z470 &gt;= 1400, IF('III. New Locations'!Z470 &lt;=2100, 0, $C471), $C471), $C471)</f>
        <v>0</v>
      </c>
      <c r="AA471">
        <f>IF(ISNUMBER('III. New Locations'!AA470) = TRUE, IF('III. New Locations'!AA470 &gt;= 1400, IF('III. New Locations'!AA470 &lt;=2100, 0, $C471), $C471), $C471)</f>
        <v>0</v>
      </c>
      <c r="AC471">
        <f>IF(ISNUMBER('III. New Locations'!AC470) = TRUE, IF('III. New Locations'!AC470 &gt;= 0, IF('III. New Locations'!AC470 &lt;=1, 0,$C471),$C471), $C471)</f>
        <v>0</v>
      </c>
    </row>
    <row r="472" spans="1:29" x14ac:dyDescent="0.25">
      <c r="A472">
        <f>'III. New Locations'!A471</f>
        <v>469</v>
      </c>
      <c r="C472" s="4">
        <f>IF(LEN('III. New Locations'!C471) &gt; 2, 1, 0)</f>
        <v>0</v>
      </c>
      <c r="E472">
        <f>IF(LEN('III. New Locations'!E471) = 2, IF('III. New Locations'!E471 = "--", $C472, 0), $C472)</f>
        <v>0</v>
      </c>
      <c r="F472">
        <f>IF(LEN('III. New Locations'!F471) &gt; 4, 0, $C472)</f>
        <v>0</v>
      </c>
      <c r="G472">
        <f>IF(ISNUMBER('III. New Locations'!G471) = TRUE, 0, $C472)</f>
        <v>0</v>
      </c>
      <c r="H472">
        <f>IF(ISNUMBER('III. New Locations'!H471) = TRUE, 0, $C472)</f>
        <v>0</v>
      </c>
      <c r="I472">
        <f>IF(ISNUMBER('III. New Locations'!I471) = TRUE, 0, $C472)</f>
        <v>0</v>
      </c>
      <c r="J472">
        <f>IF(ISNUMBER('III. New Locations'!J471) = TRUE, 0, $C472)</f>
        <v>0</v>
      </c>
      <c r="K472">
        <f>IF(ISNUMBER('III. New Locations'!K471) = TRUE, 0,$C472)</f>
        <v>0</v>
      </c>
      <c r="M472">
        <f>IF(ISNUMBER('III. New Locations'!M471) = TRUE, 0,$C472)</f>
        <v>0</v>
      </c>
      <c r="O472">
        <f>IF(ISNUMBER('III. New Locations'!O471) = TRUE, 0, $C472)</f>
        <v>0</v>
      </c>
      <c r="P472">
        <f>IF(ISNUMBER('III. New Locations'!P471) = TRUE, 0, $C472)</f>
        <v>0</v>
      </c>
      <c r="Q472">
        <f>IF(ISNUMBER('III. New Locations'!Q471) = TRUE, 0, $C472)</f>
        <v>0</v>
      </c>
      <c r="R472">
        <f>IF(ISNUMBER('III. New Locations'!R471) = TRUE, IF('III. New Locations'!R471 &gt;= 0, IF('III. New Locations'!R471 &lt;=1, 0, $C472),$C472),$C472)</f>
        <v>0</v>
      </c>
      <c r="S472">
        <f>IF(ISNUMBER('III. New Locations'!S471) = TRUE, IF('III. New Locations'!S471 &gt;= 0, IF('III. New Locations'!S471 &lt;=1, 0, $C472), $C472), $C472)</f>
        <v>0</v>
      </c>
      <c r="T472">
        <f>IF('III. New Locations'!T471 = "-Unknown-", $C472, 0)</f>
        <v>0</v>
      </c>
      <c r="U472">
        <f>IF(LEN('III. New Locations'!U471)&gt;1, 0, IF(T472 = 0, 0, $C472))</f>
        <v>0</v>
      </c>
      <c r="V472">
        <f>IF('III. New Locations'!V471 = "Unknown", $C472, 0)</f>
        <v>0</v>
      </c>
      <c r="W472">
        <f>IF(LEN('III. New Locations'!W471)&gt;1, 0, IF(V472 = 0, 0, $C472))</f>
        <v>0</v>
      </c>
      <c r="X472" t="str">
        <f>'III. New Locations'!X471</f>
        <v>Unknown</v>
      </c>
      <c r="Y472">
        <f>IF(ISNUMBER('III. New Locations'!Y471) = TRUE, IF('III. New Locations'!Y471 &gt;= 1400, IF('III. New Locations'!Y471 &lt;=2100, 0, $C472), $C472), $C472)</f>
        <v>0</v>
      </c>
      <c r="Z472">
        <f>IF(ISNUMBER('III. New Locations'!Z471) = TRUE, IF('III. New Locations'!Z471 &gt;= 1400, IF('III. New Locations'!Z471 &lt;=2100, 0, $C472), $C472), $C472)</f>
        <v>0</v>
      </c>
      <c r="AA472">
        <f>IF(ISNUMBER('III. New Locations'!AA471) = TRUE, IF('III. New Locations'!AA471 &gt;= 1400, IF('III. New Locations'!AA471 &lt;=2100, 0, $C472), $C472), $C472)</f>
        <v>0</v>
      </c>
      <c r="AC472">
        <f>IF(ISNUMBER('III. New Locations'!AC471) = TRUE, IF('III. New Locations'!AC471 &gt;= 0, IF('III. New Locations'!AC471 &lt;=1, 0,$C472),$C472), $C472)</f>
        <v>0</v>
      </c>
    </row>
    <row r="473" spans="1:29" x14ac:dyDescent="0.25">
      <c r="A473">
        <f>'III. New Locations'!A472</f>
        <v>470</v>
      </c>
      <c r="C473" s="4">
        <f>IF(LEN('III. New Locations'!C472) &gt; 2, 1, 0)</f>
        <v>0</v>
      </c>
      <c r="E473">
        <f>IF(LEN('III. New Locations'!E472) = 2, IF('III. New Locations'!E472 = "--", $C473, 0), $C473)</f>
        <v>0</v>
      </c>
      <c r="F473">
        <f>IF(LEN('III. New Locations'!F472) &gt; 4, 0, $C473)</f>
        <v>0</v>
      </c>
      <c r="G473">
        <f>IF(ISNUMBER('III. New Locations'!G472) = TRUE, 0, $C473)</f>
        <v>0</v>
      </c>
      <c r="H473">
        <f>IF(ISNUMBER('III. New Locations'!H472) = TRUE, 0, $C473)</f>
        <v>0</v>
      </c>
      <c r="I473">
        <f>IF(ISNUMBER('III. New Locations'!I472) = TRUE, 0, $C473)</f>
        <v>0</v>
      </c>
      <c r="J473">
        <f>IF(ISNUMBER('III. New Locations'!J472) = TRUE, 0, $C473)</f>
        <v>0</v>
      </c>
      <c r="K473">
        <f>IF(ISNUMBER('III. New Locations'!K472) = TRUE, 0,$C473)</f>
        <v>0</v>
      </c>
      <c r="M473">
        <f>IF(ISNUMBER('III. New Locations'!M472) = TRUE, 0,$C473)</f>
        <v>0</v>
      </c>
      <c r="O473">
        <f>IF(ISNUMBER('III. New Locations'!O472) = TRUE, 0, $C473)</f>
        <v>0</v>
      </c>
      <c r="P473">
        <f>IF(ISNUMBER('III. New Locations'!P472) = TRUE, 0, $C473)</f>
        <v>0</v>
      </c>
      <c r="Q473">
        <f>IF(ISNUMBER('III. New Locations'!Q472) = TRUE, 0, $C473)</f>
        <v>0</v>
      </c>
      <c r="R473">
        <f>IF(ISNUMBER('III. New Locations'!R472) = TRUE, IF('III. New Locations'!R472 &gt;= 0, IF('III. New Locations'!R472 &lt;=1, 0, $C473),$C473),$C473)</f>
        <v>0</v>
      </c>
      <c r="S473">
        <f>IF(ISNUMBER('III. New Locations'!S472) = TRUE, IF('III. New Locations'!S472 &gt;= 0, IF('III. New Locations'!S472 &lt;=1, 0, $C473), $C473), $C473)</f>
        <v>0</v>
      </c>
      <c r="T473">
        <f>IF('III. New Locations'!T472 = "-Unknown-", $C473, 0)</f>
        <v>0</v>
      </c>
      <c r="U473">
        <f>IF(LEN('III. New Locations'!U472)&gt;1, 0, IF(T473 = 0, 0, $C473))</f>
        <v>0</v>
      </c>
      <c r="V473">
        <f>IF('III. New Locations'!V472 = "Unknown", $C473, 0)</f>
        <v>0</v>
      </c>
      <c r="W473">
        <f>IF(LEN('III. New Locations'!W472)&gt;1, 0, IF(V473 = 0, 0, $C473))</f>
        <v>0</v>
      </c>
      <c r="X473" t="str">
        <f>'III. New Locations'!X472</f>
        <v>Unknown</v>
      </c>
      <c r="Y473">
        <f>IF(ISNUMBER('III. New Locations'!Y472) = TRUE, IF('III. New Locations'!Y472 &gt;= 1400, IF('III. New Locations'!Y472 &lt;=2100, 0, $C473), $C473), $C473)</f>
        <v>0</v>
      </c>
      <c r="Z473">
        <f>IF(ISNUMBER('III. New Locations'!Z472) = TRUE, IF('III. New Locations'!Z472 &gt;= 1400, IF('III. New Locations'!Z472 &lt;=2100, 0, $C473), $C473), $C473)</f>
        <v>0</v>
      </c>
      <c r="AA473">
        <f>IF(ISNUMBER('III. New Locations'!AA472) = TRUE, IF('III. New Locations'!AA472 &gt;= 1400, IF('III. New Locations'!AA472 &lt;=2100, 0, $C473), $C473), $C473)</f>
        <v>0</v>
      </c>
      <c r="AC473">
        <f>IF(ISNUMBER('III. New Locations'!AC472) = TRUE, IF('III. New Locations'!AC472 &gt;= 0, IF('III. New Locations'!AC472 &lt;=1, 0,$C473),$C473), $C473)</f>
        <v>0</v>
      </c>
    </row>
    <row r="474" spans="1:29" x14ac:dyDescent="0.25">
      <c r="A474">
        <f>'III. New Locations'!A473</f>
        <v>471</v>
      </c>
      <c r="C474" s="4">
        <f>IF(LEN('III. New Locations'!C473) &gt; 2, 1, 0)</f>
        <v>0</v>
      </c>
      <c r="E474">
        <f>IF(LEN('III. New Locations'!E473) = 2, IF('III. New Locations'!E473 = "--", $C474, 0), $C474)</f>
        <v>0</v>
      </c>
      <c r="F474">
        <f>IF(LEN('III. New Locations'!F473) &gt; 4, 0, $C474)</f>
        <v>0</v>
      </c>
      <c r="G474">
        <f>IF(ISNUMBER('III. New Locations'!G473) = TRUE, 0, $C474)</f>
        <v>0</v>
      </c>
      <c r="H474">
        <f>IF(ISNUMBER('III. New Locations'!H473) = TRUE, 0, $C474)</f>
        <v>0</v>
      </c>
      <c r="I474">
        <f>IF(ISNUMBER('III. New Locations'!I473) = TRUE, 0, $C474)</f>
        <v>0</v>
      </c>
      <c r="J474">
        <f>IF(ISNUMBER('III. New Locations'!J473) = TRUE, 0, $C474)</f>
        <v>0</v>
      </c>
      <c r="K474">
        <f>IF(ISNUMBER('III. New Locations'!K473) = TRUE, 0,$C474)</f>
        <v>0</v>
      </c>
      <c r="M474">
        <f>IF(ISNUMBER('III. New Locations'!M473) = TRUE, 0,$C474)</f>
        <v>0</v>
      </c>
      <c r="O474">
        <f>IF(ISNUMBER('III. New Locations'!O473) = TRUE, 0, $C474)</f>
        <v>0</v>
      </c>
      <c r="P474">
        <f>IF(ISNUMBER('III. New Locations'!P473) = TRUE, 0, $C474)</f>
        <v>0</v>
      </c>
      <c r="Q474">
        <f>IF(ISNUMBER('III. New Locations'!Q473) = TRUE, 0, $C474)</f>
        <v>0</v>
      </c>
      <c r="R474">
        <f>IF(ISNUMBER('III. New Locations'!R473) = TRUE, IF('III. New Locations'!R473 &gt;= 0, IF('III. New Locations'!R473 &lt;=1, 0, $C474),$C474),$C474)</f>
        <v>0</v>
      </c>
      <c r="S474">
        <f>IF(ISNUMBER('III. New Locations'!S473) = TRUE, IF('III. New Locations'!S473 &gt;= 0, IF('III. New Locations'!S473 &lt;=1, 0, $C474), $C474), $C474)</f>
        <v>0</v>
      </c>
      <c r="T474">
        <f>IF('III. New Locations'!T473 = "-Unknown-", $C474, 0)</f>
        <v>0</v>
      </c>
      <c r="U474">
        <f>IF(LEN('III. New Locations'!U473)&gt;1, 0, IF(T474 = 0, 0, $C474))</f>
        <v>0</v>
      </c>
      <c r="V474">
        <f>IF('III. New Locations'!V473 = "Unknown", $C474, 0)</f>
        <v>0</v>
      </c>
      <c r="W474">
        <f>IF(LEN('III. New Locations'!W473)&gt;1, 0, IF(V474 = 0, 0, $C474))</f>
        <v>0</v>
      </c>
      <c r="X474" t="str">
        <f>'III. New Locations'!X473</f>
        <v>Unknown</v>
      </c>
      <c r="Y474">
        <f>IF(ISNUMBER('III. New Locations'!Y473) = TRUE, IF('III. New Locations'!Y473 &gt;= 1400, IF('III. New Locations'!Y473 &lt;=2100, 0, $C474), $C474), $C474)</f>
        <v>0</v>
      </c>
      <c r="Z474">
        <f>IF(ISNUMBER('III. New Locations'!Z473) = TRUE, IF('III. New Locations'!Z473 &gt;= 1400, IF('III. New Locations'!Z473 &lt;=2100, 0, $C474), $C474), $C474)</f>
        <v>0</v>
      </c>
      <c r="AA474">
        <f>IF(ISNUMBER('III. New Locations'!AA473) = TRUE, IF('III. New Locations'!AA473 &gt;= 1400, IF('III. New Locations'!AA473 &lt;=2100, 0, $C474), $C474), $C474)</f>
        <v>0</v>
      </c>
      <c r="AC474">
        <f>IF(ISNUMBER('III. New Locations'!AC473) = TRUE, IF('III. New Locations'!AC473 &gt;= 0, IF('III. New Locations'!AC473 &lt;=1, 0,$C474),$C474), $C474)</f>
        <v>0</v>
      </c>
    </row>
    <row r="475" spans="1:29" x14ac:dyDescent="0.25">
      <c r="A475">
        <f>'III. New Locations'!A474</f>
        <v>472</v>
      </c>
      <c r="C475" s="4">
        <f>IF(LEN('III. New Locations'!C474) &gt; 2, 1, 0)</f>
        <v>0</v>
      </c>
      <c r="E475">
        <f>IF(LEN('III. New Locations'!E474) = 2, IF('III. New Locations'!E474 = "--", $C475, 0), $C475)</f>
        <v>0</v>
      </c>
      <c r="F475">
        <f>IF(LEN('III. New Locations'!F474) &gt; 4, 0, $C475)</f>
        <v>0</v>
      </c>
      <c r="G475">
        <f>IF(ISNUMBER('III. New Locations'!G474) = TRUE, 0, $C475)</f>
        <v>0</v>
      </c>
      <c r="H475">
        <f>IF(ISNUMBER('III. New Locations'!H474) = TRUE, 0, $C475)</f>
        <v>0</v>
      </c>
      <c r="I475">
        <f>IF(ISNUMBER('III. New Locations'!I474) = TRUE, 0, $C475)</f>
        <v>0</v>
      </c>
      <c r="J475">
        <f>IF(ISNUMBER('III. New Locations'!J474) = TRUE, 0, $C475)</f>
        <v>0</v>
      </c>
      <c r="K475">
        <f>IF(ISNUMBER('III. New Locations'!K474) = TRUE, 0,$C475)</f>
        <v>0</v>
      </c>
      <c r="M475">
        <f>IF(ISNUMBER('III. New Locations'!M474) = TRUE, 0,$C475)</f>
        <v>0</v>
      </c>
      <c r="O475">
        <f>IF(ISNUMBER('III. New Locations'!O474) = TRUE, 0, $C475)</f>
        <v>0</v>
      </c>
      <c r="P475">
        <f>IF(ISNUMBER('III. New Locations'!P474) = TRUE, 0, $C475)</f>
        <v>0</v>
      </c>
      <c r="Q475">
        <f>IF(ISNUMBER('III. New Locations'!Q474) = TRUE, 0, $C475)</f>
        <v>0</v>
      </c>
      <c r="R475">
        <f>IF(ISNUMBER('III. New Locations'!R474) = TRUE, IF('III. New Locations'!R474 &gt;= 0, IF('III. New Locations'!R474 &lt;=1, 0, $C475),$C475),$C475)</f>
        <v>0</v>
      </c>
      <c r="S475">
        <f>IF(ISNUMBER('III. New Locations'!S474) = TRUE, IF('III. New Locations'!S474 &gt;= 0, IF('III. New Locations'!S474 &lt;=1, 0, $C475), $C475), $C475)</f>
        <v>0</v>
      </c>
      <c r="T475">
        <f>IF('III. New Locations'!T474 = "-Unknown-", $C475, 0)</f>
        <v>0</v>
      </c>
      <c r="U475">
        <f>IF(LEN('III. New Locations'!U474)&gt;1, 0, IF(T475 = 0, 0, $C475))</f>
        <v>0</v>
      </c>
      <c r="V475">
        <f>IF('III. New Locations'!V474 = "Unknown", $C475, 0)</f>
        <v>0</v>
      </c>
      <c r="W475">
        <f>IF(LEN('III. New Locations'!W474)&gt;1, 0, IF(V475 = 0, 0, $C475))</f>
        <v>0</v>
      </c>
      <c r="X475" t="str">
        <f>'III. New Locations'!X474</f>
        <v>Unknown</v>
      </c>
      <c r="Y475">
        <f>IF(ISNUMBER('III. New Locations'!Y474) = TRUE, IF('III. New Locations'!Y474 &gt;= 1400, IF('III. New Locations'!Y474 &lt;=2100, 0, $C475), $C475), $C475)</f>
        <v>0</v>
      </c>
      <c r="Z475">
        <f>IF(ISNUMBER('III. New Locations'!Z474) = TRUE, IF('III. New Locations'!Z474 &gt;= 1400, IF('III. New Locations'!Z474 &lt;=2100, 0, $C475), $C475), $C475)</f>
        <v>0</v>
      </c>
      <c r="AA475">
        <f>IF(ISNUMBER('III. New Locations'!AA474) = TRUE, IF('III. New Locations'!AA474 &gt;= 1400, IF('III. New Locations'!AA474 &lt;=2100, 0, $C475), $C475), $C475)</f>
        <v>0</v>
      </c>
      <c r="AC475">
        <f>IF(ISNUMBER('III. New Locations'!AC474) = TRUE, IF('III. New Locations'!AC474 &gt;= 0, IF('III. New Locations'!AC474 &lt;=1, 0,$C475),$C475), $C475)</f>
        <v>0</v>
      </c>
    </row>
    <row r="476" spans="1:29" x14ac:dyDescent="0.25">
      <c r="A476">
        <f>'III. New Locations'!A475</f>
        <v>473</v>
      </c>
      <c r="C476" s="4">
        <f>IF(LEN('III. New Locations'!C475) &gt; 2, 1, 0)</f>
        <v>0</v>
      </c>
      <c r="E476">
        <f>IF(LEN('III. New Locations'!E475) = 2, IF('III. New Locations'!E475 = "--", $C476, 0), $C476)</f>
        <v>0</v>
      </c>
      <c r="F476">
        <f>IF(LEN('III. New Locations'!F475) &gt; 4, 0, $C476)</f>
        <v>0</v>
      </c>
      <c r="G476">
        <f>IF(ISNUMBER('III. New Locations'!G475) = TRUE, 0, $C476)</f>
        <v>0</v>
      </c>
      <c r="H476">
        <f>IF(ISNUMBER('III. New Locations'!H475) = TRUE, 0, $C476)</f>
        <v>0</v>
      </c>
      <c r="I476">
        <f>IF(ISNUMBER('III. New Locations'!I475) = TRUE, 0, $C476)</f>
        <v>0</v>
      </c>
      <c r="J476">
        <f>IF(ISNUMBER('III. New Locations'!J475) = TRUE, 0, $C476)</f>
        <v>0</v>
      </c>
      <c r="K476">
        <f>IF(ISNUMBER('III. New Locations'!K475) = TRUE, 0,$C476)</f>
        <v>0</v>
      </c>
      <c r="M476">
        <f>IF(ISNUMBER('III. New Locations'!M475) = TRUE, 0,$C476)</f>
        <v>0</v>
      </c>
      <c r="O476">
        <f>IF(ISNUMBER('III. New Locations'!O475) = TRUE, 0, $C476)</f>
        <v>0</v>
      </c>
      <c r="P476">
        <f>IF(ISNUMBER('III. New Locations'!P475) = TRUE, 0, $C476)</f>
        <v>0</v>
      </c>
      <c r="Q476">
        <f>IF(ISNUMBER('III. New Locations'!Q475) = TRUE, 0, $C476)</f>
        <v>0</v>
      </c>
      <c r="R476">
        <f>IF(ISNUMBER('III. New Locations'!R475) = TRUE, IF('III. New Locations'!R475 &gt;= 0, IF('III. New Locations'!R475 &lt;=1, 0, $C476),$C476),$C476)</f>
        <v>0</v>
      </c>
      <c r="S476">
        <f>IF(ISNUMBER('III. New Locations'!S475) = TRUE, IF('III. New Locations'!S475 &gt;= 0, IF('III. New Locations'!S475 &lt;=1, 0, $C476), $C476), $C476)</f>
        <v>0</v>
      </c>
      <c r="T476">
        <f>IF('III. New Locations'!T475 = "-Unknown-", $C476, 0)</f>
        <v>0</v>
      </c>
      <c r="U476">
        <f>IF(LEN('III. New Locations'!U475)&gt;1, 0, IF(T476 = 0, 0, $C476))</f>
        <v>0</v>
      </c>
      <c r="V476">
        <f>IF('III. New Locations'!V475 = "Unknown", $C476, 0)</f>
        <v>0</v>
      </c>
      <c r="W476">
        <f>IF(LEN('III. New Locations'!W475)&gt;1, 0, IF(V476 = 0, 0, $C476))</f>
        <v>0</v>
      </c>
      <c r="X476" t="str">
        <f>'III. New Locations'!X475</f>
        <v>Unknown</v>
      </c>
      <c r="Y476">
        <f>IF(ISNUMBER('III. New Locations'!Y475) = TRUE, IF('III. New Locations'!Y475 &gt;= 1400, IF('III. New Locations'!Y475 &lt;=2100, 0, $C476), $C476), $C476)</f>
        <v>0</v>
      </c>
      <c r="Z476">
        <f>IF(ISNUMBER('III. New Locations'!Z475) = TRUE, IF('III. New Locations'!Z475 &gt;= 1400, IF('III. New Locations'!Z475 &lt;=2100, 0, $C476), $C476), $C476)</f>
        <v>0</v>
      </c>
      <c r="AA476">
        <f>IF(ISNUMBER('III. New Locations'!AA475) = TRUE, IF('III. New Locations'!AA475 &gt;= 1400, IF('III. New Locations'!AA475 &lt;=2100, 0, $C476), $C476), $C476)</f>
        <v>0</v>
      </c>
      <c r="AC476">
        <f>IF(ISNUMBER('III. New Locations'!AC475) = TRUE, IF('III. New Locations'!AC475 &gt;= 0, IF('III. New Locations'!AC475 &lt;=1, 0,$C476),$C476), $C476)</f>
        <v>0</v>
      </c>
    </row>
    <row r="477" spans="1:29" x14ac:dyDescent="0.25">
      <c r="A477">
        <f>'III. New Locations'!A476</f>
        <v>474</v>
      </c>
      <c r="C477" s="4">
        <f>IF(LEN('III. New Locations'!C476) &gt; 2, 1, 0)</f>
        <v>0</v>
      </c>
      <c r="E477">
        <f>IF(LEN('III. New Locations'!E476) = 2, IF('III. New Locations'!E476 = "--", $C477, 0), $C477)</f>
        <v>0</v>
      </c>
      <c r="F477">
        <f>IF(LEN('III. New Locations'!F476) &gt; 4, 0, $C477)</f>
        <v>0</v>
      </c>
      <c r="G477">
        <f>IF(ISNUMBER('III. New Locations'!G476) = TRUE, 0, $C477)</f>
        <v>0</v>
      </c>
      <c r="H477">
        <f>IF(ISNUMBER('III. New Locations'!H476) = TRUE, 0, $C477)</f>
        <v>0</v>
      </c>
      <c r="I477">
        <f>IF(ISNUMBER('III. New Locations'!I476) = TRUE, 0, $C477)</f>
        <v>0</v>
      </c>
      <c r="J477">
        <f>IF(ISNUMBER('III. New Locations'!J476) = TRUE, 0, $C477)</f>
        <v>0</v>
      </c>
      <c r="K477">
        <f>IF(ISNUMBER('III. New Locations'!K476) = TRUE, 0,$C477)</f>
        <v>0</v>
      </c>
      <c r="M477">
        <f>IF(ISNUMBER('III. New Locations'!M476) = TRUE, 0,$C477)</f>
        <v>0</v>
      </c>
      <c r="O477">
        <f>IF(ISNUMBER('III. New Locations'!O476) = TRUE, 0, $C477)</f>
        <v>0</v>
      </c>
      <c r="P477">
        <f>IF(ISNUMBER('III. New Locations'!P476) = TRUE, 0, $C477)</f>
        <v>0</v>
      </c>
      <c r="Q477">
        <f>IF(ISNUMBER('III. New Locations'!Q476) = TRUE, 0, $C477)</f>
        <v>0</v>
      </c>
      <c r="R477">
        <f>IF(ISNUMBER('III. New Locations'!R476) = TRUE, IF('III. New Locations'!R476 &gt;= 0, IF('III. New Locations'!R476 &lt;=1, 0, $C477),$C477),$C477)</f>
        <v>0</v>
      </c>
      <c r="S477">
        <f>IF(ISNUMBER('III. New Locations'!S476) = TRUE, IF('III. New Locations'!S476 &gt;= 0, IF('III. New Locations'!S476 &lt;=1, 0, $C477), $C477), $C477)</f>
        <v>0</v>
      </c>
      <c r="T477">
        <f>IF('III. New Locations'!T476 = "-Unknown-", $C477, 0)</f>
        <v>0</v>
      </c>
      <c r="U477">
        <f>IF(LEN('III. New Locations'!U476)&gt;1, 0, IF(T477 = 0, 0, $C477))</f>
        <v>0</v>
      </c>
      <c r="V477">
        <f>IF('III. New Locations'!V476 = "Unknown", $C477, 0)</f>
        <v>0</v>
      </c>
      <c r="W477">
        <f>IF(LEN('III. New Locations'!W476)&gt;1, 0, IF(V477 = 0, 0, $C477))</f>
        <v>0</v>
      </c>
      <c r="X477" t="str">
        <f>'III. New Locations'!X476</f>
        <v>Unknown</v>
      </c>
      <c r="Y477">
        <f>IF(ISNUMBER('III. New Locations'!Y476) = TRUE, IF('III. New Locations'!Y476 &gt;= 1400, IF('III. New Locations'!Y476 &lt;=2100, 0, $C477), $C477), $C477)</f>
        <v>0</v>
      </c>
      <c r="Z477">
        <f>IF(ISNUMBER('III. New Locations'!Z476) = TRUE, IF('III. New Locations'!Z476 &gt;= 1400, IF('III. New Locations'!Z476 &lt;=2100, 0, $C477), $C477), $C477)</f>
        <v>0</v>
      </c>
      <c r="AA477">
        <f>IF(ISNUMBER('III. New Locations'!AA476) = TRUE, IF('III. New Locations'!AA476 &gt;= 1400, IF('III. New Locations'!AA476 &lt;=2100, 0, $C477), $C477), $C477)</f>
        <v>0</v>
      </c>
      <c r="AC477">
        <f>IF(ISNUMBER('III. New Locations'!AC476) = TRUE, IF('III. New Locations'!AC476 &gt;= 0, IF('III. New Locations'!AC476 &lt;=1, 0,$C477),$C477), $C477)</f>
        <v>0</v>
      </c>
    </row>
    <row r="478" spans="1:29" x14ac:dyDescent="0.25">
      <c r="A478">
        <f>'III. New Locations'!A477</f>
        <v>475</v>
      </c>
      <c r="C478" s="4">
        <f>IF(LEN('III. New Locations'!C477) &gt; 2, 1, 0)</f>
        <v>0</v>
      </c>
      <c r="E478">
        <f>IF(LEN('III. New Locations'!E477) = 2, IF('III. New Locations'!E477 = "--", $C478, 0), $C478)</f>
        <v>0</v>
      </c>
      <c r="F478">
        <f>IF(LEN('III. New Locations'!F477) &gt; 4, 0, $C478)</f>
        <v>0</v>
      </c>
      <c r="G478">
        <f>IF(ISNUMBER('III. New Locations'!G477) = TRUE, 0, $C478)</f>
        <v>0</v>
      </c>
      <c r="H478">
        <f>IF(ISNUMBER('III. New Locations'!H477) = TRUE, 0, $C478)</f>
        <v>0</v>
      </c>
      <c r="I478">
        <f>IF(ISNUMBER('III. New Locations'!I477) = TRUE, 0, $C478)</f>
        <v>0</v>
      </c>
      <c r="J478">
        <f>IF(ISNUMBER('III. New Locations'!J477) = TRUE, 0, $C478)</f>
        <v>0</v>
      </c>
      <c r="K478">
        <f>IF(ISNUMBER('III. New Locations'!K477) = TRUE, 0,$C478)</f>
        <v>0</v>
      </c>
      <c r="M478">
        <f>IF(ISNUMBER('III. New Locations'!M477) = TRUE, 0,$C478)</f>
        <v>0</v>
      </c>
      <c r="O478">
        <f>IF(ISNUMBER('III. New Locations'!O477) = TRUE, 0, $C478)</f>
        <v>0</v>
      </c>
      <c r="P478">
        <f>IF(ISNUMBER('III. New Locations'!P477) = TRUE, 0, $C478)</f>
        <v>0</v>
      </c>
      <c r="Q478">
        <f>IF(ISNUMBER('III. New Locations'!Q477) = TRUE, 0, $C478)</f>
        <v>0</v>
      </c>
      <c r="R478">
        <f>IF(ISNUMBER('III. New Locations'!R477) = TRUE, IF('III. New Locations'!R477 &gt;= 0, IF('III. New Locations'!R477 &lt;=1, 0, $C478),$C478),$C478)</f>
        <v>0</v>
      </c>
      <c r="S478">
        <f>IF(ISNUMBER('III. New Locations'!S477) = TRUE, IF('III. New Locations'!S477 &gt;= 0, IF('III. New Locations'!S477 &lt;=1, 0, $C478), $C478), $C478)</f>
        <v>0</v>
      </c>
      <c r="T478">
        <f>IF('III. New Locations'!T477 = "-Unknown-", $C478, 0)</f>
        <v>0</v>
      </c>
      <c r="U478">
        <f>IF(LEN('III. New Locations'!U477)&gt;1, 0, IF(T478 = 0, 0, $C478))</f>
        <v>0</v>
      </c>
      <c r="V478">
        <f>IF('III. New Locations'!V477 = "Unknown", $C478, 0)</f>
        <v>0</v>
      </c>
      <c r="W478">
        <f>IF(LEN('III. New Locations'!W477)&gt;1, 0, IF(V478 = 0, 0, $C478))</f>
        <v>0</v>
      </c>
      <c r="X478" t="str">
        <f>'III. New Locations'!X477</f>
        <v>Unknown</v>
      </c>
      <c r="Y478">
        <f>IF(ISNUMBER('III. New Locations'!Y477) = TRUE, IF('III. New Locations'!Y477 &gt;= 1400, IF('III. New Locations'!Y477 &lt;=2100, 0, $C478), $C478), $C478)</f>
        <v>0</v>
      </c>
      <c r="Z478">
        <f>IF(ISNUMBER('III. New Locations'!Z477) = TRUE, IF('III. New Locations'!Z477 &gt;= 1400, IF('III. New Locations'!Z477 &lt;=2100, 0, $C478), $C478), $C478)</f>
        <v>0</v>
      </c>
      <c r="AA478">
        <f>IF(ISNUMBER('III. New Locations'!AA477) = TRUE, IF('III. New Locations'!AA477 &gt;= 1400, IF('III. New Locations'!AA477 &lt;=2100, 0, $C478), $C478), $C478)</f>
        <v>0</v>
      </c>
      <c r="AC478">
        <f>IF(ISNUMBER('III. New Locations'!AC477) = TRUE, IF('III. New Locations'!AC477 &gt;= 0, IF('III. New Locations'!AC477 &lt;=1, 0,$C478),$C478), $C478)</f>
        <v>0</v>
      </c>
    </row>
    <row r="479" spans="1:29" x14ac:dyDescent="0.25">
      <c r="A479">
        <f>'III. New Locations'!A478</f>
        <v>476</v>
      </c>
      <c r="C479" s="4">
        <f>IF(LEN('III. New Locations'!C478) &gt; 2, 1, 0)</f>
        <v>0</v>
      </c>
      <c r="E479">
        <f>IF(LEN('III. New Locations'!E478) = 2, IF('III. New Locations'!E478 = "--", $C479, 0), $C479)</f>
        <v>0</v>
      </c>
      <c r="F479">
        <f>IF(LEN('III. New Locations'!F478) &gt; 4, 0, $C479)</f>
        <v>0</v>
      </c>
      <c r="G479">
        <f>IF(ISNUMBER('III. New Locations'!G478) = TRUE, 0, $C479)</f>
        <v>0</v>
      </c>
      <c r="H479">
        <f>IF(ISNUMBER('III. New Locations'!H478) = TRUE, 0, $C479)</f>
        <v>0</v>
      </c>
      <c r="I479">
        <f>IF(ISNUMBER('III. New Locations'!I478) = TRUE, 0, $C479)</f>
        <v>0</v>
      </c>
      <c r="J479">
        <f>IF(ISNUMBER('III. New Locations'!J478) = TRUE, 0, $C479)</f>
        <v>0</v>
      </c>
      <c r="K479">
        <f>IF(ISNUMBER('III. New Locations'!K478) = TRUE, 0,$C479)</f>
        <v>0</v>
      </c>
      <c r="M479">
        <f>IF(ISNUMBER('III. New Locations'!M478) = TRUE, 0,$C479)</f>
        <v>0</v>
      </c>
      <c r="O479">
        <f>IF(ISNUMBER('III. New Locations'!O478) = TRUE, 0, $C479)</f>
        <v>0</v>
      </c>
      <c r="P479">
        <f>IF(ISNUMBER('III. New Locations'!P478) = TRUE, 0, $C479)</f>
        <v>0</v>
      </c>
      <c r="Q479">
        <f>IF(ISNUMBER('III. New Locations'!Q478) = TRUE, 0, $C479)</f>
        <v>0</v>
      </c>
      <c r="R479">
        <f>IF(ISNUMBER('III. New Locations'!R478) = TRUE, IF('III. New Locations'!R478 &gt;= 0, IF('III. New Locations'!R478 &lt;=1, 0, $C479),$C479),$C479)</f>
        <v>0</v>
      </c>
      <c r="S479">
        <f>IF(ISNUMBER('III. New Locations'!S478) = TRUE, IF('III. New Locations'!S478 &gt;= 0, IF('III. New Locations'!S478 &lt;=1, 0, $C479), $C479), $C479)</f>
        <v>0</v>
      </c>
      <c r="T479">
        <f>IF('III. New Locations'!T478 = "-Unknown-", $C479, 0)</f>
        <v>0</v>
      </c>
      <c r="U479">
        <f>IF(LEN('III. New Locations'!U478)&gt;1, 0, IF(T479 = 0, 0, $C479))</f>
        <v>0</v>
      </c>
      <c r="V479">
        <f>IF('III. New Locations'!V478 = "Unknown", $C479, 0)</f>
        <v>0</v>
      </c>
      <c r="W479">
        <f>IF(LEN('III. New Locations'!W478)&gt;1, 0, IF(V479 = 0, 0, $C479))</f>
        <v>0</v>
      </c>
      <c r="X479" t="str">
        <f>'III. New Locations'!X478</f>
        <v>Unknown</v>
      </c>
      <c r="Y479">
        <f>IF(ISNUMBER('III. New Locations'!Y478) = TRUE, IF('III. New Locations'!Y478 &gt;= 1400, IF('III. New Locations'!Y478 &lt;=2100, 0, $C479), $C479), $C479)</f>
        <v>0</v>
      </c>
      <c r="Z479">
        <f>IF(ISNUMBER('III. New Locations'!Z478) = TRUE, IF('III. New Locations'!Z478 &gt;= 1400, IF('III. New Locations'!Z478 &lt;=2100, 0, $C479), $C479), $C479)</f>
        <v>0</v>
      </c>
      <c r="AA479">
        <f>IF(ISNUMBER('III. New Locations'!AA478) = TRUE, IF('III. New Locations'!AA478 &gt;= 1400, IF('III. New Locations'!AA478 &lt;=2100, 0, $C479), $C479), $C479)</f>
        <v>0</v>
      </c>
      <c r="AC479">
        <f>IF(ISNUMBER('III. New Locations'!AC478) = TRUE, IF('III. New Locations'!AC478 &gt;= 0, IF('III. New Locations'!AC478 &lt;=1, 0,$C479),$C479), $C479)</f>
        <v>0</v>
      </c>
    </row>
    <row r="480" spans="1:29" x14ac:dyDescent="0.25">
      <c r="A480">
        <f>'III. New Locations'!A479</f>
        <v>477</v>
      </c>
      <c r="C480" s="4">
        <f>IF(LEN('III. New Locations'!C479) &gt; 2, 1, 0)</f>
        <v>0</v>
      </c>
      <c r="E480">
        <f>IF(LEN('III. New Locations'!E479) = 2, IF('III. New Locations'!E479 = "--", $C480, 0), $C480)</f>
        <v>0</v>
      </c>
      <c r="F480">
        <f>IF(LEN('III. New Locations'!F479) &gt; 4, 0, $C480)</f>
        <v>0</v>
      </c>
      <c r="G480">
        <f>IF(ISNUMBER('III. New Locations'!G479) = TRUE, 0, $C480)</f>
        <v>0</v>
      </c>
      <c r="H480">
        <f>IF(ISNUMBER('III. New Locations'!H479) = TRUE, 0, $C480)</f>
        <v>0</v>
      </c>
      <c r="I480">
        <f>IF(ISNUMBER('III. New Locations'!I479) = TRUE, 0, $C480)</f>
        <v>0</v>
      </c>
      <c r="J480">
        <f>IF(ISNUMBER('III. New Locations'!J479) = TRUE, 0, $C480)</f>
        <v>0</v>
      </c>
      <c r="K480">
        <f>IF(ISNUMBER('III. New Locations'!K479) = TRUE, 0,$C480)</f>
        <v>0</v>
      </c>
      <c r="M480">
        <f>IF(ISNUMBER('III. New Locations'!M479) = TRUE, 0,$C480)</f>
        <v>0</v>
      </c>
      <c r="O480">
        <f>IF(ISNUMBER('III. New Locations'!O479) = TRUE, 0, $C480)</f>
        <v>0</v>
      </c>
      <c r="P480">
        <f>IF(ISNUMBER('III. New Locations'!P479) = TRUE, 0, $C480)</f>
        <v>0</v>
      </c>
      <c r="Q480">
        <f>IF(ISNUMBER('III. New Locations'!Q479) = TRUE, 0, $C480)</f>
        <v>0</v>
      </c>
      <c r="R480">
        <f>IF(ISNUMBER('III. New Locations'!R479) = TRUE, IF('III. New Locations'!R479 &gt;= 0, IF('III. New Locations'!R479 &lt;=1, 0, $C480),$C480),$C480)</f>
        <v>0</v>
      </c>
      <c r="S480">
        <f>IF(ISNUMBER('III. New Locations'!S479) = TRUE, IF('III. New Locations'!S479 &gt;= 0, IF('III. New Locations'!S479 &lt;=1, 0, $C480), $C480), $C480)</f>
        <v>0</v>
      </c>
      <c r="T480">
        <f>IF('III. New Locations'!T479 = "-Unknown-", $C480, 0)</f>
        <v>0</v>
      </c>
      <c r="U480">
        <f>IF(LEN('III. New Locations'!U479)&gt;1, 0, IF(T480 = 0, 0, $C480))</f>
        <v>0</v>
      </c>
      <c r="V480">
        <f>IF('III. New Locations'!V479 = "Unknown", $C480, 0)</f>
        <v>0</v>
      </c>
      <c r="W480">
        <f>IF(LEN('III. New Locations'!W479)&gt;1, 0, IF(V480 = 0, 0, $C480))</f>
        <v>0</v>
      </c>
      <c r="X480" t="str">
        <f>'III. New Locations'!X479</f>
        <v>Unknown</v>
      </c>
      <c r="Y480">
        <f>IF(ISNUMBER('III. New Locations'!Y479) = TRUE, IF('III. New Locations'!Y479 &gt;= 1400, IF('III. New Locations'!Y479 &lt;=2100, 0, $C480), $C480), $C480)</f>
        <v>0</v>
      </c>
      <c r="Z480">
        <f>IF(ISNUMBER('III. New Locations'!Z479) = TRUE, IF('III. New Locations'!Z479 &gt;= 1400, IF('III. New Locations'!Z479 &lt;=2100, 0, $C480), $C480), $C480)</f>
        <v>0</v>
      </c>
      <c r="AA480">
        <f>IF(ISNUMBER('III. New Locations'!AA479) = TRUE, IF('III. New Locations'!AA479 &gt;= 1400, IF('III. New Locations'!AA479 &lt;=2100, 0, $C480), $C480), $C480)</f>
        <v>0</v>
      </c>
      <c r="AC480">
        <f>IF(ISNUMBER('III. New Locations'!AC479) = TRUE, IF('III. New Locations'!AC479 &gt;= 0, IF('III. New Locations'!AC479 &lt;=1, 0,$C480),$C480), $C480)</f>
        <v>0</v>
      </c>
    </row>
    <row r="481" spans="1:29" x14ac:dyDescent="0.25">
      <c r="A481">
        <f>'III. New Locations'!A480</f>
        <v>478</v>
      </c>
      <c r="C481" s="4">
        <f>IF(LEN('III. New Locations'!C480) &gt; 2, 1, 0)</f>
        <v>0</v>
      </c>
      <c r="E481">
        <f>IF(LEN('III. New Locations'!E480) = 2, IF('III. New Locations'!E480 = "--", $C481, 0), $C481)</f>
        <v>0</v>
      </c>
      <c r="F481">
        <f>IF(LEN('III. New Locations'!F480) &gt; 4, 0, $C481)</f>
        <v>0</v>
      </c>
      <c r="G481">
        <f>IF(ISNUMBER('III. New Locations'!G480) = TRUE, 0, $C481)</f>
        <v>0</v>
      </c>
      <c r="H481">
        <f>IF(ISNUMBER('III. New Locations'!H480) = TRUE, 0, $C481)</f>
        <v>0</v>
      </c>
      <c r="I481">
        <f>IF(ISNUMBER('III. New Locations'!I480) = TRUE, 0, $C481)</f>
        <v>0</v>
      </c>
      <c r="J481">
        <f>IF(ISNUMBER('III. New Locations'!J480) = TRUE, 0, $C481)</f>
        <v>0</v>
      </c>
      <c r="K481">
        <f>IF(ISNUMBER('III. New Locations'!K480) = TRUE, 0,$C481)</f>
        <v>0</v>
      </c>
      <c r="M481">
        <f>IF(ISNUMBER('III. New Locations'!M480) = TRUE, 0,$C481)</f>
        <v>0</v>
      </c>
      <c r="O481">
        <f>IF(ISNUMBER('III. New Locations'!O480) = TRUE, 0, $C481)</f>
        <v>0</v>
      </c>
      <c r="P481">
        <f>IF(ISNUMBER('III. New Locations'!P480) = TRUE, 0, $C481)</f>
        <v>0</v>
      </c>
      <c r="Q481">
        <f>IF(ISNUMBER('III. New Locations'!Q480) = TRUE, 0, $C481)</f>
        <v>0</v>
      </c>
      <c r="R481">
        <f>IF(ISNUMBER('III. New Locations'!R480) = TRUE, IF('III. New Locations'!R480 &gt;= 0, IF('III. New Locations'!R480 &lt;=1, 0, $C481),$C481),$C481)</f>
        <v>0</v>
      </c>
      <c r="S481">
        <f>IF(ISNUMBER('III. New Locations'!S480) = TRUE, IF('III. New Locations'!S480 &gt;= 0, IF('III. New Locations'!S480 &lt;=1, 0, $C481), $C481), $C481)</f>
        <v>0</v>
      </c>
      <c r="T481">
        <f>IF('III. New Locations'!T480 = "-Unknown-", $C481, 0)</f>
        <v>0</v>
      </c>
      <c r="U481">
        <f>IF(LEN('III. New Locations'!U480)&gt;1, 0, IF(T481 = 0, 0, $C481))</f>
        <v>0</v>
      </c>
      <c r="V481">
        <f>IF('III. New Locations'!V480 = "Unknown", $C481, 0)</f>
        <v>0</v>
      </c>
      <c r="W481">
        <f>IF(LEN('III. New Locations'!W480)&gt;1, 0, IF(V481 = 0, 0, $C481))</f>
        <v>0</v>
      </c>
      <c r="X481" t="str">
        <f>'III. New Locations'!X480</f>
        <v>Unknown</v>
      </c>
      <c r="Y481">
        <f>IF(ISNUMBER('III. New Locations'!Y480) = TRUE, IF('III. New Locations'!Y480 &gt;= 1400, IF('III. New Locations'!Y480 &lt;=2100, 0, $C481), $C481), $C481)</f>
        <v>0</v>
      </c>
      <c r="Z481">
        <f>IF(ISNUMBER('III. New Locations'!Z480) = TRUE, IF('III. New Locations'!Z480 &gt;= 1400, IF('III. New Locations'!Z480 &lt;=2100, 0, $C481), $C481), $C481)</f>
        <v>0</v>
      </c>
      <c r="AA481">
        <f>IF(ISNUMBER('III. New Locations'!AA480) = TRUE, IF('III. New Locations'!AA480 &gt;= 1400, IF('III. New Locations'!AA480 &lt;=2100, 0, $C481), $C481), $C481)</f>
        <v>0</v>
      </c>
      <c r="AC481">
        <f>IF(ISNUMBER('III. New Locations'!AC480) = TRUE, IF('III. New Locations'!AC480 &gt;= 0, IF('III. New Locations'!AC480 &lt;=1, 0,$C481),$C481), $C481)</f>
        <v>0</v>
      </c>
    </row>
    <row r="482" spans="1:29" x14ac:dyDescent="0.25">
      <c r="A482">
        <f>'III. New Locations'!A481</f>
        <v>479</v>
      </c>
      <c r="C482" s="4">
        <f>IF(LEN('III. New Locations'!C481) &gt; 2, 1, 0)</f>
        <v>0</v>
      </c>
      <c r="E482">
        <f>IF(LEN('III. New Locations'!E481) = 2, IF('III. New Locations'!E481 = "--", $C482, 0), $C482)</f>
        <v>0</v>
      </c>
      <c r="F482">
        <f>IF(LEN('III. New Locations'!F481) &gt; 4, 0, $C482)</f>
        <v>0</v>
      </c>
      <c r="G482">
        <f>IF(ISNUMBER('III. New Locations'!G481) = TRUE, 0, $C482)</f>
        <v>0</v>
      </c>
      <c r="H482">
        <f>IF(ISNUMBER('III. New Locations'!H481) = TRUE, 0, $C482)</f>
        <v>0</v>
      </c>
      <c r="I482">
        <f>IF(ISNUMBER('III. New Locations'!I481) = TRUE, 0, $C482)</f>
        <v>0</v>
      </c>
      <c r="J482">
        <f>IF(ISNUMBER('III. New Locations'!J481) = TRUE, 0, $C482)</f>
        <v>0</v>
      </c>
      <c r="K482">
        <f>IF(ISNUMBER('III. New Locations'!K481) = TRUE, 0,$C482)</f>
        <v>0</v>
      </c>
      <c r="M482">
        <f>IF(ISNUMBER('III. New Locations'!M481) = TRUE, 0,$C482)</f>
        <v>0</v>
      </c>
      <c r="O482">
        <f>IF(ISNUMBER('III. New Locations'!O481) = TRUE, 0, $C482)</f>
        <v>0</v>
      </c>
      <c r="P482">
        <f>IF(ISNUMBER('III. New Locations'!P481) = TRUE, 0, $C482)</f>
        <v>0</v>
      </c>
      <c r="Q482">
        <f>IF(ISNUMBER('III. New Locations'!Q481) = TRUE, 0, $C482)</f>
        <v>0</v>
      </c>
      <c r="R482">
        <f>IF(ISNUMBER('III. New Locations'!R481) = TRUE, IF('III. New Locations'!R481 &gt;= 0, IF('III. New Locations'!R481 &lt;=1, 0, $C482),$C482),$C482)</f>
        <v>0</v>
      </c>
      <c r="S482">
        <f>IF(ISNUMBER('III. New Locations'!S481) = TRUE, IF('III. New Locations'!S481 &gt;= 0, IF('III. New Locations'!S481 &lt;=1, 0, $C482), $C482), $C482)</f>
        <v>0</v>
      </c>
      <c r="T482">
        <f>IF('III. New Locations'!T481 = "-Unknown-", $C482, 0)</f>
        <v>0</v>
      </c>
      <c r="U482">
        <f>IF(LEN('III. New Locations'!U481)&gt;1, 0, IF(T482 = 0, 0, $C482))</f>
        <v>0</v>
      </c>
      <c r="V482">
        <f>IF('III. New Locations'!V481 = "Unknown", $C482, 0)</f>
        <v>0</v>
      </c>
      <c r="W482">
        <f>IF(LEN('III. New Locations'!W481)&gt;1, 0, IF(V482 = 0, 0, $C482))</f>
        <v>0</v>
      </c>
      <c r="X482" t="str">
        <f>'III. New Locations'!X481</f>
        <v>Unknown</v>
      </c>
      <c r="Y482">
        <f>IF(ISNUMBER('III. New Locations'!Y481) = TRUE, IF('III. New Locations'!Y481 &gt;= 1400, IF('III. New Locations'!Y481 &lt;=2100, 0, $C482), $C482), $C482)</f>
        <v>0</v>
      </c>
      <c r="Z482">
        <f>IF(ISNUMBER('III. New Locations'!Z481) = TRUE, IF('III. New Locations'!Z481 &gt;= 1400, IF('III. New Locations'!Z481 &lt;=2100, 0, $C482), $C482), $C482)</f>
        <v>0</v>
      </c>
      <c r="AA482">
        <f>IF(ISNUMBER('III. New Locations'!AA481) = TRUE, IF('III. New Locations'!AA481 &gt;= 1400, IF('III. New Locations'!AA481 &lt;=2100, 0, $C482), $C482), $C482)</f>
        <v>0</v>
      </c>
      <c r="AC482">
        <f>IF(ISNUMBER('III. New Locations'!AC481) = TRUE, IF('III. New Locations'!AC481 &gt;= 0, IF('III. New Locations'!AC481 &lt;=1, 0,$C482),$C482), $C482)</f>
        <v>0</v>
      </c>
    </row>
    <row r="483" spans="1:29" x14ac:dyDescent="0.25">
      <c r="A483">
        <f>'III. New Locations'!A482</f>
        <v>480</v>
      </c>
      <c r="C483" s="4">
        <f>IF(LEN('III. New Locations'!C482) &gt; 2, 1, 0)</f>
        <v>0</v>
      </c>
      <c r="E483">
        <f>IF(LEN('III. New Locations'!E482) = 2, IF('III. New Locations'!E482 = "--", $C483, 0), $C483)</f>
        <v>0</v>
      </c>
      <c r="F483">
        <f>IF(LEN('III. New Locations'!F482) &gt; 4, 0, $C483)</f>
        <v>0</v>
      </c>
      <c r="G483">
        <f>IF(ISNUMBER('III. New Locations'!G482) = TRUE, 0, $C483)</f>
        <v>0</v>
      </c>
      <c r="H483">
        <f>IF(ISNUMBER('III. New Locations'!H482) = TRUE, 0, $C483)</f>
        <v>0</v>
      </c>
      <c r="I483">
        <f>IF(ISNUMBER('III. New Locations'!I482) = TRUE, 0, $C483)</f>
        <v>0</v>
      </c>
      <c r="J483">
        <f>IF(ISNUMBER('III. New Locations'!J482) = TRUE, 0, $C483)</f>
        <v>0</v>
      </c>
      <c r="K483">
        <f>IF(ISNUMBER('III. New Locations'!K482) = TRUE, 0,$C483)</f>
        <v>0</v>
      </c>
      <c r="M483">
        <f>IF(ISNUMBER('III. New Locations'!M482) = TRUE, 0,$C483)</f>
        <v>0</v>
      </c>
      <c r="O483">
        <f>IF(ISNUMBER('III. New Locations'!O482) = TRUE, 0, $C483)</f>
        <v>0</v>
      </c>
      <c r="P483">
        <f>IF(ISNUMBER('III. New Locations'!P482) = TRUE, 0, $C483)</f>
        <v>0</v>
      </c>
      <c r="Q483">
        <f>IF(ISNUMBER('III. New Locations'!Q482) = TRUE, 0, $C483)</f>
        <v>0</v>
      </c>
      <c r="R483">
        <f>IF(ISNUMBER('III. New Locations'!R482) = TRUE, IF('III. New Locations'!R482 &gt;= 0, IF('III. New Locations'!R482 &lt;=1, 0, $C483),$C483),$C483)</f>
        <v>0</v>
      </c>
      <c r="S483">
        <f>IF(ISNUMBER('III. New Locations'!S482) = TRUE, IF('III. New Locations'!S482 &gt;= 0, IF('III. New Locations'!S482 &lt;=1, 0, $C483), $C483), $C483)</f>
        <v>0</v>
      </c>
      <c r="T483">
        <f>IF('III. New Locations'!T482 = "-Unknown-", $C483, 0)</f>
        <v>0</v>
      </c>
      <c r="U483">
        <f>IF(LEN('III. New Locations'!U482)&gt;1, 0, IF(T483 = 0, 0, $C483))</f>
        <v>0</v>
      </c>
      <c r="V483">
        <f>IF('III. New Locations'!V482 = "Unknown", $C483, 0)</f>
        <v>0</v>
      </c>
      <c r="W483">
        <f>IF(LEN('III. New Locations'!W482)&gt;1, 0, IF(V483 = 0, 0, $C483))</f>
        <v>0</v>
      </c>
      <c r="X483" t="str">
        <f>'III. New Locations'!X482</f>
        <v>Unknown</v>
      </c>
      <c r="Y483">
        <f>IF(ISNUMBER('III. New Locations'!Y482) = TRUE, IF('III. New Locations'!Y482 &gt;= 1400, IF('III. New Locations'!Y482 &lt;=2100, 0, $C483), $C483), $C483)</f>
        <v>0</v>
      </c>
      <c r="Z483">
        <f>IF(ISNUMBER('III. New Locations'!Z482) = TRUE, IF('III. New Locations'!Z482 &gt;= 1400, IF('III. New Locations'!Z482 &lt;=2100, 0, $C483), $C483), $C483)</f>
        <v>0</v>
      </c>
      <c r="AA483">
        <f>IF(ISNUMBER('III. New Locations'!AA482) = TRUE, IF('III. New Locations'!AA482 &gt;= 1400, IF('III. New Locations'!AA482 &lt;=2100, 0, $C483), $C483), $C483)</f>
        <v>0</v>
      </c>
      <c r="AC483">
        <f>IF(ISNUMBER('III. New Locations'!AC482) = TRUE, IF('III. New Locations'!AC482 &gt;= 0, IF('III. New Locations'!AC482 &lt;=1, 0,$C483),$C483), $C483)</f>
        <v>0</v>
      </c>
    </row>
    <row r="484" spans="1:29" x14ac:dyDescent="0.25">
      <c r="A484">
        <f>'III. New Locations'!A483</f>
        <v>481</v>
      </c>
      <c r="C484" s="4">
        <f>IF(LEN('III. New Locations'!C483) &gt; 2, 1, 0)</f>
        <v>0</v>
      </c>
      <c r="E484">
        <f>IF(LEN('III. New Locations'!E483) = 2, IF('III. New Locations'!E483 = "--", $C484, 0), $C484)</f>
        <v>0</v>
      </c>
      <c r="F484">
        <f>IF(LEN('III. New Locations'!F483) &gt; 4, 0, $C484)</f>
        <v>0</v>
      </c>
      <c r="G484">
        <f>IF(ISNUMBER('III. New Locations'!G483) = TRUE, 0, $C484)</f>
        <v>0</v>
      </c>
      <c r="H484">
        <f>IF(ISNUMBER('III. New Locations'!H483) = TRUE, 0, $C484)</f>
        <v>0</v>
      </c>
      <c r="I484">
        <f>IF(ISNUMBER('III. New Locations'!I483) = TRUE, 0, $C484)</f>
        <v>0</v>
      </c>
      <c r="J484">
        <f>IF(ISNUMBER('III. New Locations'!J483) = TRUE, 0, $C484)</f>
        <v>0</v>
      </c>
      <c r="K484">
        <f>IF(ISNUMBER('III. New Locations'!K483) = TRUE, 0,$C484)</f>
        <v>0</v>
      </c>
      <c r="M484">
        <f>IF(ISNUMBER('III. New Locations'!M483) = TRUE, 0,$C484)</f>
        <v>0</v>
      </c>
      <c r="O484">
        <f>IF(ISNUMBER('III. New Locations'!O483) = TRUE, 0, $C484)</f>
        <v>0</v>
      </c>
      <c r="P484">
        <f>IF(ISNUMBER('III. New Locations'!P483) = TRUE, 0, $C484)</f>
        <v>0</v>
      </c>
      <c r="Q484">
        <f>IF(ISNUMBER('III. New Locations'!Q483) = TRUE, 0, $C484)</f>
        <v>0</v>
      </c>
      <c r="R484">
        <f>IF(ISNUMBER('III. New Locations'!R483) = TRUE, IF('III. New Locations'!R483 &gt;= 0, IF('III. New Locations'!R483 &lt;=1, 0, $C484),$C484),$C484)</f>
        <v>0</v>
      </c>
      <c r="S484">
        <f>IF(ISNUMBER('III. New Locations'!S483) = TRUE, IF('III. New Locations'!S483 &gt;= 0, IF('III. New Locations'!S483 &lt;=1, 0, $C484), $C484), $C484)</f>
        <v>0</v>
      </c>
      <c r="T484">
        <f>IF('III. New Locations'!T483 = "-Unknown-", $C484, 0)</f>
        <v>0</v>
      </c>
      <c r="U484">
        <f>IF(LEN('III. New Locations'!U483)&gt;1, 0, IF(T484 = 0, 0, $C484))</f>
        <v>0</v>
      </c>
      <c r="V484">
        <f>IF('III. New Locations'!V483 = "Unknown", $C484, 0)</f>
        <v>0</v>
      </c>
      <c r="W484">
        <f>IF(LEN('III. New Locations'!W483)&gt;1, 0, IF(V484 = 0, 0, $C484))</f>
        <v>0</v>
      </c>
      <c r="X484" t="str">
        <f>'III. New Locations'!X483</f>
        <v>Unknown</v>
      </c>
      <c r="Y484">
        <f>IF(ISNUMBER('III. New Locations'!Y483) = TRUE, IF('III. New Locations'!Y483 &gt;= 1400, IF('III. New Locations'!Y483 &lt;=2100, 0, $C484), $C484), $C484)</f>
        <v>0</v>
      </c>
      <c r="Z484">
        <f>IF(ISNUMBER('III. New Locations'!Z483) = TRUE, IF('III. New Locations'!Z483 &gt;= 1400, IF('III. New Locations'!Z483 &lt;=2100, 0, $C484), $C484), $C484)</f>
        <v>0</v>
      </c>
      <c r="AA484">
        <f>IF(ISNUMBER('III. New Locations'!AA483) = TRUE, IF('III. New Locations'!AA483 &gt;= 1400, IF('III. New Locations'!AA483 &lt;=2100, 0, $C484), $C484), $C484)</f>
        <v>0</v>
      </c>
      <c r="AC484">
        <f>IF(ISNUMBER('III. New Locations'!AC483) = TRUE, IF('III. New Locations'!AC483 &gt;= 0, IF('III. New Locations'!AC483 &lt;=1, 0,$C484),$C484), $C484)</f>
        <v>0</v>
      </c>
    </row>
    <row r="485" spans="1:29" x14ac:dyDescent="0.25">
      <c r="A485">
        <f>'III. New Locations'!A484</f>
        <v>482</v>
      </c>
      <c r="C485" s="4">
        <f>IF(LEN('III. New Locations'!C484) &gt; 2, 1, 0)</f>
        <v>0</v>
      </c>
      <c r="E485">
        <f>IF(LEN('III. New Locations'!E484) = 2, IF('III. New Locations'!E484 = "--", $C485, 0), $C485)</f>
        <v>0</v>
      </c>
      <c r="F485">
        <f>IF(LEN('III. New Locations'!F484) &gt; 4, 0, $C485)</f>
        <v>0</v>
      </c>
      <c r="G485">
        <f>IF(ISNUMBER('III. New Locations'!G484) = TRUE, 0, $C485)</f>
        <v>0</v>
      </c>
      <c r="H485">
        <f>IF(ISNUMBER('III. New Locations'!H484) = TRUE, 0, $C485)</f>
        <v>0</v>
      </c>
      <c r="I485">
        <f>IF(ISNUMBER('III. New Locations'!I484) = TRUE, 0, $C485)</f>
        <v>0</v>
      </c>
      <c r="J485">
        <f>IF(ISNUMBER('III. New Locations'!J484) = TRUE, 0, $C485)</f>
        <v>0</v>
      </c>
      <c r="K485">
        <f>IF(ISNUMBER('III. New Locations'!K484) = TRUE, 0,$C485)</f>
        <v>0</v>
      </c>
      <c r="M485">
        <f>IF(ISNUMBER('III. New Locations'!M484) = TRUE, 0,$C485)</f>
        <v>0</v>
      </c>
      <c r="O485">
        <f>IF(ISNUMBER('III. New Locations'!O484) = TRUE, 0, $C485)</f>
        <v>0</v>
      </c>
      <c r="P485">
        <f>IF(ISNUMBER('III. New Locations'!P484) = TRUE, 0, $C485)</f>
        <v>0</v>
      </c>
      <c r="Q485">
        <f>IF(ISNUMBER('III. New Locations'!Q484) = TRUE, 0, $C485)</f>
        <v>0</v>
      </c>
      <c r="R485">
        <f>IF(ISNUMBER('III. New Locations'!R484) = TRUE, IF('III. New Locations'!R484 &gt;= 0, IF('III. New Locations'!R484 &lt;=1, 0, $C485),$C485),$C485)</f>
        <v>0</v>
      </c>
      <c r="S485">
        <f>IF(ISNUMBER('III. New Locations'!S484) = TRUE, IF('III. New Locations'!S484 &gt;= 0, IF('III. New Locations'!S484 &lt;=1, 0, $C485), $C485), $C485)</f>
        <v>0</v>
      </c>
      <c r="T485">
        <f>IF('III. New Locations'!T484 = "-Unknown-", $C485, 0)</f>
        <v>0</v>
      </c>
      <c r="U485">
        <f>IF(LEN('III. New Locations'!U484)&gt;1, 0, IF(T485 = 0, 0, $C485))</f>
        <v>0</v>
      </c>
      <c r="V485">
        <f>IF('III. New Locations'!V484 = "Unknown", $C485, 0)</f>
        <v>0</v>
      </c>
      <c r="W485">
        <f>IF(LEN('III. New Locations'!W484)&gt;1, 0, IF(V485 = 0, 0, $C485))</f>
        <v>0</v>
      </c>
      <c r="X485" t="str">
        <f>'III. New Locations'!X484</f>
        <v>Unknown</v>
      </c>
      <c r="Y485">
        <f>IF(ISNUMBER('III. New Locations'!Y484) = TRUE, IF('III. New Locations'!Y484 &gt;= 1400, IF('III. New Locations'!Y484 &lt;=2100, 0, $C485), $C485), $C485)</f>
        <v>0</v>
      </c>
      <c r="Z485">
        <f>IF(ISNUMBER('III. New Locations'!Z484) = TRUE, IF('III. New Locations'!Z484 &gt;= 1400, IF('III. New Locations'!Z484 &lt;=2100, 0, $C485), $C485), $C485)</f>
        <v>0</v>
      </c>
      <c r="AA485">
        <f>IF(ISNUMBER('III. New Locations'!AA484) = TRUE, IF('III. New Locations'!AA484 &gt;= 1400, IF('III. New Locations'!AA484 &lt;=2100, 0, $C485), $C485), $C485)</f>
        <v>0</v>
      </c>
      <c r="AC485">
        <f>IF(ISNUMBER('III. New Locations'!AC484) = TRUE, IF('III. New Locations'!AC484 &gt;= 0, IF('III. New Locations'!AC484 &lt;=1, 0,$C485),$C485), $C485)</f>
        <v>0</v>
      </c>
    </row>
    <row r="486" spans="1:29" x14ac:dyDescent="0.25">
      <c r="A486">
        <f>'III. New Locations'!A485</f>
        <v>483</v>
      </c>
      <c r="C486" s="4">
        <f>IF(LEN('III. New Locations'!C485) &gt; 2, 1, 0)</f>
        <v>0</v>
      </c>
      <c r="E486">
        <f>IF(LEN('III. New Locations'!E485) = 2, IF('III. New Locations'!E485 = "--", $C486, 0), $C486)</f>
        <v>0</v>
      </c>
      <c r="F486">
        <f>IF(LEN('III. New Locations'!F485) &gt; 4, 0, $C486)</f>
        <v>0</v>
      </c>
      <c r="G486">
        <f>IF(ISNUMBER('III. New Locations'!G485) = TRUE, 0, $C486)</f>
        <v>0</v>
      </c>
      <c r="H486">
        <f>IF(ISNUMBER('III. New Locations'!H485) = TRUE, 0, $C486)</f>
        <v>0</v>
      </c>
      <c r="I486">
        <f>IF(ISNUMBER('III. New Locations'!I485) = TRUE, 0, $C486)</f>
        <v>0</v>
      </c>
      <c r="J486">
        <f>IF(ISNUMBER('III. New Locations'!J485) = TRUE, 0, $C486)</f>
        <v>0</v>
      </c>
      <c r="K486">
        <f>IF(ISNUMBER('III. New Locations'!K485) = TRUE, 0,$C486)</f>
        <v>0</v>
      </c>
      <c r="M486">
        <f>IF(ISNUMBER('III. New Locations'!M485) = TRUE, 0,$C486)</f>
        <v>0</v>
      </c>
      <c r="O486">
        <f>IF(ISNUMBER('III. New Locations'!O485) = TRUE, 0, $C486)</f>
        <v>0</v>
      </c>
      <c r="P486">
        <f>IF(ISNUMBER('III. New Locations'!P485) = TRUE, 0, $C486)</f>
        <v>0</v>
      </c>
      <c r="Q486">
        <f>IF(ISNUMBER('III. New Locations'!Q485) = TRUE, 0, $C486)</f>
        <v>0</v>
      </c>
      <c r="R486">
        <f>IF(ISNUMBER('III. New Locations'!R485) = TRUE, IF('III. New Locations'!R485 &gt;= 0, IF('III. New Locations'!R485 &lt;=1, 0, $C486),$C486),$C486)</f>
        <v>0</v>
      </c>
      <c r="S486">
        <f>IF(ISNUMBER('III. New Locations'!S485) = TRUE, IF('III. New Locations'!S485 &gt;= 0, IF('III. New Locations'!S485 &lt;=1, 0, $C486), $C486), $C486)</f>
        <v>0</v>
      </c>
      <c r="T486">
        <f>IF('III. New Locations'!T485 = "-Unknown-", $C486, 0)</f>
        <v>0</v>
      </c>
      <c r="U486">
        <f>IF(LEN('III. New Locations'!U485)&gt;1, 0, IF(T486 = 0, 0, $C486))</f>
        <v>0</v>
      </c>
      <c r="V486">
        <f>IF('III. New Locations'!V485 = "Unknown", $C486, 0)</f>
        <v>0</v>
      </c>
      <c r="W486">
        <f>IF(LEN('III. New Locations'!W485)&gt;1, 0, IF(V486 = 0, 0, $C486))</f>
        <v>0</v>
      </c>
      <c r="X486" t="str">
        <f>'III. New Locations'!X485</f>
        <v>Unknown</v>
      </c>
      <c r="Y486">
        <f>IF(ISNUMBER('III. New Locations'!Y485) = TRUE, IF('III. New Locations'!Y485 &gt;= 1400, IF('III. New Locations'!Y485 &lt;=2100, 0, $C486), $C486), $C486)</f>
        <v>0</v>
      </c>
      <c r="Z486">
        <f>IF(ISNUMBER('III. New Locations'!Z485) = TRUE, IF('III. New Locations'!Z485 &gt;= 1400, IF('III. New Locations'!Z485 &lt;=2100, 0, $C486), $C486), $C486)</f>
        <v>0</v>
      </c>
      <c r="AA486">
        <f>IF(ISNUMBER('III. New Locations'!AA485) = TRUE, IF('III. New Locations'!AA485 &gt;= 1400, IF('III. New Locations'!AA485 &lt;=2100, 0, $C486), $C486), $C486)</f>
        <v>0</v>
      </c>
      <c r="AC486">
        <f>IF(ISNUMBER('III. New Locations'!AC485) = TRUE, IF('III. New Locations'!AC485 &gt;= 0, IF('III. New Locations'!AC485 &lt;=1, 0,$C486),$C486), $C486)</f>
        <v>0</v>
      </c>
    </row>
    <row r="487" spans="1:29" x14ac:dyDescent="0.25">
      <c r="A487">
        <f>'III. New Locations'!A486</f>
        <v>484</v>
      </c>
      <c r="C487" s="4">
        <f>IF(LEN('III. New Locations'!C486) &gt; 2, 1, 0)</f>
        <v>0</v>
      </c>
      <c r="E487">
        <f>IF(LEN('III. New Locations'!E486) = 2, IF('III. New Locations'!E486 = "--", $C487, 0), $C487)</f>
        <v>0</v>
      </c>
      <c r="F487">
        <f>IF(LEN('III. New Locations'!F486) &gt; 4, 0, $C487)</f>
        <v>0</v>
      </c>
      <c r="G487">
        <f>IF(ISNUMBER('III. New Locations'!G486) = TRUE, 0, $C487)</f>
        <v>0</v>
      </c>
      <c r="H487">
        <f>IF(ISNUMBER('III. New Locations'!H486) = TRUE, 0, $C487)</f>
        <v>0</v>
      </c>
      <c r="I487">
        <f>IF(ISNUMBER('III. New Locations'!I486) = TRUE, 0, $C487)</f>
        <v>0</v>
      </c>
      <c r="J487">
        <f>IF(ISNUMBER('III. New Locations'!J486) = TRUE, 0, $C487)</f>
        <v>0</v>
      </c>
      <c r="K487">
        <f>IF(ISNUMBER('III. New Locations'!K486) = TRUE, 0,$C487)</f>
        <v>0</v>
      </c>
      <c r="M487">
        <f>IF(ISNUMBER('III. New Locations'!M486) = TRUE, 0,$C487)</f>
        <v>0</v>
      </c>
      <c r="O487">
        <f>IF(ISNUMBER('III. New Locations'!O486) = TRUE, 0, $C487)</f>
        <v>0</v>
      </c>
      <c r="P487">
        <f>IF(ISNUMBER('III. New Locations'!P486) = TRUE, 0, $C487)</f>
        <v>0</v>
      </c>
      <c r="Q487">
        <f>IF(ISNUMBER('III. New Locations'!Q486) = TRUE, 0, $C487)</f>
        <v>0</v>
      </c>
      <c r="R487">
        <f>IF(ISNUMBER('III. New Locations'!R486) = TRUE, IF('III. New Locations'!R486 &gt;= 0, IF('III. New Locations'!R486 &lt;=1, 0, $C487),$C487),$C487)</f>
        <v>0</v>
      </c>
      <c r="S487">
        <f>IF(ISNUMBER('III. New Locations'!S486) = TRUE, IF('III. New Locations'!S486 &gt;= 0, IF('III. New Locations'!S486 &lt;=1, 0, $C487), $C487), $C487)</f>
        <v>0</v>
      </c>
      <c r="T487">
        <f>IF('III. New Locations'!T486 = "-Unknown-", $C487, 0)</f>
        <v>0</v>
      </c>
      <c r="U487">
        <f>IF(LEN('III. New Locations'!U486)&gt;1, 0, IF(T487 = 0, 0, $C487))</f>
        <v>0</v>
      </c>
      <c r="V487">
        <f>IF('III. New Locations'!V486 = "Unknown", $C487, 0)</f>
        <v>0</v>
      </c>
      <c r="W487">
        <f>IF(LEN('III. New Locations'!W486)&gt;1, 0, IF(V487 = 0, 0, $C487))</f>
        <v>0</v>
      </c>
      <c r="X487" t="str">
        <f>'III. New Locations'!X486</f>
        <v>Unknown</v>
      </c>
      <c r="Y487">
        <f>IF(ISNUMBER('III. New Locations'!Y486) = TRUE, IF('III. New Locations'!Y486 &gt;= 1400, IF('III. New Locations'!Y486 &lt;=2100, 0, $C487), $C487), $C487)</f>
        <v>0</v>
      </c>
      <c r="Z487">
        <f>IF(ISNUMBER('III. New Locations'!Z486) = TRUE, IF('III. New Locations'!Z486 &gt;= 1400, IF('III. New Locations'!Z486 &lt;=2100, 0, $C487), $C487), $C487)</f>
        <v>0</v>
      </c>
      <c r="AA487">
        <f>IF(ISNUMBER('III. New Locations'!AA486) = TRUE, IF('III. New Locations'!AA486 &gt;= 1400, IF('III. New Locations'!AA486 &lt;=2100, 0, $C487), $C487), $C487)</f>
        <v>0</v>
      </c>
      <c r="AC487">
        <f>IF(ISNUMBER('III. New Locations'!AC486) = TRUE, IF('III. New Locations'!AC486 &gt;= 0, IF('III. New Locations'!AC486 &lt;=1, 0,$C487),$C487), $C487)</f>
        <v>0</v>
      </c>
    </row>
    <row r="488" spans="1:29" x14ac:dyDescent="0.25">
      <c r="A488">
        <f>'III. New Locations'!A487</f>
        <v>485</v>
      </c>
      <c r="C488" s="4">
        <f>IF(LEN('III. New Locations'!C487) &gt; 2, 1, 0)</f>
        <v>0</v>
      </c>
      <c r="E488">
        <f>IF(LEN('III. New Locations'!E487) = 2, IF('III. New Locations'!E487 = "--", $C488, 0), $C488)</f>
        <v>0</v>
      </c>
      <c r="F488">
        <f>IF(LEN('III. New Locations'!F487) &gt; 4, 0, $C488)</f>
        <v>0</v>
      </c>
      <c r="G488">
        <f>IF(ISNUMBER('III. New Locations'!G487) = TRUE, 0, $C488)</f>
        <v>0</v>
      </c>
      <c r="H488">
        <f>IF(ISNUMBER('III. New Locations'!H487) = TRUE, 0, $C488)</f>
        <v>0</v>
      </c>
      <c r="I488">
        <f>IF(ISNUMBER('III. New Locations'!I487) = TRUE, 0, $C488)</f>
        <v>0</v>
      </c>
      <c r="J488">
        <f>IF(ISNUMBER('III. New Locations'!J487) = TRUE, 0, $C488)</f>
        <v>0</v>
      </c>
      <c r="K488">
        <f>IF(ISNUMBER('III. New Locations'!K487) = TRUE, 0,$C488)</f>
        <v>0</v>
      </c>
      <c r="M488">
        <f>IF(ISNUMBER('III. New Locations'!M487) = TRUE, 0,$C488)</f>
        <v>0</v>
      </c>
      <c r="O488">
        <f>IF(ISNUMBER('III. New Locations'!O487) = TRUE, 0, $C488)</f>
        <v>0</v>
      </c>
      <c r="P488">
        <f>IF(ISNUMBER('III. New Locations'!P487) = TRUE, 0, $C488)</f>
        <v>0</v>
      </c>
      <c r="Q488">
        <f>IF(ISNUMBER('III. New Locations'!Q487) = TRUE, 0, $C488)</f>
        <v>0</v>
      </c>
      <c r="R488">
        <f>IF(ISNUMBER('III. New Locations'!R487) = TRUE, IF('III. New Locations'!R487 &gt;= 0, IF('III. New Locations'!R487 &lt;=1, 0, $C488),$C488),$C488)</f>
        <v>0</v>
      </c>
      <c r="S488">
        <f>IF(ISNUMBER('III. New Locations'!S487) = TRUE, IF('III. New Locations'!S487 &gt;= 0, IF('III. New Locations'!S487 &lt;=1, 0, $C488), $C488), $C488)</f>
        <v>0</v>
      </c>
      <c r="T488">
        <f>IF('III. New Locations'!T487 = "-Unknown-", $C488, 0)</f>
        <v>0</v>
      </c>
      <c r="U488">
        <f>IF(LEN('III. New Locations'!U487)&gt;1, 0, IF(T488 = 0, 0, $C488))</f>
        <v>0</v>
      </c>
      <c r="V488">
        <f>IF('III. New Locations'!V487 = "Unknown", $C488, 0)</f>
        <v>0</v>
      </c>
      <c r="W488">
        <f>IF(LEN('III. New Locations'!W487)&gt;1, 0, IF(V488 = 0, 0, $C488))</f>
        <v>0</v>
      </c>
      <c r="X488" t="str">
        <f>'III. New Locations'!X487</f>
        <v>Unknown</v>
      </c>
      <c r="Y488">
        <f>IF(ISNUMBER('III. New Locations'!Y487) = TRUE, IF('III. New Locations'!Y487 &gt;= 1400, IF('III. New Locations'!Y487 &lt;=2100, 0, $C488), $C488), $C488)</f>
        <v>0</v>
      </c>
      <c r="Z488">
        <f>IF(ISNUMBER('III. New Locations'!Z487) = TRUE, IF('III. New Locations'!Z487 &gt;= 1400, IF('III. New Locations'!Z487 &lt;=2100, 0, $C488), $C488), $C488)</f>
        <v>0</v>
      </c>
      <c r="AA488">
        <f>IF(ISNUMBER('III. New Locations'!AA487) = TRUE, IF('III. New Locations'!AA487 &gt;= 1400, IF('III. New Locations'!AA487 &lt;=2100, 0, $C488), $C488), $C488)</f>
        <v>0</v>
      </c>
      <c r="AC488">
        <f>IF(ISNUMBER('III. New Locations'!AC487) = TRUE, IF('III. New Locations'!AC487 &gt;= 0, IF('III. New Locations'!AC487 &lt;=1, 0,$C488),$C488), $C488)</f>
        <v>0</v>
      </c>
    </row>
    <row r="489" spans="1:29" x14ac:dyDescent="0.25">
      <c r="A489">
        <f>'III. New Locations'!A488</f>
        <v>486</v>
      </c>
      <c r="C489" s="4">
        <f>IF(LEN('III. New Locations'!C488) &gt; 2, 1, 0)</f>
        <v>0</v>
      </c>
      <c r="E489">
        <f>IF(LEN('III. New Locations'!E488) = 2, IF('III. New Locations'!E488 = "--", $C489, 0), $C489)</f>
        <v>0</v>
      </c>
      <c r="F489">
        <f>IF(LEN('III. New Locations'!F488) &gt; 4, 0, $C489)</f>
        <v>0</v>
      </c>
      <c r="G489">
        <f>IF(ISNUMBER('III. New Locations'!G488) = TRUE, 0, $C489)</f>
        <v>0</v>
      </c>
      <c r="H489">
        <f>IF(ISNUMBER('III. New Locations'!H488) = TRUE, 0, $C489)</f>
        <v>0</v>
      </c>
      <c r="I489">
        <f>IF(ISNUMBER('III. New Locations'!I488) = TRUE, 0, $C489)</f>
        <v>0</v>
      </c>
      <c r="J489">
        <f>IF(ISNUMBER('III. New Locations'!J488) = TRUE, 0, $C489)</f>
        <v>0</v>
      </c>
      <c r="K489">
        <f>IF(ISNUMBER('III. New Locations'!K488) = TRUE, 0,$C489)</f>
        <v>0</v>
      </c>
      <c r="M489">
        <f>IF(ISNUMBER('III. New Locations'!M488) = TRUE, 0,$C489)</f>
        <v>0</v>
      </c>
      <c r="O489">
        <f>IF(ISNUMBER('III. New Locations'!O488) = TRUE, 0, $C489)</f>
        <v>0</v>
      </c>
      <c r="P489">
        <f>IF(ISNUMBER('III. New Locations'!P488) = TRUE, 0, $C489)</f>
        <v>0</v>
      </c>
      <c r="Q489">
        <f>IF(ISNUMBER('III. New Locations'!Q488) = TRUE, 0, $C489)</f>
        <v>0</v>
      </c>
      <c r="R489">
        <f>IF(ISNUMBER('III. New Locations'!R488) = TRUE, IF('III. New Locations'!R488 &gt;= 0, IF('III. New Locations'!R488 &lt;=1, 0, $C489),$C489),$C489)</f>
        <v>0</v>
      </c>
      <c r="S489">
        <f>IF(ISNUMBER('III. New Locations'!S488) = TRUE, IF('III. New Locations'!S488 &gt;= 0, IF('III. New Locations'!S488 &lt;=1, 0, $C489), $C489), $C489)</f>
        <v>0</v>
      </c>
      <c r="T489">
        <f>IF('III. New Locations'!T488 = "-Unknown-", $C489, 0)</f>
        <v>0</v>
      </c>
      <c r="U489">
        <f>IF(LEN('III. New Locations'!U488)&gt;1, 0, IF(T489 = 0, 0, $C489))</f>
        <v>0</v>
      </c>
      <c r="V489">
        <f>IF('III. New Locations'!V488 = "Unknown", $C489, 0)</f>
        <v>0</v>
      </c>
      <c r="W489">
        <f>IF(LEN('III. New Locations'!W488)&gt;1, 0, IF(V489 = 0, 0, $C489))</f>
        <v>0</v>
      </c>
      <c r="X489" t="str">
        <f>'III. New Locations'!X488</f>
        <v>Unknown</v>
      </c>
      <c r="Y489">
        <f>IF(ISNUMBER('III. New Locations'!Y488) = TRUE, IF('III. New Locations'!Y488 &gt;= 1400, IF('III. New Locations'!Y488 &lt;=2100, 0, $C489), $C489), $C489)</f>
        <v>0</v>
      </c>
      <c r="Z489">
        <f>IF(ISNUMBER('III. New Locations'!Z488) = TRUE, IF('III. New Locations'!Z488 &gt;= 1400, IF('III. New Locations'!Z488 &lt;=2100, 0, $C489), $C489), $C489)</f>
        <v>0</v>
      </c>
      <c r="AA489">
        <f>IF(ISNUMBER('III. New Locations'!AA488) = TRUE, IF('III. New Locations'!AA488 &gt;= 1400, IF('III. New Locations'!AA488 &lt;=2100, 0, $C489), $C489), $C489)</f>
        <v>0</v>
      </c>
      <c r="AC489">
        <f>IF(ISNUMBER('III. New Locations'!AC488) = TRUE, IF('III. New Locations'!AC488 &gt;= 0, IF('III. New Locations'!AC488 &lt;=1, 0,$C489),$C489), $C489)</f>
        <v>0</v>
      </c>
    </row>
    <row r="490" spans="1:29" x14ac:dyDescent="0.25">
      <c r="A490">
        <f>'III. New Locations'!A489</f>
        <v>487</v>
      </c>
      <c r="C490" s="4">
        <f>IF(LEN('III. New Locations'!C489) &gt; 2, 1, 0)</f>
        <v>0</v>
      </c>
      <c r="E490">
        <f>IF(LEN('III. New Locations'!E489) = 2, IF('III. New Locations'!E489 = "--", $C490, 0), $C490)</f>
        <v>0</v>
      </c>
      <c r="F490">
        <f>IF(LEN('III. New Locations'!F489) &gt; 4, 0, $C490)</f>
        <v>0</v>
      </c>
      <c r="G490">
        <f>IF(ISNUMBER('III. New Locations'!G489) = TRUE, 0, $C490)</f>
        <v>0</v>
      </c>
      <c r="H490">
        <f>IF(ISNUMBER('III. New Locations'!H489) = TRUE, 0, $C490)</f>
        <v>0</v>
      </c>
      <c r="I490">
        <f>IF(ISNUMBER('III. New Locations'!I489) = TRUE, 0, $C490)</f>
        <v>0</v>
      </c>
      <c r="J490">
        <f>IF(ISNUMBER('III. New Locations'!J489) = TRUE, 0, $C490)</f>
        <v>0</v>
      </c>
      <c r="K490">
        <f>IF(ISNUMBER('III. New Locations'!K489) = TRUE, 0,$C490)</f>
        <v>0</v>
      </c>
      <c r="M490">
        <f>IF(ISNUMBER('III. New Locations'!M489) = TRUE, 0,$C490)</f>
        <v>0</v>
      </c>
      <c r="O490">
        <f>IF(ISNUMBER('III. New Locations'!O489) = TRUE, 0, $C490)</f>
        <v>0</v>
      </c>
      <c r="P490">
        <f>IF(ISNUMBER('III. New Locations'!P489) = TRUE, 0, $C490)</f>
        <v>0</v>
      </c>
      <c r="Q490">
        <f>IF(ISNUMBER('III. New Locations'!Q489) = TRUE, 0, $C490)</f>
        <v>0</v>
      </c>
      <c r="R490">
        <f>IF(ISNUMBER('III. New Locations'!R489) = TRUE, IF('III. New Locations'!R489 &gt;= 0, IF('III. New Locations'!R489 &lt;=1, 0, $C490),$C490),$C490)</f>
        <v>0</v>
      </c>
      <c r="S490">
        <f>IF(ISNUMBER('III. New Locations'!S489) = TRUE, IF('III. New Locations'!S489 &gt;= 0, IF('III. New Locations'!S489 &lt;=1, 0, $C490), $C490), $C490)</f>
        <v>0</v>
      </c>
      <c r="T490">
        <f>IF('III. New Locations'!T489 = "-Unknown-", $C490, 0)</f>
        <v>0</v>
      </c>
      <c r="U490">
        <f>IF(LEN('III. New Locations'!U489)&gt;1, 0, IF(T490 = 0, 0, $C490))</f>
        <v>0</v>
      </c>
      <c r="V490">
        <f>IF('III. New Locations'!V489 = "Unknown", $C490, 0)</f>
        <v>0</v>
      </c>
      <c r="W490">
        <f>IF(LEN('III. New Locations'!W489)&gt;1, 0, IF(V490 = 0, 0, $C490))</f>
        <v>0</v>
      </c>
      <c r="X490" t="str">
        <f>'III. New Locations'!X489</f>
        <v>Unknown</v>
      </c>
      <c r="Y490">
        <f>IF(ISNUMBER('III. New Locations'!Y489) = TRUE, IF('III. New Locations'!Y489 &gt;= 1400, IF('III. New Locations'!Y489 &lt;=2100, 0, $C490), $C490), $C490)</f>
        <v>0</v>
      </c>
      <c r="Z490">
        <f>IF(ISNUMBER('III. New Locations'!Z489) = TRUE, IF('III. New Locations'!Z489 &gt;= 1400, IF('III. New Locations'!Z489 &lt;=2100, 0, $C490), $C490), $C490)</f>
        <v>0</v>
      </c>
      <c r="AA490">
        <f>IF(ISNUMBER('III. New Locations'!AA489) = TRUE, IF('III. New Locations'!AA489 &gt;= 1400, IF('III. New Locations'!AA489 &lt;=2100, 0, $C490), $C490), $C490)</f>
        <v>0</v>
      </c>
      <c r="AC490">
        <f>IF(ISNUMBER('III. New Locations'!AC489) = TRUE, IF('III. New Locations'!AC489 &gt;= 0, IF('III. New Locations'!AC489 &lt;=1, 0,$C490),$C490), $C490)</f>
        <v>0</v>
      </c>
    </row>
    <row r="491" spans="1:29" x14ac:dyDescent="0.25">
      <c r="A491">
        <f>'III. New Locations'!A490</f>
        <v>488</v>
      </c>
      <c r="C491" s="4">
        <f>IF(LEN('III. New Locations'!C490) &gt; 2, 1, 0)</f>
        <v>0</v>
      </c>
      <c r="E491">
        <f>IF(LEN('III. New Locations'!E490) = 2, IF('III. New Locations'!E490 = "--", $C491, 0), $C491)</f>
        <v>0</v>
      </c>
      <c r="F491">
        <f>IF(LEN('III. New Locations'!F490) &gt; 4, 0, $C491)</f>
        <v>0</v>
      </c>
      <c r="G491">
        <f>IF(ISNUMBER('III. New Locations'!G490) = TRUE, 0, $C491)</f>
        <v>0</v>
      </c>
      <c r="H491">
        <f>IF(ISNUMBER('III. New Locations'!H490) = TRUE, 0, $C491)</f>
        <v>0</v>
      </c>
      <c r="I491">
        <f>IF(ISNUMBER('III. New Locations'!I490) = TRUE, 0, $C491)</f>
        <v>0</v>
      </c>
      <c r="J491">
        <f>IF(ISNUMBER('III. New Locations'!J490) = TRUE, 0, $C491)</f>
        <v>0</v>
      </c>
      <c r="K491">
        <f>IF(ISNUMBER('III. New Locations'!K490) = TRUE, 0,$C491)</f>
        <v>0</v>
      </c>
      <c r="M491">
        <f>IF(ISNUMBER('III. New Locations'!M490) = TRUE, 0,$C491)</f>
        <v>0</v>
      </c>
      <c r="O491">
        <f>IF(ISNUMBER('III. New Locations'!O490) = TRUE, 0, $C491)</f>
        <v>0</v>
      </c>
      <c r="P491">
        <f>IF(ISNUMBER('III. New Locations'!P490) = TRUE, 0, $C491)</f>
        <v>0</v>
      </c>
      <c r="Q491">
        <f>IF(ISNUMBER('III. New Locations'!Q490) = TRUE, 0, $C491)</f>
        <v>0</v>
      </c>
      <c r="R491">
        <f>IF(ISNUMBER('III. New Locations'!R490) = TRUE, IF('III. New Locations'!R490 &gt;= 0, IF('III. New Locations'!R490 &lt;=1, 0, $C491),$C491),$C491)</f>
        <v>0</v>
      </c>
      <c r="S491">
        <f>IF(ISNUMBER('III. New Locations'!S490) = TRUE, IF('III. New Locations'!S490 &gt;= 0, IF('III. New Locations'!S490 &lt;=1, 0, $C491), $C491), $C491)</f>
        <v>0</v>
      </c>
      <c r="T491">
        <f>IF('III. New Locations'!T490 = "-Unknown-", $C491, 0)</f>
        <v>0</v>
      </c>
      <c r="U491">
        <f>IF(LEN('III. New Locations'!U490)&gt;1, 0, IF(T491 = 0, 0, $C491))</f>
        <v>0</v>
      </c>
      <c r="V491">
        <f>IF('III. New Locations'!V490 = "Unknown", $C491, 0)</f>
        <v>0</v>
      </c>
      <c r="W491">
        <f>IF(LEN('III. New Locations'!W490)&gt;1, 0, IF(V491 = 0, 0, $C491))</f>
        <v>0</v>
      </c>
      <c r="X491" t="str">
        <f>'III. New Locations'!X490</f>
        <v>Unknown</v>
      </c>
      <c r="Y491">
        <f>IF(ISNUMBER('III. New Locations'!Y490) = TRUE, IF('III. New Locations'!Y490 &gt;= 1400, IF('III. New Locations'!Y490 &lt;=2100, 0, $C491), $C491), $C491)</f>
        <v>0</v>
      </c>
      <c r="Z491">
        <f>IF(ISNUMBER('III. New Locations'!Z490) = TRUE, IF('III. New Locations'!Z490 &gt;= 1400, IF('III. New Locations'!Z490 &lt;=2100, 0, $C491), $C491), $C491)</f>
        <v>0</v>
      </c>
      <c r="AA491">
        <f>IF(ISNUMBER('III. New Locations'!AA490) = TRUE, IF('III. New Locations'!AA490 &gt;= 1400, IF('III. New Locations'!AA490 &lt;=2100, 0, $C491), $C491), $C491)</f>
        <v>0</v>
      </c>
      <c r="AC491">
        <f>IF(ISNUMBER('III. New Locations'!AC490) = TRUE, IF('III. New Locations'!AC490 &gt;= 0, IF('III. New Locations'!AC490 &lt;=1, 0,$C491),$C491), $C491)</f>
        <v>0</v>
      </c>
    </row>
    <row r="492" spans="1:29" x14ac:dyDescent="0.25">
      <c r="A492">
        <f>'III. New Locations'!A491</f>
        <v>489</v>
      </c>
      <c r="C492" s="4">
        <f>IF(LEN('III. New Locations'!C491) &gt; 2, 1, 0)</f>
        <v>0</v>
      </c>
      <c r="E492">
        <f>IF(LEN('III. New Locations'!E491) = 2, IF('III. New Locations'!E491 = "--", $C492, 0), $C492)</f>
        <v>0</v>
      </c>
      <c r="F492">
        <f>IF(LEN('III. New Locations'!F491) &gt; 4, 0, $C492)</f>
        <v>0</v>
      </c>
      <c r="G492">
        <f>IF(ISNUMBER('III. New Locations'!G491) = TRUE, 0, $C492)</f>
        <v>0</v>
      </c>
      <c r="H492">
        <f>IF(ISNUMBER('III. New Locations'!H491) = TRUE, 0, $C492)</f>
        <v>0</v>
      </c>
      <c r="I492">
        <f>IF(ISNUMBER('III. New Locations'!I491) = TRUE, 0, $C492)</f>
        <v>0</v>
      </c>
      <c r="J492">
        <f>IF(ISNUMBER('III. New Locations'!J491) = TRUE, 0, $C492)</f>
        <v>0</v>
      </c>
      <c r="K492">
        <f>IF(ISNUMBER('III. New Locations'!K491) = TRUE, 0,$C492)</f>
        <v>0</v>
      </c>
      <c r="M492">
        <f>IF(ISNUMBER('III. New Locations'!M491) = TRUE, 0,$C492)</f>
        <v>0</v>
      </c>
      <c r="O492">
        <f>IF(ISNUMBER('III. New Locations'!O491) = TRUE, 0, $C492)</f>
        <v>0</v>
      </c>
      <c r="P492">
        <f>IF(ISNUMBER('III. New Locations'!P491) = TRUE, 0, $C492)</f>
        <v>0</v>
      </c>
      <c r="Q492">
        <f>IF(ISNUMBER('III. New Locations'!Q491) = TRUE, 0, $C492)</f>
        <v>0</v>
      </c>
      <c r="R492">
        <f>IF(ISNUMBER('III. New Locations'!R491) = TRUE, IF('III. New Locations'!R491 &gt;= 0, IF('III. New Locations'!R491 &lt;=1, 0, $C492),$C492),$C492)</f>
        <v>0</v>
      </c>
      <c r="S492">
        <f>IF(ISNUMBER('III. New Locations'!S491) = TRUE, IF('III. New Locations'!S491 &gt;= 0, IF('III. New Locations'!S491 &lt;=1, 0, $C492), $C492), $C492)</f>
        <v>0</v>
      </c>
      <c r="T492">
        <f>IF('III. New Locations'!T491 = "-Unknown-", $C492, 0)</f>
        <v>0</v>
      </c>
      <c r="U492">
        <f>IF(LEN('III. New Locations'!U491)&gt;1, 0, IF(T492 = 0, 0, $C492))</f>
        <v>0</v>
      </c>
      <c r="V492">
        <f>IF('III. New Locations'!V491 = "Unknown", $C492, 0)</f>
        <v>0</v>
      </c>
      <c r="W492">
        <f>IF(LEN('III. New Locations'!W491)&gt;1, 0, IF(V492 = 0, 0, $C492))</f>
        <v>0</v>
      </c>
      <c r="X492" t="str">
        <f>'III. New Locations'!X491</f>
        <v>Unknown</v>
      </c>
      <c r="Y492">
        <f>IF(ISNUMBER('III. New Locations'!Y491) = TRUE, IF('III. New Locations'!Y491 &gt;= 1400, IF('III. New Locations'!Y491 &lt;=2100, 0, $C492), $C492), $C492)</f>
        <v>0</v>
      </c>
      <c r="Z492">
        <f>IF(ISNUMBER('III. New Locations'!Z491) = TRUE, IF('III. New Locations'!Z491 &gt;= 1400, IF('III. New Locations'!Z491 &lt;=2100, 0, $C492), $C492), $C492)</f>
        <v>0</v>
      </c>
      <c r="AA492">
        <f>IF(ISNUMBER('III. New Locations'!AA491) = TRUE, IF('III. New Locations'!AA491 &gt;= 1400, IF('III. New Locations'!AA491 &lt;=2100, 0, $C492), $C492), $C492)</f>
        <v>0</v>
      </c>
      <c r="AC492">
        <f>IF(ISNUMBER('III. New Locations'!AC491) = TRUE, IF('III. New Locations'!AC491 &gt;= 0, IF('III. New Locations'!AC491 &lt;=1, 0,$C492),$C492), $C492)</f>
        <v>0</v>
      </c>
    </row>
    <row r="493" spans="1:29" x14ac:dyDescent="0.25">
      <c r="A493">
        <f>'III. New Locations'!A492</f>
        <v>490</v>
      </c>
      <c r="C493" s="4">
        <f>IF(LEN('III. New Locations'!C492) &gt; 2, 1, 0)</f>
        <v>0</v>
      </c>
      <c r="E493">
        <f>IF(LEN('III. New Locations'!E492) = 2, IF('III. New Locations'!E492 = "--", $C493, 0), $C493)</f>
        <v>0</v>
      </c>
      <c r="F493">
        <f>IF(LEN('III. New Locations'!F492) &gt; 4, 0, $C493)</f>
        <v>0</v>
      </c>
      <c r="G493">
        <f>IF(ISNUMBER('III. New Locations'!G492) = TRUE, 0, $C493)</f>
        <v>0</v>
      </c>
      <c r="H493">
        <f>IF(ISNUMBER('III. New Locations'!H492) = TRUE, 0, $C493)</f>
        <v>0</v>
      </c>
      <c r="I493">
        <f>IF(ISNUMBER('III. New Locations'!I492) = TRUE, 0, $C493)</f>
        <v>0</v>
      </c>
      <c r="J493">
        <f>IF(ISNUMBER('III. New Locations'!J492) = TRUE, 0, $C493)</f>
        <v>0</v>
      </c>
      <c r="K493">
        <f>IF(ISNUMBER('III. New Locations'!K492) = TRUE, 0,$C493)</f>
        <v>0</v>
      </c>
      <c r="M493">
        <f>IF(ISNUMBER('III. New Locations'!M492) = TRUE, 0,$C493)</f>
        <v>0</v>
      </c>
      <c r="O493">
        <f>IF(ISNUMBER('III. New Locations'!O492) = TRUE, 0, $C493)</f>
        <v>0</v>
      </c>
      <c r="P493">
        <f>IF(ISNUMBER('III. New Locations'!P492) = TRUE, 0, $C493)</f>
        <v>0</v>
      </c>
      <c r="Q493">
        <f>IF(ISNUMBER('III. New Locations'!Q492) = TRUE, 0, $C493)</f>
        <v>0</v>
      </c>
      <c r="R493">
        <f>IF(ISNUMBER('III. New Locations'!R492) = TRUE, IF('III. New Locations'!R492 &gt;= 0, IF('III. New Locations'!R492 &lt;=1, 0, $C493),$C493),$C493)</f>
        <v>0</v>
      </c>
      <c r="S493">
        <f>IF(ISNUMBER('III. New Locations'!S492) = TRUE, IF('III. New Locations'!S492 &gt;= 0, IF('III. New Locations'!S492 &lt;=1, 0, $C493), $C493), $C493)</f>
        <v>0</v>
      </c>
      <c r="T493">
        <f>IF('III. New Locations'!T492 = "-Unknown-", $C493, 0)</f>
        <v>0</v>
      </c>
      <c r="U493">
        <f>IF(LEN('III. New Locations'!U492)&gt;1, 0, IF(T493 = 0, 0, $C493))</f>
        <v>0</v>
      </c>
      <c r="V493">
        <f>IF('III. New Locations'!V492 = "Unknown", $C493, 0)</f>
        <v>0</v>
      </c>
      <c r="W493">
        <f>IF(LEN('III. New Locations'!W492)&gt;1, 0, IF(V493 = 0, 0, $C493))</f>
        <v>0</v>
      </c>
      <c r="X493" t="str">
        <f>'III. New Locations'!X492</f>
        <v>Unknown</v>
      </c>
      <c r="Y493">
        <f>IF(ISNUMBER('III. New Locations'!Y492) = TRUE, IF('III. New Locations'!Y492 &gt;= 1400, IF('III. New Locations'!Y492 &lt;=2100, 0, $C493), $C493), $C493)</f>
        <v>0</v>
      </c>
      <c r="Z493">
        <f>IF(ISNUMBER('III. New Locations'!Z492) = TRUE, IF('III. New Locations'!Z492 &gt;= 1400, IF('III. New Locations'!Z492 &lt;=2100, 0, $C493), $C493), $C493)</f>
        <v>0</v>
      </c>
      <c r="AA493">
        <f>IF(ISNUMBER('III. New Locations'!AA492) = TRUE, IF('III. New Locations'!AA492 &gt;= 1400, IF('III. New Locations'!AA492 &lt;=2100, 0, $C493), $C493), $C493)</f>
        <v>0</v>
      </c>
      <c r="AC493">
        <f>IF(ISNUMBER('III. New Locations'!AC492) = TRUE, IF('III. New Locations'!AC492 &gt;= 0, IF('III. New Locations'!AC492 &lt;=1, 0,$C493),$C493), $C493)</f>
        <v>0</v>
      </c>
    </row>
    <row r="494" spans="1:29" x14ac:dyDescent="0.25">
      <c r="A494">
        <f>'III. New Locations'!A493</f>
        <v>491</v>
      </c>
      <c r="C494" s="4">
        <f>IF(LEN('III. New Locations'!C493) &gt; 2, 1, 0)</f>
        <v>0</v>
      </c>
      <c r="E494">
        <f>IF(LEN('III. New Locations'!E493) = 2, IF('III. New Locations'!E493 = "--", $C494, 0), $C494)</f>
        <v>0</v>
      </c>
      <c r="F494">
        <f>IF(LEN('III. New Locations'!F493) &gt; 4, 0, $C494)</f>
        <v>0</v>
      </c>
      <c r="G494">
        <f>IF(ISNUMBER('III. New Locations'!G493) = TRUE, 0, $C494)</f>
        <v>0</v>
      </c>
      <c r="H494">
        <f>IF(ISNUMBER('III. New Locations'!H493) = TRUE, 0, $C494)</f>
        <v>0</v>
      </c>
      <c r="I494">
        <f>IF(ISNUMBER('III. New Locations'!I493) = TRUE, 0, $C494)</f>
        <v>0</v>
      </c>
      <c r="J494">
        <f>IF(ISNUMBER('III. New Locations'!J493) = TRUE, 0, $C494)</f>
        <v>0</v>
      </c>
      <c r="K494">
        <f>IF(ISNUMBER('III. New Locations'!K493) = TRUE, 0,$C494)</f>
        <v>0</v>
      </c>
      <c r="M494">
        <f>IF(ISNUMBER('III. New Locations'!M493) = TRUE, 0,$C494)</f>
        <v>0</v>
      </c>
      <c r="O494">
        <f>IF(ISNUMBER('III. New Locations'!O493) = TRUE, 0, $C494)</f>
        <v>0</v>
      </c>
      <c r="P494">
        <f>IF(ISNUMBER('III. New Locations'!P493) = TRUE, 0, $C494)</f>
        <v>0</v>
      </c>
      <c r="Q494">
        <f>IF(ISNUMBER('III. New Locations'!Q493) = TRUE, 0, $C494)</f>
        <v>0</v>
      </c>
      <c r="R494">
        <f>IF(ISNUMBER('III. New Locations'!R493) = TRUE, IF('III. New Locations'!R493 &gt;= 0, IF('III. New Locations'!R493 &lt;=1, 0, $C494),$C494),$C494)</f>
        <v>0</v>
      </c>
      <c r="S494">
        <f>IF(ISNUMBER('III. New Locations'!S493) = TRUE, IF('III. New Locations'!S493 &gt;= 0, IF('III. New Locations'!S493 &lt;=1, 0, $C494), $C494), $C494)</f>
        <v>0</v>
      </c>
      <c r="T494">
        <f>IF('III. New Locations'!T493 = "-Unknown-", $C494, 0)</f>
        <v>0</v>
      </c>
      <c r="U494">
        <f>IF(LEN('III. New Locations'!U493)&gt;1, 0, IF(T494 = 0, 0, $C494))</f>
        <v>0</v>
      </c>
      <c r="V494">
        <f>IF('III. New Locations'!V493 = "Unknown", $C494, 0)</f>
        <v>0</v>
      </c>
      <c r="W494">
        <f>IF(LEN('III. New Locations'!W493)&gt;1, 0, IF(V494 = 0, 0, $C494))</f>
        <v>0</v>
      </c>
      <c r="X494" t="str">
        <f>'III. New Locations'!X493</f>
        <v>Unknown</v>
      </c>
      <c r="Y494">
        <f>IF(ISNUMBER('III. New Locations'!Y493) = TRUE, IF('III. New Locations'!Y493 &gt;= 1400, IF('III. New Locations'!Y493 &lt;=2100, 0, $C494), $C494), $C494)</f>
        <v>0</v>
      </c>
      <c r="Z494">
        <f>IF(ISNUMBER('III. New Locations'!Z493) = TRUE, IF('III. New Locations'!Z493 &gt;= 1400, IF('III. New Locations'!Z493 &lt;=2100, 0, $C494), $C494), $C494)</f>
        <v>0</v>
      </c>
      <c r="AA494">
        <f>IF(ISNUMBER('III. New Locations'!AA493) = TRUE, IF('III. New Locations'!AA493 &gt;= 1400, IF('III. New Locations'!AA493 &lt;=2100, 0, $C494), $C494), $C494)</f>
        <v>0</v>
      </c>
      <c r="AC494">
        <f>IF(ISNUMBER('III. New Locations'!AC493) = TRUE, IF('III. New Locations'!AC493 &gt;= 0, IF('III. New Locations'!AC493 &lt;=1, 0,$C494),$C494), $C494)</f>
        <v>0</v>
      </c>
    </row>
    <row r="495" spans="1:29" x14ac:dyDescent="0.25">
      <c r="A495">
        <f>'III. New Locations'!A494</f>
        <v>492</v>
      </c>
      <c r="C495" s="4">
        <f>IF(LEN('III. New Locations'!C494) &gt; 2, 1, 0)</f>
        <v>0</v>
      </c>
      <c r="E495">
        <f>IF(LEN('III. New Locations'!E494) = 2, IF('III. New Locations'!E494 = "--", $C495, 0), $C495)</f>
        <v>0</v>
      </c>
      <c r="F495">
        <f>IF(LEN('III. New Locations'!F494) &gt; 4, 0, $C495)</f>
        <v>0</v>
      </c>
      <c r="G495">
        <f>IF(ISNUMBER('III. New Locations'!G494) = TRUE, 0, $C495)</f>
        <v>0</v>
      </c>
      <c r="H495">
        <f>IF(ISNUMBER('III. New Locations'!H494) = TRUE, 0, $C495)</f>
        <v>0</v>
      </c>
      <c r="I495">
        <f>IF(ISNUMBER('III. New Locations'!I494) = TRUE, 0, $C495)</f>
        <v>0</v>
      </c>
      <c r="J495">
        <f>IF(ISNUMBER('III. New Locations'!J494) = TRUE, 0, $C495)</f>
        <v>0</v>
      </c>
      <c r="K495">
        <f>IF(ISNUMBER('III. New Locations'!K494) = TRUE, 0,$C495)</f>
        <v>0</v>
      </c>
      <c r="M495">
        <f>IF(ISNUMBER('III. New Locations'!M494) = TRUE, 0,$C495)</f>
        <v>0</v>
      </c>
      <c r="O495">
        <f>IF(ISNUMBER('III. New Locations'!O494) = TRUE, 0, $C495)</f>
        <v>0</v>
      </c>
      <c r="P495">
        <f>IF(ISNUMBER('III. New Locations'!P494) = TRUE, 0, $C495)</f>
        <v>0</v>
      </c>
      <c r="Q495">
        <f>IF(ISNUMBER('III. New Locations'!Q494) = TRUE, 0, $C495)</f>
        <v>0</v>
      </c>
      <c r="R495">
        <f>IF(ISNUMBER('III. New Locations'!R494) = TRUE, IF('III. New Locations'!R494 &gt;= 0, IF('III. New Locations'!R494 &lt;=1, 0, $C495),$C495),$C495)</f>
        <v>0</v>
      </c>
      <c r="S495">
        <f>IF(ISNUMBER('III. New Locations'!S494) = TRUE, IF('III. New Locations'!S494 &gt;= 0, IF('III. New Locations'!S494 &lt;=1, 0, $C495), $C495), $C495)</f>
        <v>0</v>
      </c>
      <c r="T495">
        <f>IF('III. New Locations'!T494 = "-Unknown-", $C495, 0)</f>
        <v>0</v>
      </c>
      <c r="U495">
        <f>IF(LEN('III. New Locations'!U494)&gt;1, 0, IF(T495 = 0, 0, $C495))</f>
        <v>0</v>
      </c>
      <c r="V495">
        <f>IF('III. New Locations'!V494 = "Unknown", $C495, 0)</f>
        <v>0</v>
      </c>
      <c r="W495">
        <f>IF(LEN('III. New Locations'!W494)&gt;1, 0, IF(V495 = 0, 0, $C495))</f>
        <v>0</v>
      </c>
      <c r="X495" t="str">
        <f>'III. New Locations'!X494</f>
        <v>Unknown</v>
      </c>
      <c r="Y495">
        <f>IF(ISNUMBER('III. New Locations'!Y494) = TRUE, IF('III. New Locations'!Y494 &gt;= 1400, IF('III. New Locations'!Y494 &lt;=2100, 0, $C495), $C495), $C495)</f>
        <v>0</v>
      </c>
      <c r="Z495">
        <f>IF(ISNUMBER('III. New Locations'!Z494) = TRUE, IF('III. New Locations'!Z494 &gt;= 1400, IF('III. New Locations'!Z494 &lt;=2100, 0, $C495), $C495), $C495)</f>
        <v>0</v>
      </c>
      <c r="AA495">
        <f>IF(ISNUMBER('III. New Locations'!AA494) = TRUE, IF('III. New Locations'!AA494 &gt;= 1400, IF('III. New Locations'!AA494 &lt;=2100, 0, $C495), $C495), $C495)</f>
        <v>0</v>
      </c>
      <c r="AC495">
        <f>IF(ISNUMBER('III. New Locations'!AC494) = TRUE, IF('III. New Locations'!AC494 &gt;= 0, IF('III. New Locations'!AC494 &lt;=1, 0,$C495),$C495), $C495)</f>
        <v>0</v>
      </c>
    </row>
    <row r="496" spans="1:29" x14ac:dyDescent="0.25">
      <c r="A496">
        <f>'III. New Locations'!A495</f>
        <v>493</v>
      </c>
      <c r="C496" s="4">
        <f>IF(LEN('III. New Locations'!C495) &gt; 2, 1, 0)</f>
        <v>0</v>
      </c>
      <c r="E496">
        <f>IF(LEN('III. New Locations'!E495) = 2, IF('III. New Locations'!E495 = "--", $C496, 0), $C496)</f>
        <v>0</v>
      </c>
      <c r="F496">
        <f>IF(LEN('III. New Locations'!F495) &gt; 4, 0, $C496)</f>
        <v>0</v>
      </c>
      <c r="G496">
        <f>IF(ISNUMBER('III. New Locations'!G495) = TRUE, 0, $C496)</f>
        <v>0</v>
      </c>
      <c r="H496">
        <f>IF(ISNUMBER('III. New Locations'!H495) = TRUE, 0, $C496)</f>
        <v>0</v>
      </c>
      <c r="I496">
        <f>IF(ISNUMBER('III. New Locations'!I495) = TRUE, 0, $C496)</f>
        <v>0</v>
      </c>
      <c r="J496">
        <f>IF(ISNUMBER('III. New Locations'!J495) = TRUE, 0, $C496)</f>
        <v>0</v>
      </c>
      <c r="K496">
        <f>IF(ISNUMBER('III. New Locations'!K495) = TRUE, 0,$C496)</f>
        <v>0</v>
      </c>
      <c r="M496">
        <f>IF(ISNUMBER('III. New Locations'!M495) = TRUE, 0,$C496)</f>
        <v>0</v>
      </c>
      <c r="O496">
        <f>IF(ISNUMBER('III. New Locations'!O495) = TRUE, 0, $C496)</f>
        <v>0</v>
      </c>
      <c r="P496">
        <f>IF(ISNUMBER('III. New Locations'!P495) = TRUE, 0, $C496)</f>
        <v>0</v>
      </c>
      <c r="Q496">
        <f>IF(ISNUMBER('III. New Locations'!Q495) = TRUE, 0, $C496)</f>
        <v>0</v>
      </c>
      <c r="R496">
        <f>IF(ISNUMBER('III. New Locations'!R495) = TRUE, IF('III. New Locations'!R495 &gt;= 0, IF('III. New Locations'!R495 &lt;=1, 0, $C496),$C496),$C496)</f>
        <v>0</v>
      </c>
      <c r="S496">
        <f>IF(ISNUMBER('III. New Locations'!S495) = TRUE, IF('III. New Locations'!S495 &gt;= 0, IF('III. New Locations'!S495 &lt;=1, 0, $C496), $C496), $C496)</f>
        <v>0</v>
      </c>
      <c r="T496">
        <f>IF('III. New Locations'!T495 = "-Unknown-", $C496, 0)</f>
        <v>0</v>
      </c>
      <c r="U496">
        <f>IF(LEN('III. New Locations'!U495)&gt;1, 0, IF(T496 = 0, 0, $C496))</f>
        <v>0</v>
      </c>
      <c r="V496">
        <f>IF('III. New Locations'!V495 = "Unknown", $C496, 0)</f>
        <v>0</v>
      </c>
      <c r="W496">
        <f>IF(LEN('III. New Locations'!W495)&gt;1, 0, IF(V496 = 0, 0, $C496))</f>
        <v>0</v>
      </c>
      <c r="X496" t="str">
        <f>'III. New Locations'!X495</f>
        <v>Unknown</v>
      </c>
      <c r="Y496">
        <f>IF(ISNUMBER('III. New Locations'!Y495) = TRUE, IF('III. New Locations'!Y495 &gt;= 1400, IF('III. New Locations'!Y495 &lt;=2100, 0, $C496), $C496), $C496)</f>
        <v>0</v>
      </c>
      <c r="Z496">
        <f>IF(ISNUMBER('III. New Locations'!Z495) = TRUE, IF('III. New Locations'!Z495 &gt;= 1400, IF('III. New Locations'!Z495 &lt;=2100, 0, $C496), $C496), $C496)</f>
        <v>0</v>
      </c>
      <c r="AA496">
        <f>IF(ISNUMBER('III. New Locations'!AA495) = TRUE, IF('III. New Locations'!AA495 &gt;= 1400, IF('III. New Locations'!AA495 &lt;=2100, 0, $C496), $C496), $C496)</f>
        <v>0</v>
      </c>
      <c r="AC496">
        <f>IF(ISNUMBER('III. New Locations'!AC495) = TRUE, IF('III. New Locations'!AC495 &gt;= 0, IF('III. New Locations'!AC495 &lt;=1, 0,$C496),$C496), $C496)</f>
        <v>0</v>
      </c>
    </row>
    <row r="497" spans="1:29" x14ac:dyDescent="0.25">
      <c r="A497">
        <f>'III. New Locations'!A496</f>
        <v>494</v>
      </c>
      <c r="C497" s="4">
        <f>IF(LEN('III. New Locations'!C496) &gt; 2, 1, 0)</f>
        <v>0</v>
      </c>
      <c r="E497">
        <f>IF(LEN('III. New Locations'!E496) = 2, IF('III. New Locations'!E496 = "--", $C497, 0), $C497)</f>
        <v>0</v>
      </c>
      <c r="F497">
        <f>IF(LEN('III. New Locations'!F496) &gt; 4, 0, $C497)</f>
        <v>0</v>
      </c>
      <c r="G497">
        <f>IF(ISNUMBER('III. New Locations'!G496) = TRUE, 0, $C497)</f>
        <v>0</v>
      </c>
      <c r="H497">
        <f>IF(ISNUMBER('III. New Locations'!H496) = TRUE, 0, $C497)</f>
        <v>0</v>
      </c>
      <c r="I497">
        <f>IF(ISNUMBER('III. New Locations'!I496) = TRUE, 0, $C497)</f>
        <v>0</v>
      </c>
      <c r="J497">
        <f>IF(ISNUMBER('III. New Locations'!J496) = TRUE, 0, $C497)</f>
        <v>0</v>
      </c>
      <c r="K497">
        <f>IF(ISNUMBER('III. New Locations'!K496) = TRUE, 0,$C497)</f>
        <v>0</v>
      </c>
      <c r="M497">
        <f>IF(ISNUMBER('III. New Locations'!M496) = TRUE, 0,$C497)</f>
        <v>0</v>
      </c>
      <c r="O497">
        <f>IF(ISNUMBER('III. New Locations'!O496) = TRUE, 0, $C497)</f>
        <v>0</v>
      </c>
      <c r="P497">
        <f>IF(ISNUMBER('III. New Locations'!P496) = TRUE, 0, $C497)</f>
        <v>0</v>
      </c>
      <c r="Q497">
        <f>IF(ISNUMBER('III. New Locations'!Q496) = TRUE, 0, $C497)</f>
        <v>0</v>
      </c>
      <c r="R497">
        <f>IF(ISNUMBER('III. New Locations'!R496) = TRUE, IF('III. New Locations'!R496 &gt;= 0, IF('III. New Locations'!R496 &lt;=1, 0, $C497),$C497),$C497)</f>
        <v>0</v>
      </c>
      <c r="S497">
        <f>IF(ISNUMBER('III. New Locations'!S496) = TRUE, IF('III. New Locations'!S496 &gt;= 0, IF('III. New Locations'!S496 &lt;=1, 0, $C497), $C497), $C497)</f>
        <v>0</v>
      </c>
      <c r="T497">
        <f>IF('III. New Locations'!T496 = "-Unknown-", $C497, 0)</f>
        <v>0</v>
      </c>
      <c r="U497">
        <f>IF(LEN('III. New Locations'!U496)&gt;1, 0, IF(T497 = 0, 0, $C497))</f>
        <v>0</v>
      </c>
      <c r="V497">
        <f>IF('III. New Locations'!V496 = "Unknown", $C497, 0)</f>
        <v>0</v>
      </c>
      <c r="W497">
        <f>IF(LEN('III. New Locations'!W496)&gt;1, 0, IF(V497 = 0, 0, $C497))</f>
        <v>0</v>
      </c>
      <c r="X497" t="str">
        <f>'III. New Locations'!X496</f>
        <v>Unknown</v>
      </c>
      <c r="Y497">
        <f>IF(ISNUMBER('III. New Locations'!Y496) = TRUE, IF('III. New Locations'!Y496 &gt;= 1400, IF('III. New Locations'!Y496 &lt;=2100, 0, $C497), $C497), $C497)</f>
        <v>0</v>
      </c>
      <c r="Z497">
        <f>IF(ISNUMBER('III. New Locations'!Z496) = TRUE, IF('III. New Locations'!Z496 &gt;= 1400, IF('III. New Locations'!Z496 &lt;=2100, 0, $C497), $C497), $C497)</f>
        <v>0</v>
      </c>
      <c r="AA497">
        <f>IF(ISNUMBER('III. New Locations'!AA496) = TRUE, IF('III. New Locations'!AA496 &gt;= 1400, IF('III. New Locations'!AA496 &lt;=2100, 0, $C497), $C497), $C497)</f>
        <v>0</v>
      </c>
      <c r="AC497">
        <f>IF(ISNUMBER('III. New Locations'!AC496) = TRUE, IF('III. New Locations'!AC496 &gt;= 0, IF('III. New Locations'!AC496 &lt;=1, 0,$C497),$C497), $C497)</f>
        <v>0</v>
      </c>
    </row>
    <row r="498" spans="1:29" x14ac:dyDescent="0.25">
      <c r="A498">
        <f>'III. New Locations'!A497</f>
        <v>495</v>
      </c>
      <c r="C498" s="4">
        <f>IF(LEN('III. New Locations'!C497) &gt; 2, 1, 0)</f>
        <v>0</v>
      </c>
      <c r="E498">
        <f>IF(LEN('III. New Locations'!E497) = 2, IF('III. New Locations'!E497 = "--", $C498, 0), $C498)</f>
        <v>0</v>
      </c>
      <c r="F498">
        <f>IF(LEN('III. New Locations'!F497) &gt; 4, 0, $C498)</f>
        <v>0</v>
      </c>
      <c r="G498">
        <f>IF(ISNUMBER('III. New Locations'!G497) = TRUE, 0, $C498)</f>
        <v>0</v>
      </c>
      <c r="H498">
        <f>IF(ISNUMBER('III. New Locations'!H497) = TRUE, 0, $C498)</f>
        <v>0</v>
      </c>
      <c r="I498">
        <f>IF(ISNUMBER('III. New Locations'!I497) = TRUE, 0, $C498)</f>
        <v>0</v>
      </c>
      <c r="J498">
        <f>IF(ISNUMBER('III. New Locations'!J497) = TRUE, 0, $C498)</f>
        <v>0</v>
      </c>
      <c r="K498">
        <f>IF(ISNUMBER('III. New Locations'!K497) = TRUE, 0,$C498)</f>
        <v>0</v>
      </c>
      <c r="M498">
        <f>IF(ISNUMBER('III. New Locations'!M497) = TRUE, 0,$C498)</f>
        <v>0</v>
      </c>
      <c r="O498">
        <f>IF(ISNUMBER('III. New Locations'!O497) = TRUE, 0, $C498)</f>
        <v>0</v>
      </c>
      <c r="P498">
        <f>IF(ISNUMBER('III. New Locations'!P497) = TRUE, 0, $C498)</f>
        <v>0</v>
      </c>
      <c r="Q498">
        <f>IF(ISNUMBER('III. New Locations'!Q497) = TRUE, 0, $C498)</f>
        <v>0</v>
      </c>
      <c r="R498">
        <f>IF(ISNUMBER('III. New Locations'!R497) = TRUE, IF('III. New Locations'!R497 &gt;= 0, IF('III. New Locations'!R497 &lt;=1, 0, $C498),$C498),$C498)</f>
        <v>0</v>
      </c>
      <c r="S498">
        <f>IF(ISNUMBER('III. New Locations'!S497) = TRUE, IF('III. New Locations'!S497 &gt;= 0, IF('III. New Locations'!S497 &lt;=1, 0, $C498), $C498), $C498)</f>
        <v>0</v>
      </c>
      <c r="T498">
        <f>IF('III. New Locations'!T497 = "-Unknown-", $C498, 0)</f>
        <v>0</v>
      </c>
      <c r="U498">
        <f>IF(LEN('III. New Locations'!U497)&gt;1, 0, IF(T498 = 0, 0, $C498))</f>
        <v>0</v>
      </c>
      <c r="V498">
        <f>IF('III. New Locations'!V497 = "Unknown", $C498, 0)</f>
        <v>0</v>
      </c>
      <c r="W498">
        <f>IF(LEN('III. New Locations'!W497)&gt;1, 0, IF(V498 = 0, 0, $C498))</f>
        <v>0</v>
      </c>
      <c r="X498" t="str">
        <f>'III. New Locations'!X497</f>
        <v>Unknown</v>
      </c>
      <c r="Y498">
        <f>IF(ISNUMBER('III. New Locations'!Y497) = TRUE, IF('III. New Locations'!Y497 &gt;= 1400, IF('III. New Locations'!Y497 &lt;=2100, 0, $C498), $C498), $C498)</f>
        <v>0</v>
      </c>
      <c r="Z498">
        <f>IF(ISNUMBER('III. New Locations'!Z497) = TRUE, IF('III. New Locations'!Z497 &gt;= 1400, IF('III. New Locations'!Z497 &lt;=2100, 0, $C498), $C498), $C498)</f>
        <v>0</v>
      </c>
      <c r="AA498">
        <f>IF(ISNUMBER('III. New Locations'!AA497) = TRUE, IF('III. New Locations'!AA497 &gt;= 1400, IF('III. New Locations'!AA497 &lt;=2100, 0, $C498), $C498), $C498)</f>
        <v>0</v>
      </c>
      <c r="AC498">
        <f>IF(ISNUMBER('III. New Locations'!AC497) = TRUE, IF('III. New Locations'!AC497 &gt;= 0, IF('III. New Locations'!AC497 &lt;=1, 0,$C498),$C498), $C498)</f>
        <v>0</v>
      </c>
    </row>
    <row r="499" spans="1:29" x14ac:dyDescent="0.25">
      <c r="A499">
        <f>'III. New Locations'!A498</f>
        <v>496</v>
      </c>
      <c r="C499" s="4">
        <f>IF(LEN('III. New Locations'!C498) &gt; 2, 1, 0)</f>
        <v>0</v>
      </c>
      <c r="E499">
        <f>IF(LEN('III. New Locations'!E498) = 2, IF('III. New Locations'!E498 = "--", $C499, 0), $C499)</f>
        <v>0</v>
      </c>
      <c r="F499">
        <f>IF(LEN('III. New Locations'!F498) &gt; 4, 0, $C499)</f>
        <v>0</v>
      </c>
      <c r="G499">
        <f>IF(ISNUMBER('III. New Locations'!G498) = TRUE, 0, $C499)</f>
        <v>0</v>
      </c>
      <c r="H499">
        <f>IF(ISNUMBER('III. New Locations'!H498) = TRUE, 0, $C499)</f>
        <v>0</v>
      </c>
      <c r="I499">
        <f>IF(ISNUMBER('III. New Locations'!I498) = TRUE, 0, $C499)</f>
        <v>0</v>
      </c>
      <c r="J499">
        <f>IF(ISNUMBER('III. New Locations'!J498) = TRUE, 0, $C499)</f>
        <v>0</v>
      </c>
      <c r="K499">
        <f>IF(ISNUMBER('III. New Locations'!K498) = TRUE, 0,$C499)</f>
        <v>0</v>
      </c>
      <c r="M499">
        <f>IF(ISNUMBER('III. New Locations'!M498) = TRUE, 0,$C499)</f>
        <v>0</v>
      </c>
      <c r="O499">
        <f>IF(ISNUMBER('III. New Locations'!O498) = TRUE, 0, $C499)</f>
        <v>0</v>
      </c>
      <c r="P499">
        <f>IF(ISNUMBER('III. New Locations'!P498) = TRUE, 0, $C499)</f>
        <v>0</v>
      </c>
      <c r="Q499">
        <f>IF(ISNUMBER('III. New Locations'!Q498) = TRUE, 0, $C499)</f>
        <v>0</v>
      </c>
      <c r="R499">
        <f>IF(ISNUMBER('III. New Locations'!R498) = TRUE, IF('III. New Locations'!R498 &gt;= 0, IF('III. New Locations'!R498 &lt;=1, 0, $C499),$C499),$C499)</f>
        <v>0</v>
      </c>
      <c r="S499">
        <f>IF(ISNUMBER('III. New Locations'!S498) = TRUE, IF('III. New Locations'!S498 &gt;= 0, IF('III. New Locations'!S498 &lt;=1, 0, $C499), $C499), $C499)</f>
        <v>0</v>
      </c>
      <c r="T499">
        <f>IF('III. New Locations'!T498 = "-Unknown-", $C499, 0)</f>
        <v>0</v>
      </c>
      <c r="U499">
        <f>IF(LEN('III. New Locations'!U498)&gt;1, 0, IF(T499 = 0, 0, $C499))</f>
        <v>0</v>
      </c>
      <c r="V499">
        <f>IF('III. New Locations'!V498 = "Unknown", $C499, 0)</f>
        <v>0</v>
      </c>
      <c r="W499">
        <f>IF(LEN('III. New Locations'!W498)&gt;1, 0, IF(V499 = 0, 0, $C499))</f>
        <v>0</v>
      </c>
      <c r="X499" t="str">
        <f>'III. New Locations'!X498</f>
        <v>Unknown</v>
      </c>
      <c r="Y499">
        <f>IF(ISNUMBER('III. New Locations'!Y498) = TRUE, IF('III. New Locations'!Y498 &gt;= 1400, IF('III. New Locations'!Y498 &lt;=2100, 0, $C499), $C499), $C499)</f>
        <v>0</v>
      </c>
      <c r="Z499">
        <f>IF(ISNUMBER('III. New Locations'!Z498) = TRUE, IF('III. New Locations'!Z498 &gt;= 1400, IF('III. New Locations'!Z498 &lt;=2100, 0, $C499), $C499), $C499)</f>
        <v>0</v>
      </c>
      <c r="AA499">
        <f>IF(ISNUMBER('III. New Locations'!AA498) = TRUE, IF('III. New Locations'!AA498 &gt;= 1400, IF('III. New Locations'!AA498 &lt;=2100, 0, $C499), $C499), $C499)</f>
        <v>0</v>
      </c>
      <c r="AC499">
        <f>IF(ISNUMBER('III. New Locations'!AC498) = TRUE, IF('III. New Locations'!AC498 &gt;= 0, IF('III. New Locations'!AC498 &lt;=1, 0,$C499),$C499), $C499)</f>
        <v>0</v>
      </c>
    </row>
    <row r="500" spans="1:29" x14ac:dyDescent="0.25">
      <c r="A500">
        <f>'III. New Locations'!A499</f>
        <v>497</v>
      </c>
      <c r="C500" s="4">
        <f>IF(LEN('III. New Locations'!C499) &gt; 2, 1, 0)</f>
        <v>0</v>
      </c>
      <c r="E500">
        <f>IF(LEN('III. New Locations'!E499) = 2, IF('III. New Locations'!E499 = "--", $C500, 0), $C500)</f>
        <v>0</v>
      </c>
      <c r="F500">
        <f>IF(LEN('III. New Locations'!F499) &gt; 4, 0, $C500)</f>
        <v>0</v>
      </c>
      <c r="G500">
        <f>IF(ISNUMBER('III. New Locations'!G499) = TRUE, 0, $C500)</f>
        <v>0</v>
      </c>
      <c r="H500">
        <f>IF(ISNUMBER('III. New Locations'!H499) = TRUE, 0, $C500)</f>
        <v>0</v>
      </c>
      <c r="I500">
        <f>IF(ISNUMBER('III. New Locations'!I499) = TRUE, 0, $C500)</f>
        <v>0</v>
      </c>
      <c r="J500">
        <f>IF(ISNUMBER('III. New Locations'!J499) = TRUE, 0, $C500)</f>
        <v>0</v>
      </c>
      <c r="K500">
        <f>IF(ISNUMBER('III. New Locations'!K499) = TRUE, 0,$C500)</f>
        <v>0</v>
      </c>
      <c r="M500">
        <f>IF(ISNUMBER('III. New Locations'!M499) = TRUE, 0,$C500)</f>
        <v>0</v>
      </c>
      <c r="O500">
        <f>IF(ISNUMBER('III. New Locations'!O499) = TRUE, 0, $C500)</f>
        <v>0</v>
      </c>
      <c r="P500">
        <f>IF(ISNUMBER('III. New Locations'!P499) = TRUE, 0, $C500)</f>
        <v>0</v>
      </c>
      <c r="Q500">
        <f>IF(ISNUMBER('III. New Locations'!Q499) = TRUE, 0, $C500)</f>
        <v>0</v>
      </c>
      <c r="R500">
        <f>IF(ISNUMBER('III. New Locations'!R499) = TRUE, IF('III. New Locations'!R499 &gt;= 0, IF('III. New Locations'!R499 &lt;=1, 0, $C500),$C500),$C500)</f>
        <v>0</v>
      </c>
      <c r="S500">
        <f>IF(ISNUMBER('III. New Locations'!S499) = TRUE, IF('III. New Locations'!S499 &gt;= 0, IF('III. New Locations'!S499 &lt;=1, 0, $C500), $C500), $C500)</f>
        <v>0</v>
      </c>
      <c r="T500">
        <f>IF('III. New Locations'!T499 = "-Unknown-", $C500, 0)</f>
        <v>0</v>
      </c>
      <c r="U500">
        <f>IF(LEN('III. New Locations'!U499)&gt;1, 0, IF(T500 = 0, 0, $C500))</f>
        <v>0</v>
      </c>
      <c r="V500">
        <f>IF('III. New Locations'!V499 = "Unknown", $C500, 0)</f>
        <v>0</v>
      </c>
      <c r="W500">
        <f>IF(LEN('III. New Locations'!W499)&gt;1, 0, IF(V500 = 0, 0, $C500))</f>
        <v>0</v>
      </c>
      <c r="X500" t="str">
        <f>'III. New Locations'!X499</f>
        <v>Unknown</v>
      </c>
      <c r="Y500">
        <f>IF(ISNUMBER('III. New Locations'!Y499) = TRUE, IF('III. New Locations'!Y499 &gt;= 1400, IF('III. New Locations'!Y499 &lt;=2100, 0, $C500), $C500), $C500)</f>
        <v>0</v>
      </c>
      <c r="Z500">
        <f>IF(ISNUMBER('III. New Locations'!Z499) = TRUE, IF('III. New Locations'!Z499 &gt;= 1400, IF('III. New Locations'!Z499 &lt;=2100, 0, $C500), $C500), $C500)</f>
        <v>0</v>
      </c>
      <c r="AA500">
        <f>IF(ISNUMBER('III. New Locations'!AA499) = TRUE, IF('III. New Locations'!AA499 &gt;= 1400, IF('III. New Locations'!AA499 &lt;=2100, 0, $C500), $C500), $C500)</f>
        <v>0</v>
      </c>
      <c r="AC500">
        <f>IF(ISNUMBER('III. New Locations'!AC499) = TRUE, IF('III. New Locations'!AC499 &gt;= 0, IF('III. New Locations'!AC499 &lt;=1, 0,$C500),$C500), $C500)</f>
        <v>0</v>
      </c>
    </row>
    <row r="501" spans="1:29" x14ac:dyDescent="0.25">
      <c r="A501">
        <f>'III. New Locations'!A500</f>
        <v>498</v>
      </c>
      <c r="C501" s="4">
        <f>IF(LEN('III. New Locations'!C500) &gt; 2, 1, 0)</f>
        <v>0</v>
      </c>
      <c r="E501">
        <f>IF(LEN('III. New Locations'!E500) = 2, IF('III. New Locations'!E500 = "--", $C501, 0), $C501)</f>
        <v>0</v>
      </c>
      <c r="F501">
        <f>IF(LEN('III. New Locations'!F500) &gt; 4, 0, $C501)</f>
        <v>0</v>
      </c>
      <c r="G501">
        <f>IF(ISNUMBER('III. New Locations'!G500) = TRUE, 0, $C501)</f>
        <v>0</v>
      </c>
      <c r="H501">
        <f>IF(ISNUMBER('III. New Locations'!H500) = TRUE, 0, $C501)</f>
        <v>0</v>
      </c>
      <c r="I501">
        <f>IF(ISNUMBER('III. New Locations'!I500) = TRUE, 0, $C501)</f>
        <v>0</v>
      </c>
      <c r="J501">
        <f>IF(ISNUMBER('III. New Locations'!J500) = TRUE, 0, $C501)</f>
        <v>0</v>
      </c>
      <c r="K501">
        <f>IF(ISNUMBER('III. New Locations'!K500) = TRUE, 0,$C501)</f>
        <v>0</v>
      </c>
      <c r="M501">
        <f>IF(ISNUMBER('III. New Locations'!M500) = TRUE, 0,$C501)</f>
        <v>0</v>
      </c>
      <c r="O501">
        <f>IF(ISNUMBER('III. New Locations'!O500) = TRUE, 0, $C501)</f>
        <v>0</v>
      </c>
      <c r="P501">
        <f>IF(ISNUMBER('III. New Locations'!P500) = TRUE, 0, $C501)</f>
        <v>0</v>
      </c>
      <c r="Q501">
        <f>IF(ISNUMBER('III. New Locations'!Q500) = TRUE, 0, $C501)</f>
        <v>0</v>
      </c>
      <c r="R501">
        <f>IF(ISNUMBER('III. New Locations'!R500) = TRUE, IF('III. New Locations'!R500 &gt;= 0, IF('III. New Locations'!R500 &lt;=1, 0, $C501),$C501),$C501)</f>
        <v>0</v>
      </c>
      <c r="S501">
        <f>IF(ISNUMBER('III. New Locations'!S500) = TRUE, IF('III. New Locations'!S500 &gt;= 0, IF('III. New Locations'!S500 &lt;=1, 0, $C501), $C501), $C501)</f>
        <v>0</v>
      </c>
      <c r="T501">
        <f>IF('III. New Locations'!T500 = "-Unknown-", $C501, 0)</f>
        <v>0</v>
      </c>
      <c r="U501">
        <f>IF(LEN('III. New Locations'!U500)&gt;1, 0, IF(T501 = 0, 0, $C501))</f>
        <v>0</v>
      </c>
      <c r="V501">
        <f>IF('III. New Locations'!V500 = "Unknown", $C501, 0)</f>
        <v>0</v>
      </c>
      <c r="W501">
        <f>IF(LEN('III. New Locations'!W500)&gt;1, 0, IF(V501 = 0, 0, $C501))</f>
        <v>0</v>
      </c>
      <c r="X501" t="str">
        <f>'III. New Locations'!X500</f>
        <v>Unknown</v>
      </c>
      <c r="Y501">
        <f>IF(ISNUMBER('III. New Locations'!Y500) = TRUE, IF('III. New Locations'!Y500 &gt;= 1400, IF('III. New Locations'!Y500 &lt;=2100, 0, $C501), $C501), $C501)</f>
        <v>0</v>
      </c>
      <c r="Z501">
        <f>IF(ISNUMBER('III. New Locations'!Z500) = TRUE, IF('III. New Locations'!Z500 &gt;= 1400, IF('III. New Locations'!Z500 &lt;=2100, 0, $C501), $C501), $C501)</f>
        <v>0</v>
      </c>
      <c r="AA501">
        <f>IF(ISNUMBER('III. New Locations'!AA500) = TRUE, IF('III. New Locations'!AA500 &gt;= 1400, IF('III. New Locations'!AA500 &lt;=2100, 0, $C501), $C501), $C501)</f>
        <v>0</v>
      </c>
      <c r="AC501">
        <f>IF(ISNUMBER('III. New Locations'!AC500) = TRUE, IF('III. New Locations'!AC500 &gt;= 0, IF('III. New Locations'!AC500 &lt;=1, 0,$C501),$C501), $C501)</f>
        <v>0</v>
      </c>
    </row>
    <row r="502" spans="1:29" x14ac:dyDescent="0.25">
      <c r="A502">
        <f>'III. New Locations'!A501</f>
        <v>499</v>
      </c>
      <c r="C502" s="4">
        <f>IF(LEN('III. New Locations'!C501) &gt; 2, 1, 0)</f>
        <v>0</v>
      </c>
      <c r="E502">
        <f>IF(LEN('III. New Locations'!E501) = 2, IF('III. New Locations'!E501 = "--", $C502, 0), $C502)</f>
        <v>0</v>
      </c>
      <c r="F502">
        <f>IF(LEN('III. New Locations'!F501) &gt; 4, 0, $C502)</f>
        <v>0</v>
      </c>
      <c r="G502">
        <f>IF(ISNUMBER('III. New Locations'!G501) = TRUE, 0, $C502)</f>
        <v>0</v>
      </c>
      <c r="H502">
        <f>IF(ISNUMBER('III. New Locations'!H501) = TRUE, 0, $C502)</f>
        <v>0</v>
      </c>
      <c r="I502">
        <f>IF(ISNUMBER('III. New Locations'!I501) = TRUE, 0, $C502)</f>
        <v>0</v>
      </c>
      <c r="J502">
        <f>IF(ISNUMBER('III. New Locations'!J501) = TRUE, 0, $C502)</f>
        <v>0</v>
      </c>
      <c r="K502">
        <f>IF(ISNUMBER('III. New Locations'!K501) = TRUE, 0,$C502)</f>
        <v>0</v>
      </c>
      <c r="M502">
        <f>IF(ISNUMBER('III. New Locations'!M501) = TRUE, 0,$C502)</f>
        <v>0</v>
      </c>
      <c r="O502">
        <f>IF(ISNUMBER('III. New Locations'!O501) = TRUE, 0, $C502)</f>
        <v>0</v>
      </c>
      <c r="P502">
        <f>IF(ISNUMBER('III. New Locations'!P501) = TRUE, 0, $C502)</f>
        <v>0</v>
      </c>
      <c r="Q502">
        <f>IF(ISNUMBER('III. New Locations'!Q501) = TRUE, 0, $C502)</f>
        <v>0</v>
      </c>
      <c r="R502">
        <f>IF(ISNUMBER('III. New Locations'!R501) = TRUE, IF('III. New Locations'!R501 &gt;= 0, IF('III. New Locations'!R501 &lt;=1, 0, $C502),$C502),$C502)</f>
        <v>0</v>
      </c>
      <c r="S502">
        <f>IF(ISNUMBER('III. New Locations'!S501) = TRUE, IF('III. New Locations'!S501 &gt;= 0, IF('III. New Locations'!S501 &lt;=1, 0, $C502), $C502), $C502)</f>
        <v>0</v>
      </c>
      <c r="T502">
        <f>IF('III. New Locations'!T501 = "-Unknown-", $C502, 0)</f>
        <v>0</v>
      </c>
      <c r="U502">
        <f>IF(LEN('III. New Locations'!U501)&gt;1, 0, IF(T502 = 0, 0, $C502))</f>
        <v>0</v>
      </c>
      <c r="V502">
        <f>IF('III. New Locations'!V501 = "Unknown", $C502, 0)</f>
        <v>0</v>
      </c>
      <c r="W502">
        <f>IF(LEN('III. New Locations'!W501)&gt;1, 0, IF(V502 = 0, 0, $C502))</f>
        <v>0</v>
      </c>
      <c r="X502" t="str">
        <f>'III. New Locations'!X501</f>
        <v>Unknown</v>
      </c>
      <c r="Y502">
        <f>IF(ISNUMBER('III. New Locations'!Y501) = TRUE, IF('III. New Locations'!Y501 &gt;= 1400, IF('III. New Locations'!Y501 &lt;=2100, 0, $C502), $C502), $C502)</f>
        <v>0</v>
      </c>
      <c r="Z502">
        <f>IF(ISNUMBER('III. New Locations'!Z501) = TRUE, IF('III. New Locations'!Z501 &gt;= 1400, IF('III. New Locations'!Z501 &lt;=2100, 0, $C502), $C502), $C502)</f>
        <v>0</v>
      </c>
      <c r="AA502">
        <f>IF(ISNUMBER('III. New Locations'!AA501) = TRUE, IF('III. New Locations'!AA501 &gt;= 1400, IF('III. New Locations'!AA501 &lt;=2100, 0, $C502), $C502), $C502)</f>
        <v>0</v>
      </c>
      <c r="AC502">
        <f>IF(ISNUMBER('III. New Locations'!AC501) = TRUE, IF('III. New Locations'!AC501 &gt;= 0, IF('III. New Locations'!AC501 &lt;=1, 0,$C502),$C502), $C502)</f>
        <v>0</v>
      </c>
    </row>
    <row r="503" spans="1:29" x14ac:dyDescent="0.25">
      <c r="A503">
        <f>'III. New Locations'!A502</f>
        <v>500</v>
      </c>
      <c r="C503" s="4">
        <f>IF(LEN('III. New Locations'!C502) &gt; 2, 1, 0)</f>
        <v>0</v>
      </c>
      <c r="E503">
        <f>IF(LEN('III. New Locations'!E502) = 2, IF('III. New Locations'!E502 = "--", $C503, 0), $C503)</f>
        <v>0</v>
      </c>
      <c r="F503">
        <f>IF(LEN('III. New Locations'!F502) &gt; 4, 0, $C503)</f>
        <v>0</v>
      </c>
      <c r="G503">
        <f>IF(ISNUMBER('III. New Locations'!G502) = TRUE, 0, $C503)</f>
        <v>0</v>
      </c>
      <c r="H503">
        <f>IF(ISNUMBER('III. New Locations'!H502) = TRUE, 0, $C503)</f>
        <v>0</v>
      </c>
      <c r="I503">
        <f>IF(ISNUMBER('III. New Locations'!I502) = TRUE, 0, $C503)</f>
        <v>0</v>
      </c>
      <c r="J503">
        <f>IF(ISNUMBER('III. New Locations'!J502) = TRUE, 0, $C503)</f>
        <v>0</v>
      </c>
      <c r="K503">
        <f>IF(ISNUMBER('III. New Locations'!K502) = TRUE, 0,$C503)</f>
        <v>0</v>
      </c>
      <c r="M503">
        <f>IF(ISNUMBER('III. New Locations'!M502) = TRUE, 0,$C503)</f>
        <v>0</v>
      </c>
      <c r="O503">
        <f>IF(ISNUMBER('III. New Locations'!O502) = TRUE, 0, $C503)</f>
        <v>0</v>
      </c>
      <c r="P503">
        <f>IF(ISNUMBER('III. New Locations'!P502) = TRUE, 0, $C503)</f>
        <v>0</v>
      </c>
      <c r="Q503">
        <f>IF(ISNUMBER('III. New Locations'!Q502) = TRUE, 0, $C503)</f>
        <v>0</v>
      </c>
      <c r="R503">
        <f>IF(ISNUMBER('III. New Locations'!R502) = TRUE, IF('III. New Locations'!R502 &gt;= 0, IF('III. New Locations'!R502 &lt;=1, 0, $C503),$C503),$C503)</f>
        <v>0</v>
      </c>
      <c r="S503">
        <f>IF(ISNUMBER('III. New Locations'!S502) = TRUE, IF('III. New Locations'!S502 &gt;= 0, IF('III. New Locations'!S502 &lt;=1, 0, $C503), $C503), $C503)</f>
        <v>0</v>
      </c>
      <c r="T503">
        <f>IF('III. New Locations'!T502 = "-Unknown-", $C503, 0)</f>
        <v>0</v>
      </c>
      <c r="U503">
        <f>IF(LEN('III. New Locations'!U502)&gt;1, 0, IF(T503 = 0, 0, $C503))</f>
        <v>0</v>
      </c>
      <c r="V503">
        <f>IF('III. New Locations'!V502 = "Unknown", $C503, 0)</f>
        <v>0</v>
      </c>
      <c r="W503">
        <f>IF(LEN('III. New Locations'!W502)&gt;1, 0, IF(V503 = 0, 0, $C503))</f>
        <v>0</v>
      </c>
      <c r="X503" t="str">
        <f>'III. New Locations'!X502</f>
        <v>Unknown</v>
      </c>
      <c r="Y503">
        <f>IF(ISNUMBER('III. New Locations'!Y502) = TRUE, IF('III. New Locations'!Y502 &gt;= 1400, IF('III. New Locations'!Y502 &lt;=2100, 0, $C503), $C503), $C503)</f>
        <v>0</v>
      </c>
      <c r="Z503">
        <f>IF(ISNUMBER('III. New Locations'!Z502) = TRUE, IF('III. New Locations'!Z502 &gt;= 1400, IF('III. New Locations'!Z502 &lt;=2100, 0, $C503), $C503), $C503)</f>
        <v>0</v>
      </c>
      <c r="AA503">
        <f>IF(ISNUMBER('III. New Locations'!AA502) = TRUE, IF('III. New Locations'!AA502 &gt;= 1400, IF('III. New Locations'!AA502 &lt;=2100, 0, $C503), $C503), $C503)</f>
        <v>0</v>
      </c>
      <c r="AC503">
        <f>IF(ISNUMBER('III. New Locations'!AC502) = TRUE, IF('III. New Locations'!AC502 &gt;= 0, IF('III. New Locations'!AC502 &lt;=1, 0,$C503),$C503), $C503)</f>
        <v>0</v>
      </c>
    </row>
    <row r="504" spans="1:29" x14ac:dyDescent="0.25">
      <c r="A504">
        <f>'III. New Locations'!A503</f>
        <v>501</v>
      </c>
      <c r="C504" s="4">
        <f>IF(LEN('III. New Locations'!C503) &gt; 2, 1, 0)</f>
        <v>0</v>
      </c>
      <c r="E504">
        <f>IF(LEN('III. New Locations'!E503) = 2, IF('III. New Locations'!E503 = "--", $C504, 0), $C504)</f>
        <v>0</v>
      </c>
      <c r="F504">
        <f>IF(LEN('III. New Locations'!F503) &gt; 4, 0, $C504)</f>
        <v>0</v>
      </c>
      <c r="G504">
        <f>IF(ISNUMBER('III. New Locations'!G503) = TRUE, 0, $C504)</f>
        <v>0</v>
      </c>
      <c r="H504">
        <f>IF(ISNUMBER('III. New Locations'!H503) = TRUE, 0, $C504)</f>
        <v>0</v>
      </c>
      <c r="I504">
        <f>IF(ISNUMBER('III. New Locations'!I503) = TRUE, 0, $C504)</f>
        <v>0</v>
      </c>
      <c r="J504">
        <f>IF(ISNUMBER('III. New Locations'!J503) = TRUE, 0, $C504)</f>
        <v>0</v>
      </c>
      <c r="K504">
        <f>IF(ISNUMBER('III. New Locations'!K503) = TRUE, 0,$C504)</f>
        <v>0</v>
      </c>
      <c r="M504">
        <f>IF(ISNUMBER('III. New Locations'!M503) = TRUE, 0,$C504)</f>
        <v>0</v>
      </c>
      <c r="O504">
        <f>IF(ISNUMBER('III. New Locations'!O503) = TRUE, 0, $C504)</f>
        <v>0</v>
      </c>
      <c r="P504">
        <f>IF(ISNUMBER('III. New Locations'!P503) = TRUE, 0, $C504)</f>
        <v>0</v>
      </c>
      <c r="Q504">
        <f>IF(ISNUMBER('III. New Locations'!Q503) = TRUE, 0, $C504)</f>
        <v>0</v>
      </c>
      <c r="R504">
        <f>IF(ISNUMBER('III. New Locations'!R503) = TRUE, IF('III. New Locations'!R503 &gt;= 0, IF('III. New Locations'!R503 &lt;=1, 0, $C504),$C504),$C504)</f>
        <v>0</v>
      </c>
      <c r="S504">
        <f>IF(ISNUMBER('III. New Locations'!S503) = TRUE, IF('III. New Locations'!S503 &gt;= 0, IF('III. New Locations'!S503 &lt;=1, 0, $C504), $C504), $C504)</f>
        <v>0</v>
      </c>
      <c r="T504">
        <f>IF('III. New Locations'!T503 = "-Unknown-", $C504, 0)</f>
        <v>0</v>
      </c>
      <c r="U504">
        <f>IF(LEN('III. New Locations'!U503)&gt;1, 0, IF(T504 = 0, 0, $C504))</f>
        <v>0</v>
      </c>
      <c r="V504">
        <f>IF('III. New Locations'!V503 = "Unknown", $C504, 0)</f>
        <v>0</v>
      </c>
      <c r="W504">
        <f>IF(LEN('III. New Locations'!W503)&gt;1, 0, IF(V504 = 0, 0, $C504))</f>
        <v>0</v>
      </c>
      <c r="X504" t="str">
        <f>'III. New Locations'!X503</f>
        <v>Unknown</v>
      </c>
      <c r="Y504">
        <f>IF(ISNUMBER('III. New Locations'!Y503) = TRUE, IF('III. New Locations'!Y503 &gt;= 1400, IF('III. New Locations'!Y503 &lt;=2100, 0, $C504), $C504), $C504)</f>
        <v>0</v>
      </c>
      <c r="Z504">
        <f>IF(ISNUMBER('III. New Locations'!Z503) = TRUE, IF('III. New Locations'!Z503 &gt;= 1400, IF('III. New Locations'!Z503 &lt;=2100, 0, $C504), $C504), $C504)</f>
        <v>0</v>
      </c>
      <c r="AA504">
        <f>IF(ISNUMBER('III. New Locations'!AA503) = TRUE, IF('III. New Locations'!AA503 &gt;= 1400, IF('III. New Locations'!AA503 &lt;=2100, 0, $C504), $C504), $C504)</f>
        <v>0</v>
      </c>
      <c r="AC504">
        <f>IF(ISNUMBER('III. New Locations'!AC503) = TRUE, IF('III. New Locations'!AC503 &gt;= 0, IF('III. New Locations'!AC503 &lt;=1, 0,$C504),$C504), $C504)</f>
        <v>0</v>
      </c>
    </row>
    <row r="505" spans="1:29" x14ac:dyDescent="0.25">
      <c r="A505">
        <f>'III. New Locations'!A504</f>
        <v>502</v>
      </c>
      <c r="C505" s="4">
        <f>IF(LEN('III. New Locations'!C504) &gt; 2, 1, 0)</f>
        <v>0</v>
      </c>
      <c r="E505">
        <f>IF(LEN('III. New Locations'!E504) = 2, IF('III. New Locations'!E504 = "--", $C505, 0), $C505)</f>
        <v>0</v>
      </c>
      <c r="F505">
        <f>IF(LEN('III. New Locations'!F504) &gt; 4, 0, $C505)</f>
        <v>0</v>
      </c>
      <c r="G505">
        <f>IF(ISNUMBER('III. New Locations'!G504) = TRUE, 0, $C505)</f>
        <v>0</v>
      </c>
      <c r="H505">
        <f>IF(ISNUMBER('III. New Locations'!H504) = TRUE, 0, $C505)</f>
        <v>0</v>
      </c>
      <c r="I505">
        <f>IF(ISNUMBER('III. New Locations'!I504) = TRUE, 0, $C505)</f>
        <v>0</v>
      </c>
      <c r="J505">
        <f>IF(ISNUMBER('III. New Locations'!J504) = TRUE, 0, $C505)</f>
        <v>0</v>
      </c>
      <c r="K505">
        <f>IF(ISNUMBER('III. New Locations'!K504) = TRUE, 0,$C505)</f>
        <v>0</v>
      </c>
      <c r="M505">
        <f>IF(ISNUMBER('III. New Locations'!M504) = TRUE, 0,$C505)</f>
        <v>0</v>
      </c>
      <c r="O505">
        <f>IF(ISNUMBER('III. New Locations'!O504) = TRUE, 0, $C505)</f>
        <v>0</v>
      </c>
      <c r="P505">
        <f>IF(ISNUMBER('III. New Locations'!P504) = TRUE, 0, $C505)</f>
        <v>0</v>
      </c>
      <c r="Q505">
        <f>IF(ISNUMBER('III. New Locations'!Q504) = TRUE, 0, $C505)</f>
        <v>0</v>
      </c>
      <c r="R505">
        <f>IF(ISNUMBER('III. New Locations'!R504) = TRUE, IF('III. New Locations'!R504 &gt;= 0, IF('III. New Locations'!R504 &lt;=1, 0, $C505),$C505),$C505)</f>
        <v>0</v>
      </c>
      <c r="S505">
        <f>IF(ISNUMBER('III. New Locations'!S504) = TRUE, IF('III. New Locations'!S504 &gt;= 0, IF('III. New Locations'!S504 &lt;=1, 0, $C505), $C505), $C505)</f>
        <v>0</v>
      </c>
      <c r="T505">
        <f>IF('III. New Locations'!T504 = "-Unknown-", $C505, 0)</f>
        <v>0</v>
      </c>
      <c r="U505">
        <f>IF(LEN('III. New Locations'!U504)&gt;1, 0, IF(T505 = 0, 0, $C505))</f>
        <v>0</v>
      </c>
      <c r="V505">
        <f>IF('III. New Locations'!V504 = "Unknown", $C505, 0)</f>
        <v>0</v>
      </c>
      <c r="W505">
        <f>IF(LEN('III. New Locations'!W504)&gt;1, 0, IF(V505 = 0, 0, $C505))</f>
        <v>0</v>
      </c>
      <c r="X505" t="str">
        <f>'III. New Locations'!X504</f>
        <v>Unknown</v>
      </c>
      <c r="Y505">
        <f>IF(ISNUMBER('III. New Locations'!Y504) = TRUE, IF('III. New Locations'!Y504 &gt;= 1400, IF('III. New Locations'!Y504 &lt;=2100, 0, $C505), $C505), $C505)</f>
        <v>0</v>
      </c>
      <c r="Z505">
        <f>IF(ISNUMBER('III. New Locations'!Z504) = TRUE, IF('III. New Locations'!Z504 &gt;= 1400, IF('III. New Locations'!Z504 &lt;=2100, 0, $C505), $C505), $C505)</f>
        <v>0</v>
      </c>
      <c r="AA505">
        <f>IF(ISNUMBER('III. New Locations'!AA504) = TRUE, IF('III. New Locations'!AA504 &gt;= 1400, IF('III. New Locations'!AA504 &lt;=2100, 0, $C505), $C505), $C505)</f>
        <v>0</v>
      </c>
      <c r="AC505">
        <f>IF(ISNUMBER('III. New Locations'!AC504) = TRUE, IF('III. New Locations'!AC504 &gt;= 0, IF('III. New Locations'!AC504 &lt;=1, 0,$C505),$C505), $C505)</f>
        <v>0</v>
      </c>
    </row>
    <row r="506" spans="1:29" x14ac:dyDescent="0.25">
      <c r="A506">
        <f>'III. New Locations'!A505</f>
        <v>503</v>
      </c>
      <c r="C506" s="4">
        <f>IF(LEN('III. New Locations'!C505) &gt; 2, 1, 0)</f>
        <v>0</v>
      </c>
      <c r="E506">
        <f>IF(LEN('III. New Locations'!E505) = 2, IF('III. New Locations'!E505 = "--", $C506, 0), $C506)</f>
        <v>0</v>
      </c>
      <c r="F506">
        <f>IF(LEN('III. New Locations'!F505) &gt; 4, 0, $C506)</f>
        <v>0</v>
      </c>
      <c r="G506">
        <f>IF(ISNUMBER('III. New Locations'!G505) = TRUE, 0, $C506)</f>
        <v>0</v>
      </c>
      <c r="H506">
        <f>IF(ISNUMBER('III. New Locations'!H505) = TRUE, 0, $C506)</f>
        <v>0</v>
      </c>
      <c r="I506">
        <f>IF(ISNUMBER('III. New Locations'!I505) = TRUE, 0, $C506)</f>
        <v>0</v>
      </c>
      <c r="J506">
        <f>IF(ISNUMBER('III. New Locations'!J505) = TRUE, 0, $C506)</f>
        <v>0</v>
      </c>
      <c r="K506">
        <f>IF(ISNUMBER('III. New Locations'!K505) = TRUE, 0,$C506)</f>
        <v>0</v>
      </c>
      <c r="M506">
        <f>IF(ISNUMBER('III. New Locations'!M505) = TRUE, 0,$C506)</f>
        <v>0</v>
      </c>
      <c r="O506">
        <f>IF(ISNUMBER('III. New Locations'!O505) = TRUE, 0, $C506)</f>
        <v>0</v>
      </c>
      <c r="P506">
        <f>IF(ISNUMBER('III. New Locations'!P505) = TRUE, 0, $C506)</f>
        <v>0</v>
      </c>
      <c r="Q506">
        <f>IF(ISNUMBER('III. New Locations'!Q505) = TRUE, 0, $C506)</f>
        <v>0</v>
      </c>
      <c r="R506">
        <f>IF(ISNUMBER('III. New Locations'!R505) = TRUE, IF('III. New Locations'!R505 &gt;= 0, IF('III. New Locations'!R505 &lt;=1, 0, $C506),$C506),$C506)</f>
        <v>0</v>
      </c>
      <c r="S506">
        <f>IF(ISNUMBER('III. New Locations'!S505) = TRUE, IF('III. New Locations'!S505 &gt;= 0, IF('III. New Locations'!S505 &lt;=1, 0, $C506), $C506), $C506)</f>
        <v>0</v>
      </c>
      <c r="T506">
        <f>IF('III. New Locations'!T505 = "-Unknown-", $C506, 0)</f>
        <v>0</v>
      </c>
      <c r="U506">
        <f>IF(LEN('III. New Locations'!U505)&gt;1, 0, IF(T506 = 0, 0, $C506))</f>
        <v>0</v>
      </c>
      <c r="V506">
        <f>IF('III. New Locations'!V505 = "Unknown", $C506, 0)</f>
        <v>0</v>
      </c>
      <c r="W506">
        <f>IF(LEN('III. New Locations'!W505)&gt;1, 0, IF(V506 = 0, 0, $C506))</f>
        <v>0</v>
      </c>
      <c r="X506" t="str">
        <f>'III. New Locations'!X505</f>
        <v>Unknown</v>
      </c>
      <c r="Y506">
        <f>IF(ISNUMBER('III. New Locations'!Y505) = TRUE, IF('III. New Locations'!Y505 &gt;= 1400, IF('III. New Locations'!Y505 &lt;=2100, 0, $C506), $C506), $C506)</f>
        <v>0</v>
      </c>
      <c r="Z506">
        <f>IF(ISNUMBER('III. New Locations'!Z505) = TRUE, IF('III. New Locations'!Z505 &gt;= 1400, IF('III. New Locations'!Z505 &lt;=2100, 0, $C506), $C506), $C506)</f>
        <v>0</v>
      </c>
      <c r="AA506">
        <f>IF(ISNUMBER('III. New Locations'!AA505) = TRUE, IF('III. New Locations'!AA505 &gt;= 1400, IF('III. New Locations'!AA505 &lt;=2100, 0, $C506), $C506), $C506)</f>
        <v>0</v>
      </c>
      <c r="AC506">
        <f>IF(ISNUMBER('III. New Locations'!AC505) = TRUE, IF('III. New Locations'!AC505 &gt;= 0, IF('III. New Locations'!AC505 &lt;=1, 0,$C506),$C506), $C506)</f>
        <v>0</v>
      </c>
    </row>
    <row r="507" spans="1:29" x14ac:dyDescent="0.25">
      <c r="A507">
        <f>'III. New Locations'!A506</f>
        <v>504</v>
      </c>
      <c r="C507" s="4">
        <f>IF(LEN('III. New Locations'!C506) &gt; 2, 1, 0)</f>
        <v>0</v>
      </c>
      <c r="E507">
        <f>IF(LEN('III. New Locations'!E506) = 2, IF('III. New Locations'!E506 = "--", $C507, 0), $C507)</f>
        <v>0</v>
      </c>
      <c r="F507">
        <f>IF(LEN('III. New Locations'!F506) &gt; 4, 0, $C507)</f>
        <v>0</v>
      </c>
      <c r="G507">
        <f>IF(ISNUMBER('III. New Locations'!G506) = TRUE, 0, $C507)</f>
        <v>0</v>
      </c>
      <c r="H507">
        <f>IF(ISNUMBER('III. New Locations'!H506) = TRUE, 0, $C507)</f>
        <v>0</v>
      </c>
      <c r="I507">
        <f>IF(ISNUMBER('III. New Locations'!I506) = TRUE, 0, $C507)</f>
        <v>0</v>
      </c>
      <c r="J507">
        <f>IF(ISNUMBER('III. New Locations'!J506) = TRUE, 0, $C507)</f>
        <v>0</v>
      </c>
      <c r="K507">
        <f>IF(ISNUMBER('III. New Locations'!K506) = TRUE, 0,$C507)</f>
        <v>0</v>
      </c>
      <c r="M507">
        <f>IF(ISNUMBER('III. New Locations'!M506) = TRUE, 0,$C507)</f>
        <v>0</v>
      </c>
      <c r="O507">
        <f>IF(ISNUMBER('III. New Locations'!O506) = TRUE, 0, $C507)</f>
        <v>0</v>
      </c>
      <c r="P507">
        <f>IF(ISNUMBER('III. New Locations'!P506) = TRUE, 0, $C507)</f>
        <v>0</v>
      </c>
      <c r="Q507">
        <f>IF(ISNUMBER('III. New Locations'!Q506) = TRUE, 0, $C507)</f>
        <v>0</v>
      </c>
      <c r="R507">
        <f>IF(ISNUMBER('III. New Locations'!R506) = TRUE, IF('III. New Locations'!R506 &gt;= 0, IF('III. New Locations'!R506 &lt;=1, 0, $C507),$C507),$C507)</f>
        <v>0</v>
      </c>
      <c r="S507">
        <f>IF(ISNUMBER('III. New Locations'!S506) = TRUE, IF('III. New Locations'!S506 &gt;= 0, IF('III. New Locations'!S506 &lt;=1, 0, $C507), $C507), $C507)</f>
        <v>0</v>
      </c>
      <c r="T507">
        <f>IF('III. New Locations'!T506 = "-Unknown-", $C507, 0)</f>
        <v>0</v>
      </c>
      <c r="U507">
        <f>IF(LEN('III. New Locations'!U506)&gt;1, 0, IF(T507 = 0, 0, $C507))</f>
        <v>0</v>
      </c>
      <c r="V507">
        <f>IF('III. New Locations'!V506 = "Unknown", $C507, 0)</f>
        <v>0</v>
      </c>
      <c r="W507">
        <f>IF(LEN('III. New Locations'!W506)&gt;1, 0, IF(V507 = 0, 0, $C507))</f>
        <v>0</v>
      </c>
      <c r="X507" t="str">
        <f>'III. New Locations'!X506</f>
        <v>Unknown</v>
      </c>
      <c r="Y507">
        <f>IF(ISNUMBER('III. New Locations'!Y506) = TRUE, IF('III. New Locations'!Y506 &gt;= 1400, IF('III. New Locations'!Y506 &lt;=2100, 0, $C507), $C507), $C507)</f>
        <v>0</v>
      </c>
      <c r="Z507">
        <f>IF(ISNUMBER('III. New Locations'!Z506) = TRUE, IF('III. New Locations'!Z506 &gt;= 1400, IF('III. New Locations'!Z506 &lt;=2100, 0, $C507), $C507), $C507)</f>
        <v>0</v>
      </c>
      <c r="AA507">
        <f>IF(ISNUMBER('III. New Locations'!AA506) = TRUE, IF('III. New Locations'!AA506 &gt;= 1400, IF('III. New Locations'!AA506 &lt;=2100, 0, $C507), $C507), $C507)</f>
        <v>0</v>
      </c>
      <c r="AC507">
        <f>IF(ISNUMBER('III. New Locations'!AC506) = TRUE, IF('III. New Locations'!AC506 &gt;= 0, IF('III. New Locations'!AC506 &lt;=1, 0,$C507),$C507), $C507)</f>
        <v>0</v>
      </c>
    </row>
    <row r="508" spans="1:29" x14ac:dyDescent="0.25">
      <c r="A508">
        <f>'III. New Locations'!A507</f>
        <v>505</v>
      </c>
      <c r="C508" s="4">
        <f>IF(LEN('III. New Locations'!C507) &gt; 2, 1, 0)</f>
        <v>0</v>
      </c>
      <c r="E508">
        <f>IF(LEN('III. New Locations'!E507) = 2, IF('III. New Locations'!E507 = "--", $C508, 0), $C508)</f>
        <v>0</v>
      </c>
      <c r="F508">
        <f>IF(LEN('III. New Locations'!F507) &gt; 4, 0, $C508)</f>
        <v>0</v>
      </c>
      <c r="G508">
        <f>IF(ISNUMBER('III. New Locations'!G507) = TRUE, 0, $C508)</f>
        <v>0</v>
      </c>
      <c r="H508">
        <f>IF(ISNUMBER('III. New Locations'!H507) = TRUE, 0, $C508)</f>
        <v>0</v>
      </c>
      <c r="I508">
        <f>IF(ISNUMBER('III. New Locations'!I507) = TRUE, 0, $C508)</f>
        <v>0</v>
      </c>
      <c r="J508">
        <f>IF(ISNUMBER('III. New Locations'!J507) = TRUE, 0, $C508)</f>
        <v>0</v>
      </c>
      <c r="K508">
        <f>IF(ISNUMBER('III. New Locations'!K507) = TRUE, 0,$C508)</f>
        <v>0</v>
      </c>
      <c r="M508">
        <f>IF(ISNUMBER('III. New Locations'!M507) = TRUE, 0,$C508)</f>
        <v>0</v>
      </c>
      <c r="O508">
        <f>IF(ISNUMBER('III. New Locations'!O507) = TRUE, 0, $C508)</f>
        <v>0</v>
      </c>
      <c r="P508">
        <f>IF(ISNUMBER('III. New Locations'!P507) = TRUE, 0, $C508)</f>
        <v>0</v>
      </c>
      <c r="Q508">
        <f>IF(ISNUMBER('III. New Locations'!Q507) = TRUE, 0, $C508)</f>
        <v>0</v>
      </c>
      <c r="R508">
        <f>IF(ISNUMBER('III. New Locations'!R507) = TRUE, IF('III. New Locations'!R507 &gt;= 0, IF('III. New Locations'!R507 &lt;=1, 0, $C508),$C508),$C508)</f>
        <v>0</v>
      </c>
      <c r="S508">
        <f>IF(ISNUMBER('III. New Locations'!S507) = TRUE, IF('III. New Locations'!S507 &gt;= 0, IF('III. New Locations'!S507 &lt;=1, 0, $C508), $C508), $C508)</f>
        <v>0</v>
      </c>
      <c r="T508">
        <f>IF('III. New Locations'!T507 = "-Unknown-", $C508, 0)</f>
        <v>0</v>
      </c>
      <c r="U508">
        <f>IF(LEN('III. New Locations'!U507)&gt;1, 0, IF(T508 = 0, 0, $C508))</f>
        <v>0</v>
      </c>
      <c r="V508">
        <f>IF('III. New Locations'!V507 = "Unknown", $C508, 0)</f>
        <v>0</v>
      </c>
      <c r="W508">
        <f>IF(LEN('III. New Locations'!W507)&gt;1, 0, IF(V508 = 0, 0, $C508))</f>
        <v>0</v>
      </c>
      <c r="X508" t="str">
        <f>'III. New Locations'!X507</f>
        <v>Unknown</v>
      </c>
      <c r="Y508">
        <f>IF(ISNUMBER('III. New Locations'!Y507) = TRUE, IF('III. New Locations'!Y507 &gt;= 1400, IF('III. New Locations'!Y507 &lt;=2100, 0, $C508), $C508), $C508)</f>
        <v>0</v>
      </c>
      <c r="Z508">
        <f>IF(ISNUMBER('III. New Locations'!Z507) = TRUE, IF('III. New Locations'!Z507 &gt;= 1400, IF('III. New Locations'!Z507 &lt;=2100, 0, $C508), $C508), $C508)</f>
        <v>0</v>
      </c>
      <c r="AA508">
        <f>IF(ISNUMBER('III. New Locations'!AA507) = TRUE, IF('III. New Locations'!AA507 &gt;= 1400, IF('III. New Locations'!AA507 &lt;=2100, 0, $C508), $C508), $C508)</f>
        <v>0</v>
      </c>
      <c r="AC508">
        <f>IF(ISNUMBER('III. New Locations'!AC507) = TRUE, IF('III. New Locations'!AC507 &gt;= 0, IF('III. New Locations'!AC507 &lt;=1, 0,$C508),$C508), $C508)</f>
        <v>0</v>
      </c>
    </row>
    <row r="509" spans="1:29" x14ac:dyDescent="0.25">
      <c r="A509">
        <f>'III. New Locations'!A508</f>
        <v>506</v>
      </c>
      <c r="C509" s="4">
        <f>IF(LEN('III. New Locations'!C508) &gt; 2, 1, 0)</f>
        <v>0</v>
      </c>
      <c r="E509">
        <f>IF(LEN('III. New Locations'!E508) = 2, IF('III. New Locations'!E508 = "--", $C509, 0), $C509)</f>
        <v>0</v>
      </c>
      <c r="F509">
        <f>IF(LEN('III. New Locations'!F508) &gt; 4, 0, $C509)</f>
        <v>0</v>
      </c>
      <c r="G509">
        <f>IF(ISNUMBER('III. New Locations'!G508) = TRUE, 0, $C509)</f>
        <v>0</v>
      </c>
      <c r="H509">
        <f>IF(ISNUMBER('III. New Locations'!H508) = TRUE, 0, $C509)</f>
        <v>0</v>
      </c>
      <c r="I509">
        <f>IF(ISNUMBER('III. New Locations'!I508) = TRUE, 0, $C509)</f>
        <v>0</v>
      </c>
      <c r="J509">
        <f>IF(ISNUMBER('III. New Locations'!J508) = TRUE, 0, $C509)</f>
        <v>0</v>
      </c>
      <c r="K509">
        <f>IF(ISNUMBER('III. New Locations'!K508) = TRUE, 0,$C509)</f>
        <v>0</v>
      </c>
      <c r="M509">
        <f>IF(ISNUMBER('III. New Locations'!M508) = TRUE, 0,$C509)</f>
        <v>0</v>
      </c>
      <c r="O509">
        <f>IF(ISNUMBER('III. New Locations'!O508) = TRUE, 0, $C509)</f>
        <v>0</v>
      </c>
      <c r="P509">
        <f>IF(ISNUMBER('III. New Locations'!P508) = TRUE, 0, $C509)</f>
        <v>0</v>
      </c>
      <c r="Q509">
        <f>IF(ISNUMBER('III. New Locations'!Q508) = TRUE, 0, $C509)</f>
        <v>0</v>
      </c>
      <c r="R509">
        <f>IF(ISNUMBER('III. New Locations'!R508) = TRUE, IF('III. New Locations'!R508 &gt;= 0, IF('III. New Locations'!R508 &lt;=1, 0, $C509),$C509),$C509)</f>
        <v>0</v>
      </c>
      <c r="S509">
        <f>IF(ISNUMBER('III. New Locations'!S508) = TRUE, IF('III. New Locations'!S508 &gt;= 0, IF('III. New Locations'!S508 &lt;=1, 0, $C509), $C509), $C509)</f>
        <v>0</v>
      </c>
      <c r="T509">
        <f>IF('III. New Locations'!T508 = "-Unknown-", $C509, 0)</f>
        <v>0</v>
      </c>
      <c r="U509">
        <f>IF(LEN('III. New Locations'!U508)&gt;1, 0, IF(T509 = 0, 0, $C509))</f>
        <v>0</v>
      </c>
      <c r="V509">
        <f>IF('III. New Locations'!V508 = "Unknown", $C509, 0)</f>
        <v>0</v>
      </c>
      <c r="W509">
        <f>IF(LEN('III. New Locations'!W508)&gt;1, 0, IF(V509 = 0, 0, $C509))</f>
        <v>0</v>
      </c>
      <c r="X509" t="str">
        <f>'III. New Locations'!X508</f>
        <v>Unknown</v>
      </c>
      <c r="Y509">
        <f>IF(ISNUMBER('III. New Locations'!Y508) = TRUE, IF('III. New Locations'!Y508 &gt;= 1400, IF('III. New Locations'!Y508 &lt;=2100, 0, $C509), $C509), $C509)</f>
        <v>0</v>
      </c>
      <c r="Z509">
        <f>IF(ISNUMBER('III. New Locations'!Z508) = TRUE, IF('III. New Locations'!Z508 &gt;= 1400, IF('III. New Locations'!Z508 &lt;=2100, 0, $C509), $C509), $C509)</f>
        <v>0</v>
      </c>
      <c r="AA509">
        <f>IF(ISNUMBER('III. New Locations'!AA508) = TRUE, IF('III. New Locations'!AA508 &gt;= 1400, IF('III. New Locations'!AA508 &lt;=2100, 0, $C509), $C509), $C509)</f>
        <v>0</v>
      </c>
      <c r="AC509">
        <f>IF(ISNUMBER('III. New Locations'!AC508) = TRUE, IF('III. New Locations'!AC508 &gt;= 0, IF('III. New Locations'!AC508 &lt;=1, 0,$C509),$C509), $C509)</f>
        <v>0</v>
      </c>
    </row>
    <row r="510" spans="1:29" x14ac:dyDescent="0.25">
      <c r="A510">
        <f>'III. New Locations'!A509</f>
        <v>507</v>
      </c>
      <c r="C510" s="4">
        <f>IF(LEN('III. New Locations'!C509) &gt; 2, 1, 0)</f>
        <v>0</v>
      </c>
      <c r="E510">
        <f>IF(LEN('III. New Locations'!E509) = 2, IF('III. New Locations'!E509 = "--", $C510, 0), $C510)</f>
        <v>0</v>
      </c>
      <c r="F510">
        <f>IF(LEN('III. New Locations'!F509) &gt; 4, 0, $C510)</f>
        <v>0</v>
      </c>
      <c r="G510">
        <f>IF(ISNUMBER('III. New Locations'!G509) = TRUE, 0, $C510)</f>
        <v>0</v>
      </c>
      <c r="H510">
        <f>IF(ISNUMBER('III. New Locations'!H509) = TRUE, 0, $C510)</f>
        <v>0</v>
      </c>
      <c r="I510">
        <f>IF(ISNUMBER('III. New Locations'!I509) = TRUE, 0, $C510)</f>
        <v>0</v>
      </c>
      <c r="J510">
        <f>IF(ISNUMBER('III. New Locations'!J509) = TRUE, 0, $C510)</f>
        <v>0</v>
      </c>
      <c r="K510">
        <f>IF(ISNUMBER('III. New Locations'!K509) = TRUE, 0,$C510)</f>
        <v>0</v>
      </c>
      <c r="M510">
        <f>IF(ISNUMBER('III. New Locations'!M509) = TRUE, 0,$C510)</f>
        <v>0</v>
      </c>
      <c r="O510">
        <f>IF(ISNUMBER('III. New Locations'!O509) = TRUE, 0, $C510)</f>
        <v>0</v>
      </c>
      <c r="P510">
        <f>IF(ISNUMBER('III. New Locations'!P509) = TRUE, 0, $C510)</f>
        <v>0</v>
      </c>
      <c r="Q510">
        <f>IF(ISNUMBER('III. New Locations'!Q509) = TRUE, 0, $C510)</f>
        <v>0</v>
      </c>
      <c r="R510">
        <f>IF(ISNUMBER('III. New Locations'!R509) = TRUE, IF('III. New Locations'!R509 &gt;= 0, IF('III. New Locations'!R509 &lt;=1, 0, $C510),$C510),$C510)</f>
        <v>0</v>
      </c>
      <c r="S510">
        <f>IF(ISNUMBER('III. New Locations'!S509) = TRUE, IF('III. New Locations'!S509 &gt;= 0, IF('III. New Locations'!S509 &lt;=1, 0, $C510), $C510), $C510)</f>
        <v>0</v>
      </c>
      <c r="T510">
        <f>IF('III. New Locations'!T509 = "-Unknown-", $C510, 0)</f>
        <v>0</v>
      </c>
      <c r="U510">
        <f>IF(LEN('III. New Locations'!U509)&gt;1, 0, IF(T510 = 0, 0, $C510))</f>
        <v>0</v>
      </c>
      <c r="V510">
        <f>IF('III. New Locations'!V509 = "Unknown", $C510, 0)</f>
        <v>0</v>
      </c>
      <c r="W510">
        <f>IF(LEN('III. New Locations'!W509)&gt;1, 0, IF(V510 = 0, 0, $C510))</f>
        <v>0</v>
      </c>
      <c r="X510" t="str">
        <f>'III. New Locations'!X509</f>
        <v>Unknown</v>
      </c>
      <c r="Y510">
        <f>IF(ISNUMBER('III. New Locations'!Y509) = TRUE, IF('III. New Locations'!Y509 &gt;= 1400, IF('III. New Locations'!Y509 &lt;=2100, 0, $C510), $C510), $C510)</f>
        <v>0</v>
      </c>
      <c r="Z510">
        <f>IF(ISNUMBER('III. New Locations'!Z509) = TRUE, IF('III. New Locations'!Z509 &gt;= 1400, IF('III. New Locations'!Z509 &lt;=2100, 0, $C510), $C510), $C510)</f>
        <v>0</v>
      </c>
      <c r="AA510">
        <f>IF(ISNUMBER('III. New Locations'!AA509) = TRUE, IF('III. New Locations'!AA509 &gt;= 1400, IF('III. New Locations'!AA509 &lt;=2100, 0, $C510), $C510), $C510)</f>
        <v>0</v>
      </c>
      <c r="AC510">
        <f>IF(ISNUMBER('III. New Locations'!AC509) = TRUE, IF('III. New Locations'!AC509 &gt;= 0, IF('III. New Locations'!AC509 &lt;=1, 0,$C510),$C510), $C510)</f>
        <v>0</v>
      </c>
    </row>
    <row r="511" spans="1:29" x14ac:dyDescent="0.25">
      <c r="A511">
        <f>'III. New Locations'!A510</f>
        <v>508</v>
      </c>
      <c r="C511" s="4">
        <f>IF(LEN('III. New Locations'!C510) &gt; 2, 1, 0)</f>
        <v>0</v>
      </c>
      <c r="E511">
        <f>IF(LEN('III. New Locations'!E510) = 2, IF('III. New Locations'!E510 = "--", $C511, 0), $C511)</f>
        <v>0</v>
      </c>
      <c r="F511">
        <f>IF(LEN('III. New Locations'!F510) &gt; 4, 0, $C511)</f>
        <v>0</v>
      </c>
      <c r="G511">
        <f>IF(ISNUMBER('III. New Locations'!G510) = TRUE, 0, $C511)</f>
        <v>0</v>
      </c>
      <c r="H511">
        <f>IF(ISNUMBER('III. New Locations'!H510) = TRUE, 0, $C511)</f>
        <v>0</v>
      </c>
      <c r="I511">
        <f>IF(ISNUMBER('III. New Locations'!I510) = TRUE, 0, $C511)</f>
        <v>0</v>
      </c>
      <c r="J511">
        <f>IF(ISNUMBER('III. New Locations'!J510) = TRUE, 0, $C511)</f>
        <v>0</v>
      </c>
      <c r="K511">
        <f>IF(ISNUMBER('III. New Locations'!K510) = TRUE, 0,$C511)</f>
        <v>0</v>
      </c>
      <c r="M511">
        <f>IF(ISNUMBER('III. New Locations'!M510) = TRUE, 0,$C511)</f>
        <v>0</v>
      </c>
      <c r="O511">
        <f>IF(ISNUMBER('III. New Locations'!O510) = TRUE, 0, $C511)</f>
        <v>0</v>
      </c>
      <c r="P511">
        <f>IF(ISNUMBER('III. New Locations'!P510) = TRUE, 0, $C511)</f>
        <v>0</v>
      </c>
      <c r="Q511">
        <f>IF(ISNUMBER('III. New Locations'!Q510) = TRUE, 0, $C511)</f>
        <v>0</v>
      </c>
      <c r="R511">
        <f>IF(ISNUMBER('III. New Locations'!R510) = TRUE, IF('III. New Locations'!R510 &gt;= 0, IF('III. New Locations'!R510 &lt;=1, 0, $C511),$C511),$C511)</f>
        <v>0</v>
      </c>
      <c r="S511">
        <f>IF(ISNUMBER('III. New Locations'!S510) = TRUE, IF('III. New Locations'!S510 &gt;= 0, IF('III. New Locations'!S510 &lt;=1, 0, $C511), $C511), $C511)</f>
        <v>0</v>
      </c>
      <c r="T511">
        <f>IF('III. New Locations'!T510 = "-Unknown-", $C511, 0)</f>
        <v>0</v>
      </c>
      <c r="U511">
        <f>IF(LEN('III. New Locations'!U510)&gt;1, 0, IF(T511 = 0, 0, $C511))</f>
        <v>0</v>
      </c>
      <c r="V511">
        <f>IF('III. New Locations'!V510 = "Unknown", $C511, 0)</f>
        <v>0</v>
      </c>
      <c r="W511">
        <f>IF(LEN('III. New Locations'!W510)&gt;1, 0, IF(V511 = 0, 0, $C511))</f>
        <v>0</v>
      </c>
      <c r="X511" t="str">
        <f>'III. New Locations'!X510</f>
        <v>Unknown</v>
      </c>
      <c r="Y511">
        <f>IF(ISNUMBER('III. New Locations'!Y510) = TRUE, IF('III. New Locations'!Y510 &gt;= 1400, IF('III. New Locations'!Y510 &lt;=2100, 0, $C511), $C511), $C511)</f>
        <v>0</v>
      </c>
      <c r="Z511">
        <f>IF(ISNUMBER('III. New Locations'!Z510) = TRUE, IF('III. New Locations'!Z510 &gt;= 1400, IF('III. New Locations'!Z510 &lt;=2100, 0, $C511), $C511), $C511)</f>
        <v>0</v>
      </c>
      <c r="AA511">
        <f>IF(ISNUMBER('III. New Locations'!AA510) = TRUE, IF('III. New Locations'!AA510 &gt;= 1400, IF('III. New Locations'!AA510 &lt;=2100, 0, $C511), $C511), $C511)</f>
        <v>0</v>
      </c>
      <c r="AC511">
        <f>IF(ISNUMBER('III. New Locations'!AC510) = TRUE, IF('III. New Locations'!AC510 &gt;= 0, IF('III. New Locations'!AC510 &lt;=1, 0,$C511),$C511), $C511)</f>
        <v>0</v>
      </c>
    </row>
    <row r="512" spans="1:29" x14ac:dyDescent="0.25">
      <c r="A512">
        <f>'III. New Locations'!A511</f>
        <v>509</v>
      </c>
      <c r="C512" s="4">
        <f>IF(LEN('III. New Locations'!C511) &gt; 2, 1, 0)</f>
        <v>0</v>
      </c>
      <c r="E512">
        <f>IF(LEN('III. New Locations'!E511) = 2, IF('III. New Locations'!E511 = "--", $C512, 0), $C512)</f>
        <v>0</v>
      </c>
      <c r="F512">
        <f>IF(LEN('III. New Locations'!F511) &gt; 4, 0, $C512)</f>
        <v>0</v>
      </c>
      <c r="G512">
        <f>IF(ISNUMBER('III. New Locations'!G511) = TRUE, 0, $C512)</f>
        <v>0</v>
      </c>
      <c r="H512">
        <f>IF(ISNUMBER('III. New Locations'!H511) = TRUE, 0, $C512)</f>
        <v>0</v>
      </c>
      <c r="I512">
        <f>IF(ISNUMBER('III. New Locations'!I511) = TRUE, 0, $C512)</f>
        <v>0</v>
      </c>
      <c r="J512">
        <f>IF(ISNUMBER('III. New Locations'!J511) = TRUE, 0, $C512)</f>
        <v>0</v>
      </c>
      <c r="K512">
        <f>IF(ISNUMBER('III. New Locations'!K511) = TRUE, 0,$C512)</f>
        <v>0</v>
      </c>
      <c r="M512">
        <f>IF(ISNUMBER('III. New Locations'!M511) = TRUE, 0,$C512)</f>
        <v>0</v>
      </c>
      <c r="O512">
        <f>IF(ISNUMBER('III. New Locations'!O511) = TRUE, 0, $C512)</f>
        <v>0</v>
      </c>
      <c r="P512">
        <f>IF(ISNUMBER('III. New Locations'!P511) = TRUE, 0, $C512)</f>
        <v>0</v>
      </c>
      <c r="Q512">
        <f>IF(ISNUMBER('III. New Locations'!Q511) = TRUE, 0, $C512)</f>
        <v>0</v>
      </c>
      <c r="R512">
        <f>IF(ISNUMBER('III. New Locations'!R511) = TRUE, IF('III. New Locations'!R511 &gt;= 0, IF('III. New Locations'!R511 &lt;=1, 0, $C512),$C512),$C512)</f>
        <v>0</v>
      </c>
      <c r="S512">
        <f>IF(ISNUMBER('III. New Locations'!S511) = TRUE, IF('III. New Locations'!S511 &gt;= 0, IF('III. New Locations'!S511 &lt;=1, 0, $C512), $C512), $C512)</f>
        <v>0</v>
      </c>
      <c r="T512">
        <f>IF('III. New Locations'!T511 = "-Unknown-", $C512, 0)</f>
        <v>0</v>
      </c>
      <c r="U512">
        <f>IF(LEN('III. New Locations'!U511)&gt;1, 0, IF(T512 = 0, 0, $C512))</f>
        <v>0</v>
      </c>
      <c r="V512">
        <f>IF('III. New Locations'!V511 = "Unknown", $C512, 0)</f>
        <v>0</v>
      </c>
      <c r="W512">
        <f>IF(LEN('III. New Locations'!W511)&gt;1, 0, IF(V512 = 0, 0, $C512))</f>
        <v>0</v>
      </c>
      <c r="X512" t="str">
        <f>'III. New Locations'!X511</f>
        <v>Unknown</v>
      </c>
      <c r="Y512">
        <f>IF(ISNUMBER('III. New Locations'!Y511) = TRUE, IF('III. New Locations'!Y511 &gt;= 1400, IF('III. New Locations'!Y511 &lt;=2100, 0, $C512), $C512), $C512)</f>
        <v>0</v>
      </c>
      <c r="Z512">
        <f>IF(ISNUMBER('III. New Locations'!Z511) = TRUE, IF('III. New Locations'!Z511 &gt;= 1400, IF('III. New Locations'!Z511 &lt;=2100, 0, $C512), $C512), $C512)</f>
        <v>0</v>
      </c>
      <c r="AA512">
        <f>IF(ISNUMBER('III. New Locations'!AA511) = TRUE, IF('III. New Locations'!AA511 &gt;= 1400, IF('III. New Locations'!AA511 &lt;=2100, 0, $C512), $C512), $C512)</f>
        <v>0</v>
      </c>
      <c r="AC512">
        <f>IF(ISNUMBER('III. New Locations'!AC511) = TRUE, IF('III. New Locations'!AC511 &gt;= 0, IF('III. New Locations'!AC511 &lt;=1, 0,$C512),$C512), $C512)</f>
        <v>0</v>
      </c>
    </row>
    <row r="513" spans="1:29" x14ac:dyDescent="0.25">
      <c r="A513">
        <f>'III. New Locations'!A512</f>
        <v>510</v>
      </c>
      <c r="C513" s="4">
        <f>IF(LEN('III. New Locations'!C512) &gt; 2, 1, 0)</f>
        <v>0</v>
      </c>
      <c r="E513">
        <f>IF(LEN('III. New Locations'!E512) = 2, IF('III. New Locations'!E512 = "--", $C513, 0), $C513)</f>
        <v>0</v>
      </c>
      <c r="F513">
        <f>IF(LEN('III. New Locations'!F512) &gt; 4, 0, $C513)</f>
        <v>0</v>
      </c>
      <c r="G513">
        <f>IF(ISNUMBER('III. New Locations'!G512) = TRUE, 0, $C513)</f>
        <v>0</v>
      </c>
      <c r="H513">
        <f>IF(ISNUMBER('III. New Locations'!H512) = TRUE, 0, $C513)</f>
        <v>0</v>
      </c>
      <c r="I513">
        <f>IF(ISNUMBER('III. New Locations'!I512) = TRUE, 0, $C513)</f>
        <v>0</v>
      </c>
      <c r="J513">
        <f>IF(ISNUMBER('III. New Locations'!J512) = TRUE, 0, $C513)</f>
        <v>0</v>
      </c>
      <c r="K513">
        <f>IF(ISNUMBER('III. New Locations'!K512) = TRUE, 0,$C513)</f>
        <v>0</v>
      </c>
      <c r="M513">
        <f>IF(ISNUMBER('III. New Locations'!M512) = TRUE, 0,$C513)</f>
        <v>0</v>
      </c>
      <c r="O513">
        <f>IF(ISNUMBER('III. New Locations'!O512) = TRUE, 0, $C513)</f>
        <v>0</v>
      </c>
      <c r="P513">
        <f>IF(ISNUMBER('III. New Locations'!P512) = TRUE, 0, $C513)</f>
        <v>0</v>
      </c>
      <c r="Q513">
        <f>IF(ISNUMBER('III. New Locations'!Q512) = TRUE, 0, $C513)</f>
        <v>0</v>
      </c>
      <c r="R513">
        <f>IF(ISNUMBER('III. New Locations'!R512) = TRUE, IF('III. New Locations'!R512 &gt;= 0, IF('III. New Locations'!R512 &lt;=1, 0, $C513),$C513),$C513)</f>
        <v>0</v>
      </c>
      <c r="S513">
        <f>IF(ISNUMBER('III. New Locations'!S512) = TRUE, IF('III. New Locations'!S512 &gt;= 0, IF('III. New Locations'!S512 &lt;=1, 0, $C513), $C513), $C513)</f>
        <v>0</v>
      </c>
      <c r="T513">
        <f>IF('III. New Locations'!T512 = "-Unknown-", $C513, 0)</f>
        <v>0</v>
      </c>
      <c r="U513">
        <f>IF(LEN('III. New Locations'!U512)&gt;1, 0, IF(T513 = 0, 0, $C513))</f>
        <v>0</v>
      </c>
      <c r="V513">
        <f>IF('III. New Locations'!V512 = "Unknown", $C513, 0)</f>
        <v>0</v>
      </c>
      <c r="W513">
        <f>IF(LEN('III. New Locations'!W512)&gt;1, 0, IF(V513 = 0, 0, $C513))</f>
        <v>0</v>
      </c>
      <c r="X513" t="str">
        <f>'III. New Locations'!X512</f>
        <v>Unknown</v>
      </c>
      <c r="Y513">
        <f>IF(ISNUMBER('III. New Locations'!Y512) = TRUE, IF('III. New Locations'!Y512 &gt;= 1400, IF('III. New Locations'!Y512 &lt;=2100, 0, $C513), $C513), $C513)</f>
        <v>0</v>
      </c>
      <c r="Z513">
        <f>IF(ISNUMBER('III. New Locations'!Z512) = TRUE, IF('III. New Locations'!Z512 &gt;= 1400, IF('III. New Locations'!Z512 &lt;=2100, 0, $C513), $C513), $C513)</f>
        <v>0</v>
      </c>
      <c r="AA513">
        <f>IF(ISNUMBER('III. New Locations'!AA512) = TRUE, IF('III. New Locations'!AA512 &gt;= 1400, IF('III. New Locations'!AA512 &lt;=2100, 0, $C513), $C513), $C513)</f>
        <v>0</v>
      </c>
      <c r="AC513">
        <f>IF(ISNUMBER('III. New Locations'!AC512) = TRUE, IF('III. New Locations'!AC512 &gt;= 0, IF('III. New Locations'!AC512 &lt;=1, 0,$C513),$C513), $C513)</f>
        <v>0</v>
      </c>
    </row>
    <row r="514" spans="1:29" x14ac:dyDescent="0.25">
      <c r="A514">
        <f>'III. New Locations'!A513</f>
        <v>511</v>
      </c>
      <c r="C514" s="4">
        <f>IF(LEN('III. New Locations'!C513) &gt; 2, 1, 0)</f>
        <v>0</v>
      </c>
      <c r="E514">
        <f>IF(LEN('III. New Locations'!E513) = 2, IF('III. New Locations'!E513 = "--", $C514, 0), $C514)</f>
        <v>0</v>
      </c>
      <c r="F514">
        <f>IF(LEN('III. New Locations'!F513) &gt; 4, 0, $C514)</f>
        <v>0</v>
      </c>
      <c r="G514">
        <f>IF(ISNUMBER('III. New Locations'!G513) = TRUE, 0, $C514)</f>
        <v>0</v>
      </c>
      <c r="H514">
        <f>IF(ISNUMBER('III. New Locations'!H513) = TRUE, 0, $C514)</f>
        <v>0</v>
      </c>
      <c r="I514">
        <f>IF(ISNUMBER('III. New Locations'!I513) = TRUE, 0, $C514)</f>
        <v>0</v>
      </c>
      <c r="J514">
        <f>IF(ISNUMBER('III. New Locations'!J513) = TRUE, 0, $C514)</f>
        <v>0</v>
      </c>
      <c r="K514">
        <f>IF(ISNUMBER('III. New Locations'!K513) = TRUE, 0,$C514)</f>
        <v>0</v>
      </c>
      <c r="M514">
        <f>IF(ISNUMBER('III. New Locations'!M513) = TRUE, 0,$C514)</f>
        <v>0</v>
      </c>
      <c r="O514">
        <f>IF(ISNUMBER('III. New Locations'!O513) = TRUE, 0, $C514)</f>
        <v>0</v>
      </c>
      <c r="P514">
        <f>IF(ISNUMBER('III. New Locations'!P513) = TRUE, 0, $C514)</f>
        <v>0</v>
      </c>
      <c r="Q514">
        <f>IF(ISNUMBER('III. New Locations'!Q513) = TRUE, 0, $C514)</f>
        <v>0</v>
      </c>
      <c r="R514">
        <f>IF(ISNUMBER('III. New Locations'!R513) = TRUE, IF('III. New Locations'!R513 &gt;= 0, IF('III. New Locations'!R513 &lt;=1, 0, $C514),$C514),$C514)</f>
        <v>0</v>
      </c>
      <c r="S514">
        <f>IF(ISNUMBER('III. New Locations'!S513) = TRUE, IF('III. New Locations'!S513 &gt;= 0, IF('III. New Locations'!S513 &lt;=1, 0, $C514), $C514), $C514)</f>
        <v>0</v>
      </c>
      <c r="T514">
        <f>IF('III. New Locations'!T513 = "-Unknown-", $C514, 0)</f>
        <v>0</v>
      </c>
      <c r="U514">
        <f>IF(LEN('III. New Locations'!U513)&gt;1, 0, IF(T514 = 0, 0, $C514))</f>
        <v>0</v>
      </c>
      <c r="V514">
        <f>IF('III. New Locations'!V513 = "Unknown", $C514, 0)</f>
        <v>0</v>
      </c>
      <c r="W514">
        <f>IF(LEN('III. New Locations'!W513)&gt;1, 0, IF(V514 = 0, 0, $C514))</f>
        <v>0</v>
      </c>
      <c r="X514" t="str">
        <f>'III. New Locations'!X513</f>
        <v>Unknown</v>
      </c>
      <c r="Y514">
        <f>IF(ISNUMBER('III. New Locations'!Y513) = TRUE, IF('III. New Locations'!Y513 &gt;= 1400, IF('III. New Locations'!Y513 &lt;=2100, 0, $C514), $C514), $C514)</f>
        <v>0</v>
      </c>
      <c r="Z514">
        <f>IF(ISNUMBER('III. New Locations'!Z513) = TRUE, IF('III. New Locations'!Z513 &gt;= 1400, IF('III. New Locations'!Z513 &lt;=2100, 0, $C514), $C514), $C514)</f>
        <v>0</v>
      </c>
      <c r="AA514">
        <f>IF(ISNUMBER('III. New Locations'!AA513) = TRUE, IF('III. New Locations'!AA513 &gt;= 1400, IF('III. New Locations'!AA513 &lt;=2100, 0, $C514), $C514), $C514)</f>
        <v>0</v>
      </c>
      <c r="AC514">
        <f>IF(ISNUMBER('III. New Locations'!AC513) = TRUE, IF('III. New Locations'!AC513 &gt;= 0, IF('III. New Locations'!AC513 &lt;=1, 0,$C514),$C514), $C514)</f>
        <v>0</v>
      </c>
    </row>
    <row r="515" spans="1:29" x14ac:dyDescent="0.25">
      <c r="A515">
        <f>'III. New Locations'!A514</f>
        <v>512</v>
      </c>
      <c r="C515" s="4">
        <f>IF(LEN('III. New Locations'!C514) &gt; 2, 1, 0)</f>
        <v>0</v>
      </c>
      <c r="E515">
        <f>IF(LEN('III. New Locations'!E514) = 2, IF('III. New Locations'!E514 = "--", $C515, 0), $C515)</f>
        <v>0</v>
      </c>
      <c r="F515">
        <f>IF(LEN('III. New Locations'!F514) &gt; 4, 0, $C515)</f>
        <v>0</v>
      </c>
      <c r="G515">
        <f>IF(ISNUMBER('III. New Locations'!G514) = TRUE, 0, $C515)</f>
        <v>0</v>
      </c>
      <c r="H515">
        <f>IF(ISNUMBER('III. New Locations'!H514) = TRUE, 0, $C515)</f>
        <v>0</v>
      </c>
      <c r="I515">
        <f>IF(ISNUMBER('III. New Locations'!I514) = TRUE, 0, $C515)</f>
        <v>0</v>
      </c>
      <c r="J515">
        <f>IF(ISNUMBER('III. New Locations'!J514) = TRUE, 0, $C515)</f>
        <v>0</v>
      </c>
      <c r="K515">
        <f>IF(ISNUMBER('III. New Locations'!K514) = TRUE, 0,$C515)</f>
        <v>0</v>
      </c>
      <c r="M515">
        <f>IF(ISNUMBER('III. New Locations'!M514) = TRUE, 0,$C515)</f>
        <v>0</v>
      </c>
      <c r="O515">
        <f>IF(ISNUMBER('III. New Locations'!O514) = TRUE, 0, $C515)</f>
        <v>0</v>
      </c>
      <c r="P515">
        <f>IF(ISNUMBER('III. New Locations'!P514) = TRUE, 0, $C515)</f>
        <v>0</v>
      </c>
      <c r="Q515">
        <f>IF(ISNUMBER('III. New Locations'!Q514) = TRUE, 0, $C515)</f>
        <v>0</v>
      </c>
      <c r="R515">
        <f>IF(ISNUMBER('III. New Locations'!R514) = TRUE, IF('III. New Locations'!R514 &gt;= 0, IF('III. New Locations'!R514 &lt;=1, 0, $C515),$C515),$C515)</f>
        <v>0</v>
      </c>
      <c r="S515">
        <f>IF(ISNUMBER('III. New Locations'!S514) = TRUE, IF('III. New Locations'!S514 &gt;= 0, IF('III. New Locations'!S514 &lt;=1, 0, $C515), $C515), $C515)</f>
        <v>0</v>
      </c>
      <c r="T515">
        <f>IF('III. New Locations'!T514 = "-Unknown-", $C515, 0)</f>
        <v>0</v>
      </c>
      <c r="U515">
        <f>IF(LEN('III. New Locations'!U514)&gt;1, 0, IF(T515 = 0, 0, $C515))</f>
        <v>0</v>
      </c>
      <c r="V515">
        <f>IF('III. New Locations'!V514 = "Unknown", $C515, 0)</f>
        <v>0</v>
      </c>
      <c r="W515">
        <f>IF(LEN('III. New Locations'!W514)&gt;1, 0, IF(V515 = 0, 0, $C515))</f>
        <v>0</v>
      </c>
      <c r="X515" t="str">
        <f>'III. New Locations'!X514</f>
        <v>Unknown</v>
      </c>
      <c r="Y515">
        <f>IF(ISNUMBER('III. New Locations'!Y514) = TRUE, IF('III. New Locations'!Y514 &gt;= 1400, IF('III. New Locations'!Y514 &lt;=2100, 0, $C515), $C515), $C515)</f>
        <v>0</v>
      </c>
      <c r="Z515">
        <f>IF(ISNUMBER('III. New Locations'!Z514) = TRUE, IF('III. New Locations'!Z514 &gt;= 1400, IF('III. New Locations'!Z514 &lt;=2100, 0, $C515), $C515), $C515)</f>
        <v>0</v>
      </c>
      <c r="AA515">
        <f>IF(ISNUMBER('III. New Locations'!AA514) = TRUE, IF('III. New Locations'!AA514 &gt;= 1400, IF('III. New Locations'!AA514 &lt;=2100, 0, $C515), $C515), $C515)</f>
        <v>0</v>
      </c>
      <c r="AC515">
        <f>IF(ISNUMBER('III. New Locations'!AC514) = TRUE, IF('III. New Locations'!AC514 &gt;= 0, IF('III. New Locations'!AC514 &lt;=1, 0,$C515),$C515), $C515)</f>
        <v>0</v>
      </c>
    </row>
    <row r="516" spans="1:29" x14ac:dyDescent="0.25">
      <c r="A516">
        <f>'III. New Locations'!A515</f>
        <v>513</v>
      </c>
      <c r="C516" s="4">
        <f>IF(LEN('III. New Locations'!C515) &gt; 2, 1, 0)</f>
        <v>0</v>
      </c>
      <c r="E516">
        <f>IF(LEN('III. New Locations'!E515) = 2, IF('III. New Locations'!E515 = "--", $C516, 0), $C516)</f>
        <v>0</v>
      </c>
      <c r="F516">
        <f>IF(LEN('III. New Locations'!F515) &gt; 4, 0, $C516)</f>
        <v>0</v>
      </c>
      <c r="G516">
        <f>IF(ISNUMBER('III. New Locations'!G515) = TRUE, 0, $C516)</f>
        <v>0</v>
      </c>
      <c r="H516">
        <f>IF(ISNUMBER('III. New Locations'!H515) = TRUE, 0, $C516)</f>
        <v>0</v>
      </c>
      <c r="I516">
        <f>IF(ISNUMBER('III. New Locations'!I515) = TRUE, 0, $C516)</f>
        <v>0</v>
      </c>
      <c r="J516">
        <f>IF(ISNUMBER('III. New Locations'!J515) = TRUE, 0, $C516)</f>
        <v>0</v>
      </c>
      <c r="K516">
        <f>IF(ISNUMBER('III. New Locations'!K515) = TRUE, 0,$C516)</f>
        <v>0</v>
      </c>
      <c r="M516">
        <f>IF(ISNUMBER('III. New Locations'!M515) = TRUE, 0,$C516)</f>
        <v>0</v>
      </c>
      <c r="O516">
        <f>IF(ISNUMBER('III. New Locations'!O515) = TRUE, 0, $C516)</f>
        <v>0</v>
      </c>
      <c r="P516">
        <f>IF(ISNUMBER('III. New Locations'!P515) = TRUE, 0, $C516)</f>
        <v>0</v>
      </c>
      <c r="Q516">
        <f>IF(ISNUMBER('III. New Locations'!Q515) = TRUE, 0, $C516)</f>
        <v>0</v>
      </c>
      <c r="R516">
        <f>IF(ISNUMBER('III. New Locations'!R515) = TRUE, IF('III. New Locations'!R515 &gt;= 0, IF('III. New Locations'!R515 &lt;=1, 0, $C516),$C516),$C516)</f>
        <v>0</v>
      </c>
      <c r="S516">
        <f>IF(ISNUMBER('III. New Locations'!S515) = TRUE, IF('III. New Locations'!S515 &gt;= 0, IF('III. New Locations'!S515 &lt;=1, 0, $C516), $C516), $C516)</f>
        <v>0</v>
      </c>
      <c r="T516">
        <f>IF('III. New Locations'!T515 = "-Unknown-", $C516, 0)</f>
        <v>0</v>
      </c>
      <c r="U516">
        <f>IF(LEN('III. New Locations'!U515)&gt;1, 0, IF(T516 = 0, 0, $C516))</f>
        <v>0</v>
      </c>
      <c r="V516">
        <f>IF('III. New Locations'!V515 = "Unknown", $C516, 0)</f>
        <v>0</v>
      </c>
      <c r="W516">
        <f>IF(LEN('III. New Locations'!W515)&gt;1, 0, IF(V516 = 0, 0, $C516))</f>
        <v>0</v>
      </c>
      <c r="X516" t="str">
        <f>'III. New Locations'!X515</f>
        <v>Unknown</v>
      </c>
      <c r="Y516">
        <f>IF(ISNUMBER('III. New Locations'!Y515) = TRUE, IF('III. New Locations'!Y515 &gt;= 1400, IF('III. New Locations'!Y515 &lt;=2100, 0, $C516), $C516), $C516)</f>
        <v>0</v>
      </c>
      <c r="Z516">
        <f>IF(ISNUMBER('III. New Locations'!Z515) = TRUE, IF('III. New Locations'!Z515 &gt;= 1400, IF('III. New Locations'!Z515 &lt;=2100, 0, $C516), $C516), $C516)</f>
        <v>0</v>
      </c>
      <c r="AA516">
        <f>IF(ISNUMBER('III. New Locations'!AA515) = TRUE, IF('III. New Locations'!AA515 &gt;= 1400, IF('III. New Locations'!AA515 &lt;=2100, 0, $C516), $C516), $C516)</f>
        <v>0</v>
      </c>
      <c r="AC516">
        <f>IF(ISNUMBER('III. New Locations'!AC515) = TRUE, IF('III. New Locations'!AC515 &gt;= 0, IF('III. New Locations'!AC515 &lt;=1, 0,$C516),$C516), $C516)</f>
        <v>0</v>
      </c>
    </row>
    <row r="517" spans="1:29" x14ac:dyDescent="0.25">
      <c r="A517">
        <f>'III. New Locations'!A516</f>
        <v>514</v>
      </c>
      <c r="C517" s="4">
        <f>IF(LEN('III. New Locations'!C516) &gt; 2, 1, 0)</f>
        <v>0</v>
      </c>
      <c r="E517">
        <f>IF(LEN('III. New Locations'!E516) = 2, IF('III. New Locations'!E516 = "--", $C517, 0), $C517)</f>
        <v>0</v>
      </c>
      <c r="F517">
        <f>IF(LEN('III. New Locations'!F516) &gt; 4, 0, $C517)</f>
        <v>0</v>
      </c>
      <c r="G517">
        <f>IF(ISNUMBER('III. New Locations'!G516) = TRUE, 0, $C517)</f>
        <v>0</v>
      </c>
      <c r="H517">
        <f>IF(ISNUMBER('III. New Locations'!H516) = TRUE, 0, $C517)</f>
        <v>0</v>
      </c>
      <c r="I517">
        <f>IF(ISNUMBER('III. New Locations'!I516) = TRUE, 0, $C517)</f>
        <v>0</v>
      </c>
      <c r="J517">
        <f>IF(ISNUMBER('III. New Locations'!J516) = TRUE, 0, $C517)</f>
        <v>0</v>
      </c>
      <c r="K517">
        <f>IF(ISNUMBER('III. New Locations'!K516) = TRUE, 0,$C517)</f>
        <v>0</v>
      </c>
      <c r="M517">
        <f>IF(ISNUMBER('III. New Locations'!M516) = TRUE, 0,$C517)</f>
        <v>0</v>
      </c>
      <c r="O517">
        <f>IF(ISNUMBER('III. New Locations'!O516) = TRUE, 0, $C517)</f>
        <v>0</v>
      </c>
      <c r="P517">
        <f>IF(ISNUMBER('III. New Locations'!P516) = TRUE, 0, $C517)</f>
        <v>0</v>
      </c>
      <c r="Q517">
        <f>IF(ISNUMBER('III. New Locations'!Q516) = TRUE, 0, $C517)</f>
        <v>0</v>
      </c>
      <c r="R517">
        <f>IF(ISNUMBER('III. New Locations'!R516) = TRUE, IF('III. New Locations'!R516 &gt;= 0, IF('III. New Locations'!R516 &lt;=1, 0, $C517),$C517),$C517)</f>
        <v>0</v>
      </c>
      <c r="S517">
        <f>IF(ISNUMBER('III. New Locations'!S516) = TRUE, IF('III. New Locations'!S516 &gt;= 0, IF('III. New Locations'!S516 &lt;=1, 0, $C517), $C517), $C517)</f>
        <v>0</v>
      </c>
      <c r="T517">
        <f>IF('III. New Locations'!T516 = "-Unknown-", $C517, 0)</f>
        <v>0</v>
      </c>
      <c r="U517">
        <f>IF(LEN('III. New Locations'!U516)&gt;1, 0, IF(T517 = 0, 0, $C517))</f>
        <v>0</v>
      </c>
      <c r="V517">
        <f>IF('III. New Locations'!V516 = "Unknown", $C517, 0)</f>
        <v>0</v>
      </c>
      <c r="W517">
        <f>IF(LEN('III. New Locations'!W516)&gt;1, 0, IF(V517 = 0, 0, $C517))</f>
        <v>0</v>
      </c>
      <c r="X517" t="str">
        <f>'III. New Locations'!X516</f>
        <v>Unknown</v>
      </c>
      <c r="Y517">
        <f>IF(ISNUMBER('III. New Locations'!Y516) = TRUE, IF('III. New Locations'!Y516 &gt;= 1400, IF('III. New Locations'!Y516 &lt;=2100, 0, $C517), $C517), $C517)</f>
        <v>0</v>
      </c>
      <c r="Z517">
        <f>IF(ISNUMBER('III. New Locations'!Z516) = TRUE, IF('III. New Locations'!Z516 &gt;= 1400, IF('III. New Locations'!Z516 &lt;=2100, 0, $C517), $C517), $C517)</f>
        <v>0</v>
      </c>
      <c r="AA517">
        <f>IF(ISNUMBER('III. New Locations'!AA516) = TRUE, IF('III. New Locations'!AA516 &gt;= 1400, IF('III. New Locations'!AA516 &lt;=2100, 0, $C517), $C517), $C517)</f>
        <v>0</v>
      </c>
      <c r="AC517">
        <f>IF(ISNUMBER('III. New Locations'!AC516) = TRUE, IF('III. New Locations'!AC516 &gt;= 0, IF('III. New Locations'!AC516 &lt;=1, 0,$C517),$C517), $C517)</f>
        <v>0</v>
      </c>
    </row>
    <row r="518" spans="1:29" x14ac:dyDescent="0.25">
      <c r="A518">
        <f>'III. New Locations'!A517</f>
        <v>515</v>
      </c>
      <c r="C518" s="4">
        <f>IF(LEN('III. New Locations'!C517) &gt; 2, 1, 0)</f>
        <v>0</v>
      </c>
      <c r="E518">
        <f>IF(LEN('III. New Locations'!E517) = 2, IF('III. New Locations'!E517 = "--", $C518, 0), $C518)</f>
        <v>0</v>
      </c>
      <c r="F518">
        <f>IF(LEN('III. New Locations'!F517) &gt; 4, 0, $C518)</f>
        <v>0</v>
      </c>
      <c r="G518">
        <f>IF(ISNUMBER('III. New Locations'!G517) = TRUE, 0, $C518)</f>
        <v>0</v>
      </c>
      <c r="H518">
        <f>IF(ISNUMBER('III. New Locations'!H517) = TRUE, 0, $C518)</f>
        <v>0</v>
      </c>
      <c r="I518">
        <f>IF(ISNUMBER('III. New Locations'!I517) = TRUE, 0, $C518)</f>
        <v>0</v>
      </c>
      <c r="J518">
        <f>IF(ISNUMBER('III. New Locations'!J517) = TRUE, 0, $C518)</f>
        <v>0</v>
      </c>
      <c r="K518">
        <f>IF(ISNUMBER('III. New Locations'!K517) = TRUE, 0,$C518)</f>
        <v>0</v>
      </c>
      <c r="M518">
        <f>IF(ISNUMBER('III. New Locations'!M517) = TRUE, 0,$C518)</f>
        <v>0</v>
      </c>
      <c r="O518">
        <f>IF(ISNUMBER('III. New Locations'!O517) = TRUE, 0, $C518)</f>
        <v>0</v>
      </c>
      <c r="P518">
        <f>IF(ISNUMBER('III. New Locations'!P517) = TRUE, 0, $C518)</f>
        <v>0</v>
      </c>
      <c r="Q518">
        <f>IF(ISNUMBER('III. New Locations'!Q517) = TRUE, 0, $C518)</f>
        <v>0</v>
      </c>
      <c r="R518">
        <f>IF(ISNUMBER('III. New Locations'!R517) = TRUE, IF('III. New Locations'!R517 &gt;= 0, IF('III. New Locations'!R517 &lt;=1, 0, $C518),$C518),$C518)</f>
        <v>0</v>
      </c>
      <c r="S518">
        <f>IF(ISNUMBER('III. New Locations'!S517) = TRUE, IF('III. New Locations'!S517 &gt;= 0, IF('III. New Locations'!S517 &lt;=1, 0, $C518), $C518), $C518)</f>
        <v>0</v>
      </c>
      <c r="T518">
        <f>IF('III. New Locations'!T517 = "-Unknown-", $C518, 0)</f>
        <v>0</v>
      </c>
      <c r="U518">
        <f>IF(LEN('III. New Locations'!U517)&gt;1, 0, IF(T518 = 0, 0, $C518))</f>
        <v>0</v>
      </c>
      <c r="V518">
        <f>IF('III. New Locations'!V517 = "Unknown", $C518, 0)</f>
        <v>0</v>
      </c>
      <c r="W518">
        <f>IF(LEN('III. New Locations'!W517)&gt;1, 0, IF(V518 = 0, 0, $C518))</f>
        <v>0</v>
      </c>
      <c r="X518" t="str">
        <f>'III. New Locations'!X517</f>
        <v>Unknown</v>
      </c>
      <c r="Y518">
        <f>IF(ISNUMBER('III. New Locations'!Y517) = TRUE, IF('III. New Locations'!Y517 &gt;= 1400, IF('III. New Locations'!Y517 &lt;=2100, 0, $C518), $C518), $C518)</f>
        <v>0</v>
      </c>
      <c r="Z518">
        <f>IF(ISNUMBER('III. New Locations'!Z517) = TRUE, IF('III. New Locations'!Z517 &gt;= 1400, IF('III. New Locations'!Z517 &lt;=2100, 0, $C518), $C518), $C518)</f>
        <v>0</v>
      </c>
      <c r="AA518">
        <f>IF(ISNUMBER('III. New Locations'!AA517) = TRUE, IF('III. New Locations'!AA517 &gt;= 1400, IF('III. New Locations'!AA517 &lt;=2100, 0, $C518), $C518), $C518)</f>
        <v>0</v>
      </c>
      <c r="AC518">
        <f>IF(ISNUMBER('III. New Locations'!AC517) = TRUE, IF('III. New Locations'!AC517 &gt;= 0, IF('III. New Locations'!AC517 &lt;=1, 0,$C518),$C518), $C518)</f>
        <v>0</v>
      </c>
    </row>
    <row r="519" spans="1:29" x14ac:dyDescent="0.25">
      <c r="A519">
        <f>'III. New Locations'!A518</f>
        <v>516</v>
      </c>
      <c r="C519" s="4">
        <f>IF(LEN('III. New Locations'!C518) &gt; 2, 1, 0)</f>
        <v>0</v>
      </c>
      <c r="E519">
        <f>IF(LEN('III. New Locations'!E518) = 2, IF('III. New Locations'!E518 = "--", $C519, 0), $C519)</f>
        <v>0</v>
      </c>
      <c r="F519">
        <f>IF(LEN('III. New Locations'!F518) &gt; 4, 0, $C519)</f>
        <v>0</v>
      </c>
      <c r="G519">
        <f>IF(ISNUMBER('III. New Locations'!G518) = TRUE, 0, $C519)</f>
        <v>0</v>
      </c>
      <c r="H519">
        <f>IF(ISNUMBER('III. New Locations'!H518) = TRUE, 0, $C519)</f>
        <v>0</v>
      </c>
      <c r="I519">
        <f>IF(ISNUMBER('III. New Locations'!I518) = TRUE, 0, $C519)</f>
        <v>0</v>
      </c>
      <c r="J519">
        <f>IF(ISNUMBER('III. New Locations'!J518) = TRUE, 0, $C519)</f>
        <v>0</v>
      </c>
      <c r="K519">
        <f>IF(ISNUMBER('III. New Locations'!K518) = TRUE, 0,$C519)</f>
        <v>0</v>
      </c>
      <c r="M519">
        <f>IF(ISNUMBER('III. New Locations'!M518) = TRUE, 0,$C519)</f>
        <v>0</v>
      </c>
      <c r="O519">
        <f>IF(ISNUMBER('III. New Locations'!O518) = TRUE, 0, $C519)</f>
        <v>0</v>
      </c>
      <c r="P519">
        <f>IF(ISNUMBER('III. New Locations'!P518) = TRUE, 0, $C519)</f>
        <v>0</v>
      </c>
      <c r="Q519">
        <f>IF(ISNUMBER('III. New Locations'!Q518) = TRUE, 0, $C519)</f>
        <v>0</v>
      </c>
      <c r="R519">
        <f>IF(ISNUMBER('III. New Locations'!R518) = TRUE, IF('III. New Locations'!R518 &gt;= 0, IF('III. New Locations'!R518 &lt;=1, 0, $C519),$C519),$C519)</f>
        <v>0</v>
      </c>
      <c r="S519">
        <f>IF(ISNUMBER('III. New Locations'!S518) = TRUE, IF('III. New Locations'!S518 &gt;= 0, IF('III. New Locations'!S518 &lt;=1, 0, $C519), $C519), $C519)</f>
        <v>0</v>
      </c>
      <c r="T519">
        <f>IF('III. New Locations'!T518 = "-Unknown-", $C519, 0)</f>
        <v>0</v>
      </c>
      <c r="U519">
        <f>IF(LEN('III. New Locations'!U518)&gt;1, 0, IF(T519 = 0, 0, $C519))</f>
        <v>0</v>
      </c>
      <c r="V519">
        <f>IF('III. New Locations'!V518 = "Unknown", $C519, 0)</f>
        <v>0</v>
      </c>
      <c r="W519">
        <f>IF(LEN('III. New Locations'!W518)&gt;1, 0, IF(V519 = 0, 0, $C519))</f>
        <v>0</v>
      </c>
      <c r="X519" t="str">
        <f>'III. New Locations'!X518</f>
        <v>Unknown</v>
      </c>
      <c r="Y519">
        <f>IF(ISNUMBER('III. New Locations'!Y518) = TRUE, IF('III. New Locations'!Y518 &gt;= 1400, IF('III. New Locations'!Y518 &lt;=2100, 0, $C519), $C519), $C519)</f>
        <v>0</v>
      </c>
      <c r="Z519">
        <f>IF(ISNUMBER('III. New Locations'!Z518) = TRUE, IF('III. New Locations'!Z518 &gt;= 1400, IF('III. New Locations'!Z518 &lt;=2100, 0, $C519), $C519), $C519)</f>
        <v>0</v>
      </c>
      <c r="AA519">
        <f>IF(ISNUMBER('III. New Locations'!AA518) = TRUE, IF('III. New Locations'!AA518 &gt;= 1400, IF('III. New Locations'!AA518 &lt;=2100, 0, $C519), $C519), $C519)</f>
        <v>0</v>
      </c>
      <c r="AC519">
        <f>IF(ISNUMBER('III. New Locations'!AC518) = TRUE, IF('III. New Locations'!AC518 &gt;= 0, IF('III. New Locations'!AC518 &lt;=1, 0,$C519),$C519), $C519)</f>
        <v>0</v>
      </c>
    </row>
    <row r="520" spans="1:29" x14ac:dyDescent="0.25">
      <c r="A520">
        <f>'III. New Locations'!A519</f>
        <v>517</v>
      </c>
      <c r="C520" s="4">
        <f>IF(LEN('III. New Locations'!C519) &gt; 2, 1, 0)</f>
        <v>0</v>
      </c>
      <c r="E520">
        <f>IF(LEN('III. New Locations'!E519) = 2, IF('III. New Locations'!E519 = "--", $C520, 0), $C520)</f>
        <v>0</v>
      </c>
      <c r="F520">
        <f>IF(LEN('III. New Locations'!F519) &gt; 4, 0, $C520)</f>
        <v>0</v>
      </c>
      <c r="G520">
        <f>IF(ISNUMBER('III. New Locations'!G519) = TRUE, 0, $C520)</f>
        <v>0</v>
      </c>
      <c r="H520">
        <f>IF(ISNUMBER('III. New Locations'!H519) = TRUE, 0, $C520)</f>
        <v>0</v>
      </c>
      <c r="I520">
        <f>IF(ISNUMBER('III. New Locations'!I519) = TRUE, 0, $C520)</f>
        <v>0</v>
      </c>
      <c r="J520">
        <f>IF(ISNUMBER('III. New Locations'!J519) = TRUE, 0, $C520)</f>
        <v>0</v>
      </c>
      <c r="K520">
        <f>IF(ISNUMBER('III. New Locations'!K519) = TRUE, 0,$C520)</f>
        <v>0</v>
      </c>
      <c r="M520">
        <f>IF(ISNUMBER('III. New Locations'!M519) = TRUE, 0,$C520)</f>
        <v>0</v>
      </c>
      <c r="O520">
        <f>IF(ISNUMBER('III. New Locations'!O519) = TRUE, 0, $C520)</f>
        <v>0</v>
      </c>
      <c r="P520">
        <f>IF(ISNUMBER('III. New Locations'!P519) = TRUE, 0, $C520)</f>
        <v>0</v>
      </c>
      <c r="Q520">
        <f>IF(ISNUMBER('III. New Locations'!Q519) = TRUE, 0, $C520)</f>
        <v>0</v>
      </c>
      <c r="R520">
        <f>IF(ISNUMBER('III. New Locations'!R519) = TRUE, IF('III. New Locations'!R519 &gt;= 0, IF('III. New Locations'!R519 &lt;=1, 0, $C520),$C520),$C520)</f>
        <v>0</v>
      </c>
      <c r="S520">
        <f>IF(ISNUMBER('III. New Locations'!S519) = TRUE, IF('III. New Locations'!S519 &gt;= 0, IF('III. New Locations'!S519 &lt;=1, 0, $C520), $C520), $C520)</f>
        <v>0</v>
      </c>
      <c r="T520">
        <f>IF('III. New Locations'!T519 = "-Unknown-", $C520, 0)</f>
        <v>0</v>
      </c>
      <c r="U520">
        <f>IF(LEN('III. New Locations'!U519)&gt;1, 0, IF(T520 = 0, 0, $C520))</f>
        <v>0</v>
      </c>
      <c r="V520">
        <f>IF('III. New Locations'!V519 = "Unknown", $C520, 0)</f>
        <v>0</v>
      </c>
      <c r="W520">
        <f>IF(LEN('III. New Locations'!W519)&gt;1, 0, IF(V520 = 0, 0, $C520))</f>
        <v>0</v>
      </c>
      <c r="X520" t="str">
        <f>'III. New Locations'!X519</f>
        <v>Unknown</v>
      </c>
      <c r="Y520">
        <f>IF(ISNUMBER('III. New Locations'!Y519) = TRUE, IF('III. New Locations'!Y519 &gt;= 1400, IF('III. New Locations'!Y519 &lt;=2100, 0, $C520), $C520), $C520)</f>
        <v>0</v>
      </c>
      <c r="Z520">
        <f>IF(ISNUMBER('III. New Locations'!Z519) = TRUE, IF('III. New Locations'!Z519 &gt;= 1400, IF('III. New Locations'!Z519 &lt;=2100, 0, $C520), $C520), $C520)</f>
        <v>0</v>
      </c>
      <c r="AA520">
        <f>IF(ISNUMBER('III. New Locations'!AA519) = TRUE, IF('III. New Locations'!AA519 &gt;= 1400, IF('III. New Locations'!AA519 &lt;=2100, 0, $C520), $C520), $C520)</f>
        <v>0</v>
      </c>
      <c r="AC520">
        <f>IF(ISNUMBER('III. New Locations'!AC519) = TRUE, IF('III. New Locations'!AC519 &gt;= 0, IF('III. New Locations'!AC519 &lt;=1, 0,$C520),$C520), $C520)</f>
        <v>0</v>
      </c>
    </row>
    <row r="521" spans="1:29" x14ac:dyDescent="0.25">
      <c r="A521">
        <f>'III. New Locations'!A520</f>
        <v>518</v>
      </c>
      <c r="C521" s="4">
        <f>IF(LEN('III. New Locations'!C520) &gt; 2, 1, 0)</f>
        <v>0</v>
      </c>
      <c r="E521">
        <f>IF(LEN('III. New Locations'!E520) = 2, IF('III. New Locations'!E520 = "--", $C521, 0), $C521)</f>
        <v>0</v>
      </c>
      <c r="F521">
        <f>IF(LEN('III. New Locations'!F520) &gt; 4, 0, $C521)</f>
        <v>0</v>
      </c>
      <c r="G521">
        <f>IF(ISNUMBER('III. New Locations'!G520) = TRUE, 0, $C521)</f>
        <v>0</v>
      </c>
      <c r="H521">
        <f>IF(ISNUMBER('III. New Locations'!H520) = TRUE, 0, $C521)</f>
        <v>0</v>
      </c>
      <c r="I521">
        <f>IF(ISNUMBER('III. New Locations'!I520) = TRUE, 0, $C521)</f>
        <v>0</v>
      </c>
      <c r="J521">
        <f>IF(ISNUMBER('III. New Locations'!J520) = TRUE, 0, $C521)</f>
        <v>0</v>
      </c>
      <c r="K521">
        <f>IF(ISNUMBER('III. New Locations'!K520) = TRUE, 0,$C521)</f>
        <v>0</v>
      </c>
      <c r="M521">
        <f>IF(ISNUMBER('III. New Locations'!M520) = TRUE, 0,$C521)</f>
        <v>0</v>
      </c>
      <c r="O521">
        <f>IF(ISNUMBER('III. New Locations'!O520) = TRUE, 0, $C521)</f>
        <v>0</v>
      </c>
      <c r="P521">
        <f>IF(ISNUMBER('III. New Locations'!P520) = TRUE, 0, $C521)</f>
        <v>0</v>
      </c>
      <c r="Q521">
        <f>IF(ISNUMBER('III. New Locations'!Q520) = TRUE, 0, $C521)</f>
        <v>0</v>
      </c>
      <c r="R521">
        <f>IF(ISNUMBER('III. New Locations'!R520) = TRUE, IF('III. New Locations'!R520 &gt;= 0, IF('III. New Locations'!R520 &lt;=1, 0, $C521),$C521),$C521)</f>
        <v>0</v>
      </c>
      <c r="S521">
        <f>IF(ISNUMBER('III. New Locations'!S520) = TRUE, IF('III. New Locations'!S520 &gt;= 0, IF('III. New Locations'!S520 &lt;=1, 0, $C521), $C521), $C521)</f>
        <v>0</v>
      </c>
      <c r="T521">
        <f>IF('III. New Locations'!T520 = "-Unknown-", $C521, 0)</f>
        <v>0</v>
      </c>
      <c r="U521">
        <f>IF(LEN('III. New Locations'!U520)&gt;1, 0, IF(T521 = 0, 0, $C521))</f>
        <v>0</v>
      </c>
      <c r="V521">
        <f>IF('III. New Locations'!V520 = "Unknown", $C521, 0)</f>
        <v>0</v>
      </c>
      <c r="W521">
        <f>IF(LEN('III. New Locations'!W520)&gt;1, 0, IF(V521 = 0, 0, $C521))</f>
        <v>0</v>
      </c>
      <c r="X521" t="str">
        <f>'III. New Locations'!X520</f>
        <v>Unknown</v>
      </c>
      <c r="Y521">
        <f>IF(ISNUMBER('III. New Locations'!Y520) = TRUE, IF('III. New Locations'!Y520 &gt;= 1400, IF('III. New Locations'!Y520 &lt;=2100, 0, $C521), $C521), $C521)</f>
        <v>0</v>
      </c>
      <c r="Z521">
        <f>IF(ISNUMBER('III. New Locations'!Z520) = TRUE, IF('III. New Locations'!Z520 &gt;= 1400, IF('III. New Locations'!Z520 &lt;=2100, 0, $C521), $C521), $C521)</f>
        <v>0</v>
      </c>
      <c r="AA521">
        <f>IF(ISNUMBER('III. New Locations'!AA520) = TRUE, IF('III. New Locations'!AA520 &gt;= 1400, IF('III. New Locations'!AA520 &lt;=2100, 0, $C521), $C521), $C521)</f>
        <v>0</v>
      </c>
      <c r="AC521">
        <f>IF(ISNUMBER('III. New Locations'!AC520) = TRUE, IF('III. New Locations'!AC520 &gt;= 0, IF('III. New Locations'!AC520 &lt;=1, 0,$C521),$C521), $C521)</f>
        <v>0</v>
      </c>
    </row>
    <row r="522" spans="1:29" x14ac:dyDescent="0.25">
      <c r="A522">
        <f>'III. New Locations'!A521</f>
        <v>519</v>
      </c>
      <c r="C522" s="4">
        <f>IF(LEN('III. New Locations'!C521) &gt; 2, 1, 0)</f>
        <v>0</v>
      </c>
      <c r="E522">
        <f>IF(LEN('III. New Locations'!E521) = 2, IF('III. New Locations'!E521 = "--", $C522, 0), $C522)</f>
        <v>0</v>
      </c>
      <c r="F522">
        <f>IF(LEN('III. New Locations'!F521) &gt; 4, 0, $C522)</f>
        <v>0</v>
      </c>
      <c r="G522">
        <f>IF(ISNUMBER('III. New Locations'!G521) = TRUE, 0, $C522)</f>
        <v>0</v>
      </c>
      <c r="H522">
        <f>IF(ISNUMBER('III. New Locations'!H521) = TRUE, 0, $C522)</f>
        <v>0</v>
      </c>
      <c r="I522">
        <f>IF(ISNUMBER('III. New Locations'!I521) = TRUE, 0, $C522)</f>
        <v>0</v>
      </c>
      <c r="J522">
        <f>IF(ISNUMBER('III. New Locations'!J521) = TRUE, 0, $C522)</f>
        <v>0</v>
      </c>
      <c r="K522">
        <f>IF(ISNUMBER('III. New Locations'!K521) = TRUE, 0,$C522)</f>
        <v>0</v>
      </c>
      <c r="M522">
        <f>IF(ISNUMBER('III. New Locations'!M521) = TRUE, 0,$C522)</f>
        <v>0</v>
      </c>
      <c r="O522">
        <f>IF(ISNUMBER('III. New Locations'!O521) = TRUE, 0, $C522)</f>
        <v>0</v>
      </c>
      <c r="P522">
        <f>IF(ISNUMBER('III. New Locations'!P521) = TRUE, 0, $C522)</f>
        <v>0</v>
      </c>
      <c r="Q522">
        <f>IF(ISNUMBER('III. New Locations'!Q521) = TRUE, 0, $C522)</f>
        <v>0</v>
      </c>
      <c r="R522">
        <f>IF(ISNUMBER('III. New Locations'!R521) = TRUE, IF('III. New Locations'!R521 &gt;= 0, IF('III. New Locations'!R521 &lt;=1, 0, $C522),$C522),$C522)</f>
        <v>0</v>
      </c>
      <c r="S522">
        <f>IF(ISNUMBER('III. New Locations'!S521) = TRUE, IF('III. New Locations'!S521 &gt;= 0, IF('III. New Locations'!S521 &lt;=1, 0, $C522), $C522), $C522)</f>
        <v>0</v>
      </c>
      <c r="T522">
        <f>IF('III. New Locations'!T521 = "-Unknown-", $C522, 0)</f>
        <v>0</v>
      </c>
      <c r="U522">
        <f>IF(LEN('III. New Locations'!U521)&gt;1, 0, IF(T522 = 0, 0, $C522))</f>
        <v>0</v>
      </c>
      <c r="V522">
        <f>IF('III. New Locations'!V521 = "Unknown", $C522, 0)</f>
        <v>0</v>
      </c>
      <c r="W522">
        <f>IF(LEN('III. New Locations'!W521)&gt;1, 0, IF(V522 = 0, 0, $C522))</f>
        <v>0</v>
      </c>
      <c r="X522" t="str">
        <f>'III. New Locations'!X521</f>
        <v>Unknown</v>
      </c>
      <c r="Y522">
        <f>IF(ISNUMBER('III. New Locations'!Y521) = TRUE, IF('III. New Locations'!Y521 &gt;= 1400, IF('III. New Locations'!Y521 &lt;=2100, 0, $C522), $C522), $C522)</f>
        <v>0</v>
      </c>
      <c r="Z522">
        <f>IF(ISNUMBER('III. New Locations'!Z521) = TRUE, IF('III. New Locations'!Z521 &gt;= 1400, IF('III. New Locations'!Z521 &lt;=2100, 0, $C522), $C522), $C522)</f>
        <v>0</v>
      </c>
      <c r="AA522">
        <f>IF(ISNUMBER('III. New Locations'!AA521) = TRUE, IF('III. New Locations'!AA521 &gt;= 1400, IF('III. New Locations'!AA521 &lt;=2100, 0, $C522), $C522), $C522)</f>
        <v>0</v>
      </c>
      <c r="AC522">
        <f>IF(ISNUMBER('III. New Locations'!AC521) = TRUE, IF('III. New Locations'!AC521 &gt;= 0, IF('III. New Locations'!AC521 &lt;=1, 0,$C522),$C522), $C522)</f>
        <v>0</v>
      </c>
    </row>
    <row r="523" spans="1:29" x14ac:dyDescent="0.25">
      <c r="A523">
        <f>'III. New Locations'!A522</f>
        <v>520</v>
      </c>
      <c r="C523" s="4">
        <f>IF(LEN('III. New Locations'!C522) &gt; 2, 1, 0)</f>
        <v>0</v>
      </c>
      <c r="E523">
        <f>IF(LEN('III. New Locations'!E522) = 2, IF('III. New Locations'!E522 = "--", $C523, 0), $C523)</f>
        <v>0</v>
      </c>
      <c r="F523">
        <f>IF(LEN('III. New Locations'!F522) &gt; 4, 0, $C523)</f>
        <v>0</v>
      </c>
      <c r="G523">
        <f>IF(ISNUMBER('III. New Locations'!G522) = TRUE, 0, $C523)</f>
        <v>0</v>
      </c>
      <c r="H523">
        <f>IF(ISNUMBER('III. New Locations'!H522) = TRUE, 0, $C523)</f>
        <v>0</v>
      </c>
      <c r="I523">
        <f>IF(ISNUMBER('III. New Locations'!I522) = TRUE, 0, $C523)</f>
        <v>0</v>
      </c>
      <c r="J523">
        <f>IF(ISNUMBER('III. New Locations'!J522) = TRUE, 0, $C523)</f>
        <v>0</v>
      </c>
      <c r="K523">
        <f>IF(ISNUMBER('III. New Locations'!K522) = TRUE, 0,$C523)</f>
        <v>0</v>
      </c>
      <c r="M523">
        <f>IF(ISNUMBER('III. New Locations'!M522) = TRUE, 0,$C523)</f>
        <v>0</v>
      </c>
      <c r="O523">
        <f>IF(ISNUMBER('III. New Locations'!O522) = TRUE, 0, $C523)</f>
        <v>0</v>
      </c>
      <c r="P523">
        <f>IF(ISNUMBER('III. New Locations'!P522) = TRUE, 0, $C523)</f>
        <v>0</v>
      </c>
      <c r="Q523">
        <f>IF(ISNUMBER('III. New Locations'!Q522) = TRUE, 0, $C523)</f>
        <v>0</v>
      </c>
      <c r="R523">
        <f>IF(ISNUMBER('III. New Locations'!R522) = TRUE, IF('III. New Locations'!R522 &gt;= 0, IF('III. New Locations'!R522 &lt;=1, 0, $C523),$C523),$C523)</f>
        <v>0</v>
      </c>
      <c r="S523">
        <f>IF(ISNUMBER('III. New Locations'!S522) = TRUE, IF('III. New Locations'!S522 &gt;= 0, IF('III. New Locations'!S522 &lt;=1, 0, $C523), $C523), $C523)</f>
        <v>0</v>
      </c>
      <c r="T523">
        <f>IF('III. New Locations'!T522 = "-Unknown-", $C523, 0)</f>
        <v>0</v>
      </c>
      <c r="U523">
        <f>IF(LEN('III. New Locations'!U522)&gt;1, 0, IF(T523 = 0, 0, $C523))</f>
        <v>0</v>
      </c>
      <c r="V523">
        <f>IF('III. New Locations'!V522 = "Unknown", $C523, 0)</f>
        <v>0</v>
      </c>
      <c r="W523">
        <f>IF(LEN('III. New Locations'!W522)&gt;1, 0, IF(V523 = 0, 0, $C523))</f>
        <v>0</v>
      </c>
      <c r="X523" t="str">
        <f>'III. New Locations'!X522</f>
        <v>Unknown</v>
      </c>
      <c r="Y523">
        <f>IF(ISNUMBER('III. New Locations'!Y522) = TRUE, IF('III. New Locations'!Y522 &gt;= 1400, IF('III. New Locations'!Y522 &lt;=2100, 0, $C523), $C523), $C523)</f>
        <v>0</v>
      </c>
      <c r="Z523">
        <f>IF(ISNUMBER('III. New Locations'!Z522) = TRUE, IF('III. New Locations'!Z522 &gt;= 1400, IF('III. New Locations'!Z522 &lt;=2100, 0, $C523), $C523), $C523)</f>
        <v>0</v>
      </c>
      <c r="AA523">
        <f>IF(ISNUMBER('III. New Locations'!AA522) = TRUE, IF('III. New Locations'!AA522 &gt;= 1400, IF('III. New Locations'!AA522 &lt;=2100, 0, $C523), $C523), $C523)</f>
        <v>0</v>
      </c>
      <c r="AC523">
        <f>IF(ISNUMBER('III. New Locations'!AC522) = TRUE, IF('III. New Locations'!AC522 &gt;= 0, IF('III. New Locations'!AC522 &lt;=1, 0,$C523),$C523), $C523)</f>
        <v>0</v>
      </c>
    </row>
    <row r="524" spans="1:29" x14ac:dyDescent="0.25">
      <c r="A524">
        <f>'III. New Locations'!A523</f>
        <v>521</v>
      </c>
      <c r="C524" s="4">
        <f>IF(LEN('III. New Locations'!C523) &gt; 2, 1, 0)</f>
        <v>0</v>
      </c>
      <c r="E524">
        <f>IF(LEN('III. New Locations'!E523) = 2, IF('III. New Locations'!E523 = "--", $C524, 0), $C524)</f>
        <v>0</v>
      </c>
      <c r="F524">
        <f>IF(LEN('III. New Locations'!F523) &gt; 4, 0, $C524)</f>
        <v>0</v>
      </c>
      <c r="G524">
        <f>IF(ISNUMBER('III. New Locations'!G523) = TRUE, 0, $C524)</f>
        <v>0</v>
      </c>
      <c r="H524">
        <f>IF(ISNUMBER('III. New Locations'!H523) = TRUE, 0, $C524)</f>
        <v>0</v>
      </c>
      <c r="I524">
        <f>IF(ISNUMBER('III. New Locations'!I523) = TRUE, 0, $C524)</f>
        <v>0</v>
      </c>
      <c r="J524">
        <f>IF(ISNUMBER('III. New Locations'!J523) = TRUE, 0, $C524)</f>
        <v>0</v>
      </c>
      <c r="K524">
        <f>IF(ISNUMBER('III. New Locations'!K523) = TRUE, 0,$C524)</f>
        <v>0</v>
      </c>
      <c r="M524">
        <f>IF(ISNUMBER('III. New Locations'!M523) = TRUE, 0,$C524)</f>
        <v>0</v>
      </c>
      <c r="O524">
        <f>IF(ISNUMBER('III. New Locations'!O523) = TRUE, 0, $C524)</f>
        <v>0</v>
      </c>
      <c r="P524">
        <f>IF(ISNUMBER('III. New Locations'!P523) = TRUE, 0, $C524)</f>
        <v>0</v>
      </c>
      <c r="Q524">
        <f>IF(ISNUMBER('III. New Locations'!Q523) = TRUE, 0, $C524)</f>
        <v>0</v>
      </c>
      <c r="R524">
        <f>IF(ISNUMBER('III. New Locations'!R523) = TRUE, IF('III. New Locations'!R523 &gt;= 0, IF('III. New Locations'!R523 &lt;=1, 0, $C524),$C524),$C524)</f>
        <v>0</v>
      </c>
      <c r="S524">
        <f>IF(ISNUMBER('III. New Locations'!S523) = TRUE, IF('III. New Locations'!S523 &gt;= 0, IF('III. New Locations'!S523 &lt;=1, 0, $C524), $C524), $C524)</f>
        <v>0</v>
      </c>
      <c r="T524">
        <f>IF('III. New Locations'!T523 = "-Unknown-", $C524, 0)</f>
        <v>0</v>
      </c>
      <c r="U524">
        <f>IF(LEN('III. New Locations'!U523)&gt;1, 0, IF(T524 = 0, 0, $C524))</f>
        <v>0</v>
      </c>
      <c r="V524">
        <f>IF('III. New Locations'!V523 = "Unknown", $C524, 0)</f>
        <v>0</v>
      </c>
      <c r="W524">
        <f>IF(LEN('III. New Locations'!W523)&gt;1, 0, IF(V524 = 0, 0, $C524))</f>
        <v>0</v>
      </c>
      <c r="X524" t="str">
        <f>'III. New Locations'!X523</f>
        <v>Unknown</v>
      </c>
      <c r="Y524">
        <f>IF(ISNUMBER('III. New Locations'!Y523) = TRUE, IF('III. New Locations'!Y523 &gt;= 1400, IF('III. New Locations'!Y523 &lt;=2100, 0, $C524), $C524), $C524)</f>
        <v>0</v>
      </c>
      <c r="Z524">
        <f>IF(ISNUMBER('III. New Locations'!Z523) = TRUE, IF('III. New Locations'!Z523 &gt;= 1400, IF('III. New Locations'!Z523 &lt;=2100, 0, $C524), $C524), $C524)</f>
        <v>0</v>
      </c>
      <c r="AA524">
        <f>IF(ISNUMBER('III. New Locations'!AA523) = TRUE, IF('III. New Locations'!AA523 &gt;= 1400, IF('III. New Locations'!AA523 &lt;=2100, 0, $C524), $C524), $C524)</f>
        <v>0</v>
      </c>
      <c r="AC524">
        <f>IF(ISNUMBER('III. New Locations'!AC523) = TRUE, IF('III. New Locations'!AC523 &gt;= 0, IF('III. New Locations'!AC523 &lt;=1, 0,$C524),$C524), $C524)</f>
        <v>0</v>
      </c>
    </row>
    <row r="525" spans="1:29" x14ac:dyDescent="0.25">
      <c r="A525">
        <f>'III. New Locations'!A524</f>
        <v>522</v>
      </c>
      <c r="C525" s="4">
        <f>IF(LEN('III. New Locations'!C524) &gt; 2, 1, 0)</f>
        <v>0</v>
      </c>
      <c r="E525">
        <f>IF(LEN('III. New Locations'!E524) = 2, IF('III. New Locations'!E524 = "--", $C525, 0), $C525)</f>
        <v>0</v>
      </c>
      <c r="F525">
        <f>IF(LEN('III. New Locations'!F524) &gt; 4, 0, $C525)</f>
        <v>0</v>
      </c>
      <c r="G525">
        <f>IF(ISNUMBER('III. New Locations'!G524) = TRUE, 0, $C525)</f>
        <v>0</v>
      </c>
      <c r="H525">
        <f>IF(ISNUMBER('III. New Locations'!H524) = TRUE, 0, $C525)</f>
        <v>0</v>
      </c>
      <c r="I525">
        <f>IF(ISNUMBER('III. New Locations'!I524) = TRUE, 0, $C525)</f>
        <v>0</v>
      </c>
      <c r="J525">
        <f>IF(ISNUMBER('III. New Locations'!J524) = TRUE, 0, $C525)</f>
        <v>0</v>
      </c>
      <c r="K525">
        <f>IF(ISNUMBER('III. New Locations'!K524) = TRUE, 0,$C525)</f>
        <v>0</v>
      </c>
      <c r="M525">
        <f>IF(ISNUMBER('III. New Locations'!M524) = TRUE, 0,$C525)</f>
        <v>0</v>
      </c>
      <c r="O525">
        <f>IF(ISNUMBER('III. New Locations'!O524) = TRUE, 0, $C525)</f>
        <v>0</v>
      </c>
      <c r="P525">
        <f>IF(ISNUMBER('III. New Locations'!P524) = TRUE, 0, $C525)</f>
        <v>0</v>
      </c>
      <c r="Q525">
        <f>IF(ISNUMBER('III. New Locations'!Q524) = TRUE, 0, $C525)</f>
        <v>0</v>
      </c>
      <c r="R525">
        <f>IF(ISNUMBER('III. New Locations'!R524) = TRUE, IF('III. New Locations'!R524 &gt;= 0, IF('III. New Locations'!R524 &lt;=1, 0, $C525),$C525),$C525)</f>
        <v>0</v>
      </c>
      <c r="S525">
        <f>IF(ISNUMBER('III. New Locations'!S524) = TRUE, IF('III. New Locations'!S524 &gt;= 0, IF('III. New Locations'!S524 &lt;=1, 0, $C525), $C525), $C525)</f>
        <v>0</v>
      </c>
      <c r="T525">
        <f>IF('III. New Locations'!T524 = "-Unknown-", $C525, 0)</f>
        <v>0</v>
      </c>
      <c r="U525">
        <f>IF(LEN('III. New Locations'!U524)&gt;1, 0, IF(T525 = 0, 0, $C525))</f>
        <v>0</v>
      </c>
      <c r="V525">
        <f>IF('III. New Locations'!V524 = "Unknown", $C525, 0)</f>
        <v>0</v>
      </c>
      <c r="W525">
        <f>IF(LEN('III. New Locations'!W524)&gt;1, 0, IF(V525 = 0, 0, $C525))</f>
        <v>0</v>
      </c>
      <c r="X525" t="str">
        <f>'III. New Locations'!X524</f>
        <v>Unknown</v>
      </c>
      <c r="Y525">
        <f>IF(ISNUMBER('III. New Locations'!Y524) = TRUE, IF('III. New Locations'!Y524 &gt;= 1400, IF('III. New Locations'!Y524 &lt;=2100, 0, $C525), $C525), $C525)</f>
        <v>0</v>
      </c>
      <c r="Z525">
        <f>IF(ISNUMBER('III. New Locations'!Z524) = TRUE, IF('III. New Locations'!Z524 &gt;= 1400, IF('III. New Locations'!Z524 &lt;=2100, 0, $C525), $C525), $C525)</f>
        <v>0</v>
      </c>
      <c r="AA525">
        <f>IF(ISNUMBER('III. New Locations'!AA524) = TRUE, IF('III. New Locations'!AA524 &gt;= 1400, IF('III. New Locations'!AA524 &lt;=2100, 0, $C525), $C525), $C525)</f>
        <v>0</v>
      </c>
      <c r="AC525">
        <f>IF(ISNUMBER('III. New Locations'!AC524) = TRUE, IF('III. New Locations'!AC524 &gt;= 0, IF('III. New Locations'!AC524 &lt;=1, 0,$C525),$C525), $C525)</f>
        <v>0</v>
      </c>
    </row>
    <row r="526" spans="1:29" x14ac:dyDescent="0.25">
      <c r="A526">
        <f>'III. New Locations'!A525</f>
        <v>523</v>
      </c>
      <c r="C526" s="4">
        <f>IF(LEN('III. New Locations'!C525) &gt; 2, 1, 0)</f>
        <v>0</v>
      </c>
      <c r="E526">
        <f>IF(LEN('III. New Locations'!E525) = 2, IF('III. New Locations'!E525 = "--", $C526, 0), $C526)</f>
        <v>0</v>
      </c>
      <c r="F526">
        <f>IF(LEN('III. New Locations'!F525) &gt; 4, 0, $C526)</f>
        <v>0</v>
      </c>
      <c r="G526">
        <f>IF(ISNUMBER('III. New Locations'!G525) = TRUE, 0, $C526)</f>
        <v>0</v>
      </c>
      <c r="H526">
        <f>IF(ISNUMBER('III. New Locations'!H525) = TRUE, 0, $C526)</f>
        <v>0</v>
      </c>
      <c r="I526">
        <f>IF(ISNUMBER('III. New Locations'!I525) = TRUE, 0, $C526)</f>
        <v>0</v>
      </c>
      <c r="J526">
        <f>IF(ISNUMBER('III. New Locations'!J525) = TRUE, 0, $C526)</f>
        <v>0</v>
      </c>
      <c r="K526">
        <f>IF(ISNUMBER('III. New Locations'!K525) = TRUE, 0,$C526)</f>
        <v>0</v>
      </c>
      <c r="M526">
        <f>IF(ISNUMBER('III. New Locations'!M525) = TRUE, 0,$C526)</f>
        <v>0</v>
      </c>
      <c r="O526">
        <f>IF(ISNUMBER('III. New Locations'!O525) = TRUE, 0, $C526)</f>
        <v>0</v>
      </c>
      <c r="P526">
        <f>IF(ISNUMBER('III. New Locations'!P525) = TRUE, 0, $C526)</f>
        <v>0</v>
      </c>
      <c r="Q526">
        <f>IF(ISNUMBER('III. New Locations'!Q525) = TRUE, 0, $C526)</f>
        <v>0</v>
      </c>
      <c r="R526">
        <f>IF(ISNUMBER('III. New Locations'!R525) = TRUE, IF('III. New Locations'!R525 &gt;= 0, IF('III. New Locations'!R525 &lt;=1, 0, $C526),$C526),$C526)</f>
        <v>0</v>
      </c>
      <c r="S526">
        <f>IF(ISNUMBER('III. New Locations'!S525) = TRUE, IF('III. New Locations'!S525 &gt;= 0, IF('III. New Locations'!S525 &lt;=1, 0, $C526), $C526), $C526)</f>
        <v>0</v>
      </c>
      <c r="T526">
        <f>IF('III. New Locations'!T525 = "-Unknown-", $C526, 0)</f>
        <v>0</v>
      </c>
      <c r="U526">
        <f>IF(LEN('III. New Locations'!U525)&gt;1, 0, IF(T526 = 0, 0, $C526))</f>
        <v>0</v>
      </c>
      <c r="V526">
        <f>IF('III. New Locations'!V525 = "Unknown", $C526, 0)</f>
        <v>0</v>
      </c>
      <c r="W526">
        <f>IF(LEN('III. New Locations'!W525)&gt;1, 0, IF(V526 = 0, 0, $C526))</f>
        <v>0</v>
      </c>
      <c r="X526" t="str">
        <f>'III. New Locations'!X525</f>
        <v>Unknown</v>
      </c>
      <c r="Y526">
        <f>IF(ISNUMBER('III. New Locations'!Y525) = TRUE, IF('III. New Locations'!Y525 &gt;= 1400, IF('III. New Locations'!Y525 &lt;=2100, 0, $C526), $C526), $C526)</f>
        <v>0</v>
      </c>
      <c r="Z526">
        <f>IF(ISNUMBER('III. New Locations'!Z525) = TRUE, IF('III. New Locations'!Z525 &gt;= 1400, IF('III. New Locations'!Z525 &lt;=2100, 0, $C526), $C526), $C526)</f>
        <v>0</v>
      </c>
      <c r="AA526">
        <f>IF(ISNUMBER('III. New Locations'!AA525) = TRUE, IF('III. New Locations'!AA525 &gt;= 1400, IF('III. New Locations'!AA525 &lt;=2100, 0, $C526), $C526), $C526)</f>
        <v>0</v>
      </c>
      <c r="AC526">
        <f>IF(ISNUMBER('III. New Locations'!AC525) = TRUE, IF('III. New Locations'!AC525 &gt;= 0, IF('III. New Locations'!AC525 &lt;=1, 0,$C526),$C526), $C526)</f>
        <v>0</v>
      </c>
    </row>
    <row r="527" spans="1:29" x14ac:dyDescent="0.25">
      <c r="A527">
        <f>'III. New Locations'!A526</f>
        <v>524</v>
      </c>
      <c r="C527" s="4">
        <f>IF(LEN('III. New Locations'!C526) &gt; 2, 1, 0)</f>
        <v>0</v>
      </c>
      <c r="E527">
        <f>IF(LEN('III. New Locations'!E526) = 2, IF('III. New Locations'!E526 = "--", $C527, 0), $C527)</f>
        <v>0</v>
      </c>
      <c r="F527">
        <f>IF(LEN('III. New Locations'!F526) &gt; 4, 0, $C527)</f>
        <v>0</v>
      </c>
      <c r="G527">
        <f>IF(ISNUMBER('III. New Locations'!G526) = TRUE, 0, $C527)</f>
        <v>0</v>
      </c>
      <c r="H527">
        <f>IF(ISNUMBER('III. New Locations'!H526) = TRUE, 0, $C527)</f>
        <v>0</v>
      </c>
      <c r="I527">
        <f>IF(ISNUMBER('III. New Locations'!I526) = TRUE, 0, $C527)</f>
        <v>0</v>
      </c>
      <c r="J527">
        <f>IF(ISNUMBER('III. New Locations'!J526) = TRUE, 0, $C527)</f>
        <v>0</v>
      </c>
      <c r="K527">
        <f>IF(ISNUMBER('III. New Locations'!K526) = TRUE, 0,$C527)</f>
        <v>0</v>
      </c>
      <c r="M527">
        <f>IF(ISNUMBER('III. New Locations'!M526) = TRUE, 0,$C527)</f>
        <v>0</v>
      </c>
      <c r="O527">
        <f>IF(ISNUMBER('III. New Locations'!O526) = TRUE, 0, $C527)</f>
        <v>0</v>
      </c>
      <c r="P527">
        <f>IF(ISNUMBER('III. New Locations'!P526) = TRUE, 0, $C527)</f>
        <v>0</v>
      </c>
      <c r="Q527">
        <f>IF(ISNUMBER('III. New Locations'!Q526) = TRUE, 0, $C527)</f>
        <v>0</v>
      </c>
      <c r="R527">
        <f>IF(ISNUMBER('III. New Locations'!R526) = TRUE, IF('III. New Locations'!R526 &gt;= 0, IF('III. New Locations'!R526 &lt;=1, 0, $C527),$C527),$C527)</f>
        <v>0</v>
      </c>
      <c r="S527">
        <f>IF(ISNUMBER('III. New Locations'!S526) = TRUE, IF('III. New Locations'!S526 &gt;= 0, IF('III. New Locations'!S526 &lt;=1, 0, $C527), $C527), $C527)</f>
        <v>0</v>
      </c>
      <c r="T527">
        <f>IF('III. New Locations'!T526 = "-Unknown-", $C527, 0)</f>
        <v>0</v>
      </c>
      <c r="U527">
        <f>IF(LEN('III. New Locations'!U526)&gt;1, 0, IF(T527 = 0, 0, $C527))</f>
        <v>0</v>
      </c>
      <c r="V527">
        <f>IF('III. New Locations'!V526 = "Unknown", $C527, 0)</f>
        <v>0</v>
      </c>
      <c r="W527">
        <f>IF(LEN('III. New Locations'!W526)&gt;1, 0, IF(V527 = 0, 0, $C527))</f>
        <v>0</v>
      </c>
      <c r="X527" t="str">
        <f>'III. New Locations'!X526</f>
        <v>Unknown</v>
      </c>
      <c r="Y527">
        <f>IF(ISNUMBER('III. New Locations'!Y526) = TRUE, IF('III. New Locations'!Y526 &gt;= 1400, IF('III. New Locations'!Y526 &lt;=2100, 0, $C527), $C527), $C527)</f>
        <v>0</v>
      </c>
      <c r="Z527">
        <f>IF(ISNUMBER('III. New Locations'!Z526) = TRUE, IF('III. New Locations'!Z526 &gt;= 1400, IF('III. New Locations'!Z526 &lt;=2100, 0, $C527), $C527), $C527)</f>
        <v>0</v>
      </c>
      <c r="AA527">
        <f>IF(ISNUMBER('III. New Locations'!AA526) = TRUE, IF('III. New Locations'!AA526 &gt;= 1400, IF('III. New Locations'!AA526 &lt;=2100, 0, $C527), $C527), $C527)</f>
        <v>0</v>
      </c>
      <c r="AC527">
        <f>IF(ISNUMBER('III. New Locations'!AC526) = TRUE, IF('III. New Locations'!AC526 &gt;= 0, IF('III. New Locations'!AC526 &lt;=1, 0,$C527),$C527), $C527)</f>
        <v>0</v>
      </c>
    </row>
    <row r="528" spans="1:29" x14ac:dyDescent="0.25">
      <c r="A528">
        <f>'III. New Locations'!A527</f>
        <v>525</v>
      </c>
      <c r="C528" s="4">
        <f>IF(LEN('III. New Locations'!C527) &gt; 2, 1, 0)</f>
        <v>0</v>
      </c>
      <c r="E528">
        <f>IF(LEN('III. New Locations'!E527) = 2, IF('III. New Locations'!E527 = "--", $C528, 0), $C528)</f>
        <v>0</v>
      </c>
      <c r="F528">
        <f>IF(LEN('III. New Locations'!F527) &gt; 4, 0, $C528)</f>
        <v>0</v>
      </c>
      <c r="G528">
        <f>IF(ISNUMBER('III. New Locations'!G527) = TRUE, 0, $C528)</f>
        <v>0</v>
      </c>
      <c r="H528">
        <f>IF(ISNUMBER('III. New Locations'!H527) = TRUE, 0, $C528)</f>
        <v>0</v>
      </c>
      <c r="I528">
        <f>IF(ISNUMBER('III. New Locations'!I527) = TRUE, 0, $C528)</f>
        <v>0</v>
      </c>
      <c r="J528">
        <f>IF(ISNUMBER('III. New Locations'!J527) = TRUE, 0, $C528)</f>
        <v>0</v>
      </c>
      <c r="K528">
        <f>IF(ISNUMBER('III. New Locations'!K527) = TRUE, 0,$C528)</f>
        <v>0</v>
      </c>
      <c r="M528">
        <f>IF(ISNUMBER('III. New Locations'!M527) = TRUE, 0,$C528)</f>
        <v>0</v>
      </c>
      <c r="O528">
        <f>IF(ISNUMBER('III. New Locations'!O527) = TRUE, 0, $C528)</f>
        <v>0</v>
      </c>
      <c r="P528">
        <f>IF(ISNUMBER('III. New Locations'!P527) = TRUE, 0, $C528)</f>
        <v>0</v>
      </c>
      <c r="Q528">
        <f>IF(ISNUMBER('III. New Locations'!Q527) = TRUE, 0, $C528)</f>
        <v>0</v>
      </c>
      <c r="R528">
        <f>IF(ISNUMBER('III. New Locations'!R527) = TRUE, IF('III. New Locations'!R527 &gt;= 0, IF('III. New Locations'!R527 &lt;=1, 0, $C528),$C528),$C528)</f>
        <v>0</v>
      </c>
      <c r="S528">
        <f>IF(ISNUMBER('III. New Locations'!S527) = TRUE, IF('III. New Locations'!S527 &gt;= 0, IF('III. New Locations'!S527 &lt;=1, 0, $C528), $C528), $C528)</f>
        <v>0</v>
      </c>
      <c r="T528">
        <f>IF('III. New Locations'!T527 = "-Unknown-", $C528, 0)</f>
        <v>0</v>
      </c>
      <c r="U528">
        <f>IF(LEN('III. New Locations'!U527)&gt;1, 0, IF(T528 = 0, 0, $C528))</f>
        <v>0</v>
      </c>
      <c r="V528">
        <f>IF('III. New Locations'!V527 = "Unknown", $C528, 0)</f>
        <v>0</v>
      </c>
      <c r="W528">
        <f>IF(LEN('III. New Locations'!W527)&gt;1, 0, IF(V528 = 0, 0, $C528))</f>
        <v>0</v>
      </c>
      <c r="X528" t="str">
        <f>'III. New Locations'!X527</f>
        <v>Unknown</v>
      </c>
      <c r="Y528">
        <f>IF(ISNUMBER('III. New Locations'!Y527) = TRUE, IF('III. New Locations'!Y527 &gt;= 1400, IF('III. New Locations'!Y527 &lt;=2100, 0, $C528), $C528), $C528)</f>
        <v>0</v>
      </c>
      <c r="Z528">
        <f>IF(ISNUMBER('III. New Locations'!Z527) = TRUE, IF('III. New Locations'!Z527 &gt;= 1400, IF('III. New Locations'!Z527 &lt;=2100, 0, $C528), $C528), $C528)</f>
        <v>0</v>
      </c>
      <c r="AA528">
        <f>IF(ISNUMBER('III. New Locations'!AA527) = TRUE, IF('III. New Locations'!AA527 &gt;= 1400, IF('III. New Locations'!AA527 &lt;=2100, 0, $C528), $C528), $C528)</f>
        <v>0</v>
      </c>
      <c r="AC528">
        <f>IF(ISNUMBER('III. New Locations'!AC527) = TRUE, IF('III. New Locations'!AC527 &gt;= 0, IF('III. New Locations'!AC527 &lt;=1, 0,$C528),$C528), $C528)</f>
        <v>0</v>
      </c>
    </row>
    <row r="529" spans="1:29" x14ac:dyDescent="0.25">
      <c r="A529">
        <f>'III. New Locations'!A528</f>
        <v>526</v>
      </c>
      <c r="C529" s="4">
        <f>IF(LEN('III. New Locations'!C528) &gt; 2, 1, 0)</f>
        <v>0</v>
      </c>
      <c r="E529">
        <f>IF(LEN('III. New Locations'!E528) = 2, IF('III. New Locations'!E528 = "--", $C529, 0), $C529)</f>
        <v>0</v>
      </c>
      <c r="F529">
        <f>IF(LEN('III. New Locations'!F528) &gt; 4, 0, $C529)</f>
        <v>0</v>
      </c>
      <c r="G529">
        <f>IF(ISNUMBER('III. New Locations'!G528) = TRUE, 0, $C529)</f>
        <v>0</v>
      </c>
      <c r="H529">
        <f>IF(ISNUMBER('III. New Locations'!H528) = TRUE, 0, $C529)</f>
        <v>0</v>
      </c>
      <c r="I529">
        <f>IF(ISNUMBER('III. New Locations'!I528) = TRUE, 0, $C529)</f>
        <v>0</v>
      </c>
      <c r="J529">
        <f>IF(ISNUMBER('III. New Locations'!J528) = TRUE, 0, $C529)</f>
        <v>0</v>
      </c>
      <c r="K529">
        <f>IF(ISNUMBER('III. New Locations'!K528) = TRUE, 0,$C529)</f>
        <v>0</v>
      </c>
      <c r="M529">
        <f>IF(ISNUMBER('III. New Locations'!M528) = TRUE, 0,$C529)</f>
        <v>0</v>
      </c>
      <c r="O529">
        <f>IF(ISNUMBER('III. New Locations'!O528) = TRUE, 0, $C529)</f>
        <v>0</v>
      </c>
      <c r="P529">
        <f>IF(ISNUMBER('III. New Locations'!P528) = TRUE, 0, $C529)</f>
        <v>0</v>
      </c>
      <c r="Q529">
        <f>IF(ISNUMBER('III. New Locations'!Q528) = TRUE, 0, $C529)</f>
        <v>0</v>
      </c>
      <c r="R529">
        <f>IF(ISNUMBER('III. New Locations'!R528) = TRUE, IF('III. New Locations'!R528 &gt;= 0, IF('III. New Locations'!R528 &lt;=1, 0, $C529),$C529),$C529)</f>
        <v>0</v>
      </c>
      <c r="S529">
        <f>IF(ISNUMBER('III. New Locations'!S528) = TRUE, IF('III. New Locations'!S528 &gt;= 0, IF('III. New Locations'!S528 &lt;=1, 0, $C529), $C529), $C529)</f>
        <v>0</v>
      </c>
      <c r="T529">
        <f>IF('III. New Locations'!T528 = "-Unknown-", $C529, 0)</f>
        <v>0</v>
      </c>
      <c r="U529">
        <f>IF(LEN('III. New Locations'!U528)&gt;1, 0, IF(T529 = 0, 0, $C529))</f>
        <v>0</v>
      </c>
      <c r="V529">
        <f>IF('III. New Locations'!V528 = "Unknown", $C529, 0)</f>
        <v>0</v>
      </c>
      <c r="W529">
        <f>IF(LEN('III. New Locations'!W528)&gt;1, 0, IF(V529 = 0, 0, $C529))</f>
        <v>0</v>
      </c>
      <c r="X529" t="str">
        <f>'III. New Locations'!X528</f>
        <v>Unknown</v>
      </c>
      <c r="Y529">
        <f>IF(ISNUMBER('III. New Locations'!Y528) = TRUE, IF('III. New Locations'!Y528 &gt;= 1400, IF('III. New Locations'!Y528 &lt;=2100, 0, $C529), $C529), $C529)</f>
        <v>0</v>
      </c>
      <c r="Z529">
        <f>IF(ISNUMBER('III. New Locations'!Z528) = TRUE, IF('III. New Locations'!Z528 &gt;= 1400, IF('III. New Locations'!Z528 &lt;=2100, 0, $C529), $C529), $C529)</f>
        <v>0</v>
      </c>
      <c r="AA529">
        <f>IF(ISNUMBER('III. New Locations'!AA528) = TRUE, IF('III. New Locations'!AA528 &gt;= 1400, IF('III. New Locations'!AA528 &lt;=2100, 0, $C529), $C529), $C529)</f>
        <v>0</v>
      </c>
      <c r="AC529">
        <f>IF(ISNUMBER('III. New Locations'!AC528) = TRUE, IF('III. New Locations'!AC528 &gt;= 0, IF('III. New Locations'!AC528 &lt;=1, 0,$C529),$C529), $C529)</f>
        <v>0</v>
      </c>
    </row>
    <row r="530" spans="1:29" x14ac:dyDescent="0.25">
      <c r="A530">
        <f>'III. New Locations'!A529</f>
        <v>527</v>
      </c>
      <c r="C530" s="4">
        <f>IF(LEN('III. New Locations'!C529) &gt; 2, 1, 0)</f>
        <v>0</v>
      </c>
      <c r="E530">
        <f>IF(LEN('III. New Locations'!E529) = 2, IF('III. New Locations'!E529 = "--", $C530, 0), $C530)</f>
        <v>0</v>
      </c>
      <c r="F530">
        <f>IF(LEN('III. New Locations'!F529) &gt; 4, 0, $C530)</f>
        <v>0</v>
      </c>
      <c r="G530">
        <f>IF(ISNUMBER('III. New Locations'!G529) = TRUE, 0, $C530)</f>
        <v>0</v>
      </c>
      <c r="H530">
        <f>IF(ISNUMBER('III. New Locations'!H529) = TRUE, 0, $C530)</f>
        <v>0</v>
      </c>
      <c r="I530">
        <f>IF(ISNUMBER('III. New Locations'!I529) = TRUE, 0, $C530)</f>
        <v>0</v>
      </c>
      <c r="J530">
        <f>IF(ISNUMBER('III. New Locations'!J529) = TRUE, 0, $C530)</f>
        <v>0</v>
      </c>
      <c r="K530">
        <f>IF(ISNUMBER('III. New Locations'!K529) = TRUE, 0,$C530)</f>
        <v>0</v>
      </c>
      <c r="M530">
        <f>IF(ISNUMBER('III. New Locations'!M529) = TRUE, 0,$C530)</f>
        <v>0</v>
      </c>
      <c r="O530">
        <f>IF(ISNUMBER('III. New Locations'!O529) = TRUE, 0, $C530)</f>
        <v>0</v>
      </c>
      <c r="P530">
        <f>IF(ISNUMBER('III. New Locations'!P529) = TRUE, 0, $C530)</f>
        <v>0</v>
      </c>
      <c r="Q530">
        <f>IF(ISNUMBER('III. New Locations'!Q529) = TRUE, 0, $C530)</f>
        <v>0</v>
      </c>
      <c r="R530">
        <f>IF(ISNUMBER('III. New Locations'!R529) = TRUE, IF('III. New Locations'!R529 &gt;= 0, IF('III. New Locations'!R529 &lt;=1, 0, $C530),$C530),$C530)</f>
        <v>0</v>
      </c>
      <c r="S530">
        <f>IF(ISNUMBER('III. New Locations'!S529) = TRUE, IF('III. New Locations'!S529 &gt;= 0, IF('III. New Locations'!S529 &lt;=1, 0, $C530), $C530), $C530)</f>
        <v>0</v>
      </c>
      <c r="T530">
        <f>IF('III. New Locations'!T529 = "-Unknown-", $C530, 0)</f>
        <v>0</v>
      </c>
      <c r="U530">
        <f>IF(LEN('III. New Locations'!U529)&gt;1, 0, IF(T530 = 0, 0, $C530))</f>
        <v>0</v>
      </c>
      <c r="V530">
        <f>IF('III. New Locations'!V529 = "Unknown", $C530, 0)</f>
        <v>0</v>
      </c>
      <c r="W530">
        <f>IF(LEN('III. New Locations'!W529)&gt;1, 0, IF(V530 = 0, 0, $C530))</f>
        <v>0</v>
      </c>
      <c r="X530" t="str">
        <f>'III. New Locations'!X529</f>
        <v>Unknown</v>
      </c>
      <c r="Y530">
        <f>IF(ISNUMBER('III. New Locations'!Y529) = TRUE, IF('III. New Locations'!Y529 &gt;= 1400, IF('III. New Locations'!Y529 &lt;=2100, 0, $C530), $C530), $C530)</f>
        <v>0</v>
      </c>
      <c r="Z530">
        <f>IF(ISNUMBER('III. New Locations'!Z529) = TRUE, IF('III. New Locations'!Z529 &gt;= 1400, IF('III. New Locations'!Z529 &lt;=2100, 0, $C530), $C530), $C530)</f>
        <v>0</v>
      </c>
      <c r="AA530">
        <f>IF(ISNUMBER('III. New Locations'!AA529) = TRUE, IF('III. New Locations'!AA529 &gt;= 1400, IF('III. New Locations'!AA529 &lt;=2100, 0, $C530), $C530), $C530)</f>
        <v>0</v>
      </c>
      <c r="AC530">
        <f>IF(ISNUMBER('III. New Locations'!AC529) = TRUE, IF('III. New Locations'!AC529 &gt;= 0, IF('III. New Locations'!AC529 &lt;=1, 0,$C530),$C530), $C530)</f>
        <v>0</v>
      </c>
    </row>
    <row r="531" spans="1:29" x14ac:dyDescent="0.25">
      <c r="A531">
        <f>'III. New Locations'!A530</f>
        <v>528</v>
      </c>
      <c r="C531" s="4">
        <f>IF(LEN('III. New Locations'!C530) &gt; 2, 1, 0)</f>
        <v>0</v>
      </c>
      <c r="E531">
        <f>IF(LEN('III. New Locations'!E530) = 2, IF('III. New Locations'!E530 = "--", $C531, 0), $C531)</f>
        <v>0</v>
      </c>
      <c r="F531">
        <f>IF(LEN('III. New Locations'!F530) &gt; 4, 0, $C531)</f>
        <v>0</v>
      </c>
      <c r="G531">
        <f>IF(ISNUMBER('III. New Locations'!G530) = TRUE, 0, $C531)</f>
        <v>0</v>
      </c>
      <c r="H531">
        <f>IF(ISNUMBER('III. New Locations'!H530) = TRUE, 0, $C531)</f>
        <v>0</v>
      </c>
      <c r="I531">
        <f>IF(ISNUMBER('III. New Locations'!I530) = TRUE, 0, $C531)</f>
        <v>0</v>
      </c>
      <c r="J531">
        <f>IF(ISNUMBER('III. New Locations'!J530) = TRUE, 0, $C531)</f>
        <v>0</v>
      </c>
      <c r="K531">
        <f>IF(ISNUMBER('III. New Locations'!K530) = TRUE, 0,$C531)</f>
        <v>0</v>
      </c>
      <c r="M531">
        <f>IF(ISNUMBER('III. New Locations'!M530) = TRUE, 0,$C531)</f>
        <v>0</v>
      </c>
      <c r="O531">
        <f>IF(ISNUMBER('III. New Locations'!O530) = TRUE, 0, $C531)</f>
        <v>0</v>
      </c>
      <c r="P531">
        <f>IF(ISNUMBER('III. New Locations'!P530) = TRUE, 0, $C531)</f>
        <v>0</v>
      </c>
      <c r="Q531">
        <f>IF(ISNUMBER('III. New Locations'!Q530) = TRUE, 0, $C531)</f>
        <v>0</v>
      </c>
      <c r="R531">
        <f>IF(ISNUMBER('III. New Locations'!R530) = TRUE, IF('III. New Locations'!R530 &gt;= 0, IF('III. New Locations'!R530 &lt;=1, 0, $C531),$C531),$C531)</f>
        <v>0</v>
      </c>
      <c r="S531">
        <f>IF(ISNUMBER('III. New Locations'!S530) = TRUE, IF('III. New Locations'!S530 &gt;= 0, IF('III. New Locations'!S530 &lt;=1, 0, $C531), $C531), $C531)</f>
        <v>0</v>
      </c>
      <c r="T531">
        <f>IF('III. New Locations'!T530 = "-Unknown-", $C531, 0)</f>
        <v>0</v>
      </c>
      <c r="U531">
        <f>IF(LEN('III. New Locations'!U530)&gt;1, 0, IF(T531 = 0, 0, $C531))</f>
        <v>0</v>
      </c>
      <c r="V531">
        <f>IF('III. New Locations'!V530 = "Unknown", $C531, 0)</f>
        <v>0</v>
      </c>
      <c r="W531">
        <f>IF(LEN('III. New Locations'!W530)&gt;1, 0, IF(V531 = 0, 0, $C531))</f>
        <v>0</v>
      </c>
      <c r="X531" t="str">
        <f>'III. New Locations'!X530</f>
        <v>Unknown</v>
      </c>
      <c r="Y531">
        <f>IF(ISNUMBER('III. New Locations'!Y530) = TRUE, IF('III. New Locations'!Y530 &gt;= 1400, IF('III. New Locations'!Y530 &lt;=2100, 0, $C531), $C531), $C531)</f>
        <v>0</v>
      </c>
      <c r="Z531">
        <f>IF(ISNUMBER('III. New Locations'!Z530) = TRUE, IF('III. New Locations'!Z530 &gt;= 1400, IF('III. New Locations'!Z530 &lt;=2100, 0, $C531), $C531), $C531)</f>
        <v>0</v>
      </c>
      <c r="AA531">
        <f>IF(ISNUMBER('III. New Locations'!AA530) = TRUE, IF('III. New Locations'!AA530 &gt;= 1400, IF('III. New Locations'!AA530 &lt;=2100, 0, $C531), $C531), $C531)</f>
        <v>0</v>
      </c>
      <c r="AC531">
        <f>IF(ISNUMBER('III. New Locations'!AC530) = TRUE, IF('III. New Locations'!AC530 &gt;= 0, IF('III. New Locations'!AC530 &lt;=1, 0,$C531),$C531), $C531)</f>
        <v>0</v>
      </c>
    </row>
    <row r="532" spans="1:29" x14ac:dyDescent="0.25">
      <c r="A532">
        <f>'III. New Locations'!A531</f>
        <v>529</v>
      </c>
      <c r="C532" s="4">
        <f>IF(LEN('III. New Locations'!C531) &gt; 2, 1, 0)</f>
        <v>0</v>
      </c>
      <c r="E532">
        <f>IF(LEN('III. New Locations'!E531) = 2, IF('III. New Locations'!E531 = "--", $C532, 0), $C532)</f>
        <v>0</v>
      </c>
      <c r="F532">
        <f>IF(LEN('III. New Locations'!F531) &gt; 4, 0, $C532)</f>
        <v>0</v>
      </c>
      <c r="G532">
        <f>IF(ISNUMBER('III. New Locations'!G531) = TRUE, 0, $C532)</f>
        <v>0</v>
      </c>
      <c r="H532">
        <f>IF(ISNUMBER('III. New Locations'!H531) = TRUE, 0, $C532)</f>
        <v>0</v>
      </c>
      <c r="I532">
        <f>IF(ISNUMBER('III. New Locations'!I531) = TRUE, 0, $C532)</f>
        <v>0</v>
      </c>
      <c r="J532">
        <f>IF(ISNUMBER('III. New Locations'!J531) = TRUE, 0, $C532)</f>
        <v>0</v>
      </c>
      <c r="K532">
        <f>IF(ISNUMBER('III. New Locations'!K531) = TRUE, 0,$C532)</f>
        <v>0</v>
      </c>
      <c r="M532">
        <f>IF(ISNUMBER('III. New Locations'!M531) = TRUE, 0,$C532)</f>
        <v>0</v>
      </c>
      <c r="O532">
        <f>IF(ISNUMBER('III. New Locations'!O531) = TRUE, 0, $C532)</f>
        <v>0</v>
      </c>
      <c r="P532">
        <f>IF(ISNUMBER('III. New Locations'!P531) = TRUE, 0, $C532)</f>
        <v>0</v>
      </c>
      <c r="Q532">
        <f>IF(ISNUMBER('III. New Locations'!Q531) = TRUE, 0, $C532)</f>
        <v>0</v>
      </c>
      <c r="R532">
        <f>IF(ISNUMBER('III. New Locations'!R531) = TRUE, IF('III. New Locations'!R531 &gt;= 0, IF('III. New Locations'!R531 &lt;=1, 0, $C532),$C532),$C532)</f>
        <v>0</v>
      </c>
      <c r="S532">
        <f>IF(ISNUMBER('III. New Locations'!S531) = TRUE, IF('III. New Locations'!S531 &gt;= 0, IF('III. New Locations'!S531 &lt;=1, 0, $C532), $C532), $C532)</f>
        <v>0</v>
      </c>
      <c r="T532">
        <f>IF('III. New Locations'!T531 = "-Unknown-", $C532, 0)</f>
        <v>0</v>
      </c>
      <c r="U532">
        <f>IF(LEN('III. New Locations'!U531)&gt;1, 0, IF(T532 = 0, 0, $C532))</f>
        <v>0</v>
      </c>
      <c r="V532">
        <f>IF('III. New Locations'!V531 = "Unknown", $C532, 0)</f>
        <v>0</v>
      </c>
      <c r="W532">
        <f>IF(LEN('III. New Locations'!W531)&gt;1, 0, IF(V532 = 0, 0, $C532))</f>
        <v>0</v>
      </c>
      <c r="X532" t="str">
        <f>'III. New Locations'!X531</f>
        <v>Unknown</v>
      </c>
      <c r="Y532">
        <f>IF(ISNUMBER('III. New Locations'!Y531) = TRUE, IF('III. New Locations'!Y531 &gt;= 1400, IF('III. New Locations'!Y531 &lt;=2100, 0, $C532), $C532), $C532)</f>
        <v>0</v>
      </c>
      <c r="Z532">
        <f>IF(ISNUMBER('III. New Locations'!Z531) = TRUE, IF('III. New Locations'!Z531 &gt;= 1400, IF('III. New Locations'!Z531 &lt;=2100, 0, $C532), $C532), $C532)</f>
        <v>0</v>
      </c>
      <c r="AA532">
        <f>IF(ISNUMBER('III. New Locations'!AA531) = TRUE, IF('III. New Locations'!AA531 &gt;= 1400, IF('III. New Locations'!AA531 &lt;=2100, 0, $C532), $C532), $C532)</f>
        <v>0</v>
      </c>
      <c r="AC532">
        <f>IF(ISNUMBER('III. New Locations'!AC531) = TRUE, IF('III. New Locations'!AC531 &gt;= 0, IF('III. New Locations'!AC531 &lt;=1, 0,$C532),$C532), $C532)</f>
        <v>0</v>
      </c>
    </row>
    <row r="533" spans="1:29" x14ac:dyDescent="0.25">
      <c r="A533">
        <f>'III. New Locations'!A532</f>
        <v>530</v>
      </c>
      <c r="C533" s="4">
        <f>IF(LEN('III. New Locations'!C532) &gt; 2, 1, 0)</f>
        <v>0</v>
      </c>
      <c r="E533">
        <f>IF(LEN('III. New Locations'!E532) = 2, IF('III. New Locations'!E532 = "--", $C533, 0), $C533)</f>
        <v>0</v>
      </c>
      <c r="F533">
        <f>IF(LEN('III. New Locations'!F532) &gt; 4, 0, $C533)</f>
        <v>0</v>
      </c>
      <c r="G533">
        <f>IF(ISNUMBER('III. New Locations'!G532) = TRUE, 0, $C533)</f>
        <v>0</v>
      </c>
      <c r="H533">
        <f>IF(ISNUMBER('III. New Locations'!H532) = TRUE, 0, $C533)</f>
        <v>0</v>
      </c>
      <c r="I533">
        <f>IF(ISNUMBER('III. New Locations'!I532) = TRUE, 0, $C533)</f>
        <v>0</v>
      </c>
      <c r="J533">
        <f>IF(ISNUMBER('III. New Locations'!J532) = TRUE, 0, $C533)</f>
        <v>0</v>
      </c>
      <c r="K533">
        <f>IF(ISNUMBER('III. New Locations'!K532) = TRUE, 0,$C533)</f>
        <v>0</v>
      </c>
      <c r="M533">
        <f>IF(ISNUMBER('III. New Locations'!M532) = TRUE, 0,$C533)</f>
        <v>0</v>
      </c>
      <c r="O533">
        <f>IF(ISNUMBER('III. New Locations'!O532) = TRUE, 0, $C533)</f>
        <v>0</v>
      </c>
      <c r="P533">
        <f>IF(ISNUMBER('III. New Locations'!P532) = TRUE, 0, $C533)</f>
        <v>0</v>
      </c>
      <c r="Q533">
        <f>IF(ISNUMBER('III. New Locations'!Q532) = TRUE, 0, $C533)</f>
        <v>0</v>
      </c>
      <c r="R533">
        <f>IF(ISNUMBER('III. New Locations'!R532) = TRUE, IF('III. New Locations'!R532 &gt;= 0, IF('III. New Locations'!R532 &lt;=1, 0, $C533),$C533),$C533)</f>
        <v>0</v>
      </c>
      <c r="S533">
        <f>IF(ISNUMBER('III. New Locations'!S532) = TRUE, IF('III. New Locations'!S532 &gt;= 0, IF('III. New Locations'!S532 &lt;=1, 0, $C533), $C533), $C533)</f>
        <v>0</v>
      </c>
      <c r="T533">
        <f>IF('III. New Locations'!T532 = "-Unknown-", $C533, 0)</f>
        <v>0</v>
      </c>
      <c r="U533">
        <f>IF(LEN('III. New Locations'!U532)&gt;1, 0, IF(T533 = 0, 0, $C533))</f>
        <v>0</v>
      </c>
      <c r="V533">
        <f>IF('III. New Locations'!V532 = "Unknown", $C533, 0)</f>
        <v>0</v>
      </c>
      <c r="W533">
        <f>IF(LEN('III. New Locations'!W532)&gt;1, 0, IF(V533 = 0, 0, $C533))</f>
        <v>0</v>
      </c>
      <c r="X533" t="str">
        <f>'III. New Locations'!X532</f>
        <v>Unknown</v>
      </c>
      <c r="Y533">
        <f>IF(ISNUMBER('III. New Locations'!Y532) = TRUE, IF('III. New Locations'!Y532 &gt;= 1400, IF('III. New Locations'!Y532 &lt;=2100, 0, $C533), $C533), $C533)</f>
        <v>0</v>
      </c>
      <c r="Z533">
        <f>IF(ISNUMBER('III. New Locations'!Z532) = TRUE, IF('III. New Locations'!Z532 &gt;= 1400, IF('III. New Locations'!Z532 &lt;=2100, 0, $C533), $C533), $C533)</f>
        <v>0</v>
      </c>
      <c r="AA533">
        <f>IF(ISNUMBER('III. New Locations'!AA532) = TRUE, IF('III. New Locations'!AA532 &gt;= 1400, IF('III. New Locations'!AA532 &lt;=2100, 0, $C533), $C533), $C533)</f>
        <v>0</v>
      </c>
      <c r="AC533">
        <f>IF(ISNUMBER('III. New Locations'!AC532) = TRUE, IF('III. New Locations'!AC532 &gt;= 0, IF('III. New Locations'!AC532 &lt;=1, 0,$C533),$C533), $C533)</f>
        <v>0</v>
      </c>
    </row>
    <row r="534" spans="1:29" x14ac:dyDescent="0.25">
      <c r="A534">
        <f>'III. New Locations'!A533</f>
        <v>531</v>
      </c>
      <c r="C534" s="4">
        <f>IF(LEN('III. New Locations'!C533) &gt; 2, 1, 0)</f>
        <v>0</v>
      </c>
      <c r="E534">
        <f>IF(LEN('III. New Locations'!E533) = 2, IF('III. New Locations'!E533 = "--", $C534, 0), $C534)</f>
        <v>0</v>
      </c>
      <c r="F534">
        <f>IF(LEN('III. New Locations'!F533) &gt; 4, 0, $C534)</f>
        <v>0</v>
      </c>
      <c r="G534">
        <f>IF(ISNUMBER('III. New Locations'!G533) = TRUE, 0, $C534)</f>
        <v>0</v>
      </c>
      <c r="H534">
        <f>IF(ISNUMBER('III. New Locations'!H533) = TRUE, 0, $C534)</f>
        <v>0</v>
      </c>
      <c r="I534">
        <f>IF(ISNUMBER('III. New Locations'!I533) = TRUE, 0, $C534)</f>
        <v>0</v>
      </c>
      <c r="J534">
        <f>IF(ISNUMBER('III. New Locations'!J533) = TRUE, 0, $C534)</f>
        <v>0</v>
      </c>
      <c r="K534">
        <f>IF(ISNUMBER('III. New Locations'!K533) = TRUE, 0,$C534)</f>
        <v>0</v>
      </c>
      <c r="M534">
        <f>IF(ISNUMBER('III. New Locations'!M533) = TRUE, 0,$C534)</f>
        <v>0</v>
      </c>
      <c r="O534">
        <f>IF(ISNUMBER('III. New Locations'!O533) = TRUE, 0, $C534)</f>
        <v>0</v>
      </c>
      <c r="P534">
        <f>IF(ISNUMBER('III. New Locations'!P533) = TRUE, 0, $C534)</f>
        <v>0</v>
      </c>
      <c r="Q534">
        <f>IF(ISNUMBER('III. New Locations'!Q533) = TRUE, 0, $C534)</f>
        <v>0</v>
      </c>
      <c r="R534">
        <f>IF(ISNUMBER('III. New Locations'!R533) = TRUE, IF('III. New Locations'!R533 &gt;= 0, IF('III. New Locations'!R533 &lt;=1, 0, $C534),$C534),$C534)</f>
        <v>0</v>
      </c>
      <c r="S534">
        <f>IF(ISNUMBER('III. New Locations'!S533) = TRUE, IF('III. New Locations'!S533 &gt;= 0, IF('III. New Locations'!S533 &lt;=1, 0, $C534), $C534), $C534)</f>
        <v>0</v>
      </c>
      <c r="T534">
        <f>IF('III. New Locations'!T533 = "-Unknown-", $C534, 0)</f>
        <v>0</v>
      </c>
      <c r="U534">
        <f>IF(LEN('III. New Locations'!U533)&gt;1, 0, IF(T534 = 0, 0, $C534))</f>
        <v>0</v>
      </c>
      <c r="V534">
        <f>IF('III. New Locations'!V533 = "Unknown", $C534, 0)</f>
        <v>0</v>
      </c>
      <c r="W534">
        <f>IF(LEN('III. New Locations'!W533)&gt;1, 0, IF(V534 = 0, 0, $C534))</f>
        <v>0</v>
      </c>
      <c r="X534" t="str">
        <f>'III. New Locations'!X533</f>
        <v>Unknown</v>
      </c>
      <c r="Y534">
        <f>IF(ISNUMBER('III. New Locations'!Y533) = TRUE, IF('III. New Locations'!Y533 &gt;= 1400, IF('III. New Locations'!Y533 &lt;=2100, 0, $C534), $C534), $C534)</f>
        <v>0</v>
      </c>
      <c r="Z534">
        <f>IF(ISNUMBER('III. New Locations'!Z533) = TRUE, IF('III. New Locations'!Z533 &gt;= 1400, IF('III. New Locations'!Z533 &lt;=2100, 0, $C534), $C534), $C534)</f>
        <v>0</v>
      </c>
      <c r="AA534">
        <f>IF(ISNUMBER('III. New Locations'!AA533) = TRUE, IF('III. New Locations'!AA533 &gt;= 1400, IF('III. New Locations'!AA533 &lt;=2100, 0, $C534), $C534), $C534)</f>
        <v>0</v>
      </c>
      <c r="AC534">
        <f>IF(ISNUMBER('III. New Locations'!AC533) = TRUE, IF('III. New Locations'!AC533 &gt;= 0, IF('III. New Locations'!AC533 &lt;=1, 0,$C534),$C534), $C534)</f>
        <v>0</v>
      </c>
    </row>
    <row r="535" spans="1:29" x14ac:dyDescent="0.25">
      <c r="A535">
        <f>'III. New Locations'!A534</f>
        <v>532</v>
      </c>
      <c r="C535" s="4">
        <f>IF(LEN('III. New Locations'!C534) &gt; 2, 1, 0)</f>
        <v>0</v>
      </c>
      <c r="E535">
        <f>IF(LEN('III. New Locations'!E534) = 2, IF('III. New Locations'!E534 = "--", $C535, 0), $C535)</f>
        <v>0</v>
      </c>
      <c r="F535">
        <f>IF(LEN('III. New Locations'!F534) &gt; 4, 0, $C535)</f>
        <v>0</v>
      </c>
      <c r="G535">
        <f>IF(ISNUMBER('III. New Locations'!G534) = TRUE, 0, $C535)</f>
        <v>0</v>
      </c>
      <c r="H535">
        <f>IF(ISNUMBER('III. New Locations'!H534) = TRUE, 0, $C535)</f>
        <v>0</v>
      </c>
      <c r="I535">
        <f>IF(ISNUMBER('III. New Locations'!I534) = TRUE, 0, $C535)</f>
        <v>0</v>
      </c>
      <c r="J535">
        <f>IF(ISNUMBER('III. New Locations'!J534) = TRUE, 0, $C535)</f>
        <v>0</v>
      </c>
      <c r="K535">
        <f>IF(ISNUMBER('III. New Locations'!K534) = TRUE, 0,$C535)</f>
        <v>0</v>
      </c>
      <c r="M535">
        <f>IF(ISNUMBER('III. New Locations'!M534) = TRUE, 0,$C535)</f>
        <v>0</v>
      </c>
      <c r="O535">
        <f>IF(ISNUMBER('III. New Locations'!O534) = TRUE, 0, $C535)</f>
        <v>0</v>
      </c>
      <c r="P535">
        <f>IF(ISNUMBER('III. New Locations'!P534) = TRUE, 0, $C535)</f>
        <v>0</v>
      </c>
      <c r="Q535">
        <f>IF(ISNUMBER('III. New Locations'!Q534) = TRUE, 0, $C535)</f>
        <v>0</v>
      </c>
      <c r="R535">
        <f>IF(ISNUMBER('III. New Locations'!R534) = TRUE, IF('III. New Locations'!R534 &gt;= 0, IF('III. New Locations'!R534 &lt;=1, 0, $C535),$C535),$C535)</f>
        <v>0</v>
      </c>
      <c r="S535">
        <f>IF(ISNUMBER('III. New Locations'!S534) = TRUE, IF('III. New Locations'!S534 &gt;= 0, IF('III. New Locations'!S534 &lt;=1, 0, $C535), $C535), $C535)</f>
        <v>0</v>
      </c>
      <c r="T535">
        <f>IF('III. New Locations'!T534 = "-Unknown-", $C535, 0)</f>
        <v>0</v>
      </c>
      <c r="U535">
        <f>IF(LEN('III. New Locations'!U534)&gt;1, 0, IF(T535 = 0, 0, $C535))</f>
        <v>0</v>
      </c>
      <c r="V535">
        <f>IF('III. New Locations'!V534 = "Unknown", $C535, 0)</f>
        <v>0</v>
      </c>
      <c r="W535">
        <f>IF(LEN('III. New Locations'!W534)&gt;1, 0, IF(V535 = 0, 0, $C535))</f>
        <v>0</v>
      </c>
      <c r="X535" t="str">
        <f>'III. New Locations'!X534</f>
        <v>Unknown</v>
      </c>
      <c r="Y535">
        <f>IF(ISNUMBER('III. New Locations'!Y534) = TRUE, IF('III. New Locations'!Y534 &gt;= 1400, IF('III. New Locations'!Y534 &lt;=2100, 0, $C535), $C535), $C535)</f>
        <v>0</v>
      </c>
      <c r="Z535">
        <f>IF(ISNUMBER('III. New Locations'!Z534) = TRUE, IF('III. New Locations'!Z534 &gt;= 1400, IF('III. New Locations'!Z534 &lt;=2100, 0, $C535), $C535), $C535)</f>
        <v>0</v>
      </c>
      <c r="AA535">
        <f>IF(ISNUMBER('III. New Locations'!AA534) = TRUE, IF('III. New Locations'!AA534 &gt;= 1400, IF('III. New Locations'!AA534 &lt;=2100, 0, $C535), $C535), $C535)</f>
        <v>0</v>
      </c>
      <c r="AC535">
        <f>IF(ISNUMBER('III. New Locations'!AC534) = TRUE, IF('III. New Locations'!AC534 &gt;= 0, IF('III. New Locations'!AC534 &lt;=1, 0,$C535),$C535), $C535)</f>
        <v>0</v>
      </c>
    </row>
    <row r="536" spans="1:29" x14ac:dyDescent="0.25">
      <c r="A536">
        <f>'III. New Locations'!A535</f>
        <v>533</v>
      </c>
      <c r="C536" s="4">
        <f>IF(LEN('III. New Locations'!C535) &gt; 2, 1, 0)</f>
        <v>0</v>
      </c>
      <c r="E536">
        <f>IF(LEN('III. New Locations'!E535) = 2, IF('III. New Locations'!E535 = "--", $C536, 0), $C536)</f>
        <v>0</v>
      </c>
      <c r="F536">
        <f>IF(LEN('III. New Locations'!F535) &gt; 4, 0, $C536)</f>
        <v>0</v>
      </c>
      <c r="G536">
        <f>IF(ISNUMBER('III. New Locations'!G535) = TRUE, 0, $C536)</f>
        <v>0</v>
      </c>
      <c r="H536">
        <f>IF(ISNUMBER('III. New Locations'!H535) = TRUE, 0, $C536)</f>
        <v>0</v>
      </c>
      <c r="I536">
        <f>IF(ISNUMBER('III. New Locations'!I535) = TRUE, 0, $C536)</f>
        <v>0</v>
      </c>
      <c r="J536">
        <f>IF(ISNUMBER('III. New Locations'!J535) = TRUE, 0, $C536)</f>
        <v>0</v>
      </c>
      <c r="K536">
        <f>IF(ISNUMBER('III. New Locations'!K535) = TRUE, 0,$C536)</f>
        <v>0</v>
      </c>
      <c r="M536">
        <f>IF(ISNUMBER('III. New Locations'!M535) = TRUE, 0,$C536)</f>
        <v>0</v>
      </c>
      <c r="O536">
        <f>IF(ISNUMBER('III. New Locations'!O535) = TRUE, 0, $C536)</f>
        <v>0</v>
      </c>
      <c r="P536">
        <f>IF(ISNUMBER('III. New Locations'!P535) = TRUE, 0, $C536)</f>
        <v>0</v>
      </c>
      <c r="Q536">
        <f>IF(ISNUMBER('III. New Locations'!Q535) = TRUE, 0, $C536)</f>
        <v>0</v>
      </c>
      <c r="R536">
        <f>IF(ISNUMBER('III. New Locations'!R535) = TRUE, IF('III. New Locations'!R535 &gt;= 0, IF('III. New Locations'!R535 &lt;=1, 0, $C536),$C536),$C536)</f>
        <v>0</v>
      </c>
      <c r="S536">
        <f>IF(ISNUMBER('III. New Locations'!S535) = TRUE, IF('III. New Locations'!S535 &gt;= 0, IF('III. New Locations'!S535 &lt;=1, 0, $C536), $C536), $C536)</f>
        <v>0</v>
      </c>
      <c r="T536">
        <f>IF('III. New Locations'!T535 = "-Unknown-", $C536, 0)</f>
        <v>0</v>
      </c>
      <c r="U536">
        <f>IF(LEN('III. New Locations'!U535)&gt;1, 0, IF(T536 = 0, 0, $C536))</f>
        <v>0</v>
      </c>
      <c r="V536">
        <f>IF('III. New Locations'!V535 = "Unknown", $C536, 0)</f>
        <v>0</v>
      </c>
      <c r="W536">
        <f>IF(LEN('III. New Locations'!W535)&gt;1, 0, IF(V536 = 0, 0, $C536))</f>
        <v>0</v>
      </c>
      <c r="X536" t="str">
        <f>'III. New Locations'!X535</f>
        <v>Unknown</v>
      </c>
      <c r="Y536">
        <f>IF(ISNUMBER('III. New Locations'!Y535) = TRUE, IF('III. New Locations'!Y535 &gt;= 1400, IF('III. New Locations'!Y535 &lt;=2100, 0, $C536), $C536), $C536)</f>
        <v>0</v>
      </c>
      <c r="Z536">
        <f>IF(ISNUMBER('III. New Locations'!Z535) = TRUE, IF('III. New Locations'!Z535 &gt;= 1400, IF('III. New Locations'!Z535 &lt;=2100, 0, $C536), $C536), $C536)</f>
        <v>0</v>
      </c>
      <c r="AA536">
        <f>IF(ISNUMBER('III. New Locations'!AA535) = TRUE, IF('III. New Locations'!AA535 &gt;= 1400, IF('III. New Locations'!AA535 &lt;=2100, 0, $C536), $C536), $C536)</f>
        <v>0</v>
      </c>
      <c r="AC536">
        <f>IF(ISNUMBER('III. New Locations'!AC535) = TRUE, IF('III. New Locations'!AC535 &gt;= 0, IF('III. New Locations'!AC535 &lt;=1, 0,$C536),$C536), $C536)</f>
        <v>0</v>
      </c>
    </row>
    <row r="537" spans="1:29" x14ac:dyDescent="0.25">
      <c r="A537">
        <f>'III. New Locations'!A536</f>
        <v>534</v>
      </c>
      <c r="C537" s="4">
        <f>IF(LEN('III. New Locations'!C536) &gt; 2, 1, 0)</f>
        <v>0</v>
      </c>
      <c r="E537">
        <f>IF(LEN('III. New Locations'!E536) = 2, IF('III. New Locations'!E536 = "--", $C537, 0), $C537)</f>
        <v>0</v>
      </c>
      <c r="F537">
        <f>IF(LEN('III. New Locations'!F536) &gt; 4, 0, $C537)</f>
        <v>0</v>
      </c>
      <c r="G537">
        <f>IF(ISNUMBER('III. New Locations'!G536) = TRUE, 0, $C537)</f>
        <v>0</v>
      </c>
      <c r="H537">
        <f>IF(ISNUMBER('III. New Locations'!H536) = TRUE, 0, $C537)</f>
        <v>0</v>
      </c>
      <c r="I537">
        <f>IF(ISNUMBER('III. New Locations'!I536) = TRUE, 0, $C537)</f>
        <v>0</v>
      </c>
      <c r="J537">
        <f>IF(ISNUMBER('III. New Locations'!J536) = TRUE, 0, $C537)</f>
        <v>0</v>
      </c>
      <c r="K537">
        <f>IF(ISNUMBER('III. New Locations'!K536) = TRUE, 0,$C537)</f>
        <v>0</v>
      </c>
      <c r="M537">
        <f>IF(ISNUMBER('III. New Locations'!M536) = TRUE, 0,$C537)</f>
        <v>0</v>
      </c>
      <c r="O537">
        <f>IF(ISNUMBER('III. New Locations'!O536) = TRUE, 0, $C537)</f>
        <v>0</v>
      </c>
      <c r="P537">
        <f>IF(ISNUMBER('III. New Locations'!P536) = TRUE, 0, $C537)</f>
        <v>0</v>
      </c>
      <c r="Q537">
        <f>IF(ISNUMBER('III. New Locations'!Q536) = TRUE, 0, $C537)</f>
        <v>0</v>
      </c>
      <c r="R537">
        <f>IF(ISNUMBER('III. New Locations'!R536) = TRUE, IF('III. New Locations'!R536 &gt;= 0, IF('III. New Locations'!R536 &lt;=1, 0, $C537),$C537),$C537)</f>
        <v>0</v>
      </c>
      <c r="S537">
        <f>IF(ISNUMBER('III. New Locations'!S536) = TRUE, IF('III. New Locations'!S536 &gt;= 0, IF('III. New Locations'!S536 &lt;=1, 0, $C537), $C537), $C537)</f>
        <v>0</v>
      </c>
      <c r="T537">
        <f>IF('III. New Locations'!T536 = "-Unknown-", $C537, 0)</f>
        <v>0</v>
      </c>
      <c r="U537">
        <f>IF(LEN('III. New Locations'!U536)&gt;1, 0, IF(T537 = 0, 0, $C537))</f>
        <v>0</v>
      </c>
      <c r="V537">
        <f>IF('III. New Locations'!V536 = "Unknown", $C537, 0)</f>
        <v>0</v>
      </c>
      <c r="W537">
        <f>IF(LEN('III. New Locations'!W536)&gt;1, 0, IF(V537 = 0, 0, $C537))</f>
        <v>0</v>
      </c>
      <c r="X537" t="str">
        <f>'III. New Locations'!X536</f>
        <v>Unknown</v>
      </c>
      <c r="Y537">
        <f>IF(ISNUMBER('III. New Locations'!Y536) = TRUE, IF('III. New Locations'!Y536 &gt;= 1400, IF('III. New Locations'!Y536 &lt;=2100, 0, $C537), $C537), $C537)</f>
        <v>0</v>
      </c>
      <c r="Z537">
        <f>IF(ISNUMBER('III. New Locations'!Z536) = TRUE, IF('III. New Locations'!Z536 &gt;= 1400, IF('III. New Locations'!Z536 &lt;=2100, 0, $C537), $C537), $C537)</f>
        <v>0</v>
      </c>
      <c r="AA537">
        <f>IF(ISNUMBER('III. New Locations'!AA536) = TRUE, IF('III. New Locations'!AA536 &gt;= 1400, IF('III. New Locations'!AA536 &lt;=2100, 0, $C537), $C537), $C537)</f>
        <v>0</v>
      </c>
      <c r="AC537">
        <f>IF(ISNUMBER('III. New Locations'!AC536) = TRUE, IF('III. New Locations'!AC536 &gt;= 0, IF('III. New Locations'!AC536 &lt;=1, 0,$C537),$C537), $C537)</f>
        <v>0</v>
      </c>
    </row>
    <row r="538" spans="1:29" x14ac:dyDescent="0.25">
      <c r="A538">
        <f>'III. New Locations'!A537</f>
        <v>535</v>
      </c>
      <c r="C538" s="4">
        <f>IF(LEN('III. New Locations'!C537) &gt; 2, 1, 0)</f>
        <v>0</v>
      </c>
      <c r="E538">
        <f>IF(LEN('III. New Locations'!E537) = 2, IF('III. New Locations'!E537 = "--", $C538, 0), $C538)</f>
        <v>0</v>
      </c>
      <c r="F538">
        <f>IF(LEN('III. New Locations'!F537) &gt; 4, 0, $C538)</f>
        <v>0</v>
      </c>
      <c r="G538">
        <f>IF(ISNUMBER('III. New Locations'!G537) = TRUE, 0, $C538)</f>
        <v>0</v>
      </c>
      <c r="H538">
        <f>IF(ISNUMBER('III. New Locations'!H537) = TRUE, 0, $C538)</f>
        <v>0</v>
      </c>
      <c r="I538">
        <f>IF(ISNUMBER('III. New Locations'!I537) = TRUE, 0, $C538)</f>
        <v>0</v>
      </c>
      <c r="J538">
        <f>IF(ISNUMBER('III. New Locations'!J537) = TRUE, 0, $C538)</f>
        <v>0</v>
      </c>
      <c r="K538">
        <f>IF(ISNUMBER('III. New Locations'!K537) = TRUE, 0,$C538)</f>
        <v>0</v>
      </c>
      <c r="M538">
        <f>IF(ISNUMBER('III. New Locations'!M537) = TRUE, 0,$C538)</f>
        <v>0</v>
      </c>
      <c r="O538">
        <f>IF(ISNUMBER('III. New Locations'!O537) = TRUE, 0, $C538)</f>
        <v>0</v>
      </c>
      <c r="P538">
        <f>IF(ISNUMBER('III. New Locations'!P537) = TRUE, 0, $C538)</f>
        <v>0</v>
      </c>
      <c r="Q538">
        <f>IF(ISNUMBER('III. New Locations'!Q537) = TRUE, 0, $C538)</f>
        <v>0</v>
      </c>
      <c r="R538">
        <f>IF(ISNUMBER('III. New Locations'!R537) = TRUE, IF('III. New Locations'!R537 &gt;= 0, IF('III. New Locations'!R537 &lt;=1, 0, $C538),$C538),$C538)</f>
        <v>0</v>
      </c>
      <c r="S538">
        <f>IF(ISNUMBER('III. New Locations'!S537) = TRUE, IF('III. New Locations'!S537 &gt;= 0, IF('III. New Locations'!S537 &lt;=1, 0, $C538), $C538), $C538)</f>
        <v>0</v>
      </c>
      <c r="T538">
        <f>IF('III. New Locations'!T537 = "-Unknown-", $C538, 0)</f>
        <v>0</v>
      </c>
      <c r="U538">
        <f>IF(LEN('III. New Locations'!U537)&gt;1, 0, IF(T538 = 0, 0, $C538))</f>
        <v>0</v>
      </c>
      <c r="V538">
        <f>IF('III. New Locations'!V537 = "Unknown", $C538, 0)</f>
        <v>0</v>
      </c>
      <c r="W538">
        <f>IF(LEN('III. New Locations'!W537)&gt;1, 0, IF(V538 = 0, 0, $C538))</f>
        <v>0</v>
      </c>
      <c r="X538" t="str">
        <f>'III. New Locations'!X537</f>
        <v>Unknown</v>
      </c>
      <c r="Y538">
        <f>IF(ISNUMBER('III. New Locations'!Y537) = TRUE, IF('III. New Locations'!Y537 &gt;= 1400, IF('III. New Locations'!Y537 &lt;=2100, 0, $C538), $C538), $C538)</f>
        <v>0</v>
      </c>
      <c r="Z538">
        <f>IF(ISNUMBER('III. New Locations'!Z537) = TRUE, IF('III. New Locations'!Z537 &gt;= 1400, IF('III. New Locations'!Z537 &lt;=2100, 0, $C538), $C538), $C538)</f>
        <v>0</v>
      </c>
      <c r="AA538">
        <f>IF(ISNUMBER('III. New Locations'!AA537) = TRUE, IF('III. New Locations'!AA537 &gt;= 1400, IF('III. New Locations'!AA537 &lt;=2100, 0, $C538), $C538), $C538)</f>
        <v>0</v>
      </c>
      <c r="AC538">
        <f>IF(ISNUMBER('III. New Locations'!AC537) = TRUE, IF('III. New Locations'!AC537 &gt;= 0, IF('III. New Locations'!AC537 &lt;=1, 0,$C538),$C538), $C538)</f>
        <v>0</v>
      </c>
    </row>
    <row r="539" spans="1:29" x14ac:dyDescent="0.25">
      <c r="A539">
        <f>'III. New Locations'!A538</f>
        <v>536</v>
      </c>
      <c r="C539" s="4">
        <f>IF(LEN('III. New Locations'!C538) &gt; 2, 1, 0)</f>
        <v>0</v>
      </c>
      <c r="E539">
        <f>IF(LEN('III. New Locations'!E538) = 2, IF('III. New Locations'!E538 = "--", $C539, 0), $C539)</f>
        <v>0</v>
      </c>
      <c r="F539">
        <f>IF(LEN('III. New Locations'!F538) &gt; 4, 0, $C539)</f>
        <v>0</v>
      </c>
      <c r="G539">
        <f>IF(ISNUMBER('III. New Locations'!G538) = TRUE, 0, $C539)</f>
        <v>0</v>
      </c>
      <c r="H539">
        <f>IF(ISNUMBER('III. New Locations'!H538) = TRUE, 0, $C539)</f>
        <v>0</v>
      </c>
      <c r="I539">
        <f>IF(ISNUMBER('III. New Locations'!I538) = TRUE, 0, $C539)</f>
        <v>0</v>
      </c>
      <c r="J539">
        <f>IF(ISNUMBER('III. New Locations'!J538) = TRUE, 0, $C539)</f>
        <v>0</v>
      </c>
      <c r="K539">
        <f>IF(ISNUMBER('III. New Locations'!K538) = TRUE, 0,$C539)</f>
        <v>0</v>
      </c>
      <c r="M539">
        <f>IF(ISNUMBER('III. New Locations'!M538) = TRUE, 0,$C539)</f>
        <v>0</v>
      </c>
      <c r="O539">
        <f>IF(ISNUMBER('III. New Locations'!O538) = TRUE, 0, $C539)</f>
        <v>0</v>
      </c>
      <c r="P539">
        <f>IF(ISNUMBER('III. New Locations'!P538) = TRUE, 0, $C539)</f>
        <v>0</v>
      </c>
      <c r="Q539">
        <f>IF(ISNUMBER('III. New Locations'!Q538) = TRUE, 0, $C539)</f>
        <v>0</v>
      </c>
      <c r="R539">
        <f>IF(ISNUMBER('III. New Locations'!R538) = TRUE, IF('III. New Locations'!R538 &gt;= 0, IF('III. New Locations'!R538 &lt;=1, 0, $C539),$C539),$C539)</f>
        <v>0</v>
      </c>
      <c r="S539">
        <f>IF(ISNUMBER('III. New Locations'!S538) = TRUE, IF('III. New Locations'!S538 &gt;= 0, IF('III. New Locations'!S538 &lt;=1, 0, $C539), $C539), $C539)</f>
        <v>0</v>
      </c>
      <c r="T539">
        <f>IF('III. New Locations'!T538 = "-Unknown-", $C539, 0)</f>
        <v>0</v>
      </c>
      <c r="U539">
        <f>IF(LEN('III. New Locations'!U538)&gt;1, 0, IF(T539 = 0, 0, $C539))</f>
        <v>0</v>
      </c>
      <c r="V539">
        <f>IF('III. New Locations'!V538 = "Unknown", $C539, 0)</f>
        <v>0</v>
      </c>
      <c r="W539">
        <f>IF(LEN('III. New Locations'!W538)&gt;1, 0, IF(V539 = 0, 0, $C539))</f>
        <v>0</v>
      </c>
      <c r="X539" t="str">
        <f>'III. New Locations'!X538</f>
        <v>Unknown</v>
      </c>
      <c r="Y539">
        <f>IF(ISNUMBER('III. New Locations'!Y538) = TRUE, IF('III. New Locations'!Y538 &gt;= 1400, IF('III. New Locations'!Y538 &lt;=2100, 0, $C539), $C539), $C539)</f>
        <v>0</v>
      </c>
      <c r="Z539">
        <f>IF(ISNUMBER('III. New Locations'!Z538) = TRUE, IF('III. New Locations'!Z538 &gt;= 1400, IF('III. New Locations'!Z538 &lt;=2100, 0, $C539), $C539), $C539)</f>
        <v>0</v>
      </c>
      <c r="AA539">
        <f>IF(ISNUMBER('III. New Locations'!AA538) = TRUE, IF('III. New Locations'!AA538 &gt;= 1400, IF('III. New Locations'!AA538 &lt;=2100, 0, $C539), $C539), $C539)</f>
        <v>0</v>
      </c>
      <c r="AC539">
        <f>IF(ISNUMBER('III. New Locations'!AC538) = TRUE, IF('III. New Locations'!AC538 &gt;= 0, IF('III. New Locations'!AC538 &lt;=1, 0,$C539),$C539), $C539)</f>
        <v>0</v>
      </c>
    </row>
    <row r="540" spans="1:29" x14ac:dyDescent="0.25">
      <c r="A540">
        <f>'III. New Locations'!A539</f>
        <v>537</v>
      </c>
      <c r="C540" s="4">
        <f>IF(LEN('III. New Locations'!C539) &gt; 2, 1, 0)</f>
        <v>0</v>
      </c>
      <c r="E540">
        <f>IF(LEN('III. New Locations'!E539) = 2, IF('III. New Locations'!E539 = "--", $C540, 0), $C540)</f>
        <v>0</v>
      </c>
      <c r="F540">
        <f>IF(LEN('III. New Locations'!F539) &gt; 4, 0, $C540)</f>
        <v>0</v>
      </c>
      <c r="G540">
        <f>IF(ISNUMBER('III. New Locations'!G539) = TRUE, 0, $C540)</f>
        <v>0</v>
      </c>
      <c r="H540">
        <f>IF(ISNUMBER('III. New Locations'!H539) = TRUE, 0, $C540)</f>
        <v>0</v>
      </c>
      <c r="I540">
        <f>IF(ISNUMBER('III. New Locations'!I539) = TRUE, 0, $C540)</f>
        <v>0</v>
      </c>
      <c r="J540">
        <f>IF(ISNUMBER('III. New Locations'!J539) = TRUE, 0, $C540)</f>
        <v>0</v>
      </c>
      <c r="K540">
        <f>IF(ISNUMBER('III. New Locations'!K539) = TRUE, 0,$C540)</f>
        <v>0</v>
      </c>
      <c r="M540">
        <f>IF(ISNUMBER('III. New Locations'!M539) = TRUE, 0,$C540)</f>
        <v>0</v>
      </c>
      <c r="O540">
        <f>IF(ISNUMBER('III. New Locations'!O539) = TRUE, 0, $C540)</f>
        <v>0</v>
      </c>
      <c r="P540">
        <f>IF(ISNUMBER('III. New Locations'!P539) = TRUE, 0, $C540)</f>
        <v>0</v>
      </c>
      <c r="Q540">
        <f>IF(ISNUMBER('III. New Locations'!Q539) = TRUE, 0, $C540)</f>
        <v>0</v>
      </c>
      <c r="R540">
        <f>IF(ISNUMBER('III. New Locations'!R539) = TRUE, IF('III. New Locations'!R539 &gt;= 0, IF('III. New Locations'!R539 &lt;=1, 0, $C540),$C540),$C540)</f>
        <v>0</v>
      </c>
      <c r="S540">
        <f>IF(ISNUMBER('III. New Locations'!S539) = TRUE, IF('III. New Locations'!S539 &gt;= 0, IF('III. New Locations'!S539 &lt;=1, 0, $C540), $C540), $C540)</f>
        <v>0</v>
      </c>
      <c r="T540">
        <f>IF('III. New Locations'!T539 = "-Unknown-", $C540, 0)</f>
        <v>0</v>
      </c>
      <c r="U540">
        <f>IF(LEN('III. New Locations'!U539)&gt;1, 0, IF(T540 = 0, 0, $C540))</f>
        <v>0</v>
      </c>
      <c r="V540">
        <f>IF('III. New Locations'!V539 = "Unknown", $C540, 0)</f>
        <v>0</v>
      </c>
      <c r="W540">
        <f>IF(LEN('III. New Locations'!W539)&gt;1, 0, IF(V540 = 0, 0, $C540))</f>
        <v>0</v>
      </c>
      <c r="X540" t="str">
        <f>'III. New Locations'!X539</f>
        <v>Unknown</v>
      </c>
      <c r="Y540">
        <f>IF(ISNUMBER('III. New Locations'!Y539) = TRUE, IF('III. New Locations'!Y539 &gt;= 1400, IF('III. New Locations'!Y539 &lt;=2100, 0, $C540), $C540), $C540)</f>
        <v>0</v>
      </c>
      <c r="Z540">
        <f>IF(ISNUMBER('III. New Locations'!Z539) = TRUE, IF('III. New Locations'!Z539 &gt;= 1400, IF('III. New Locations'!Z539 &lt;=2100, 0, $C540), $C540), $C540)</f>
        <v>0</v>
      </c>
      <c r="AA540">
        <f>IF(ISNUMBER('III. New Locations'!AA539) = TRUE, IF('III. New Locations'!AA539 &gt;= 1400, IF('III. New Locations'!AA539 &lt;=2100, 0, $C540), $C540), $C540)</f>
        <v>0</v>
      </c>
      <c r="AC540">
        <f>IF(ISNUMBER('III. New Locations'!AC539) = TRUE, IF('III. New Locations'!AC539 &gt;= 0, IF('III. New Locations'!AC539 &lt;=1, 0,$C540),$C540), $C540)</f>
        <v>0</v>
      </c>
    </row>
    <row r="541" spans="1:29" x14ac:dyDescent="0.25">
      <c r="A541">
        <f>'III. New Locations'!A540</f>
        <v>538</v>
      </c>
      <c r="C541" s="4">
        <f>IF(LEN('III. New Locations'!C540) &gt; 2, 1, 0)</f>
        <v>0</v>
      </c>
      <c r="E541">
        <f>IF(LEN('III. New Locations'!E540) = 2, IF('III. New Locations'!E540 = "--", $C541, 0), $C541)</f>
        <v>0</v>
      </c>
      <c r="F541">
        <f>IF(LEN('III. New Locations'!F540) &gt; 4, 0, $C541)</f>
        <v>0</v>
      </c>
      <c r="G541">
        <f>IF(ISNUMBER('III. New Locations'!G540) = TRUE, 0, $C541)</f>
        <v>0</v>
      </c>
      <c r="H541">
        <f>IF(ISNUMBER('III. New Locations'!H540) = TRUE, 0, $C541)</f>
        <v>0</v>
      </c>
      <c r="I541">
        <f>IF(ISNUMBER('III. New Locations'!I540) = TRUE, 0, $C541)</f>
        <v>0</v>
      </c>
      <c r="J541">
        <f>IF(ISNUMBER('III. New Locations'!J540) = TRUE, 0, $C541)</f>
        <v>0</v>
      </c>
      <c r="K541">
        <f>IF(ISNUMBER('III. New Locations'!K540) = TRUE, 0,$C541)</f>
        <v>0</v>
      </c>
      <c r="M541">
        <f>IF(ISNUMBER('III. New Locations'!M540) = TRUE, 0,$C541)</f>
        <v>0</v>
      </c>
      <c r="O541">
        <f>IF(ISNUMBER('III. New Locations'!O540) = TRUE, 0, $C541)</f>
        <v>0</v>
      </c>
      <c r="P541">
        <f>IF(ISNUMBER('III. New Locations'!P540) = TRUE, 0, $C541)</f>
        <v>0</v>
      </c>
      <c r="Q541">
        <f>IF(ISNUMBER('III. New Locations'!Q540) = TRUE, 0, $C541)</f>
        <v>0</v>
      </c>
      <c r="R541">
        <f>IF(ISNUMBER('III. New Locations'!R540) = TRUE, IF('III. New Locations'!R540 &gt;= 0, IF('III. New Locations'!R540 &lt;=1, 0, $C541),$C541),$C541)</f>
        <v>0</v>
      </c>
      <c r="S541">
        <f>IF(ISNUMBER('III. New Locations'!S540) = TRUE, IF('III. New Locations'!S540 &gt;= 0, IF('III. New Locations'!S540 &lt;=1, 0, $C541), $C541), $C541)</f>
        <v>0</v>
      </c>
      <c r="T541">
        <f>IF('III. New Locations'!T540 = "-Unknown-", $C541, 0)</f>
        <v>0</v>
      </c>
      <c r="U541">
        <f>IF(LEN('III. New Locations'!U540)&gt;1, 0, IF(T541 = 0, 0, $C541))</f>
        <v>0</v>
      </c>
      <c r="V541">
        <f>IF('III. New Locations'!V540 = "Unknown", $C541, 0)</f>
        <v>0</v>
      </c>
      <c r="W541">
        <f>IF(LEN('III. New Locations'!W540)&gt;1, 0, IF(V541 = 0, 0, $C541))</f>
        <v>0</v>
      </c>
      <c r="X541" t="str">
        <f>'III. New Locations'!X540</f>
        <v>Unknown</v>
      </c>
      <c r="Y541">
        <f>IF(ISNUMBER('III. New Locations'!Y540) = TRUE, IF('III. New Locations'!Y540 &gt;= 1400, IF('III. New Locations'!Y540 &lt;=2100, 0, $C541), $C541), $C541)</f>
        <v>0</v>
      </c>
      <c r="Z541">
        <f>IF(ISNUMBER('III. New Locations'!Z540) = TRUE, IF('III. New Locations'!Z540 &gt;= 1400, IF('III. New Locations'!Z540 &lt;=2100, 0, $C541), $C541), $C541)</f>
        <v>0</v>
      </c>
      <c r="AA541">
        <f>IF(ISNUMBER('III. New Locations'!AA540) = TRUE, IF('III. New Locations'!AA540 &gt;= 1400, IF('III. New Locations'!AA540 &lt;=2100, 0, $C541), $C541), $C541)</f>
        <v>0</v>
      </c>
      <c r="AC541">
        <f>IF(ISNUMBER('III. New Locations'!AC540) = TRUE, IF('III. New Locations'!AC540 &gt;= 0, IF('III. New Locations'!AC540 &lt;=1, 0,$C541),$C541), $C541)</f>
        <v>0</v>
      </c>
    </row>
    <row r="542" spans="1:29" x14ac:dyDescent="0.25">
      <c r="A542">
        <f>'III. New Locations'!A541</f>
        <v>539</v>
      </c>
      <c r="C542" s="4">
        <f>IF(LEN('III. New Locations'!C541) &gt; 2, 1, 0)</f>
        <v>0</v>
      </c>
      <c r="E542">
        <f>IF(LEN('III. New Locations'!E541) = 2, IF('III. New Locations'!E541 = "--", $C542, 0), $C542)</f>
        <v>0</v>
      </c>
      <c r="F542">
        <f>IF(LEN('III. New Locations'!F541) &gt; 4, 0, $C542)</f>
        <v>0</v>
      </c>
      <c r="G542">
        <f>IF(ISNUMBER('III. New Locations'!G541) = TRUE, 0, $C542)</f>
        <v>0</v>
      </c>
      <c r="H542">
        <f>IF(ISNUMBER('III. New Locations'!H541) = TRUE, 0, $C542)</f>
        <v>0</v>
      </c>
      <c r="I542">
        <f>IF(ISNUMBER('III. New Locations'!I541) = TRUE, 0, $C542)</f>
        <v>0</v>
      </c>
      <c r="J542">
        <f>IF(ISNUMBER('III. New Locations'!J541) = TRUE, 0, $C542)</f>
        <v>0</v>
      </c>
      <c r="K542">
        <f>IF(ISNUMBER('III. New Locations'!K541) = TRUE, 0,$C542)</f>
        <v>0</v>
      </c>
      <c r="M542">
        <f>IF(ISNUMBER('III. New Locations'!M541) = TRUE, 0,$C542)</f>
        <v>0</v>
      </c>
      <c r="O542">
        <f>IF(ISNUMBER('III. New Locations'!O541) = TRUE, 0, $C542)</f>
        <v>0</v>
      </c>
      <c r="P542">
        <f>IF(ISNUMBER('III. New Locations'!P541) = TRUE, 0, $C542)</f>
        <v>0</v>
      </c>
      <c r="Q542">
        <f>IF(ISNUMBER('III. New Locations'!Q541) = TRUE, 0, $C542)</f>
        <v>0</v>
      </c>
      <c r="R542">
        <f>IF(ISNUMBER('III. New Locations'!R541) = TRUE, IF('III. New Locations'!R541 &gt;= 0, IF('III. New Locations'!R541 &lt;=1, 0, $C542),$C542),$C542)</f>
        <v>0</v>
      </c>
      <c r="S542">
        <f>IF(ISNUMBER('III. New Locations'!S541) = TRUE, IF('III. New Locations'!S541 &gt;= 0, IF('III. New Locations'!S541 &lt;=1, 0, $C542), $C542), $C542)</f>
        <v>0</v>
      </c>
      <c r="T542">
        <f>IF('III. New Locations'!T541 = "-Unknown-", $C542, 0)</f>
        <v>0</v>
      </c>
      <c r="U542">
        <f>IF(LEN('III. New Locations'!U541)&gt;1, 0, IF(T542 = 0, 0, $C542))</f>
        <v>0</v>
      </c>
      <c r="V542">
        <f>IF('III. New Locations'!V541 = "Unknown", $C542, 0)</f>
        <v>0</v>
      </c>
      <c r="W542">
        <f>IF(LEN('III. New Locations'!W541)&gt;1, 0, IF(V542 = 0, 0, $C542))</f>
        <v>0</v>
      </c>
      <c r="X542" t="str">
        <f>'III. New Locations'!X541</f>
        <v>Unknown</v>
      </c>
      <c r="Y542">
        <f>IF(ISNUMBER('III. New Locations'!Y541) = TRUE, IF('III. New Locations'!Y541 &gt;= 1400, IF('III. New Locations'!Y541 &lt;=2100, 0, $C542), $C542), $C542)</f>
        <v>0</v>
      </c>
      <c r="Z542">
        <f>IF(ISNUMBER('III. New Locations'!Z541) = TRUE, IF('III. New Locations'!Z541 &gt;= 1400, IF('III. New Locations'!Z541 &lt;=2100, 0, $C542), $C542), $C542)</f>
        <v>0</v>
      </c>
      <c r="AA542">
        <f>IF(ISNUMBER('III. New Locations'!AA541) = TRUE, IF('III. New Locations'!AA541 &gt;= 1400, IF('III. New Locations'!AA541 &lt;=2100, 0, $C542), $C542), $C542)</f>
        <v>0</v>
      </c>
      <c r="AC542">
        <f>IF(ISNUMBER('III. New Locations'!AC541) = TRUE, IF('III. New Locations'!AC541 &gt;= 0, IF('III. New Locations'!AC541 &lt;=1, 0,$C542),$C542), $C542)</f>
        <v>0</v>
      </c>
    </row>
    <row r="543" spans="1:29" x14ac:dyDescent="0.25">
      <c r="A543">
        <f>'III. New Locations'!A542</f>
        <v>540</v>
      </c>
      <c r="C543" s="4">
        <f>IF(LEN('III. New Locations'!C542) &gt; 2, 1, 0)</f>
        <v>0</v>
      </c>
      <c r="E543">
        <f>IF(LEN('III. New Locations'!E542) = 2, IF('III. New Locations'!E542 = "--", $C543, 0), $C543)</f>
        <v>0</v>
      </c>
      <c r="F543">
        <f>IF(LEN('III. New Locations'!F542) &gt; 4, 0, $C543)</f>
        <v>0</v>
      </c>
      <c r="G543">
        <f>IF(ISNUMBER('III. New Locations'!G542) = TRUE, 0, $C543)</f>
        <v>0</v>
      </c>
      <c r="H543">
        <f>IF(ISNUMBER('III. New Locations'!H542) = TRUE, 0, $C543)</f>
        <v>0</v>
      </c>
      <c r="I543">
        <f>IF(ISNUMBER('III. New Locations'!I542) = TRUE, 0, $C543)</f>
        <v>0</v>
      </c>
      <c r="J543">
        <f>IF(ISNUMBER('III. New Locations'!J542) = TRUE, 0, $C543)</f>
        <v>0</v>
      </c>
      <c r="K543">
        <f>IF(ISNUMBER('III. New Locations'!K542) = TRUE, 0,$C543)</f>
        <v>0</v>
      </c>
      <c r="M543">
        <f>IF(ISNUMBER('III. New Locations'!M542) = TRUE, 0,$C543)</f>
        <v>0</v>
      </c>
      <c r="O543">
        <f>IF(ISNUMBER('III. New Locations'!O542) = TRUE, 0, $C543)</f>
        <v>0</v>
      </c>
      <c r="P543">
        <f>IF(ISNUMBER('III. New Locations'!P542) = TRUE, 0, $C543)</f>
        <v>0</v>
      </c>
      <c r="Q543">
        <f>IF(ISNUMBER('III. New Locations'!Q542) = TRUE, 0, $C543)</f>
        <v>0</v>
      </c>
      <c r="R543">
        <f>IF(ISNUMBER('III. New Locations'!R542) = TRUE, IF('III. New Locations'!R542 &gt;= 0, IF('III. New Locations'!R542 &lt;=1, 0, $C543),$C543),$C543)</f>
        <v>0</v>
      </c>
      <c r="S543">
        <f>IF(ISNUMBER('III. New Locations'!S542) = TRUE, IF('III. New Locations'!S542 &gt;= 0, IF('III. New Locations'!S542 &lt;=1, 0, $C543), $C543), $C543)</f>
        <v>0</v>
      </c>
      <c r="T543">
        <f>IF('III. New Locations'!T542 = "-Unknown-", $C543, 0)</f>
        <v>0</v>
      </c>
      <c r="U543">
        <f>IF(LEN('III. New Locations'!U542)&gt;1, 0, IF(T543 = 0, 0, $C543))</f>
        <v>0</v>
      </c>
      <c r="V543">
        <f>IF('III. New Locations'!V542 = "Unknown", $C543, 0)</f>
        <v>0</v>
      </c>
      <c r="W543">
        <f>IF(LEN('III. New Locations'!W542)&gt;1, 0, IF(V543 = 0, 0, $C543))</f>
        <v>0</v>
      </c>
      <c r="X543" t="str">
        <f>'III. New Locations'!X542</f>
        <v>Unknown</v>
      </c>
      <c r="Y543">
        <f>IF(ISNUMBER('III. New Locations'!Y542) = TRUE, IF('III. New Locations'!Y542 &gt;= 1400, IF('III. New Locations'!Y542 &lt;=2100, 0, $C543), $C543), $C543)</f>
        <v>0</v>
      </c>
      <c r="Z543">
        <f>IF(ISNUMBER('III. New Locations'!Z542) = TRUE, IF('III. New Locations'!Z542 &gt;= 1400, IF('III. New Locations'!Z542 &lt;=2100, 0, $C543), $C543), $C543)</f>
        <v>0</v>
      </c>
      <c r="AA543">
        <f>IF(ISNUMBER('III. New Locations'!AA542) = TRUE, IF('III. New Locations'!AA542 &gt;= 1400, IF('III. New Locations'!AA542 &lt;=2100, 0, $C543), $C543), $C543)</f>
        <v>0</v>
      </c>
      <c r="AC543">
        <f>IF(ISNUMBER('III. New Locations'!AC542) = TRUE, IF('III. New Locations'!AC542 &gt;= 0, IF('III. New Locations'!AC542 &lt;=1, 0,$C543),$C543), $C543)</f>
        <v>0</v>
      </c>
    </row>
    <row r="544" spans="1:29" x14ac:dyDescent="0.25">
      <c r="A544">
        <f>'III. New Locations'!A543</f>
        <v>541</v>
      </c>
      <c r="C544" s="4">
        <f>IF(LEN('III. New Locations'!C543) &gt; 2, 1, 0)</f>
        <v>0</v>
      </c>
      <c r="E544">
        <f>IF(LEN('III. New Locations'!E543) = 2, IF('III. New Locations'!E543 = "--", $C544, 0), $C544)</f>
        <v>0</v>
      </c>
      <c r="F544">
        <f>IF(LEN('III. New Locations'!F543) &gt; 4, 0, $C544)</f>
        <v>0</v>
      </c>
      <c r="G544">
        <f>IF(ISNUMBER('III. New Locations'!G543) = TRUE, 0, $C544)</f>
        <v>0</v>
      </c>
      <c r="H544">
        <f>IF(ISNUMBER('III. New Locations'!H543) = TRUE, 0, $C544)</f>
        <v>0</v>
      </c>
      <c r="I544">
        <f>IF(ISNUMBER('III. New Locations'!I543) = TRUE, 0, $C544)</f>
        <v>0</v>
      </c>
      <c r="J544">
        <f>IF(ISNUMBER('III. New Locations'!J543) = TRUE, 0, $C544)</f>
        <v>0</v>
      </c>
      <c r="K544">
        <f>IF(ISNUMBER('III. New Locations'!K543) = TRUE, 0,$C544)</f>
        <v>0</v>
      </c>
      <c r="M544">
        <f>IF(ISNUMBER('III. New Locations'!M543) = TRUE, 0,$C544)</f>
        <v>0</v>
      </c>
      <c r="O544">
        <f>IF(ISNUMBER('III. New Locations'!O543) = TRUE, 0, $C544)</f>
        <v>0</v>
      </c>
      <c r="P544">
        <f>IF(ISNUMBER('III. New Locations'!P543) = TRUE, 0, $C544)</f>
        <v>0</v>
      </c>
      <c r="Q544">
        <f>IF(ISNUMBER('III. New Locations'!Q543) = TRUE, 0, $C544)</f>
        <v>0</v>
      </c>
      <c r="R544">
        <f>IF(ISNUMBER('III. New Locations'!R543) = TRUE, IF('III. New Locations'!R543 &gt;= 0, IF('III. New Locations'!R543 &lt;=1, 0, $C544),$C544),$C544)</f>
        <v>0</v>
      </c>
      <c r="S544">
        <f>IF(ISNUMBER('III. New Locations'!S543) = TRUE, IF('III. New Locations'!S543 &gt;= 0, IF('III. New Locations'!S543 &lt;=1, 0, $C544), $C544), $C544)</f>
        <v>0</v>
      </c>
      <c r="T544">
        <f>IF('III. New Locations'!T543 = "-Unknown-", $C544, 0)</f>
        <v>0</v>
      </c>
      <c r="U544">
        <f>IF(LEN('III. New Locations'!U543)&gt;1, 0, IF(T544 = 0, 0, $C544))</f>
        <v>0</v>
      </c>
      <c r="V544">
        <f>IF('III. New Locations'!V543 = "Unknown", $C544, 0)</f>
        <v>0</v>
      </c>
      <c r="W544">
        <f>IF(LEN('III. New Locations'!W543)&gt;1, 0, IF(V544 = 0, 0, $C544))</f>
        <v>0</v>
      </c>
      <c r="X544" t="str">
        <f>'III. New Locations'!X543</f>
        <v>Unknown</v>
      </c>
      <c r="Y544">
        <f>IF(ISNUMBER('III. New Locations'!Y543) = TRUE, IF('III. New Locations'!Y543 &gt;= 1400, IF('III. New Locations'!Y543 &lt;=2100, 0, $C544), $C544), $C544)</f>
        <v>0</v>
      </c>
      <c r="Z544">
        <f>IF(ISNUMBER('III. New Locations'!Z543) = TRUE, IF('III. New Locations'!Z543 &gt;= 1400, IF('III. New Locations'!Z543 &lt;=2100, 0, $C544), $C544), $C544)</f>
        <v>0</v>
      </c>
      <c r="AA544">
        <f>IF(ISNUMBER('III. New Locations'!AA543) = TRUE, IF('III. New Locations'!AA543 &gt;= 1400, IF('III. New Locations'!AA543 &lt;=2100, 0, $C544), $C544), $C544)</f>
        <v>0</v>
      </c>
      <c r="AC544">
        <f>IF(ISNUMBER('III. New Locations'!AC543) = TRUE, IF('III. New Locations'!AC543 &gt;= 0, IF('III. New Locations'!AC543 &lt;=1, 0,$C544),$C544), $C544)</f>
        <v>0</v>
      </c>
    </row>
    <row r="545" spans="1:29" x14ac:dyDescent="0.25">
      <c r="A545">
        <f>'III. New Locations'!A544</f>
        <v>542</v>
      </c>
      <c r="C545" s="4">
        <f>IF(LEN('III. New Locations'!C544) &gt; 2, 1, 0)</f>
        <v>0</v>
      </c>
      <c r="E545">
        <f>IF(LEN('III. New Locations'!E544) = 2, IF('III. New Locations'!E544 = "--", $C545, 0), $C545)</f>
        <v>0</v>
      </c>
      <c r="F545">
        <f>IF(LEN('III. New Locations'!F544) &gt; 4, 0, $C545)</f>
        <v>0</v>
      </c>
      <c r="G545">
        <f>IF(ISNUMBER('III. New Locations'!G544) = TRUE, 0, $C545)</f>
        <v>0</v>
      </c>
      <c r="H545">
        <f>IF(ISNUMBER('III. New Locations'!H544) = TRUE, 0, $C545)</f>
        <v>0</v>
      </c>
      <c r="I545">
        <f>IF(ISNUMBER('III. New Locations'!I544) = TRUE, 0, $C545)</f>
        <v>0</v>
      </c>
      <c r="J545">
        <f>IF(ISNUMBER('III. New Locations'!J544) = TRUE, 0, $C545)</f>
        <v>0</v>
      </c>
      <c r="K545">
        <f>IF(ISNUMBER('III. New Locations'!K544) = TRUE, 0,$C545)</f>
        <v>0</v>
      </c>
      <c r="M545">
        <f>IF(ISNUMBER('III. New Locations'!M544) = TRUE, 0,$C545)</f>
        <v>0</v>
      </c>
      <c r="O545">
        <f>IF(ISNUMBER('III. New Locations'!O544) = TRUE, 0, $C545)</f>
        <v>0</v>
      </c>
      <c r="P545">
        <f>IF(ISNUMBER('III. New Locations'!P544) = TRUE, 0, $C545)</f>
        <v>0</v>
      </c>
      <c r="Q545">
        <f>IF(ISNUMBER('III. New Locations'!Q544) = TRUE, 0, $C545)</f>
        <v>0</v>
      </c>
      <c r="R545">
        <f>IF(ISNUMBER('III. New Locations'!R544) = TRUE, IF('III. New Locations'!R544 &gt;= 0, IF('III. New Locations'!R544 &lt;=1, 0, $C545),$C545),$C545)</f>
        <v>0</v>
      </c>
      <c r="S545">
        <f>IF(ISNUMBER('III. New Locations'!S544) = TRUE, IF('III. New Locations'!S544 &gt;= 0, IF('III. New Locations'!S544 &lt;=1, 0, $C545), $C545), $C545)</f>
        <v>0</v>
      </c>
      <c r="T545">
        <f>IF('III. New Locations'!T544 = "-Unknown-", $C545, 0)</f>
        <v>0</v>
      </c>
      <c r="U545">
        <f>IF(LEN('III. New Locations'!U544)&gt;1, 0, IF(T545 = 0, 0, $C545))</f>
        <v>0</v>
      </c>
      <c r="V545">
        <f>IF('III. New Locations'!V544 = "Unknown", $C545, 0)</f>
        <v>0</v>
      </c>
      <c r="W545">
        <f>IF(LEN('III. New Locations'!W544)&gt;1, 0, IF(V545 = 0, 0, $C545))</f>
        <v>0</v>
      </c>
      <c r="X545" t="str">
        <f>'III. New Locations'!X544</f>
        <v>Unknown</v>
      </c>
      <c r="Y545">
        <f>IF(ISNUMBER('III. New Locations'!Y544) = TRUE, IF('III. New Locations'!Y544 &gt;= 1400, IF('III. New Locations'!Y544 &lt;=2100, 0, $C545), $C545), $C545)</f>
        <v>0</v>
      </c>
      <c r="Z545">
        <f>IF(ISNUMBER('III. New Locations'!Z544) = TRUE, IF('III. New Locations'!Z544 &gt;= 1400, IF('III. New Locations'!Z544 &lt;=2100, 0, $C545), $C545), $C545)</f>
        <v>0</v>
      </c>
      <c r="AA545">
        <f>IF(ISNUMBER('III. New Locations'!AA544) = TRUE, IF('III. New Locations'!AA544 &gt;= 1400, IF('III. New Locations'!AA544 &lt;=2100, 0, $C545), $C545), $C545)</f>
        <v>0</v>
      </c>
      <c r="AC545">
        <f>IF(ISNUMBER('III. New Locations'!AC544) = TRUE, IF('III. New Locations'!AC544 &gt;= 0, IF('III. New Locations'!AC544 &lt;=1, 0,$C545),$C545), $C545)</f>
        <v>0</v>
      </c>
    </row>
    <row r="546" spans="1:29" x14ac:dyDescent="0.25">
      <c r="A546">
        <f>'III. New Locations'!A545</f>
        <v>543</v>
      </c>
      <c r="C546" s="4">
        <f>IF(LEN('III. New Locations'!C545) &gt; 2, 1, 0)</f>
        <v>0</v>
      </c>
      <c r="E546">
        <f>IF(LEN('III. New Locations'!E545) = 2, IF('III. New Locations'!E545 = "--", $C546, 0), $C546)</f>
        <v>0</v>
      </c>
      <c r="F546">
        <f>IF(LEN('III. New Locations'!F545) &gt; 4, 0, $C546)</f>
        <v>0</v>
      </c>
      <c r="G546">
        <f>IF(ISNUMBER('III. New Locations'!G545) = TRUE, 0, $C546)</f>
        <v>0</v>
      </c>
      <c r="H546">
        <f>IF(ISNUMBER('III. New Locations'!H545) = TRUE, 0, $C546)</f>
        <v>0</v>
      </c>
      <c r="I546">
        <f>IF(ISNUMBER('III. New Locations'!I545) = TRUE, 0, $C546)</f>
        <v>0</v>
      </c>
      <c r="J546">
        <f>IF(ISNUMBER('III. New Locations'!J545) = TRUE, 0, $C546)</f>
        <v>0</v>
      </c>
      <c r="K546">
        <f>IF(ISNUMBER('III. New Locations'!K545) = TRUE, 0,$C546)</f>
        <v>0</v>
      </c>
      <c r="M546">
        <f>IF(ISNUMBER('III. New Locations'!M545) = TRUE, 0,$C546)</f>
        <v>0</v>
      </c>
      <c r="O546">
        <f>IF(ISNUMBER('III. New Locations'!O545) = TRUE, 0, $C546)</f>
        <v>0</v>
      </c>
      <c r="P546">
        <f>IF(ISNUMBER('III. New Locations'!P545) = TRUE, 0, $C546)</f>
        <v>0</v>
      </c>
      <c r="Q546">
        <f>IF(ISNUMBER('III. New Locations'!Q545) = TRUE, 0, $C546)</f>
        <v>0</v>
      </c>
      <c r="R546">
        <f>IF(ISNUMBER('III. New Locations'!R545) = TRUE, IF('III. New Locations'!R545 &gt;= 0, IF('III. New Locations'!R545 &lt;=1, 0, $C546),$C546),$C546)</f>
        <v>0</v>
      </c>
      <c r="S546">
        <f>IF(ISNUMBER('III. New Locations'!S545) = TRUE, IF('III. New Locations'!S545 &gt;= 0, IF('III. New Locations'!S545 &lt;=1, 0, $C546), $C546), $C546)</f>
        <v>0</v>
      </c>
      <c r="T546">
        <f>IF('III. New Locations'!T545 = "-Unknown-", $C546, 0)</f>
        <v>0</v>
      </c>
      <c r="U546">
        <f>IF(LEN('III. New Locations'!U545)&gt;1, 0, IF(T546 = 0, 0, $C546))</f>
        <v>0</v>
      </c>
      <c r="V546">
        <f>IF('III. New Locations'!V545 = "Unknown", $C546, 0)</f>
        <v>0</v>
      </c>
      <c r="W546">
        <f>IF(LEN('III. New Locations'!W545)&gt;1, 0, IF(V546 = 0, 0, $C546))</f>
        <v>0</v>
      </c>
      <c r="X546" t="str">
        <f>'III. New Locations'!X545</f>
        <v>Unknown</v>
      </c>
      <c r="Y546">
        <f>IF(ISNUMBER('III. New Locations'!Y545) = TRUE, IF('III. New Locations'!Y545 &gt;= 1400, IF('III. New Locations'!Y545 &lt;=2100, 0, $C546), $C546), $C546)</f>
        <v>0</v>
      </c>
      <c r="Z546">
        <f>IF(ISNUMBER('III. New Locations'!Z545) = TRUE, IF('III. New Locations'!Z545 &gt;= 1400, IF('III. New Locations'!Z545 &lt;=2100, 0, $C546), $C546), $C546)</f>
        <v>0</v>
      </c>
      <c r="AA546">
        <f>IF(ISNUMBER('III. New Locations'!AA545) = TRUE, IF('III. New Locations'!AA545 &gt;= 1400, IF('III. New Locations'!AA545 &lt;=2100, 0, $C546), $C546), $C546)</f>
        <v>0</v>
      </c>
      <c r="AC546">
        <f>IF(ISNUMBER('III. New Locations'!AC545) = TRUE, IF('III. New Locations'!AC545 &gt;= 0, IF('III. New Locations'!AC545 &lt;=1, 0,$C546),$C546), $C546)</f>
        <v>0</v>
      </c>
    </row>
    <row r="547" spans="1:29" x14ac:dyDescent="0.25">
      <c r="A547">
        <f>'III. New Locations'!A546</f>
        <v>544</v>
      </c>
      <c r="C547" s="4">
        <f>IF(LEN('III. New Locations'!C546) &gt; 2, 1, 0)</f>
        <v>0</v>
      </c>
      <c r="E547">
        <f>IF(LEN('III. New Locations'!E546) = 2, IF('III. New Locations'!E546 = "--", $C547, 0), $C547)</f>
        <v>0</v>
      </c>
      <c r="F547">
        <f>IF(LEN('III. New Locations'!F546) &gt; 4, 0, $C547)</f>
        <v>0</v>
      </c>
      <c r="G547">
        <f>IF(ISNUMBER('III. New Locations'!G546) = TRUE, 0, $C547)</f>
        <v>0</v>
      </c>
      <c r="H547">
        <f>IF(ISNUMBER('III. New Locations'!H546) = TRUE, 0, $C547)</f>
        <v>0</v>
      </c>
      <c r="I547">
        <f>IF(ISNUMBER('III. New Locations'!I546) = TRUE, 0, $C547)</f>
        <v>0</v>
      </c>
      <c r="J547">
        <f>IF(ISNUMBER('III. New Locations'!J546) = TRUE, 0, $C547)</f>
        <v>0</v>
      </c>
      <c r="K547">
        <f>IF(ISNUMBER('III. New Locations'!K546) = TRUE, 0,$C547)</f>
        <v>0</v>
      </c>
      <c r="M547">
        <f>IF(ISNUMBER('III. New Locations'!M546) = TRUE, 0,$C547)</f>
        <v>0</v>
      </c>
      <c r="O547">
        <f>IF(ISNUMBER('III. New Locations'!O546) = TRUE, 0, $C547)</f>
        <v>0</v>
      </c>
      <c r="P547">
        <f>IF(ISNUMBER('III. New Locations'!P546) = TRUE, 0, $C547)</f>
        <v>0</v>
      </c>
      <c r="Q547">
        <f>IF(ISNUMBER('III. New Locations'!Q546) = TRUE, 0, $C547)</f>
        <v>0</v>
      </c>
      <c r="R547">
        <f>IF(ISNUMBER('III. New Locations'!R546) = TRUE, IF('III. New Locations'!R546 &gt;= 0, IF('III. New Locations'!R546 &lt;=1, 0, $C547),$C547),$C547)</f>
        <v>0</v>
      </c>
      <c r="S547">
        <f>IF(ISNUMBER('III. New Locations'!S546) = TRUE, IF('III. New Locations'!S546 &gt;= 0, IF('III. New Locations'!S546 &lt;=1, 0, $C547), $C547), $C547)</f>
        <v>0</v>
      </c>
      <c r="T547">
        <f>IF('III. New Locations'!T546 = "-Unknown-", $C547, 0)</f>
        <v>0</v>
      </c>
      <c r="U547">
        <f>IF(LEN('III. New Locations'!U546)&gt;1, 0, IF(T547 = 0, 0, $C547))</f>
        <v>0</v>
      </c>
      <c r="V547">
        <f>IF('III. New Locations'!V546 = "Unknown", $C547, 0)</f>
        <v>0</v>
      </c>
      <c r="W547">
        <f>IF(LEN('III. New Locations'!W546)&gt;1, 0, IF(V547 = 0, 0, $C547))</f>
        <v>0</v>
      </c>
      <c r="X547" t="str">
        <f>'III. New Locations'!X546</f>
        <v>Unknown</v>
      </c>
      <c r="Y547">
        <f>IF(ISNUMBER('III. New Locations'!Y546) = TRUE, IF('III. New Locations'!Y546 &gt;= 1400, IF('III. New Locations'!Y546 &lt;=2100, 0, $C547), $C547), $C547)</f>
        <v>0</v>
      </c>
      <c r="Z547">
        <f>IF(ISNUMBER('III. New Locations'!Z546) = TRUE, IF('III. New Locations'!Z546 &gt;= 1400, IF('III. New Locations'!Z546 &lt;=2100, 0, $C547), $C547), $C547)</f>
        <v>0</v>
      </c>
      <c r="AA547">
        <f>IF(ISNUMBER('III. New Locations'!AA546) = TRUE, IF('III. New Locations'!AA546 &gt;= 1400, IF('III. New Locations'!AA546 &lt;=2100, 0, $C547), $C547), $C547)</f>
        <v>0</v>
      </c>
      <c r="AC547">
        <f>IF(ISNUMBER('III. New Locations'!AC546) = TRUE, IF('III. New Locations'!AC546 &gt;= 0, IF('III. New Locations'!AC546 &lt;=1, 0,$C547),$C547), $C547)</f>
        <v>0</v>
      </c>
    </row>
    <row r="548" spans="1:29" x14ac:dyDescent="0.25">
      <c r="A548">
        <f>'III. New Locations'!A547</f>
        <v>545</v>
      </c>
      <c r="C548" s="4">
        <f>IF(LEN('III. New Locations'!C547) &gt; 2, 1, 0)</f>
        <v>0</v>
      </c>
      <c r="E548">
        <f>IF(LEN('III. New Locations'!E547) = 2, IF('III. New Locations'!E547 = "--", $C548, 0), $C548)</f>
        <v>0</v>
      </c>
      <c r="F548">
        <f>IF(LEN('III. New Locations'!F547) &gt; 4, 0, $C548)</f>
        <v>0</v>
      </c>
      <c r="G548">
        <f>IF(ISNUMBER('III. New Locations'!G547) = TRUE, 0, $C548)</f>
        <v>0</v>
      </c>
      <c r="H548">
        <f>IF(ISNUMBER('III. New Locations'!H547) = TRUE, 0, $C548)</f>
        <v>0</v>
      </c>
      <c r="I548">
        <f>IF(ISNUMBER('III. New Locations'!I547) = TRUE, 0, $C548)</f>
        <v>0</v>
      </c>
      <c r="J548">
        <f>IF(ISNUMBER('III. New Locations'!J547) = TRUE, 0, $C548)</f>
        <v>0</v>
      </c>
      <c r="K548">
        <f>IF(ISNUMBER('III. New Locations'!K547) = TRUE, 0,$C548)</f>
        <v>0</v>
      </c>
      <c r="M548">
        <f>IF(ISNUMBER('III. New Locations'!M547) = TRUE, 0,$C548)</f>
        <v>0</v>
      </c>
      <c r="O548">
        <f>IF(ISNUMBER('III. New Locations'!O547) = TRUE, 0, $C548)</f>
        <v>0</v>
      </c>
      <c r="P548">
        <f>IF(ISNUMBER('III. New Locations'!P547) = TRUE, 0, $C548)</f>
        <v>0</v>
      </c>
      <c r="Q548">
        <f>IF(ISNUMBER('III. New Locations'!Q547) = TRUE, 0, $C548)</f>
        <v>0</v>
      </c>
      <c r="R548">
        <f>IF(ISNUMBER('III. New Locations'!R547) = TRUE, IF('III. New Locations'!R547 &gt;= 0, IF('III. New Locations'!R547 &lt;=1, 0, $C548),$C548),$C548)</f>
        <v>0</v>
      </c>
      <c r="S548">
        <f>IF(ISNUMBER('III. New Locations'!S547) = TRUE, IF('III. New Locations'!S547 &gt;= 0, IF('III. New Locations'!S547 &lt;=1, 0, $C548), $C548), $C548)</f>
        <v>0</v>
      </c>
      <c r="T548">
        <f>IF('III. New Locations'!T547 = "-Unknown-", $C548, 0)</f>
        <v>0</v>
      </c>
      <c r="U548">
        <f>IF(LEN('III. New Locations'!U547)&gt;1, 0, IF(T548 = 0, 0, $C548))</f>
        <v>0</v>
      </c>
      <c r="V548">
        <f>IF('III. New Locations'!V547 = "Unknown", $C548, 0)</f>
        <v>0</v>
      </c>
      <c r="W548">
        <f>IF(LEN('III. New Locations'!W547)&gt;1, 0, IF(V548 = 0, 0, $C548))</f>
        <v>0</v>
      </c>
      <c r="X548" t="str">
        <f>'III. New Locations'!X547</f>
        <v>Unknown</v>
      </c>
      <c r="Y548">
        <f>IF(ISNUMBER('III. New Locations'!Y547) = TRUE, IF('III. New Locations'!Y547 &gt;= 1400, IF('III. New Locations'!Y547 &lt;=2100, 0, $C548), $C548), $C548)</f>
        <v>0</v>
      </c>
      <c r="Z548">
        <f>IF(ISNUMBER('III. New Locations'!Z547) = TRUE, IF('III. New Locations'!Z547 &gt;= 1400, IF('III. New Locations'!Z547 &lt;=2100, 0, $C548), $C548), $C548)</f>
        <v>0</v>
      </c>
      <c r="AA548">
        <f>IF(ISNUMBER('III. New Locations'!AA547) = TRUE, IF('III. New Locations'!AA547 &gt;= 1400, IF('III. New Locations'!AA547 &lt;=2100, 0, $C548), $C548), $C548)</f>
        <v>0</v>
      </c>
      <c r="AC548">
        <f>IF(ISNUMBER('III. New Locations'!AC547) = TRUE, IF('III. New Locations'!AC547 &gt;= 0, IF('III. New Locations'!AC547 &lt;=1, 0,$C548),$C548), $C548)</f>
        <v>0</v>
      </c>
    </row>
    <row r="549" spans="1:29" x14ac:dyDescent="0.25">
      <c r="A549">
        <f>'III. New Locations'!A548</f>
        <v>546</v>
      </c>
      <c r="C549" s="4">
        <f>IF(LEN('III. New Locations'!C548) &gt; 2, 1, 0)</f>
        <v>0</v>
      </c>
      <c r="E549">
        <f>IF(LEN('III. New Locations'!E548) = 2, IF('III. New Locations'!E548 = "--", $C549, 0), $C549)</f>
        <v>0</v>
      </c>
      <c r="F549">
        <f>IF(LEN('III. New Locations'!F548) &gt; 4, 0, $C549)</f>
        <v>0</v>
      </c>
      <c r="G549">
        <f>IF(ISNUMBER('III. New Locations'!G548) = TRUE, 0, $C549)</f>
        <v>0</v>
      </c>
      <c r="H549">
        <f>IF(ISNUMBER('III. New Locations'!H548) = TRUE, 0, $C549)</f>
        <v>0</v>
      </c>
      <c r="I549">
        <f>IF(ISNUMBER('III. New Locations'!I548) = TRUE, 0, $C549)</f>
        <v>0</v>
      </c>
      <c r="J549">
        <f>IF(ISNUMBER('III. New Locations'!J548) = TRUE, 0, $C549)</f>
        <v>0</v>
      </c>
      <c r="K549">
        <f>IF(ISNUMBER('III. New Locations'!K548) = TRUE, 0,$C549)</f>
        <v>0</v>
      </c>
      <c r="M549">
        <f>IF(ISNUMBER('III. New Locations'!M548) = TRUE, 0,$C549)</f>
        <v>0</v>
      </c>
      <c r="O549">
        <f>IF(ISNUMBER('III. New Locations'!O548) = TRUE, 0, $C549)</f>
        <v>0</v>
      </c>
      <c r="P549">
        <f>IF(ISNUMBER('III. New Locations'!P548) = TRUE, 0, $C549)</f>
        <v>0</v>
      </c>
      <c r="Q549">
        <f>IF(ISNUMBER('III. New Locations'!Q548) = TRUE, 0, $C549)</f>
        <v>0</v>
      </c>
      <c r="R549">
        <f>IF(ISNUMBER('III. New Locations'!R548) = TRUE, IF('III. New Locations'!R548 &gt;= 0, IF('III. New Locations'!R548 &lt;=1, 0, $C549),$C549),$C549)</f>
        <v>0</v>
      </c>
      <c r="S549">
        <f>IF(ISNUMBER('III. New Locations'!S548) = TRUE, IF('III. New Locations'!S548 &gt;= 0, IF('III. New Locations'!S548 &lt;=1, 0, $C549), $C549), $C549)</f>
        <v>0</v>
      </c>
      <c r="T549">
        <f>IF('III. New Locations'!T548 = "-Unknown-", $C549, 0)</f>
        <v>0</v>
      </c>
      <c r="U549">
        <f>IF(LEN('III. New Locations'!U548)&gt;1, 0, IF(T549 = 0, 0, $C549))</f>
        <v>0</v>
      </c>
      <c r="V549">
        <f>IF('III. New Locations'!V548 = "Unknown", $C549, 0)</f>
        <v>0</v>
      </c>
      <c r="W549">
        <f>IF(LEN('III. New Locations'!W548)&gt;1, 0, IF(V549 = 0, 0, $C549))</f>
        <v>0</v>
      </c>
      <c r="X549" t="str">
        <f>'III. New Locations'!X548</f>
        <v>Unknown</v>
      </c>
      <c r="Y549">
        <f>IF(ISNUMBER('III. New Locations'!Y548) = TRUE, IF('III. New Locations'!Y548 &gt;= 1400, IF('III. New Locations'!Y548 &lt;=2100, 0, $C549), $C549), $C549)</f>
        <v>0</v>
      </c>
      <c r="Z549">
        <f>IF(ISNUMBER('III. New Locations'!Z548) = TRUE, IF('III. New Locations'!Z548 &gt;= 1400, IF('III. New Locations'!Z548 &lt;=2100, 0, $C549), $C549), $C549)</f>
        <v>0</v>
      </c>
      <c r="AA549">
        <f>IF(ISNUMBER('III. New Locations'!AA548) = TRUE, IF('III. New Locations'!AA548 &gt;= 1400, IF('III. New Locations'!AA548 &lt;=2100, 0, $C549), $C549), $C549)</f>
        <v>0</v>
      </c>
      <c r="AC549">
        <f>IF(ISNUMBER('III. New Locations'!AC548) = TRUE, IF('III. New Locations'!AC548 &gt;= 0, IF('III. New Locations'!AC548 &lt;=1, 0,$C549),$C549), $C549)</f>
        <v>0</v>
      </c>
    </row>
    <row r="550" spans="1:29" x14ac:dyDescent="0.25">
      <c r="A550">
        <f>'III. New Locations'!A549</f>
        <v>547</v>
      </c>
      <c r="C550" s="4">
        <f>IF(LEN('III. New Locations'!C549) &gt; 2, 1, 0)</f>
        <v>0</v>
      </c>
      <c r="E550">
        <f>IF(LEN('III. New Locations'!E549) = 2, IF('III. New Locations'!E549 = "--", $C550, 0), $C550)</f>
        <v>0</v>
      </c>
      <c r="F550">
        <f>IF(LEN('III. New Locations'!F549) &gt; 4, 0, $C550)</f>
        <v>0</v>
      </c>
      <c r="G550">
        <f>IF(ISNUMBER('III. New Locations'!G549) = TRUE, 0, $C550)</f>
        <v>0</v>
      </c>
      <c r="H550">
        <f>IF(ISNUMBER('III. New Locations'!H549) = TRUE, 0, $C550)</f>
        <v>0</v>
      </c>
      <c r="I550">
        <f>IF(ISNUMBER('III. New Locations'!I549) = TRUE, 0, $C550)</f>
        <v>0</v>
      </c>
      <c r="J550">
        <f>IF(ISNUMBER('III. New Locations'!J549) = TRUE, 0, $C550)</f>
        <v>0</v>
      </c>
      <c r="K550">
        <f>IF(ISNUMBER('III. New Locations'!K549) = TRUE, 0,$C550)</f>
        <v>0</v>
      </c>
      <c r="M550">
        <f>IF(ISNUMBER('III. New Locations'!M549) = TRUE, 0,$C550)</f>
        <v>0</v>
      </c>
      <c r="O550">
        <f>IF(ISNUMBER('III. New Locations'!O549) = TRUE, 0, $C550)</f>
        <v>0</v>
      </c>
      <c r="P550">
        <f>IF(ISNUMBER('III. New Locations'!P549) = TRUE, 0, $C550)</f>
        <v>0</v>
      </c>
      <c r="Q550">
        <f>IF(ISNUMBER('III. New Locations'!Q549) = TRUE, 0, $C550)</f>
        <v>0</v>
      </c>
      <c r="R550">
        <f>IF(ISNUMBER('III. New Locations'!R549) = TRUE, IF('III. New Locations'!R549 &gt;= 0, IF('III. New Locations'!R549 &lt;=1, 0, $C550),$C550),$C550)</f>
        <v>0</v>
      </c>
      <c r="S550">
        <f>IF(ISNUMBER('III. New Locations'!S549) = TRUE, IF('III. New Locations'!S549 &gt;= 0, IF('III. New Locations'!S549 &lt;=1, 0, $C550), $C550), $C550)</f>
        <v>0</v>
      </c>
      <c r="T550">
        <f>IF('III. New Locations'!T549 = "-Unknown-", $C550, 0)</f>
        <v>0</v>
      </c>
      <c r="U550">
        <f>IF(LEN('III. New Locations'!U549)&gt;1, 0, IF(T550 = 0, 0, $C550))</f>
        <v>0</v>
      </c>
      <c r="V550">
        <f>IF('III. New Locations'!V549 = "Unknown", $C550, 0)</f>
        <v>0</v>
      </c>
      <c r="W550">
        <f>IF(LEN('III. New Locations'!W549)&gt;1, 0, IF(V550 = 0, 0, $C550))</f>
        <v>0</v>
      </c>
      <c r="X550" t="str">
        <f>'III. New Locations'!X549</f>
        <v>Unknown</v>
      </c>
      <c r="Y550">
        <f>IF(ISNUMBER('III. New Locations'!Y549) = TRUE, IF('III. New Locations'!Y549 &gt;= 1400, IF('III. New Locations'!Y549 &lt;=2100, 0, $C550), $C550), $C550)</f>
        <v>0</v>
      </c>
      <c r="Z550">
        <f>IF(ISNUMBER('III. New Locations'!Z549) = TRUE, IF('III. New Locations'!Z549 &gt;= 1400, IF('III. New Locations'!Z549 &lt;=2100, 0, $C550), $C550), $C550)</f>
        <v>0</v>
      </c>
      <c r="AA550">
        <f>IF(ISNUMBER('III. New Locations'!AA549) = TRUE, IF('III. New Locations'!AA549 &gt;= 1400, IF('III. New Locations'!AA549 &lt;=2100, 0, $C550), $C550), $C550)</f>
        <v>0</v>
      </c>
      <c r="AC550">
        <f>IF(ISNUMBER('III. New Locations'!AC549) = TRUE, IF('III. New Locations'!AC549 &gt;= 0, IF('III. New Locations'!AC549 &lt;=1, 0,$C550),$C550), $C550)</f>
        <v>0</v>
      </c>
    </row>
    <row r="551" spans="1:29" x14ac:dyDescent="0.25">
      <c r="A551">
        <f>'III. New Locations'!A550</f>
        <v>548</v>
      </c>
      <c r="C551" s="4">
        <f>IF(LEN('III. New Locations'!C550) &gt; 2, 1, 0)</f>
        <v>0</v>
      </c>
      <c r="E551">
        <f>IF(LEN('III. New Locations'!E550) = 2, IF('III. New Locations'!E550 = "--", $C551, 0), $C551)</f>
        <v>0</v>
      </c>
      <c r="F551">
        <f>IF(LEN('III. New Locations'!F550) &gt; 4, 0, $C551)</f>
        <v>0</v>
      </c>
      <c r="G551">
        <f>IF(ISNUMBER('III. New Locations'!G550) = TRUE, 0, $C551)</f>
        <v>0</v>
      </c>
      <c r="H551">
        <f>IF(ISNUMBER('III. New Locations'!H550) = TRUE, 0, $C551)</f>
        <v>0</v>
      </c>
      <c r="I551">
        <f>IF(ISNUMBER('III. New Locations'!I550) = TRUE, 0, $C551)</f>
        <v>0</v>
      </c>
      <c r="J551">
        <f>IF(ISNUMBER('III. New Locations'!J550) = TRUE, 0, $C551)</f>
        <v>0</v>
      </c>
      <c r="K551">
        <f>IF(ISNUMBER('III. New Locations'!K550) = TRUE, 0,$C551)</f>
        <v>0</v>
      </c>
      <c r="M551">
        <f>IF(ISNUMBER('III. New Locations'!M550) = TRUE, 0,$C551)</f>
        <v>0</v>
      </c>
      <c r="O551">
        <f>IF(ISNUMBER('III. New Locations'!O550) = TRUE, 0, $C551)</f>
        <v>0</v>
      </c>
      <c r="P551">
        <f>IF(ISNUMBER('III. New Locations'!P550) = TRUE, 0, $C551)</f>
        <v>0</v>
      </c>
      <c r="Q551">
        <f>IF(ISNUMBER('III. New Locations'!Q550) = TRUE, 0, $C551)</f>
        <v>0</v>
      </c>
      <c r="R551">
        <f>IF(ISNUMBER('III. New Locations'!R550) = TRUE, IF('III. New Locations'!R550 &gt;= 0, IF('III. New Locations'!R550 &lt;=1, 0, $C551),$C551),$C551)</f>
        <v>0</v>
      </c>
      <c r="S551">
        <f>IF(ISNUMBER('III. New Locations'!S550) = TRUE, IF('III. New Locations'!S550 &gt;= 0, IF('III. New Locations'!S550 &lt;=1, 0, $C551), $C551), $C551)</f>
        <v>0</v>
      </c>
      <c r="T551">
        <f>IF('III. New Locations'!T550 = "-Unknown-", $C551, 0)</f>
        <v>0</v>
      </c>
      <c r="U551">
        <f>IF(LEN('III. New Locations'!U550)&gt;1, 0, IF(T551 = 0, 0, $C551))</f>
        <v>0</v>
      </c>
      <c r="V551">
        <f>IF('III. New Locations'!V550 = "Unknown", $C551, 0)</f>
        <v>0</v>
      </c>
      <c r="W551">
        <f>IF(LEN('III. New Locations'!W550)&gt;1, 0, IF(V551 = 0, 0, $C551))</f>
        <v>0</v>
      </c>
      <c r="X551" t="str">
        <f>'III. New Locations'!X550</f>
        <v>Unknown</v>
      </c>
      <c r="Y551">
        <f>IF(ISNUMBER('III. New Locations'!Y550) = TRUE, IF('III. New Locations'!Y550 &gt;= 1400, IF('III. New Locations'!Y550 &lt;=2100, 0, $C551), $C551), $C551)</f>
        <v>0</v>
      </c>
      <c r="Z551">
        <f>IF(ISNUMBER('III. New Locations'!Z550) = TRUE, IF('III. New Locations'!Z550 &gt;= 1400, IF('III. New Locations'!Z550 &lt;=2100, 0, $C551), $C551), $C551)</f>
        <v>0</v>
      </c>
      <c r="AA551">
        <f>IF(ISNUMBER('III. New Locations'!AA550) = TRUE, IF('III. New Locations'!AA550 &gt;= 1400, IF('III. New Locations'!AA550 &lt;=2100, 0, $C551), $C551), $C551)</f>
        <v>0</v>
      </c>
      <c r="AC551">
        <f>IF(ISNUMBER('III. New Locations'!AC550) = TRUE, IF('III. New Locations'!AC550 &gt;= 0, IF('III. New Locations'!AC550 &lt;=1, 0,$C551),$C551), $C551)</f>
        <v>0</v>
      </c>
    </row>
    <row r="552" spans="1:29" x14ac:dyDescent="0.25">
      <c r="A552">
        <f>'III. New Locations'!A551</f>
        <v>549</v>
      </c>
      <c r="C552" s="4">
        <f>IF(LEN('III. New Locations'!C551) &gt; 2, 1, 0)</f>
        <v>0</v>
      </c>
      <c r="E552">
        <f>IF(LEN('III. New Locations'!E551) = 2, IF('III. New Locations'!E551 = "--", $C552, 0), $C552)</f>
        <v>0</v>
      </c>
      <c r="F552">
        <f>IF(LEN('III. New Locations'!F551) &gt; 4, 0, $C552)</f>
        <v>0</v>
      </c>
      <c r="G552">
        <f>IF(ISNUMBER('III. New Locations'!G551) = TRUE, 0, $C552)</f>
        <v>0</v>
      </c>
      <c r="H552">
        <f>IF(ISNUMBER('III. New Locations'!H551) = TRUE, 0, $C552)</f>
        <v>0</v>
      </c>
      <c r="I552">
        <f>IF(ISNUMBER('III. New Locations'!I551) = TRUE, 0, $C552)</f>
        <v>0</v>
      </c>
      <c r="J552">
        <f>IF(ISNUMBER('III. New Locations'!J551) = TRUE, 0, $C552)</f>
        <v>0</v>
      </c>
      <c r="K552">
        <f>IF(ISNUMBER('III. New Locations'!K551) = TRUE, 0,$C552)</f>
        <v>0</v>
      </c>
      <c r="M552">
        <f>IF(ISNUMBER('III. New Locations'!M551) = TRUE, 0,$C552)</f>
        <v>0</v>
      </c>
      <c r="O552">
        <f>IF(ISNUMBER('III. New Locations'!O551) = TRUE, 0, $C552)</f>
        <v>0</v>
      </c>
      <c r="P552">
        <f>IF(ISNUMBER('III. New Locations'!P551) = TRUE, 0, $C552)</f>
        <v>0</v>
      </c>
      <c r="Q552">
        <f>IF(ISNUMBER('III. New Locations'!Q551) = TRUE, 0, $C552)</f>
        <v>0</v>
      </c>
      <c r="R552">
        <f>IF(ISNUMBER('III. New Locations'!R551) = TRUE, IF('III. New Locations'!R551 &gt;= 0, IF('III. New Locations'!R551 &lt;=1, 0, $C552),$C552),$C552)</f>
        <v>0</v>
      </c>
      <c r="S552">
        <f>IF(ISNUMBER('III. New Locations'!S551) = TRUE, IF('III. New Locations'!S551 &gt;= 0, IF('III. New Locations'!S551 &lt;=1, 0, $C552), $C552), $C552)</f>
        <v>0</v>
      </c>
      <c r="T552">
        <f>IF('III. New Locations'!T551 = "-Unknown-", $C552, 0)</f>
        <v>0</v>
      </c>
      <c r="U552">
        <f>IF(LEN('III. New Locations'!U551)&gt;1, 0, IF(T552 = 0, 0, $C552))</f>
        <v>0</v>
      </c>
      <c r="V552">
        <f>IF('III. New Locations'!V551 = "Unknown", $C552, 0)</f>
        <v>0</v>
      </c>
      <c r="W552">
        <f>IF(LEN('III. New Locations'!W551)&gt;1, 0, IF(V552 = 0, 0, $C552))</f>
        <v>0</v>
      </c>
      <c r="X552" t="str">
        <f>'III. New Locations'!X551</f>
        <v>Unknown</v>
      </c>
      <c r="Y552">
        <f>IF(ISNUMBER('III. New Locations'!Y551) = TRUE, IF('III. New Locations'!Y551 &gt;= 1400, IF('III. New Locations'!Y551 &lt;=2100, 0, $C552), $C552), $C552)</f>
        <v>0</v>
      </c>
      <c r="Z552">
        <f>IF(ISNUMBER('III. New Locations'!Z551) = TRUE, IF('III. New Locations'!Z551 &gt;= 1400, IF('III. New Locations'!Z551 &lt;=2100, 0, $C552), $C552), $C552)</f>
        <v>0</v>
      </c>
      <c r="AA552">
        <f>IF(ISNUMBER('III. New Locations'!AA551) = TRUE, IF('III. New Locations'!AA551 &gt;= 1400, IF('III. New Locations'!AA551 &lt;=2100, 0, $C552), $C552), $C552)</f>
        <v>0</v>
      </c>
      <c r="AC552">
        <f>IF(ISNUMBER('III. New Locations'!AC551) = TRUE, IF('III. New Locations'!AC551 &gt;= 0, IF('III. New Locations'!AC551 &lt;=1, 0,$C552),$C552), $C552)</f>
        <v>0</v>
      </c>
    </row>
    <row r="553" spans="1:29" x14ac:dyDescent="0.25">
      <c r="A553">
        <f>'III. New Locations'!A552</f>
        <v>550</v>
      </c>
      <c r="C553" s="4">
        <f>IF(LEN('III. New Locations'!C552) &gt; 2, 1, 0)</f>
        <v>0</v>
      </c>
      <c r="E553">
        <f>IF(LEN('III. New Locations'!E552) = 2, IF('III. New Locations'!E552 = "--", $C553, 0), $C553)</f>
        <v>0</v>
      </c>
      <c r="F553">
        <f>IF(LEN('III. New Locations'!F552) &gt; 4, 0, $C553)</f>
        <v>0</v>
      </c>
      <c r="G553">
        <f>IF(ISNUMBER('III. New Locations'!G552) = TRUE, 0, $C553)</f>
        <v>0</v>
      </c>
      <c r="H553">
        <f>IF(ISNUMBER('III. New Locations'!H552) = TRUE, 0, $C553)</f>
        <v>0</v>
      </c>
      <c r="I553">
        <f>IF(ISNUMBER('III. New Locations'!I552) = TRUE, 0, $C553)</f>
        <v>0</v>
      </c>
      <c r="J553">
        <f>IF(ISNUMBER('III. New Locations'!J552) = TRUE, 0, $C553)</f>
        <v>0</v>
      </c>
      <c r="K553">
        <f>IF(ISNUMBER('III. New Locations'!K552) = TRUE, 0,$C553)</f>
        <v>0</v>
      </c>
      <c r="M553">
        <f>IF(ISNUMBER('III. New Locations'!M552) = TRUE, 0,$C553)</f>
        <v>0</v>
      </c>
      <c r="O553">
        <f>IF(ISNUMBER('III. New Locations'!O552) = TRUE, 0, $C553)</f>
        <v>0</v>
      </c>
      <c r="P553">
        <f>IF(ISNUMBER('III. New Locations'!P552) = TRUE, 0, $C553)</f>
        <v>0</v>
      </c>
      <c r="Q553">
        <f>IF(ISNUMBER('III. New Locations'!Q552) = TRUE, 0, $C553)</f>
        <v>0</v>
      </c>
      <c r="R553">
        <f>IF(ISNUMBER('III. New Locations'!R552) = TRUE, IF('III. New Locations'!R552 &gt;= 0, IF('III. New Locations'!R552 &lt;=1, 0, $C553),$C553),$C553)</f>
        <v>0</v>
      </c>
      <c r="S553">
        <f>IF(ISNUMBER('III. New Locations'!S552) = TRUE, IF('III. New Locations'!S552 &gt;= 0, IF('III. New Locations'!S552 &lt;=1, 0, $C553), $C553), $C553)</f>
        <v>0</v>
      </c>
      <c r="T553">
        <f>IF('III. New Locations'!T552 = "-Unknown-", $C553, 0)</f>
        <v>0</v>
      </c>
      <c r="U553">
        <f>IF(LEN('III. New Locations'!U552)&gt;1, 0, IF(T553 = 0, 0, $C553))</f>
        <v>0</v>
      </c>
      <c r="V553">
        <f>IF('III. New Locations'!V552 = "Unknown", $C553, 0)</f>
        <v>0</v>
      </c>
      <c r="W553">
        <f>IF(LEN('III. New Locations'!W552)&gt;1, 0, IF(V553 = 0, 0, $C553))</f>
        <v>0</v>
      </c>
      <c r="X553" t="str">
        <f>'III. New Locations'!X552</f>
        <v>Unknown</v>
      </c>
      <c r="Y553">
        <f>IF(ISNUMBER('III. New Locations'!Y552) = TRUE, IF('III. New Locations'!Y552 &gt;= 1400, IF('III. New Locations'!Y552 &lt;=2100, 0, $C553), $C553), $C553)</f>
        <v>0</v>
      </c>
      <c r="Z553">
        <f>IF(ISNUMBER('III. New Locations'!Z552) = TRUE, IF('III. New Locations'!Z552 &gt;= 1400, IF('III. New Locations'!Z552 &lt;=2100, 0, $C553), $C553), $C553)</f>
        <v>0</v>
      </c>
      <c r="AA553">
        <f>IF(ISNUMBER('III. New Locations'!AA552) = TRUE, IF('III. New Locations'!AA552 &gt;= 1400, IF('III. New Locations'!AA552 &lt;=2100, 0, $C553), $C553), $C553)</f>
        <v>0</v>
      </c>
      <c r="AC553">
        <f>IF(ISNUMBER('III. New Locations'!AC552) = TRUE, IF('III. New Locations'!AC552 &gt;= 0, IF('III. New Locations'!AC552 &lt;=1, 0,$C553),$C553), $C553)</f>
        <v>0</v>
      </c>
    </row>
    <row r="554" spans="1:29" x14ac:dyDescent="0.25">
      <c r="A554">
        <f>'III. New Locations'!A553</f>
        <v>551</v>
      </c>
      <c r="C554" s="4">
        <f>IF(LEN('III. New Locations'!C553) &gt; 2, 1, 0)</f>
        <v>0</v>
      </c>
      <c r="E554">
        <f>IF(LEN('III. New Locations'!E553) = 2, IF('III. New Locations'!E553 = "--", $C554, 0), $C554)</f>
        <v>0</v>
      </c>
      <c r="F554">
        <f>IF(LEN('III. New Locations'!F553) &gt; 4, 0, $C554)</f>
        <v>0</v>
      </c>
      <c r="G554">
        <f>IF(ISNUMBER('III. New Locations'!G553) = TRUE, 0, $C554)</f>
        <v>0</v>
      </c>
      <c r="H554">
        <f>IF(ISNUMBER('III. New Locations'!H553) = TRUE, 0, $C554)</f>
        <v>0</v>
      </c>
      <c r="I554">
        <f>IF(ISNUMBER('III. New Locations'!I553) = TRUE, 0, $C554)</f>
        <v>0</v>
      </c>
      <c r="J554">
        <f>IF(ISNUMBER('III. New Locations'!J553) = TRUE, 0, $C554)</f>
        <v>0</v>
      </c>
      <c r="K554">
        <f>IF(ISNUMBER('III. New Locations'!K553) = TRUE, 0,$C554)</f>
        <v>0</v>
      </c>
      <c r="M554">
        <f>IF(ISNUMBER('III. New Locations'!M553) = TRUE, 0,$C554)</f>
        <v>0</v>
      </c>
      <c r="O554">
        <f>IF(ISNUMBER('III. New Locations'!O553) = TRUE, 0, $C554)</f>
        <v>0</v>
      </c>
      <c r="P554">
        <f>IF(ISNUMBER('III. New Locations'!P553) = TRUE, 0, $C554)</f>
        <v>0</v>
      </c>
      <c r="Q554">
        <f>IF(ISNUMBER('III. New Locations'!Q553) = TRUE, 0, $C554)</f>
        <v>0</v>
      </c>
      <c r="R554">
        <f>IF(ISNUMBER('III. New Locations'!R553) = TRUE, IF('III. New Locations'!R553 &gt;= 0, IF('III. New Locations'!R553 &lt;=1, 0, $C554),$C554),$C554)</f>
        <v>0</v>
      </c>
      <c r="S554">
        <f>IF(ISNUMBER('III. New Locations'!S553) = TRUE, IF('III. New Locations'!S553 &gt;= 0, IF('III. New Locations'!S553 &lt;=1, 0, $C554), $C554), $C554)</f>
        <v>0</v>
      </c>
      <c r="T554">
        <f>IF('III. New Locations'!T553 = "-Unknown-", $C554, 0)</f>
        <v>0</v>
      </c>
      <c r="U554">
        <f>IF(LEN('III. New Locations'!U553)&gt;1, 0, IF(T554 = 0, 0, $C554))</f>
        <v>0</v>
      </c>
      <c r="V554">
        <f>IF('III. New Locations'!V553 = "Unknown", $C554, 0)</f>
        <v>0</v>
      </c>
      <c r="W554">
        <f>IF(LEN('III. New Locations'!W553)&gt;1, 0, IF(V554 = 0, 0, $C554))</f>
        <v>0</v>
      </c>
      <c r="X554" t="str">
        <f>'III. New Locations'!X553</f>
        <v>Unknown</v>
      </c>
      <c r="Y554">
        <f>IF(ISNUMBER('III. New Locations'!Y553) = TRUE, IF('III. New Locations'!Y553 &gt;= 1400, IF('III. New Locations'!Y553 &lt;=2100, 0, $C554), $C554), $C554)</f>
        <v>0</v>
      </c>
      <c r="Z554">
        <f>IF(ISNUMBER('III. New Locations'!Z553) = TRUE, IF('III. New Locations'!Z553 &gt;= 1400, IF('III. New Locations'!Z553 &lt;=2100, 0, $C554), $C554), $C554)</f>
        <v>0</v>
      </c>
      <c r="AA554">
        <f>IF(ISNUMBER('III. New Locations'!AA553) = TRUE, IF('III. New Locations'!AA553 &gt;= 1400, IF('III. New Locations'!AA553 &lt;=2100, 0, $C554), $C554), $C554)</f>
        <v>0</v>
      </c>
      <c r="AC554">
        <f>IF(ISNUMBER('III. New Locations'!AC553) = TRUE, IF('III. New Locations'!AC553 &gt;= 0, IF('III. New Locations'!AC553 &lt;=1, 0,$C554),$C554), $C554)</f>
        <v>0</v>
      </c>
    </row>
    <row r="555" spans="1:29" x14ac:dyDescent="0.25">
      <c r="A555">
        <f>'III. New Locations'!A554</f>
        <v>552</v>
      </c>
      <c r="C555" s="4">
        <f>IF(LEN('III. New Locations'!C554) &gt; 2, 1, 0)</f>
        <v>0</v>
      </c>
      <c r="E555">
        <f>IF(LEN('III. New Locations'!E554) = 2, IF('III. New Locations'!E554 = "--", $C555, 0), $C555)</f>
        <v>0</v>
      </c>
      <c r="F555">
        <f>IF(LEN('III. New Locations'!F554) &gt; 4, 0, $C555)</f>
        <v>0</v>
      </c>
      <c r="G555">
        <f>IF(ISNUMBER('III. New Locations'!G554) = TRUE, 0, $C555)</f>
        <v>0</v>
      </c>
      <c r="H555">
        <f>IF(ISNUMBER('III. New Locations'!H554) = TRUE, 0, $C555)</f>
        <v>0</v>
      </c>
      <c r="I555">
        <f>IF(ISNUMBER('III. New Locations'!I554) = TRUE, 0, $C555)</f>
        <v>0</v>
      </c>
      <c r="J555">
        <f>IF(ISNUMBER('III. New Locations'!J554) = TRUE, 0, $C555)</f>
        <v>0</v>
      </c>
      <c r="K555">
        <f>IF(ISNUMBER('III. New Locations'!K554) = TRUE, 0,$C555)</f>
        <v>0</v>
      </c>
      <c r="M555">
        <f>IF(ISNUMBER('III. New Locations'!M554) = TRUE, 0,$C555)</f>
        <v>0</v>
      </c>
      <c r="O555">
        <f>IF(ISNUMBER('III. New Locations'!O554) = TRUE, 0, $C555)</f>
        <v>0</v>
      </c>
      <c r="P555">
        <f>IF(ISNUMBER('III. New Locations'!P554) = TRUE, 0, $C555)</f>
        <v>0</v>
      </c>
      <c r="Q555">
        <f>IF(ISNUMBER('III. New Locations'!Q554) = TRUE, 0, $C555)</f>
        <v>0</v>
      </c>
      <c r="R555">
        <f>IF(ISNUMBER('III. New Locations'!R554) = TRUE, IF('III. New Locations'!R554 &gt;= 0, IF('III. New Locations'!R554 &lt;=1, 0, $C555),$C555),$C555)</f>
        <v>0</v>
      </c>
      <c r="S555">
        <f>IF(ISNUMBER('III. New Locations'!S554) = TRUE, IF('III. New Locations'!S554 &gt;= 0, IF('III. New Locations'!S554 &lt;=1, 0, $C555), $C555), $C555)</f>
        <v>0</v>
      </c>
      <c r="T555">
        <f>IF('III. New Locations'!T554 = "-Unknown-", $C555, 0)</f>
        <v>0</v>
      </c>
      <c r="U555">
        <f>IF(LEN('III. New Locations'!U554)&gt;1, 0, IF(T555 = 0, 0, $C555))</f>
        <v>0</v>
      </c>
      <c r="V555">
        <f>IF('III. New Locations'!V554 = "Unknown", $C555, 0)</f>
        <v>0</v>
      </c>
      <c r="W555">
        <f>IF(LEN('III. New Locations'!W554)&gt;1, 0, IF(V555 = 0, 0, $C555))</f>
        <v>0</v>
      </c>
      <c r="X555" t="str">
        <f>'III. New Locations'!X554</f>
        <v>Unknown</v>
      </c>
      <c r="Y555">
        <f>IF(ISNUMBER('III. New Locations'!Y554) = TRUE, IF('III. New Locations'!Y554 &gt;= 1400, IF('III. New Locations'!Y554 &lt;=2100, 0, $C555), $C555), $C555)</f>
        <v>0</v>
      </c>
      <c r="Z555">
        <f>IF(ISNUMBER('III. New Locations'!Z554) = TRUE, IF('III. New Locations'!Z554 &gt;= 1400, IF('III. New Locations'!Z554 &lt;=2100, 0, $C555), $C555), $C555)</f>
        <v>0</v>
      </c>
      <c r="AA555">
        <f>IF(ISNUMBER('III. New Locations'!AA554) = TRUE, IF('III. New Locations'!AA554 &gt;= 1400, IF('III. New Locations'!AA554 &lt;=2100, 0, $C555), $C555), $C555)</f>
        <v>0</v>
      </c>
      <c r="AC555">
        <f>IF(ISNUMBER('III. New Locations'!AC554) = TRUE, IF('III. New Locations'!AC554 &gt;= 0, IF('III. New Locations'!AC554 &lt;=1, 0,$C555),$C555), $C555)</f>
        <v>0</v>
      </c>
    </row>
    <row r="556" spans="1:29" x14ac:dyDescent="0.25">
      <c r="A556">
        <f>'III. New Locations'!A555</f>
        <v>553</v>
      </c>
      <c r="C556" s="4">
        <f>IF(LEN('III. New Locations'!C555) &gt; 2, 1, 0)</f>
        <v>0</v>
      </c>
      <c r="E556">
        <f>IF(LEN('III. New Locations'!E555) = 2, IF('III. New Locations'!E555 = "--", $C556, 0), $C556)</f>
        <v>0</v>
      </c>
      <c r="F556">
        <f>IF(LEN('III. New Locations'!F555) &gt; 4, 0, $C556)</f>
        <v>0</v>
      </c>
      <c r="G556">
        <f>IF(ISNUMBER('III. New Locations'!G555) = TRUE, 0, $C556)</f>
        <v>0</v>
      </c>
      <c r="H556">
        <f>IF(ISNUMBER('III. New Locations'!H555) = TRUE, 0, $C556)</f>
        <v>0</v>
      </c>
      <c r="I556">
        <f>IF(ISNUMBER('III. New Locations'!I555) = TRUE, 0, $C556)</f>
        <v>0</v>
      </c>
      <c r="J556">
        <f>IF(ISNUMBER('III. New Locations'!J555) = TRUE, 0, $C556)</f>
        <v>0</v>
      </c>
      <c r="K556">
        <f>IF(ISNUMBER('III. New Locations'!K555) = TRUE, 0,$C556)</f>
        <v>0</v>
      </c>
      <c r="M556">
        <f>IF(ISNUMBER('III. New Locations'!M555) = TRUE, 0,$C556)</f>
        <v>0</v>
      </c>
      <c r="O556">
        <f>IF(ISNUMBER('III. New Locations'!O555) = TRUE, 0, $C556)</f>
        <v>0</v>
      </c>
      <c r="P556">
        <f>IF(ISNUMBER('III. New Locations'!P555) = TRUE, 0, $C556)</f>
        <v>0</v>
      </c>
      <c r="Q556">
        <f>IF(ISNUMBER('III. New Locations'!Q555) = TRUE, 0, $C556)</f>
        <v>0</v>
      </c>
      <c r="R556">
        <f>IF(ISNUMBER('III. New Locations'!R555) = TRUE, IF('III. New Locations'!R555 &gt;= 0, IF('III. New Locations'!R555 &lt;=1, 0, $C556),$C556),$C556)</f>
        <v>0</v>
      </c>
      <c r="S556">
        <f>IF(ISNUMBER('III. New Locations'!S555) = TRUE, IF('III. New Locations'!S555 &gt;= 0, IF('III. New Locations'!S555 &lt;=1, 0, $C556), $C556), $C556)</f>
        <v>0</v>
      </c>
      <c r="T556">
        <f>IF('III. New Locations'!T555 = "-Unknown-", $C556, 0)</f>
        <v>0</v>
      </c>
      <c r="U556">
        <f>IF(LEN('III. New Locations'!U555)&gt;1, 0, IF(T556 = 0, 0, $C556))</f>
        <v>0</v>
      </c>
      <c r="V556">
        <f>IF('III. New Locations'!V555 = "Unknown", $C556, 0)</f>
        <v>0</v>
      </c>
      <c r="W556">
        <f>IF(LEN('III. New Locations'!W555)&gt;1, 0, IF(V556 = 0, 0, $C556))</f>
        <v>0</v>
      </c>
      <c r="X556" t="str">
        <f>'III. New Locations'!X555</f>
        <v>Unknown</v>
      </c>
      <c r="Y556">
        <f>IF(ISNUMBER('III. New Locations'!Y555) = TRUE, IF('III. New Locations'!Y555 &gt;= 1400, IF('III. New Locations'!Y555 &lt;=2100, 0, $C556), $C556), $C556)</f>
        <v>0</v>
      </c>
      <c r="Z556">
        <f>IF(ISNUMBER('III. New Locations'!Z555) = TRUE, IF('III. New Locations'!Z555 &gt;= 1400, IF('III. New Locations'!Z555 &lt;=2100, 0, $C556), $C556), $C556)</f>
        <v>0</v>
      </c>
      <c r="AA556">
        <f>IF(ISNUMBER('III. New Locations'!AA555) = TRUE, IF('III. New Locations'!AA555 &gt;= 1400, IF('III. New Locations'!AA555 &lt;=2100, 0, $C556), $C556), $C556)</f>
        <v>0</v>
      </c>
      <c r="AC556">
        <f>IF(ISNUMBER('III. New Locations'!AC555) = TRUE, IF('III. New Locations'!AC555 &gt;= 0, IF('III. New Locations'!AC555 &lt;=1, 0,$C556),$C556), $C556)</f>
        <v>0</v>
      </c>
    </row>
    <row r="557" spans="1:29" x14ac:dyDescent="0.25">
      <c r="A557">
        <f>'III. New Locations'!A556</f>
        <v>554</v>
      </c>
      <c r="C557" s="4">
        <f>IF(LEN('III. New Locations'!C556) &gt; 2, 1, 0)</f>
        <v>0</v>
      </c>
      <c r="E557">
        <f>IF(LEN('III. New Locations'!E556) = 2, IF('III. New Locations'!E556 = "--", $C557, 0), $C557)</f>
        <v>0</v>
      </c>
      <c r="F557">
        <f>IF(LEN('III. New Locations'!F556) &gt; 4, 0, $C557)</f>
        <v>0</v>
      </c>
      <c r="G557">
        <f>IF(ISNUMBER('III. New Locations'!G556) = TRUE, 0, $C557)</f>
        <v>0</v>
      </c>
      <c r="H557">
        <f>IF(ISNUMBER('III. New Locations'!H556) = TRUE, 0, $C557)</f>
        <v>0</v>
      </c>
      <c r="I557">
        <f>IF(ISNUMBER('III. New Locations'!I556) = TRUE, 0, $C557)</f>
        <v>0</v>
      </c>
      <c r="J557">
        <f>IF(ISNUMBER('III. New Locations'!J556) = TRUE, 0, $C557)</f>
        <v>0</v>
      </c>
      <c r="K557">
        <f>IF(ISNUMBER('III. New Locations'!K556) = TRUE, 0,$C557)</f>
        <v>0</v>
      </c>
      <c r="M557">
        <f>IF(ISNUMBER('III. New Locations'!M556) = TRUE, 0,$C557)</f>
        <v>0</v>
      </c>
      <c r="O557">
        <f>IF(ISNUMBER('III. New Locations'!O556) = TRUE, 0, $C557)</f>
        <v>0</v>
      </c>
      <c r="P557">
        <f>IF(ISNUMBER('III. New Locations'!P556) = TRUE, 0, $C557)</f>
        <v>0</v>
      </c>
      <c r="Q557">
        <f>IF(ISNUMBER('III. New Locations'!Q556) = TRUE, 0, $C557)</f>
        <v>0</v>
      </c>
      <c r="R557">
        <f>IF(ISNUMBER('III. New Locations'!R556) = TRUE, IF('III. New Locations'!R556 &gt;= 0, IF('III. New Locations'!R556 &lt;=1, 0, $C557),$C557),$C557)</f>
        <v>0</v>
      </c>
      <c r="S557">
        <f>IF(ISNUMBER('III. New Locations'!S556) = TRUE, IF('III. New Locations'!S556 &gt;= 0, IF('III. New Locations'!S556 &lt;=1, 0, $C557), $C557), $C557)</f>
        <v>0</v>
      </c>
      <c r="T557">
        <f>IF('III. New Locations'!T556 = "-Unknown-", $C557, 0)</f>
        <v>0</v>
      </c>
      <c r="U557">
        <f>IF(LEN('III. New Locations'!U556)&gt;1, 0, IF(T557 = 0, 0, $C557))</f>
        <v>0</v>
      </c>
      <c r="V557">
        <f>IF('III. New Locations'!V556 = "Unknown", $C557, 0)</f>
        <v>0</v>
      </c>
      <c r="W557">
        <f>IF(LEN('III. New Locations'!W556)&gt;1, 0, IF(V557 = 0, 0, $C557))</f>
        <v>0</v>
      </c>
      <c r="X557" t="str">
        <f>'III. New Locations'!X556</f>
        <v>Unknown</v>
      </c>
      <c r="Y557">
        <f>IF(ISNUMBER('III. New Locations'!Y556) = TRUE, IF('III. New Locations'!Y556 &gt;= 1400, IF('III. New Locations'!Y556 &lt;=2100, 0, $C557), $C557), $C557)</f>
        <v>0</v>
      </c>
      <c r="Z557">
        <f>IF(ISNUMBER('III. New Locations'!Z556) = TRUE, IF('III. New Locations'!Z556 &gt;= 1400, IF('III. New Locations'!Z556 &lt;=2100, 0, $C557), $C557), $C557)</f>
        <v>0</v>
      </c>
      <c r="AA557">
        <f>IF(ISNUMBER('III. New Locations'!AA556) = TRUE, IF('III. New Locations'!AA556 &gt;= 1400, IF('III. New Locations'!AA556 &lt;=2100, 0, $C557), $C557), $C557)</f>
        <v>0</v>
      </c>
      <c r="AC557">
        <f>IF(ISNUMBER('III. New Locations'!AC556) = TRUE, IF('III. New Locations'!AC556 &gt;= 0, IF('III. New Locations'!AC556 &lt;=1, 0,$C557),$C557), $C557)</f>
        <v>0</v>
      </c>
    </row>
    <row r="558" spans="1:29" x14ac:dyDescent="0.25">
      <c r="A558">
        <f>'III. New Locations'!A557</f>
        <v>555</v>
      </c>
      <c r="C558" s="4">
        <f>IF(LEN('III. New Locations'!C557) &gt; 2, 1, 0)</f>
        <v>0</v>
      </c>
      <c r="E558">
        <f>IF(LEN('III. New Locations'!E557) = 2, IF('III. New Locations'!E557 = "--", $C558, 0), $C558)</f>
        <v>0</v>
      </c>
      <c r="F558">
        <f>IF(LEN('III. New Locations'!F557) &gt; 4, 0, $C558)</f>
        <v>0</v>
      </c>
      <c r="G558">
        <f>IF(ISNUMBER('III. New Locations'!G557) = TRUE, 0, $C558)</f>
        <v>0</v>
      </c>
      <c r="H558">
        <f>IF(ISNUMBER('III. New Locations'!H557) = TRUE, 0, $C558)</f>
        <v>0</v>
      </c>
      <c r="I558">
        <f>IF(ISNUMBER('III. New Locations'!I557) = TRUE, 0, $C558)</f>
        <v>0</v>
      </c>
      <c r="J558">
        <f>IF(ISNUMBER('III. New Locations'!J557) = TRUE, 0, $C558)</f>
        <v>0</v>
      </c>
      <c r="K558">
        <f>IF(ISNUMBER('III. New Locations'!K557) = TRUE, 0,$C558)</f>
        <v>0</v>
      </c>
      <c r="M558">
        <f>IF(ISNUMBER('III. New Locations'!M557) = TRUE, 0,$C558)</f>
        <v>0</v>
      </c>
      <c r="O558">
        <f>IF(ISNUMBER('III. New Locations'!O557) = TRUE, 0, $C558)</f>
        <v>0</v>
      </c>
      <c r="P558">
        <f>IF(ISNUMBER('III. New Locations'!P557) = TRUE, 0, $C558)</f>
        <v>0</v>
      </c>
      <c r="Q558">
        <f>IF(ISNUMBER('III. New Locations'!Q557) = TRUE, 0, $C558)</f>
        <v>0</v>
      </c>
      <c r="R558">
        <f>IF(ISNUMBER('III. New Locations'!R557) = TRUE, IF('III. New Locations'!R557 &gt;= 0, IF('III. New Locations'!R557 &lt;=1, 0, $C558),$C558),$C558)</f>
        <v>0</v>
      </c>
      <c r="S558">
        <f>IF(ISNUMBER('III. New Locations'!S557) = TRUE, IF('III. New Locations'!S557 &gt;= 0, IF('III. New Locations'!S557 &lt;=1, 0, $C558), $C558), $C558)</f>
        <v>0</v>
      </c>
      <c r="T558">
        <f>IF('III. New Locations'!T557 = "-Unknown-", $C558, 0)</f>
        <v>0</v>
      </c>
      <c r="U558">
        <f>IF(LEN('III. New Locations'!U557)&gt;1, 0, IF(T558 = 0, 0, $C558))</f>
        <v>0</v>
      </c>
      <c r="V558">
        <f>IF('III. New Locations'!V557 = "Unknown", $C558, 0)</f>
        <v>0</v>
      </c>
      <c r="W558">
        <f>IF(LEN('III. New Locations'!W557)&gt;1, 0, IF(V558 = 0, 0, $C558))</f>
        <v>0</v>
      </c>
      <c r="X558" t="str">
        <f>'III. New Locations'!X557</f>
        <v>Unknown</v>
      </c>
      <c r="Y558">
        <f>IF(ISNUMBER('III. New Locations'!Y557) = TRUE, IF('III. New Locations'!Y557 &gt;= 1400, IF('III. New Locations'!Y557 &lt;=2100, 0, $C558), $C558), $C558)</f>
        <v>0</v>
      </c>
      <c r="Z558">
        <f>IF(ISNUMBER('III. New Locations'!Z557) = TRUE, IF('III. New Locations'!Z557 &gt;= 1400, IF('III. New Locations'!Z557 &lt;=2100, 0, $C558), $C558), $C558)</f>
        <v>0</v>
      </c>
      <c r="AA558">
        <f>IF(ISNUMBER('III. New Locations'!AA557) = TRUE, IF('III. New Locations'!AA557 &gt;= 1400, IF('III. New Locations'!AA557 &lt;=2100, 0, $C558), $C558), $C558)</f>
        <v>0</v>
      </c>
      <c r="AC558">
        <f>IF(ISNUMBER('III. New Locations'!AC557) = TRUE, IF('III. New Locations'!AC557 &gt;= 0, IF('III. New Locations'!AC557 &lt;=1, 0,$C558),$C558), $C558)</f>
        <v>0</v>
      </c>
    </row>
    <row r="559" spans="1:29" x14ac:dyDescent="0.25">
      <c r="A559">
        <f>'III. New Locations'!A558</f>
        <v>556</v>
      </c>
      <c r="C559" s="4">
        <f>IF(LEN('III. New Locations'!C558) &gt; 2, 1, 0)</f>
        <v>0</v>
      </c>
      <c r="E559">
        <f>IF(LEN('III. New Locations'!E558) = 2, IF('III. New Locations'!E558 = "--", $C559, 0), $C559)</f>
        <v>0</v>
      </c>
      <c r="F559">
        <f>IF(LEN('III. New Locations'!F558) &gt; 4, 0, $C559)</f>
        <v>0</v>
      </c>
      <c r="G559">
        <f>IF(ISNUMBER('III. New Locations'!G558) = TRUE, 0, $C559)</f>
        <v>0</v>
      </c>
      <c r="H559">
        <f>IF(ISNUMBER('III. New Locations'!H558) = TRUE, 0, $C559)</f>
        <v>0</v>
      </c>
      <c r="I559">
        <f>IF(ISNUMBER('III. New Locations'!I558) = TRUE, 0, $C559)</f>
        <v>0</v>
      </c>
      <c r="J559">
        <f>IF(ISNUMBER('III. New Locations'!J558) = TRUE, 0, $C559)</f>
        <v>0</v>
      </c>
      <c r="K559">
        <f>IF(ISNUMBER('III. New Locations'!K558) = TRUE, 0,$C559)</f>
        <v>0</v>
      </c>
      <c r="M559">
        <f>IF(ISNUMBER('III. New Locations'!M558) = TRUE, 0,$C559)</f>
        <v>0</v>
      </c>
      <c r="O559">
        <f>IF(ISNUMBER('III. New Locations'!O558) = TRUE, 0, $C559)</f>
        <v>0</v>
      </c>
      <c r="P559">
        <f>IF(ISNUMBER('III. New Locations'!P558) = TRUE, 0, $C559)</f>
        <v>0</v>
      </c>
      <c r="Q559">
        <f>IF(ISNUMBER('III. New Locations'!Q558) = TRUE, 0, $C559)</f>
        <v>0</v>
      </c>
      <c r="R559">
        <f>IF(ISNUMBER('III. New Locations'!R558) = TRUE, IF('III. New Locations'!R558 &gt;= 0, IF('III. New Locations'!R558 &lt;=1, 0, $C559),$C559),$C559)</f>
        <v>0</v>
      </c>
      <c r="S559">
        <f>IF(ISNUMBER('III. New Locations'!S558) = TRUE, IF('III. New Locations'!S558 &gt;= 0, IF('III. New Locations'!S558 &lt;=1, 0, $C559), $C559), $C559)</f>
        <v>0</v>
      </c>
      <c r="T559">
        <f>IF('III. New Locations'!T558 = "-Unknown-", $C559, 0)</f>
        <v>0</v>
      </c>
      <c r="U559">
        <f>IF(LEN('III. New Locations'!U558)&gt;1, 0, IF(T559 = 0, 0, $C559))</f>
        <v>0</v>
      </c>
      <c r="V559">
        <f>IF('III. New Locations'!V558 = "Unknown", $C559, 0)</f>
        <v>0</v>
      </c>
      <c r="W559">
        <f>IF(LEN('III. New Locations'!W558)&gt;1, 0, IF(V559 = 0, 0, $C559))</f>
        <v>0</v>
      </c>
      <c r="X559" t="str">
        <f>'III. New Locations'!X558</f>
        <v>Unknown</v>
      </c>
      <c r="Y559">
        <f>IF(ISNUMBER('III. New Locations'!Y558) = TRUE, IF('III. New Locations'!Y558 &gt;= 1400, IF('III. New Locations'!Y558 &lt;=2100, 0, $C559), $C559), $C559)</f>
        <v>0</v>
      </c>
      <c r="Z559">
        <f>IF(ISNUMBER('III. New Locations'!Z558) = TRUE, IF('III. New Locations'!Z558 &gt;= 1400, IF('III. New Locations'!Z558 &lt;=2100, 0, $C559), $C559), $C559)</f>
        <v>0</v>
      </c>
      <c r="AA559">
        <f>IF(ISNUMBER('III. New Locations'!AA558) = TRUE, IF('III. New Locations'!AA558 &gt;= 1400, IF('III. New Locations'!AA558 &lt;=2100, 0, $C559), $C559), $C559)</f>
        <v>0</v>
      </c>
      <c r="AC559">
        <f>IF(ISNUMBER('III. New Locations'!AC558) = TRUE, IF('III. New Locations'!AC558 &gt;= 0, IF('III. New Locations'!AC558 &lt;=1, 0,$C559),$C559), $C559)</f>
        <v>0</v>
      </c>
    </row>
    <row r="560" spans="1:29" x14ac:dyDescent="0.25">
      <c r="A560">
        <f>'III. New Locations'!A559</f>
        <v>557</v>
      </c>
      <c r="C560" s="4">
        <f>IF(LEN('III. New Locations'!C559) &gt; 2, 1, 0)</f>
        <v>0</v>
      </c>
      <c r="E560">
        <f>IF(LEN('III. New Locations'!E559) = 2, IF('III. New Locations'!E559 = "--", $C560, 0), $C560)</f>
        <v>0</v>
      </c>
      <c r="F560">
        <f>IF(LEN('III. New Locations'!F559) &gt; 4, 0, $C560)</f>
        <v>0</v>
      </c>
      <c r="G560">
        <f>IF(ISNUMBER('III. New Locations'!G559) = TRUE, 0, $C560)</f>
        <v>0</v>
      </c>
      <c r="H560">
        <f>IF(ISNUMBER('III. New Locations'!H559) = TRUE, 0, $C560)</f>
        <v>0</v>
      </c>
      <c r="I560">
        <f>IF(ISNUMBER('III. New Locations'!I559) = TRUE, 0, $C560)</f>
        <v>0</v>
      </c>
      <c r="J560">
        <f>IF(ISNUMBER('III. New Locations'!J559) = TRUE, 0, $C560)</f>
        <v>0</v>
      </c>
      <c r="K560">
        <f>IF(ISNUMBER('III. New Locations'!K559) = TRUE, 0,$C560)</f>
        <v>0</v>
      </c>
      <c r="M560">
        <f>IF(ISNUMBER('III. New Locations'!M559) = TRUE, 0,$C560)</f>
        <v>0</v>
      </c>
      <c r="O560">
        <f>IF(ISNUMBER('III. New Locations'!O559) = TRUE, 0, $C560)</f>
        <v>0</v>
      </c>
      <c r="P560">
        <f>IF(ISNUMBER('III. New Locations'!P559) = TRUE, 0, $C560)</f>
        <v>0</v>
      </c>
      <c r="Q560">
        <f>IF(ISNUMBER('III. New Locations'!Q559) = TRUE, 0, $C560)</f>
        <v>0</v>
      </c>
      <c r="R560">
        <f>IF(ISNUMBER('III. New Locations'!R559) = TRUE, IF('III. New Locations'!R559 &gt;= 0, IF('III. New Locations'!R559 &lt;=1, 0, $C560),$C560),$C560)</f>
        <v>0</v>
      </c>
      <c r="S560">
        <f>IF(ISNUMBER('III. New Locations'!S559) = TRUE, IF('III. New Locations'!S559 &gt;= 0, IF('III. New Locations'!S559 &lt;=1, 0, $C560), $C560), $C560)</f>
        <v>0</v>
      </c>
      <c r="T560">
        <f>IF('III. New Locations'!T559 = "-Unknown-", $C560, 0)</f>
        <v>0</v>
      </c>
      <c r="U560">
        <f>IF(LEN('III. New Locations'!U559)&gt;1, 0, IF(T560 = 0, 0, $C560))</f>
        <v>0</v>
      </c>
      <c r="V560">
        <f>IF('III. New Locations'!V559 = "Unknown", $C560, 0)</f>
        <v>0</v>
      </c>
      <c r="W560">
        <f>IF(LEN('III. New Locations'!W559)&gt;1, 0, IF(V560 = 0, 0, $C560))</f>
        <v>0</v>
      </c>
      <c r="X560" t="str">
        <f>'III. New Locations'!X559</f>
        <v>Unknown</v>
      </c>
      <c r="Y560">
        <f>IF(ISNUMBER('III. New Locations'!Y559) = TRUE, IF('III. New Locations'!Y559 &gt;= 1400, IF('III. New Locations'!Y559 &lt;=2100, 0, $C560), $C560), $C560)</f>
        <v>0</v>
      </c>
      <c r="Z560">
        <f>IF(ISNUMBER('III. New Locations'!Z559) = TRUE, IF('III. New Locations'!Z559 &gt;= 1400, IF('III. New Locations'!Z559 &lt;=2100, 0, $C560), $C560), $C560)</f>
        <v>0</v>
      </c>
      <c r="AA560">
        <f>IF(ISNUMBER('III. New Locations'!AA559) = TRUE, IF('III. New Locations'!AA559 &gt;= 1400, IF('III. New Locations'!AA559 &lt;=2100, 0, $C560), $C560), $C560)</f>
        <v>0</v>
      </c>
      <c r="AC560">
        <f>IF(ISNUMBER('III. New Locations'!AC559) = TRUE, IF('III. New Locations'!AC559 &gt;= 0, IF('III. New Locations'!AC559 &lt;=1, 0,$C560),$C560), $C560)</f>
        <v>0</v>
      </c>
    </row>
    <row r="561" spans="1:29" x14ac:dyDescent="0.25">
      <c r="A561">
        <f>'III. New Locations'!A560</f>
        <v>558</v>
      </c>
      <c r="C561" s="4">
        <f>IF(LEN('III. New Locations'!C560) &gt; 2, 1, 0)</f>
        <v>0</v>
      </c>
      <c r="E561">
        <f>IF(LEN('III. New Locations'!E560) = 2, IF('III. New Locations'!E560 = "--", $C561, 0), $C561)</f>
        <v>0</v>
      </c>
      <c r="F561">
        <f>IF(LEN('III. New Locations'!F560) &gt; 4, 0, $C561)</f>
        <v>0</v>
      </c>
      <c r="G561">
        <f>IF(ISNUMBER('III. New Locations'!G560) = TRUE, 0, $C561)</f>
        <v>0</v>
      </c>
      <c r="H561">
        <f>IF(ISNUMBER('III. New Locations'!H560) = TRUE, 0, $C561)</f>
        <v>0</v>
      </c>
      <c r="I561">
        <f>IF(ISNUMBER('III. New Locations'!I560) = TRUE, 0, $C561)</f>
        <v>0</v>
      </c>
      <c r="J561">
        <f>IF(ISNUMBER('III. New Locations'!J560) = TRUE, 0, $C561)</f>
        <v>0</v>
      </c>
      <c r="K561">
        <f>IF(ISNUMBER('III. New Locations'!K560) = TRUE, 0,$C561)</f>
        <v>0</v>
      </c>
      <c r="M561">
        <f>IF(ISNUMBER('III. New Locations'!M560) = TRUE, 0,$C561)</f>
        <v>0</v>
      </c>
      <c r="O561">
        <f>IF(ISNUMBER('III. New Locations'!O560) = TRUE, 0, $C561)</f>
        <v>0</v>
      </c>
      <c r="P561">
        <f>IF(ISNUMBER('III. New Locations'!P560) = TRUE, 0, $C561)</f>
        <v>0</v>
      </c>
      <c r="Q561">
        <f>IF(ISNUMBER('III. New Locations'!Q560) = TRUE, 0, $C561)</f>
        <v>0</v>
      </c>
      <c r="R561">
        <f>IF(ISNUMBER('III. New Locations'!R560) = TRUE, IF('III. New Locations'!R560 &gt;= 0, IF('III. New Locations'!R560 &lt;=1, 0, $C561),$C561),$C561)</f>
        <v>0</v>
      </c>
      <c r="S561">
        <f>IF(ISNUMBER('III. New Locations'!S560) = TRUE, IF('III. New Locations'!S560 &gt;= 0, IF('III. New Locations'!S560 &lt;=1, 0, $C561), $C561), $C561)</f>
        <v>0</v>
      </c>
      <c r="T561">
        <f>IF('III. New Locations'!T560 = "-Unknown-", $C561, 0)</f>
        <v>0</v>
      </c>
      <c r="U561">
        <f>IF(LEN('III. New Locations'!U560)&gt;1, 0, IF(T561 = 0, 0, $C561))</f>
        <v>0</v>
      </c>
      <c r="V561">
        <f>IF('III. New Locations'!V560 = "Unknown", $C561, 0)</f>
        <v>0</v>
      </c>
      <c r="W561">
        <f>IF(LEN('III. New Locations'!W560)&gt;1, 0, IF(V561 = 0, 0, $C561))</f>
        <v>0</v>
      </c>
      <c r="X561" t="str">
        <f>'III. New Locations'!X560</f>
        <v>Unknown</v>
      </c>
      <c r="Y561">
        <f>IF(ISNUMBER('III. New Locations'!Y560) = TRUE, IF('III. New Locations'!Y560 &gt;= 1400, IF('III. New Locations'!Y560 &lt;=2100, 0, $C561), $C561), $C561)</f>
        <v>0</v>
      </c>
      <c r="Z561">
        <f>IF(ISNUMBER('III. New Locations'!Z560) = TRUE, IF('III. New Locations'!Z560 &gt;= 1400, IF('III. New Locations'!Z560 &lt;=2100, 0, $C561), $C561), $C561)</f>
        <v>0</v>
      </c>
      <c r="AA561">
        <f>IF(ISNUMBER('III. New Locations'!AA560) = TRUE, IF('III. New Locations'!AA560 &gt;= 1400, IF('III. New Locations'!AA560 &lt;=2100, 0, $C561), $C561), $C561)</f>
        <v>0</v>
      </c>
      <c r="AC561">
        <f>IF(ISNUMBER('III. New Locations'!AC560) = TRUE, IF('III. New Locations'!AC560 &gt;= 0, IF('III. New Locations'!AC560 &lt;=1, 0,$C561),$C561), $C561)</f>
        <v>0</v>
      </c>
    </row>
    <row r="562" spans="1:29" x14ac:dyDescent="0.25">
      <c r="A562">
        <f>'III. New Locations'!A561</f>
        <v>559</v>
      </c>
      <c r="C562" s="4">
        <f>IF(LEN('III. New Locations'!C561) &gt; 2, 1, 0)</f>
        <v>0</v>
      </c>
      <c r="E562">
        <f>IF(LEN('III. New Locations'!E561) = 2, IF('III. New Locations'!E561 = "--", $C562, 0), $C562)</f>
        <v>0</v>
      </c>
      <c r="F562">
        <f>IF(LEN('III. New Locations'!F561) &gt; 4, 0, $C562)</f>
        <v>0</v>
      </c>
      <c r="G562">
        <f>IF(ISNUMBER('III. New Locations'!G561) = TRUE, 0, $C562)</f>
        <v>0</v>
      </c>
      <c r="H562">
        <f>IF(ISNUMBER('III. New Locations'!H561) = TRUE, 0, $C562)</f>
        <v>0</v>
      </c>
      <c r="I562">
        <f>IF(ISNUMBER('III. New Locations'!I561) = TRUE, 0, $C562)</f>
        <v>0</v>
      </c>
      <c r="J562">
        <f>IF(ISNUMBER('III. New Locations'!J561) = TRUE, 0, $C562)</f>
        <v>0</v>
      </c>
      <c r="K562">
        <f>IF(ISNUMBER('III. New Locations'!K561) = TRUE, 0,$C562)</f>
        <v>0</v>
      </c>
      <c r="M562">
        <f>IF(ISNUMBER('III. New Locations'!M561) = TRUE, 0,$C562)</f>
        <v>0</v>
      </c>
      <c r="O562">
        <f>IF(ISNUMBER('III. New Locations'!O561) = TRUE, 0, $C562)</f>
        <v>0</v>
      </c>
      <c r="P562">
        <f>IF(ISNUMBER('III. New Locations'!P561) = TRUE, 0, $C562)</f>
        <v>0</v>
      </c>
      <c r="Q562">
        <f>IF(ISNUMBER('III. New Locations'!Q561) = TRUE, 0, $C562)</f>
        <v>0</v>
      </c>
      <c r="R562">
        <f>IF(ISNUMBER('III. New Locations'!R561) = TRUE, IF('III. New Locations'!R561 &gt;= 0, IF('III. New Locations'!R561 &lt;=1, 0, $C562),$C562),$C562)</f>
        <v>0</v>
      </c>
      <c r="S562">
        <f>IF(ISNUMBER('III. New Locations'!S561) = TRUE, IF('III. New Locations'!S561 &gt;= 0, IF('III. New Locations'!S561 &lt;=1, 0, $C562), $C562), $C562)</f>
        <v>0</v>
      </c>
      <c r="T562">
        <f>IF('III. New Locations'!T561 = "-Unknown-", $C562, 0)</f>
        <v>0</v>
      </c>
      <c r="U562">
        <f>IF(LEN('III. New Locations'!U561)&gt;1, 0, IF(T562 = 0, 0, $C562))</f>
        <v>0</v>
      </c>
      <c r="V562">
        <f>IF('III. New Locations'!V561 = "Unknown", $C562, 0)</f>
        <v>0</v>
      </c>
      <c r="W562">
        <f>IF(LEN('III. New Locations'!W561)&gt;1, 0, IF(V562 = 0, 0, $C562))</f>
        <v>0</v>
      </c>
      <c r="X562" t="str">
        <f>'III. New Locations'!X561</f>
        <v>Unknown</v>
      </c>
      <c r="Y562">
        <f>IF(ISNUMBER('III. New Locations'!Y561) = TRUE, IF('III. New Locations'!Y561 &gt;= 1400, IF('III. New Locations'!Y561 &lt;=2100, 0, $C562), $C562), $C562)</f>
        <v>0</v>
      </c>
      <c r="Z562">
        <f>IF(ISNUMBER('III. New Locations'!Z561) = TRUE, IF('III. New Locations'!Z561 &gt;= 1400, IF('III. New Locations'!Z561 &lt;=2100, 0, $C562), $C562), $C562)</f>
        <v>0</v>
      </c>
      <c r="AA562">
        <f>IF(ISNUMBER('III. New Locations'!AA561) = TRUE, IF('III. New Locations'!AA561 &gt;= 1400, IF('III. New Locations'!AA561 &lt;=2100, 0, $C562), $C562), $C562)</f>
        <v>0</v>
      </c>
      <c r="AC562">
        <f>IF(ISNUMBER('III. New Locations'!AC561) = TRUE, IF('III. New Locations'!AC561 &gt;= 0, IF('III. New Locations'!AC561 &lt;=1, 0,$C562),$C562), $C562)</f>
        <v>0</v>
      </c>
    </row>
    <row r="563" spans="1:29" x14ac:dyDescent="0.25">
      <c r="A563">
        <f>'III. New Locations'!A562</f>
        <v>560</v>
      </c>
      <c r="C563" s="4">
        <f>IF(LEN('III. New Locations'!C562) &gt; 2, 1, 0)</f>
        <v>0</v>
      </c>
      <c r="E563">
        <f>IF(LEN('III. New Locations'!E562) = 2, IF('III. New Locations'!E562 = "--", $C563, 0), $C563)</f>
        <v>0</v>
      </c>
      <c r="F563">
        <f>IF(LEN('III. New Locations'!F562) &gt; 4, 0, $C563)</f>
        <v>0</v>
      </c>
      <c r="G563">
        <f>IF(ISNUMBER('III. New Locations'!G562) = TRUE, 0, $C563)</f>
        <v>0</v>
      </c>
      <c r="H563">
        <f>IF(ISNUMBER('III. New Locations'!H562) = TRUE, 0, $C563)</f>
        <v>0</v>
      </c>
      <c r="I563">
        <f>IF(ISNUMBER('III. New Locations'!I562) = TRUE, 0, $C563)</f>
        <v>0</v>
      </c>
      <c r="J563">
        <f>IF(ISNUMBER('III. New Locations'!J562) = TRUE, 0, $C563)</f>
        <v>0</v>
      </c>
      <c r="K563">
        <f>IF(ISNUMBER('III. New Locations'!K562) = TRUE, 0,$C563)</f>
        <v>0</v>
      </c>
      <c r="M563">
        <f>IF(ISNUMBER('III. New Locations'!M562) = TRUE, 0,$C563)</f>
        <v>0</v>
      </c>
      <c r="O563">
        <f>IF(ISNUMBER('III. New Locations'!O562) = TRUE, 0, $C563)</f>
        <v>0</v>
      </c>
      <c r="P563">
        <f>IF(ISNUMBER('III. New Locations'!P562) = TRUE, 0, $C563)</f>
        <v>0</v>
      </c>
      <c r="Q563">
        <f>IF(ISNUMBER('III. New Locations'!Q562) = TRUE, 0, $C563)</f>
        <v>0</v>
      </c>
      <c r="R563">
        <f>IF(ISNUMBER('III. New Locations'!R562) = TRUE, IF('III. New Locations'!R562 &gt;= 0, IF('III. New Locations'!R562 &lt;=1, 0, $C563),$C563),$C563)</f>
        <v>0</v>
      </c>
      <c r="S563">
        <f>IF(ISNUMBER('III. New Locations'!S562) = TRUE, IF('III. New Locations'!S562 &gt;= 0, IF('III. New Locations'!S562 &lt;=1, 0, $C563), $C563), $C563)</f>
        <v>0</v>
      </c>
      <c r="T563">
        <f>IF('III. New Locations'!T562 = "-Unknown-", $C563, 0)</f>
        <v>0</v>
      </c>
      <c r="U563">
        <f>IF(LEN('III. New Locations'!U562)&gt;1, 0, IF(T563 = 0, 0, $C563))</f>
        <v>0</v>
      </c>
      <c r="V563">
        <f>IF('III. New Locations'!V562 = "Unknown", $C563, 0)</f>
        <v>0</v>
      </c>
      <c r="W563">
        <f>IF(LEN('III. New Locations'!W562)&gt;1, 0, IF(V563 = 0, 0, $C563))</f>
        <v>0</v>
      </c>
      <c r="X563" t="str">
        <f>'III. New Locations'!X562</f>
        <v>Unknown</v>
      </c>
      <c r="Y563">
        <f>IF(ISNUMBER('III. New Locations'!Y562) = TRUE, IF('III. New Locations'!Y562 &gt;= 1400, IF('III. New Locations'!Y562 &lt;=2100, 0, $C563), $C563), $C563)</f>
        <v>0</v>
      </c>
      <c r="Z563">
        <f>IF(ISNUMBER('III. New Locations'!Z562) = TRUE, IF('III. New Locations'!Z562 &gt;= 1400, IF('III. New Locations'!Z562 &lt;=2100, 0, $C563), $C563), $C563)</f>
        <v>0</v>
      </c>
      <c r="AA563">
        <f>IF(ISNUMBER('III. New Locations'!AA562) = TRUE, IF('III. New Locations'!AA562 &gt;= 1400, IF('III. New Locations'!AA562 &lt;=2100, 0, $C563), $C563), $C563)</f>
        <v>0</v>
      </c>
      <c r="AC563">
        <f>IF(ISNUMBER('III. New Locations'!AC562) = TRUE, IF('III. New Locations'!AC562 &gt;= 0, IF('III. New Locations'!AC562 &lt;=1, 0,$C563),$C563), $C563)</f>
        <v>0</v>
      </c>
    </row>
    <row r="564" spans="1:29" x14ac:dyDescent="0.25">
      <c r="A564">
        <f>'III. New Locations'!A563</f>
        <v>561</v>
      </c>
      <c r="C564" s="4">
        <f>IF(LEN('III. New Locations'!C563) &gt; 2, 1, 0)</f>
        <v>0</v>
      </c>
      <c r="E564">
        <f>IF(LEN('III. New Locations'!E563) = 2, IF('III. New Locations'!E563 = "--", $C564, 0), $C564)</f>
        <v>0</v>
      </c>
      <c r="F564">
        <f>IF(LEN('III. New Locations'!F563) &gt; 4, 0, $C564)</f>
        <v>0</v>
      </c>
      <c r="G564">
        <f>IF(ISNUMBER('III. New Locations'!G563) = TRUE, 0, $C564)</f>
        <v>0</v>
      </c>
      <c r="H564">
        <f>IF(ISNUMBER('III. New Locations'!H563) = TRUE, 0, $C564)</f>
        <v>0</v>
      </c>
      <c r="I564">
        <f>IF(ISNUMBER('III. New Locations'!I563) = TRUE, 0, $C564)</f>
        <v>0</v>
      </c>
      <c r="J564">
        <f>IF(ISNUMBER('III. New Locations'!J563) = TRUE, 0, $C564)</f>
        <v>0</v>
      </c>
      <c r="K564">
        <f>IF(ISNUMBER('III. New Locations'!K563) = TRUE, 0,$C564)</f>
        <v>0</v>
      </c>
      <c r="M564">
        <f>IF(ISNUMBER('III. New Locations'!M563) = TRUE, 0,$C564)</f>
        <v>0</v>
      </c>
      <c r="O564">
        <f>IF(ISNUMBER('III. New Locations'!O563) = TRUE, 0, $C564)</f>
        <v>0</v>
      </c>
      <c r="P564">
        <f>IF(ISNUMBER('III. New Locations'!P563) = TRUE, 0, $C564)</f>
        <v>0</v>
      </c>
      <c r="Q564">
        <f>IF(ISNUMBER('III. New Locations'!Q563) = TRUE, 0, $C564)</f>
        <v>0</v>
      </c>
      <c r="R564">
        <f>IF(ISNUMBER('III. New Locations'!R563) = TRUE, IF('III. New Locations'!R563 &gt;= 0, IF('III. New Locations'!R563 &lt;=1, 0, $C564),$C564),$C564)</f>
        <v>0</v>
      </c>
      <c r="S564">
        <f>IF(ISNUMBER('III. New Locations'!S563) = TRUE, IF('III. New Locations'!S563 &gt;= 0, IF('III. New Locations'!S563 &lt;=1, 0, $C564), $C564), $C564)</f>
        <v>0</v>
      </c>
      <c r="T564">
        <f>IF('III. New Locations'!T563 = "-Unknown-", $C564, 0)</f>
        <v>0</v>
      </c>
      <c r="U564">
        <f>IF(LEN('III. New Locations'!U563)&gt;1, 0, IF(T564 = 0, 0, $C564))</f>
        <v>0</v>
      </c>
      <c r="V564">
        <f>IF('III. New Locations'!V563 = "Unknown", $C564, 0)</f>
        <v>0</v>
      </c>
      <c r="W564">
        <f>IF(LEN('III. New Locations'!W563)&gt;1, 0, IF(V564 = 0, 0, $C564))</f>
        <v>0</v>
      </c>
      <c r="X564" t="str">
        <f>'III. New Locations'!X563</f>
        <v>Unknown</v>
      </c>
      <c r="Y564">
        <f>IF(ISNUMBER('III. New Locations'!Y563) = TRUE, IF('III. New Locations'!Y563 &gt;= 1400, IF('III. New Locations'!Y563 &lt;=2100, 0, $C564), $C564), $C564)</f>
        <v>0</v>
      </c>
      <c r="Z564">
        <f>IF(ISNUMBER('III. New Locations'!Z563) = TRUE, IF('III. New Locations'!Z563 &gt;= 1400, IF('III. New Locations'!Z563 &lt;=2100, 0, $C564), $C564), $C564)</f>
        <v>0</v>
      </c>
      <c r="AA564">
        <f>IF(ISNUMBER('III. New Locations'!AA563) = TRUE, IF('III. New Locations'!AA563 &gt;= 1400, IF('III. New Locations'!AA563 &lt;=2100, 0, $C564), $C564), $C564)</f>
        <v>0</v>
      </c>
      <c r="AC564">
        <f>IF(ISNUMBER('III. New Locations'!AC563) = TRUE, IF('III. New Locations'!AC563 &gt;= 0, IF('III. New Locations'!AC563 &lt;=1, 0,$C564),$C564), $C564)</f>
        <v>0</v>
      </c>
    </row>
    <row r="565" spans="1:29" x14ac:dyDescent="0.25">
      <c r="A565">
        <f>'III. New Locations'!A564</f>
        <v>562</v>
      </c>
      <c r="C565" s="4">
        <f>IF(LEN('III. New Locations'!C564) &gt; 2, 1, 0)</f>
        <v>0</v>
      </c>
      <c r="E565">
        <f>IF(LEN('III. New Locations'!E564) = 2, IF('III. New Locations'!E564 = "--", $C565, 0), $C565)</f>
        <v>0</v>
      </c>
      <c r="F565">
        <f>IF(LEN('III. New Locations'!F564) &gt; 4, 0, $C565)</f>
        <v>0</v>
      </c>
      <c r="G565">
        <f>IF(ISNUMBER('III. New Locations'!G564) = TRUE, 0, $C565)</f>
        <v>0</v>
      </c>
      <c r="H565">
        <f>IF(ISNUMBER('III. New Locations'!H564) = TRUE, 0, $C565)</f>
        <v>0</v>
      </c>
      <c r="I565">
        <f>IF(ISNUMBER('III. New Locations'!I564) = TRUE, 0, $C565)</f>
        <v>0</v>
      </c>
      <c r="J565">
        <f>IF(ISNUMBER('III. New Locations'!J564) = TRUE, 0, $C565)</f>
        <v>0</v>
      </c>
      <c r="K565">
        <f>IF(ISNUMBER('III. New Locations'!K564) = TRUE, 0,$C565)</f>
        <v>0</v>
      </c>
      <c r="M565">
        <f>IF(ISNUMBER('III. New Locations'!M564) = TRUE, 0,$C565)</f>
        <v>0</v>
      </c>
      <c r="O565">
        <f>IF(ISNUMBER('III. New Locations'!O564) = TRUE, 0, $C565)</f>
        <v>0</v>
      </c>
      <c r="P565">
        <f>IF(ISNUMBER('III. New Locations'!P564) = TRUE, 0, $C565)</f>
        <v>0</v>
      </c>
      <c r="Q565">
        <f>IF(ISNUMBER('III. New Locations'!Q564) = TRUE, 0, $C565)</f>
        <v>0</v>
      </c>
      <c r="R565">
        <f>IF(ISNUMBER('III. New Locations'!R564) = TRUE, IF('III. New Locations'!R564 &gt;= 0, IF('III. New Locations'!R564 &lt;=1, 0, $C565),$C565),$C565)</f>
        <v>0</v>
      </c>
      <c r="S565">
        <f>IF(ISNUMBER('III. New Locations'!S564) = TRUE, IF('III. New Locations'!S564 &gt;= 0, IF('III. New Locations'!S564 &lt;=1, 0, $C565), $C565), $C565)</f>
        <v>0</v>
      </c>
      <c r="T565">
        <f>IF('III. New Locations'!T564 = "-Unknown-", $C565, 0)</f>
        <v>0</v>
      </c>
      <c r="U565">
        <f>IF(LEN('III. New Locations'!U564)&gt;1, 0, IF(T565 = 0, 0, $C565))</f>
        <v>0</v>
      </c>
      <c r="V565">
        <f>IF('III. New Locations'!V564 = "Unknown", $C565, 0)</f>
        <v>0</v>
      </c>
      <c r="W565">
        <f>IF(LEN('III. New Locations'!W564)&gt;1, 0, IF(V565 = 0, 0, $C565))</f>
        <v>0</v>
      </c>
      <c r="X565" t="str">
        <f>'III. New Locations'!X564</f>
        <v>Unknown</v>
      </c>
      <c r="Y565">
        <f>IF(ISNUMBER('III. New Locations'!Y564) = TRUE, IF('III. New Locations'!Y564 &gt;= 1400, IF('III. New Locations'!Y564 &lt;=2100, 0, $C565), $C565), $C565)</f>
        <v>0</v>
      </c>
      <c r="Z565">
        <f>IF(ISNUMBER('III. New Locations'!Z564) = TRUE, IF('III. New Locations'!Z564 &gt;= 1400, IF('III. New Locations'!Z564 &lt;=2100, 0, $C565), $C565), $C565)</f>
        <v>0</v>
      </c>
      <c r="AA565">
        <f>IF(ISNUMBER('III. New Locations'!AA564) = TRUE, IF('III. New Locations'!AA564 &gt;= 1400, IF('III. New Locations'!AA564 &lt;=2100, 0, $C565), $C565), $C565)</f>
        <v>0</v>
      </c>
      <c r="AC565">
        <f>IF(ISNUMBER('III. New Locations'!AC564) = TRUE, IF('III. New Locations'!AC564 &gt;= 0, IF('III. New Locations'!AC564 &lt;=1, 0,$C565),$C565), $C565)</f>
        <v>0</v>
      </c>
    </row>
    <row r="566" spans="1:29" x14ac:dyDescent="0.25">
      <c r="A566">
        <f>'III. New Locations'!A565</f>
        <v>563</v>
      </c>
      <c r="C566" s="4">
        <f>IF(LEN('III. New Locations'!C565) &gt; 2, 1, 0)</f>
        <v>0</v>
      </c>
      <c r="E566">
        <f>IF(LEN('III. New Locations'!E565) = 2, IF('III. New Locations'!E565 = "--", $C566, 0), $C566)</f>
        <v>0</v>
      </c>
      <c r="F566">
        <f>IF(LEN('III. New Locations'!F565) &gt; 4, 0, $C566)</f>
        <v>0</v>
      </c>
      <c r="G566">
        <f>IF(ISNUMBER('III. New Locations'!G565) = TRUE, 0, $C566)</f>
        <v>0</v>
      </c>
      <c r="H566">
        <f>IF(ISNUMBER('III. New Locations'!H565) = TRUE, 0, $C566)</f>
        <v>0</v>
      </c>
      <c r="I566">
        <f>IF(ISNUMBER('III. New Locations'!I565) = TRUE, 0, $C566)</f>
        <v>0</v>
      </c>
      <c r="J566">
        <f>IF(ISNUMBER('III. New Locations'!J565) = TRUE, 0, $C566)</f>
        <v>0</v>
      </c>
      <c r="K566">
        <f>IF(ISNUMBER('III. New Locations'!K565) = TRUE, 0,$C566)</f>
        <v>0</v>
      </c>
      <c r="M566">
        <f>IF(ISNUMBER('III. New Locations'!M565) = TRUE, 0,$C566)</f>
        <v>0</v>
      </c>
      <c r="O566">
        <f>IF(ISNUMBER('III. New Locations'!O565) = TRUE, 0, $C566)</f>
        <v>0</v>
      </c>
      <c r="P566">
        <f>IF(ISNUMBER('III. New Locations'!P565) = TRUE, 0, $C566)</f>
        <v>0</v>
      </c>
      <c r="Q566">
        <f>IF(ISNUMBER('III. New Locations'!Q565) = TRUE, 0, $C566)</f>
        <v>0</v>
      </c>
      <c r="R566">
        <f>IF(ISNUMBER('III. New Locations'!R565) = TRUE, IF('III. New Locations'!R565 &gt;= 0, IF('III. New Locations'!R565 &lt;=1, 0, $C566),$C566),$C566)</f>
        <v>0</v>
      </c>
      <c r="S566">
        <f>IF(ISNUMBER('III. New Locations'!S565) = TRUE, IF('III. New Locations'!S565 &gt;= 0, IF('III. New Locations'!S565 &lt;=1, 0, $C566), $C566), $C566)</f>
        <v>0</v>
      </c>
      <c r="T566">
        <f>IF('III. New Locations'!T565 = "-Unknown-", $C566, 0)</f>
        <v>0</v>
      </c>
      <c r="U566">
        <f>IF(LEN('III. New Locations'!U565)&gt;1, 0, IF(T566 = 0, 0, $C566))</f>
        <v>0</v>
      </c>
      <c r="V566">
        <f>IF('III. New Locations'!V565 = "Unknown", $C566, 0)</f>
        <v>0</v>
      </c>
      <c r="W566">
        <f>IF(LEN('III. New Locations'!W565)&gt;1, 0, IF(V566 = 0, 0, $C566))</f>
        <v>0</v>
      </c>
      <c r="X566" t="str">
        <f>'III. New Locations'!X565</f>
        <v>Unknown</v>
      </c>
      <c r="Y566">
        <f>IF(ISNUMBER('III. New Locations'!Y565) = TRUE, IF('III. New Locations'!Y565 &gt;= 1400, IF('III. New Locations'!Y565 &lt;=2100, 0, $C566), $C566), $C566)</f>
        <v>0</v>
      </c>
      <c r="Z566">
        <f>IF(ISNUMBER('III. New Locations'!Z565) = TRUE, IF('III. New Locations'!Z565 &gt;= 1400, IF('III. New Locations'!Z565 &lt;=2100, 0, $C566), $C566), $C566)</f>
        <v>0</v>
      </c>
      <c r="AA566">
        <f>IF(ISNUMBER('III. New Locations'!AA565) = TRUE, IF('III. New Locations'!AA565 &gt;= 1400, IF('III. New Locations'!AA565 &lt;=2100, 0, $C566), $C566), $C566)</f>
        <v>0</v>
      </c>
      <c r="AC566">
        <f>IF(ISNUMBER('III. New Locations'!AC565) = TRUE, IF('III. New Locations'!AC565 &gt;= 0, IF('III. New Locations'!AC565 &lt;=1, 0,$C566),$C566), $C566)</f>
        <v>0</v>
      </c>
    </row>
    <row r="567" spans="1:29" x14ac:dyDescent="0.25">
      <c r="A567">
        <f>'III. New Locations'!A566</f>
        <v>564</v>
      </c>
      <c r="C567" s="4">
        <f>IF(LEN('III. New Locations'!C566) &gt; 2, 1, 0)</f>
        <v>0</v>
      </c>
      <c r="E567">
        <f>IF(LEN('III. New Locations'!E566) = 2, IF('III. New Locations'!E566 = "--", $C567, 0), $C567)</f>
        <v>0</v>
      </c>
      <c r="F567">
        <f>IF(LEN('III. New Locations'!F566) &gt; 4, 0, $C567)</f>
        <v>0</v>
      </c>
      <c r="G567">
        <f>IF(ISNUMBER('III. New Locations'!G566) = TRUE, 0, $C567)</f>
        <v>0</v>
      </c>
      <c r="H567">
        <f>IF(ISNUMBER('III. New Locations'!H566) = TRUE, 0, $C567)</f>
        <v>0</v>
      </c>
      <c r="I567">
        <f>IF(ISNUMBER('III. New Locations'!I566) = TRUE, 0, $C567)</f>
        <v>0</v>
      </c>
      <c r="J567">
        <f>IF(ISNUMBER('III. New Locations'!J566) = TRUE, 0, $C567)</f>
        <v>0</v>
      </c>
      <c r="K567">
        <f>IF(ISNUMBER('III. New Locations'!K566) = TRUE, 0,$C567)</f>
        <v>0</v>
      </c>
      <c r="M567">
        <f>IF(ISNUMBER('III. New Locations'!M566) = TRUE, 0,$C567)</f>
        <v>0</v>
      </c>
      <c r="O567">
        <f>IF(ISNUMBER('III. New Locations'!O566) = TRUE, 0, $C567)</f>
        <v>0</v>
      </c>
      <c r="P567">
        <f>IF(ISNUMBER('III. New Locations'!P566) = TRUE, 0, $C567)</f>
        <v>0</v>
      </c>
      <c r="Q567">
        <f>IF(ISNUMBER('III. New Locations'!Q566) = TRUE, 0, $C567)</f>
        <v>0</v>
      </c>
      <c r="R567">
        <f>IF(ISNUMBER('III. New Locations'!R566) = TRUE, IF('III. New Locations'!R566 &gt;= 0, IF('III. New Locations'!R566 &lt;=1, 0, $C567),$C567),$C567)</f>
        <v>0</v>
      </c>
      <c r="S567">
        <f>IF(ISNUMBER('III. New Locations'!S566) = TRUE, IF('III. New Locations'!S566 &gt;= 0, IF('III. New Locations'!S566 &lt;=1, 0, $C567), $C567), $C567)</f>
        <v>0</v>
      </c>
      <c r="T567">
        <f>IF('III. New Locations'!T566 = "-Unknown-", $C567, 0)</f>
        <v>0</v>
      </c>
      <c r="U567">
        <f>IF(LEN('III. New Locations'!U566)&gt;1, 0, IF(T567 = 0, 0, $C567))</f>
        <v>0</v>
      </c>
      <c r="V567">
        <f>IF('III. New Locations'!V566 = "Unknown", $C567, 0)</f>
        <v>0</v>
      </c>
      <c r="W567">
        <f>IF(LEN('III. New Locations'!W566)&gt;1, 0, IF(V567 = 0, 0, $C567))</f>
        <v>0</v>
      </c>
      <c r="X567" t="str">
        <f>'III. New Locations'!X566</f>
        <v>Unknown</v>
      </c>
      <c r="Y567">
        <f>IF(ISNUMBER('III. New Locations'!Y566) = TRUE, IF('III. New Locations'!Y566 &gt;= 1400, IF('III. New Locations'!Y566 &lt;=2100, 0, $C567), $C567), $C567)</f>
        <v>0</v>
      </c>
      <c r="Z567">
        <f>IF(ISNUMBER('III. New Locations'!Z566) = TRUE, IF('III. New Locations'!Z566 &gt;= 1400, IF('III. New Locations'!Z566 &lt;=2100, 0, $C567), $C567), $C567)</f>
        <v>0</v>
      </c>
      <c r="AA567">
        <f>IF(ISNUMBER('III. New Locations'!AA566) = TRUE, IF('III. New Locations'!AA566 &gt;= 1400, IF('III. New Locations'!AA566 &lt;=2100, 0, $C567), $C567), $C567)</f>
        <v>0</v>
      </c>
      <c r="AC567">
        <f>IF(ISNUMBER('III. New Locations'!AC566) = TRUE, IF('III. New Locations'!AC566 &gt;= 0, IF('III. New Locations'!AC566 &lt;=1, 0,$C567),$C567), $C567)</f>
        <v>0</v>
      </c>
    </row>
    <row r="568" spans="1:29" x14ac:dyDescent="0.25">
      <c r="A568">
        <f>'III. New Locations'!A567</f>
        <v>565</v>
      </c>
      <c r="C568" s="4">
        <f>IF(LEN('III. New Locations'!C567) &gt; 2, 1, 0)</f>
        <v>0</v>
      </c>
      <c r="E568">
        <f>IF(LEN('III. New Locations'!E567) = 2, IF('III. New Locations'!E567 = "--", $C568, 0), $C568)</f>
        <v>0</v>
      </c>
      <c r="F568">
        <f>IF(LEN('III. New Locations'!F567) &gt; 4, 0, $C568)</f>
        <v>0</v>
      </c>
      <c r="G568">
        <f>IF(ISNUMBER('III. New Locations'!G567) = TRUE, 0, $C568)</f>
        <v>0</v>
      </c>
      <c r="H568">
        <f>IF(ISNUMBER('III. New Locations'!H567) = TRUE, 0, $C568)</f>
        <v>0</v>
      </c>
      <c r="I568">
        <f>IF(ISNUMBER('III. New Locations'!I567) = TRUE, 0, $C568)</f>
        <v>0</v>
      </c>
      <c r="J568">
        <f>IF(ISNUMBER('III. New Locations'!J567) = TRUE, 0, $C568)</f>
        <v>0</v>
      </c>
      <c r="K568">
        <f>IF(ISNUMBER('III. New Locations'!K567) = TRUE, 0,$C568)</f>
        <v>0</v>
      </c>
      <c r="M568">
        <f>IF(ISNUMBER('III. New Locations'!M567) = TRUE, 0,$C568)</f>
        <v>0</v>
      </c>
      <c r="O568">
        <f>IF(ISNUMBER('III. New Locations'!O567) = TRUE, 0, $C568)</f>
        <v>0</v>
      </c>
      <c r="P568">
        <f>IF(ISNUMBER('III. New Locations'!P567) = TRUE, 0, $C568)</f>
        <v>0</v>
      </c>
      <c r="Q568">
        <f>IF(ISNUMBER('III. New Locations'!Q567) = TRUE, 0, $C568)</f>
        <v>0</v>
      </c>
      <c r="R568">
        <f>IF(ISNUMBER('III. New Locations'!R567) = TRUE, IF('III. New Locations'!R567 &gt;= 0, IF('III. New Locations'!R567 &lt;=1, 0, $C568),$C568),$C568)</f>
        <v>0</v>
      </c>
      <c r="S568">
        <f>IF(ISNUMBER('III. New Locations'!S567) = TRUE, IF('III. New Locations'!S567 &gt;= 0, IF('III. New Locations'!S567 &lt;=1, 0, $C568), $C568), $C568)</f>
        <v>0</v>
      </c>
      <c r="T568">
        <f>IF('III. New Locations'!T567 = "-Unknown-", $C568, 0)</f>
        <v>0</v>
      </c>
      <c r="U568">
        <f>IF(LEN('III. New Locations'!U567)&gt;1, 0, IF(T568 = 0, 0, $C568))</f>
        <v>0</v>
      </c>
      <c r="V568">
        <f>IF('III. New Locations'!V567 = "Unknown", $C568, 0)</f>
        <v>0</v>
      </c>
      <c r="W568">
        <f>IF(LEN('III. New Locations'!W567)&gt;1, 0, IF(V568 = 0, 0, $C568))</f>
        <v>0</v>
      </c>
      <c r="X568" t="str">
        <f>'III. New Locations'!X567</f>
        <v>Unknown</v>
      </c>
      <c r="Y568">
        <f>IF(ISNUMBER('III. New Locations'!Y567) = TRUE, IF('III. New Locations'!Y567 &gt;= 1400, IF('III. New Locations'!Y567 &lt;=2100, 0, $C568), $C568), $C568)</f>
        <v>0</v>
      </c>
      <c r="Z568">
        <f>IF(ISNUMBER('III. New Locations'!Z567) = TRUE, IF('III. New Locations'!Z567 &gt;= 1400, IF('III. New Locations'!Z567 &lt;=2100, 0, $C568), $C568), $C568)</f>
        <v>0</v>
      </c>
      <c r="AA568">
        <f>IF(ISNUMBER('III. New Locations'!AA567) = TRUE, IF('III. New Locations'!AA567 &gt;= 1400, IF('III. New Locations'!AA567 &lt;=2100, 0, $C568), $C568), $C568)</f>
        <v>0</v>
      </c>
      <c r="AC568">
        <f>IF(ISNUMBER('III. New Locations'!AC567) = TRUE, IF('III. New Locations'!AC567 &gt;= 0, IF('III. New Locations'!AC567 &lt;=1, 0,$C568),$C568), $C568)</f>
        <v>0</v>
      </c>
    </row>
    <row r="569" spans="1:29" x14ac:dyDescent="0.25">
      <c r="A569">
        <f>'III. New Locations'!A568</f>
        <v>566</v>
      </c>
      <c r="C569" s="4">
        <f>IF(LEN('III. New Locations'!C568) &gt; 2, 1, 0)</f>
        <v>0</v>
      </c>
      <c r="E569">
        <f>IF(LEN('III. New Locations'!E568) = 2, IF('III. New Locations'!E568 = "--", $C569, 0), $C569)</f>
        <v>0</v>
      </c>
      <c r="F569">
        <f>IF(LEN('III. New Locations'!F568) &gt; 4, 0, $C569)</f>
        <v>0</v>
      </c>
      <c r="G569">
        <f>IF(ISNUMBER('III. New Locations'!G568) = TRUE, 0, $C569)</f>
        <v>0</v>
      </c>
      <c r="H569">
        <f>IF(ISNUMBER('III. New Locations'!H568) = TRUE, 0, $C569)</f>
        <v>0</v>
      </c>
      <c r="I569">
        <f>IF(ISNUMBER('III. New Locations'!I568) = TRUE, 0, $C569)</f>
        <v>0</v>
      </c>
      <c r="J569">
        <f>IF(ISNUMBER('III. New Locations'!J568) = TRUE, 0, $C569)</f>
        <v>0</v>
      </c>
      <c r="K569">
        <f>IF(ISNUMBER('III. New Locations'!K568) = TRUE, 0,$C569)</f>
        <v>0</v>
      </c>
      <c r="M569">
        <f>IF(ISNUMBER('III. New Locations'!M568) = TRUE, 0,$C569)</f>
        <v>0</v>
      </c>
      <c r="O569">
        <f>IF(ISNUMBER('III. New Locations'!O568) = TRUE, 0, $C569)</f>
        <v>0</v>
      </c>
      <c r="P569">
        <f>IF(ISNUMBER('III. New Locations'!P568) = TRUE, 0, $C569)</f>
        <v>0</v>
      </c>
      <c r="Q569">
        <f>IF(ISNUMBER('III. New Locations'!Q568) = TRUE, 0, $C569)</f>
        <v>0</v>
      </c>
      <c r="R569">
        <f>IF(ISNUMBER('III. New Locations'!R568) = TRUE, IF('III. New Locations'!R568 &gt;= 0, IF('III. New Locations'!R568 &lt;=1, 0, $C569),$C569),$C569)</f>
        <v>0</v>
      </c>
      <c r="S569">
        <f>IF(ISNUMBER('III. New Locations'!S568) = TRUE, IF('III. New Locations'!S568 &gt;= 0, IF('III. New Locations'!S568 &lt;=1, 0, $C569), $C569), $C569)</f>
        <v>0</v>
      </c>
      <c r="T569">
        <f>IF('III. New Locations'!T568 = "-Unknown-", $C569, 0)</f>
        <v>0</v>
      </c>
      <c r="U569">
        <f>IF(LEN('III. New Locations'!U568)&gt;1, 0, IF(T569 = 0, 0, $C569))</f>
        <v>0</v>
      </c>
      <c r="V569">
        <f>IF('III. New Locations'!V568 = "Unknown", $C569, 0)</f>
        <v>0</v>
      </c>
      <c r="W569">
        <f>IF(LEN('III. New Locations'!W568)&gt;1, 0, IF(V569 = 0, 0, $C569))</f>
        <v>0</v>
      </c>
      <c r="X569" t="str">
        <f>'III. New Locations'!X568</f>
        <v>Unknown</v>
      </c>
      <c r="Y569">
        <f>IF(ISNUMBER('III. New Locations'!Y568) = TRUE, IF('III. New Locations'!Y568 &gt;= 1400, IF('III. New Locations'!Y568 &lt;=2100, 0, $C569), $C569), $C569)</f>
        <v>0</v>
      </c>
      <c r="Z569">
        <f>IF(ISNUMBER('III. New Locations'!Z568) = TRUE, IF('III. New Locations'!Z568 &gt;= 1400, IF('III. New Locations'!Z568 &lt;=2100, 0, $C569), $C569), $C569)</f>
        <v>0</v>
      </c>
      <c r="AA569">
        <f>IF(ISNUMBER('III. New Locations'!AA568) = TRUE, IF('III. New Locations'!AA568 &gt;= 1400, IF('III. New Locations'!AA568 &lt;=2100, 0, $C569), $C569), $C569)</f>
        <v>0</v>
      </c>
      <c r="AC569">
        <f>IF(ISNUMBER('III. New Locations'!AC568) = TRUE, IF('III. New Locations'!AC568 &gt;= 0, IF('III. New Locations'!AC568 &lt;=1, 0,$C569),$C569), $C569)</f>
        <v>0</v>
      </c>
    </row>
    <row r="570" spans="1:29" x14ac:dyDescent="0.25">
      <c r="A570">
        <f>'III. New Locations'!A569</f>
        <v>567</v>
      </c>
      <c r="C570" s="4">
        <f>IF(LEN('III. New Locations'!C569) &gt; 2, 1, 0)</f>
        <v>0</v>
      </c>
      <c r="E570">
        <f>IF(LEN('III. New Locations'!E569) = 2, IF('III. New Locations'!E569 = "--", $C570, 0), $C570)</f>
        <v>0</v>
      </c>
      <c r="F570">
        <f>IF(LEN('III. New Locations'!F569) &gt; 4, 0, $C570)</f>
        <v>0</v>
      </c>
      <c r="G570">
        <f>IF(ISNUMBER('III. New Locations'!G569) = TRUE, 0, $C570)</f>
        <v>0</v>
      </c>
      <c r="H570">
        <f>IF(ISNUMBER('III. New Locations'!H569) = TRUE, 0, $C570)</f>
        <v>0</v>
      </c>
      <c r="I570">
        <f>IF(ISNUMBER('III. New Locations'!I569) = TRUE, 0, $C570)</f>
        <v>0</v>
      </c>
      <c r="J570">
        <f>IF(ISNUMBER('III. New Locations'!J569) = TRUE, 0, $C570)</f>
        <v>0</v>
      </c>
      <c r="K570">
        <f>IF(ISNUMBER('III. New Locations'!K569) = TRUE, 0,$C570)</f>
        <v>0</v>
      </c>
      <c r="M570">
        <f>IF(ISNUMBER('III. New Locations'!M569) = TRUE, 0,$C570)</f>
        <v>0</v>
      </c>
      <c r="O570">
        <f>IF(ISNUMBER('III. New Locations'!O569) = TRUE, 0, $C570)</f>
        <v>0</v>
      </c>
      <c r="P570">
        <f>IF(ISNUMBER('III. New Locations'!P569) = TRUE, 0, $C570)</f>
        <v>0</v>
      </c>
      <c r="Q570">
        <f>IF(ISNUMBER('III. New Locations'!Q569) = TRUE, 0, $C570)</f>
        <v>0</v>
      </c>
      <c r="R570">
        <f>IF(ISNUMBER('III. New Locations'!R569) = TRUE, IF('III. New Locations'!R569 &gt;= 0, IF('III. New Locations'!R569 &lt;=1, 0, $C570),$C570),$C570)</f>
        <v>0</v>
      </c>
      <c r="S570">
        <f>IF(ISNUMBER('III. New Locations'!S569) = TRUE, IF('III. New Locations'!S569 &gt;= 0, IF('III. New Locations'!S569 &lt;=1, 0, $C570), $C570), $C570)</f>
        <v>0</v>
      </c>
      <c r="T570">
        <f>IF('III. New Locations'!T569 = "-Unknown-", $C570, 0)</f>
        <v>0</v>
      </c>
      <c r="U570">
        <f>IF(LEN('III. New Locations'!U569)&gt;1, 0, IF(T570 = 0, 0, $C570))</f>
        <v>0</v>
      </c>
      <c r="V570">
        <f>IF('III. New Locations'!V569 = "Unknown", $C570, 0)</f>
        <v>0</v>
      </c>
      <c r="W570">
        <f>IF(LEN('III. New Locations'!W569)&gt;1, 0, IF(V570 = 0, 0, $C570))</f>
        <v>0</v>
      </c>
      <c r="X570" t="str">
        <f>'III. New Locations'!X569</f>
        <v>Unknown</v>
      </c>
      <c r="Y570">
        <f>IF(ISNUMBER('III. New Locations'!Y569) = TRUE, IF('III. New Locations'!Y569 &gt;= 1400, IF('III. New Locations'!Y569 &lt;=2100, 0, $C570), $C570), $C570)</f>
        <v>0</v>
      </c>
      <c r="Z570">
        <f>IF(ISNUMBER('III. New Locations'!Z569) = TRUE, IF('III. New Locations'!Z569 &gt;= 1400, IF('III. New Locations'!Z569 &lt;=2100, 0, $C570), $C570), $C570)</f>
        <v>0</v>
      </c>
      <c r="AA570">
        <f>IF(ISNUMBER('III. New Locations'!AA569) = TRUE, IF('III. New Locations'!AA569 &gt;= 1400, IF('III. New Locations'!AA569 &lt;=2100, 0, $C570), $C570), $C570)</f>
        <v>0</v>
      </c>
      <c r="AC570">
        <f>IF(ISNUMBER('III. New Locations'!AC569) = TRUE, IF('III. New Locations'!AC569 &gt;= 0, IF('III. New Locations'!AC569 &lt;=1, 0,$C570),$C570), $C570)</f>
        <v>0</v>
      </c>
    </row>
    <row r="571" spans="1:29" x14ac:dyDescent="0.25">
      <c r="A571">
        <f>'III. New Locations'!A570</f>
        <v>568</v>
      </c>
      <c r="C571" s="4">
        <f>IF(LEN('III. New Locations'!C570) &gt; 2, 1, 0)</f>
        <v>0</v>
      </c>
      <c r="E571">
        <f>IF(LEN('III. New Locations'!E570) = 2, IF('III. New Locations'!E570 = "--", $C571, 0), $C571)</f>
        <v>0</v>
      </c>
      <c r="F571">
        <f>IF(LEN('III. New Locations'!F570) &gt; 4, 0, $C571)</f>
        <v>0</v>
      </c>
      <c r="G571">
        <f>IF(ISNUMBER('III. New Locations'!G570) = TRUE, 0, $C571)</f>
        <v>0</v>
      </c>
      <c r="H571">
        <f>IF(ISNUMBER('III. New Locations'!H570) = TRUE, 0, $C571)</f>
        <v>0</v>
      </c>
      <c r="I571">
        <f>IF(ISNUMBER('III. New Locations'!I570) = TRUE, 0, $C571)</f>
        <v>0</v>
      </c>
      <c r="J571">
        <f>IF(ISNUMBER('III. New Locations'!J570) = TRUE, 0, $C571)</f>
        <v>0</v>
      </c>
      <c r="K571">
        <f>IF(ISNUMBER('III. New Locations'!K570) = TRUE, 0,$C571)</f>
        <v>0</v>
      </c>
      <c r="M571">
        <f>IF(ISNUMBER('III. New Locations'!M570) = TRUE, 0,$C571)</f>
        <v>0</v>
      </c>
      <c r="O571">
        <f>IF(ISNUMBER('III. New Locations'!O570) = TRUE, 0, $C571)</f>
        <v>0</v>
      </c>
      <c r="P571">
        <f>IF(ISNUMBER('III. New Locations'!P570) = TRUE, 0, $C571)</f>
        <v>0</v>
      </c>
      <c r="Q571">
        <f>IF(ISNUMBER('III. New Locations'!Q570) = TRUE, 0, $C571)</f>
        <v>0</v>
      </c>
      <c r="R571">
        <f>IF(ISNUMBER('III. New Locations'!R570) = TRUE, IF('III. New Locations'!R570 &gt;= 0, IF('III. New Locations'!R570 &lt;=1, 0, $C571),$C571),$C571)</f>
        <v>0</v>
      </c>
      <c r="S571">
        <f>IF(ISNUMBER('III. New Locations'!S570) = TRUE, IF('III. New Locations'!S570 &gt;= 0, IF('III. New Locations'!S570 &lt;=1, 0, $C571), $C571), $C571)</f>
        <v>0</v>
      </c>
      <c r="T571">
        <f>IF('III. New Locations'!T570 = "-Unknown-", $C571, 0)</f>
        <v>0</v>
      </c>
      <c r="U571">
        <f>IF(LEN('III. New Locations'!U570)&gt;1, 0, IF(T571 = 0, 0, $C571))</f>
        <v>0</v>
      </c>
      <c r="V571">
        <f>IF('III. New Locations'!V570 = "Unknown", $C571, 0)</f>
        <v>0</v>
      </c>
      <c r="W571">
        <f>IF(LEN('III. New Locations'!W570)&gt;1, 0, IF(V571 = 0, 0, $C571))</f>
        <v>0</v>
      </c>
      <c r="X571" t="str">
        <f>'III. New Locations'!X570</f>
        <v>Unknown</v>
      </c>
      <c r="Y571">
        <f>IF(ISNUMBER('III. New Locations'!Y570) = TRUE, IF('III. New Locations'!Y570 &gt;= 1400, IF('III. New Locations'!Y570 &lt;=2100, 0, $C571), $C571), $C571)</f>
        <v>0</v>
      </c>
      <c r="Z571">
        <f>IF(ISNUMBER('III. New Locations'!Z570) = TRUE, IF('III. New Locations'!Z570 &gt;= 1400, IF('III. New Locations'!Z570 &lt;=2100, 0, $C571), $C571), $C571)</f>
        <v>0</v>
      </c>
      <c r="AA571">
        <f>IF(ISNUMBER('III. New Locations'!AA570) = TRUE, IF('III. New Locations'!AA570 &gt;= 1400, IF('III. New Locations'!AA570 &lt;=2100, 0, $C571), $C571), $C571)</f>
        <v>0</v>
      </c>
      <c r="AC571">
        <f>IF(ISNUMBER('III. New Locations'!AC570) = TRUE, IF('III. New Locations'!AC570 &gt;= 0, IF('III. New Locations'!AC570 &lt;=1, 0,$C571),$C571), $C571)</f>
        <v>0</v>
      </c>
    </row>
    <row r="572" spans="1:29" x14ac:dyDescent="0.25">
      <c r="A572">
        <f>'III. New Locations'!A571</f>
        <v>569</v>
      </c>
      <c r="C572" s="4">
        <f>IF(LEN('III. New Locations'!C571) &gt; 2, 1, 0)</f>
        <v>0</v>
      </c>
      <c r="E572">
        <f>IF(LEN('III. New Locations'!E571) = 2, IF('III. New Locations'!E571 = "--", $C572, 0), $C572)</f>
        <v>0</v>
      </c>
      <c r="F572">
        <f>IF(LEN('III. New Locations'!F571) &gt; 4, 0, $C572)</f>
        <v>0</v>
      </c>
      <c r="G572">
        <f>IF(ISNUMBER('III. New Locations'!G571) = TRUE, 0, $C572)</f>
        <v>0</v>
      </c>
      <c r="H572">
        <f>IF(ISNUMBER('III. New Locations'!H571) = TRUE, 0, $C572)</f>
        <v>0</v>
      </c>
      <c r="I572">
        <f>IF(ISNUMBER('III. New Locations'!I571) = TRUE, 0, $C572)</f>
        <v>0</v>
      </c>
      <c r="J572">
        <f>IF(ISNUMBER('III. New Locations'!J571) = TRUE, 0, $C572)</f>
        <v>0</v>
      </c>
      <c r="K572">
        <f>IF(ISNUMBER('III. New Locations'!K571) = TRUE, 0,$C572)</f>
        <v>0</v>
      </c>
      <c r="M572">
        <f>IF(ISNUMBER('III. New Locations'!M571) = TRUE, 0,$C572)</f>
        <v>0</v>
      </c>
      <c r="O572">
        <f>IF(ISNUMBER('III. New Locations'!O571) = TRUE, 0, $C572)</f>
        <v>0</v>
      </c>
      <c r="P572">
        <f>IF(ISNUMBER('III. New Locations'!P571) = TRUE, 0, $C572)</f>
        <v>0</v>
      </c>
      <c r="Q572">
        <f>IF(ISNUMBER('III. New Locations'!Q571) = TRUE, 0, $C572)</f>
        <v>0</v>
      </c>
      <c r="R572">
        <f>IF(ISNUMBER('III. New Locations'!R571) = TRUE, IF('III. New Locations'!R571 &gt;= 0, IF('III. New Locations'!R571 &lt;=1, 0, $C572),$C572),$C572)</f>
        <v>0</v>
      </c>
      <c r="S572">
        <f>IF(ISNUMBER('III. New Locations'!S571) = TRUE, IF('III. New Locations'!S571 &gt;= 0, IF('III. New Locations'!S571 &lt;=1, 0, $C572), $C572), $C572)</f>
        <v>0</v>
      </c>
      <c r="T572">
        <f>IF('III. New Locations'!T571 = "-Unknown-", $C572, 0)</f>
        <v>0</v>
      </c>
      <c r="U572">
        <f>IF(LEN('III. New Locations'!U571)&gt;1, 0, IF(T572 = 0, 0, $C572))</f>
        <v>0</v>
      </c>
      <c r="V572">
        <f>IF('III. New Locations'!V571 = "Unknown", $C572, 0)</f>
        <v>0</v>
      </c>
      <c r="W572">
        <f>IF(LEN('III. New Locations'!W571)&gt;1, 0, IF(V572 = 0, 0, $C572))</f>
        <v>0</v>
      </c>
      <c r="X572" t="str">
        <f>'III. New Locations'!X571</f>
        <v>Unknown</v>
      </c>
      <c r="Y572">
        <f>IF(ISNUMBER('III. New Locations'!Y571) = TRUE, IF('III. New Locations'!Y571 &gt;= 1400, IF('III. New Locations'!Y571 &lt;=2100, 0, $C572), $C572), $C572)</f>
        <v>0</v>
      </c>
      <c r="Z572">
        <f>IF(ISNUMBER('III. New Locations'!Z571) = TRUE, IF('III. New Locations'!Z571 &gt;= 1400, IF('III. New Locations'!Z571 &lt;=2100, 0, $C572), $C572), $C572)</f>
        <v>0</v>
      </c>
      <c r="AA572">
        <f>IF(ISNUMBER('III. New Locations'!AA571) = TRUE, IF('III. New Locations'!AA571 &gt;= 1400, IF('III. New Locations'!AA571 &lt;=2100, 0, $C572), $C572), $C572)</f>
        <v>0</v>
      </c>
      <c r="AC572">
        <f>IF(ISNUMBER('III. New Locations'!AC571) = TRUE, IF('III. New Locations'!AC571 &gt;= 0, IF('III. New Locations'!AC571 &lt;=1, 0,$C572),$C572), $C572)</f>
        <v>0</v>
      </c>
    </row>
    <row r="573" spans="1:29" x14ac:dyDescent="0.25">
      <c r="A573">
        <f>'III. New Locations'!A572</f>
        <v>570</v>
      </c>
      <c r="C573" s="4">
        <f>IF(LEN('III. New Locations'!C572) &gt; 2, 1, 0)</f>
        <v>0</v>
      </c>
      <c r="E573">
        <f>IF(LEN('III. New Locations'!E572) = 2, IF('III. New Locations'!E572 = "--", $C573, 0), $C573)</f>
        <v>0</v>
      </c>
      <c r="F573">
        <f>IF(LEN('III. New Locations'!F572) &gt; 4, 0, $C573)</f>
        <v>0</v>
      </c>
      <c r="G573">
        <f>IF(ISNUMBER('III. New Locations'!G572) = TRUE, 0, $C573)</f>
        <v>0</v>
      </c>
      <c r="H573">
        <f>IF(ISNUMBER('III. New Locations'!H572) = TRUE, 0, $C573)</f>
        <v>0</v>
      </c>
      <c r="I573">
        <f>IF(ISNUMBER('III. New Locations'!I572) = TRUE, 0, $C573)</f>
        <v>0</v>
      </c>
      <c r="J573">
        <f>IF(ISNUMBER('III. New Locations'!J572) = TRUE, 0, $C573)</f>
        <v>0</v>
      </c>
      <c r="K573">
        <f>IF(ISNUMBER('III. New Locations'!K572) = TRUE, 0,$C573)</f>
        <v>0</v>
      </c>
      <c r="M573">
        <f>IF(ISNUMBER('III. New Locations'!M572) = TRUE, 0,$C573)</f>
        <v>0</v>
      </c>
      <c r="O573">
        <f>IF(ISNUMBER('III. New Locations'!O572) = TRUE, 0, $C573)</f>
        <v>0</v>
      </c>
      <c r="P573">
        <f>IF(ISNUMBER('III. New Locations'!P572) = TRUE, 0, $C573)</f>
        <v>0</v>
      </c>
      <c r="Q573">
        <f>IF(ISNUMBER('III. New Locations'!Q572) = TRUE, 0, $C573)</f>
        <v>0</v>
      </c>
      <c r="R573">
        <f>IF(ISNUMBER('III. New Locations'!R572) = TRUE, IF('III. New Locations'!R572 &gt;= 0, IF('III. New Locations'!R572 &lt;=1, 0, $C573),$C573),$C573)</f>
        <v>0</v>
      </c>
      <c r="S573">
        <f>IF(ISNUMBER('III. New Locations'!S572) = TRUE, IF('III. New Locations'!S572 &gt;= 0, IF('III. New Locations'!S572 &lt;=1, 0, $C573), $C573), $C573)</f>
        <v>0</v>
      </c>
      <c r="T573">
        <f>IF('III. New Locations'!T572 = "-Unknown-", $C573, 0)</f>
        <v>0</v>
      </c>
      <c r="U573">
        <f>IF(LEN('III. New Locations'!U572)&gt;1, 0, IF(T573 = 0, 0, $C573))</f>
        <v>0</v>
      </c>
      <c r="V573">
        <f>IF('III. New Locations'!V572 = "Unknown", $C573, 0)</f>
        <v>0</v>
      </c>
      <c r="W573">
        <f>IF(LEN('III. New Locations'!W572)&gt;1, 0, IF(V573 = 0, 0, $C573))</f>
        <v>0</v>
      </c>
      <c r="X573" t="str">
        <f>'III. New Locations'!X572</f>
        <v>Unknown</v>
      </c>
      <c r="Y573">
        <f>IF(ISNUMBER('III. New Locations'!Y572) = TRUE, IF('III. New Locations'!Y572 &gt;= 1400, IF('III. New Locations'!Y572 &lt;=2100, 0, $C573), $C573), $C573)</f>
        <v>0</v>
      </c>
      <c r="Z573">
        <f>IF(ISNUMBER('III. New Locations'!Z572) = TRUE, IF('III. New Locations'!Z572 &gt;= 1400, IF('III. New Locations'!Z572 &lt;=2100, 0, $C573), $C573), $C573)</f>
        <v>0</v>
      </c>
      <c r="AA573">
        <f>IF(ISNUMBER('III. New Locations'!AA572) = TRUE, IF('III. New Locations'!AA572 &gt;= 1400, IF('III. New Locations'!AA572 &lt;=2100, 0, $C573), $C573), $C573)</f>
        <v>0</v>
      </c>
      <c r="AC573">
        <f>IF(ISNUMBER('III. New Locations'!AC572) = TRUE, IF('III. New Locations'!AC572 &gt;= 0, IF('III. New Locations'!AC572 &lt;=1, 0,$C573),$C573), $C573)</f>
        <v>0</v>
      </c>
    </row>
    <row r="574" spans="1:29" x14ac:dyDescent="0.25">
      <c r="A574">
        <f>'III. New Locations'!A573</f>
        <v>571</v>
      </c>
      <c r="C574" s="4">
        <f>IF(LEN('III. New Locations'!C573) &gt; 2, 1, 0)</f>
        <v>0</v>
      </c>
      <c r="E574">
        <f>IF(LEN('III. New Locations'!E573) = 2, IF('III. New Locations'!E573 = "--", $C574, 0), $C574)</f>
        <v>0</v>
      </c>
      <c r="F574">
        <f>IF(LEN('III. New Locations'!F573) &gt; 4, 0, $C574)</f>
        <v>0</v>
      </c>
      <c r="G574">
        <f>IF(ISNUMBER('III. New Locations'!G573) = TRUE, 0, $C574)</f>
        <v>0</v>
      </c>
      <c r="H574">
        <f>IF(ISNUMBER('III. New Locations'!H573) = TRUE, 0, $C574)</f>
        <v>0</v>
      </c>
      <c r="I574">
        <f>IF(ISNUMBER('III. New Locations'!I573) = TRUE, 0, $C574)</f>
        <v>0</v>
      </c>
      <c r="J574">
        <f>IF(ISNUMBER('III. New Locations'!J573) = TRUE, 0, $C574)</f>
        <v>0</v>
      </c>
      <c r="K574">
        <f>IF(ISNUMBER('III. New Locations'!K573) = TRUE, 0,$C574)</f>
        <v>0</v>
      </c>
      <c r="M574">
        <f>IF(ISNUMBER('III. New Locations'!M573) = TRUE, 0,$C574)</f>
        <v>0</v>
      </c>
      <c r="O574">
        <f>IF(ISNUMBER('III. New Locations'!O573) = TRUE, 0, $C574)</f>
        <v>0</v>
      </c>
      <c r="P574">
        <f>IF(ISNUMBER('III. New Locations'!P573) = TRUE, 0, $C574)</f>
        <v>0</v>
      </c>
      <c r="Q574">
        <f>IF(ISNUMBER('III. New Locations'!Q573) = TRUE, 0, $C574)</f>
        <v>0</v>
      </c>
      <c r="R574">
        <f>IF(ISNUMBER('III. New Locations'!R573) = TRUE, IF('III. New Locations'!R573 &gt;= 0, IF('III. New Locations'!R573 &lt;=1, 0, $C574),$C574),$C574)</f>
        <v>0</v>
      </c>
      <c r="S574">
        <f>IF(ISNUMBER('III. New Locations'!S573) = TRUE, IF('III. New Locations'!S573 &gt;= 0, IF('III. New Locations'!S573 &lt;=1, 0, $C574), $C574), $C574)</f>
        <v>0</v>
      </c>
      <c r="T574">
        <f>IF('III. New Locations'!T573 = "-Unknown-", $C574, 0)</f>
        <v>0</v>
      </c>
      <c r="U574">
        <f>IF(LEN('III. New Locations'!U573)&gt;1, 0, IF(T574 = 0, 0, $C574))</f>
        <v>0</v>
      </c>
      <c r="V574">
        <f>IF('III. New Locations'!V573 = "Unknown", $C574, 0)</f>
        <v>0</v>
      </c>
      <c r="W574">
        <f>IF(LEN('III. New Locations'!W573)&gt;1, 0, IF(V574 = 0, 0, $C574))</f>
        <v>0</v>
      </c>
      <c r="X574" t="str">
        <f>'III. New Locations'!X573</f>
        <v>Unknown</v>
      </c>
      <c r="Y574">
        <f>IF(ISNUMBER('III. New Locations'!Y573) = TRUE, IF('III. New Locations'!Y573 &gt;= 1400, IF('III. New Locations'!Y573 &lt;=2100, 0, $C574), $C574), $C574)</f>
        <v>0</v>
      </c>
      <c r="Z574">
        <f>IF(ISNUMBER('III. New Locations'!Z573) = TRUE, IF('III. New Locations'!Z573 &gt;= 1400, IF('III. New Locations'!Z573 &lt;=2100, 0, $C574), $C574), $C574)</f>
        <v>0</v>
      </c>
      <c r="AA574">
        <f>IF(ISNUMBER('III. New Locations'!AA573) = TRUE, IF('III. New Locations'!AA573 &gt;= 1400, IF('III. New Locations'!AA573 &lt;=2100, 0, $C574), $C574), $C574)</f>
        <v>0</v>
      </c>
      <c r="AC574">
        <f>IF(ISNUMBER('III. New Locations'!AC573) = TRUE, IF('III. New Locations'!AC573 &gt;= 0, IF('III. New Locations'!AC573 &lt;=1, 0,$C574),$C574), $C574)</f>
        <v>0</v>
      </c>
    </row>
    <row r="575" spans="1:29" x14ac:dyDescent="0.25">
      <c r="A575">
        <f>'III. New Locations'!A574</f>
        <v>572</v>
      </c>
      <c r="C575" s="4">
        <f>IF(LEN('III. New Locations'!C574) &gt; 2, 1, 0)</f>
        <v>0</v>
      </c>
      <c r="E575">
        <f>IF(LEN('III. New Locations'!E574) = 2, IF('III. New Locations'!E574 = "--", $C575, 0), $C575)</f>
        <v>0</v>
      </c>
      <c r="F575">
        <f>IF(LEN('III. New Locations'!F574) &gt; 4, 0, $C575)</f>
        <v>0</v>
      </c>
      <c r="G575">
        <f>IF(ISNUMBER('III. New Locations'!G574) = TRUE, 0, $C575)</f>
        <v>0</v>
      </c>
      <c r="H575">
        <f>IF(ISNUMBER('III. New Locations'!H574) = TRUE, 0, $C575)</f>
        <v>0</v>
      </c>
      <c r="I575">
        <f>IF(ISNUMBER('III. New Locations'!I574) = TRUE, 0, $C575)</f>
        <v>0</v>
      </c>
      <c r="J575">
        <f>IF(ISNUMBER('III. New Locations'!J574) = TRUE, 0, $C575)</f>
        <v>0</v>
      </c>
      <c r="K575">
        <f>IF(ISNUMBER('III. New Locations'!K574) = TRUE, 0,$C575)</f>
        <v>0</v>
      </c>
      <c r="M575">
        <f>IF(ISNUMBER('III. New Locations'!M574) = TRUE, 0,$C575)</f>
        <v>0</v>
      </c>
      <c r="O575">
        <f>IF(ISNUMBER('III. New Locations'!O574) = TRUE, 0, $C575)</f>
        <v>0</v>
      </c>
      <c r="P575">
        <f>IF(ISNUMBER('III. New Locations'!P574) = TRUE, 0, $C575)</f>
        <v>0</v>
      </c>
      <c r="Q575">
        <f>IF(ISNUMBER('III. New Locations'!Q574) = TRUE, 0, $C575)</f>
        <v>0</v>
      </c>
      <c r="R575">
        <f>IF(ISNUMBER('III. New Locations'!R574) = TRUE, IF('III. New Locations'!R574 &gt;= 0, IF('III. New Locations'!R574 &lt;=1, 0, $C575),$C575),$C575)</f>
        <v>0</v>
      </c>
      <c r="S575">
        <f>IF(ISNUMBER('III. New Locations'!S574) = TRUE, IF('III. New Locations'!S574 &gt;= 0, IF('III. New Locations'!S574 &lt;=1, 0, $C575), $C575), $C575)</f>
        <v>0</v>
      </c>
      <c r="T575">
        <f>IF('III. New Locations'!T574 = "-Unknown-", $C575, 0)</f>
        <v>0</v>
      </c>
      <c r="U575">
        <f>IF(LEN('III. New Locations'!U574)&gt;1, 0, IF(T575 = 0, 0, $C575))</f>
        <v>0</v>
      </c>
      <c r="V575">
        <f>IF('III. New Locations'!V574 = "Unknown", $C575, 0)</f>
        <v>0</v>
      </c>
      <c r="W575">
        <f>IF(LEN('III. New Locations'!W574)&gt;1, 0, IF(V575 = 0, 0, $C575))</f>
        <v>0</v>
      </c>
      <c r="X575" t="str">
        <f>'III. New Locations'!X574</f>
        <v>Unknown</v>
      </c>
      <c r="Y575">
        <f>IF(ISNUMBER('III. New Locations'!Y574) = TRUE, IF('III. New Locations'!Y574 &gt;= 1400, IF('III. New Locations'!Y574 &lt;=2100, 0, $C575), $C575), $C575)</f>
        <v>0</v>
      </c>
      <c r="Z575">
        <f>IF(ISNUMBER('III. New Locations'!Z574) = TRUE, IF('III. New Locations'!Z574 &gt;= 1400, IF('III. New Locations'!Z574 &lt;=2100, 0, $C575), $C575), $C575)</f>
        <v>0</v>
      </c>
      <c r="AA575">
        <f>IF(ISNUMBER('III. New Locations'!AA574) = TRUE, IF('III. New Locations'!AA574 &gt;= 1400, IF('III. New Locations'!AA574 &lt;=2100, 0, $C575), $C575), $C575)</f>
        <v>0</v>
      </c>
      <c r="AC575">
        <f>IF(ISNUMBER('III. New Locations'!AC574) = TRUE, IF('III. New Locations'!AC574 &gt;= 0, IF('III. New Locations'!AC574 &lt;=1, 0,$C575),$C575), $C575)</f>
        <v>0</v>
      </c>
    </row>
    <row r="576" spans="1:29" x14ac:dyDescent="0.25">
      <c r="A576">
        <f>'III. New Locations'!A575</f>
        <v>573</v>
      </c>
      <c r="C576" s="4">
        <f>IF(LEN('III. New Locations'!C575) &gt; 2, 1, 0)</f>
        <v>0</v>
      </c>
      <c r="E576">
        <f>IF(LEN('III. New Locations'!E575) = 2, IF('III. New Locations'!E575 = "--", $C576, 0), $C576)</f>
        <v>0</v>
      </c>
      <c r="F576">
        <f>IF(LEN('III. New Locations'!F575) &gt; 4, 0, $C576)</f>
        <v>0</v>
      </c>
      <c r="G576">
        <f>IF(ISNUMBER('III. New Locations'!G575) = TRUE, 0, $C576)</f>
        <v>0</v>
      </c>
      <c r="H576">
        <f>IF(ISNUMBER('III. New Locations'!H575) = TRUE, 0, $C576)</f>
        <v>0</v>
      </c>
      <c r="I576">
        <f>IF(ISNUMBER('III. New Locations'!I575) = TRUE, 0, $C576)</f>
        <v>0</v>
      </c>
      <c r="J576">
        <f>IF(ISNUMBER('III. New Locations'!J575) = TRUE, 0, $C576)</f>
        <v>0</v>
      </c>
      <c r="K576">
        <f>IF(ISNUMBER('III. New Locations'!K575) = TRUE, 0,$C576)</f>
        <v>0</v>
      </c>
      <c r="M576">
        <f>IF(ISNUMBER('III. New Locations'!M575) = TRUE, 0,$C576)</f>
        <v>0</v>
      </c>
      <c r="O576">
        <f>IF(ISNUMBER('III. New Locations'!O575) = TRUE, 0, $C576)</f>
        <v>0</v>
      </c>
      <c r="P576">
        <f>IF(ISNUMBER('III. New Locations'!P575) = TRUE, 0, $C576)</f>
        <v>0</v>
      </c>
      <c r="Q576">
        <f>IF(ISNUMBER('III. New Locations'!Q575) = TRUE, 0, $C576)</f>
        <v>0</v>
      </c>
      <c r="R576">
        <f>IF(ISNUMBER('III. New Locations'!R575) = TRUE, IF('III. New Locations'!R575 &gt;= 0, IF('III. New Locations'!R575 &lt;=1, 0, $C576),$C576),$C576)</f>
        <v>0</v>
      </c>
      <c r="S576">
        <f>IF(ISNUMBER('III. New Locations'!S575) = TRUE, IF('III. New Locations'!S575 &gt;= 0, IF('III. New Locations'!S575 &lt;=1, 0, $C576), $C576), $C576)</f>
        <v>0</v>
      </c>
      <c r="T576">
        <f>IF('III. New Locations'!T575 = "-Unknown-", $C576, 0)</f>
        <v>0</v>
      </c>
      <c r="U576">
        <f>IF(LEN('III. New Locations'!U575)&gt;1, 0, IF(T576 = 0, 0, $C576))</f>
        <v>0</v>
      </c>
      <c r="V576">
        <f>IF('III. New Locations'!V575 = "Unknown", $C576, 0)</f>
        <v>0</v>
      </c>
      <c r="W576">
        <f>IF(LEN('III. New Locations'!W575)&gt;1, 0, IF(V576 = 0, 0, $C576))</f>
        <v>0</v>
      </c>
      <c r="X576" t="str">
        <f>'III. New Locations'!X575</f>
        <v>Unknown</v>
      </c>
      <c r="Y576">
        <f>IF(ISNUMBER('III. New Locations'!Y575) = TRUE, IF('III. New Locations'!Y575 &gt;= 1400, IF('III. New Locations'!Y575 &lt;=2100, 0, $C576), $C576), $C576)</f>
        <v>0</v>
      </c>
      <c r="Z576">
        <f>IF(ISNUMBER('III. New Locations'!Z575) = TRUE, IF('III. New Locations'!Z575 &gt;= 1400, IF('III. New Locations'!Z575 &lt;=2100, 0, $C576), $C576), $C576)</f>
        <v>0</v>
      </c>
      <c r="AA576">
        <f>IF(ISNUMBER('III. New Locations'!AA575) = TRUE, IF('III. New Locations'!AA575 &gt;= 1400, IF('III. New Locations'!AA575 &lt;=2100, 0, $C576), $C576), $C576)</f>
        <v>0</v>
      </c>
      <c r="AC576">
        <f>IF(ISNUMBER('III. New Locations'!AC575) = TRUE, IF('III. New Locations'!AC575 &gt;= 0, IF('III. New Locations'!AC575 &lt;=1, 0,$C576),$C576), $C576)</f>
        <v>0</v>
      </c>
    </row>
    <row r="577" spans="1:29" x14ac:dyDescent="0.25">
      <c r="A577">
        <f>'III. New Locations'!A576</f>
        <v>574</v>
      </c>
      <c r="C577" s="4">
        <f>IF(LEN('III. New Locations'!C576) &gt; 2, 1, 0)</f>
        <v>0</v>
      </c>
      <c r="E577">
        <f>IF(LEN('III. New Locations'!E576) = 2, IF('III. New Locations'!E576 = "--", $C577, 0), $C577)</f>
        <v>0</v>
      </c>
      <c r="F577">
        <f>IF(LEN('III. New Locations'!F576) &gt; 4, 0, $C577)</f>
        <v>0</v>
      </c>
      <c r="G577">
        <f>IF(ISNUMBER('III. New Locations'!G576) = TRUE, 0, $C577)</f>
        <v>0</v>
      </c>
      <c r="H577">
        <f>IF(ISNUMBER('III. New Locations'!H576) = TRUE, 0, $C577)</f>
        <v>0</v>
      </c>
      <c r="I577">
        <f>IF(ISNUMBER('III. New Locations'!I576) = TRUE, 0, $C577)</f>
        <v>0</v>
      </c>
      <c r="J577">
        <f>IF(ISNUMBER('III. New Locations'!J576) = TRUE, 0, $C577)</f>
        <v>0</v>
      </c>
      <c r="K577">
        <f>IF(ISNUMBER('III. New Locations'!K576) = TRUE, 0,$C577)</f>
        <v>0</v>
      </c>
      <c r="M577">
        <f>IF(ISNUMBER('III. New Locations'!M576) = TRUE, 0,$C577)</f>
        <v>0</v>
      </c>
      <c r="O577">
        <f>IF(ISNUMBER('III. New Locations'!O576) = TRUE, 0, $C577)</f>
        <v>0</v>
      </c>
      <c r="P577">
        <f>IF(ISNUMBER('III. New Locations'!P576) = TRUE, 0, $C577)</f>
        <v>0</v>
      </c>
      <c r="Q577">
        <f>IF(ISNUMBER('III. New Locations'!Q576) = TRUE, 0, $C577)</f>
        <v>0</v>
      </c>
      <c r="R577">
        <f>IF(ISNUMBER('III. New Locations'!R576) = TRUE, IF('III. New Locations'!R576 &gt;= 0, IF('III. New Locations'!R576 &lt;=1, 0, $C577),$C577),$C577)</f>
        <v>0</v>
      </c>
      <c r="S577">
        <f>IF(ISNUMBER('III. New Locations'!S576) = TRUE, IF('III. New Locations'!S576 &gt;= 0, IF('III. New Locations'!S576 &lt;=1, 0, $C577), $C577), $C577)</f>
        <v>0</v>
      </c>
      <c r="T577">
        <f>IF('III. New Locations'!T576 = "-Unknown-", $C577, 0)</f>
        <v>0</v>
      </c>
      <c r="U577">
        <f>IF(LEN('III. New Locations'!U576)&gt;1, 0, IF(T577 = 0, 0, $C577))</f>
        <v>0</v>
      </c>
      <c r="V577">
        <f>IF('III. New Locations'!V576 = "Unknown", $C577, 0)</f>
        <v>0</v>
      </c>
      <c r="W577">
        <f>IF(LEN('III. New Locations'!W576)&gt;1, 0, IF(V577 = 0, 0, $C577))</f>
        <v>0</v>
      </c>
      <c r="X577" t="str">
        <f>'III. New Locations'!X576</f>
        <v>Unknown</v>
      </c>
      <c r="Y577">
        <f>IF(ISNUMBER('III. New Locations'!Y576) = TRUE, IF('III. New Locations'!Y576 &gt;= 1400, IF('III. New Locations'!Y576 &lt;=2100, 0, $C577), $C577), $C577)</f>
        <v>0</v>
      </c>
      <c r="Z577">
        <f>IF(ISNUMBER('III. New Locations'!Z576) = TRUE, IF('III. New Locations'!Z576 &gt;= 1400, IF('III. New Locations'!Z576 &lt;=2100, 0, $C577), $C577), $C577)</f>
        <v>0</v>
      </c>
      <c r="AA577">
        <f>IF(ISNUMBER('III. New Locations'!AA576) = TRUE, IF('III. New Locations'!AA576 &gt;= 1400, IF('III. New Locations'!AA576 &lt;=2100, 0, $C577), $C577), $C577)</f>
        <v>0</v>
      </c>
      <c r="AC577">
        <f>IF(ISNUMBER('III. New Locations'!AC576) = TRUE, IF('III. New Locations'!AC576 &gt;= 0, IF('III. New Locations'!AC576 &lt;=1, 0,$C577),$C577), $C577)</f>
        <v>0</v>
      </c>
    </row>
    <row r="578" spans="1:29" x14ac:dyDescent="0.25">
      <c r="A578">
        <f>'III. New Locations'!A577</f>
        <v>575</v>
      </c>
      <c r="C578" s="4">
        <f>IF(LEN('III. New Locations'!C577) &gt; 2, 1, 0)</f>
        <v>0</v>
      </c>
      <c r="E578">
        <f>IF(LEN('III. New Locations'!E577) = 2, IF('III. New Locations'!E577 = "--", $C578, 0), $C578)</f>
        <v>0</v>
      </c>
      <c r="F578">
        <f>IF(LEN('III. New Locations'!F577) &gt; 4, 0, $C578)</f>
        <v>0</v>
      </c>
      <c r="G578">
        <f>IF(ISNUMBER('III. New Locations'!G577) = TRUE, 0, $C578)</f>
        <v>0</v>
      </c>
      <c r="H578">
        <f>IF(ISNUMBER('III. New Locations'!H577) = TRUE, 0, $C578)</f>
        <v>0</v>
      </c>
      <c r="I578">
        <f>IF(ISNUMBER('III. New Locations'!I577) = TRUE, 0, $C578)</f>
        <v>0</v>
      </c>
      <c r="J578">
        <f>IF(ISNUMBER('III. New Locations'!J577) = TRUE, 0, $C578)</f>
        <v>0</v>
      </c>
      <c r="K578">
        <f>IF(ISNUMBER('III. New Locations'!K577) = TRUE, 0,$C578)</f>
        <v>0</v>
      </c>
      <c r="M578">
        <f>IF(ISNUMBER('III. New Locations'!M577) = TRUE, 0,$C578)</f>
        <v>0</v>
      </c>
      <c r="O578">
        <f>IF(ISNUMBER('III. New Locations'!O577) = TRUE, 0, $C578)</f>
        <v>0</v>
      </c>
      <c r="P578">
        <f>IF(ISNUMBER('III. New Locations'!P577) = TRUE, 0, $C578)</f>
        <v>0</v>
      </c>
      <c r="Q578">
        <f>IF(ISNUMBER('III. New Locations'!Q577) = TRUE, 0, $C578)</f>
        <v>0</v>
      </c>
      <c r="R578">
        <f>IF(ISNUMBER('III. New Locations'!R577) = TRUE, IF('III. New Locations'!R577 &gt;= 0, IF('III. New Locations'!R577 &lt;=1, 0, $C578),$C578),$C578)</f>
        <v>0</v>
      </c>
      <c r="S578">
        <f>IF(ISNUMBER('III. New Locations'!S577) = TRUE, IF('III. New Locations'!S577 &gt;= 0, IF('III. New Locations'!S577 &lt;=1, 0, $C578), $C578), $C578)</f>
        <v>0</v>
      </c>
      <c r="T578">
        <f>IF('III. New Locations'!T577 = "-Unknown-", $C578, 0)</f>
        <v>0</v>
      </c>
      <c r="U578">
        <f>IF(LEN('III. New Locations'!U577)&gt;1, 0, IF(T578 = 0, 0, $C578))</f>
        <v>0</v>
      </c>
      <c r="V578">
        <f>IF('III. New Locations'!V577 = "Unknown", $C578, 0)</f>
        <v>0</v>
      </c>
      <c r="W578">
        <f>IF(LEN('III. New Locations'!W577)&gt;1, 0, IF(V578 = 0, 0, $C578))</f>
        <v>0</v>
      </c>
      <c r="X578" t="str">
        <f>'III. New Locations'!X577</f>
        <v>Unknown</v>
      </c>
      <c r="Y578">
        <f>IF(ISNUMBER('III. New Locations'!Y577) = TRUE, IF('III. New Locations'!Y577 &gt;= 1400, IF('III. New Locations'!Y577 &lt;=2100, 0, $C578), $C578), $C578)</f>
        <v>0</v>
      </c>
      <c r="Z578">
        <f>IF(ISNUMBER('III. New Locations'!Z577) = TRUE, IF('III. New Locations'!Z577 &gt;= 1400, IF('III. New Locations'!Z577 &lt;=2100, 0, $C578), $C578), $C578)</f>
        <v>0</v>
      </c>
      <c r="AA578">
        <f>IF(ISNUMBER('III. New Locations'!AA577) = TRUE, IF('III. New Locations'!AA577 &gt;= 1400, IF('III. New Locations'!AA577 &lt;=2100, 0, $C578), $C578), $C578)</f>
        <v>0</v>
      </c>
      <c r="AC578">
        <f>IF(ISNUMBER('III. New Locations'!AC577) = TRUE, IF('III. New Locations'!AC577 &gt;= 0, IF('III. New Locations'!AC577 &lt;=1, 0,$C578),$C578), $C578)</f>
        <v>0</v>
      </c>
    </row>
    <row r="579" spans="1:29" x14ac:dyDescent="0.25">
      <c r="A579">
        <f>'III. New Locations'!A578</f>
        <v>576</v>
      </c>
      <c r="C579" s="4">
        <f>IF(LEN('III. New Locations'!C578) &gt; 2, 1, 0)</f>
        <v>0</v>
      </c>
      <c r="E579">
        <f>IF(LEN('III. New Locations'!E578) = 2, IF('III. New Locations'!E578 = "--", $C579, 0), $C579)</f>
        <v>0</v>
      </c>
      <c r="F579">
        <f>IF(LEN('III. New Locations'!F578) &gt; 4, 0, $C579)</f>
        <v>0</v>
      </c>
      <c r="G579">
        <f>IF(ISNUMBER('III. New Locations'!G578) = TRUE, 0, $C579)</f>
        <v>0</v>
      </c>
      <c r="H579">
        <f>IF(ISNUMBER('III. New Locations'!H578) = TRUE, 0, $C579)</f>
        <v>0</v>
      </c>
      <c r="I579">
        <f>IF(ISNUMBER('III. New Locations'!I578) = TRUE, 0, $C579)</f>
        <v>0</v>
      </c>
      <c r="J579">
        <f>IF(ISNUMBER('III. New Locations'!J578) = TRUE, 0, $C579)</f>
        <v>0</v>
      </c>
      <c r="K579">
        <f>IF(ISNUMBER('III. New Locations'!K578) = TRUE, 0,$C579)</f>
        <v>0</v>
      </c>
      <c r="M579">
        <f>IF(ISNUMBER('III. New Locations'!M578) = TRUE, 0,$C579)</f>
        <v>0</v>
      </c>
      <c r="O579">
        <f>IF(ISNUMBER('III. New Locations'!O578) = TRUE, 0, $C579)</f>
        <v>0</v>
      </c>
      <c r="P579">
        <f>IF(ISNUMBER('III. New Locations'!P578) = TRUE, 0, $C579)</f>
        <v>0</v>
      </c>
      <c r="Q579">
        <f>IF(ISNUMBER('III. New Locations'!Q578) = TRUE, 0, $C579)</f>
        <v>0</v>
      </c>
      <c r="R579">
        <f>IF(ISNUMBER('III. New Locations'!R578) = TRUE, IF('III. New Locations'!R578 &gt;= 0, IF('III. New Locations'!R578 &lt;=1, 0, $C579),$C579),$C579)</f>
        <v>0</v>
      </c>
      <c r="S579">
        <f>IF(ISNUMBER('III. New Locations'!S578) = TRUE, IF('III. New Locations'!S578 &gt;= 0, IF('III. New Locations'!S578 &lt;=1, 0, $C579), $C579), $C579)</f>
        <v>0</v>
      </c>
      <c r="T579">
        <f>IF('III. New Locations'!T578 = "-Unknown-", $C579, 0)</f>
        <v>0</v>
      </c>
      <c r="U579">
        <f>IF(LEN('III. New Locations'!U578)&gt;1, 0, IF(T579 = 0, 0, $C579))</f>
        <v>0</v>
      </c>
      <c r="V579">
        <f>IF('III. New Locations'!V578 = "Unknown", $C579, 0)</f>
        <v>0</v>
      </c>
      <c r="W579">
        <f>IF(LEN('III. New Locations'!W578)&gt;1, 0, IF(V579 = 0, 0, $C579))</f>
        <v>0</v>
      </c>
      <c r="X579" t="str">
        <f>'III. New Locations'!X578</f>
        <v>Unknown</v>
      </c>
      <c r="Y579">
        <f>IF(ISNUMBER('III. New Locations'!Y578) = TRUE, IF('III. New Locations'!Y578 &gt;= 1400, IF('III. New Locations'!Y578 &lt;=2100, 0, $C579), $C579), $C579)</f>
        <v>0</v>
      </c>
      <c r="Z579">
        <f>IF(ISNUMBER('III. New Locations'!Z578) = TRUE, IF('III. New Locations'!Z578 &gt;= 1400, IF('III. New Locations'!Z578 &lt;=2100, 0, $C579), $C579), $C579)</f>
        <v>0</v>
      </c>
      <c r="AA579">
        <f>IF(ISNUMBER('III. New Locations'!AA578) = TRUE, IF('III. New Locations'!AA578 &gt;= 1400, IF('III. New Locations'!AA578 &lt;=2100, 0, $C579), $C579), $C579)</f>
        <v>0</v>
      </c>
      <c r="AC579">
        <f>IF(ISNUMBER('III. New Locations'!AC578) = TRUE, IF('III. New Locations'!AC578 &gt;= 0, IF('III. New Locations'!AC578 &lt;=1, 0,$C579),$C579), $C579)</f>
        <v>0</v>
      </c>
    </row>
    <row r="580" spans="1:29" x14ac:dyDescent="0.25">
      <c r="A580">
        <f>'III. New Locations'!A579</f>
        <v>577</v>
      </c>
      <c r="C580" s="4">
        <f>IF(LEN('III. New Locations'!C579) &gt; 2, 1, 0)</f>
        <v>0</v>
      </c>
      <c r="E580">
        <f>IF(LEN('III. New Locations'!E579) = 2, IF('III. New Locations'!E579 = "--", $C580, 0), $C580)</f>
        <v>0</v>
      </c>
      <c r="F580">
        <f>IF(LEN('III. New Locations'!F579) &gt; 4, 0, $C580)</f>
        <v>0</v>
      </c>
      <c r="G580">
        <f>IF(ISNUMBER('III. New Locations'!G579) = TRUE, 0, $C580)</f>
        <v>0</v>
      </c>
      <c r="H580">
        <f>IF(ISNUMBER('III. New Locations'!H579) = TRUE, 0, $C580)</f>
        <v>0</v>
      </c>
      <c r="I580">
        <f>IF(ISNUMBER('III. New Locations'!I579) = TRUE, 0, $C580)</f>
        <v>0</v>
      </c>
      <c r="J580">
        <f>IF(ISNUMBER('III. New Locations'!J579) = TRUE, 0, $C580)</f>
        <v>0</v>
      </c>
      <c r="K580">
        <f>IF(ISNUMBER('III. New Locations'!K579) = TRUE, 0,$C580)</f>
        <v>0</v>
      </c>
      <c r="M580">
        <f>IF(ISNUMBER('III. New Locations'!M579) = TRUE, 0,$C580)</f>
        <v>0</v>
      </c>
      <c r="O580">
        <f>IF(ISNUMBER('III. New Locations'!O579) = TRUE, 0, $C580)</f>
        <v>0</v>
      </c>
      <c r="P580">
        <f>IF(ISNUMBER('III. New Locations'!P579) = TRUE, 0, $C580)</f>
        <v>0</v>
      </c>
      <c r="Q580">
        <f>IF(ISNUMBER('III. New Locations'!Q579) = TRUE, 0, $C580)</f>
        <v>0</v>
      </c>
      <c r="R580">
        <f>IF(ISNUMBER('III. New Locations'!R579) = TRUE, IF('III. New Locations'!R579 &gt;= 0, IF('III. New Locations'!R579 &lt;=1, 0, $C580),$C580),$C580)</f>
        <v>0</v>
      </c>
      <c r="S580">
        <f>IF(ISNUMBER('III. New Locations'!S579) = TRUE, IF('III. New Locations'!S579 &gt;= 0, IF('III. New Locations'!S579 &lt;=1, 0, $C580), $C580), $C580)</f>
        <v>0</v>
      </c>
      <c r="T580">
        <f>IF('III. New Locations'!T579 = "-Unknown-", $C580, 0)</f>
        <v>0</v>
      </c>
      <c r="U580">
        <f>IF(LEN('III. New Locations'!U579)&gt;1, 0, IF(T580 = 0, 0, $C580))</f>
        <v>0</v>
      </c>
      <c r="V580">
        <f>IF('III. New Locations'!V579 = "Unknown", $C580, 0)</f>
        <v>0</v>
      </c>
      <c r="W580">
        <f>IF(LEN('III. New Locations'!W579)&gt;1, 0, IF(V580 = 0, 0, $C580))</f>
        <v>0</v>
      </c>
      <c r="X580" t="str">
        <f>'III. New Locations'!X579</f>
        <v>Unknown</v>
      </c>
      <c r="Y580">
        <f>IF(ISNUMBER('III. New Locations'!Y579) = TRUE, IF('III. New Locations'!Y579 &gt;= 1400, IF('III. New Locations'!Y579 &lt;=2100, 0, $C580), $C580), $C580)</f>
        <v>0</v>
      </c>
      <c r="Z580">
        <f>IF(ISNUMBER('III. New Locations'!Z579) = TRUE, IF('III. New Locations'!Z579 &gt;= 1400, IF('III. New Locations'!Z579 &lt;=2100, 0, $C580), $C580), $C580)</f>
        <v>0</v>
      </c>
      <c r="AA580">
        <f>IF(ISNUMBER('III. New Locations'!AA579) = TRUE, IF('III. New Locations'!AA579 &gt;= 1400, IF('III. New Locations'!AA579 &lt;=2100, 0, $C580), $C580), $C580)</f>
        <v>0</v>
      </c>
      <c r="AC580">
        <f>IF(ISNUMBER('III. New Locations'!AC579) = TRUE, IF('III. New Locations'!AC579 &gt;= 0, IF('III. New Locations'!AC579 &lt;=1, 0,$C580),$C580), $C580)</f>
        <v>0</v>
      </c>
    </row>
    <row r="581" spans="1:29" x14ac:dyDescent="0.25">
      <c r="A581">
        <f>'III. New Locations'!A580</f>
        <v>578</v>
      </c>
      <c r="C581" s="4">
        <f>IF(LEN('III. New Locations'!C580) &gt; 2, 1, 0)</f>
        <v>0</v>
      </c>
      <c r="E581">
        <f>IF(LEN('III. New Locations'!E580) = 2, IF('III. New Locations'!E580 = "--", $C581, 0), $C581)</f>
        <v>0</v>
      </c>
      <c r="F581">
        <f>IF(LEN('III. New Locations'!F580) &gt; 4, 0, $C581)</f>
        <v>0</v>
      </c>
      <c r="G581">
        <f>IF(ISNUMBER('III. New Locations'!G580) = TRUE, 0, $C581)</f>
        <v>0</v>
      </c>
      <c r="H581">
        <f>IF(ISNUMBER('III. New Locations'!H580) = TRUE, 0, $C581)</f>
        <v>0</v>
      </c>
      <c r="I581">
        <f>IF(ISNUMBER('III. New Locations'!I580) = TRUE, 0, $C581)</f>
        <v>0</v>
      </c>
      <c r="J581">
        <f>IF(ISNUMBER('III. New Locations'!J580) = TRUE, 0, $C581)</f>
        <v>0</v>
      </c>
      <c r="K581">
        <f>IF(ISNUMBER('III. New Locations'!K580) = TRUE, 0,$C581)</f>
        <v>0</v>
      </c>
      <c r="M581">
        <f>IF(ISNUMBER('III. New Locations'!M580) = TRUE, 0,$C581)</f>
        <v>0</v>
      </c>
      <c r="O581">
        <f>IF(ISNUMBER('III. New Locations'!O580) = TRUE, 0, $C581)</f>
        <v>0</v>
      </c>
      <c r="P581">
        <f>IF(ISNUMBER('III. New Locations'!P580) = TRUE, 0, $C581)</f>
        <v>0</v>
      </c>
      <c r="Q581">
        <f>IF(ISNUMBER('III. New Locations'!Q580) = TRUE, 0, $C581)</f>
        <v>0</v>
      </c>
      <c r="R581">
        <f>IF(ISNUMBER('III. New Locations'!R580) = TRUE, IF('III. New Locations'!R580 &gt;= 0, IF('III. New Locations'!R580 &lt;=1, 0, $C581),$C581),$C581)</f>
        <v>0</v>
      </c>
      <c r="S581">
        <f>IF(ISNUMBER('III. New Locations'!S580) = TRUE, IF('III. New Locations'!S580 &gt;= 0, IF('III. New Locations'!S580 &lt;=1, 0, $C581), $C581), $C581)</f>
        <v>0</v>
      </c>
      <c r="T581">
        <f>IF('III. New Locations'!T580 = "-Unknown-", $C581, 0)</f>
        <v>0</v>
      </c>
      <c r="U581">
        <f>IF(LEN('III. New Locations'!U580)&gt;1, 0, IF(T581 = 0, 0, $C581))</f>
        <v>0</v>
      </c>
      <c r="V581">
        <f>IF('III. New Locations'!V580 = "Unknown", $C581, 0)</f>
        <v>0</v>
      </c>
      <c r="W581">
        <f>IF(LEN('III. New Locations'!W580)&gt;1, 0, IF(V581 = 0, 0, $C581))</f>
        <v>0</v>
      </c>
      <c r="X581" t="str">
        <f>'III. New Locations'!X580</f>
        <v>Unknown</v>
      </c>
      <c r="Y581">
        <f>IF(ISNUMBER('III. New Locations'!Y580) = TRUE, IF('III. New Locations'!Y580 &gt;= 1400, IF('III. New Locations'!Y580 &lt;=2100, 0, $C581), $C581), $C581)</f>
        <v>0</v>
      </c>
      <c r="Z581">
        <f>IF(ISNUMBER('III. New Locations'!Z580) = TRUE, IF('III. New Locations'!Z580 &gt;= 1400, IF('III. New Locations'!Z580 &lt;=2100, 0, $C581), $C581), $C581)</f>
        <v>0</v>
      </c>
      <c r="AA581">
        <f>IF(ISNUMBER('III. New Locations'!AA580) = TRUE, IF('III. New Locations'!AA580 &gt;= 1400, IF('III. New Locations'!AA580 &lt;=2100, 0, $C581), $C581), $C581)</f>
        <v>0</v>
      </c>
      <c r="AC581">
        <f>IF(ISNUMBER('III. New Locations'!AC580) = TRUE, IF('III. New Locations'!AC580 &gt;= 0, IF('III. New Locations'!AC580 &lt;=1, 0,$C581),$C581), $C581)</f>
        <v>0</v>
      </c>
    </row>
    <row r="582" spans="1:29" x14ac:dyDescent="0.25">
      <c r="A582">
        <f>'III. New Locations'!A581</f>
        <v>579</v>
      </c>
      <c r="C582" s="4">
        <f>IF(LEN('III. New Locations'!C581) &gt; 2, 1, 0)</f>
        <v>0</v>
      </c>
      <c r="E582">
        <f>IF(LEN('III. New Locations'!E581) = 2, IF('III. New Locations'!E581 = "--", $C582, 0), $C582)</f>
        <v>0</v>
      </c>
      <c r="F582">
        <f>IF(LEN('III. New Locations'!F581) &gt; 4, 0, $C582)</f>
        <v>0</v>
      </c>
      <c r="G582">
        <f>IF(ISNUMBER('III. New Locations'!G581) = TRUE, 0, $C582)</f>
        <v>0</v>
      </c>
      <c r="H582">
        <f>IF(ISNUMBER('III. New Locations'!H581) = TRUE, 0, $C582)</f>
        <v>0</v>
      </c>
      <c r="I582">
        <f>IF(ISNUMBER('III. New Locations'!I581) = TRUE, 0, $C582)</f>
        <v>0</v>
      </c>
      <c r="J582">
        <f>IF(ISNUMBER('III. New Locations'!J581) = TRUE, 0, $C582)</f>
        <v>0</v>
      </c>
      <c r="K582">
        <f>IF(ISNUMBER('III. New Locations'!K581) = TRUE, 0,$C582)</f>
        <v>0</v>
      </c>
      <c r="M582">
        <f>IF(ISNUMBER('III. New Locations'!M581) = TRUE, 0,$C582)</f>
        <v>0</v>
      </c>
      <c r="O582">
        <f>IF(ISNUMBER('III. New Locations'!O581) = TRUE, 0, $C582)</f>
        <v>0</v>
      </c>
      <c r="P582">
        <f>IF(ISNUMBER('III. New Locations'!P581) = TRUE, 0, $C582)</f>
        <v>0</v>
      </c>
      <c r="Q582">
        <f>IF(ISNUMBER('III. New Locations'!Q581) = TRUE, 0, $C582)</f>
        <v>0</v>
      </c>
      <c r="R582">
        <f>IF(ISNUMBER('III. New Locations'!R581) = TRUE, IF('III. New Locations'!R581 &gt;= 0, IF('III. New Locations'!R581 &lt;=1, 0, $C582),$C582),$C582)</f>
        <v>0</v>
      </c>
      <c r="S582">
        <f>IF(ISNUMBER('III. New Locations'!S581) = TRUE, IF('III. New Locations'!S581 &gt;= 0, IF('III. New Locations'!S581 &lt;=1, 0, $C582), $C582), $C582)</f>
        <v>0</v>
      </c>
      <c r="T582">
        <f>IF('III. New Locations'!T581 = "-Unknown-", $C582, 0)</f>
        <v>0</v>
      </c>
      <c r="U582">
        <f>IF(LEN('III. New Locations'!U581)&gt;1, 0, IF(T582 = 0, 0, $C582))</f>
        <v>0</v>
      </c>
      <c r="V582">
        <f>IF('III. New Locations'!V581 = "Unknown", $C582, 0)</f>
        <v>0</v>
      </c>
      <c r="W582">
        <f>IF(LEN('III. New Locations'!W581)&gt;1, 0, IF(V582 = 0, 0, $C582))</f>
        <v>0</v>
      </c>
      <c r="X582" t="str">
        <f>'III. New Locations'!X581</f>
        <v>Unknown</v>
      </c>
      <c r="Y582">
        <f>IF(ISNUMBER('III. New Locations'!Y581) = TRUE, IF('III. New Locations'!Y581 &gt;= 1400, IF('III. New Locations'!Y581 &lt;=2100, 0, $C582), $C582), $C582)</f>
        <v>0</v>
      </c>
      <c r="Z582">
        <f>IF(ISNUMBER('III. New Locations'!Z581) = TRUE, IF('III. New Locations'!Z581 &gt;= 1400, IF('III. New Locations'!Z581 &lt;=2100, 0, $C582), $C582), $C582)</f>
        <v>0</v>
      </c>
      <c r="AA582">
        <f>IF(ISNUMBER('III. New Locations'!AA581) = TRUE, IF('III. New Locations'!AA581 &gt;= 1400, IF('III. New Locations'!AA581 &lt;=2100, 0, $C582), $C582), $C582)</f>
        <v>0</v>
      </c>
      <c r="AC582">
        <f>IF(ISNUMBER('III. New Locations'!AC581) = TRUE, IF('III. New Locations'!AC581 &gt;= 0, IF('III. New Locations'!AC581 &lt;=1, 0,$C582),$C582), $C582)</f>
        <v>0</v>
      </c>
    </row>
    <row r="583" spans="1:29" x14ac:dyDescent="0.25">
      <c r="A583">
        <f>'III. New Locations'!A582</f>
        <v>580</v>
      </c>
      <c r="C583" s="4">
        <f>IF(LEN('III. New Locations'!C582) &gt; 2, 1, 0)</f>
        <v>0</v>
      </c>
      <c r="E583">
        <f>IF(LEN('III. New Locations'!E582) = 2, IF('III. New Locations'!E582 = "--", $C583, 0), $C583)</f>
        <v>0</v>
      </c>
      <c r="F583">
        <f>IF(LEN('III. New Locations'!F582) &gt; 4, 0, $C583)</f>
        <v>0</v>
      </c>
      <c r="G583">
        <f>IF(ISNUMBER('III. New Locations'!G582) = TRUE, 0, $C583)</f>
        <v>0</v>
      </c>
      <c r="H583">
        <f>IF(ISNUMBER('III. New Locations'!H582) = TRUE, 0, $C583)</f>
        <v>0</v>
      </c>
      <c r="I583">
        <f>IF(ISNUMBER('III. New Locations'!I582) = TRUE, 0, $C583)</f>
        <v>0</v>
      </c>
      <c r="J583">
        <f>IF(ISNUMBER('III. New Locations'!J582) = TRUE, 0, $C583)</f>
        <v>0</v>
      </c>
      <c r="K583">
        <f>IF(ISNUMBER('III. New Locations'!K582) = TRUE, 0,$C583)</f>
        <v>0</v>
      </c>
      <c r="M583">
        <f>IF(ISNUMBER('III. New Locations'!M582) = TRUE, 0,$C583)</f>
        <v>0</v>
      </c>
      <c r="O583">
        <f>IF(ISNUMBER('III. New Locations'!O582) = TRUE, 0, $C583)</f>
        <v>0</v>
      </c>
      <c r="P583">
        <f>IF(ISNUMBER('III. New Locations'!P582) = TRUE, 0, $C583)</f>
        <v>0</v>
      </c>
      <c r="Q583">
        <f>IF(ISNUMBER('III. New Locations'!Q582) = TRUE, 0, $C583)</f>
        <v>0</v>
      </c>
      <c r="R583">
        <f>IF(ISNUMBER('III. New Locations'!R582) = TRUE, IF('III. New Locations'!R582 &gt;= 0, IF('III. New Locations'!R582 &lt;=1, 0, $C583),$C583),$C583)</f>
        <v>0</v>
      </c>
      <c r="S583">
        <f>IF(ISNUMBER('III. New Locations'!S582) = TRUE, IF('III. New Locations'!S582 &gt;= 0, IF('III. New Locations'!S582 &lt;=1, 0, $C583), $C583), $C583)</f>
        <v>0</v>
      </c>
      <c r="T583">
        <f>IF('III. New Locations'!T582 = "-Unknown-", $C583, 0)</f>
        <v>0</v>
      </c>
      <c r="U583">
        <f>IF(LEN('III. New Locations'!U582)&gt;1, 0, IF(T583 = 0, 0, $C583))</f>
        <v>0</v>
      </c>
      <c r="V583">
        <f>IF('III. New Locations'!V582 = "Unknown", $C583, 0)</f>
        <v>0</v>
      </c>
      <c r="W583">
        <f>IF(LEN('III. New Locations'!W582)&gt;1, 0, IF(V583 = 0, 0, $C583))</f>
        <v>0</v>
      </c>
      <c r="X583" t="str">
        <f>'III. New Locations'!X582</f>
        <v>Unknown</v>
      </c>
      <c r="Y583">
        <f>IF(ISNUMBER('III. New Locations'!Y582) = TRUE, IF('III. New Locations'!Y582 &gt;= 1400, IF('III. New Locations'!Y582 &lt;=2100, 0, $C583), $C583), $C583)</f>
        <v>0</v>
      </c>
      <c r="Z583">
        <f>IF(ISNUMBER('III. New Locations'!Z582) = TRUE, IF('III. New Locations'!Z582 &gt;= 1400, IF('III. New Locations'!Z582 &lt;=2100, 0, $C583), $C583), $C583)</f>
        <v>0</v>
      </c>
      <c r="AA583">
        <f>IF(ISNUMBER('III. New Locations'!AA582) = TRUE, IF('III. New Locations'!AA582 &gt;= 1400, IF('III. New Locations'!AA582 &lt;=2100, 0, $C583), $C583), $C583)</f>
        <v>0</v>
      </c>
      <c r="AC583">
        <f>IF(ISNUMBER('III. New Locations'!AC582) = TRUE, IF('III. New Locations'!AC582 &gt;= 0, IF('III. New Locations'!AC582 &lt;=1, 0,$C583),$C583), $C583)</f>
        <v>0</v>
      </c>
    </row>
    <row r="584" spans="1:29" x14ac:dyDescent="0.25">
      <c r="A584">
        <f>'III. New Locations'!A583</f>
        <v>581</v>
      </c>
      <c r="C584" s="4">
        <f>IF(LEN('III. New Locations'!C583) &gt; 2, 1, 0)</f>
        <v>0</v>
      </c>
      <c r="E584">
        <f>IF(LEN('III. New Locations'!E583) = 2, IF('III. New Locations'!E583 = "--", $C584, 0), $C584)</f>
        <v>0</v>
      </c>
      <c r="F584">
        <f>IF(LEN('III. New Locations'!F583) &gt; 4, 0, $C584)</f>
        <v>0</v>
      </c>
      <c r="G584">
        <f>IF(ISNUMBER('III. New Locations'!G583) = TRUE, 0, $C584)</f>
        <v>0</v>
      </c>
      <c r="H584">
        <f>IF(ISNUMBER('III. New Locations'!H583) = TRUE, 0, $C584)</f>
        <v>0</v>
      </c>
      <c r="I584">
        <f>IF(ISNUMBER('III. New Locations'!I583) = TRUE, 0, $C584)</f>
        <v>0</v>
      </c>
      <c r="J584">
        <f>IF(ISNUMBER('III. New Locations'!J583) = TRUE, 0, $C584)</f>
        <v>0</v>
      </c>
      <c r="K584">
        <f>IF(ISNUMBER('III. New Locations'!K583) = TRUE, 0,$C584)</f>
        <v>0</v>
      </c>
      <c r="M584">
        <f>IF(ISNUMBER('III. New Locations'!M583) = TRUE, 0,$C584)</f>
        <v>0</v>
      </c>
      <c r="O584">
        <f>IF(ISNUMBER('III. New Locations'!O583) = TRUE, 0, $C584)</f>
        <v>0</v>
      </c>
      <c r="P584">
        <f>IF(ISNUMBER('III. New Locations'!P583) = TRUE, 0, $C584)</f>
        <v>0</v>
      </c>
      <c r="Q584">
        <f>IF(ISNUMBER('III. New Locations'!Q583) = TRUE, 0, $C584)</f>
        <v>0</v>
      </c>
      <c r="R584">
        <f>IF(ISNUMBER('III. New Locations'!R583) = TRUE, IF('III. New Locations'!R583 &gt;= 0, IF('III. New Locations'!R583 &lt;=1, 0, $C584),$C584),$C584)</f>
        <v>0</v>
      </c>
      <c r="S584">
        <f>IF(ISNUMBER('III. New Locations'!S583) = TRUE, IF('III. New Locations'!S583 &gt;= 0, IF('III. New Locations'!S583 &lt;=1, 0, $C584), $C584), $C584)</f>
        <v>0</v>
      </c>
      <c r="T584">
        <f>IF('III. New Locations'!T583 = "-Unknown-", $C584, 0)</f>
        <v>0</v>
      </c>
      <c r="U584">
        <f>IF(LEN('III. New Locations'!U583)&gt;1, 0, IF(T584 = 0, 0, $C584))</f>
        <v>0</v>
      </c>
      <c r="V584">
        <f>IF('III. New Locations'!V583 = "Unknown", $C584, 0)</f>
        <v>0</v>
      </c>
      <c r="W584">
        <f>IF(LEN('III. New Locations'!W583)&gt;1, 0, IF(V584 = 0, 0, $C584))</f>
        <v>0</v>
      </c>
      <c r="X584" t="str">
        <f>'III. New Locations'!X583</f>
        <v>Unknown</v>
      </c>
      <c r="Y584">
        <f>IF(ISNUMBER('III. New Locations'!Y583) = TRUE, IF('III. New Locations'!Y583 &gt;= 1400, IF('III. New Locations'!Y583 &lt;=2100, 0, $C584), $C584), $C584)</f>
        <v>0</v>
      </c>
      <c r="Z584">
        <f>IF(ISNUMBER('III. New Locations'!Z583) = TRUE, IF('III. New Locations'!Z583 &gt;= 1400, IF('III. New Locations'!Z583 &lt;=2100, 0, $C584), $C584), $C584)</f>
        <v>0</v>
      </c>
      <c r="AA584">
        <f>IF(ISNUMBER('III. New Locations'!AA583) = TRUE, IF('III. New Locations'!AA583 &gt;= 1400, IF('III. New Locations'!AA583 &lt;=2100, 0, $C584), $C584), $C584)</f>
        <v>0</v>
      </c>
      <c r="AC584">
        <f>IF(ISNUMBER('III. New Locations'!AC583) = TRUE, IF('III. New Locations'!AC583 &gt;= 0, IF('III. New Locations'!AC583 &lt;=1, 0,$C584),$C584), $C584)</f>
        <v>0</v>
      </c>
    </row>
    <row r="585" spans="1:29" x14ac:dyDescent="0.25">
      <c r="A585">
        <f>'III. New Locations'!A584</f>
        <v>582</v>
      </c>
      <c r="C585" s="4">
        <f>IF(LEN('III. New Locations'!C584) &gt; 2, 1, 0)</f>
        <v>0</v>
      </c>
      <c r="E585">
        <f>IF(LEN('III. New Locations'!E584) = 2, IF('III. New Locations'!E584 = "--", $C585, 0), $C585)</f>
        <v>0</v>
      </c>
      <c r="F585">
        <f>IF(LEN('III. New Locations'!F584) &gt; 4, 0, $C585)</f>
        <v>0</v>
      </c>
      <c r="G585">
        <f>IF(ISNUMBER('III. New Locations'!G584) = TRUE, 0, $C585)</f>
        <v>0</v>
      </c>
      <c r="H585">
        <f>IF(ISNUMBER('III. New Locations'!H584) = TRUE, 0, $C585)</f>
        <v>0</v>
      </c>
      <c r="I585">
        <f>IF(ISNUMBER('III. New Locations'!I584) = TRUE, 0, $C585)</f>
        <v>0</v>
      </c>
      <c r="J585">
        <f>IF(ISNUMBER('III. New Locations'!J584) = TRUE, 0, $C585)</f>
        <v>0</v>
      </c>
      <c r="K585">
        <f>IF(ISNUMBER('III. New Locations'!K584) = TRUE, 0,$C585)</f>
        <v>0</v>
      </c>
      <c r="M585">
        <f>IF(ISNUMBER('III. New Locations'!M584) = TRUE, 0,$C585)</f>
        <v>0</v>
      </c>
      <c r="O585">
        <f>IF(ISNUMBER('III. New Locations'!O584) = TRUE, 0, $C585)</f>
        <v>0</v>
      </c>
      <c r="P585">
        <f>IF(ISNUMBER('III. New Locations'!P584) = TRUE, 0, $C585)</f>
        <v>0</v>
      </c>
      <c r="Q585">
        <f>IF(ISNUMBER('III. New Locations'!Q584) = TRUE, 0, $C585)</f>
        <v>0</v>
      </c>
      <c r="R585">
        <f>IF(ISNUMBER('III. New Locations'!R584) = TRUE, IF('III. New Locations'!R584 &gt;= 0, IF('III. New Locations'!R584 &lt;=1, 0, $C585),$C585),$C585)</f>
        <v>0</v>
      </c>
      <c r="S585">
        <f>IF(ISNUMBER('III. New Locations'!S584) = TRUE, IF('III. New Locations'!S584 &gt;= 0, IF('III. New Locations'!S584 &lt;=1, 0, $C585), $C585), $C585)</f>
        <v>0</v>
      </c>
      <c r="T585">
        <f>IF('III. New Locations'!T584 = "-Unknown-", $C585, 0)</f>
        <v>0</v>
      </c>
      <c r="U585">
        <f>IF(LEN('III. New Locations'!U584)&gt;1, 0, IF(T585 = 0, 0, $C585))</f>
        <v>0</v>
      </c>
      <c r="V585">
        <f>IF('III. New Locations'!V584 = "Unknown", $C585, 0)</f>
        <v>0</v>
      </c>
      <c r="W585">
        <f>IF(LEN('III. New Locations'!W584)&gt;1, 0, IF(V585 = 0, 0, $C585))</f>
        <v>0</v>
      </c>
      <c r="X585" t="str">
        <f>'III. New Locations'!X584</f>
        <v>Unknown</v>
      </c>
      <c r="Y585">
        <f>IF(ISNUMBER('III. New Locations'!Y584) = TRUE, IF('III. New Locations'!Y584 &gt;= 1400, IF('III. New Locations'!Y584 &lt;=2100, 0, $C585), $C585), $C585)</f>
        <v>0</v>
      </c>
      <c r="Z585">
        <f>IF(ISNUMBER('III. New Locations'!Z584) = TRUE, IF('III. New Locations'!Z584 &gt;= 1400, IF('III. New Locations'!Z584 &lt;=2100, 0, $C585), $C585), $C585)</f>
        <v>0</v>
      </c>
      <c r="AA585">
        <f>IF(ISNUMBER('III. New Locations'!AA584) = TRUE, IF('III. New Locations'!AA584 &gt;= 1400, IF('III. New Locations'!AA584 &lt;=2100, 0, $C585), $C585), $C585)</f>
        <v>0</v>
      </c>
      <c r="AC585">
        <f>IF(ISNUMBER('III. New Locations'!AC584) = TRUE, IF('III. New Locations'!AC584 &gt;= 0, IF('III. New Locations'!AC584 &lt;=1, 0,$C585),$C585), $C585)</f>
        <v>0</v>
      </c>
    </row>
    <row r="586" spans="1:29" x14ac:dyDescent="0.25">
      <c r="A586">
        <f>'III. New Locations'!A585</f>
        <v>583</v>
      </c>
      <c r="C586" s="4">
        <f>IF(LEN('III. New Locations'!C585) &gt; 2, 1, 0)</f>
        <v>0</v>
      </c>
      <c r="E586">
        <f>IF(LEN('III. New Locations'!E585) = 2, IF('III. New Locations'!E585 = "--", $C586, 0), $C586)</f>
        <v>0</v>
      </c>
      <c r="F586">
        <f>IF(LEN('III. New Locations'!F585) &gt; 4, 0, $C586)</f>
        <v>0</v>
      </c>
      <c r="G586">
        <f>IF(ISNUMBER('III. New Locations'!G585) = TRUE, 0, $C586)</f>
        <v>0</v>
      </c>
      <c r="H586">
        <f>IF(ISNUMBER('III. New Locations'!H585) = TRUE, 0, $C586)</f>
        <v>0</v>
      </c>
      <c r="I586">
        <f>IF(ISNUMBER('III. New Locations'!I585) = TRUE, 0, $C586)</f>
        <v>0</v>
      </c>
      <c r="J586">
        <f>IF(ISNUMBER('III. New Locations'!J585) = TRUE, 0, $C586)</f>
        <v>0</v>
      </c>
      <c r="K586">
        <f>IF(ISNUMBER('III. New Locations'!K585) = TRUE, 0,$C586)</f>
        <v>0</v>
      </c>
      <c r="M586">
        <f>IF(ISNUMBER('III. New Locations'!M585) = TRUE, 0,$C586)</f>
        <v>0</v>
      </c>
      <c r="O586">
        <f>IF(ISNUMBER('III. New Locations'!O585) = TRUE, 0, $C586)</f>
        <v>0</v>
      </c>
      <c r="P586">
        <f>IF(ISNUMBER('III. New Locations'!P585) = TRUE, 0, $C586)</f>
        <v>0</v>
      </c>
      <c r="Q586">
        <f>IF(ISNUMBER('III. New Locations'!Q585) = TRUE, 0, $C586)</f>
        <v>0</v>
      </c>
      <c r="R586">
        <f>IF(ISNUMBER('III. New Locations'!R585) = TRUE, IF('III. New Locations'!R585 &gt;= 0, IF('III. New Locations'!R585 &lt;=1, 0, $C586),$C586),$C586)</f>
        <v>0</v>
      </c>
      <c r="S586">
        <f>IF(ISNUMBER('III. New Locations'!S585) = TRUE, IF('III. New Locations'!S585 &gt;= 0, IF('III. New Locations'!S585 &lt;=1, 0, $C586), $C586), $C586)</f>
        <v>0</v>
      </c>
      <c r="T586">
        <f>IF('III. New Locations'!T585 = "-Unknown-", $C586, 0)</f>
        <v>0</v>
      </c>
      <c r="U586">
        <f>IF(LEN('III. New Locations'!U585)&gt;1, 0, IF(T586 = 0, 0, $C586))</f>
        <v>0</v>
      </c>
      <c r="V586">
        <f>IF('III. New Locations'!V585 = "Unknown", $C586, 0)</f>
        <v>0</v>
      </c>
      <c r="W586">
        <f>IF(LEN('III. New Locations'!W585)&gt;1, 0, IF(V586 = 0, 0, $C586))</f>
        <v>0</v>
      </c>
      <c r="X586" t="str">
        <f>'III. New Locations'!X585</f>
        <v>Unknown</v>
      </c>
      <c r="Y586">
        <f>IF(ISNUMBER('III. New Locations'!Y585) = TRUE, IF('III. New Locations'!Y585 &gt;= 1400, IF('III. New Locations'!Y585 &lt;=2100, 0, $C586), $C586), $C586)</f>
        <v>0</v>
      </c>
      <c r="Z586">
        <f>IF(ISNUMBER('III. New Locations'!Z585) = TRUE, IF('III. New Locations'!Z585 &gt;= 1400, IF('III. New Locations'!Z585 &lt;=2100, 0, $C586), $C586), $C586)</f>
        <v>0</v>
      </c>
      <c r="AA586">
        <f>IF(ISNUMBER('III. New Locations'!AA585) = TRUE, IF('III. New Locations'!AA585 &gt;= 1400, IF('III. New Locations'!AA585 &lt;=2100, 0, $C586), $C586), $C586)</f>
        <v>0</v>
      </c>
      <c r="AC586">
        <f>IF(ISNUMBER('III. New Locations'!AC585) = TRUE, IF('III. New Locations'!AC585 &gt;= 0, IF('III. New Locations'!AC585 &lt;=1, 0,$C586),$C586), $C586)</f>
        <v>0</v>
      </c>
    </row>
    <row r="587" spans="1:29" x14ac:dyDescent="0.25">
      <c r="A587">
        <f>'III. New Locations'!A586</f>
        <v>584</v>
      </c>
      <c r="C587" s="4">
        <f>IF(LEN('III. New Locations'!C586) &gt; 2, 1, 0)</f>
        <v>0</v>
      </c>
      <c r="E587">
        <f>IF(LEN('III. New Locations'!E586) = 2, IF('III. New Locations'!E586 = "--", $C587, 0), $C587)</f>
        <v>0</v>
      </c>
      <c r="F587">
        <f>IF(LEN('III. New Locations'!F586) &gt; 4, 0, $C587)</f>
        <v>0</v>
      </c>
      <c r="G587">
        <f>IF(ISNUMBER('III. New Locations'!G586) = TRUE, 0, $C587)</f>
        <v>0</v>
      </c>
      <c r="H587">
        <f>IF(ISNUMBER('III. New Locations'!H586) = TRUE, 0, $C587)</f>
        <v>0</v>
      </c>
      <c r="I587">
        <f>IF(ISNUMBER('III. New Locations'!I586) = TRUE, 0, $C587)</f>
        <v>0</v>
      </c>
      <c r="J587">
        <f>IF(ISNUMBER('III. New Locations'!J586) = TRUE, 0, $C587)</f>
        <v>0</v>
      </c>
      <c r="K587">
        <f>IF(ISNUMBER('III. New Locations'!K586) = TRUE, 0,$C587)</f>
        <v>0</v>
      </c>
      <c r="M587">
        <f>IF(ISNUMBER('III. New Locations'!M586) = TRUE, 0,$C587)</f>
        <v>0</v>
      </c>
      <c r="O587">
        <f>IF(ISNUMBER('III. New Locations'!O586) = TRUE, 0, $C587)</f>
        <v>0</v>
      </c>
      <c r="P587">
        <f>IF(ISNUMBER('III. New Locations'!P586) = TRUE, 0, $C587)</f>
        <v>0</v>
      </c>
      <c r="Q587">
        <f>IF(ISNUMBER('III. New Locations'!Q586) = TRUE, 0, $C587)</f>
        <v>0</v>
      </c>
      <c r="R587">
        <f>IF(ISNUMBER('III. New Locations'!R586) = TRUE, IF('III. New Locations'!R586 &gt;= 0, IF('III. New Locations'!R586 &lt;=1, 0, $C587),$C587),$C587)</f>
        <v>0</v>
      </c>
      <c r="S587">
        <f>IF(ISNUMBER('III. New Locations'!S586) = TRUE, IF('III. New Locations'!S586 &gt;= 0, IF('III. New Locations'!S586 &lt;=1, 0, $C587), $C587), $C587)</f>
        <v>0</v>
      </c>
      <c r="T587">
        <f>IF('III. New Locations'!T586 = "-Unknown-", $C587, 0)</f>
        <v>0</v>
      </c>
      <c r="U587">
        <f>IF(LEN('III. New Locations'!U586)&gt;1, 0, IF(T587 = 0, 0, $C587))</f>
        <v>0</v>
      </c>
      <c r="V587">
        <f>IF('III. New Locations'!V586 = "Unknown", $C587, 0)</f>
        <v>0</v>
      </c>
      <c r="W587">
        <f>IF(LEN('III. New Locations'!W586)&gt;1, 0, IF(V587 = 0, 0, $C587))</f>
        <v>0</v>
      </c>
      <c r="X587" t="str">
        <f>'III. New Locations'!X586</f>
        <v>Unknown</v>
      </c>
      <c r="Y587">
        <f>IF(ISNUMBER('III. New Locations'!Y586) = TRUE, IF('III. New Locations'!Y586 &gt;= 1400, IF('III. New Locations'!Y586 &lt;=2100, 0, $C587), $C587), $C587)</f>
        <v>0</v>
      </c>
      <c r="Z587">
        <f>IF(ISNUMBER('III. New Locations'!Z586) = TRUE, IF('III. New Locations'!Z586 &gt;= 1400, IF('III. New Locations'!Z586 &lt;=2100, 0, $C587), $C587), $C587)</f>
        <v>0</v>
      </c>
      <c r="AA587">
        <f>IF(ISNUMBER('III. New Locations'!AA586) = TRUE, IF('III. New Locations'!AA586 &gt;= 1400, IF('III. New Locations'!AA586 &lt;=2100, 0, $C587), $C587), $C587)</f>
        <v>0</v>
      </c>
      <c r="AC587">
        <f>IF(ISNUMBER('III. New Locations'!AC586) = TRUE, IF('III. New Locations'!AC586 &gt;= 0, IF('III. New Locations'!AC586 &lt;=1, 0,$C587),$C587), $C587)</f>
        <v>0</v>
      </c>
    </row>
    <row r="588" spans="1:29" x14ac:dyDescent="0.25">
      <c r="A588">
        <f>'III. New Locations'!A587</f>
        <v>585</v>
      </c>
      <c r="C588" s="4">
        <f>IF(LEN('III. New Locations'!C587) &gt; 2, 1, 0)</f>
        <v>0</v>
      </c>
      <c r="E588">
        <f>IF(LEN('III. New Locations'!E587) = 2, IF('III. New Locations'!E587 = "--", $C588, 0), $C588)</f>
        <v>0</v>
      </c>
      <c r="F588">
        <f>IF(LEN('III. New Locations'!F587) &gt; 4, 0, $C588)</f>
        <v>0</v>
      </c>
      <c r="G588">
        <f>IF(ISNUMBER('III. New Locations'!G587) = TRUE, 0, $C588)</f>
        <v>0</v>
      </c>
      <c r="H588">
        <f>IF(ISNUMBER('III. New Locations'!H587) = TRUE, 0, $C588)</f>
        <v>0</v>
      </c>
      <c r="I588">
        <f>IF(ISNUMBER('III. New Locations'!I587) = TRUE, 0, $C588)</f>
        <v>0</v>
      </c>
      <c r="J588">
        <f>IF(ISNUMBER('III. New Locations'!J587) = TRUE, 0, $C588)</f>
        <v>0</v>
      </c>
      <c r="K588">
        <f>IF(ISNUMBER('III. New Locations'!K587) = TRUE, 0,$C588)</f>
        <v>0</v>
      </c>
      <c r="M588">
        <f>IF(ISNUMBER('III. New Locations'!M587) = TRUE, 0,$C588)</f>
        <v>0</v>
      </c>
      <c r="O588">
        <f>IF(ISNUMBER('III. New Locations'!O587) = TRUE, 0, $C588)</f>
        <v>0</v>
      </c>
      <c r="P588">
        <f>IF(ISNUMBER('III. New Locations'!P587) = TRUE, 0, $C588)</f>
        <v>0</v>
      </c>
      <c r="Q588">
        <f>IF(ISNUMBER('III. New Locations'!Q587) = TRUE, 0, $C588)</f>
        <v>0</v>
      </c>
      <c r="R588">
        <f>IF(ISNUMBER('III. New Locations'!R587) = TRUE, IF('III. New Locations'!R587 &gt;= 0, IF('III. New Locations'!R587 &lt;=1, 0, $C588),$C588),$C588)</f>
        <v>0</v>
      </c>
      <c r="S588">
        <f>IF(ISNUMBER('III. New Locations'!S587) = TRUE, IF('III. New Locations'!S587 &gt;= 0, IF('III. New Locations'!S587 &lt;=1, 0, $C588), $C588), $C588)</f>
        <v>0</v>
      </c>
      <c r="T588">
        <f>IF('III. New Locations'!T587 = "-Unknown-", $C588, 0)</f>
        <v>0</v>
      </c>
      <c r="U588">
        <f>IF(LEN('III. New Locations'!U587)&gt;1, 0, IF(T588 = 0, 0, $C588))</f>
        <v>0</v>
      </c>
      <c r="V588">
        <f>IF('III. New Locations'!V587 = "Unknown", $C588, 0)</f>
        <v>0</v>
      </c>
      <c r="W588">
        <f>IF(LEN('III. New Locations'!W587)&gt;1, 0, IF(V588 = 0, 0, $C588))</f>
        <v>0</v>
      </c>
      <c r="X588" t="str">
        <f>'III. New Locations'!X587</f>
        <v>Unknown</v>
      </c>
      <c r="Y588">
        <f>IF(ISNUMBER('III. New Locations'!Y587) = TRUE, IF('III. New Locations'!Y587 &gt;= 1400, IF('III. New Locations'!Y587 &lt;=2100, 0, $C588), $C588), $C588)</f>
        <v>0</v>
      </c>
      <c r="Z588">
        <f>IF(ISNUMBER('III. New Locations'!Z587) = TRUE, IF('III. New Locations'!Z587 &gt;= 1400, IF('III. New Locations'!Z587 &lt;=2100, 0, $C588), $C588), $C588)</f>
        <v>0</v>
      </c>
      <c r="AA588">
        <f>IF(ISNUMBER('III. New Locations'!AA587) = TRUE, IF('III. New Locations'!AA587 &gt;= 1400, IF('III. New Locations'!AA587 &lt;=2100, 0, $C588), $C588), $C588)</f>
        <v>0</v>
      </c>
      <c r="AC588">
        <f>IF(ISNUMBER('III. New Locations'!AC587) = TRUE, IF('III. New Locations'!AC587 &gt;= 0, IF('III. New Locations'!AC587 &lt;=1, 0,$C588),$C588), $C588)</f>
        <v>0</v>
      </c>
    </row>
    <row r="589" spans="1:29" x14ac:dyDescent="0.25">
      <c r="A589">
        <f>'III. New Locations'!A588</f>
        <v>586</v>
      </c>
      <c r="C589" s="4">
        <f>IF(LEN('III. New Locations'!C588) &gt; 2, 1, 0)</f>
        <v>0</v>
      </c>
      <c r="E589">
        <f>IF(LEN('III. New Locations'!E588) = 2, IF('III. New Locations'!E588 = "--", $C589, 0), $C589)</f>
        <v>0</v>
      </c>
      <c r="F589">
        <f>IF(LEN('III. New Locations'!F588) &gt; 4, 0, $C589)</f>
        <v>0</v>
      </c>
      <c r="G589">
        <f>IF(ISNUMBER('III. New Locations'!G588) = TRUE, 0, $C589)</f>
        <v>0</v>
      </c>
      <c r="H589">
        <f>IF(ISNUMBER('III. New Locations'!H588) = TRUE, 0, $C589)</f>
        <v>0</v>
      </c>
      <c r="I589">
        <f>IF(ISNUMBER('III. New Locations'!I588) = TRUE, 0, $C589)</f>
        <v>0</v>
      </c>
      <c r="J589">
        <f>IF(ISNUMBER('III. New Locations'!J588) = TRUE, 0, $C589)</f>
        <v>0</v>
      </c>
      <c r="K589">
        <f>IF(ISNUMBER('III. New Locations'!K588) = TRUE, 0,$C589)</f>
        <v>0</v>
      </c>
      <c r="M589">
        <f>IF(ISNUMBER('III. New Locations'!M588) = TRUE, 0,$C589)</f>
        <v>0</v>
      </c>
      <c r="O589">
        <f>IF(ISNUMBER('III. New Locations'!O588) = TRUE, 0, $C589)</f>
        <v>0</v>
      </c>
      <c r="P589">
        <f>IF(ISNUMBER('III. New Locations'!P588) = TRUE, 0, $C589)</f>
        <v>0</v>
      </c>
      <c r="Q589">
        <f>IF(ISNUMBER('III. New Locations'!Q588) = TRUE, 0, $C589)</f>
        <v>0</v>
      </c>
      <c r="R589">
        <f>IF(ISNUMBER('III. New Locations'!R588) = TRUE, IF('III. New Locations'!R588 &gt;= 0, IF('III. New Locations'!R588 &lt;=1, 0, $C589),$C589),$C589)</f>
        <v>0</v>
      </c>
      <c r="S589">
        <f>IF(ISNUMBER('III. New Locations'!S588) = TRUE, IF('III. New Locations'!S588 &gt;= 0, IF('III. New Locations'!S588 &lt;=1, 0, $C589), $C589), $C589)</f>
        <v>0</v>
      </c>
      <c r="T589">
        <f>IF('III. New Locations'!T588 = "-Unknown-", $C589, 0)</f>
        <v>0</v>
      </c>
      <c r="U589">
        <f>IF(LEN('III. New Locations'!U588)&gt;1, 0, IF(T589 = 0, 0, $C589))</f>
        <v>0</v>
      </c>
      <c r="V589">
        <f>IF('III. New Locations'!V588 = "Unknown", $C589, 0)</f>
        <v>0</v>
      </c>
      <c r="W589">
        <f>IF(LEN('III. New Locations'!W588)&gt;1, 0, IF(V589 = 0, 0, $C589))</f>
        <v>0</v>
      </c>
      <c r="X589" t="str">
        <f>'III. New Locations'!X588</f>
        <v>Unknown</v>
      </c>
      <c r="Y589">
        <f>IF(ISNUMBER('III. New Locations'!Y588) = TRUE, IF('III. New Locations'!Y588 &gt;= 1400, IF('III. New Locations'!Y588 &lt;=2100, 0, $C589), $C589), $C589)</f>
        <v>0</v>
      </c>
      <c r="Z589">
        <f>IF(ISNUMBER('III. New Locations'!Z588) = TRUE, IF('III. New Locations'!Z588 &gt;= 1400, IF('III. New Locations'!Z588 &lt;=2100, 0, $C589), $C589), $C589)</f>
        <v>0</v>
      </c>
      <c r="AA589">
        <f>IF(ISNUMBER('III. New Locations'!AA588) = TRUE, IF('III. New Locations'!AA588 &gt;= 1400, IF('III. New Locations'!AA588 &lt;=2100, 0, $C589), $C589), $C589)</f>
        <v>0</v>
      </c>
      <c r="AC589">
        <f>IF(ISNUMBER('III. New Locations'!AC588) = TRUE, IF('III. New Locations'!AC588 &gt;= 0, IF('III. New Locations'!AC588 &lt;=1, 0,$C589),$C589), $C589)</f>
        <v>0</v>
      </c>
    </row>
    <row r="590" spans="1:29" x14ac:dyDescent="0.25">
      <c r="A590">
        <f>'III. New Locations'!A589</f>
        <v>587</v>
      </c>
      <c r="C590" s="4">
        <f>IF(LEN('III. New Locations'!C589) &gt; 2, 1, 0)</f>
        <v>0</v>
      </c>
      <c r="E590">
        <f>IF(LEN('III. New Locations'!E589) = 2, IF('III. New Locations'!E589 = "--", $C590, 0), $C590)</f>
        <v>0</v>
      </c>
      <c r="F590">
        <f>IF(LEN('III. New Locations'!F589) &gt; 4, 0, $C590)</f>
        <v>0</v>
      </c>
      <c r="G590">
        <f>IF(ISNUMBER('III. New Locations'!G589) = TRUE, 0, $C590)</f>
        <v>0</v>
      </c>
      <c r="H590">
        <f>IF(ISNUMBER('III. New Locations'!H589) = TRUE, 0, $C590)</f>
        <v>0</v>
      </c>
      <c r="I590">
        <f>IF(ISNUMBER('III. New Locations'!I589) = TRUE, 0, $C590)</f>
        <v>0</v>
      </c>
      <c r="J590">
        <f>IF(ISNUMBER('III. New Locations'!J589) = TRUE, 0, $C590)</f>
        <v>0</v>
      </c>
      <c r="K590">
        <f>IF(ISNUMBER('III. New Locations'!K589) = TRUE, 0,$C590)</f>
        <v>0</v>
      </c>
      <c r="M590">
        <f>IF(ISNUMBER('III. New Locations'!M589) = TRUE, 0,$C590)</f>
        <v>0</v>
      </c>
      <c r="O590">
        <f>IF(ISNUMBER('III. New Locations'!O589) = TRUE, 0, $C590)</f>
        <v>0</v>
      </c>
      <c r="P590">
        <f>IF(ISNUMBER('III. New Locations'!P589) = TRUE, 0, $C590)</f>
        <v>0</v>
      </c>
      <c r="Q590">
        <f>IF(ISNUMBER('III. New Locations'!Q589) = TRUE, 0, $C590)</f>
        <v>0</v>
      </c>
      <c r="R590">
        <f>IF(ISNUMBER('III. New Locations'!R589) = TRUE, IF('III. New Locations'!R589 &gt;= 0, IF('III. New Locations'!R589 &lt;=1, 0, $C590),$C590),$C590)</f>
        <v>0</v>
      </c>
      <c r="S590">
        <f>IF(ISNUMBER('III. New Locations'!S589) = TRUE, IF('III. New Locations'!S589 &gt;= 0, IF('III. New Locations'!S589 &lt;=1, 0, $C590), $C590), $C590)</f>
        <v>0</v>
      </c>
      <c r="T590">
        <f>IF('III. New Locations'!T589 = "-Unknown-", $C590, 0)</f>
        <v>0</v>
      </c>
      <c r="U590">
        <f>IF(LEN('III. New Locations'!U589)&gt;1, 0, IF(T590 = 0, 0, $C590))</f>
        <v>0</v>
      </c>
      <c r="V590">
        <f>IF('III. New Locations'!V589 = "Unknown", $C590, 0)</f>
        <v>0</v>
      </c>
      <c r="W590">
        <f>IF(LEN('III. New Locations'!W589)&gt;1, 0, IF(V590 = 0, 0, $C590))</f>
        <v>0</v>
      </c>
      <c r="X590" t="str">
        <f>'III. New Locations'!X589</f>
        <v>Unknown</v>
      </c>
      <c r="Y590">
        <f>IF(ISNUMBER('III. New Locations'!Y589) = TRUE, IF('III. New Locations'!Y589 &gt;= 1400, IF('III. New Locations'!Y589 &lt;=2100, 0, $C590), $C590), $C590)</f>
        <v>0</v>
      </c>
      <c r="Z590">
        <f>IF(ISNUMBER('III. New Locations'!Z589) = TRUE, IF('III. New Locations'!Z589 &gt;= 1400, IF('III. New Locations'!Z589 &lt;=2100, 0, $C590), $C590), $C590)</f>
        <v>0</v>
      </c>
      <c r="AA590">
        <f>IF(ISNUMBER('III. New Locations'!AA589) = TRUE, IF('III. New Locations'!AA589 &gt;= 1400, IF('III. New Locations'!AA589 &lt;=2100, 0, $C590), $C590), $C590)</f>
        <v>0</v>
      </c>
      <c r="AC590">
        <f>IF(ISNUMBER('III. New Locations'!AC589) = TRUE, IF('III. New Locations'!AC589 &gt;= 0, IF('III. New Locations'!AC589 &lt;=1, 0,$C590),$C590), $C590)</f>
        <v>0</v>
      </c>
    </row>
    <row r="591" spans="1:29" x14ac:dyDescent="0.25">
      <c r="A591">
        <f>'III. New Locations'!A590</f>
        <v>588</v>
      </c>
      <c r="C591" s="4">
        <f>IF(LEN('III. New Locations'!C590) &gt; 2, 1, 0)</f>
        <v>0</v>
      </c>
      <c r="E591">
        <f>IF(LEN('III. New Locations'!E590) = 2, IF('III. New Locations'!E590 = "--", $C591, 0), $C591)</f>
        <v>0</v>
      </c>
      <c r="F591">
        <f>IF(LEN('III. New Locations'!F590) &gt; 4, 0, $C591)</f>
        <v>0</v>
      </c>
      <c r="G591">
        <f>IF(ISNUMBER('III. New Locations'!G590) = TRUE, 0, $C591)</f>
        <v>0</v>
      </c>
      <c r="H591">
        <f>IF(ISNUMBER('III. New Locations'!H590) = TRUE, 0, $C591)</f>
        <v>0</v>
      </c>
      <c r="I591">
        <f>IF(ISNUMBER('III. New Locations'!I590) = TRUE, 0, $C591)</f>
        <v>0</v>
      </c>
      <c r="J591">
        <f>IF(ISNUMBER('III. New Locations'!J590) = TRUE, 0, $C591)</f>
        <v>0</v>
      </c>
      <c r="K591">
        <f>IF(ISNUMBER('III. New Locations'!K590) = TRUE, 0,$C591)</f>
        <v>0</v>
      </c>
      <c r="M591">
        <f>IF(ISNUMBER('III. New Locations'!M590) = TRUE, 0,$C591)</f>
        <v>0</v>
      </c>
      <c r="O591">
        <f>IF(ISNUMBER('III. New Locations'!O590) = TRUE, 0, $C591)</f>
        <v>0</v>
      </c>
      <c r="P591">
        <f>IF(ISNUMBER('III. New Locations'!P590) = TRUE, 0, $C591)</f>
        <v>0</v>
      </c>
      <c r="Q591">
        <f>IF(ISNUMBER('III. New Locations'!Q590) = TRUE, 0, $C591)</f>
        <v>0</v>
      </c>
      <c r="R591">
        <f>IF(ISNUMBER('III. New Locations'!R590) = TRUE, IF('III. New Locations'!R590 &gt;= 0, IF('III. New Locations'!R590 &lt;=1, 0, $C591),$C591),$C591)</f>
        <v>0</v>
      </c>
      <c r="S591">
        <f>IF(ISNUMBER('III. New Locations'!S590) = TRUE, IF('III. New Locations'!S590 &gt;= 0, IF('III. New Locations'!S590 &lt;=1, 0, $C591), $C591), $C591)</f>
        <v>0</v>
      </c>
      <c r="T591">
        <f>IF('III. New Locations'!T590 = "-Unknown-", $C591, 0)</f>
        <v>0</v>
      </c>
      <c r="U591">
        <f>IF(LEN('III. New Locations'!U590)&gt;1, 0, IF(T591 = 0, 0, $C591))</f>
        <v>0</v>
      </c>
      <c r="V591">
        <f>IF('III. New Locations'!V590 = "Unknown", $C591, 0)</f>
        <v>0</v>
      </c>
      <c r="W591">
        <f>IF(LEN('III. New Locations'!W590)&gt;1, 0, IF(V591 = 0, 0, $C591))</f>
        <v>0</v>
      </c>
      <c r="X591" t="str">
        <f>'III. New Locations'!X590</f>
        <v>Unknown</v>
      </c>
      <c r="Y591">
        <f>IF(ISNUMBER('III. New Locations'!Y590) = TRUE, IF('III. New Locations'!Y590 &gt;= 1400, IF('III. New Locations'!Y590 &lt;=2100, 0, $C591), $C591), $C591)</f>
        <v>0</v>
      </c>
      <c r="Z591">
        <f>IF(ISNUMBER('III. New Locations'!Z590) = TRUE, IF('III. New Locations'!Z590 &gt;= 1400, IF('III. New Locations'!Z590 &lt;=2100, 0, $C591), $C591), $C591)</f>
        <v>0</v>
      </c>
      <c r="AA591">
        <f>IF(ISNUMBER('III. New Locations'!AA590) = TRUE, IF('III. New Locations'!AA590 &gt;= 1400, IF('III. New Locations'!AA590 &lt;=2100, 0, $C591), $C591), $C591)</f>
        <v>0</v>
      </c>
      <c r="AC591">
        <f>IF(ISNUMBER('III. New Locations'!AC590) = TRUE, IF('III. New Locations'!AC590 &gt;= 0, IF('III. New Locations'!AC590 &lt;=1, 0,$C591),$C591), $C591)</f>
        <v>0</v>
      </c>
    </row>
    <row r="592" spans="1:29" x14ac:dyDescent="0.25">
      <c r="A592">
        <f>'III. New Locations'!A591</f>
        <v>589</v>
      </c>
      <c r="C592" s="4">
        <f>IF(LEN('III. New Locations'!C591) &gt; 2, 1, 0)</f>
        <v>0</v>
      </c>
      <c r="E592">
        <f>IF(LEN('III. New Locations'!E591) = 2, IF('III. New Locations'!E591 = "--", $C592, 0), $C592)</f>
        <v>0</v>
      </c>
      <c r="F592">
        <f>IF(LEN('III. New Locations'!F591) &gt; 4, 0, $C592)</f>
        <v>0</v>
      </c>
      <c r="G592">
        <f>IF(ISNUMBER('III. New Locations'!G591) = TRUE, 0, $C592)</f>
        <v>0</v>
      </c>
      <c r="H592">
        <f>IF(ISNUMBER('III. New Locations'!H591) = TRUE, 0, $C592)</f>
        <v>0</v>
      </c>
      <c r="I592">
        <f>IF(ISNUMBER('III. New Locations'!I591) = TRUE, 0, $C592)</f>
        <v>0</v>
      </c>
      <c r="J592">
        <f>IF(ISNUMBER('III. New Locations'!J591) = TRUE, 0, $C592)</f>
        <v>0</v>
      </c>
      <c r="K592">
        <f>IF(ISNUMBER('III. New Locations'!K591) = TRUE, 0,$C592)</f>
        <v>0</v>
      </c>
      <c r="M592">
        <f>IF(ISNUMBER('III. New Locations'!M591) = TRUE, 0,$C592)</f>
        <v>0</v>
      </c>
      <c r="O592">
        <f>IF(ISNUMBER('III. New Locations'!O591) = TRUE, 0, $C592)</f>
        <v>0</v>
      </c>
      <c r="P592">
        <f>IF(ISNUMBER('III. New Locations'!P591) = TRUE, 0, $C592)</f>
        <v>0</v>
      </c>
      <c r="Q592">
        <f>IF(ISNUMBER('III. New Locations'!Q591) = TRUE, 0, $C592)</f>
        <v>0</v>
      </c>
      <c r="R592">
        <f>IF(ISNUMBER('III. New Locations'!R591) = TRUE, IF('III. New Locations'!R591 &gt;= 0, IF('III. New Locations'!R591 &lt;=1, 0, $C592),$C592),$C592)</f>
        <v>0</v>
      </c>
      <c r="S592">
        <f>IF(ISNUMBER('III. New Locations'!S591) = TRUE, IF('III. New Locations'!S591 &gt;= 0, IF('III. New Locations'!S591 &lt;=1, 0, $C592), $C592), $C592)</f>
        <v>0</v>
      </c>
      <c r="T592">
        <f>IF('III. New Locations'!T591 = "-Unknown-", $C592, 0)</f>
        <v>0</v>
      </c>
      <c r="U592">
        <f>IF(LEN('III. New Locations'!U591)&gt;1, 0, IF(T592 = 0, 0, $C592))</f>
        <v>0</v>
      </c>
      <c r="V592">
        <f>IF('III. New Locations'!V591 = "Unknown", $C592, 0)</f>
        <v>0</v>
      </c>
      <c r="W592">
        <f>IF(LEN('III. New Locations'!W591)&gt;1, 0, IF(V592 = 0, 0, $C592))</f>
        <v>0</v>
      </c>
      <c r="X592" t="str">
        <f>'III. New Locations'!X591</f>
        <v>Unknown</v>
      </c>
      <c r="Y592">
        <f>IF(ISNUMBER('III. New Locations'!Y591) = TRUE, IF('III. New Locations'!Y591 &gt;= 1400, IF('III. New Locations'!Y591 &lt;=2100, 0, $C592), $C592), $C592)</f>
        <v>0</v>
      </c>
      <c r="Z592">
        <f>IF(ISNUMBER('III. New Locations'!Z591) = TRUE, IF('III. New Locations'!Z591 &gt;= 1400, IF('III. New Locations'!Z591 &lt;=2100, 0, $C592), $C592), $C592)</f>
        <v>0</v>
      </c>
      <c r="AA592">
        <f>IF(ISNUMBER('III. New Locations'!AA591) = TRUE, IF('III. New Locations'!AA591 &gt;= 1400, IF('III. New Locations'!AA591 &lt;=2100, 0, $C592), $C592), $C592)</f>
        <v>0</v>
      </c>
      <c r="AC592">
        <f>IF(ISNUMBER('III. New Locations'!AC591) = TRUE, IF('III. New Locations'!AC591 &gt;= 0, IF('III. New Locations'!AC591 &lt;=1, 0,$C592),$C592), $C592)</f>
        <v>0</v>
      </c>
    </row>
    <row r="593" spans="1:29" x14ac:dyDescent="0.25">
      <c r="A593">
        <f>'III. New Locations'!A592</f>
        <v>590</v>
      </c>
      <c r="C593" s="4">
        <f>IF(LEN('III. New Locations'!C592) &gt; 2, 1, 0)</f>
        <v>0</v>
      </c>
      <c r="E593">
        <f>IF(LEN('III. New Locations'!E592) = 2, IF('III. New Locations'!E592 = "--", $C593, 0), $C593)</f>
        <v>0</v>
      </c>
      <c r="F593">
        <f>IF(LEN('III. New Locations'!F592) &gt; 4, 0, $C593)</f>
        <v>0</v>
      </c>
      <c r="G593">
        <f>IF(ISNUMBER('III. New Locations'!G592) = TRUE, 0, $C593)</f>
        <v>0</v>
      </c>
      <c r="H593">
        <f>IF(ISNUMBER('III. New Locations'!H592) = TRUE, 0, $C593)</f>
        <v>0</v>
      </c>
      <c r="I593">
        <f>IF(ISNUMBER('III. New Locations'!I592) = TRUE, 0, $C593)</f>
        <v>0</v>
      </c>
      <c r="J593">
        <f>IF(ISNUMBER('III. New Locations'!J592) = TRUE, 0, $C593)</f>
        <v>0</v>
      </c>
      <c r="K593">
        <f>IF(ISNUMBER('III. New Locations'!K592) = TRUE, 0,$C593)</f>
        <v>0</v>
      </c>
      <c r="M593">
        <f>IF(ISNUMBER('III. New Locations'!M592) = TRUE, 0,$C593)</f>
        <v>0</v>
      </c>
      <c r="O593">
        <f>IF(ISNUMBER('III. New Locations'!O592) = TRUE, 0, $C593)</f>
        <v>0</v>
      </c>
      <c r="P593">
        <f>IF(ISNUMBER('III. New Locations'!P592) = TRUE, 0, $C593)</f>
        <v>0</v>
      </c>
      <c r="Q593">
        <f>IF(ISNUMBER('III. New Locations'!Q592) = TRUE, 0, $C593)</f>
        <v>0</v>
      </c>
      <c r="R593">
        <f>IF(ISNUMBER('III. New Locations'!R592) = TRUE, IF('III. New Locations'!R592 &gt;= 0, IF('III. New Locations'!R592 &lt;=1, 0, $C593),$C593),$C593)</f>
        <v>0</v>
      </c>
      <c r="S593">
        <f>IF(ISNUMBER('III. New Locations'!S592) = TRUE, IF('III. New Locations'!S592 &gt;= 0, IF('III. New Locations'!S592 &lt;=1, 0, $C593), $C593), $C593)</f>
        <v>0</v>
      </c>
      <c r="T593">
        <f>IF('III. New Locations'!T592 = "-Unknown-", $C593, 0)</f>
        <v>0</v>
      </c>
      <c r="U593">
        <f>IF(LEN('III. New Locations'!U592)&gt;1, 0, IF(T593 = 0, 0, $C593))</f>
        <v>0</v>
      </c>
      <c r="V593">
        <f>IF('III. New Locations'!V592 = "Unknown", $C593, 0)</f>
        <v>0</v>
      </c>
      <c r="W593">
        <f>IF(LEN('III. New Locations'!W592)&gt;1, 0, IF(V593 = 0, 0, $C593))</f>
        <v>0</v>
      </c>
      <c r="X593" t="str">
        <f>'III. New Locations'!X592</f>
        <v>Unknown</v>
      </c>
      <c r="Y593">
        <f>IF(ISNUMBER('III. New Locations'!Y592) = TRUE, IF('III. New Locations'!Y592 &gt;= 1400, IF('III. New Locations'!Y592 &lt;=2100, 0, $C593), $C593), $C593)</f>
        <v>0</v>
      </c>
      <c r="Z593">
        <f>IF(ISNUMBER('III. New Locations'!Z592) = TRUE, IF('III. New Locations'!Z592 &gt;= 1400, IF('III. New Locations'!Z592 &lt;=2100, 0, $C593), $C593), $C593)</f>
        <v>0</v>
      </c>
      <c r="AA593">
        <f>IF(ISNUMBER('III. New Locations'!AA592) = TRUE, IF('III. New Locations'!AA592 &gt;= 1400, IF('III. New Locations'!AA592 &lt;=2100, 0, $C593), $C593), $C593)</f>
        <v>0</v>
      </c>
      <c r="AC593">
        <f>IF(ISNUMBER('III. New Locations'!AC592) = TRUE, IF('III. New Locations'!AC592 &gt;= 0, IF('III. New Locations'!AC592 &lt;=1, 0,$C593),$C593), $C593)</f>
        <v>0</v>
      </c>
    </row>
    <row r="594" spans="1:29" x14ac:dyDescent="0.25">
      <c r="A594">
        <f>'III. New Locations'!A593</f>
        <v>591</v>
      </c>
      <c r="C594" s="4">
        <f>IF(LEN('III. New Locations'!C593) &gt; 2, 1, 0)</f>
        <v>0</v>
      </c>
      <c r="E594">
        <f>IF(LEN('III. New Locations'!E593) = 2, IF('III. New Locations'!E593 = "--", $C594, 0), $C594)</f>
        <v>0</v>
      </c>
      <c r="F594">
        <f>IF(LEN('III. New Locations'!F593) &gt; 4, 0, $C594)</f>
        <v>0</v>
      </c>
      <c r="G594">
        <f>IF(ISNUMBER('III. New Locations'!G593) = TRUE, 0, $C594)</f>
        <v>0</v>
      </c>
      <c r="H594">
        <f>IF(ISNUMBER('III. New Locations'!H593) = TRUE, 0, $C594)</f>
        <v>0</v>
      </c>
      <c r="I594">
        <f>IF(ISNUMBER('III. New Locations'!I593) = TRUE, 0, $C594)</f>
        <v>0</v>
      </c>
      <c r="J594">
        <f>IF(ISNUMBER('III. New Locations'!J593) = TRUE, 0, $C594)</f>
        <v>0</v>
      </c>
      <c r="K594">
        <f>IF(ISNUMBER('III. New Locations'!K593) = TRUE, 0,$C594)</f>
        <v>0</v>
      </c>
      <c r="M594">
        <f>IF(ISNUMBER('III. New Locations'!M593) = TRUE, 0,$C594)</f>
        <v>0</v>
      </c>
      <c r="O594">
        <f>IF(ISNUMBER('III. New Locations'!O593) = TRUE, 0, $C594)</f>
        <v>0</v>
      </c>
      <c r="P594">
        <f>IF(ISNUMBER('III. New Locations'!P593) = TRUE, 0, $C594)</f>
        <v>0</v>
      </c>
      <c r="Q594">
        <f>IF(ISNUMBER('III. New Locations'!Q593) = TRUE, 0, $C594)</f>
        <v>0</v>
      </c>
      <c r="R594">
        <f>IF(ISNUMBER('III. New Locations'!R593) = TRUE, IF('III. New Locations'!R593 &gt;= 0, IF('III. New Locations'!R593 &lt;=1, 0, $C594),$C594),$C594)</f>
        <v>0</v>
      </c>
      <c r="S594">
        <f>IF(ISNUMBER('III. New Locations'!S593) = TRUE, IF('III. New Locations'!S593 &gt;= 0, IF('III. New Locations'!S593 &lt;=1, 0, $C594), $C594), $C594)</f>
        <v>0</v>
      </c>
      <c r="T594">
        <f>IF('III. New Locations'!T593 = "-Unknown-", $C594, 0)</f>
        <v>0</v>
      </c>
      <c r="U594">
        <f>IF(LEN('III. New Locations'!U593)&gt;1, 0, IF(T594 = 0, 0, $C594))</f>
        <v>0</v>
      </c>
      <c r="V594">
        <f>IF('III. New Locations'!V593 = "Unknown", $C594, 0)</f>
        <v>0</v>
      </c>
      <c r="W594">
        <f>IF(LEN('III. New Locations'!W593)&gt;1, 0, IF(V594 = 0, 0, $C594))</f>
        <v>0</v>
      </c>
      <c r="X594" t="str">
        <f>'III. New Locations'!X593</f>
        <v>Unknown</v>
      </c>
      <c r="Y594">
        <f>IF(ISNUMBER('III. New Locations'!Y593) = TRUE, IF('III. New Locations'!Y593 &gt;= 1400, IF('III. New Locations'!Y593 &lt;=2100, 0, $C594), $C594), $C594)</f>
        <v>0</v>
      </c>
      <c r="Z594">
        <f>IF(ISNUMBER('III. New Locations'!Z593) = TRUE, IF('III. New Locations'!Z593 &gt;= 1400, IF('III. New Locations'!Z593 &lt;=2100, 0, $C594), $C594), $C594)</f>
        <v>0</v>
      </c>
      <c r="AA594">
        <f>IF(ISNUMBER('III. New Locations'!AA593) = TRUE, IF('III. New Locations'!AA593 &gt;= 1400, IF('III. New Locations'!AA593 &lt;=2100, 0, $C594), $C594), $C594)</f>
        <v>0</v>
      </c>
      <c r="AC594">
        <f>IF(ISNUMBER('III. New Locations'!AC593) = TRUE, IF('III. New Locations'!AC593 &gt;= 0, IF('III. New Locations'!AC593 &lt;=1, 0,$C594),$C594), $C594)</f>
        <v>0</v>
      </c>
    </row>
    <row r="595" spans="1:29" x14ac:dyDescent="0.25">
      <c r="A595">
        <f>'III. New Locations'!A594</f>
        <v>592</v>
      </c>
      <c r="C595" s="4">
        <f>IF(LEN('III. New Locations'!C594) &gt; 2, 1, 0)</f>
        <v>0</v>
      </c>
      <c r="E595">
        <f>IF(LEN('III. New Locations'!E594) = 2, IF('III. New Locations'!E594 = "--", $C595, 0), $C595)</f>
        <v>0</v>
      </c>
      <c r="F595">
        <f>IF(LEN('III. New Locations'!F594) &gt; 4, 0, $C595)</f>
        <v>0</v>
      </c>
      <c r="G595">
        <f>IF(ISNUMBER('III. New Locations'!G594) = TRUE, 0, $C595)</f>
        <v>0</v>
      </c>
      <c r="H595">
        <f>IF(ISNUMBER('III. New Locations'!H594) = TRUE, 0, $C595)</f>
        <v>0</v>
      </c>
      <c r="I595">
        <f>IF(ISNUMBER('III. New Locations'!I594) = TRUE, 0, $C595)</f>
        <v>0</v>
      </c>
      <c r="J595">
        <f>IF(ISNUMBER('III. New Locations'!J594) = TRUE, 0, $C595)</f>
        <v>0</v>
      </c>
      <c r="K595">
        <f>IF(ISNUMBER('III. New Locations'!K594) = TRUE, 0,$C595)</f>
        <v>0</v>
      </c>
      <c r="M595">
        <f>IF(ISNUMBER('III. New Locations'!M594) = TRUE, 0,$C595)</f>
        <v>0</v>
      </c>
      <c r="O595">
        <f>IF(ISNUMBER('III. New Locations'!O594) = TRUE, 0, $C595)</f>
        <v>0</v>
      </c>
      <c r="P595">
        <f>IF(ISNUMBER('III. New Locations'!P594) = TRUE, 0, $C595)</f>
        <v>0</v>
      </c>
      <c r="Q595">
        <f>IF(ISNUMBER('III. New Locations'!Q594) = TRUE, 0, $C595)</f>
        <v>0</v>
      </c>
      <c r="R595">
        <f>IF(ISNUMBER('III. New Locations'!R594) = TRUE, IF('III. New Locations'!R594 &gt;= 0, IF('III. New Locations'!R594 &lt;=1, 0, $C595),$C595),$C595)</f>
        <v>0</v>
      </c>
      <c r="S595">
        <f>IF(ISNUMBER('III. New Locations'!S594) = TRUE, IF('III. New Locations'!S594 &gt;= 0, IF('III. New Locations'!S594 &lt;=1, 0, $C595), $C595), $C595)</f>
        <v>0</v>
      </c>
      <c r="T595">
        <f>IF('III. New Locations'!T594 = "-Unknown-", $C595, 0)</f>
        <v>0</v>
      </c>
      <c r="U595">
        <f>IF(LEN('III. New Locations'!U594)&gt;1, 0, IF(T595 = 0, 0, $C595))</f>
        <v>0</v>
      </c>
      <c r="V595">
        <f>IF('III. New Locations'!V594 = "Unknown", $C595, 0)</f>
        <v>0</v>
      </c>
      <c r="W595">
        <f>IF(LEN('III. New Locations'!W594)&gt;1, 0, IF(V595 = 0, 0, $C595))</f>
        <v>0</v>
      </c>
      <c r="X595" t="str">
        <f>'III. New Locations'!X594</f>
        <v>Unknown</v>
      </c>
      <c r="Y595">
        <f>IF(ISNUMBER('III. New Locations'!Y594) = TRUE, IF('III. New Locations'!Y594 &gt;= 1400, IF('III. New Locations'!Y594 &lt;=2100, 0, $C595), $C595), $C595)</f>
        <v>0</v>
      </c>
      <c r="Z595">
        <f>IF(ISNUMBER('III. New Locations'!Z594) = TRUE, IF('III. New Locations'!Z594 &gt;= 1400, IF('III. New Locations'!Z594 &lt;=2100, 0, $C595), $C595), $C595)</f>
        <v>0</v>
      </c>
      <c r="AA595">
        <f>IF(ISNUMBER('III. New Locations'!AA594) = TRUE, IF('III. New Locations'!AA594 &gt;= 1400, IF('III. New Locations'!AA594 &lt;=2100, 0, $C595), $C595), $C595)</f>
        <v>0</v>
      </c>
      <c r="AC595">
        <f>IF(ISNUMBER('III. New Locations'!AC594) = TRUE, IF('III. New Locations'!AC594 &gt;= 0, IF('III. New Locations'!AC594 &lt;=1, 0,$C595),$C595), $C595)</f>
        <v>0</v>
      </c>
    </row>
    <row r="596" spans="1:29" x14ac:dyDescent="0.25">
      <c r="A596">
        <f>'III. New Locations'!A595</f>
        <v>593</v>
      </c>
      <c r="C596" s="4">
        <f>IF(LEN('III. New Locations'!C595) &gt; 2, 1, 0)</f>
        <v>0</v>
      </c>
      <c r="E596">
        <f>IF(LEN('III. New Locations'!E595) = 2, IF('III. New Locations'!E595 = "--", $C596, 0), $C596)</f>
        <v>0</v>
      </c>
      <c r="F596">
        <f>IF(LEN('III. New Locations'!F595) &gt; 4, 0, $C596)</f>
        <v>0</v>
      </c>
      <c r="G596">
        <f>IF(ISNUMBER('III. New Locations'!G595) = TRUE, 0, $C596)</f>
        <v>0</v>
      </c>
      <c r="H596">
        <f>IF(ISNUMBER('III. New Locations'!H595) = TRUE, 0, $C596)</f>
        <v>0</v>
      </c>
      <c r="I596">
        <f>IF(ISNUMBER('III. New Locations'!I595) = TRUE, 0, $C596)</f>
        <v>0</v>
      </c>
      <c r="J596">
        <f>IF(ISNUMBER('III. New Locations'!J595) = TRUE, 0, $C596)</f>
        <v>0</v>
      </c>
      <c r="K596">
        <f>IF(ISNUMBER('III. New Locations'!K595) = TRUE, 0,$C596)</f>
        <v>0</v>
      </c>
      <c r="M596">
        <f>IF(ISNUMBER('III. New Locations'!M595) = TRUE, 0,$C596)</f>
        <v>0</v>
      </c>
      <c r="O596">
        <f>IF(ISNUMBER('III. New Locations'!O595) = TRUE, 0, $C596)</f>
        <v>0</v>
      </c>
      <c r="P596">
        <f>IF(ISNUMBER('III. New Locations'!P595) = TRUE, 0, $C596)</f>
        <v>0</v>
      </c>
      <c r="Q596">
        <f>IF(ISNUMBER('III. New Locations'!Q595) = TRUE, 0, $C596)</f>
        <v>0</v>
      </c>
      <c r="R596">
        <f>IF(ISNUMBER('III. New Locations'!R595) = TRUE, IF('III. New Locations'!R595 &gt;= 0, IF('III. New Locations'!R595 &lt;=1, 0, $C596),$C596),$C596)</f>
        <v>0</v>
      </c>
      <c r="S596">
        <f>IF(ISNUMBER('III. New Locations'!S595) = TRUE, IF('III. New Locations'!S595 &gt;= 0, IF('III. New Locations'!S595 &lt;=1, 0, $C596), $C596), $C596)</f>
        <v>0</v>
      </c>
      <c r="T596">
        <f>IF('III. New Locations'!T595 = "-Unknown-", $C596, 0)</f>
        <v>0</v>
      </c>
      <c r="U596">
        <f>IF(LEN('III. New Locations'!U595)&gt;1, 0, IF(T596 = 0, 0, $C596))</f>
        <v>0</v>
      </c>
      <c r="V596">
        <f>IF('III. New Locations'!V595 = "Unknown", $C596, 0)</f>
        <v>0</v>
      </c>
      <c r="W596">
        <f>IF(LEN('III. New Locations'!W595)&gt;1, 0, IF(V596 = 0, 0, $C596))</f>
        <v>0</v>
      </c>
      <c r="X596" t="str">
        <f>'III. New Locations'!X595</f>
        <v>Unknown</v>
      </c>
      <c r="Y596">
        <f>IF(ISNUMBER('III. New Locations'!Y595) = TRUE, IF('III. New Locations'!Y595 &gt;= 1400, IF('III. New Locations'!Y595 &lt;=2100, 0, $C596), $C596), $C596)</f>
        <v>0</v>
      </c>
      <c r="Z596">
        <f>IF(ISNUMBER('III. New Locations'!Z595) = TRUE, IF('III. New Locations'!Z595 &gt;= 1400, IF('III. New Locations'!Z595 &lt;=2100, 0, $C596), $C596), $C596)</f>
        <v>0</v>
      </c>
      <c r="AA596">
        <f>IF(ISNUMBER('III. New Locations'!AA595) = TRUE, IF('III. New Locations'!AA595 &gt;= 1400, IF('III. New Locations'!AA595 &lt;=2100, 0, $C596), $C596), $C596)</f>
        <v>0</v>
      </c>
      <c r="AC596">
        <f>IF(ISNUMBER('III. New Locations'!AC595) = TRUE, IF('III. New Locations'!AC595 &gt;= 0, IF('III. New Locations'!AC595 &lt;=1, 0,$C596),$C596), $C596)</f>
        <v>0</v>
      </c>
    </row>
    <row r="597" spans="1:29" x14ac:dyDescent="0.25">
      <c r="A597">
        <f>'III. New Locations'!A596</f>
        <v>594</v>
      </c>
      <c r="C597" s="4">
        <f>IF(LEN('III. New Locations'!C596) &gt; 2, 1, 0)</f>
        <v>0</v>
      </c>
      <c r="E597">
        <f>IF(LEN('III. New Locations'!E596) = 2, IF('III. New Locations'!E596 = "--", $C597, 0), $C597)</f>
        <v>0</v>
      </c>
      <c r="F597">
        <f>IF(LEN('III. New Locations'!F596) &gt; 4, 0, $C597)</f>
        <v>0</v>
      </c>
      <c r="G597">
        <f>IF(ISNUMBER('III. New Locations'!G596) = TRUE, 0, $C597)</f>
        <v>0</v>
      </c>
      <c r="H597">
        <f>IF(ISNUMBER('III. New Locations'!H596) = TRUE, 0, $C597)</f>
        <v>0</v>
      </c>
      <c r="I597">
        <f>IF(ISNUMBER('III. New Locations'!I596) = TRUE, 0, $C597)</f>
        <v>0</v>
      </c>
      <c r="J597">
        <f>IF(ISNUMBER('III. New Locations'!J596) = TRUE, 0, $C597)</f>
        <v>0</v>
      </c>
      <c r="K597">
        <f>IF(ISNUMBER('III. New Locations'!K596) = TRUE, 0,$C597)</f>
        <v>0</v>
      </c>
      <c r="M597">
        <f>IF(ISNUMBER('III. New Locations'!M596) = TRUE, 0,$C597)</f>
        <v>0</v>
      </c>
      <c r="O597">
        <f>IF(ISNUMBER('III. New Locations'!O596) = TRUE, 0, $C597)</f>
        <v>0</v>
      </c>
      <c r="P597">
        <f>IF(ISNUMBER('III. New Locations'!P596) = TRUE, 0, $C597)</f>
        <v>0</v>
      </c>
      <c r="Q597">
        <f>IF(ISNUMBER('III. New Locations'!Q596) = TRUE, 0, $C597)</f>
        <v>0</v>
      </c>
      <c r="R597">
        <f>IF(ISNUMBER('III. New Locations'!R596) = TRUE, IF('III. New Locations'!R596 &gt;= 0, IF('III. New Locations'!R596 &lt;=1, 0, $C597),$C597),$C597)</f>
        <v>0</v>
      </c>
      <c r="S597">
        <f>IF(ISNUMBER('III. New Locations'!S596) = TRUE, IF('III. New Locations'!S596 &gt;= 0, IF('III. New Locations'!S596 &lt;=1, 0, $C597), $C597), $C597)</f>
        <v>0</v>
      </c>
      <c r="T597">
        <f>IF('III. New Locations'!T596 = "-Unknown-", $C597, 0)</f>
        <v>0</v>
      </c>
      <c r="U597">
        <f>IF(LEN('III. New Locations'!U596)&gt;1, 0, IF(T597 = 0, 0, $C597))</f>
        <v>0</v>
      </c>
      <c r="V597">
        <f>IF('III. New Locations'!V596 = "Unknown", $C597, 0)</f>
        <v>0</v>
      </c>
      <c r="W597">
        <f>IF(LEN('III. New Locations'!W596)&gt;1, 0, IF(V597 = 0, 0, $C597))</f>
        <v>0</v>
      </c>
      <c r="X597" t="str">
        <f>'III. New Locations'!X596</f>
        <v>Unknown</v>
      </c>
      <c r="Y597">
        <f>IF(ISNUMBER('III. New Locations'!Y596) = TRUE, IF('III. New Locations'!Y596 &gt;= 1400, IF('III. New Locations'!Y596 &lt;=2100, 0, $C597), $C597), $C597)</f>
        <v>0</v>
      </c>
      <c r="Z597">
        <f>IF(ISNUMBER('III. New Locations'!Z596) = TRUE, IF('III. New Locations'!Z596 &gt;= 1400, IF('III. New Locations'!Z596 &lt;=2100, 0, $C597), $C597), $C597)</f>
        <v>0</v>
      </c>
      <c r="AA597">
        <f>IF(ISNUMBER('III. New Locations'!AA596) = TRUE, IF('III. New Locations'!AA596 &gt;= 1400, IF('III. New Locations'!AA596 &lt;=2100, 0, $C597), $C597), $C597)</f>
        <v>0</v>
      </c>
      <c r="AC597">
        <f>IF(ISNUMBER('III. New Locations'!AC596) = TRUE, IF('III. New Locations'!AC596 &gt;= 0, IF('III. New Locations'!AC596 &lt;=1, 0,$C597),$C597), $C597)</f>
        <v>0</v>
      </c>
    </row>
    <row r="598" spans="1:29" x14ac:dyDescent="0.25">
      <c r="A598">
        <f>'III. New Locations'!A597</f>
        <v>595</v>
      </c>
      <c r="C598" s="4">
        <f>IF(LEN('III. New Locations'!C597) &gt; 2, 1, 0)</f>
        <v>0</v>
      </c>
      <c r="E598">
        <f>IF(LEN('III. New Locations'!E597) = 2, IF('III. New Locations'!E597 = "--", $C598, 0), $C598)</f>
        <v>0</v>
      </c>
      <c r="F598">
        <f>IF(LEN('III. New Locations'!F597) &gt; 4, 0, $C598)</f>
        <v>0</v>
      </c>
      <c r="G598">
        <f>IF(ISNUMBER('III. New Locations'!G597) = TRUE, 0, $C598)</f>
        <v>0</v>
      </c>
      <c r="H598">
        <f>IF(ISNUMBER('III. New Locations'!H597) = TRUE, 0, $C598)</f>
        <v>0</v>
      </c>
      <c r="I598">
        <f>IF(ISNUMBER('III. New Locations'!I597) = TRUE, 0, $C598)</f>
        <v>0</v>
      </c>
      <c r="J598">
        <f>IF(ISNUMBER('III. New Locations'!J597) = TRUE, 0, $C598)</f>
        <v>0</v>
      </c>
      <c r="K598">
        <f>IF(ISNUMBER('III. New Locations'!K597) = TRUE, 0,$C598)</f>
        <v>0</v>
      </c>
      <c r="M598">
        <f>IF(ISNUMBER('III. New Locations'!M597) = TRUE, 0,$C598)</f>
        <v>0</v>
      </c>
      <c r="O598">
        <f>IF(ISNUMBER('III. New Locations'!O597) = TRUE, 0, $C598)</f>
        <v>0</v>
      </c>
      <c r="P598">
        <f>IF(ISNUMBER('III. New Locations'!P597) = TRUE, 0, $C598)</f>
        <v>0</v>
      </c>
      <c r="Q598">
        <f>IF(ISNUMBER('III. New Locations'!Q597) = TRUE, 0, $C598)</f>
        <v>0</v>
      </c>
      <c r="R598">
        <f>IF(ISNUMBER('III. New Locations'!R597) = TRUE, IF('III. New Locations'!R597 &gt;= 0, IF('III. New Locations'!R597 &lt;=1, 0, $C598),$C598),$C598)</f>
        <v>0</v>
      </c>
      <c r="S598">
        <f>IF(ISNUMBER('III. New Locations'!S597) = TRUE, IF('III. New Locations'!S597 &gt;= 0, IF('III. New Locations'!S597 &lt;=1, 0, $C598), $C598), $C598)</f>
        <v>0</v>
      </c>
      <c r="T598">
        <f>IF('III. New Locations'!T597 = "-Unknown-", $C598, 0)</f>
        <v>0</v>
      </c>
      <c r="U598">
        <f>IF(LEN('III. New Locations'!U597)&gt;1, 0, IF(T598 = 0, 0, $C598))</f>
        <v>0</v>
      </c>
      <c r="V598">
        <f>IF('III. New Locations'!V597 = "Unknown", $C598, 0)</f>
        <v>0</v>
      </c>
      <c r="W598">
        <f>IF(LEN('III. New Locations'!W597)&gt;1, 0, IF(V598 = 0, 0, $C598))</f>
        <v>0</v>
      </c>
      <c r="X598" t="str">
        <f>'III. New Locations'!X597</f>
        <v>Unknown</v>
      </c>
      <c r="Y598">
        <f>IF(ISNUMBER('III. New Locations'!Y597) = TRUE, IF('III. New Locations'!Y597 &gt;= 1400, IF('III. New Locations'!Y597 &lt;=2100, 0, $C598), $C598), $C598)</f>
        <v>0</v>
      </c>
      <c r="Z598">
        <f>IF(ISNUMBER('III. New Locations'!Z597) = TRUE, IF('III. New Locations'!Z597 &gt;= 1400, IF('III. New Locations'!Z597 &lt;=2100, 0, $C598), $C598), $C598)</f>
        <v>0</v>
      </c>
      <c r="AA598">
        <f>IF(ISNUMBER('III. New Locations'!AA597) = TRUE, IF('III. New Locations'!AA597 &gt;= 1400, IF('III. New Locations'!AA597 &lt;=2100, 0, $C598), $C598), $C598)</f>
        <v>0</v>
      </c>
      <c r="AC598">
        <f>IF(ISNUMBER('III. New Locations'!AC597) = TRUE, IF('III. New Locations'!AC597 &gt;= 0, IF('III. New Locations'!AC597 &lt;=1, 0,$C598),$C598), $C598)</f>
        <v>0</v>
      </c>
    </row>
    <row r="599" spans="1:29" x14ac:dyDescent="0.25">
      <c r="A599">
        <f>'III. New Locations'!A598</f>
        <v>596</v>
      </c>
      <c r="C599" s="4">
        <f>IF(LEN('III. New Locations'!C598) &gt; 2, 1, 0)</f>
        <v>0</v>
      </c>
      <c r="E599">
        <f>IF(LEN('III. New Locations'!E598) = 2, IF('III. New Locations'!E598 = "--", $C599, 0), $C599)</f>
        <v>0</v>
      </c>
      <c r="F599">
        <f>IF(LEN('III. New Locations'!F598) &gt; 4, 0, $C599)</f>
        <v>0</v>
      </c>
      <c r="G599">
        <f>IF(ISNUMBER('III. New Locations'!G598) = TRUE, 0, $C599)</f>
        <v>0</v>
      </c>
      <c r="H599">
        <f>IF(ISNUMBER('III. New Locations'!H598) = TRUE, 0, $C599)</f>
        <v>0</v>
      </c>
      <c r="I599">
        <f>IF(ISNUMBER('III. New Locations'!I598) = TRUE, 0, $C599)</f>
        <v>0</v>
      </c>
      <c r="J599">
        <f>IF(ISNUMBER('III. New Locations'!J598) = TRUE, 0, $C599)</f>
        <v>0</v>
      </c>
      <c r="K599">
        <f>IF(ISNUMBER('III. New Locations'!K598) = TRUE, 0,$C599)</f>
        <v>0</v>
      </c>
      <c r="M599">
        <f>IF(ISNUMBER('III. New Locations'!M598) = TRUE, 0,$C599)</f>
        <v>0</v>
      </c>
      <c r="O599">
        <f>IF(ISNUMBER('III. New Locations'!O598) = TRUE, 0, $C599)</f>
        <v>0</v>
      </c>
      <c r="P599">
        <f>IF(ISNUMBER('III. New Locations'!P598) = TRUE, 0, $C599)</f>
        <v>0</v>
      </c>
      <c r="Q599">
        <f>IF(ISNUMBER('III. New Locations'!Q598) = TRUE, 0, $C599)</f>
        <v>0</v>
      </c>
      <c r="R599">
        <f>IF(ISNUMBER('III. New Locations'!R598) = TRUE, IF('III. New Locations'!R598 &gt;= 0, IF('III. New Locations'!R598 &lt;=1, 0, $C599),$C599),$C599)</f>
        <v>0</v>
      </c>
      <c r="S599">
        <f>IF(ISNUMBER('III. New Locations'!S598) = TRUE, IF('III. New Locations'!S598 &gt;= 0, IF('III. New Locations'!S598 &lt;=1, 0, $C599), $C599), $C599)</f>
        <v>0</v>
      </c>
      <c r="T599">
        <f>IF('III. New Locations'!T598 = "-Unknown-", $C599, 0)</f>
        <v>0</v>
      </c>
      <c r="U599">
        <f>IF(LEN('III. New Locations'!U598)&gt;1, 0, IF(T599 = 0, 0, $C599))</f>
        <v>0</v>
      </c>
      <c r="V599">
        <f>IF('III. New Locations'!V598 = "Unknown", $C599, 0)</f>
        <v>0</v>
      </c>
      <c r="W599">
        <f>IF(LEN('III. New Locations'!W598)&gt;1, 0, IF(V599 = 0, 0, $C599))</f>
        <v>0</v>
      </c>
      <c r="X599" t="str">
        <f>'III. New Locations'!X598</f>
        <v>Unknown</v>
      </c>
      <c r="Y599">
        <f>IF(ISNUMBER('III. New Locations'!Y598) = TRUE, IF('III. New Locations'!Y598 &gt;= 1400, IF('III. New Locations'!Y598 &lt;=2100, 0, $C599), $C599), $C599)</f>
        <v>0</v>
      </c>
      <c r="Z599">
        <f>IF(ISNUMBER('III. New Locations'!Z598) = TRUE, IF('III. New Locations'!Z598 &gt;= 1400, IF('III. New Locations'!Z598 &lt;=2100, 0, $C599), $C599), $C599)</f>
        <v>0</v>
      </c>
      <c r="AA599">
        <f>IF(ISNUMBER('III. New Locations'!AA598) = TRUE, IF('III. New Locations'!AA598 &gt;= 1400, IF('III. New Locations'!AA598 &lt;=2100, 0, $C599), $C599), $C599)</f>
        <v>0</v>
      </c>
      <c r="AC599">
        <f>IF(ISNUMBER('III. New Locations'!AC598) = TRUE, IF('III. New Locations'!AC598 &gt;= 0, IF('III. New Locations'!AC598 &lt;=1, 0,$C599),$C599), $C599)</f>
        <v>0</v>
      </c>
    </row>
    <row r="600" spans="1:29" x14ac:dyDescent="0.25">
      <c r="A600">
        <f>'III. New Locations'!A599</f>
        <v>597</v>
      </c>
      <c r="C600" s="4">
        <f>IF(LEN('III. New Locations'!C599) &gt; 2, 1, 0)</f>
        <v>0</v>
      </c>
      <c r="E600">
        <f>IF(LEN('III. New Locations'!E599) = 2, IF('III. New Locations'!E599 = "--", $C600, 0), $C600)</f>
        <v>0</v>
      </c>
      <c r="F600">
        <f>IF(LEN('III. New Locations'!F599) &gt; 4, 0, $C600)</f>
        <v>0</v>
      </c>
      <c r="G600">
        <f>IF(ISNUMBER('III. New Locations'!G599) = TRUE, 0, $C600)</f>
        <v>0</v>
      </c>
      <c r="H600">
        <f>IF(ISNUMBER('III. New Locations'!H599) = TRUE, 0, $C600)</f>
        <v>0</v>
      </c>
      <c r="I600">
        <f>IF(ISNUMBER('III. New Locations'!I599) = TRUE, 0, $C600)</f>
        <v>0</v>
      </c>
      <c r="J600">
        <f>IF(ISNUMBER('III. New Locations'!J599) = TRUE, 0, $C600)</f>
        <v>0</v>
      </c>
      <c r="K600">
        <f>IF(ISNUMBER('III. New Locations'!K599) = TRUE, 0,$C600)</f>
        <v>0</v>
      </c>
      <c r="M600">
        <f>IF(ISNUMBER('III. New Locations'!M599) = TRUE, 0,$C600)</f>
        <v>0</v>
      </c>
      <c r="O600">
        <f>IF(ISNUMBER('III. New Locations'!O599) = TRUE, 0, $C600)</f>
        <v>0</v>
      </c>
      <c r="P600">
        <f>IF(ISNUMBER('III. New Locations'!P599) = TRUE, 0, $C600)</f>
        <v>0</v>
      </c>
      <c r="Q600">
        <f>IF(ISNUMBER('III. New Locations'!Q599) = TRUE, 0, $C600)</f>
        <v>0</v>
      </c>
      <c r="R600">
        <f>IF(ISNUMBER('III. New Locations'!R599) = TRUE, IF('III. New Locations'!R599 &gt;= 0, IF('III. New Locations'!R599 &lt;=1, 0, $C600),$C600),$C600)</f>
        <v>0</v>
      </c>
      <c r="S600">
        <f>IF(ISNUMBER('III. New Locations'!S599) = TRUE, IF('III. New Locations'!S599 &gt;= 0, IF('III. New Locations'!S599 &lt;=1, 0, $C600), $C600), $C600)</f>
        <v>0</v>
      </c>
      <c r="T600">
        <f>IF('III. New Locations'!T599 = "-Unknown-", $C600, 0)</f>
        <v>0</v>
      </c>
      <c r="U600">
        <f>IF(LEN('III. New Locations'!U599)&gt;1, 0, IF(T600 = 0, 0, $C600))</f>
        <v>0</v>
      </c>
      <c r="V600">
        <f>IF('III. New Locations'!V599 = "Unknown", $C600, 0)</f>
        <v>0</v>
      </c>
      <c r="W600">
        <f>IF(LEN('III. New Locations'!W599)&gt;1, 0, IF(V600 = 0, 0, $C600))</f>
        <v>0</v>
      </c>
      <c r="X600" t="str">
        <f>'III. New Locations'!X599</f>
        <v>Unknown</v>
      </c>
      <c r="Y600">
        <f>IF(ISNUMBER('III. New Locations'!Y599) = TRUE, IF('III. New Locations'!Y599 &gt;= 1400, IF('III. New Locations'!Y599 &lt;=2100, 0, $C600), $C600), $C600)</f>
        <v>0</v>
      </c>
      <c r="Z600">
        <f>IF(ISNUMBER('III. New Locations'!Z599) = TRUE, IF('III. New Locations'!Z599 &gt;= 1400, IF('III. New Locations'!Z599 &lt;=2100, 0, $C600), $C600), $C600)</f>
        <v>0</v>
      </c>
      <c r="AA600">
        <f>IF(ISNUMBER('III. New Locations'!AA599) = TRUE, IF('III. New Locations'!AA599 &gt;= 1400, IF('III. New Locations'!AA599 &lt;=2100, 0, $C600), $C600), $C600)</f>
        <v>0</v>
      </c>
      <c r="AC600">
        <f>IF(ISNUMBER('III. New Locations'!AC599) = TRUE, IF('III. New Locations'!AC599 &gt;= 0, IF('III. New Locations'!AC599 &lt;=1, 0,$C600),$C600), $C600)</f>
        <v>0</v>
      </c>
    </row>
    <row r="601" spans="1:29" x14ac:dyDescent="0.25">
      <c r="A601">
        <f>'III. New Locations'!A600</f>
        <v>598</v>
      </c>
      <c r="C601" s="4">
        <f>IF(LEN('III. New Locations'!C600) &gt; 2, 1, 0)</f>
        <v>0</v>
      </c>
      <c r="E601">
        <f>IF(LEN('III. New Locations'!E600) = 2, IF('III. New Locations'!E600 = "--", $C601, 0), $C601)</f>
        <v>0</v>
      </c>
      <c r="F601">
        <f>IF(LEN('III. New Locations'!F600) &gt; 4, 0, $C601)</f>
        <v>0</v>
      </c>
      <c r="G601">
        <f>IF(ISNUMBER('III. New Locations'!G600) = TRUE, 0, $C601)</f>
        <v>0</v>
      </c>
      <c r="H601">
        <f>IF(ISNUMBER('III. New Locations'!H600) = TRUE, 0, $C601)</f>
        <v>0</v>
      </c>
      <c r="I601">
        <f>IF(ISNUMBER('III. New Locations'!I600) = TRUE, 0, $C601)</f>
        <v>0</v>
      </c>
      <c r="J601">
        <f>IF(ISNUMBER('III. New Locations'!J600) = TRUE, 0, $C601)</f>
        <v>0</v>
      </c>
      <c r="K601">
        <f>IF(ISNUMBER('III. New Locations'!K600) = TRUE, 0,$C601)</f>
        <v>0</v>
      </c>
      <c r="M601">
        <f>IF(ISNUMBER('III. New Locations'!M600) = TRUE, 0,$C601)</f>
        <v>0</v>
      </c>
      <c r="O601">
        <f>IF(ISNUMBER('III. New Locations'!O600) = TRUE, 0, $C601)</f>
        <v>0</v>
      </c>
      <c r="P601">
        <f>IF(ISNUMBER('III. New Locations'!P600) = TRUE, 0, $C601)</f>
        <v>0</v>
      </c>
      <c r="Q601">
        <f>IF(ISNUMBER('III. New Locations'!Q600) = TRUE, 0, $C601)</f>
        <v>0</v>
      </c>
      <c r="R601">
        <f>IF(ISNUMBER('III. New Locations'!R600) = TRUE, IF('III. New Locations'!R600 &gt;= 0, IF('III. New Locations'!R600 &lt;=1, 0, $C601),$C601),$C601)</f>
        <v>0</v>
      </c>
      <c r="S601">
        <f>IF(ISNUMBER('III. New Locations'!S600) = TRUE, IF('III. New Locations'!S600 &gt;= 0, IF('III. New Locations'!S600 &lt;=1, 0, $C601), $C601), $C601)</f>
        <v>0</v>
      </c>
      <c r="T601">
        <f>IF('III. New Locations'!T600 = "-Unknown-", $C601, 0)</f>
        <v>0</v>
      </c>
      <c r="U601">
        <f>IF(LEN('III. New Locations'!U600)&gt;1, 0, IF(T601 = 0, 0, $C601))</f>
        <v>0</v>
      </c>
      <c r="V601">
        <f>IF('III. New Locations'!V600 = "Unknown", $C601, 0)</f>
        <v>0</v>
      </c>
      <c r="W601">
        <f>IF(LEN('III. New Locations'!W600)&gt;1, 0, IF(V601 = 0, 0, $C601))</f>
        <v>0</v>
      </c>
      <c r="X601" t="str">
        <f>'III. New Locations'!X600</f>
        <v>Unknown</v>
      </c>
      <c r="Y601">
        <f>IF(ISNUMBER('III. New Locations'!Y600) = TRUE, IF('III. New Locations'!Y600 &gt;= 1400, IF('III. New Locations'!Y600 &lt;=2100, 0, $C601), $C601), $C601)</f>
        <v>0</v>
      </c>
      <c r="Z601">
        <f>IF(ISNUMBER('III. New Locations'!Z600) = TRUE, IF('III. New Locations'!Z600 &gt;= 1400, IF('III. New Locations'!Z600 &lt;=2100, 0, $C601), $C601), $C601)</f>
        <v>0</v>
      </c>
      <c r="AA601">
        <f>IF(ISNUMBER('III. New Locations'!AA600) = TRUE, IF('III. New Locations'!AA600 &gt;= 1400, IF('III. New Locations'!AA600 &lt;=2100, 0, $C601), $C601), $C601)</f>
        <v>0</v>
      </c>
      <c r="AC601">
        <f>IF(ISNUMBER('III. New Locations'!AC600) = TRUE, IF('III. New Locations'!AC600 &gt;= 0, IF('III. New Locations'!AC600 &lt;=1, 0,$C601),$C601), $C601)</f>
        <v>0</v>
      </c>
    </row>
    <row r="602" spans="1:29" x14ac:dyDescent="0.25">
      <c r="A602">
        <f>'III. New Locations'!A601</f>
        <v>599</v>
      </c>
      <c r="C602" s="4">
        <f>IF(LEN('III. New Locations'!C601) &gt; 2, 1, 0)</f>
        <v>0</v>
      </c>
      <c r="E602">
        <f>IF(LEN('III. New Locations'!E601) = 2, IF('III. New Locations'!E601 = "--", $C602, 0), $C602)</f>
        <v>0</v>
      </c>
      <c r="F602">
        <f>IF(LEN('III. New Locations'!F601) &gt; 4, 0, $C602)</f>
        <v>0</v>
      </c>
      <c r="G602">
        <f>IF(ISNUMBER('III. New Locations'!G601) = TRUE, 0, $C602)</f>
        <v>0</v>
      </c>
      <c r="H602">
        <f>IF(ISNUMBER('III. New Locations'!H601) = TRUE, 0, $C602)</f>
        <v>0</v>
      </c>
      <c r="I602">
        <f>IF(ISNUMBER('III. New Locations'!I601) = TRUE, 0, $C602)</f>
        <v>0</v>
      </c>
      <c r="J602">
        <f>IF(ISNUMBER('III. New Locations'!J601) = TRUE, 0, $C602)</f>
        <v>0</v>
      </c>
      <c r="K602">
        <f>IF(ISNUMBER('III. New Locations'!K601) = TRUE, 0,$C602)</f>
        <v>0</v>
      </c>
      <c r="M602">
        <f>IF(ISNUMBER('III. New Locations'!M601) = TRUE, 0,$C602)</f>
        <v>0</v>
      </c>
      <c r="O602">
        <f>IF(ISNUMBER('III. New Locations'!O601) = TRUE, 0, $C602)</f>
        <v>0</v>
      </c>
      <c r="P602">
        <f>IF(ISNUMBER('III. New Locations'!P601) = TRUE, 0, $C602)</f>
        <v>0</v>
      </c>
      <c r="Q602">
        <f>IF(ISNUMBER('III. New Locations'!Q601) = TRUE, 0, $C602)</f>
        <v>0</v>
      </c>
      <c r="R602">
        <f>IF(ISNUMBER('III. New Locations'!R601) = TRUE, IF('III. New Locations'!R601 &gt;= 0, IF('III. New Locations'!R601 &lt;=1, 0, $C602),$C602),$C602)</f>
        <v>0</v>
      </c>
      <c r="S602">
        <f>IF(ISNUMBER('III. New Locations'!S601) = TRUE, IF('III. New Locations'!S601 &gt;= 0, IF('III. New Locations'!S601 &lt;=1, 0, $C602), $C602), $C602)</f>
        <v>0</v>
      </c>
      <c r="T602">
        <f>IF('III. New Locations'!T601 = "-Unknown-", $C602, 0)</f>
        <v>0</v>
      </c>
      <c r="U602">
        <f>IF(LEN('III. New Locations'!U601)&gt;1, 0, IF(T602 = 0, 0, $C602))</f>
        <v>0</v>
      </c>
      <c r="V602">
        <f>IF('III. New Locations'!V601 = "Unknown", $C602, 0)</f>
        <v>0</v>
      </c>
      <c r="W602">
        <f>IF(LEN('III. New Locations'!W601)&gt;1, 0, IF(V602 = 0, 0, $C602))</f>
        <v>0</v>
      </c>
      <c r="X602" t="str">
        <f>'III. New Locations'!X601</f>
        <v>Unknown</v>
      </c>
      <c r="Y602">
        <f>IF(ISNUMBER('III. New Locations'!Y601) = TRUE, IF('III. New Locations'!Y601 &gt;= 1400, IF('III. New Locations'!Y601 &lt;=2100, 0, $C602), $C602), $C602)</f>
        <v>0</v>
      </c>
      <c r="Z602">
        <f>IF(ISNUMBER('III. New Locations'!Z601) = TRUE, IF('III. New Locations'!Z601 &gt;= 1400, IF('III. New Locations'!Z601 &lt;=2100, 0, $C602), $C602), $C602)</f>
        <v>0</v>
      </c>
      <c r="AA602">
        <f>IF(ISNUMBER('III. New Locations'!AA601) = TRUE, IF('III. New Locations'!AA601 &gt;= 1400, IF('III. New Locations'!AA601 &lt;=2100, 0, $C602), $C602), $C602)</f>
        <v>0</v>
      </c>
      <c r="AC602">
        <f>IF(ISNUMBER('III. New Locations'!AC601) = TRUE, IF('III. New Locations'!AC601 &gt;= 0, IF('III. New Locations'!AC601 &lt;=1, 0,$C602),$C602), $C602)</f>
        <v>0</v>
      </c>
    </row>
    <row r="603" spans="1:29" x14ac:dyDescent="0.25">
      <c r="A603">
        <f>'III. New Locations'!A602</f>
        <v>600</v>
      </c>
      <c r="C603" s="4">
        <f>IF(LEN('III. New Locations'!C602) &gt; 2, 1, 0)</f>
        <v>0</v>
      </c>
      <c r="E603">
        <f>IF(LEN('III. New Locations'!E602) = 2, IF('III. New Locations'!E602 = "--", $C603, 0), $C603)</f>
        <v>0</v>
      </c>
      <c r="F603">
        <f>IF(LEN('III. New Locations'!F602) &gt; 4, 0, $C603)</f>
        <v>0</v>
      </c>
      <c r="G603">
        <f>IF(ISNUMBER('III. New Locations'!G602) = TRUE, 0, $C603)</f>
        <v>0</v>
      </c>
      <c r="H603">
        <f>IF(ISNUMBER('III. New Locations'!H602) = TRUE, 0, $C603)</f>
        <v>0</v>
      </c>
      <c r="I603">
        <f>IF(ISNUMBER('III. New Locations'!I602) = TRUE, 0, $C603)</f>
        <v>0</v>
      </c>
      <c r="J603">
        <f>IF(ISNUMBER('III. New Locations'!J602) = TRUE, 0, $C603)</f>
        <v>0</v>
      </c>
      <c r="K603">
        <f>IF(ISNUMBER('III. New Locations'!K602) = TRUE, 0,$C603)</f>
        <v>0</v>
      </c>
      <c r="M603">
        <f>IF(ISNUMBER('III. New Locations'!M602) = TRUE, 0,$C603)</f>
        <v>0</v>
      </c>
      <c r="O603">
        <f>IF(ISNUMBER('III. New Locations'!O602) = TRUE, 0, $C603)</f>
        <v>0</v>
      </c>
      <c r="P603">
        <f>IF(ISNUMBER('III. New Locations'!P602) = TRUE, 0, $C603)</f>
        <v>0</v>
      </c>
      <c r="Q603">
        <f>IF(ISNUMBER('III. New Locations'!Q602) = TRUE, 0, $C603)</f>
        <v>0</v>
      </c>
      <c r="R603">
        <f>IF(ISNUMBER('III. New Locations'!R602) = TRUE, IF('III. New Locations'!R602 &gt;= 0, IF('III. New Locations'!R602 &lt;=1, 0, $C603),$C603),$C603)</f>
        <v>0</v>
      </c>
      <c r="S603">
        <f>IF(ISNUMBER('III. New Locations'!S602) = TRUE, IF('III. New Locations'!S602 &gt;= 0, IF('III. New Locations'!S602 &lt;=1, 0, $C603), $C603), $C603)</f>
        <v>0</v>
      </c>
      <c r="T603">
        <f>IF('III. New Locations'!T602 = "-Unknown-", $C603, 0)</f>
        <v>0</v>
      </c>
      <c r="U603">
        <f>IF(LEN('III. New Locations'!U602)&gt;1, 0, IF(T603 = 0, 0, $C603))</f>
        <v>0</v>
      </c>
      <c r="V603">
        <f>IF('III. New Locations'!V602 = "Unknown", $C603, 0)</f>
        <v>0</v>
      </c>
      <c r="W603">
        <f>IF(LEN('III. New Locations'!W602)&gt;1, 0, IF(V603 = 0, 0, $C603))</f>
        <v>0</v>
      </c>
      <c r="X603" t="str">
        <f>'III. New Locations'!X602</f>
        <v>Unknown</v>
      </c>
      <c r="Y603">
        <f>IF(ISNUMBER('III. New Locations'!Y602) = TRUE, IF('III. New Locations'!Y602 &gt;= 1400, IF('III. New Locations'!Y602 &lt;=2100, 0, $C603), $C603), $C603)</f>
        <v>0</v>
      </c>
      <c r="Z603">
        <f>IF(ISNUMBER('III. New Locations'!Z602) = TRUE, IF('III. New Locations'!Z602 &gt;= 1400, IF('III. New Locations'!Z602 &lt;=2100, 0, $C603), $C603), $C603)</f>
        <v>0</v>
      </c>
      <c r="AA603">
        <f>IF(ISNUMBER('III. New Locations'!AA602) = TRUE, IF('III. New Locations'!AA602 &gt;= 1400, IF('III. New Locations'!AA602 &lt;=2100, 0, $C603), $C603), $C603)</f>
        <v>0</v>
      </c>
      <c r="AC603">
        <f>IF(ISNUMBER('III. New Locations'!AC602) = TRUE, IF('III. New Locations'!AC602 &gt;= 0, IF('III. New Locations'!AC602 &lt;=1, 0,$C603),$C603), $C603)</f>
        <v>0</v>
      </c>
    </row>
    <row r="604" spans="1:29" x14ac:dyDescent="0.25">
      <c r="A604">
        <f>'III. New Locations'!A603</f>
        <v>601</v>
      </c>
      <c r="C604" s="4">
        <f>IF(LEN('III. New Locations'!C603) &gt; 2, 1, 0)</f>
        <v>0</v>
      </c>
      <c r="E604">
        <f>IF(LEN('III. New Locations'!E603) = 2, IF('III. New Locations'!E603 = "--", $C604, 0), $C604)</f>
        <v>0</v>
      </c>
      <c r="F604">
        <f>IF(LEN('III. New Locations'!F603) &gt; 4, 0, $C604)</f>
        <v>0</v>
      </c>
      <c r="G604">
        <f>IF(ISNUMBER('III. New Locations'!G603) = TRUE, 0, $C604)</f>
        <v>0</v>
      </c>
      <c r="H604">
        <f>IF(ISNUMBER('III. New Locations'!H603) = TRUE, 0, $C604)</f>
        <v>0</v>
      </c>
      <c r="I604">
        <f>IF(ISNUMBER('III. New Locations'!I603) = TRUE, 0, $C604)</f>
        <v>0</v>
      </c>
      <c r="J604">
        <f>IF(ISNUMBER('III. New Locations'!J603) = TRUE, 0, $C604)</f>
        <v>0</v>
      </c>
      <c r="K604">
        <f>IF(ISNUMBER('III. New Locations'!K603) = TRUE, 0,$C604)</f>
        <v>0</v>
      </c>
      <c r="M604">
        <f>IF(ISNUMBER('III. New Locations'!M603) = TRUE, 0,$C604)</f>
        <v>0</v>
      </c>
      <c r="O604">
        <f>IF(ISNUMBER('III. New Locations'!O603) = TRUE, 0, $C604)</f>
        <v>0</v>
      </c>
      <c r="P604">
        <f>IF(ISNUMBER('III. New Locations'!P603) = TRUE, 0, $C604)</f>
        <v>0</v>
      </c>
      <c r="Q604">
        <f>IF(ISNUMBER('III. New Locations'!Q603) = TRUE, 0, $C604)</f>
        <v>0</v>
      </c>
      <c r="R604">
        <f>IF(ISNUMBER('III. New Locations'!R603) = TRUE, IF('III. New Locations'!R603 &gt;= 0, IF('III. New Locations'!R603 &lt;=1, 0, $C604),$C604),$C604)</f>
        <v>0</v>
      </c>
      <c r="S604">
        <f>IF(ISNUMBER('III. New Locations'!S603) = TRUE, IF('III. New Locations'!S603 &gt;= 0, IF('III. New Locations'!S603 &lt;=1, 0, $C604), $C604), $C604)</f>
        <v>0</v>
      </c>
      <c r="T604">
        <f>IF('III. New Locations'!T603 = "-Unknown-", $C604, 0)</f>
        <v>0</v>
      </c>
      <c r="U604">
        <f>IF(LEN('III. New Locations'!U603)&gt;1, 0, IF(T604 = 0, 0, $C604))</f>
        <v>0</v>
      </c>
      <c r="V604">
        <f>IF('III. New Locations'!V603 = "Unknown", $C604, 0)</f>
        <v>0</v>
      </c>
      <c r="W604">
        <f>IF(LEN('III. New Locations'!W603)&gt;1, 0, IF(V604 = 0, 0, $C604))</f>
        <v>0</v>
      </c>
      <c r="X604" t="str">
        <f>'III. New Locations'!X603</f>
        <v>Unknown</v>
      </c>
      <c r="Y604">
        <f>IF(ISNUMBER('III. New Locations'!Y603) = TRUE, IF('III. New Locations'!Y603 &gt;= 1400, IF('III. New Locations'!Y603 &lt;=2100, 0, $C604), $C604), $C604)</f>
        <v>0</v>
      </c>
      <c r="Z604">
        <f>IF(ISNUMBER('III. New Locations'!Z603) = TRUE, IF('III. New Locations'!Z603 &gt;= 1400, IF('III. New Locations'!Z603 &lt;=2100, 0, $C604), $C604), $C604)</f>
        <v>0</v>
      </c>
      <c r="AA604">
        <f>IF(ISNUMBER('III. New Locations'!AA603) = TRUE, IF('III. New Locations'!AA603 &gt;= 1400, IF('III. New Locations'!AA603 &lt;=2100, 0, $C604), $C604), $C604)</f>
        <v>0</v>
      </c>
      <c r="AC604">
        <f>IF(ISNUMBER('III. New Locations'!AC603) = TRUE, IF('III. New Locations'!AC603 &gt;= 0, IF('III. New Locations'!AC603 &lt;=1, 0,$C604),$C604), $C604)</f>
        <v>0</v>
      </c>
    </row>
    <row r="605" spans="1:29" x14ac:dyDescent="0.25">
      <c r="A605">
        <f>'III. New Locations'!A604</f>
        <v>602</v>
      </c>
      <c r="C605" s="4">
        <f>IF(LEN('III. New Locations'!C604) &gt; 2, 1, 0)</f>
        <v>0</v>
      </c>
      <c r="E605">
        <f>IF(LEN('III. New Locations'!E604) = 2, IF('III. New Locations'!E604 = "--", $C605, 0), $C605)</f>
        <v>0</v>
      </c>
      <c r="F605">
        <f>IF(LEN('III. New Locations'!F604) &gt; 4, 0, $C605)</f>
        <v>0</v>
      </c>
      <c r="G605">
        <f>IF(ISNUMBER('III. New Locations'!G604) = TRUE, 0, $C605)</f>
        <v>0</v>
      </c>
      <c r="H605">
        <f>IF(ISNUMBER('III. New Locations'!H604) = TRUE, 0, $C605)</f>
        <v>0</v>
      </c>
      <c r="I605">
        <f>IF(ISNUMBER('III. New Locations'!I604) = TRUE, 0, $C605)</f>
        <v>0</v>
      </c>
      <c r="J605">
        <f>IF(ISNUMBER('III. New Locations'!J604) = TRUE, 0, $C605)</f>
        <v>0</v>
      </c>
      <c r="K605">
        <f>IF(ISNUMBER('III. New Locations'!K604) = TRUE, 0,$C605)</f>
        <v>0</v>
      </c>
      <c r="M605">
        <f>IF(ISNUMBER('III. New Locations'!M604) = TRUE, 0,$C605)</f>
        <v>0</v>
      </c>
      <c r="O605">
        <f>IF(ISNUMBER('III. New Locations'!O604) = TRUE, 0, $C605)</f>
        <v>0</v>
      </c>
      <c r="P605">
        <f>IF(ISNUMBER('III. New Locations'!P604) = TRUE, 0, $C605)</f>
        <v>0</v>
      </c>
      <c r="Q605">
        <f>IF(ISNUMBER('III. New Locations'!Q604) = TRUE, 0, $C605)</f>
        <v>0</v>
      </c>
      <c r="R605">
        <f>IF(ISNUMBER('III. New Locations'!R604) = TRUE, IF('III. New Locations'!R604 &gt;= 0, IF('III. New Locations'!R604 &lt;=1, 0, $C605),$C605),$C605)</f>
        <v>0</v>
      </c>
      <c r="S605">
        <f>IF(ISNUMBER('III. New Locations'!S604) = TRUE, IF('III. New Locations'!S604 &gt;= 0, IF('III. New Locations'!S604 &lt;=1, 0, $C605), $C605), $C605)</f>
        <v>0</v>
      </c>
      <c r="T605">
        <f>IF('III. New Locations'!T604 = "-Unknown-", $C605, 0)</f>
        <v>0</v>
      </c>
      <c r="U605">
        <f>IF(LEN('III. New Locations'!U604)&gt;1, 0, IF(T605 = 0, 0, $C605))</f>
        <v>0</v>
      </c>
      <c r="V605">
        <f>IF('III. New Locations'!V604 = "Unknown", $C605, 0)</f>
        <v>0</v>
      </c>
      <c r="W605">
        <f>IF(LEN('III. New Locations'!W604)&gt;1, 0, IF(V605 = 0, 0, $C605))</f>
        <v>0</v>
      </c>
      <c r="X605" t="str">
        <f>'III. New Locations'!X604</f>
        <v>Unknown</v>
      </c>
      <c r="Y605">
        <f>IF(ISNUMBER('III. New Locations'!Y604) = TRUE, IF('III. New Locations'!Y604 &gt;= 1400, IF('III. New Locations'!Y604 &lt;=2100, 0, $C605), $C605), $C605)</f>
        <v>0</v>
      </c>
      <c r="Z605">
        <f>IF(ISNUMBER('III. New Locations'!Z604) = TRUE, IF('III. New Locations'!Z604 &gt;= 1400, IF('III. New Locations'!Z604 &lt;=2100, 0, $C605), $C605), $C605)</f>
        <v>0</v>
      </c>
      <c r="AA605">
        <f>IF(ISNUMBER('III. New Locations'!AA604) = TRUE, IF('III. New Locations'!AA604 &gt;= 1400, IF('III. New Locations'!AA604 &lt;=2100, 0, $C605), $C605), $C605)</f>
        <v>0</v>
      </c>
      <c r="AC605">
        <f>IF(ISNUMBER('III. New Locations'!AC604) = TRUE, IF('III. New Locations'!AC604 &gt;= 0, IF('III. New Locations'!AC604 &lt;=1, 0,$C605),$C605), $C605)</f>
        <v>0</v>
      </c>
    </row>
    <row r="606" spans="1:29" x14ac:dyDescent="0.25">
      <c r="A606">
        <f>'III. New Locations'!A605</f>
        <v>603</v>
      </c>
      <c r="C606" s="4">
        <f>IF(LEN('III. New Locations'!C605) &gt; 2, 1, 0)</f>
        <v>0</v>
      </c>
      <c r="E606">
        <f>IF(LEN('III. New Locations'!E605) = 2, IF('III. New Locations'!E605 = "--", $C606, 0), $C606)</f>
        <v>0</v>
      </c>
      <c r="F606">
        <f>IF(LEN('III. New Locations'!F605) &gt; 4, 0, $C606)</f>
        <v>0</v>
      </c>
      <c r="G606">
        <f>IF(ISNUMBER('III. New Locations'!G605) = TRUE, 0, $C606)</f>
        <v>0</v>
      </c>
      <c r="H606">
        <f>IF(ISNUMBER('III. New Locations'!H605) = TRUE, 0, $C606)</f>
        <v>0</v>
      </c>
      <c r="I606">
        <f>IF(ISNUMBER('III. New Locations'!I605) = TRUE, 0, $C606)</f>
        <v>0</v>
      </c>
      <c r="J606">
        <f>IF(ISNUMBER('III. New Locations'!J605) = TRUE, 0, $C606)</f>
        <v>0</v>
      </c>
      <c r="K606">
        <f>IF(ISNUMBER('III. New Locations'!K605) = TRUE, 0,$C606)</f>
        <v>0</v>
      </c>
      <c r="M606">
        <f>IF(ISNUMBER('III. New Locations'!M605) = TRUE, 0,$C606)</f>
        <v>0</v>
      </c>
      <c r="O606">
        <f>IF(ISNUMBER('III. New Locations'!O605) = TRUE, 0, $C606)</f>
        <v>0</v>
      </c>
      <c r="P606">
        <f>IF(ISNUMBER('III. New Locations'!P605) = TRUE, 0, $C606)</f>
        <v>0</v>
      </c>
      <c r="Q606">
        <f>IF(ISNUMBER('III. New Locations'!Q605) = TRUE, 0, $C606)</f>
        <v>0</v>
      </c>
      <c r="R606">
        <f>IF(ISNUMBER('III. New Locations'!R605) = TRUE, IF('III. New Locations'!R605 &gt;= 0, IF('III. New Locations'!R605 &lt;=1, 0, $C606),$C606),$C606)</f>
        <v>0</v>
      </c>
      <c r="S606">
        <f>IF(ISNUMBER('III. New Locations'!S605) = TRUE, IF('III. New Locations'!S605 &gt;= 0, IF('III. New Locations'!S605 &lt;=1, 0, $C606), $C606), $C606)</f>
        <v>0</v>
      </c>
      <c r="T606">
        <f>IF('III. New Locations'!T605 = "-Unknown-", $C606, 0)</f>
        <v>0</v>
      </c>
      <c r="U606">
        <f>IF(LEN('III. New Locations'!U605)&gt;1, 0, IF(T606 = 0, 0, $C606))</f>
        <v>0</v>
      </c>
      <c r="V606">
        <f>IF('III. New Locations'!V605 = "Unknown", $C606, 0)</f>
        <v>0</v>
      </c>
      <c r="W606">
        <f>IF(LEN('III. New Locations'!W605)&gt;1, 0, IF(V606 = 0, 0, $C606))</f>
        <v>0</v>
      </c>
      <c r="X606" t="str">
        <f>'III. New Locations'!X605</f>
        <v>Unknown</v>
      </c>
      <c r="Y606">
        <f>IF(ISNUMBER('III. New Locations'!Y605) = TRUE, IF('III. New Locations'!Y605 &gt;= 1400, IF('III. New Locations'!Y605 &lt;=2100, 0, $C606), $C606), $C606)</f>
        <v>0</v>
      </c>
      <c r="Z606">
        <f>IF(ISNUMBER('III. New Locations'!Z605) = TRUE, IF('III. New Locations'!Z605 &gt;= 1400, IF('III. New Locations'!Z605 &lt;=2100, 0, $C606), $C606), $C606)</f>
        <v>0</v>
      </c>
      <c r="AA606">
        <f>IF(ISNUMBER('III. New Locations'!AA605) = TRUE, IF('III. New Locations'!AA605 &gt;= 1400, IF('III. New Locations'!AA605 &lt;=2100, 0, $C606), $C606), $C606)</f>
        <v>0</v>
      </c>
      <c r="AC606">
        <f>IF(ISNUMBER('III. New Locations'!AC605) = TRUE, IF('III. New Locations'!AC605 &gt;= 0, IF('III. New Locations'!AC605 &lt;=1, 0,$C606),$C606), $C606)</f>
        <v>0</v>
      </c>
    </row>
    <row r="607" spans="1:29" x14ac:dyDescent="0.25">
      <c r="A607">
        <f>'III. New Locations'!A606</f>
        <v>604</v>
      </c>
      <c r="C607" s="4">
        <f>IF(LEN('III. New Locations'!C606) &gt; 2, 1, 0)</f>
        <v>0</v>
      </c>
      <c r="E607">
        <f>IF(LEN('III. New Locations'!E606) = 2, IF('III. New Locations'!E606 = "--", $C607, 0), $C607)</f>
        <v>0</v>
      </c>
      <c r="F607">
        <f>IF(LEN('III. New Locations'!F606) &gt; 4, 0, $C607)</f>
        <v>0</v>
      </c>
      <c r="G607">
        <f>IF(ISNUMBER('III. New Locations'!G606) = TRUE, 0, $C607)</f>
        <v>0</v>
      </c>
      <c r="H607">
        <f>IF(ISNUMBER('III. New Locations'!H606) = TRUE, 0, $C607)</f>
        <v>0</v>
      </c>
      <c r="I607">
        <f>IF(ISNUMBER('III. New Locations'!I606) = TRUE, 0, $C607)</f>
        <v>0</v>
      </c>
      <c r="J607">
        <f>IF(ISNUMBER('III. New Locations'!J606) = TRUE, 0, $C607)</f>
        <v>0</v>
      </c>
      <c r="K607">
        <f>IF(ISNUMBER('III. New Locations'!K606) = TRUE, 0,$C607)</f>
        <v>0</v>
      </c>
      <c r="M607">
        <f>IF(ISNUMBER('III. New Locations'!M606) = TRUE, 0,$C607)</f>
        <v>0</v>
      </c>
      <c r="O607">
        <f>IF(ISNUMBER('III. New Locations'!O606) = TRUE, 0, $C607)</f>
        <v>0</v>
      </c>
      <c r="P607">
        <f>IF(ISNUMBER('III. New Locations'!P606) = TRUE, 0, $C607)</f>
        <v>0</v>
      </c>
      <c r="Q607">
        <f>IF(ISNUMBER('III. New Locations'!Q606) = TRUE, 0, $C607)</f>
        <v>0</v>
      </c>
      <c r="R607">
        <f>IF(ISNUMBER('III. New Locations'!R606) = TRUE, IF('III. New Locations'!R606 &gt;= 0, IF('III. New Locations'!R606 &lt;=1, 0, $C607),$C607),$C607)</f>
        <v>0</v>
      </c>
      <c r="S607">
        <f>IF(ISNUMBER('III. New Locations'!S606) = TRUE, IF('III. New Locations'!S606 &gt;= 0, IF('III. New Locations'!S606 &lt;=1, 0, $C607), $C607), $C607)</f>
        <v>0</v>
      </c>
      <c r="T607">
        <f>IF('III. New Locations'!T606 = "-Unknown-", $C607, 0)</f>
        <v>0</v>
      </c>
      <c r="U607">
        <f>IF(LEN('III. New Locations'!U606)&gt;1, 0, IF(T607 = 0, 0, $C607))</f>
        <v>0</v>
      </c>
      <c r="V607">
        <f>IF('III. New Locations'!V606 = "Unknown", $C607, 0)</f>
        <v>0</v>
      </c>
      <c r="W607">
        <f>IF(LEN('III. New Locations'!W606)&gt;1, 0, IF(V607 = 0, 0, $C607))</f>
        <v>0</v>
      </c>
      <c r="X607" t="str">
        <f>'III. New Locations'!X606</f>
        <v>Unknown</v>
      </c>
      <c r="Y607">
        <f>IF(ISNUMBER('III. New Locations'!Y606) = TRUE, IF('III. New Locations'!Y606 &gt;= 1400, IF('III. New Locations'!Y606 &lt;=2100, 0, $C607), $C607), $C607)</f>
        <v>0</v>
      </c>
      <c r="Z607">
        <f>IF(ISNUMBER('III. New Locations'!Z606) = TRUE, IF('III. New Locations'!Z606 &gt;= 1400, IF('III. New Locations'!Z606 &lt;=2100, 0, $C607), $C607), $C607)</f>
        <v>0</v>
      </c>
      <c r="AA607">
        <f>IF(ISNUMBER('III. New Locations'!AA606) = TRUE, IF('III. New Locations'!AA606 &gt;= 1400, IF('III. New Locations'!AA606 &lt;=2100, 0, $C607), $C607), $C607)</f>
        <v>0</v>
      </c>
      <c r="AC607">
        <f>IF(ISNUMBER('III. New Locations'!AC606) = TRUE, IF('III. New Locations'!AC606 &gt;= 0, IF('III. New Locations'!AC606 &lt;=1, 0,$C607),$C607), $C607)</f>
        <v>0</v>
      </c>
    </row>
    <row r="608" spans="1:29" x14ac:dyDescent="0.25">
      <c r="A608">
        <f>'III. New Locations'!A607</f>
        <v>605</v>
      </c>
      <c r="C608" s="4">
        <f>IF(LEN('III. New Locations'!C607) &gt; 2, 1, 0)</f>
        <v>0</v>
      </c>
      <c r="E608">
        <f>IF(LEN('III. New Locations'!E607) = 2, IF('III. New Locations'!E607 = "--", $C608, 0), $C608)</f>
        <v>0</v>
      </c>
      <c r="F608">
        <f>IF(LEN('III. New Locations'!F607) &gt; 4, 0, $C608)</f>
        <v>0</v>
      </c>
      <c r="G608">
        <f>IF(ISNUMBER('III. New Locations'!G607) = TRUE, 0, $C608)</f>
        <v>0</v>
      </c>
      <c r="H608">
        <f>IF(ISNUMBER('III. New Locations'!H607) = TRUE, 0, $C608)</f>
        <v>0</v>
      </c>
      <c r="I608">
        <f>IF(ISNUMBER('III. New Locations'!I607) = TRUE, 0, $C608)</f>
        <v>0</v>
      </c>
      <c r="J608">
        <f>IF(ISNUMBER('III. New Locations'!J607) = TRUE, 0, $C608)</f>
        <v>0</v>
      </c>
      <c r="K608">
        <f>IF(ISNUMBER('III. New Locations'!K607) = TRUE, 0,$C608)</f>
        <v>0</v>
      </c>
      <c r="M608">
        <f>IF(ISNUMBER('III. New Locations'!M607) = TRUE, 0,$C608)</f>
        <v>0</v>
      </c>
      <c r="O608">
        <f>IF(ISNUMBER('III. New Locations'!O607) = TRUE, 0, $C608)</f>
        <v>0</v>
      </c>
      <c r="P608">
        <f>IF(ISNUMBER('III. New Locations'!P607) = TRUE, 0, $C608)</f>
        <v>0</v>
      </c>
      <c r="Q608">
        <f>IF(ISNUMBER('III. New Locations'!Q607) = TRUE, 0, $C608)</f>
        <v>0</v>
      </c>
      <c r="R608">
        <f>IF(ISNUMBER('III. New Locations'!R607) = TRUE, IF('III. New Locations'!R607 &gt;= 0, IF('III. New Locations'!R607 &lt;=1, 0, $C608),$C608),$C608)</f>
        <v>0</v>
      </c>
      <c r="S608">
        <f>IF(ISNUMBER('III. New Locations'!S607) = TRUE, IF('III. New Locations'!S607 &gt;= 0, IF('III. New Locations'!S607 &lt;=1, 0, $C608), $C608), $C608)</f>
        <v>0</v>
      </c>
      <c r="T608">
        <f>IF('III. New Locations'!T607 = "-Unknown-", $C608, 0)</f>
        <v>0</v>
      </c>
      <c r="U608">
        <f>IF(LEN('III. New Locations'!U607)&gt;1, 0, IF(T608 = 0, 0, $C608))</f>
        <v>0</v>
      </c>
      <c r="V608">
        <f>IF('III. New Locations'!V607 = "Unknown", $C608, 0)</f>
        <v>0</v>
      </c>
      <c r="W608">
        <f>IF(LEN('III. New Locations'!W607)&gt;1, 0, IF(V608 = 0, 0, $C608))</f>
        <v>0</v>
      </c>
      <c r="X608" t="str">
        <f>'III. New Locations'!X607</f>
        <v>Unknown</v>
      </c>
      <c r="Y608">
        <f>IF(ISNUMBER('III. New Locations'!Y607) = TRUE, IF('III. New Locations'!Y607 &gt;= 1400, IF('III. New Locations'!Y607 &lt;=2100, 0, $C608), $C608), $C608)</f>
        <v>0</v>
      </c>
      <c r="Z608">
        <f>IF(ISNUMBER('III. New Locations'!Z607) = TRUE, IF('III. New Locations'!Z607 &gt;= 1400, IF('III. New Locations'!Z607 &lt;=2100, 0, $C608), $C608), $C608)</f>
        <v>0</v>
      </c>
      <c r="AA608">
        <f>IF(ISNUMBER('III. New Locations'!AA607) = TRUE, IF('III. New Locations'!AA607 &gt;= 1400, IF('III. New Locations'!AA607 &lt;=2100, 0, $C608), $C608), $C608)</f>
        <v>0</v>
      </c>
      <c r="AC608">
        <f>IF(ISNUMBER('III. New Locations'!AC607) = TRUE, IF('III. New Locations'!AC607 &gt;= 0, IF('III. New Locations'!AC607 &lt;=1, 0,$C608),$C608), $C608)</f>
        <v>0</v>
      </c>
    </row>
    <row r="609" spans="1:29" x14ac:dyDescent="0.25">
      <c r="A609">
        <f>'III. New Locations'!A608</f>
        <v>606</v>
      </c>
      <c r="C609" s="4">
        <f>IF(LEN('III. New Locations'!C608) &gt; 2, 1, 0)</f>
        <v>0</v>
      </c>
      <c r="E609">
        <f>IF(LEN('III. New Locations'!E608) = 2, IF('III. New Locations'!E608 = "--", $C609, 0), $C609)</f>
        <v>0</v>
      </c>
      <c r="F609">
        <f>IF(LEN('III. New Locations'!F608) &gt; 4, 0, $C609)</f>
        <v>0</v>
      </c>
      <c r="G609">
        <f>IF(ISNUMBER('III. New Locations'!G608) = TRUE, 0, $C609)</f>
        <v>0</v>
      </c>
      <c r="H609">
        <f>IF(ISNUMBER('III. New Locations'!H608) = TRUE, 0, $C609)</f>
        <v>0</v>
      </c>
      <c r="I609">
        <f>IF(ISNUMBER('III. New Locations'!I608) = TRUE, 0, $C609)</f>
        <v>0</v>
      </c>
      <c r="J609">
        <f>IF(ISNUMBER('III. New Locations'!J608) = TRUE, 0, $C609)</f>
        <v>0</v>
      </c>
      <c r="K609">
        <f>IF(ISNUMBER('III. New Locations'!K608) = TRUE, 0,$C609)</f>
        <v>0</v>
      </c>
      <c r="M609">
        <f>IF(ISNUMBER('III. New Locations'!M608) = TRUE, 0,$C609)</f>
        <v>0</v>
      </c>
      <c r="O609">
        <f>IF(ISNUMBER('III. New Locations'!O608) = TRUE, 0, $C609)</f>
        <v>0</v>
      </c>
      <c r="P609">
        <f>IF(ISNUMBER('III. New Locations'!P608) = TRUE, 0, $C609)</f>
        <v>0</v>
      </c>
      <c r="Q609">
        <f>IF(ISNUMBER('III. New Locations'!Q608) = TRUE, 0, $C609)</f>
        <v>0</v>
      </c>
      <c r="R609">
        <f>IF(ISNUMBER('III. New Locations'!R608) = TRUE, IF('III. New Locations'!R608 &gt;= 0, IF('III. New Locations'!R608 &lt;=1, 0, $C609),$C609),$C609)</f>
        <v>0</v>
      </c>
      <c r="S609">
        <f>IF(ISNUMBER('III. New Locations'!S608) = TRUE, IF('III. New Locations'!S608 &gt;= 0, IF('III. New Locations'!S608 &lt;=1, 0, $C609), $C609), $C609)</f>
        <v>0</v>
      </c>
      <c r="T609">
        <f>IF('III. New Locations'!T608 = "-Unknown-", $C609, 0)</f>
        <v>0</v>
      </c>
      <c r="U609">
        <f>IF(LEN('III. New Locations'!U608)&gt;1, 0, IF(T609 = 0, 0, $C609))</f>
        <v>0</v>
      </c>
      <c r="V609">
        <f>IF('III. New Locations'!V608 = "Unknown", $C609, 0)</f>
        <v>0</v>
      </c>
      <c r="W609">
        <f>IF(LEN('III. New Locations'!W608)&gt;1, 0, IF(V609 = 0, 0, $C609))</f>
        <v>0</v>
      </c>
      <c r="X609" t="str">
        <f>'III. New Locations'!X608</f>
        <v>Unknown</v>
      </c>
      <c r="Y609">
        <f>IF(ISNUMBER('III. New Locations'!Y608) = TRUE, IF('III. New Locations'!Y608 &gt;= 1400, IF('III. New Locations'!Y608 &lt;=2100, 0, $C609), $C609), $C609)</f>
        <v>0</v>
      </c>
      <c r="Z609">
        <f>IF(ISNUMBER('III. New Locations'!Z608) = TRUE, IF('III. New Locations'!Z608 &gt;= 1400, IF('III. New Locations'!Z608 &lt;=2100, 0, $C609), $C609), $C609)</f>
        <v>0</v>
      </c>
      <c r="AA609">
        <f>IF(ISNUMBER('III. New Locations'!AA608) = TRUE, IF('III. New Locations'!AA608 &gt;= 1400, IF('III. New Locations'!AA608 &lt;=2100, 0, $C609), $C609), $C609)</f>
        <v>0</v>
      </c>
      <c r="AC609">
        <f>IF(ISNUMBER('III. New Locations'!AC608) = TRUE, IF('III. New Locations'!AC608 &gt;= 0, IF('III. New Locations'!AC608 &lt;=1, 0,$C609),$C609), $C609)</f>
        <v>0</v>
      </c>
    </row>
    <row r="610" spans="1:29" x14ac:dyDescent="0.25">
      <c r="A610">
        <f>'III. New Locations'!A609</f>
        <v>607</v>
      </c>
      <c r="C610" s="4">
        <f>IF(LEN('III. New Locations'!C609) &gt; 2, 1, 0)</f>
        <v>0</v>
      </c>
      <c r="E610">
        <f>IF(LEN('III. New Locations'!E609) = 2, IF('III. New Locations'!E609 = "--", $C610, 0), $C610)</f>
        <v>0</v>
      </c>
      <c r="F610">
        <f>IF(LEN('III. New Locations'!F609) &gt; 4, 0, $C610)</f>
        <v>0</v>
      </c>
      <c r="G610">
        <f>IF(ISNUMBER('III. New Locations'!G609) = TRUE, 0, $C610)</f>
        <v>0</v>
      </c>
      <c r="H610">
        <f>IF(ISNUMBER('III. New Locations'!H609) = TRUE, 0, $C610)</f>
        <v>0</v>
      </c>
      <c r="I610">
        <f>IF(ISNUMBER('III. New Locations'!I609) = TRUE, 0, $C610)</f>
        <v>0</v>
      </c>
      <c r="J610">
        <f>IF(ISNUMBER('III. New Locations'!J609) = TRUE, 0, $C610)</f>
        <v>0</v>
      </c>
      <c r="K610">
        <f>IF(ISNUMBER('III. New Locations'!K609) = TRUE, 0,$C610)</f>
        <v>0</v>
      </c>
      <c r="M610">
        <f>IF(ISNUMBER('III. New Locations'!M609) = TRUE, 0,$C610)</f>
        <v>0</v>
      </c>
      <c r="O610">
        <f>IF(ISNUMBER('III. New Locations'!O609) = TRUE, 0, $C610)</f>
        <v>0</v>
      </c>
      <c r="P610">
        <f>IF(ISNUMBER('III. New Locations'!P609) = TRUE, 0, $C610)</f>
        <v>0</v>
      </c>
      <c r="Q610">
        <f>IF(ISNUMBER('III. New Locations'!Q609) = TRUE, 0, $C610)</f>
        <v>0</v>
      </c>
      <c r="R610">
        <f>IF(ISNUMBER('III. New Locations'!R609) = TRUE, IF('III. New Locations'!R609 &gt;= 0, IF('III. New Locations'!R609 &lt;=1, 0, $C610),$C610),$C610)</f>
        <v>0</v>
      </c>
      <c r="S610">
        <f>IF(ISNUMBER('III. New Locations'!S609) = TRUE, IF('III. New Locations'!S609 &gt;= 0, IF('III. New Locations'!S609 &lt;=1, 0, $C610), $C610), $C610)</f>
        <v>0</v>
      </c>
      <c r="T610">
        <f>IF('III. New Locations'!T609 = "-Unknown-", $C610, 0)</f>
        <v>0</v>
      </c>
      <c r="U610">
        <f>IF(LEN('III. New Locations'!U609)&gt;1, 0, IF(T610 = 0, 0, $C610))</f>
        <v>0</v>
      </c>
      <c r="V610">
        <f>IF('III. New Locations'!V609 = "Unknown", $C610, 0)</f>
        <v>0</v>
      </c>
      <c r="W610">
        <f>IF(LEN('III. New Locations'!W609)&gt;1, 0, IF(V610 = 0, 0, $C610))</f>
        <v>0</v>
      </c>
      <c r="X610" t="str">
        <f>'III. New Locations'!X609</f>
        <v>Unknown</v>
      </c>
      <c r="Y610">
        <f>IF(ISNUMBER('III. New Locations'!Y609) = TRUE, IF('III. New Locations'!Y609 &gt;= 1400, IF('III. New Locations'!Y609 &lt;=2100, 0, $C610), $C610), $C610)</f>
        <v>0</v>
      </c>
      <c r="Z610">
        <f>IF(ISNUMBER('III. New Locations'!Z609) = TRUE, IF('III. New Locations'!Z609 &gt;= 1400, IF('III. New Locations'!Z609 &lt;=2100, 0, $C610), $C610), $C610)</f>
        <v>0</v>
      </c>
      <c r="AA610">
        <f>IF(ISNUMBER('III. New Locations'!AA609) = TRUE, IF('III. New Locations'!AA609 &gt;= 1400, IF('III. New Locations'!AA609 &lt;=2100, 0, $C610), $C610), $C610)</f>
        <v>0</v>
      </c>
      <c r="AC610">
        <f>IF(ISNUMBER('III. New Locations'!AC609) = TRUE, IF('III. New Locations'!AC609 &gt;= 0, IF('III. New Locations'!AC609 &lt;=1, 0,$C610),$C610), $C610)</f>
        <v>0</v>
      </c>
    </row>
    <row r="611" spans="1:29" x14ac:dyDescent="0.25">
      <c r="A611">
        <f>'III. New Locations'!A610</f>
        <v>608</v>
      </c>
      <c r="C611" s="4">
        <f>IF(LEN('III. New Locations'!C610) &gt; 2, 1, 0)</f>
        <v>0</v>
      </c>
      <c r="E611">
        <f>IF(LEN('III. New Locations'!E610) = 2, IF('III. New Locations'!E610 = "--", $C611, 0), $C611)</f>
        <v>0</v>
      </c>
      <c r="F611">
        <f>IF(LEN('III. New Locations'!F610) &gt; 4, 0, $C611)</f>
        <v>0</v>
      </c>
      <c r="G611">
        <f>IF(ISNUMBER('III. New Locations'!G610) = TRUE, 0, $C611)</f>
        <v>0</v>
      </c>
      <c r="H611">
        <f>IF(ISNUMBER('III. New Locations'!H610) = TRUE, 0, $C611)</f>
        <v>0</v>
      </c>
      <c r="I611">
        <f>IF(ISNUMBER('III. New Locations'!I610) = TRUE, 0, $C611)</f>
        <v>0</v>
      </c>
      <c r="J611">
        <f>IF(ISNUMBER('III. New Locations'!J610) = TRUE, 0, $C611)</f>
        <v>0</v>
      </c>
      <c r="K611">
        <f>IF(ISNUMBER('III. New Locations'!K610) = TRUE, 0,$C611)</f>
        <v>0</v>
      </c>
      <c r="M611">
        <f>IF(ISNUMBER('III. New Locations'!M610) = TRUE, 0,$C611)</f>
        <v>0</v>
      </c>
      <c r="O611">
        <f>IF(ISNUMBER('III. New Locations'!O610) = TRUE, 0, $C611)</f>
        <v>0</v>
      </c>
      <c r="P611">
        <f>IF(ISNUMBER('III. New Locations'!P610) = TRUE, 0, $C611)</f>
        <v>0</v>
      </c>
      <c r="Q611">
        <f>IF(ISNUMBER('III. New Locations'!Q610) = TRUE, 0, $C611)</f>
        <v>0</v>
      </c>
      <c r="R611">
        <f>IF(ISNUMBER('III. New Locations'!R610) = TRUE, IF('III. New Locations'!R610 &gt;= 0, IF('III. New Locations'!R610 &lt;=1, 0, $C611),$C611),$C611)</f>
        <v>0</v>
      </c>
      <c r="S611">
        <f>IF(ISNUMBER('III. New Locations'!S610) = TRUE, IF('III. New Locations'!S610 &gt;= 0, IF('III. New Locations'!S610 &lt;=1, 0, $C611), $C611), $C611)</f>
        <v>0</v>
      </c>
      <c r="T611">
        <f>IF('III. New Locations'!T610 = "-Unknown-", $C611, 0)</f>
        <v>0</v>
      </c>
      <c r="U611">
        <f>IF(LEN('III. New Locations'!U610)&gt;1, 0, IF(T611 = 0, 0, $C611))</f>
        <v>0</v>
      </c>
      <c r="V611">
        <f>IF('III. New Locations'!V610 = "Unknown", $C611, 0)</f>
        <v>0</v>
      </c>
      <c r="W611">
        <f>IF(LEN('III. New Locations'!W610)&gt;1, 0, IF(V611 = 0, 0, $C611))</f>
        <v>0</v>
      </c>
      <c r="X611" t="str">
        <f>'III. New Locations'!X610</f>
        <v>Unknown</v>
      </c>
      <c r="Y611">
        <f>IF(ISNUMBER('III. New Locations'!Y610) = TRUE, IF('III. New Locations'!Y610 &gt;= 1400, IF('III. New Locations'!Y610 &lt;=2100, 0, $C611), $C611), $C611)</f>
        <v>0</v>
      </c>
      <c r="Z611">
        <f>IF(ISNUMBER('III. New Locations'!Z610) = TRUE, IF('III. New Locations'!Z610 &gt;= 1400, IF('III. New Locations'!Z610 &lt;=2100, 0, $C611), $C611), $C611)</f>
        <v>0</v>
      </c>
      <c r="AA611">
        <f>IF(ISNUMBER('III. New Locations'!AA610) = TRUE, IF('III. New Locations'!AA610 &gt;= 1400, IF('III. New Locations'!AA610 &lt;=2100, 0, $C611), $C611), $C611)</f>
        <v>0</v>
      </c>
      <c r="AC611">
        <f>IF(ISNUMBER('III. New Locations'!AC610) = TRUE, IF('III. New Locations'!AC610 &gt;= 0, IF('III. New Locations'!AC610 &lt;=1, 0,$C611),$C611), $C611)</f>
        <v>0</v>
      </c>
    </row>
    <row r="612" spans="1:29" x14ac:dyDescent="0.25">
      <c r="A612">
        <f>'III. New Locations'!A611</f>
        <v>609</v>
      </c>
      <c r="C612" s="4">
        <f>IF(LEN('III. New Locations'!C611) &gt; 2, 1, 0)</f>
        <v>0</v>
      </c>
      <c r="E612">
        <f>IF(LEN('III. New Locations'!E611) = 2, IF('III. New Locations'!E611 = "--", $C612, 0), $C612)</f>
        <v>0</v>
      </c>
      <c r="F612">
        <f>IF(LEN('III. New Locations'!F611) &gt; 4, 0, $C612)</f>
        <v>0</v>
      </c>
      <c r="G612">
        <f>IF(ISNUMBER('III. New Locations'!G611) = TRUE, 0, $C612)</f>
        <v>0</v>
      </c>
      <c r="H612">
        <f>IF(ISNUMBER('III. New Locations'!H611) = TRUE, 0, $C612)</f>
        <v>0</v>
      </c>
      <c r="I612">
        <f>IF(ISNUMBER('III. New Locations'!I611) = TRUE, 0, $C612)</f>
        <v>0</v>
      </c>
      <c r="J612">
        <f>IF(ISNUMBER('III. New Locations'!J611) = TRUE, 0, $C612)</f>
        <v>0</v>
      </c>
      <c r="K612">
        <f>IF(ISNUMBER('III. New Locations'!K611) = TRUE, 0,$C612)</f>
        <v>0</v>
      </c>
      <c r="M612">
        <f>IF(ISNUMBER('III. New Locations'!M611) = TRUE, 0,$C612)</f>
        <v>0</v>
      </c>
      <c r="O612">
        <f>IF(ISNUMBER('III. New Locations'!O611) = TRUE, 0, $C612)</f>
        <v>0</v>
      </c>
      <c r="P612">
        <f>IF(ISNUMBER('III. New Locations'!P611) = TRUE, 0, $C612)</f>
        <v>0</v>
      </c>
      <c r="Q612">
        <f>IF(ISNUMBER('III. New Locations'!Q611) = TRUE, 0, $C612)</f>
        <v>0</v>
      </c>
      <c r="R612">
        <f>IF(ISNUMBER('III. New Locations'!R611) = TRUE, IF('III. New Locations'!R611 &gt;= 0, IF('III. New Locations'!R611 &lt;=1, 0, $C612),$C612),$C612)</f>
        <v>0</v>
      </c>
      <c r="S612">
        <f>IF(ISNUMBER('III. New Locations'!S611) = TRUE, IF('III. New Locations'!S611 &gt;= 0, IF('III. New Locations'!S611 &lt;=1, 0, $C612), $C612), $C612)</f>
        <v>0</v>
      </c>
      <c r="T612">
        <f>IF('III. New Locations'!T611 = "-Unknown-", $C612, 0)</f>
        <v>0</v>
      </c>
      <c r="U612">
        <f>IF(LEN('III. New Locations'!U611)&gt;1, 0, IF(T612 = 0, 0, $C612))</f>
        <v>0</v>
      </c>
      <c r="V612">
        <f>IF('III. New Locations'!V611 = "Unknown", $C612, 0)</f>
        <v>0</v>
      </c>
      <c r="W612">
        <f>IF(LEN('III. New Locations'!W611)&gt;1, 0, IF(V612 = 0, 0, $C612))</f>
        <v>0</v>
      </c>
      <c r="X612" t="str">
        <f>'III. New Locations'!X611</f>
        <v>Unknown</v>
      </c>
      <c r="Y612">
        <f>IF(ISNUMBER('III. New Locations'!Y611) = TRUE, IF('III. New Locations'!Y611 &gt;= 1400, IF('III. New Locations'!Y611 &lt;=2100, 0, $C612), $C612), $C612)</f>
        <v>0</v>
      </c>
      <c r="Z612">
        <f>IF(ISNUMBER('III. New Locations'!Z611) = TRUE, IF('III. New Locations'!Z611 &gt;= 1400, IF('III. New Locations'!Z611 &lt;=2100, 0, $C612), $C612), $C612)</f>
        <v>0</v>
      </c>
      <c r="AA612">
        <f>IF(ISNUMBER('III. New Locations'!AA611) = TRUE, IF('III. New Locations'!AA611 &gt;= 1400, IF('III. New Locations'!AA611 &lt;=2100, 0, $C612), $C612), $C612)</f>
        <v>0</v>
      </c>
      <c r="AC612">
        <f>IF(ISNUMBER('III. New Locations'!AC611) = TRUE, IF('III. New Locations'!AC611 &gt;= 0, IF('III. New Locations'!AC611 &lt;=1, 0,$C612),$C612), $C612)</f>
        <v>0</v>
      </c>
    </row>
    <row r="613" spans="1:29" x14ac:dyDescent="0.25">
      <c r="A613">
        <f>'III. New Locations'!A612</f>
        <v>610</v>
      </c>
      <c r="C613" s="4">
        <f>IF(LEN('III. New Locations'!C612) &gt; 2, 1, 0)</f>
        <v>0</v>
      </c>
      <c r="E613">
        <f>IF(LEN('III. New Locations'!E612) = 2, IF('III. New Locations'!E612 = "--", $C613, 0), $C613)</f>
        <v>0</v>
      </c>
      <c r="F613">
        <f>IF(LEN('III. New Locations'!F612) &gt; 4, 0, $C613)</f>
        <v>0</v>
      </c>
      <c r="G613">
        <f>IF(ISNUMBER('III. New Locations'!G612) = TRUE, 0, $C613)</f>
        <v>0</v>
      </c>
      <c r="H613">
        <f>IF(ISNUMBER('III. New Locations'!H612) = TRUE, 0, $C613)</f>
        <v>0</v>
      </c>
      <c r="I613">
        <f>IF(ISNUMBER('III. New Locations'!I612) = TRUE, 0, $C613)</f>
        <v>0</v>
      </c>
      <c r="J613">
        <f>IF(ISNUMBER('III. New Locations'!J612) = TRUE, 0, $C613)</f>
        <v>0</v>
      </c>
      <c r="K613">
        <f>IF(ISNUMBER('III. New Locations'!K612) = TRUE, 0,$C613)</f>
        <v>0</v>
      </c>
      <c r="M613">
        <f>IF(ISNUMBER('III. New Locations'!M612) = TRUE, 0,$C613)</f>
        <v>0</v>
      </c>
      <c r="O613">
        <f>IF(ISNUMBER('III. New Locations'!O612) = TRUE, 0, $C613)</f>
        <v>0</v>
      </c>
      <c r="P613">
        <f>IF(ISNUMBER('III. New Locations'!P612) = TRUE, 0, $C613)</f>
        <v>0</v>
      </c>
      <c r="Q613">
        <f>IF(ISNUMBER('III. New Locations'!Q612) = TRUE, 0, $C613)</f>
        <v>0</v>
      </c>
      <c r="R613">
        <f>IF(ISNUMBER('III. New Locations'!R612) = TRUE, IF('III. New Locations'!R612 &gt;= 0, IF('III. New Locations'!R612 &lt;=1, 0, $C613),$C613),$C613)</f>
        <v>0</v>
      </c>
      <c r="S613">
        <f>IF(ISNUMBER('III. New Locations'!S612) = TRUE, IF('III. New Locations'!S612 &gt;= 0, IF('III. New Locations'!S612 &lt;=1, 0, $C613), $C613), $C613)</f>
        <v>0</v>
      </c>
      <c r="T613">
        <f>IF('III. New Locations'!T612 = "-Unknown-", $C613, 0)</f>
        <v>0</v>
      </c>
      <c r="U613">
        <f>IF(LEN('III. New Locations'!U612)&gt;1, 0, IF(T613 = 0, 0, $C613))</f>
        <v>0</v>
      </c>
      <c r="V613">
        <f>IF('III. New Locations'!V612 = "Unknown", $C613, 0)</f>
        <v>0</v>
      </c>
      <c r="W613">
        <f>IF(LEN('III. New Locations'!W612)&gt;1, 0, IF(V613 = 0, 0, $C613))</f>
        <v>0</v>
      </c>
      <c r="X613" t="str">
        <f>'III. New Locations'!X612</f>
        <v>Unknown</v>
      </c>
      <c r="Y613">
        <f>IF(ISNUMBER('III. New Locations'!Y612) = TRUE, IF('III. New Locations'!Y612 &gt;= 1400, IF('III. New Locations'!Y612 &lt;=2100, 0, $C613), $C613), $C613)</f>
        <v>0</v>
      </c>
      <c r="Z613">
        <f>IF(ISNUMBER('III. New Locations'!Z612) = TRUE, IF('III. New Locations'!Z612 &gt;= 1400, IF('III. New Locations'!Z612 &lt;=2100, 0, $C613), $C613), $C613)</f>
        <v>0</v>
      </c>
      <c r="AA613">
        <f>IF(ISNUMBER('III. New Locations'!AA612) = TRUE, IF('III. New Locations'!AA612 &gt;= 1400, IF('III. New Locations'!AA612 &lt;=2100, 0, $C613), $C613), $C613)</f>
        <v>0</v>
      </c>
      <c r="AC613">
        <f>IF(ISNUMBER('III. New Locations'!AC612) = TRUE, IF('III. New Locations'!AC612 &gt;= 0, IF('III. New Locations'!AC612 &lt;=1, 0,$C613),$C613), $C613)</f>
        <v>0</v>
      </c>
    </row>
    <row r="614" spans="1:29" x14ac:dyDescent="0.25">
      <c r="A614">
        <f>'III. New Locations'!A613</f>
        <v>611</v>
      </c>
      <c r="C614" s="4">
        <f>IF(LEN('III. New Locations'!C613) &gt; 2, 1, 0)</f>
        <v>0</v>
      </c>
      <c r="E614">
        <f>IF(LEN('III. New Locations'!E613) = 2, IF('III. New Locations'!E613 = "--", $C614, 0), $C614)</f>
        <v>0</v>
      </c>
      <c r="F614">
        <f>IF(LEN('III. New Locations'!F613) &gt; 4, 0, $C614)</f>
        <v>0</v>
      </c>
      <c r="G614">
        <f>IF(ISNUMBER('III. New Locations'!G613) = TRUE, 0, $C614)</f>
        <v>0</v>
      </c>
      <c r="H614">
        <f>IF(ISNUMBER('III. New Locations'!H613) = TRUE, 0, $C614)</f>
        <v>0</v>
      </c>
      <c r="I614">
        <f>IF(ISNUMBER('III. New Locations'!I613) = TRUE, 0, $C614)</f>
        <v>0</v>
      </c>
      <c r="J614">
        <f>IF(ISNUMBER('III. New Locations'!J613) = TRUE, 0, $C614)</f>
        <v>0</v>
      </c>
      <c r="K614">
        <f>IF(ISNUMBER('III. New Locations'!K613) = TRUE, 0,$C614)</f>
        <v>0</v>
      </c>
      <c r="M614">
        <f>IF(ISNUMBER('III. New Locations'!M613) = TRUE, 0,$C614)</f>
        <v>0</v>
      </c>
      <c r="O614">
        <f>IF(ISNUMBER('III. New Locations'!O613) = TRUE, 0, $C614)</f>
        <v>0</v>
      </c>
      <c r="P614">
        <f>IF(ISNUMBER('III. New Locations'!P613) = TRUE, 0, $C614)</f>
        <v>0</v>
      </c>
      <c r="Q614">
        <f>IF(ISNUMBER('III. New Locations'!Q613) = TRUE, 0, $C614)</f>
        <v>0</v>
      </c>
      <c r="R614">
        <f>IF(ISNUMBER('III. New Locations'!R613) = TRUE, IF('III. New Locations'!R613 &gt;= 0, IF('III. New Locations'!R613 &lt;=1, 0, $C614),$C614),$C614)</f>
        <v>0</v>
      </c>
      <c r="S614">
        <f>IF(ISNUMBER('III. New Locations'!S613) = TRUE, IF('III. New Locations'!S613 &gt;= 0, IF('III. New Locations'!S613 &lt;=1, 0, $C614), $C614), $C614)</f>
        <v>0</v>
      </c>
      <c r="T614">
        <f>IF('III. New Locations'!T613 = "-Unknown-", $C614, 0)</f>
        <v>0</v>
      </c>
      <c r="U614">
        <f>IF(LEN('III. New Locations'!U613)&gt;1, 0, IF(T614 = 0, 0, $C614))</f>
        <v>0</v>
      </c>
      <c r="V614">
        <f>IF('III. New Locations'!V613 = "Unknown", $C614, 0)</f>
        <v>0</v>
      </c>
      <c r="W614">
        <f>IF(LEN('III. New Locations'!W613)&gt;1, 0, IF(V614 = 0, 0, $C614))</f>
        <v>0</v>
      </c>
      <c r="X614" t="str">
        <f>'III. New Locations'!X613</f>
        <v>Unknown</v>
      </c>
      <c r="Y614">
        <f>IF(ISNUMBER('III. New Locations'!Y613) = TRUE, IF('III. New Locations'!Y613 &gt;= 1400, IF('III. New Locations'!Y613 &lt;=2100, 0, $C614), $C614), $C614)</f>
        <v>0</v>
      </c>
      <c r="Z614">
        <f>IF(ISNUMBER('III. New Locations'!Z613) = TRUE, IF('III. New Locations'!Z613 &gt;= 1400, IF('III. New Locations'!Z613 &lt;=2100, 0, $C614), $C614), $C614)</f>
        <v>0</v>
      </c>
      <c r="AA614">
        <f>IF(ISNUMBER('III. New Locations'!AA613) = TRUE, IF('III. New Locations'!AA613 &gt;= 1400, IF('III. New Locations'!AA613 &lt;=2100, 0, $C614), $C614), $C614)</f>
        <v>0</v>
      </c>
      <c r="AC614">
        <f>IF(ISNUMBER('III. New Locations'!AC613) = TRUE, IF('III. New Locations'!AC613 &gt;= 0, IF('III. New Locations'!AC613 &lt;=1, 0,$C614),$C614), $C614)</f>
        <v>0</v>
      </c>
    </row>
    <row r="615" spans="1:29" x14ac:dyDescent="0.25">
      <c r="A615">
        <f>'III. New Locations'!A614</f>
        <v>612</v>
      </c>
      <c r="C615" s="4">
        <f>IF(LEN('III. New Locations'!C614) &gt; 2, 1, 0)</f>
        <v>0</v>
      </c>
      <c r="E615">
        <f>IF(LEN('III. New Locations'!E614) = 2, IF('III. New Locations'!E614 = "--", $C615, 0), $C615)</f>
        <v>0</v>
      </c>
      <c r="F615">
        <f>IF(LEN('III. New Locations'!F614) &gt; 4, 0, $C615)</f>
        <v>0</v>
      </c>
      <c r="G615">
        <f>IF(ISNUMBER('III. New Locations'!G614) = TRUE, 0, $C615)</f>
        <v>0</v>
      </c>
      <c r="H615">
        <f>IF(ISNUMBER('III. New Locations'!H614) = TRUE, 0, $C615)</f>
        <v>0</v>
      </c>
      <c r="I615">
        <f>IF(ISNUMBER('III. New Locations'!I614) = TRUE, 0, $C615)</f>
        <v>0</v>
      </c>
      <c r="J615">
        <f>IF(ISNUMBER('III. New Locations'!J614) = TRUE, 0, $C615)</f>
        <v>0</v>
      </c>
      <c r="K615">
        <f>IF(ISNUMBER('III. New Locations'!K614) = TRUE, 0,$C615)</f>
        <v>0</v>
      </c>
      <c r="M615">
        <f>IF(ISNUMBER('III. New Locations'!M614) = TRUE, 0,$C615)</f>
        <v>0</v>
      </c>
      <c r="O615">
        <f>IF(ISNUMBER('III. New Locations'!O614) = TRUE, 0, $C615)</f>
        <v>0</v>
      </c>
      <c r="P615">
        <f>IF(ISNUMBER('III. New Locations'!P614) = TRUE, 0, $C615)</f>
        <v>0</v>
      </c>
      <c r="Q615">
        <f>IF(ISNUMBER('III. New Locations'!Q614) = TRUE, 0, $C615)</f>
        <v>0</v>
      </c>
      <c r="R615">
        <f>IF(ISNUMBER('III. New Locations'!R614) = TRUE, IF('III. New Locations'!R614 &gt;= 0, IF('III. New Locations'!R614 &lt;=1, 0, $C615),$C615),$C615)</f>
        <v>0</v>
      </c>
      <c r="S615">
        <f>IF(ISNUMBER('III. New Locations'!S614) = TRUE, IF('III. New Locations'!S614 &gt;= 0, IF('III. New Locations'!S614 &lt;=1, 0, $C615), $C615), $C615)</f>
        <v>0</v>
      </c>
      <c r="T615">
        <f>IF('III. New Locations'!T614 = "-Unknown-", $C615, 0)</f>
        <v>0</v>
      </c>
      <c r="U615">
        <f>IF(LEN('III. New Locations'!U614)&gt;1, 0, IF(T615 = 0, 0, $C615))</f>
        <v>0</v>
      </c>
      <c r="V615">
        <f>IF('III. New Locations'!V614 = "Unknown", $C615, 0)</f>
        <v>0</v>
      </c>
      <c r="W615">
        <f>IF(LEN('III. New Locations'!W614)&gt;1, 0, IF(V615 = 0, 0, $C615))</f>
        <v>0</v>
      </c>
      <c r="X615" t="str">
        <f>'III. New Locations'!X614</f>
        <v>Unknown</v>
      </c>
      <c r="Y615">
        <f>IF(ISNUMBER('III. New Locations'!Y614) = TRUE, IF('III. New Locations'!Y614 &gt;= 1400, IF('III. New Locations'!Y614 &lt;=2100, 0, $C615), $C615), $C615)</f>
        <v>0</v>
      </c>
      <c r="Z615">
        <f>IF(ISNUMBER('III. New Locations'!Z614) = TRUE, IF('III. New Locations'!Z614 &gt;= 1400, IF('III. New Locations'!Z614 &lt;=2100, 0, $C615), $C615), $C615)</f>
        <v>0</v>
      </c>
      <c r="AA615">
        <f>IF(ISNUMBER('III. New Locations'!AA614) = TRUE, IF('III. New Locations'!AA614 &gt;= 1400, IF('III. New Locations'!AA614 &lt;=2100, 0, $C615), $C615), $C615)</f>
        <v>0</v>
      </c>
      <c r="AC615">
        <f>IF(ISNUMBER('III. New Locations'!AC614) = TRUE, IF('III. New Locations'!AC614 &gt;= 0, IF('III. New Locations'!AC614 &lt;=1, 0,$C615),$C615), $C615)</f>
        <v>0</v>
      </c>
    </row>
    <row r="616" spans="1:29" x14ac:dyDescent="0.25">
      <c r="A616">
        <f>'III. New Locations'!A615</f>
        <v>613</v>
      </c>
      <c r="C616" s="4">
        <f>IF(LEN('III. New Locations'!C615) &gt; 2, 1, 0)</f>
        <v>0</v>
      </c>
      <c r="E616">
        <f>IF(LEN('III. New Locations'!E615) = 2, IF('III. New Locations'!E615 = "--", $C616, 0), $C616)</f>
        <v>0</v>
      </c>
      <c r="F616">
        <f>IF(LEN('III. New Locations'!F615) &gt; 4, 0, $C616)</f>
        <v>0</v>
      </c>
      <c r="G616">
        <f>IF(ISNUMBER('III. New Locations'!G615) = TRUE, 0, $C616)</f>
        <v>0</v>
      </c>
      <c r="H616">
        <f>IF(ISNUMBER('III. New Locations'!H615) = TRUE, 0, $C616)</f>
        <v>0</v>
      </c>
      <c r="I616">
        <f>IF(ISNUMBER('III. New Locations'!I615) = TRUE, 0, $C616)</f>
        <v>0</v>
      </c>
      <c r="J616">
        <f>IF(ISNUMBER('III. New Locations'!J615) = TRUE, 0, $C616)</f>
        <v>0</v>
      </c>
      <c r="K616">
        <f>IF(ISNUMBER('III. New Locations'!K615) = TRUE, 0,$C616)</f>
        <v>0</v>
      </c>
      <c r="M616">
        <f>IF(ISNUMBER('III. New Locations'!M615) = TRUE, 0,$C616)</f>
        <v>0</v>
      </c>
      <c r="O616">
        <f>IF(ISNUMBER('III. New Locations'!O615) = TRUE, 0, $C616)</f>
        <v>0</v>
      </c>
      <c r="P616">
        <f>IF(ISNUMBER('III. New Locations'!P615) = TRUE, 0, $C616)</f>
        <v>0</v>
      </c>
      <c r="Q616">
        <f>IF(ISNUMBER('III. New Locations'!Q615) = TRUE, 0, $C616)</f>
        <v>0</v>
      </c>
      <c r="R616">
        <f>IF(ISNUMBER('III. New Locations'!R615) = TRUE, IF('III. New Locations'!R615 &gt;= 0, IF('III. New Locations'!R615 &lt;=1, 0, $C616),$C616),$C616)</f>
        <v>0</v>
      </c>
      <c r="S616">
        <f>IF(ISNUMBER('III. New Locations'!S615) = TRUE, IF('III. New Locations'!S615 &gt;= 0, IF('III. New Locations'!S615 &lt;=1, 0, $C616), $C616), $C616)</f>
        <v>0</v>
      </c>
      <c r="T616">
        <f>IF('III. New Locations'!T615 = "-Unknown-", $C616, 0)</f>
        <v>0</v>
      </c>
      <c r="U616">
        <f>IF(LEN('III. New Locations'!U615)&gt;1, 0, IF(T616 = 0, 0, $C616))</f>
        <v>0</v>
      </c>
      <c r="V616">
        <f>IF('III. New Locations'!V615 = "Unknown", $C616, 0)</f>
        <v>0</v>
      </c>
      <c r="W616">
        <f>IF(LEN('III. New Locations'!W615)&gt;1, 0, IF(V616 = 0, 0, $C616))</f>
        <v>0</v>
      </c>
      <c r="X616" t="str">
        <f>'III. New Locations'!X615</f>
        <v>Unknown</v>
      </c>
      <c r="Y616">
        <f>IF(ISNUMBER('III. New Locations'!Y615) = TRUE, IF('III. New Locations'!Y615 &gt;= 1400, IF('III. New Locations'!Y615 &lt;=2100, 0, $C616), $C616), $C616)</f>
        <v>0</v>
      </c>
      <c r="Z616">
        <f>IF(ISNUMBER('III. New Locations'!Z615) = TRUE, IF('III. New Locations'!Z615 &gt;= 1400, IF('III. New Locations'!Z615 &lt;=2100, 0, $C616), $C616), $C616)</f>
        <v>0</v>
      </c>
      <c r="AA616">
        <f>IF(ISNUMBER('III. New Locations'!AA615) = TRUE, IF('III. New Locations'!AA615 &gt;= 1400, IF('III. New Locations'!AA615 &lt;=2100, 0, $C616), $C616), $C616)</f>
        <v>0</v>
      </c>
      <c r="AC616">
        <f>IF(ISNUMBER('III. New Locations'!AC615) = TRUE, IF('III. New Locations'!AC615 &gt;= 0, IF('III. New Locations'!AC615 &lt;=1, 0,$C616),$C616), $C616)</f>
        <v>0</v>
      </c>
    </row>
    <row r="617" spans="1:29" x14ac:dyDescent="0.25">
      <c r="A617">
        <f>'III. New Locations'!A616</f>
        <v>614</v>
      </c>
      <c r="C617" s="4">
        <f>IF(LEN('III. New Locations'!C616) &gt; 2, 1, 0)</f>
        <v>0</v>
      </c>
      <c r="E617">
        <f>IF(LEN('III. New Locations'!E616) = 2, IF('III. New Locations'!E616 = "--", $C617, 0), $C617)</f>
        <v>0</v>
      </c>
      <c r="F617">
        <f>IF(LEN('III. New Locations'!F616) &gt; 4, 0, $C617)</f>
        <v>0</v>
      </c>
      <c r="G617">
        <f>IF(ISNUMBER('III. New Locations'!G616) = TRUE, 0, $C617)</f>
        <v>0</v>
      </c>
      <c r="H617">
        <f>IF(ISNUMBER('III. New Locations'!H616) = TRUE, 0, $C617)</f>
        <v>0</v>
      </c>
      <c r="I617">
        <f>IF(ISNUMBER('III. New Locations'!I616) = TRUE, 0, $C617)</f>
        <v>0</v>
      </c>
      <c r="J617">
        <f>IF(ISNUMBER('III. New Locations'!J616) = TRUE, 0, $C617)</f>
        <v>0</v>
      </c>
      <c r="K617">
        <f>IF(ISNUMBER('III. New Locations'!K616) = TRUE, 0,$C617)</f>
        <v>0</v>
      </c>
      <c r="M617">
        <f>IF(ISNUMBER('III. New Locations'!M616) = TRUE, 0,$C617)</f>
        <v>0</v>
      </c>
      <c r="O617">
        <f>IF(ISNUMBER('III. New Locations'!O616) = TRUE, 0, $C617)</f>
        <v>0</v>
      </c>
      <c r="P617">
        <f>IF(ISNUMBER('III. New Locations'!P616) = TRUE, 0, $C617)</f>
        <v>0</v>
      </c>
      <c r="Q617">
        <f>IF(ISNUMBER('III. New Locations'!Q616) = TRUE, 0, $C617)</f>
        <v>0</v>
      </c>
      <c r="R617">
        <f>IF(ISNUMBER('III. New Locations'!R616) = TRUE, IF('III. New Locations'!R616 &gt;= 0, IF('III. New Locations'!R616 &lt;=1, 0, $C617),$C617),$C617)</f>
        <v>0</v>
      </c>
      <c r="S617">
        <f>IF(ISNUMBER('III. New Locations'!S616) = TRUE, IF('III. New Locations'!S616 &gt;= 0, IF('III. New Locations'!S616 &lt;=1, 0, $C617), $C617), $C617)</f>
        <v>0</v>
      </c>
      <c r="T617">
        <f>IF('III. New Locations'!T616 = "-Unknown-", $C617, 0)</f>
        <v>0</v>
      </c>
      <c r="U617">
        <f>IF(LEN('III. New Locations'!U616)&gt;1, 0, IF(T617 = 0, 0, $C617))</f>
        <v>0</v>
      </c>
      <c r="V617">
        <f>IF('III. New Locations'!V616 = "Unknown", $C617, 0)</f>
        <v>0</v>
      </c>
      <c r="W617">
        <f>IF(LEN('III. New Locations'!W616)&gt;1, 0, IF(V617 = 0, 0, $C617))</f>
        <v>0</v>
      </c>
      <c r="X617" t="str">
        <f>'III. New Locations'!X616</f>
        <v>Unknown</v>
      </c>
      <c r="Y617">
        <f>IF(ISNUMBER('III. New Locations'!Y616) = TRUE, IF('III. New Locations'!Y616 &gt;= 1400, IF('III. New Locations'!Y616 &lt;=2100, 0, $C617), $C617), $C617)</f>
        <v>0</v>
      </c>
      <c r="Z617">
        <f>IF(ISNUMBER('III. New Locations'!Z616) = TRUE, IF('III. New Locations'!Z616 &gt;= 1400, IF('III. New Locations'!Z616 &lt;=2100, 0, $C617), $C617), $C617)</f>
        <v>0</v>
      </c>
      <c r="AA617">
        <f>IF(ISNUMBER('III. New Locations'!AA616) = TRUE, IF('III. New Locations'!AA616 &gt;= 1400, IF('III. New Locations'!AA616 &lt;=2100, 0, $C617), $C617), $C617)</f>
        <v>0</v>
      </c>
      <c r="AC617">
        <f>IF(ISNUMBER('III. New Locations'!AC616) = TRUE, IF('III. New Locations'!AC616 &gt;= 0, IF('III. New Locations'!AC616 &lt;=1, 0,$C617),$C617), $C617)</f>
        <v>0</v>
      </c>
    </row>
    <row r="618" spans="1:29" x14ac:dyDescent="0.25">
      <c r="A618">
        <f>'III. New Locations'!A617</f>
        <v>615</v>
      </c>
      <c r="C618" s="4">
        <f>IF(LEN('III. New Locations'!C617) &gt; 2, 1, 0)</f>
        <v>0</v>
      </c>
      <c r="E618">
        <f>IF(LEN('III. New Locations'!E617) = 2, IF('III. New Locations'!E617 = "--", $C618, 0), $C618)</f>
        <v>0</v>
      </c>
      <c r="F618">
        <f>IF(LEN('III. New Locations'!F617) &gt; 4, 0, $C618)</f>
        <v>0</v>
      </c>
      <c r="G618">
        <f>IF(ISNUMBER('III. New Locations'!G617) = TRUE, 0, $C618)</f>
        <v>0</v>
      </c>
      <c r="H618">
        <f>IF(ISNUMBER('III. New Locations'!H617) = TRUE, 0, $C618)</f>
        <v>0</v>
      </c>
      <c r="I618">
        <f>IF(ISNUMBER('III. New Locations'!I617) = TRUE, 0, $C618)</f>
        <v>0</v>
      </c>
      <c r="J618">
        <f>IF(ISNUMBER('III. New Locations'!J617) = TRUE, 0, $C618)</f>
        <v>0</v>
      </c>
      <c r="K618">
        <f>IF(ISNUMBER('III. New Locations'!K617) = TRUE, 0,$C618)</f>
        <v>0</v>
      </c>
      <c r="M618">
        <f>IF(ISNUMBER('III. New Locations'!M617) = TRUE, 0,$C618)</f>
        <v>0</v>
      </c>
      <c r="O618">
        <f>IF(ISNUMBER('III. New Locations'!O617) = TRUE, 0, $C618)</f>
        <v>0</v>
      </c>
      <c r="P618">
        <f>IF(ISNUMBER('III. New Locations'!P617) = TRUE, 0, $C618)</f>
        <v>0</v>
      </c>
      <c r="Q618">
        <f>IF(ISNUMBER('III. New Locations'!Q617) = TRUE, 0, $C618)</f>
        <v>0</v>
      </c>
      <c r="R618">
        <f>IF(ISNUMBER('III. New Locations'!R617) = TRUE, IF('III. New Locations'!R617 &gt;= 0, IF('III. New Locations'!R617 &lt;=1, 0, $C618),$C618),$C618)</f>
        <v>0</v>
      </c>
      <c r="S618">
        <f>IF(ISNUMBER('III. New Locations'!S617) = TRUE, IF('III. New Locations'!S617 &gt;= 0, IF('III. New Locations'!S617 &lt;=1, 0, $C618), $C618), $C618)</f>
        <v>0</v>
      </c>
      <c r="T618">
        <f>IF('III. New Locations'!T617 = "-Unknown-", $C618, 0)</f>
        <v>0</v>
      </c>
      <c r="U618">
        <f>IF(LEN('III. New Locations'!U617)&gt;1, 0, IF(T618 = 0, 0, $C618))</f>
        <v>0</v>
      </c>
      <c r="V618">
        <f>IF('III. New Locations'!V617 = "Unknown", $C618, 0)</f>
        <v>0</v>
      </c>
      <c r="W618">
        <f>IF(LEN('III. New Locations'!W617)&gt;1, 0, IF(V618 = 0, 0, $C618))</f>
        <v>0</v>
      </c>
      <c r="X618" t="str">
        <f>'III. New Locations'!X617</f>
        <v>Unknown</v>
      </c>
      <c r="Y618">
        <f>IF(ISNUMBER('III. New Locations'!Y617) = TRUE, IF('III. New Locations'!Y617 &gt;= 1400, IF('III. New Locations'!Y617 &lt;=2100, 0, $C618), $C618), $C618)</f>
        <v>0</v>
      </c>
      <c r="Z618">
        <f>IF(ISNUMBER('III. New Locations'!Z617) = TRUE, IF('III. New Locations'!Z617 &gt;= 1400, IF('III. New Locations'!Z617 &lt;=2100, 0, $C618), $C618), $C618)</f>
        <v>0</v>
      </c>
      <c r="AA618">
        <f>IF(ISNUMBER('III. New Locations'!AA617) = TRUE, IF('III. New Locations'!AA617 &gt;= 1400, IF('III. New Locations'!AA617 &lt;=2100, 0, $C618), $C618), $C618)</f>
        <v>0</v>
      </c>
      <c r="AC618">
        <f>IF(ISNUMBER('III. New Locations'!AC617) = TRUE, IF('III. New Locations'!AC617 &gt;= 0, IF('III. New Locations'!AC617 &lt;=1, 0,$C618),$C618), $C618)</f>
        <v>0</v>
      </c>
    </row>
    <row r="619" spans="1:29" x14ac:dyDescent="0.25">
      <c r="A619">
        <f>'III. New Locations'!A618</f>
        <v>616</v>
      </c>
      <c r="C619" s="4">
        <f>IF(LEN('III. New Locations'!C618) &gt; 2, 1, 0)</f>
        <v>0</v>
      </c>
      <c r="E619">
        <f>IF(LEN('III. New Locations'!E618) = 2, IF('III. New Locations'!E618 = "--", $C619, 0), $C619)</f>
        <v>0</v>
      </c>
      <c r="F619">
        <f>IF(LEN('III. New Locations'!F618) &gt; 4, 0, $C619)</f>
        <v>0</v>
      </c>
      <c r="G619">
        <f>IF(ISNUMBER('III. New Locations'!G618) = TRUE, 0, $C619)</f>
        <v>0</v>
      </c>
      <c r="H619">
        <f>IF(ISNUMBER('III. New Locations'!H618) = TRUE, 0, $C619)</f>
        <v>0</v>
      </c>
      <c r="I619">
        <f>IF(ISNUMBER('III. New Locations'!I618) = TRUE, 0, $C619)</f>
        <v>0</v>
      </c>
      <c r="J619">
        <f>IF(ISNUMBER('III. New Locations'!J618) = TRUE, 0, $C619)</f>
        <v>0</v>
      </c>
      <c r="K619">
        <f>IF(ISNUMBER('III. New Locations'!K618) = TRUE, 0,$C619)</f>
        <v>0</v>
      </c>
      <c r="M619">
        <f>IF(ISNUMBER('III. New Locations'!M618) = TRUE, 0,$C619)</f>
        <v>0</v>
      </c>
      <c r="O619">
        <f>IF(ISNUMBER('III. New Locations'!O618) = TRUE, 0, $C619)</f>
        <v>0</v>
      </c>
      <c r="P619">
        <f>IF(ISNUMBER('III. New Locations'!P618) = TRUE, 0, $C619)</f>
        <v>0</v>
      </c>
      <c r="Q619">
        <f>IF(ISNUMBER('III. New Locations'!Q618) = TRUE, 0, $C619)</f>
        <v>0</v>
      </c>
      <c r="R619">
        <f>IF(ISNUMBER('III. New Locations'!R618) = TRUE, IF('III. New Locations'!R618 &gt;= 0, IF('III. New Locations'!R618 &lt;=1, 0, $C619),$C619),$C619)</f>
        <v>0</v>
      </c>
      <c r="S619">
        <f>IF(ISNUMBER('III. New Locations'!S618) = TRUE, IF('III. New Locations'!S618 &gt;= 0, IF('III. New Locations'!S618 &lt;=1, 0, $C619), $C619), $C619)</f>
        <v>0</v>
      </c>
      <c r="T619">
        <f>IF('III. New Locations'!T618 = "-Unknown-", $C619, 0)</f>
        <v>0</v>
      </c>
      <c r="U619">
        <f>IF(LEN('III. New Locations'!U618)&gt;1, 0, IF(T619 = 0, 0, $C619))</f>
        <v>0</v>
      </c>
      <c r="V619">
        <f>IF('III. New Locations'!V618 = "Unknown", $C619, 0)</f>
        <v>0</v>
      </c>
      <c r="W619">
        <f>IF(LEN('III. New Locations'!W618)&gt;1, 0, IF(V619 = 0, 0, $C619))</f>
        <v>0</v>
      </c>
      <c r="X619" t="str">
        <f>'III. New Locations'!X618</f>
        <v>Unknown</v>
      </c>
      <c r="Y619">
        <f>IF(ISNUMBER('III. New Locations'!Y618) = TRUE, IF('III. New Locations'!Y618 &gt;= 1400, IF('III. New Locations'!Y618 &lt;=2100, 0, $C619), $C619), $C619)</f>
        <v>0</v>
      </c>
      <c r="Z619">
        <f>IF(ISNUMBER('III. New Locations'!Z618) = TRUE, IF('III. New Locations'!Z618 &gt;= 1400, IF('III. New Locations'!Z618 &lt;=2100, 0, $C619), $C619), $C619)</f>
        <v>0</v>
      </c>
      <c r="AA619">
        <f>IF(ISNUMBER('III. New Locations'!AA618) = TRUE, IF('III. New Locations'!AA618 &gt;= 1400, IF('III. New Locations'!AA618 &lt;=2100, 0, $C619), $C619), $C619)</f>
        <v>0</v>
      </c>
      <c r="AC619">
        <f>IF(ISNUMBER('III. New Locations'!AC618) = TRUE, IF('III. New Locations'!AC618 &gt;= 0, IF('III. New Locations'!AC618 &lt;=1, 0,$C619),$C619), $C619)</f>
        <v>0</v>
      </c>
    </row>
    <row r="620" spans="1:29" x14ac:dyDescent="0.25">
      <c r="A620">
        <f>'III. New Locations'!A619</f>
        <v>617</v>
      </c>
      <c r="C620" s="4">
        <f>IF(LEN('III. New Locations'!C619) &gt; 2, 1, 0)</f>
        <v>0</v>
      </c>
      <c r="E620">
        <f>IF(LEN('III. New Locations'!E619) = 2, IF('III. New Locations'!E619 = "--", $C620, 0), $C620)</f>
        <v>0</v>
      </c>
      <c r="F620">
        <f>IF(LEN('III. New Locations'!F619) &gt; 4, 0, $C620)</f>
        <v>0</v>
      </c>
      <c r="G620">
        <f>IF(ISNUMBER('III. New Locations'!G619) = TRUE, 0, $C620)</f>
        <v>0</v>
      </c>
      <c r="H620">
        <f>IF(ISNUMBER('III. New Locations'!H619) = TRUE, 0, $C620)</f>
        <v>0</v>
      </c>
      <c r="I620">
        <f>IF(ISNUMBER('III. New Locations'!I619) = TRUE, 0, $C620)</f>
        <v>0</v>
      </c>
      <c r="J620">
        <f>IF(ISNUMBER('III. New Locations'!J619) = TRUE, 0, $C620)</f>
        <v>0</v>
      </c>
      <c r="K620">
        <f>IF(ISNUMBER('III. New Locations'!K619) = TRUE, 0,$C620)</f>
        <v>0</v>
      </c>
      <c r="M620">
        <f>IF(ISNUMBER('III. New Locations'!M619) = TRUE, 0,$C620)</f>
        <v>0</v>
      </c>
      <c r="O620">
        <f>IF(ISNUMBER('III. New Locations'!O619) = TRUE, 0, $C620)</f>
        <v>0</v>
      </c>
      <c r="P620">
        <f>IF(ISNUMBER('III. New Locations'!P619) = TRUE, 0, $C620)</f>
        <v>0</v>
      </c>
      <c r="Q620">
        <f>IF(ISNUMBER('III. New Locations'!Q619) = TRUE, 0, $C620)</f>
        <v>0</v>
      </c>
      <c r="R620">
        <f>IF(ISNUMBER('III. New Locations'!R619) = TRUE, IF('III. New Locations'!R619 &gt;= 0, IF('III. New Locations'!R619 &lt;=1, 0, $C620),$C620),$C620)</f>
        <v>0</v>
      </c>
      <c r="S620">
        <f>IF(ISNUMBER('III. New Locations'!S619) = TRUE, IF('III. New Locations'!S619 &gt;= 0, IF('III. New Locations'!S619 &lt;=1, 0, $C620), $C620), $C620)</f>
        <v>0</v>
      </c>
      <c r="T620">
        <f>IF('III. New Locations'!T619 = "-Unknown-", $C620, 0)</f>
        <v>0</v>
      </c>
      <c r="U620">
        <f>IF(LEN('III. New Locations'!U619)&gt;1, 0, IF(T620 = 0, 0, $C620))</f>
        <v>0</v>
      </c>
      <c r="V620">
        <f>IF('III. New Locations'!V619 = "Unknown", $C620, 0)</f>
        <v>0</v>
      </c>
      <c r="W620">
        <f>IF(LEN('III. New Locations'!W619)&gt;1, 0, IF(V620 = 0, 0, $C620))</f>
        <v>0</v>
      </c>
      <c r="X620" t="str">
        <f>'III. New Locations'!X619</f>
        <v>Unknown</v>
      </c>
      <c r="Y620">
        <f>IF(ISNUMBER('III. New Locations'!Y619) = TRUE, IF('III. New Locations'!Y619 &gt;= 1400, IF('III. New Locations'!Y619 &lt;=2100, 0, $C620), $C620), $C620)</f>
        <v>0</v>
      </c>
      <c r="Z620">
        <f>IF(ISNUMBER('III. New Locations'!Z619) = TRUE, IF('III. New Locations'!Z619 &gt;= 1400, IF('III. New Locations'!Z619 &lt;=2100, 0, $C620), $C620), $C620)</f>
        <v>0</v>
      </c>
      <c r="AA620">
        <f>IF(ISNUMBER('III. New Locations'!AA619) = TRUE, IF('III. New Locations'!AA619 &gt;= 1400, IF('III. New Locations'!AA619 &lt;=2100, 0, $C620), $C620), $C620)</f>
        <v>0</v>
      </c>
      <c r="AC620">
        <f>IF(ISNUMBER('III. New Locations'!AC619) = TRUE, IF('III. New Locations'!AC619 &gt;= 0, IF('III. New Locations'!AC619 &lt;=1, 0,$C620),$C620), $C620)</f>
        <v>0</v>
      </c>
    </row>
    <row r="621" spans="1:29" x14ac:dyDescent="0.25">
      <c r="A621">
        <f>'III. New Locations'!A620</f>
        <v>618</v>
      </c>
      <c r="C621" s="4">
        <f>IF(LEN('III. New Locations'!C620) &gt; 2, 1, 0)</f>
        <v>0</v>
      </c>
      <c r="E621">
        <f>IF(LEN('III. New Locations'!E620) = 2, IF('III. New Locations'!E620 = "--", $C621, 0), $C621)</f>
        <v>0</v>
      </c>
      <c r="F621">
        <f>IF(LEN('III. New Locations'!F620) &gt; 4, 0, $C621)</f>
        <v>0</v>
      </c>
      <c r="G621">
        <f>IF(ISNUMBER('III. New Locations'!G620) = TRUE, 0, $C621)</f>
        <v>0</v>
      </c>
      <c r="H621">
        <f>IF(ISNUMBER('III. New Locations'!H620) = TRUE, 0, $C621)</f>
        <v>0</v>
      </c>
      <c r="I621">
        <f>IF(ISNUMBER('III. New Locations'!I620) = TRUE, 0, $C621)</f>
        <v>0</v>
      </c>
      <c r="J621">
        <f>IF(ISNUMBER('III. New Locations'!J620) = TRUE, 0, $C621)</f>
        <v>0</v>
      </c>
      <c r="K621">
        <f>IF(ISNUMBER('III. New Locations'!K620) = TRUE, 0,$C621)</f>
        <v>0</v>
      </c>
      <c r="M621">
        <f>IF(ISNUMBER('III. New Locations'!M620) = TRUE, 0,$C621)</f>
        <v>0</v>
      </c>
      <c r="O621">
        <f>IF(ISNUMBER('III. New Locations'!O620) = TRUE, 0, $C621)</f>
        <v>0</v>
      </c>
      <c r="P621">
        <f>IF(ISNUMBER('III. New Locations'!P620) = TRUE, 0, $C621)</f>
        <v>0</v>
      </c>
      <c r="Q621">
        <f>IF(ISNUMBER('III. New Locations'!Q620) = TRUE, 0, $C621)</f>
        <v>0</v>
      </c>
      <c r="R621">
        <f>IF(ISNUMBER('III. New Locations'!R620) = TRUE, IF('III. New Locations'!R620 &gt;= 0, IF('III. New Locations'!R620 &lt;=1, 0, $C621),$C621),$C621)</f>
        <v>0</v>
      </c>
      <c r="S621">
        <f>IF(ISNUMBER('III. New Locations'!S620) = TRUE, IF('III. New Locations'!S620 &gt;= 0, IF('III. New Locations'!S620 &lt;=1, 0, $C621), $C621), $C621)</f>
        <v>0</v>
      </c>
      <c r="T621">
        <f>IF('III. New Locations'!T620 = "-Unknown-", $C621, 0)</f>
        <v>0</v>
      </c>
      <c r="U621">
        <f>IF(LEN('III. New Locations'!U620)&gt;1, 0, IF(T621 = 0, 0, $C621))</f>
        <v>0</v>
      </c>
      <c r="V621">
        <f>IF('III. New Locations'!V620 = "Unknown", $C621, 0)</f>
        <v>0</v>
      </c>
      <c r="W621">
        <f>IF(LEN('III. New Locations'!W620)&gt;1, 0, IF(V621 = 0, 0, $C621))</f>
        <v>0</v>
      </c>
      <c r="X621" t="str">
        <f>'III. New Locations'!X620</f>
        <v>Unknown</v>
      </c>
      <c r="Y621">
        <f>IF(ISNUMBER('III. New Locations'!Y620) = TRUE, IF('III. New Locations'!Y620 &gt;= 1400, IF('III. New Locations'!Y620 &lt;=2100, 0, $C621), $C621), $C621)</f>
        <v>0</v>
      </c>
      <c r="Z621">
        <f>IF(ISNUMBER('III. New Locations'!Z620) = TRUE, IF('III. New Locations'!Z620 &gt;= 1400, IF('III. New Locations'!Z620 &lt;=2100, 0, $C621), $C621), $C621)</f>
        <v>0</v>
      </c>
      <c r="AA621">
        <f>IF(ISNUMBER('III. New Locations'!AA620) = TRUE, IF('III. New Locations'!AA620 &gt;= 1400, IF('III. New Locations'!AA620 &lt;=2100, 0, $C621), $C621), $C621)</f>
        <v>0</v>
      </c>
      <c r="AC621">
        <f>IF(ISNUMBER('III. New Locations'!AC620) = TRUE, IF('III. New Locations'!AC620 &gt;= 0, IF('III. New Locations'!AC620 &lt;=1, 0,$C621),$C621), $C621)</f>
        <v>0</v>
      </c>
    </row>
    <row r="622" spans="1:29" x14ac:dyDescent="0.25">
      <c r="A622">
        <f>'III. New Locations'!A621</f>
        <v>619</v>
      </c>
      <c r="C622" s="4">
        <f>IF(LEN('III. New Locations'!C621) &gt; 2, 1, 0)</f>
        <v>0</v>
      </c>
      <c r="E622">
        <f>IF(LEN('III. New Locations'!E621) = 2, IF('III. New Locations'!E621 = "--", $C622, 0), $C622)</f>
        <v>0</v>
      </c>
      <c r="F622">
        <f>IF(LEN('III. New Locations'!F621) &gt; 4, 0, $C622)</f>
        <v>0</v>
      </c>
      <c r="G622">
        <f>IF(ISNUMBER('III. New Locations'!G621) = TRUE, 0, $C622)</f>
        <v>0</v>
      </c>
      <c r="H622">
        <f>IF(ISNUMBER('III. New Locations'!H621) = TRUE, 0, $C622)</f>
        <v>0</v>
      </c>
      <c r="I622">
        <f>IF(ISNUMBER('III. New Locations'!I621) = TRUE, 0, $C622)</f>
        <v>0</v>
      </c>
      <c r="J622">
        <f>IF(ISNUMBER('III. New Locations'!J621) = TRUE, 0, $C622)</f>
        <v>0</v>
      </c>
      <c r="K622">
        <f>IF(ISNUMBER('III. New Locations'!K621) = TRUE, 0,$C622)</f>
        <v>0</v>
      </c>
      <c r="M622">
        <f>IF(ISNUMBER('III. New Locations'!M621) = TRUE, 0,$C622)</f>
        <v>0</v>
      </c>
      <c r="O622">
        <f>IF(ISNUMBER('III. New Locations'!O621) = TRUE, 0, $C622)</f>
        <v>0</v>
      </c>
      <c r="P622">
        <f>IF(ISNUMBER('III. New Locations'!P621) = TRUE, 0, $C622)</f>
        <v>0</v>
      </c>
      <c r="Q622">
        <f>IF(ISNUMBER('III. New Locations'!Q621) = TRUE, 0, $C622)</f>
        <v>0</v>
      </c>
      <c r="R622">
        <f>IF(ISNUMBER('III. New Locations'!R621) = TRUE, IF('III. New Locations'!R621 &gt;= 0, IF('III. New Locations'!R621 &lt;=1, 0, $C622),$C622),$C622)</f>
        <v>0</v>
      </c>
      <c r="S622">
        <f>IF(ISNUMBER('III. New Locations'!S621) = TRUE, IF('III. New Locations'!S621 &gt;= 0, IF('III. New Locations'!S621 &lt;=1, 0, $C622), $C622), $C622)</f>
        <v>0</v>
      </c>
      <c r="T622">
        <f>IF('III. New Locations'!T621 = "-Unknown-", $C622, 0)</f>
        <v>0</v>
      </c>
      <c r="U622">
        <f>IF(LEN('III. New Locations'!U621)&gt;1, 0, IF(T622 = 0, 0, $C622))</f>
        <v>0</v>
      </c>
      <c r="V622">
        <f>IF('III. New Locations'!V621 = "Unknown", $C622, 0)</f>
        <v>0</v>
      </c>
      <c r="W622">
        <f>IF(LEN('III. New Locations'!W621)&gt;1, 0, IF(V622 = 0, 0, $C622))</f>
        <v>0</v>
      </c>
      <c r="X622" t="str">
        <f>'III. New Locations'!X621</f>
        <v>Unknown</v>
      </c>
      <c r="Y622">
        <f>IF(ISNUMBER('III. New Locations'!Y621) = TRUE, IF('III. New Locations'!Y621 &gt;= 1400, IF('III. New Locations'!Y621 &lt;=2100, 0, $C622), $C622), $C622)</f>
        <v>0</v>
      </c>
      <c r="Z622">
        <f>IF(ISNUMBER('III. New Locations'!Z621) = TRUE, IF('III. New Locations'!Z621 &gt;= 1400, IF('III. New Locations'!Z621 &lt;=2100, 0, $C622), $C622), $C622)</f>
        <v>0</v>
      </c>
      <c r="AA622">
        <f>IF(ISNUMBER('III. New Locations'!AA621) = TRUE, IF('III. New Locations'!AA621 &gt;= 1400, IF('III. New Locations'!AA621 &lt;=2100, 0, $C622), $C622), $C622)</f>
        <v>0</v>
      </c>
      <c r="AC622">
        <f>IF(ISNUMBER('III. New Locations'!AC621) = TRUE, IF('III. New Locations'!AC621 &gt;= 0, IF('III. New Locations'!AC621 &lt;=1, 0,$C622),$C622), $C622)</f>
        <v>0</v>
      </c>
    </row>
    <row r="623" spans="1:29" x14ac:dyDescent="0.25">
      <c r="A623">
        <f>'III. New Locations'!A622</f>
        <v>620</v>
      </c>
      <c r="C623" s="4">
        <f>IF(LEN('III. New Locations'!C622) &gt; 2, 1, 0)</f>
        <v>0</v>
      </c>
      <c r="E623">
        <f>IF(LEN('III. New Locations'!E622) = 2, IF('III. New Locations'!E622 = "--", $C623, 0), $C623)</f>
        <v>0</v>
      </c>
      <c r="F623">
        <f>IF(LEN('III. New Locations'!F622) &gt; 4, 0, $C623)</f>
        <v>0</v>
      </c>
      <c r="G623">
        <f>IF(ISNUMBER('III. New Locations'!G622) = TRUE, 0, $C623)</f>
        <v>0</v>
      </c>
      <c r="H623">
        <f>IF(ISNUMBER('III. New Locations'!H622) = TRUE, 0, $C623)</f>
        <v>0</v>
      </c>
      <c r="I623">
        <f>IF(ISNUMBER('III. New Locations'!I622) = TRUE, 0, $C623)</f>
        <v>0</v>
      </c>
      <c r="J623">
        <f>IF(ISNUMBER('III. New Locations'!J622) = TRUE, 0, $C623)</f>
        <v>0</v>
      </c>
      <c r="K623">
        <f>IF(ISNUMBER('III. New Locations'!K622) = TRUE, 0,$C623)</f>
        <v>0</v>
      </c>
      <c r="M623">
        <f>IF(ISNUMBER('III. New Locations'!M622) = TRUE, 0,$C623)</f>
        <v>0</v>
      </c>
      <c r="O623">
        <f>IF(ISNUMBER('III. New Locations'!O622) = TRUE, 0, $C623)</f>
        <v>0</v>
      </c>
      <c r="P623">
        <f>IF(ISNUMBER('III. New Locations'!P622) = TRUE, 0, $C623)</f>
        <v>0</v>
      </c>
      <c r="Q623">
        <f>IF(ISNUMBER('III. New Locations'!Q622) = TRUE, 0, $C623)</f>
        <v>0</v>
      </c>
      <c r="R623">
        <f>IF(ISNUMBER('III. New Locations'!R622) = TRUE, IF('III. New Locations'!R622 &gt;= 0, IF('III. New Locations'!R622 &lt;=1, 0, $C623),$C623),$C623)</f>
        <v>0</v>
      </c>
      <c r="S623">
        <f>IF(ISNUMBER('III. New Locations'!S622) = TRUE, IF('III. New Locations'!S622 &gt;= 0, IF('III. New Locations'!S622 &lt;=1, 0, $C623), $C623), $C623)</f>
        <v>0</v>
      </c>
      <c r="T623">
        <f>IF('III. New Locations'!T622 = "-Unknown-", $C623, 0)</f>
        <v>0</v>
      </c>
      <c r="U623">
        <f>IF(LEN('III. New Locations'!U622)&gt;1, 0, IF(T623 = 0, 0, $C623))</f>
        <v>0</v>
      </c>
      <c r="V623">
        <f>IF('III. New Locations'!V622 = "Unknown", $C623, 0)</f>
        <v>0</v>
      </c>
      <c r="W623">
        <f>IF(LEN('III. New Locations'!W622)&gt;1, 0, IF(V623 = 0, 0, $C623))</f>
        <v>0</v>
      </c>
      <c r="X623" t="str">
        <f>'III. New Locations'!X622</f>
        <v>Unknown</v>
      </c>
      <c r="Y623">
        <f>IF(ISNUMBER('III. New Locations'!Y622) = TRUE, IF('III. New Locations'!Y622 &gt;= 1400, IF('III. New Locations'!Y622 &lt;=2100, 0, $C623), $C623), $C623)</f>
        <v>0</v>
      </c>
      <c r="Z623">
        <f>IF(ISNUMBER('III. New Locations'!Z622) = TRUE, IF('III. New Locations'!Z622 &gt;= 1400, IF('III. New Locations'!Z622 &lt;=2100, 0, $C623), $C623), $C623)</f>
        <v>0</v>
      </c>
      <c r="AA623">
        <f>IF(ISNUMBER('III. New Locations'!AA622) = TRUE, IF('III. New Locations'!AA622 &gt;= 1400, IF('III. New Locations'!AA622 &lt;=2100, 0, $C623), $C623), $C623)</f>
        <v>0</v>
      </c>
      <c r="AC623">
        <f>IF(ISNUMBER('III. New Locations'!AC622) = TRUE, IF('III. New Locations'!AC622 &gt;= 0, IF('III. New Locations'!AC622 &lt;=1, 0,$C623),$C623), $C623)</f>
        <v>0</v>
      </c>
    </row>
    <row r="624" spans="1:29" x14ac:dyDescent="0.25">
      <c r="A624">
        <f>'III. New Locations'!A623</f>
        <v>621</v>
      </c>
      <c r="C624" s="4">
        <f>IF(LEN('III. New Locations'!C623) &gt; 2, 1, 0)</f>
        <v>0</v>
      </c>
      <c r="E624">
        <f>IF(LEN('III. New Locations'!E623) = 2, IF('III. New Locations'!E623 = "--", $C624, 0), $C624)</f>
        <v>0</v>
      </c>
      <c r="F624">
        <f>IF(LEN('III. New Locations'!F623) &gt; 4, 0, $C624)</f>
        <v>0</v>
      </c>
      <c r="G624">
        <f>IF(ISNUMBER('III. New Locations'!G623) = TRUE, 0, $C624)</f>
        <v>0</v>
      </c>
      <c r="H624">
        <f>IF(ISNUMBER('III. New Locations'!H623) = TRUE, 0, $C624)</f>
        <v>0</v>
      </c>
      <c r="I624">
        <f>IF(ISNUMBER('III. New Locations'!I623) = TRUE, 0, $C624)</f>
        <v>0</v>
      </c>
      <c r="J624">
        <f>IF(ISNUMBER('III. New Locations'!J623) = TRUE, 0, $C624)</f>
        <v>0</v>
      </c>
      <c r="K624">
        <f>IF(ISNUMBER('III. New Locations'!K623) = TRUE, 0,$C624)</f>
        <v>0</v>
      </c>
      <c r="M624">
        <f>IF(ISNUMBER('III. New Locations'!M623) = TRUE, 0,$C624)</f>
        <v>0</v>
      </c>
      <c r="O624">
        <f>IF(ISNUMBER('III. New Locations'!O623) = TRUE, 0, $C624)</f>
        <v>0</v>
      </c>
      <c r="P624">
        <f>IF(ISNUMBER('III. New Locations'!P623) = TRUE, 0, $C624)</f>
        <v>0</v>
      </c>
      <c r="Q624">
        <f>IF(ISNUMBER('III. New Locations'!Q623) = TRUE, 0, $C624)</f>
        <v>0</v>
      </c>
      <c r="R624">
        <f>IF(ISNUMBER('III. New Locations'!R623) = TRUE, IF('III. New Locations'!R623 &gt;= 0, IF('III. New Locations'!R623 &lt;=1, 0, $C624),$C624),$C624)</f>
        <v>0</v>
      </c>
      <c r="S624">
        <f>IF(ISNUMBER('III. New Locations'!S623) = TRUE, IF('III. New Locations'!S623 &gt;= 0, IF('III. New Locations'!S623 &lt;=1, 0, $C624), $C624), $C624)</f>
        <v>0</v>
      </c>
      <c r="T624">
        <f>IF('III. New Locations'!T623 = "-Unknown-", $C624, 0)</f>
        <v>0</v>
      </c>
      <c r="U624">
        <f>IF(LEN('III. New Locations'!U623)&gt;1, 0, IF(T624 = 0, 0, $C624))</f>
        <v>0</v>
      </c>
      <c r="V624">
        <f>IF('III. New Locations'!V623 = "Unknown", $C624, 0)</f>
        <v>0</v>
      </c>
      <c r="W624">
        <f>IF(LEN('III. New Locations'!W623)&gt;1, 0, IF(V624 = 0, 0, $C624))</f>
        <v>0</v>
      </c>
      <c r="X624" t="str">
        <f>'III. New Locations'!X623</f>
        <v>Unknown</v>
      </c>
      <c r="Y624">
        <f>IF(ISNUMBER('III. New Locations'!Y623) = TRUE, IF('III. New Locations'!Y623 &gt;= 1400, IF('III. New Locations'!Y623 &lt;=2100, 0, $C624), $C624), $C624)</f>
        <v>0</v>
      </c>
      <c r="Z624">
        <f>IF(ISNUMBER('III. New Locations'!Z623) = TRUE, IF('III. New Locations'!Z623 &gt;= 1400, IF('III. New Locations'!Z623 &lt;=2100, 0, $C624), $C624), $C624)</f>
        <v>0</v>
      </c>
      <c r="AA624">
        <f>IF(ISNUMBER('III. New Locations'!AA623) = TRUE, IF('III. New Locations'!AA623 &gt;= 1400, IF('III. New Locations'!AA623 &lt;=2100, 0, $C624), $C624), $C624)</f>
        <v>0</v>
      </c>
      <c r="AC624">
        <f>IF(ISNUMBER('III. New Locations'!AC623) = TRUE, IF('III. New Locations'!AC623 &gt;= 0, IF('III. New Locations'!AC623 &lt;=1, 0,$C624),$C624), $C624)</f>
        <v>0</v>
      </c>
    </row>
    <row r="625" spans="1:29" x14ac:dyDescent="0.25">
      <c r="A625">
        <f>'III. New Locations'!A624</f>
        <v>622</v>
      </c>
      <c r="C625" s="4">
        <f>IF(LEN('III. New Locations'!C624) &gt; 2, 1, 0)</f>
        <v>0</v>
      </c>
      <c r="E625">
        <f>IF(LEN('III. New Locations'!E624) = 2, IF('III. New Locations'!E624 = "--", $C625, 0), $C625)</f>
        <v>0</v>
      </c>
      <c r="F625">
        <f>IF(LEN('III. New Locations'!F624) &gt; 4, 0, $C625)</f>
        <v>0</v>
      </c>
      <c r="G625">
        <f>IF(ISNUMBER('III. New Locations'!G624) = TRUE, 0, $C625)</f>
        <v>0</v>
      </c>
      <c r="H625">
        <f>IF(ISNUMBER('III. New Locations'!H624) = TRUE, 0, $C625)</f>
        <v>0</v>
      </c>
      <c r="I625">
        <f>IF(ISNUMBER('III. New Locations'!I624) = TRUE, 0, $C625)</f>
        <v>0</v>
      </c>
      <c r="J625">
        <f>IF(ISNUMBER('III. New Locations'!J624) = TRUE, 0, $C625)</f>
        <v>0</v>
      </c>
      <c r="K625">
        <f>IF(ISNUMBER('III. New Locations'!K624) = TRUE, 0,$C625)</f>
        <v>0</v>
      </c>
      <c r="M625">
        <f>IF(ISNUMBER('III. New Locations'!M624) = TRUE, 0,$C625)</f>
        <v>0</v>
      </c>
      <c r="O625">
        <f>IF(ISNUMBER('III. New Locations'!O624) = TRUE, 0, $C625)</f>
        <v>0</v>
      </c>
      <c r="P625">
        <f>IF(ISNUMBER('III. New Locations'!P624) = TRUE, 0, $C625)</f>
        <v>0</v>
      </c>
      <c r="Q625">
        <f>IF(ISNUMBER('III. New Locations'!Q624) = TRUE, 0, $C625)</f>
        <v>0</v>
      </c>
      <c r="R625">
        <f>IF(ISNUMBER('III. New Locations'!R624) = TRUE, IF('III. New Locations'!R624 &gt;= 0, IF('III. New Locations'!R624 &lt;=1, 0, $C625),$C625),$C625)</f>
        <v>0</v>
      </c>
      <c r="S625">
        <f>IF(ISNUMBER('III. New Locations'!S624) = TRUE, IF('III. New Locations'!S624 &gt;= 0, IF('III. New Locations'!S624 &lt;=1, 0, $C625), $C625), $C625)</f>
        <v>0</v>
      </c>
      <c r="T625">
        <f>IF('III. New Locations'!T624 = "-Unknown-", $C625, 0)</f>
        <v>0</v>
      </c>
      <c r="U625">
        <f>IF(LEN('III. New Locations'!U624)&gt;1, 0, IF(T625 = 0, 0, $C625))</f>
        <v>0</v>
      </c>
      <c r="V625">
        <f>IF('III. New Locations'!V624 = "Unknown", $C625, 0)</f>
        <v>0</v>
      </c>
      <c r="W625">
        <f>IF(LEN('III. New Locations'!W624)&gt;1, 0, IF(V625 = 0, 0, $C625))</f>
        <v>0</v>
      </c>
      <c r="X625" t="str">
        <f>'III. New Locations'!X624</f>
        <v>Unknown</v>
      </c>
      <c r="Y625">
        <f>IF(ISNUMBER('III. New Locations'!Y624) = TRUE, IF('III. New Locations'!Y624 &gt;= 1400, IF('III. New Locations'!Y624 &lt;=2100, 0, $C625), $C625), $C625)</f>
        <v>0</v>
      </c>
      <c r="Z625">
        <f>IF(ISNUMBER('III. New Locations'!Z624) = TRUE, IF('III. New Locations'!Z624 &gt;= 1400, IF('III. New Locations'!Z624 &lt;=2100, 0, $C625), $C625), $C625)</f>
        <v>0</v>
      </c>
      <c r="AA625">
        <f>IF(ISNUMBER('III. New Locations'!AA624) = TRUE, IF('III. New Locations'!AA624 &gt;= 1400, IF('III. New Locations'!AA624 &lt;=2100, 0, $C625), $C625), $C625)</f>
        <v>0</v>
      </c>
      <c r="AC625">
        <f>IF(ISNUMBER('III. New Locations'!AC624) = TRUE, IF('III. New Locations'!AC624 &gt;= 0, IF('III. New Locations'!AC624 &lt;=1, 0,$C625),$C625), $C625)</f>
        <v>0</v>
      </c>
    </row>
    <row r="626" spans="1:29" x14ac:dyDescent="0.25">
      <c r="A626">
        <f>'III. New Locations'!A625</f>
        <v>623</v>
      </c>
      <c r="C626" s="4">
        <f>IF(LEN('III. New Locations'!C625) &gt; 2, 1, 0)</f>
        <v>0</v>
      </c>
      <c r="E626">
        <f>IF(LEN('III. New Locations'!E625) = 2, IF('III. New Locations'!E625 = "--", $C626, 0), $C626)</f>
        <v>0</v>
      </c>
      <c r="F626">
        <f>IF(LEN('III. New Locations'!F625) &gt; 4, 0, $C626)</f>
        <v>0</v>
      </c>
      <c r="G626">
        <f>IF(ISNUMBER('III. New Locations'!G625) = TRUE, 0, $C626)</f>
        <v>0</v>
      </c>
      <c r="H626">
        <f>IF(ISNUMBER('III. New Locations'!H625) = TRUE, 0, $C626)</f>
        <v>0</v>
      </c>
      <c r="I626">
        <f>IF(ISNUMBER('III. New Locations'!I625) = TRUE, 0, $C626)</f>
        <v>0</v>
      </c>
      <c r="J626">
        <f>IF(ISNUMBER('III. New Locations'!J625) = TRUE, 0, $C626)</f>
        <v>0</v>
      </c>
      <c r="K626">
        <f>IF(ISNUMBER('III. New Locations'!K625) = TRUE, 0,$C626)</f>
        <v>0</v>
      </c>
      <c r="M626">
        <f>IF(ISNUMBER('III. New Locations'!M625) = TRUE, 0,$C626)</f>
        <v>0</v>
      </c>
      <c r="O626">
        <f>IF(ISNUMBER('III. New Locations'!O625) = TRUE, 0, $C626)</f>
        <v>0</v>
      </c>
      <c r="P626">
        <f>IF(ISNUMBER('III. New Locations'!P625) = TRUE, 0, $C626)</f>
        <v>0</v>
      </c>
      <c r="Q626">
        <f>IF(ISNUMBER('III. New Locations'!Q625) = TRUE, 0, $C626)</f>
        <v>0</v>
      </c>
      <c r="R626">
        <f>IF(ISNUMBER('III. New Locations'!R625) = TRUE, IF('III. New Locations'!R625 &gt;= 0, IF('III. New Locations'!R625 &lt;=1, 0, $C626),$C626),$C626)</f>
        <v>0</v>
      </c>
      <c r="S626">
        <f>IF(ISNUMBER('III. New Locations'!S625) = TRUE, IF('III. New Locations'!S625 &gt;= 0, IF('III. New Locations'!S625 &lt;=1, 0, $C626), $C626), $C626)</f>
        <v>0</v>
      </c>
      <c r="T626">
        <f>IF('III. New Locations'!T625 = "-Unknown-", $C626, 0)</f>
        <v>0</v>
      </c>
      <c r="U626">
        <f>IF(LEN('III. New Locations'!U625)&gt;1, 0, IF(T626 = 0, 0, $C626))</f>
        <v>0</v>
      </c>
      <c r="V626">
        <f>IF('III. New Locations'!V625 = "Unknown", $C626, 0)</f>
        <v>0</v>
      </c>
      <c r="W626">
        <f>IF(LEN('III. New Locations'!W625)&gt;1, 0, IF(V626 = 0, 0, $C626))</f>
        <v>0</v>
      </c>
      <c r="X626" t="str">
        <f>'III. New Locations'!X625</f>
        <v>Unknown</v>
      </c>
      <c r="Y626">
        <f>IF(ISNUMBER('III. New Locations'!Y625) = TRUE, IF('III. New Locations'!Y625 &gt;= 1400, IF('III. New Locations'!Y625 &lt;=2100, 0, $C626), $C626), $C626)</f>
        <v>0</v>
      </c>
      <c r="Z626">
        <f>IF(ISNUMBER('III. New Locations'!Z625) = TRUE, IF('III. New Locations'!Z625 &gt;= 1400, IF('III. New Locations'!Z625 &lt;=2100, 0, $C626), $C626), $C626)</f>
        <v>0</v>
      </c>
      <c r="AA626">
        <f>IF(ISNUMBER('III. New Locations'!AA625) = TRUE, IF('III. New Locations'!AA625 &gt;= 1400, IF('III. New Locations'!AA625 &lt;=2100, 0, $C626), $C626), $C626)</f>
        <v>0</v>
      </c>
      <c r="AC626">
        <f>IF(ISNUMBER('III. New Locations'!AC625) = TRUE, IF('III. New Locations'!AC625 &gt;= 0, IF('III. New Locations'!AC625 &lt;=1, 0,$C626),$C626), $C626)</f>
        <v>0</v>
      </c>
    </row>
    <row r="627" spans="1:29" x14ac:dyDescent="0.25">
      <c r="A627">
        <f>'III. New Locations'!A626</f>
        <v>624</v>
      </c>
      <c r="C627" s="4">
        <f>IF(LEN('III. New Locations'!C626) &gt; 2, 1, 0)</f>
        <v>0</v>
      </c>
      <c r="E627">
        <f>IF(LEN('III. New Locations'!E626) = 2, IF('III. New Locations'!E626 = "--", $C627, 0), $C627)</f>
        <v>0</v>
      </c>
      <c r="F627">
        <f>IF(LEN('III. New Locations'!F626) &gt; 4, 0, $C627)</f>
        <v>0</v>
      </c>
      <c r="G627">
        <f>IF(ISNUMBER('III. New Locations'!G626) = TRUE, 0, $C627)</f>
        <v>0</v>
      </c>
      <c r="H627">
        <f>IF(ISNUMBER('III. New Locations'!H626) = TRUE, 0, $C627)</f>
        <v>0</v>
      </c>
      <c r="I627">
        <f>IF(ISNUMBER('III. New Locations'!I626) = TRUE, 0, $C627)</f>
        <v>0</v>
      </c>
      <c r="J627">
        <f>IF(ISNUMBER('III. New Locations'!J626) = TRUE, 0, $C627)</f>
        <v>0</v>
      </c>
      <c r="K627">
        <f>IF(ISNUMBER('III. New Locations'!K626) = TRUE, 0,$C627)</f>
        <v>0</v>
      </c>
      <c r="M627">
        <f>IF(ISNUMBER('III. New Locations'!M626) = TRUE, 0,$C627)</f>
        <v>0</v>
      </c>
      <c r="O627">
        <f>IF(ISNUMBER('III. New Locations'!O626) = TRUE, 0, $C627)</f>
        <v>0</v>
      </c>
      <c r="P627">
        <f>IF(ISNUMBER('III. New Locations'!P626) = TRUE, 0, $C627)</f>
        <v>0</v>
      </c>
      <c r="Q627">
        <f>IF(ISNUMBER('III. New Locations'!Q626) = TRUE, 0, $C627)</f>
        <v>0</v>
      </c>
      <c r="R627">
        <f>IF(ISNUMBER('III. New Locations'!R626) = TRUE, IF('III. New Locations'!R626 &gt;= 0, IF('III. New Locations'!R626 &lt;=1, 0, $C627),$C627),$C627)</f>
        <v>0</v>
      </c>
      <c r="S627">
        <f>IF(ISNUMBER('III. New Locations'!S626) = TRUE, IF('III. New Locations'!S626 &gt;= 0, IF('III. New Locations'!S626 &lt;=1, 0, $C627), $C627), $C627)</f>
        <v>0</v>
      </c>
      <c r="T627">
        <f>IF('III. New Locations'!T626 = "-Unknown-", $C627, 0)</f>
        <v>0</v>
      </c>
      <c r="U627">
        <f>IF(LEN('III. New Locations'!U626)&gt;1, 0, IF(T627 = 0, 0, $C627))</f>
        <v>0</v>
      </c>
      <c r="V627">
        <f>IF('III. New Locations'!V626 = "Unknown", $C627, 0)</f>
        <v>0</v>
      </c>
      <c r="W627">
        <f>IF(LEN('III. New Locations'!W626)&gt;1, 0, IF(V627 = 0, 0, $C627))</f>
        <v>0</v>
      </c>
      <c r="X627" t="str">
        <f>'III. New Locations'!X626</f>
        <v>Unknown</v>
      </c>
      <c r="Y627">
        <f>IF(ISNUMBER('III. New Locations'!Y626) = TRUE, IF('III. New Locations'!Y626 &gt;= 1400, IF('III. New Locations'!Y626 &lt;=2100, 0, $C627), $C627), $C627)</f>
        <v>0</v>
      </c>
      <c r="Z627">
        <f>IF(ISNUMBER('III. New Locations'!Z626) = TRUE, IF('III. New Locations'!Z626 &gt;= 1400, IF('III. New Locations'!Z626 &lt;=2100, 0, $C627), $C627), $C627)</f>
        <v>0</v>
      </c>
      <c r="AA627">
        <f>IF(ISNUMBER('III. New Locations'!AA626) = TRUE, IF('III. New Locations'!AA626 &gt;= 1400, IF('III. New Locations'!AA626 &lt;=2100, 0, $C627), $C627), $C627)</f>
        <v>0</v>
      </c>
      <c r="AC627">
        <f>IF(ISNUMBER('III. New Locations'!AC626) = TRUE, IF('III. New Locations'!AC626 &gt;= 0, IF('III. New Locations'!AC626 &lt;=1, 0,$C627),$C627), $C627)</f>
        <v>0</v>
      </c>
    </row>
    <row r="628" spans="1:29" x14ac:dyDescent="0.25">
      <c r="A628">
        <f>'III. New Locations'!A627</f>
        <v>625</v>
      </c>
      <c r="C628" s="4">
        <f>IF(LEN('III. New Locations'!C627) &gt; 2, 1, 0)</f>
        <v>0</v>
      </c>
      <c r="E628">
        <f>IF(LEN('III. New Locations'!E627) = 2, IF('III. New Locations'!E627 = "--", $C628, 0), $C628)</f>
        <v>0</v>
      </c>
      <c r="F628">
        <f>IF(LEN('III. New Locations'!F627) &gt; 4, 0, $C628)</f>
        <v>0</v>
      </c>
      <c r="G628">
        <f>IF(ISNUMBER('III. New Locations'!G627) = TRUE, 0, $C628)</f>
        <v>0</v>
      </c>
      <c r="H628">
        <f>IF(ISNUMBER('III. New Locations'!H627) = TRUE, 0, $C628)</f>
        <v>0</v>
      </c>
      <c r="I628">
        <f>IF(ISNUMBER('III. New Locations'!I627) = TRUE, 0, $C628)</f>
        <v>0</v>
      </c>
      <c r="J628">
        <f>IF(ISNUMBER('III. New Locations'!J627) = TRUE, 0, $C628)</f>
        <v>0</v>
      </c>
      <c r="K628">
        <f>IF(ISNUMBER('III. New Locations'!K627) = TRUE, 0,$C628)</f>
        <v>0</v>
      </c>
      <c r="M628">
        <f>IF(ISNUMBER('III. New Locations'!M627) = TRUE, 0,$C628)</f>
        <v>0</v>
      </c>
      <c r="O628">
        <f>IF(ISNUMBER('III. New Locations'!O627) = TRUE, 0, $C628)</f>
        <v>0</v>
      </c>
      <c r="P628">
        <f>IF(ISNUMBER('III. New Locations'!P627) = TRUE, 0, $C628)</f>
        <v>0</v>
      </c>
      <c r="Q628">
        <f>IF(ISNUMBER('III. New Locations'!Q627) = TRUE, 0, $C628)</f>
        <v>0</v>
      </c>
      <c r="R628">
        <f>IF(ISNUMBER('III. New Locations'!R627) = TRUE, IF('III. New Locations'!R627 &gt;= 0, IF('III. New Locations'!R627 &lt;=1, 0, $C628),$C628),$C628)</f>
        <v>0</v>
      </c>
      <c r="S628">
        <f>IF(ISNUMBER('III. New Locations'!S627) = TRUE, IF('III. New Locations'!S627 &gt;= 0, IF('III. New Locations'!S627 &lt;=1, 0, $C628), $C628), $C628)</f>
        <v>0</v>
      </c>
      <c r="T628">
        <f>IF('III. New Locations'!T627 = "-Unknown-", $C628, 0)</f>
        <v>0</v>
      </c>
      <c r="U628">
        <f>IF(LEN('III. New Locations'!U627)&gt;1, 0, IF(T628 = 0, 0, $C628))</f>
        <v>0</v>
      </c>
      <c r="V628">
        <f>IF('III. New Locations'!V627 = "Unknown", $C628, 0)</f>
        <v>0</v>
      </c>
      <c r="W628">
        <f>IF(LEN('III. New Locations'!W627)&gt;1, 0, IF(V628 = 0, 0, $C628))</f>
        <v>0</v>
      </c>
      <c r="X628" t="str">
        <f>'III. New Locations'!X627</f>
        <v>Unknown</v>
      </c>
      <c r="Y628">
        <f>IF(ISNUMBER('III. New Locations'!Y627) = TRUE, IF('III. New Locations'!Y627 &gt;= 1400, IF('III. New Locations'!Y627 &lt;=2100, 0, $C628), $C628), $C628)</f>
        <v>0</v>
      </c>
      <c r="Z628">
        <f>IF(ISNUMBER('III. New Locations'!Z627) = TRUE, IF('III. New Locations'!Z627 &gt;= 1400, IF('III. New Locations'!Z627 &lt;=2100, 0, $C628), $C628), $C628)</f>
        <v>0</v>
      </c>
      <c r="AA628">
        <f>IF(ISNUMBER('III. New Locations'!AA627) = TRUE, IF('III. New Locations'!AA627 &gt;= 1400, IF('III. New Locations'!AA627 &lt;=2100, 0, $C628), $C628), $C628)</f>
        <v>0</v>
      </c>
      <c r="AC628">
        <f>IF(ISNUMBER('III. New Locations'!AC627) = TRUE, IF('III. New Locations'!AC627 &gt;= 0, IF('III. New Locations'!AC627 &lt;=1, 0,$C628),$C628), $C628)</f>
        <v>0</v>
      </c>
    </row>
    <row r="629" spans="1:29" x14ac:dyDescent="0.25">
      <c r="A629">
        <f>'III. New Locations'!A628</f>
        <v>626</v>
      </c>
      <c r="C629" s="4">
        <f>IF(LEN('III. New Locations'!C628) &gt; 2, 1, 0)</f>
        <v>0</v>
      </c>
      <c r="E629">
        <f>IF(LEN('III. New Locations'!E628) = 2, IF('III. New Locations'!E628 = "--", $C629, 0), $C629)</f>
        <v>0</v>
      </c>
      <c r="F629">
        <f>IF(LEN('III. New Locations'!F628) &gt; 4, 0, $C629)</f>
        <v>0</v>
      </c>
      <c r="G629">
        <f>IF(ISNUMBER('III. New Locations'!G628) = TRUE, 0, $C629)</f>
        <v>0</v>
      </c>
      <c r="H629">
        <f>IF(ISNUMBER('III. New Locations'!H628) = TRUE, 0, $C629)</f>
        <v>0</v>
      </c>
      <c r="I629">
        <f>IF(ISNUMBER('III. New Locations'!I628) = TRUE, 0, $C629)</f>
        <v>0</v>
      </c>
      <c r="J629">
        <f>IF(ISNUMBER('III. New Locations'!J628) = TRUE, 0, $C629)</f>
        <v>0</v>
      </c>
      <c r="K629">
        <f>IF(ISNUMBER('III. New Locations'!K628) = TRUE, 0,$C629)</f>
        <v>0</v>
      </c>
      <c r="M629">
        <f>IF(ISNUMBER('III. New Locations'!M628) = TRUE, 0,$C629)</f>
        <v>0</v>
      </c>
      <c r="O629">
        <f>IF(ISNUMBER('III. New Locations'!O628) = TRUE, 0, $C629)</f>
        <v>0</v>
      </c>
      <c r="P629">
        <f>IF(ISNUMBER('III. New Locations'!P628) = TRUE, 0, $C629)</f>
        <v>0</v>
      </c>
      <c r="Q629">
        <f>IF(ISNUMBER('III. New Locations'!Q628) = TRUE, 0, $C629)</f>
        <v>0</v>
      </c>
      <c r="R629">
        <f>IF(ISNUMBER('III. New Locations'!R628) = TRUE, IF('III. New Locations'!R628 &gt;= 0, IF('III. New Locations'!R628 &lt;=1, 0, $C629),$C629),$C629)</f>
        <v>0</v>
      </c>
      <c r="S629">
        <f>IF(ISNUMBER('III. New Locations'!S628) = TRUE, IF('III. New Locations'!S628 &gt;= 0, IF('III. New Locations'!S628 &lt;=1, 0, $C629), $C629), $C629)</f>
        <v>0</v>
      </c>
      <c r="T629">
        <f>IF('III. New Locations'!T628 = "-Unknown-", $C629, 0)</f>
        <v>0</v>
      </c>
      <c r="U629">
        <f>IF(LEN('III. New Locations'!U628)&gt;1, 0, IF(T629 = 0, 0, $C629))</f>
        <v>0</v>
      </c>
      <c r="V629">
        <f>IF('III. New Locations'!V628 = "Unknown", $C629, 0)</f>
        <v>0</v>
      </c>
      <c r="W629">
        <f>IF(LEN('III. New Locations'!W628)&gt;1, 0, IF(V629 = 0, 0, $C629))</f>
        <v>0</v>
      </c>
      <c r="X629" t="str">
        <f>'III. New Locations'!X628</f>
        <v>Unknown</v>
      </c>
      <c r="Y629">
        <f>IF(ISNUMBER('III. New Locations'!Y628) = TRUE, IF('III. New Locations'!Y628 &gt;= 1400, IF('III. New Locations'!Y628 &lt;=2100, 0, $C629), $C629), $C629)</f>
        <v>0</v>
      </c>
      <c r="Z629">
        <f>IF(ISNUMBER('III. New Locations'!Z628) = TRUE, IF('III. New Locations'!Z628 &gt;= 1400, IF('III. New Locations'!Z628 &lt;=2100, 0, $C629), $C629), $C629)</f>
        <v>0</v>
      </c>
      <c r="AA629">
        <f>IF(ISNUMBER('III. New Locations'!AA628) = TRUE, IF('III. New Locations'!AA628 &gt;= 1400, IF('III. New Locations'!AA628 &lt;=2100, 0, $C629), $C629), $C629)</f>
        <v>0</v>
      </c>
      <c r="AC629">
        <f>IF(ISNUMBER('III. New Locations'!AC628) = TRUE, IF('III. New Locations'!AC628 &gt;= 0, IF('III. New Locations'!AC628 &lt;=1, 0,$C629),$C629), $C629)</f>
        <v>0</v>
      </c>
    </row>
    <row r="630" spans="1:29" x14ac:dyDescent="0.25">
      <c r="A630">
        <f>'III. New Locations'!A629</f>
        <v>627</v>
      </c>
      <c r="C630" s="4">
        <f>IF(LEN('III. New Locations'!C629) &gt; 2, 1, 0)</f>
        <v>0</v>
      </c>
      <c r="E630">
        <f>IF(LEN('III. New Locations'!E629) = 2, IF('III. New Locations'!E629 = "--", $C630, 0), $C630)</f>
        <v>0</v>
      </c>
      <c r="F630">
        <f>IF(LEN('III. New Locations'!F629) &gt; 4, 0, $C630)</f>
        <v>0</v>
      </c>
      <c r="G630">
        <f>IF(ISNUMBER('III. New Locations'!G629) = TRUE, 0, $C630)</f>
        <v>0</v>
      </c>
      <c r="H630">
        <f>IF(ISNUMBER('III. New Locations'!H629) = TRUE, 0, $C630)</f>
        <v>0</v>
      </c>
      <c r="I630">
        <f>IF(ISNUMBER('III. New Locations'!I629) = TRUE, 0, $C630)</f>
        <v>0</v>
      </c>
      <c r="J630">
        <f>IF(ISNUMBER('III. New Locations'!J629) = TRUE, 0, $C630)</f>
        <v>0</v>
      </c>
      <c r="K630">
        <f>IF(ISNUMBER('III. New Locations'!K629) = TRUE, 0,$C630)</f>
        <v>0</v>
      </c>
      <c r="M630">
        <f>IF(ISNUMBER('III. New Locations'!M629) = TRUE, 0,$C630)</f>
        <v>0</v>
      </c>
      <c r="O630">
        <f>IF(ISNUMBER('III. New Locations'!O629) = TRUE, 0, $C630)</f>
        <v>0</v>
      </c>
      <c r="P630">
        <f>IF(ISNUMBER('III. New Locations'!P629) = TRUE, 0, $C630)</f>
        <v>0</v>
      </c>
      <c r="Q630">
        <f>IF(ISNUMBER('III. New Locations'!Q629) = TRUE, 0, $C630)</f>
        <v>0</v>
      </c>
      <c r="R630">
        <f>IF(ISNUMBER('III. New Locations'!R629) = TRUE, IF('III. New Locations'!R629 &gt;= 0, IF('III. New Locations'!R629 &lt;=1, 0, $C630),$C630),$C630)</f>
        <v>0</v>
      </c>
      <c r="S630">
        <f>IF(ISNUMBER('III. New Locations'!S629) = TRUE, IF('III. New Locations'!S629 &gt;= 0, IF('III. New Locations'!S629 &lt;=1, 0, $C630), $C630), $C630)</f>
        <v>0</v>
      </c>
      <c r="T630">
        <f>IF('III. New Locations'!T629 = "-Unknown-", $C630, 0)</f>
        <v>0</v>
      </c>
      <c r="U630">
        <f>IF(LEN('III. New Locations'!U629)&gt;1, 0, IF(T630 = 0, 0, $C630))</f>
        <v>0</v>
      </c>
      <c r="V630">
        <f>IF('III. New Locations'!V629 = "Unknown", $C630, 0)</f>
        <v>0</v>
      </c>
      <c r="W630">
        <f>IF(LEN('III. New Locations'!W629)&gt;1, 0, IF(V630 = 0, 0, $C630))</f>
        <v>0</v>
      </c>
      <c r="X630" t="str">
        <f>'III. New Locations'!X629</f>
        <v>Unknown</v>
      </c>
      <c r="Y630">
        <f>IF(ISNUMBER('III. New Locations'!Y629) = TRUE, IF('III. New Locations'!Y629 &gt;= 1400, IF('III. New Locations'!Y629 &lt;=2100, 0, $C630), $C630), $C630)</f>
        <v>0</v>
      </c>
      <c r="Z630">
        <f>IF(ISNUMBER('III. New Locations'!Z629) = TRUE, IF('III. New Locations'!Z629 &gt;= 1400, IF('III. New Locations'!Z629 &lt;=2100, 0, $C630), $C630), $C630)</f>
        <v>0</v>
      </c>
      <c r="AA630">
        <f>IF(ISNUMBER('III. New Locations'!AA629) = TRUE, IF('III. New Locations'!AA629 &gt;= 1400, IF('III. New Locations'!AA629 &lt;=2100, 0, $C630), $C630), $C630)</f>
        <v>0</v>
      </c>
      <c r="AC630">
        <f>IF(ISNUMBER('III. New Locations'!AC629) = TRUE, IF('III. New Locations'!AC629 &gt;= 0, IF('III. New Locations'!AC629 &lt;=1, 0,$C630),$C630), $C630)</f>
        <v>0</v>
      </c>
    </row>
    <row r="631" spans="1:29" x14ac:dyDescent="0.25">
      <c r="A631">
        <f>'III. New Locations'!A630</f>
        <v>628</v>
      </c>
      <c r="C631" s="4">
        <f>IF(LEN('III. New Locations'!C630) &gt; 2, 1, 0)</f>
        <v>0</v>
      </c>
      <c r="E631">
        <f>IF(LEN('III. New Locations'!E630) = 2, IF('III. New Locations'!E630 = "--", $C631, 0), $C631)</f>
        <v>0</v>
      </c>
      <c r="F631">
        <f>IF(LEN('III. New Locations'!F630) &gt; 4, 0, $C631)</f>
        <v>0</v>
      </c>
      <c r="G631">
        <f>IF(ISNUMBER('III. New Locations'!G630) = TRUE, 0, $C631)</f>
        <v>0</v>
      </c>
      <c r="H631">
        <f>IF(ISNUMBER('III. New Locations'!H630) = TRUE, 0, $C631)</f>
        <v>0</v>
      </c>
      <c r="I631">
        <f>IF(ISNUMBER('III. New Locations'!I630) = TRUE, 0, $C631)</f>
        <v>0</v>
      </c>
      <c r="J631">
        <f>IF(ISNUMBER('III. New Locations'!J630) = TRUE, 0, $C631)</f>
        <v>0</v>
      </c>
      <c r="K631">
        <f>IF(ISNUMBER('III. New Locations'!K630) = TRUE, 0,$C631)</f>
        <v>0</v>
      </c>
      <c r="M631">
        <f>IF(ISNUMBER('III. New Locations'!M630) = TRUE, 0,$C631)</f>
        <v>0</v>
      </c>
      <c r="O631">
        <f>IF(ISNUMBER('III. New Locations'!O630) = TRUE, 0, $C631)</f>
        <v>0</v>
      </c>
      <c r="P631">
        <f>IF(ISNUMBER('III. New Locations'!P630) = TRUE, 0, $C631)</f>
        <v>0</v>
      </c>
      <c r="Q631">
        <f>IF(ISNUMBER('III. New Locations'!Q630) = TRUE, 0, $C631)</f>
        <v>0</v>
      </c>
      <c r="R631">
        <f>IF(ISNUMBER('III. New Locations'!R630) = TRUE, IF('III. New Locations'!R630 &gt;= 0, IF('III. New Locations'!R630 &lt;=1, 0, $C631),$C631),$C631)</f>
        <v>0</v>
      </c>
      <c r="S631">
        <f>IF(ISNUMBER('III. New Locations'!S630) = TRUE, IF('III. New Locations'!S630 &gt;= 0, IF('III. New Locations'!S630 &lt;=1, 0, $C631), $C631), $C631)</f>
        <v>0</v>
      </c>
      <c r="T631">
        <f>IF('III. New Locations'!T630 = "-Unknown-", $C631, 0)</f>
        <v>0</v>
      </c>
      <c r="U631">
        <f>IF(LEN('III. New Locations'!U630)&gt;1, 0, IF(T631 = 0, 0, $C631))</f>
        <v>0</v>
      </c>
      <c r="V631">
        <f>IF('III. New Locations'!V630 = "Unknown", $C631, 0)</f>
        <v>0</v>
      </c>
      <c r="W631">
        <f>IF(LEN('III. New Locations'!W630)&gt;1, 0, IF(V631 = 0, 0, $C631))</f>
        <v>0</v>
      </c>
      <c r="X631" t="str">
        <f>'III. New Locations'!X630</f>
        <v>Unknown</v>
      </c>
      <c r="Y631">
        <f>IF(ISNUMBER('III. New Locations'!Y630) = TRUE, IF('III. New Locations'!Y630 &gt;= 1400, IF('III. New Locations'!Y630 &lt;=2100, 0, $C631), $C631), $C631)</f>
        <v>0</v>
      </c>
      <c r="Z631">
        <f>IF(ISNUMBER('III. New Locations'!Z630) = TRUE, IF('III. New Locations'!Z630 &gt;= 1400, IF('III. New Locations'!Z630 &lt;=2100, 0, $C631), $C631), $C631)</f>
        <v>0</v>
      </c>
      <c r="AA631">
        <f>IF(ISNUMBER('III. New Locations'!AA630) = TRUE, IF('III. New Locations'!AA630 &gt;= 1400, IF('III. New Locations'!AA630 &lt;=2100, 0, $C631), $C631), $C631)</f>
        <v>0</v>
      </c>
      <c r="AC631">
        <f>IF(ISNUMBER('III. New Locations'!AC630) = TRUE, IF('III. New Locations'!AC630 &gt;= 0, IF('III. New Locations'!AC630 &lt;=1, 0,$C631),$C631), $C631)</f>
        <v>0</v>
      </c>
    </row>
    <row r="632" spans="1:29" x14ac:dyDescent="0.25">
      <c r="A632">
        <f>'III. New Locations'!A631</f>
        <v>629</v>
      </c>
      <c r="C632" s="4">
        <f>IF(LEN('III. New Locations'!C631) &gt; 2, 1, 0)</f>
        <v>0</v>
      </c>
      <c r="E632">
        <f>IF(LEN('III. New Locations'!E631) = 2, IF('III. New Locations'!E631 = "--", $C632, 0), $C632)</f>
        <v>0</v>
      </c>
      <c r="F632">
        <f>IF(LEN('III. New Locations'!F631) &gt; 4, 0, $C632)</f>
        <v>0</v>
      </c>
      <c r="G632">
        <f>IF(ISNUMBER('III. New Locations'!G631) = TRUE, 0, $C632)</f>
        <v>0</v>
      </c>
      <c r="H632">
        <f>IF(ISNUMBER('III. New Locations'!H631) = TRUE, 0, $C632)</f>
        <v>0</v>
      </c>
      <c r="I632">
        <f>IF(ISNUMBER('III. New Locations'!I631) = TRUE, 0, $C632)</f>
        <v>0</v>
      </c>
      <c r="J632">
        <f>IF(ISNUMBER('III. New Locations'!J631) = TRUE, 0, $C632)</f>
        <v>0</v>
      </c>
      <c r="K632">
        <f>IF(ISNUMBER('III. New Locations'!K631) = TRUE, 0,$C632)</f>
        <v>0</v>
      </c>
      <c r="M632">
        <f>IF(ISNUMBER('III. New Locations'!M631) = TRUE, 0,$C632)</f>
        <v>0</v>
      </c>
      <c r="O632">
        <f>IF(ISNUMBER('III. New Locations'!O631) = TRUE, 0, $C632)</f>
        <v>0</v>
      </c>
      <c r="P632">
        <f>IF(ISNUMBER('III. New Locations'!P631) = TRUE, 0, $C632)</f>
        <v>0</v>
      </c>
      <c r="Q632">
        <f>IF(ISNUMBER('III. New Locations'!Q631) = TRUE, 0, $C632)</f>
        <v>0</v>
      </c>
      <c r="R632">
        <f>IF(ISNUMBER('III. New Locations'!R631) = TRUE, IF('III. New Locations'!R631 &gt;= 0, IF('III. New Locations'!R631 &lt;=1, 0, $C632),$C632),$C632)</f>
        <v>0</v>
      </c>
      <c r="S632">
        <f>IF(ISNUMBER('III. New Locations'!S631) = TRUE, IF('III. New Locations'!S631 &gt;= 0, IF('III. New Locations'!S631 &lt;=1, 0, $C632), $C632), $C632)</f>
        <v>0</v>
      </c>
      <c r="T632">
        <f>IF('III. New Locations'!T631 = "-Unknown-", $C632, 0)</f>
        <v>0</v>
      </c>
      <c r="U632">
        <f>IF(LEN('III. New Locations'!U631)&gt;1, 0, IF(T632 = 0, 0, $C632))</f>
        <v>0</v>
      </c>
      <c r="V632">
        <f>IF('III. New Locations'!V631 = "Unknown", $C632, 0)</f>
        <v>0</v>
      </c>
      <c r="W632">
        <f>IF(LEN('III. New Locations'!W631)&gt;1, 0, IF(V632 = 0, 0, $C632))</f>
        <v>0</v>
      </c>
      <c r="X632" t="str">
        <f>'III. New Locations'!X631</f>
        <v>Unknown</v>
      </c>
      <c r="Y632">
        <f>IF(ISNUMBER('III. New Locations'!Y631) = TRUE, IF('III. New Locations'!Y631 &gt;= 1400, IF('III. New Locations'!Y631 &lt;=2100, 0, $C632), $C632), $C632)</f>
        <v>0</v>
      </c>
      <c r="Z632">
        <f>IF(ISNUMBER('III. New Locations'!Z631) = TRUE, IF('III. New Locations'!Z631 &gt;= 1400, IF('III. New Locations'!Z631 &lt;=2100, 0, $C632), $C632), $C632)</f>
        <v>0</v>
      </c>
      <c r="AA632">
        <f>IF(ISNUMBER('III. New Locations'!AA631) = TRUE, IF('III. New Locations'!AA631 &gt;= 1400, IF('III. New Locations'!AA631 &lt;=2100, 0, $C632), $C632), $C632)</f>
        <v>0</v>
      </c>
      <c r="AC632">
        <f>IF(ISNUMBER('III. New Locations'!AC631) = TRUE, IF('III. New Locations'!AC631 &gt;= 0, IF('III. New Locations'!AC631 &lt;=1, 0,$C632),$C632), $C632)</f>
        <v>0</v>
      </c>
    </row>
    <row r="633" spans="1:29" x14ac:dyDescent="0.25">
      <c r="A633">
        <f>'III. New Locations'!A632</f>
        <v>630</v>
      </c>
      <c r="C633" s="4">
        <f>IF(LEN('III. New Locations'!C632) &gt; 2, 1, 0)</f>
        <v>0</v>
      </c>
      <c r="E633">
        <f>IF(LEN('III. New Locations'!E632) = 2, IF('III. New Locations'!E632 = "--", $C633, 0), $C633)</f>
        <v>0</v>
      </c>
      <c r="F633">
        <f>IF(LEN('III. New Locations'!F632) &gt; 4, 0, $C633)</f>
        <v>0</v>
      </c>
      <c r="G633">
        <f>IF(ISNUMBER('III. New Locations'!G632) = TRUE, 0, $C633)</f>
        <v>0</v>
      </c>
      <c r="H633">
        <f>IF(ISNUMBER('III. New Locations'!H632) = TRUE, 0, $C633)</f>
        <v>0</v>
      </c>
      <c r="I633">
        <f>IF(ISNUMBER('III. New Locations'!I632) = TRUE, 0, $C633)</f>
        <v>0</v>
      </c>
      <c r="J633">
        <f>IF(ISNUMBER('III. New Locations'!J632) = TRUE, 0, $C633)</f>
        <v>0</v>
      </c>
      <c r="K633">
        <f>IF(ISNUMBER('III. New Locations'!K632) = TRUE, 0,$C633)</f>
        <v>0</v>
      </c>
      <c r="M633">
        <f>IF(ISNUMBER('III. New Locations'!M632) = TRUE, 0,$C633)</f>
        <v>0</v>
      </c>
      <c r="O633">
        <f>IF(ISNUMBER('III. New Locations'!O632) = TRUE, 0, $C633)</f>
        <v>0</v>
      </c>
      <c r="P633">
        <f>IF(ISNUMBER('III. New Locations'!P632) = TRUE, 0, $C633)</f>
        <v>0</v>
      </c>
      <c r="Q633">
        <f>IF(ISNUMBER('III. New Locations'!Q632) = TRUE, 0, $C633)</f>
        <v>0</v>
      </c>
      <c r="R633">
        <f>IF(ISNUMBER('III. New Locations'!R632) = TRUE, IF('III. New Locations'!R632 &gt;= 0, IF('III. New Locations'!R632 &lt;=1, 0, $C633),$C633),$C633)</f>
        <v>0</v>
      </c>
      <c r="S633">
        <f>IF(ISNUMBER('III. New Locations'!S632) = TRUE, IF('III. New Locations'!S632 &gt;= 0, IF('III. New Locations'!S632 &lt;=1, 0, $C633), $C633), $C633)</f>
        <v>0</v>
      </c>
      <c r="T633">
        <f>IF('III. New Locations'!T632 = "-Unknown-", $C633, 0)</f>
        <v>0</v>
      </c>
      <c r="U633">
        <f>IF(LEN('III. New Locations'!U632)&gt;1, 0, IF(T633 = 0, 0, $C633))</f>
        <v>0</v>
      </c>
      <c r="V633">
        <f>IF('III. New Locations'!V632 = "Unknown", $C633, 0)</f>
        <v>0</v>
      </c>
      <c r="W633">
        <f>IF(LEN('III. New Locations'!W632)&gt;1, 0, IF(V633 = 0, 0, $C633))</f>
        <v>0</v>
      </c>
      <c r="X633" t="str">
        <f>'III. New Locations'!X632</f>
        <v>Unknown</v>
      </c>
      <c r="Y633">
        <f>IF(ISNUMBER('III. New Locations'!Y632) = TRUE, IF('III. New Locations'!Y632 &gt;= 1400, IF('III. New Locations'!Y632 &lt;=2100, 0, $C633), $C633), $C633)</f>
        <v>0</v>
      </c>
      <c r="Z633">
        <f>IF(ISNUMBER('III. New Locations'!Z632) = TRUE, IF('III. New Locations'!Z632 &gt;= 1400, IF('III. New Locations'!Z632 &lt;=2100, 0, $C633), $C633), $C633)</f>
        <v>0</v>
      </c>
      <c r="AA633">
        <f>IF(ISNUMBER('III. New Locations'!AA632) = TRUE, IF('III. New Locations'!AA632 &gt;= 1400, IF('III. New Locations'!AA632 &lt;=2100, 0, $C633), $C633), $C633)</f>
        <v>0</v>
      </c>
      <c r="AC633">
        <f>IF(ISNUMBER('III. New Locations'!AC632) = TRUE, IF('III. New Locations'!AC632 &gt;= 0, IF('III. New Locations'!AC632 &lt;=1, 0,$C633),$C633), $C633)</f>
        <v>0</v>
      </c>
    </row>
    <row r="634" spans="1:29" x14ac:dyDescent="0.25">
      <c r="A634">
        <f>'III. New Locations'!A633</f>
        <v>631</v>
      </c>
      <c r="C634" s="4">
        <f>IF(LEN('III. New Locations'!C633) &gt; 2, 1, 0)</f>
        <v>0</v>
      </c>
      <c r="E634">
        <f>IF(LEN('III. New Locations'!E633) = 2, IF('III. New Locations'!E633 = "--", $C634, 0), $C634)</f>
        <v>0</v>
      </c>
      <c r="F634">
        <f>IF(LEN('III. New Locations'!F633) &gt; 4, 0, $C634)</f>
        <v>0</v>
      </c>
      <c r="G634">
        <f>IF(ISNUMBER('III. New Locations'!G633) = TRUE, 0, $C634)</f>
        <v>0</v>
      </c>
      <c r="H634">
        <f>IF(ISNUMBER('III. New Locations'!H633) = TRUE, 0, $C634)</f>
        <v>0</v>
      </c>
      <c r="I634">
        <f>IF(ISNUMBER('III. New Locations'!I633) = TRUE, 0, $C634)</f>
        <v>0</v>
      </c>
      <c r="J634">
        <f>IF(ISNUMBER('III. New Locations'!J633) = TRUE, 0, $C634)</f>
        <v>0</v>
      </c>
      <c r="K634">
        <f>IF(ISNUMBER('III. New Locations'!K633) = TRUE, 0,$C634)</f>
        <v>0</v>
      </c>
      <c r="M634">
        <f>IF(ISNUMBER('III. New Locations'!M633) = TRUE, 0,$C634)</f>
        <v>0</v>
      </c>
      <c r="O634">
        <f>IF(ISNUMBER('III. New Locations'!O633) = TRUE, 0, $C634)</f>
        <v>0</v>
      </c>
      <c r="P634">
        <f>IF(ISNUMBER('III. New Locations'!P633) = TRUE, 0, $C634)</f>
        <v>0</v>
      </c>
      <c r="Q634">
        <f>IF(ISNUMBER('III. New Locations'!Q633) = TRUE, 0, $C634)</f>
        <v>0</v>
      </c>
      <c r="R634">
        <f>IF(ISNUMBER('III. New Locations'!R633) = TRUE, IF('III. New Locations'!R633 &gt;= 0, IF('III. New Locations'!R633 &lt;=1, 0, $C634),$C634),$C634)</f>
        <v>0</v>
      </c>
      <c r="S634">
        <f>IF(ISNUMBER('III. New Locations'!S633) = TRUE, IF('III. New Locations'!S633 &gt;= 0, IF('III. New Locations'!S633 &lt;=1, 0, $C634), $C634), $C634)</f>
        <v>0</v>
      </c>
      <c r="T634">
        <f>IF('III. New Locations'!T633 = "-Unknown-", $C634, 0)</f>
        <v>0</v>
      </c>
      <c r="U634">
        <f>IF(LEN('III. New Locations'!U633)&gt;1, 0, IF(T634 = 0, 0, $C634))</f>
        <v>0</v>
      </c>
      <c r="V634">
        <f>IF('III. New Locations'!V633 = "Unknown", $C634, 0)</f>
        <v>0</v>
      </c>
      <c r="W634">
        <f>IF(LEN('III. New Locations'!W633)&gt;1, 0, IF(V634 = 0, 0, $C634))</f>
        <v>0</v>
      </c>
      <c r="X634" t="str">
        <f>'III. New Locations'!X633</f>
        <v>Unknown</v>
      </c>
      <c r="Y634">
        <f>IF(ISNUMBER('III. New Locations'!Y633) = TRUE, IF('III. New Locations'!Y633 &gt;= 1400, IF('III. New Locations'!Y633 &lt;=2100, 0, $C634), $C634), $C634)</f>
        <v>0</v>
      </c>
      <c r="Z634">
        <f>IF(ISNUMBER('III. New Locations'!Z633) = TRUE, IF('III. New Locations'!Z633 &gt;= 1400, IF('III. New Locations'!Z633 &lt;=2100, 0, $C634), $C634), $C634)</f>
        <v>0</v>
      </c>
      <c r="AA634">
        <f>IF(ISNUMBER('III. New Locations'!AA633) = TRUE, IF('III. New Locations'!AA633 &gt;= 1400, IF('III. New Locations'!AA633 &lt;=2100, 0, $C634), $C634), $C634)</f>
        <v>0</v>
      </c>
      <c r="AC634">
        <f>IF(ISNUMBER('III. New Locations'!AC633) = TRUE, IF('III. New Locations'!AC633 &gt;= 0, IF('III. New Locations'!AC633 &lt;=1, 0,$C634),$C634), $C634)</f>
        <v>0</v>
      </c>
    </row>
    <row r="635" spans="1:29" x14ac:dyDescent="0.25">
      <c r="A635">
        <f>'III. New Locations'!A634</f>
        <v>632</v>
      </c>
      <c r="C635" s="4">
        <f>IF(LEN('III. New Locations'!C634) &gt; 2, 1, 0)</f>
        <v>0</v>
      </c>
      <c r="E635">
        <f>IF(LEN('III. New Locations'!E634) = 2, IF('III. New Locations'!E634 = "--", $C635, 0), $C635)</f>
        <v>0</v>
      </c>
      <c r="F635">
        <f>IF(LEN('III. New Locations'!F634) &gt; 4, 0, $C635)</f>
        <v>0</v>
      </c>
      <c r="G635">
        <f>IF(ISNUMBER('III. New Locations'!G634) = TRUE, 0, $C635)</f>
        <v>0</v>
      </c>
      <c r="H635">
        <f>IF(ISNUMBER('III. New Locations'!H634) = TRUE, 0, $C635)</f>
        <v>0</v>
      </c>
      <c r="I635">
        <f>IF(ISNUMBER('III. New Locations'!I634) = TRUE, 0, $C635)</f>
        <v>0</v>
      </c>
      <c r="J635">
        <f>IF(ISNUMBER('III. New Locations'!J634) = TRUE, 0, $C635)</f>
        <v>0</v>
      </c>
      <c r="K635">
        <f>IF(ISNUMBER('III. New Locations'!K634) = TRUE, 0,$C635)</f>
        <v>0</v>
      </c>
      <c r="M635">
        <f>IF(ISNUMBER('III. New Locations'!M634) = TRUE, 0,$C635)</f>
        <v>0</v>
      </c>
      <c r="O635">
        <f>IF(ISNUMBER('III. New Locations'!O634) = TRUE, 0, $C635)</f>
        <v>0</v>
      </c>
      <c r="P635">
        <f>IF(ISNUMBER('III. New Locations'!P634) = TRUE, 0, $C635)</f>
        <v>0</v>
      </c>
      <c r="Q635">
        <f>IF(ISNUMBER('III. New Locations'!Q634) = TRUE, 0, $C635)</f>
        <v>0</v>
      </c>
      <c r="R635">
        <f>IF(ISNUMBER('III. New Locations'!R634) = TRUE, IF('III. New Locations'!R634 &gt;= 0, IF('III. New Locations'!R634 &lt;=1, 0, $C635),$C635),$C635)</f>
        <v>0</v>
      </c>
      <c r="S635">
        <f>IF(ISNUMBER('III. New Locations'!S634) = TRUE, IF('III. New Locations'!S634 &gt;= 0, IF('III. New Locations'!S634 &lt;=1, 0, $C635), $C635), $C635)</f>
        <v>0</v>
      </c>
      <c r="T635">
        <f>IF('III. New Locations'!T634 = "-Unknown-", $C635, 0)</f>
        <v>0</v>
      </c>
      <c r="U635">
        <f>IF(LEN('III. New Locations'!U634)&gt;1, 0, IF(T635 = 0, 0, $C635))</f>
        <v>0</v>
      </c>
      <c r="V635">
        <f>IF('III. New Locations'!V634 = "Unknown", $C635, 0)</f>
        <v>0</v>
      </c>
      <c r="W635">
        <f>IF(LEN('III. New Locations'!W634)&gt;1, 0, IF(V635 = 0, 0, $C635))</f>
        <v>0</v>
      </c>
      <c r="X635" t="str">
        <f>'III. New Locations'!X634</f>
        <v>Unknown</v>
      </c>
      <c r="Y635">
        <f>IF(ISNUMBER('III. New Locations'!Y634) = TRUE, IF('III. New Locations'!Y634 &gt;= 1400, IF('III. New Locations'!Y634 &lt;=2100, 0, $C635), $C635), $C635)</f>
        <v>0</v>
      </c>
      <c r="Z635">
        <f>IF(ISNUMBER('III. New Locations'!Z634) = TRUE, IF('III. New Locations'!Z634 &gt;= 1400, IF('III. New Locations'!Z634 &lt;=2100, 0, $C635), $C635), $C635)</f>
        <v>0</v>
      </c>
      <c r="AA635">
        <f>IF(ISNUMBER('III. New Locations'!AA634) = TRUE, IF('III. New Locations'!AA634 &gt;= 1400, IF('III. New Locations'!AA634 &lt;=2100, 0, $C635), $C635), $C635)</f>
        <v>0</v>
      </c>
      <c r="AC635">
        <f>IF(ISNUMBER('III. New Locations'!AC634) = TRUE, IF('III. New Locations'!AC634 &gt;= 0, IF('III. New Locations'!AC634 &lt;=1, 0,$C635),$C635), $C635)</f>
        <v>0</v>
      </c>
    </row>
    <row r="636" spans="1:29" x14ac:dyDescent="0.25">
      <c r="A636">
        <f>'III. New Locations'!A635</f>
        <v>633</v>
      </c>
      <c r="C636" s="4">
        <f>IF(LEN('III. New Locations'!C635) &gt; 2, 1, 0)</f>
        <v>0</v>
      </c>
      <c r="E636">
        <f>IF(LEN('III. New Locations'!E635) = 2, IF('III. New Locations'!E635 = "--", $C636, 0), $C636)</f>
        <v>0</v>
      </c>
      <c r="F636">
        <f>IF(LEN('III. New Locations'!F635) &gt; 4, 0, $C636)</f>
        <v>0</v>
      </c>
      <c r="G636">
        <f>IF(ISNUMBER('III. New Locations'!G635) = TRUE, 0, $C636)</f>
        <v>0</v>
      </c>
      <c r="H636">
        <f>IF(ISNUMBER('III. New Locations'!H635) = TRUE, 0, $C636)</f>
        <v>0</v>
      </c>
      <c r="I636">
        <f>IF(ISNUMBER('III. New Locations'!I635) = TRUE, 0, $C636)</f>
        <v>0</v>
      </c>
      <c r="J636">
        <f>IF(ISNUMBER('III. New Locations'!J635) = TRUE, 0, $C636)</f>
        <v>0</v>
      </c>
      <c r="K636">
        <f>IF(ISNUMBER('III. New Locations'!K635) = TRUE, 0,$C636)</f>
        <v>0</v>
      </c>
      <c r="M636">
        <f>IF(ISNUMBER('III. New Locations'!M635) = TRUE, 0,$C636)</f>
        <v>0</v>
      </c>
      <c r="O636">
        <f>IF(ISNUMBER('III. New Locations'!O635) = TRUE, 0, $C636)</f>
        <v>0</v>
      </c>
      <c r="P636">
        <f>IF(ISNUMBER('III. New Locations'!P635) = TRUE, 0, $C636)</f>
        <v>0</v>
      </c>
      <c r="Q636">
        <f>IF(ISNUMBER('III. New Locations'!Q635) = TRUE, 0, $C636)</f>
        <v>0</v>
      </c>
      <c r="R636">
        <f>IF(ISNUMBER('III. New Locations'!R635) = TRUE, IF('III. New Locations'!R635 &gt;= 0, IF('III. New Locations'!R635 &lt;=1, 0, $C636),$C636),$C636)</f>
        <v>0</v>
      </c>
      <c r="S636">
        <f>IF(ISNUMBER('III. New Locations'!S635) = TRUE, IF('III. New Locations'!S635 &gt;= 0, IF('III. New Locations'!S635 &lt;=1, 0, $C636), $C636), $C636)</f>
        <v>0</v>
      </c>
      <c r="T636">
        <f>IF('III. New Locations'!T635 = "-Unknown-", $C636, 0)</f>
        <v>0</v>
      </c>
      <c r="U636">
        <f>IF(LEN('III. New Locations'!U635)&gt;1, 0, IF(T636 = 0, 0, $C636))</f>
        <v>0</v>
      </c>
      <c r="V636">
        <f>IF('III. New Locations'!V635 = "Unknown", $C636, 0)</f>
        <v>0</v>
      </c>
      <c r="W636">
        <f>IF(LEN('III. New Locations'!W635)&gt;1, 0, IF(V636 = 0, 0, $C636))</f>
        <v>0</v>
      </c>
      <c r="X636" t="str">
        <f>'III. New Locations'!X635</f>
        <v>Unknown</v>
      </c>
      <c r="Y636">
        <f>IF(ISNUMBER('III. New Locations'!Y635) = TRUE, IF('III. New Locations'!Y635 &gt;= 1400, IF('III. New Locations'!Y635 &lt;=2100, 0, $C636), $C636), $C636)</f>
        <v>0</v>
      </c>
      <c r="Z636">
        <f>IF(ISNUMBER('III. New Locations'!Z635) = TRUE, IF('III. New Locations'!Z635 &gt;= 1400, IF('III. New Locations'!Z635 &lt;=2100, 0, $C636), $C636), $C636)</f>
        <v>0</v>
      </c>
      <c r="AA636">
        <f>IF(ISNUMBER('III. New Locations'!AA635) = TRUE, IF('III. New Locations'!AA635 &gt;= 1400, IF('III. New Locations'!AA635 &lt;=2100, 0, $C636), $C636), $C636)</f>
        <v>0</v>
      </c>
      <c r="AC636">
        <f>IF(ISNUMBER('III. New Locations'!AC635) = TRUE, IF('III. New Locations'!AC635 &gt;= 0, IF('III. New Locations'!AC635 &lt;=1, 0,$C636),$C636), $C636)</f>
        <v>0</v>
      </c>
    </row>
    <row r="637" spans="1:29" x14ac:dyDescent="0.25">
      <c r="A637">
        <f>'III. New Locations'!A636</f>
        <v>634</v>
      </c>
      <c r="C637" s="4">
        <f>IF(LEN('III. New Locations'!C636) &gt; 2, 1, 0)</f>
        <v>0</v>
      </c>
      <c r="E637">
        <f>IF(LEN('III. New Locations'!E636) = 2, IF('III. New Locations'!E636 = "--", $C637, 0), $C637)</f>
        <v>0</v>
      </c>
      <c r="F637">
        <f>IF(LEN('III. New Locations'!F636) &gt; 4, 0, $C637)</f>
        <v>0</v>
      </c>
      <c r="G637">
        <f>IF(ISNUMBER('III. New Locations'!G636) = TRUE, 0, $C637)</f>
        <v>0</v>
      </c>
      <c r="H637">
        <f>IF(ISNUMBER('III. New Locations'!H636) = TRUE, 0, $C637)</f>
        <v>0</v>
      </c>
      <c r="I637">
        <f>IF(ISNUMBER('III. New Locations'!I636) = TRUE, 0, $C637)</f>
        <v>0</v>
      </c>
      <c r="J637">
        <f>IF(ISNUMBER('III. New Locations'!J636) = TRUE, 0, $C637)</f>
        <v>0</v>
      </c>
      <c r="K637">
        <f>IF(ISNUMBER('III. New Locations'!K636) = TRUE, 0,$C637)</f>
        <v>0</v>
      </c>
      <c r="M637">
        <f>IF(ISNUMBER('III. New Locations'!M636) = TRUE, 0,$C637)</f>
        <v>0</v>
      </c>
      <c r="O637">
        <f>IF(ISNUMBER('III. New Locations'!O636) = TRUE, 0, $C637)</f>
        <v>0</v>
      </c>
      <c r="P637">
        <f>IF(ISNUMBER('III. New Locations'!P636) = TRUE, 0, $C637)</f>
        <v>0</v>
      </c>
      <c r="Q637">
        <f>IF(ISNUMBER('III. New Locations'!Q636) = TRUE, 0, $C637)</f>
        <v>0</v>
      </c>
      <c r="R637">
        <f>IF(ISNUMBER('III. New Locations'!R636) = TRUE, IF('III. New Locations'!R636 &gt;= 0, IF('III. New Locations'!R636 &lt;=1, 0, $C637),$C637),$C637)</f>
        <v>0</v>
      </c>
      <c r="S637">
        <f>IF(ISNUMBER('III. New Locations'!S636) = TRUE, IF('III. New Locations'!S636 &gt;= 0, IF('III. New Locations'!S636 &lt;=1, 0, $C637), $C637), $C637)</f>
        <v>0</v>
      </c>
      <c r="T637">
        <f>IF('III. New Locations'!T636 = "-Unknown-", $C637, 0)</f>
        <v>0</v>
      </c>
      <c r="U637">
        <f>IF(LEN('III. New Locations'!U636)&gt;1, 0, IF(T637 = 0, 0, $C637))</f>
        <v>0</v>
      </c>
      <c r="V637">
        <f>IF('III. New Locations'!V636 = "Unknown", $C637, 0)</f>
        <v>0</v>
      </c>
      <c r="W637">
        <f>IF(LEN('III. New Locations'!W636)&gt;1, 0, IF(V637 = 0, 0, $C637))</f>
        <v>0</v>
      </c>
      <c r="X637" t="str">
        <f>'III. New Locations'!X636</f>
        <v>Unknown</v>
      </c>
      <c r="Y637">
        <f>IF(ISNUMBER('III. New Locations'!Y636) = TRUE, IF('III. New Locations'!Y636 &gt;= 1400, IF('III. New Locations'!Y636 &lt;=2100, 0, $C637), $C637), $C637)</f>
        <v>0</v>
      </c>
      <c r="Z637">
        <f>IF(ISNUMBER('III. New Locations'!Z636) = TRUE, IF('III. New Locations'!Z636 &gt;= 1400, IF('III. New Locations'!Z636 &lt;=2100, 0, $C637), $C637), $C637)</f>
        <v>0</v>
      </c>
      <c r="AA637">
        <f>IF(ISNUMBER('III. New Locations'!AA636) = TRUE, IF('III. New Locations'!AA636 &gt;= 1400, IF('III. New Locations'!AA636 &lt;=2100, 0, $C637), $C637), $C637)</f>
        <v>0</v>
      </c>
      <c r="AC637">
        <f>IF(ISNUMBER('III. New Locations'!AC636) = TRUE, IF('III. New Locations'!AC636 &gt;= 0, IF('III. New Locations'!AC636 &lt;=1, 0,$C637),$C637), $C637)</f>
        <v>0</v>
      </c>
    </row>
    <row r="638" spans="1:29" x14ac:dyDescent="0.25">
      <c r="A638">
        <f>'III. New Locations'!A637</f>
        <v>635</v>
      </c>
      <c r="C638" s="4">
        <f>IF(LEN('III. New Locations'!C637) &gt; 2, 1, 0)</f>
        <v>0</v>
      </c>
      <c r="E638">
        <f>IF(LEN('III. New Locations'!E637) = 2, IF('III. New Locations'!E637 = "--", $C638, 0), $C638)</f>
        <v>0</v>
      </c>
      <c r="F638">
        <f>IF(LEN('III. New Locations'!F637) &gt; 4, 0, $C638)</f>
        <v>0</v>
      </c>
      <c r="G638">
        <f>IF(ISNUMBER('III. New Locations'!G637) = TRUE, 0, $C638)</f>
        <v>0</v>
      </c>
      <c r="H638">
        <f>IF(ISNUMBER('III. New Locations'!H637) = TRUE, 0, $C638)</f>
        <v>0</v>
      </c>
      <c r="I638">
        <f>IF(ISNUMBER('III. New Locations'!I637) = TRUE, 0, $C638)</f>
        <v>0</v>
      </c>
      <c r="J638">
        <f>IF(ISNUMBER('III. New Locations'!J637) = TRUE, 0, $C638)</f>
        <v>0</v>
      </c>
      <c r="K638">
        <f>IF(ISNUMBER('III. New Locations'!K637) = TRUE, 0,$C638)</f>
        <v>0</v>
      </c>
      <c r="M638">
        <f>IF(ISNUMBER('III. New Locations'!M637) = TRUE, 0,$C638)</f>
        <v>0</v>
      </c>
      <c r="O638">
        <f>IF(ISNUMBER('III. New Locations'!O637) = TRUE, 0, $C638)</f>
        <v>0</v>
      </c>
      <c r="P638">
        <f>IF(ISNUMBER('III. New Locations'!P637) = TRUE, 0, $C638)</f>
        <v>0</v>
      </c>
      <c r="Q638">
        <f>IF(ISNUMBER('III. New Locations'!Q637) = TRUE, 0, $C638)</f>
        <v>0</v>
      </c>
      <c r="R638">
        <f>IF(ISNUMBER('III. New Locations'!R637) = TRUE, IF('III. New Locations'!R637 &gt;= 0, IF('III. New Locations'!R637 &lt;=1, 0, $C638),$C638),$C638)</f>
        <v>0</v>
      </c>
      <c r="S638">
        <f>IF(ISNUMBER('III. New Locations'!S637) = TRUE, IF('III. New Locations'!S637 &gt;= 0, IF('III. New Locations'!S637 &lt;=1, 0, $C638), $C638), $C638)</f>
        <v>0</v>
      </c>
      <c r="T638">
        <f>IF('III. New Locations'!T637 = "-Unknown-", $C638, 0)</f>
        <v>0</v>
      </c>
      <c r="U638">
        <f>IF(LEN('III. New Locations'!U637)&gt;1, 0, IF(T638 = 0, 0, $C638))</f>
        <v>0</v>
      </c>
      <c r="V638">
        <f>IF('III. New Locations'!V637 = "Unknown", $C638, 0)</f>
        <v>0</v>
      </c>
      <c r="W638">
        <f>IF(LEN('III. New Locations'!W637)&gt;1, 0, IF(V638 = 0, 0, $C638))</f>
        <v>0</v>
      </c>
      <c r="X638" t="str">
        <f>'III. New Locations'!X637</f>
        <v>Unknown</v>
      </c>
      <c r="Y638">
        <f>IF(ISNUMBER('III. New Locations'!Y637) = TRUE, IF('III. New Locations'!Y637 &gt;= 1400, IF('III. New Locations'!Y637 &lt;=2100, 0, $C638), $C638), $C638)</f>
        <v>0</v>
      </c>
      <c r="Z638">
        <f>IF(ISNUMBER('III. New Locations'!Z637) = TRUE, IF('III. New Locations'!Z637 &gt;= 1400, IF('III. New Locations'!Z637 &lt;=2100, 0, $C638), $C638), $C638)</f>
        <v>0</v>
      </c>
      <c r="AA638">
        <f>IF(ISNUMBER('III. New Locations'!AA637) = TRUE, IF('III. New Locations'!AA637 &gt;= 1400, IF('III. New Locations'!AA637 &lt;=2100, 0, $C638), $C638), $C638)</f>
        <v>0</v>
      </c>
      <c r="AC638">
        <f>IF(ISNUMBER('III. New Locations'!AC637) = TRUE, IF('III. New Locations'!AC637 &gt;= 0, IF('III. New Locations'!AC637 &lt;=1, 0,$C638),$C638), $C638)</f>
        <v>0</v>
      </c>
    </row>
    <row r="639" spans="1:29" x14ac:dyDescent="0.25">
      <c r="A639">
        <f>'III. New Locations'!A638</f>
        <v>636</v>
      </c>
      <c r="C639" s="4">
        <f>IF(LEN('III. New Locations'!C638) &gt; 2, 1, 0)</f>
        <v>0</v>
      </c>
      <c r="E639">
        <f>IF(LEN('III. New Locations'!E638) = 2, IF('III. New Locations'!E638 = "--", $C639, 0), $C639)</f>
        <v>0</v>
      </c>
      <c r="F639">
        <f>IF(LEN('III. New Locations'!F638) &gt; 4, 0, $C639)</f>
        <v>0</v>
      </c>
      <c r="G639">
        <f>IF(ISNUMBER('III. New Locations'!G638) = TRUE, 0, $C639)</f>
        <v>0</v>
      </c>
      <c r="H639">
        <f>IF(ISNUMBER('III. New Locations'!H638) = TRUE, 0, $C639)</f>
        <v>0</v>
      </c>
      <c r="I639">
        <f>IF(ISNUMBER('III. New Locations'!I638) = TRUE, 0, $C639)</f>
        <v>0</v>
      </c>
      <c r="J639">
        <f>IF(ISNUMBER('III. New Locations'!J638) = TRUE, 0, $C639)</f>
        <v>0</v>
      </c>
      <c r="K639">
        <f>IF(ISNUMBER('III. New Locations'!K638) = TRUE, 0,$C639)</f>
        <v>0</v>
      </c>
      <c r="M639">
        <f>IF(ISNUMBER('III. New Locations'!M638) = TRUE, 0,$C639)</f>
        <v>0</v>
      </c>
      <c r="O639">
        <f>IF(ISNUMBER('III. New Locations'!O638) = TRUE, 0, $C639)</f>
        <v>0</v>
      </c>
      <c r="P639">
        <f>IF(ISNUMBER('III. New Locations'!P638) = TRUE, 0, $C639)</f>
        <v>0</v>
      </c>
      <c r="Q639">
        <f>IF(ISNUMBER('III. New Locations'!Q638) = TRUE, 0, $C639)</f>
        <v>0</v>
      </c>
      <c r="R639">
        <f>IF(ISNUMBER('III. New Locations'!R638) = TRUE, IF('III. New Locations'!R638 &gt;= 0, IF('III. New Locations'!R638 &lt;=1, 0, $C639),$C639),$C639)</f>
        <v>0</v>
      </c>
      <c r="S639">
        <f>IF(ISNUMBER('III. New Locations'!S638) = TRUE, IF('III. New Locations'!S638 &gt;= 0, IF('III. New Locations'!S638 &lt;=1, 0, $C639), $C639), $C639)</f>
        <v>0</v>
      </c>
      <c r="T639">
        <f>IF('III. New Locations'!T638 = "-Unknown-", $C639, 0)</f>
        <v>0</v>
      </c>
      <c r="U639">
        <f>IF(LEN('III. New Locations'!U638)&gt;1, 0, IF(T639 = 0, 0, $C639))</f>
        <v>0</v>
      </c>
      <c r="V639">
        <f>IF('III. New Locations'!V638 = "Unknown", $C639, 0)</f>
        <v>0</v>
      </c>
      <c r="W639">
        <f>IF(LEN('III. New Locations'!W638)&gt;1, 0, IF(V639 = 0, 0, $C639))</f>
        <v>0</v>
      </c>
      <c r="X639" t="str">
        <f>'III. New Locations'!X638</f>
        <v>Unknown</v>
      </c>
      <c r="Y639">
        <f>IF(ISNUMBER('III. New Locations'!Y638) = TRUE, IF('III. New Locations'!Y638 &gt;= 1400, IF('III. New Locations'!Y638 &lt;=2100, 0, $C639), $C639), $C639)</f>
        <v>0</v>
      </c>
      <c r="Z639">
        <f>IF(ISNUMBER('III. New Locations'!Z638) = TRUE, IF('III. New Locations'!Z638 &gt;= 1400, IF('III. New Locations'!Z638 &lt;=2100, 0, $C639), $C639), $C639)</f>
        <v>0</v>
      </c>
      <c r="AA639">
        <f>IF(ISNUMBER('III. New Locations'!AA638) = TRUE, IF('III. New Locations'!AA638 &gt;= 1400, IF('III. New Locations'!AA638 &lt;=2100, 0, $C639), $C639), $C639)</f>
        <v>0</v>
      </c>
      <c r="AC639">
        <f>IF(ISNUMBER('III. New Locations'!AC638) = TRUE, IF('III. New Locations'!AC638 &gt;= 0, IF('III. New Locations'!AC638 &lt;=1, 0,$C639),$C639), $C639)</f>
        <v>0</v>
      </c>
    </row>
    <row r="640" spans="1:29" x14ac:dyDescent="0.25">
      <c r="A640">
        <f>'III. New Locations'!A639</f>
        <v>637</v>
      </c>
      <c r="C640" s="4">
        <f>IF(LEN('III. New Locations'!C639) &gt; 2, 1, 0)</f>
        <v>0</v>
      </c>
      <c r="E640">
        <f>IF(LEN('III. New Locations'!E639) = 2, IF('III. New Locations'!E639 = "--", $C640, 0), $C640)</f>
        <v>0</v>
      </c>
      <c r="F640">
        <f>IF(LEN('III. New Locations'!F639) &gt; 4, 0, $C640)</f>
        <v>0</v>
      </c>
      <c r="G640">
        <f>IF(ISNUMBER('III. New Locations'!G639) = TRUE, 0, $C640)</f>
        <v>0</v>
      </c>
      <c r="H640">
        <f>IF(ISNUMBER('III. New Locations'!H639) = TRUE, 0, $C640)</f>
        <v>0</v>
      </c>
      <c r="I640">
        <f>IF(ISNUMBER('III. New Locations'!I639) = TRUE, 0, $C640)</f>
        <v>0</v>
      </c>
      <c r="J640">
        <f>IF(ISNUMBER('III. New Locations'!J639) = TRUE, 0, $C640)</f>
        <v>0</v>
      </c>
      <c r="K640">
        <f>IF(ISNUMBER('III. New Locations'!K639) = TRUE, 0,$C640)</f>
        <v>0</v>
      </c>
      <c r="M640">
        <f>IF(ISNUMBER('III. New Locations'!M639) = TRUE, 0,$C640)</f>
        <v>0</v>
      </c>
      <c r="O640">
        <f>IF(ISNUMBER('III. New Locations'!O639) = TRUE, 0, $C640)</f>
        <v>0</v>
      </c>
      <c r="P640">
        <f>IF(ISNUMBER('III. New Locations'!P639) = TRUE, 0, $C640)</f>
        <v>0</v>
      </c>
      <c r="Q640">
        <f>IF(ISNUMBER('III. New Locations'!Q639) = TRUE, 0, $C640)</f>
        <v>0</v>
      </c>
      <c r="R640">
        <f>IF(ISNUMBER('III. New Locations'!R639) = TRUE, IF('III. New Locations'!R639 &gt;= 0, IF('III. New Locations'!R639 &lt;=1, 0, $C640),$C640),$C640)</f>
        <v>0</v>
      </c>
      <c r="S640">
        <f>IF(ISNUMBER('III. New Locations'!S639) = TRUE, IF('III. New Locations'!S639 &gt;= 0, IF('III. New Locations'!S639 &lt;=1, 0, $C640), $C640), $C640)</f>
        <v>0</v>
      </c>
      <c r="T640">
        <f>IF('III. New Locations'!T639 = "-Unknown-", $C640, 0)</f>
        <v>0</v>
      </c>
      <c r="U640">
        <f>IF(LEN('III. New Locations'!U639)&gt;1, 0, IF(T640 = 0, 0, $C640))</f>
        <v>0</v>
      </c>
      <c r="V640">
        <f>IF('III. New Locations'!V639 = "Unknown", $C640, 0)</f>
        <v>0</v>
      </c>
      <c r="W640">
        <f>IF(LEN('III. New Locations'!W639)&gt;1, 0, IF(V640 = 0, 0, $C640))</f>
        <v>0</v>
      </c>
      <c r="X640" t="str">
        <f>'III. New Locations'!X639</f>
        <v>Unknown</v>
      </c>
      <c r="Y640">
        <f>IF(ISNUMBER('III. New Locations'!Y639) = TRUE, IF('III. New Locations'!Y639 &gt;= 1400, IF('III. New Locations'!Y639 &lt;=2100, 0, $C640), $C640), $C640)</f>
        <v>0</v>
      </c>
      <c r="Z640">
        <f>IF(ISNUMBER('III. New Locations'!Z639) = TRUE, IF('III. New Locations'!Z639 &gt;= 1400, IF('III. New Locations'!Z639 &lt;=2100, 0, $C640), $C640), $C640)</f>
        <v>0</v>
      </c>
      <c r="AA640">
        <f>IF(ISNUMBER('III. New Locations'!AA639) = TRUE, IF('III. New Locations'!AA639 &gt;= 1400, IF('III. New Locations'!AA639 &lt;=2100, 0, $C640), $C640), $C640)</f>
        <v>0</v>
      </c>
      <c r="AC640">
        <f>IF(ISNUMBER('III. New Locations'!AC639) = TRUE, IF('III. New Locations'!AC639 &gt;= 0, IF('III. New Locations'!AC639 &lt;=1, 0,$C640),$C640), $C640)</f>
        <v>0</v>
      </c>
    </row>
    <row r="641" spans="1:29" x14ac:dyDescent="0.25">
      <c r="A641">
        <f>'III. New Locations'!A640</f>
        <v>638</v>
      </c>
      <c r="C641" s="4">
        <f>IF(LEN('III. New Locations'!C640) &gt; 2, 1, 0)</f>
        <v>0</v>
      </c>
      <c r="E641">
        <f>IF(LEN('III. New Locations'!E640) = 2, IF('III. New Locations'!E640 = "--", $C641, 0), $C641)</f>
        <v>0</v>
      </c>
      <c r="F641">
        <f>IF(LEN('III. New Locations'!F640) &gt; 4, 0, $C641)</f>
        <v>0</v>
      </c>
      <c r="G641">
        <f>IF(ISNUMBER('III. New Locations'!G640) = TRUE, 0, $C641)</f>
        <v>0</v>
      </c>
      <c r="H641">
        <f>IF(ISNUMBER('III. New Locations'!H640) = TRUE, 0, $C641)</f>
        <v>0</v>
      </c>
      <c r="I641">
        <f>IF(ISNUMBER('III. New Locations'!I640) = TRUE, 0, $C641)</f>
        <v>0</v>
      </c>
      <c r="J641">
        <f>IF(ISNUMBER('III. New Locations'!J640) = TRUE, 0, $C641)</f>
        <v>0</v>
      </c>
      <c r="K641">
        <f>IF(ISNUMBER('III. New Locations'!K640) = TRUE, 0,$C641)</f>
        <v>0</v>
      </c>
      <c r="M641">
        <f>IF(ISNUMBER('III. New Locations'!M640) = TRUE, 0,$C641)</f>
        <v>0</v>
      </c>
      <c r="O641">
        <f>IF(ISNUMBER('III. New Locations'!O640) = TRUE, 0, $C641)</f>
        <v>0</v>
      </c>
      <c r="P641">
        <f>IF(ISNUMBER('III. New Locations'!P640) = TRUE, 0, $C641)</f>
        <v>0</v>
      </c>
      <c r="Q641">
        <f>IF(ISNUMBER('III. New Locations'!Q640) = TRUE, 0, $C641)</f>
        <v>0</v>
      </c>
      <c r="R641">
        <f>IF(ISNUMBER('III. New Locations'!R640) = TRUE, IF('III. New Locations'!R640 &gt;= 0, IF('III. New Locations'!R640 &lt;=1, 0, $C641),$C641),$C641)</f>
        <v>0</v>
      </c>
      <c r="S641">
        <f>IF(ISNUMBER('III. New Locations'!S640) = TRUE, IF('III. New Locations'!S640 &gt;= 0, IF('III. New Locations'!S640 &lt;=1, 0, $C641), $C641), $C641)</f>
        <v>0</v>
      </c>
      <c r="T641">
        <f>IF('III. New Locations'!T640 = "-Unknown-", $C641, 0)</f>
        <v>0</v>
      </c>
      <c r="U641">
        <f>IF(LEN('III. New Locations'!U640)&gt;1, 0, IF(T641 = 0, 0, $C641))</f>
        <v>0</v>
      </c>
      <c r="V641">
        <f>IF('III. New Locations'!V640 = "Unknown", $C641, 0)</f>
        <v>0</v>
      </c>
      <c r="W641">
        <f>IF(LEN('III. New Locations'!W640)&gt;1, 0, IF(V641 = 0, 0, $C641))</f>
        <v>0</v>
      </c>
      <c r="X641" t="str">
        <f>'III. New Locations'!X640</f>
        <v>Unknown</v>
      </c>
      <c r="Y641">
        <f>IF(ISNUMBER('III. New Locations'!Y640) = TRUE, IF('III. New Locations'!Y640 &gt;= 1400, IF('III. New Locations'!Y640 &lt;=2100, 0, $C641), $C641), $C641)</f>
        <v>0</v>
      </c>
      <c r="Z641">
        <f>IF(ISNUMBER('III. New Locations'!Z640) = TRUE, IF('III. New Locations'!Z640 &gt;= 1400, IF('III. New Locations'!Z640 &lt;=2100, 0, $C641), $C641), $C641)</f>
        <v>0</v>
      </c>
      <c r="AA641">
        <f>IF(ISNUMBER('III. New Locations'!AA640) = TRUE, IF('III. New Locations'!AA640 &gt;= 1400, IF('III. New Locations'!AA640 &lt;=2100, 0, $C641), $C641), $C641)</f>
        <v>0</v>
      </c>
      <c r="AC641">
        <f>IF(ISNUMBER('III. New Locations'!AC640) = TRUE, IF('III. New Locations'!AC640 &gt;= 0, IF('III. New Locations'!AC640 &lt;=1, 0,$C641),$C641), $C641)</f>
        <v>0</v>
      </c>
    </row>
    <row r="642" spans="1:29" x14ac:dyDescent="0.25">
      <c r="A642">
        <f>'III. New Locations'!A641</f>
        <v>639</v>
      </c>
      <c r="C642" s="4">
        <f>IF(LEN('III. New Locations'!C641) &gt; 2, 1, 0)</f>
        <v>0</v>
      </c>
      <c r="E642">
        <f>IF(LEN('III. New Locations'!E641) = 2, IF('III. New Locations'!E641 = "--", $C642, 0), $C642)</f>
        <v>0</v>
      </c>
      <c r="F642">
        <f>IF(LEN('III. New Locations'!F641) &gt; 4, 0, $C642)</f>
        <v>0</v>
      </c>
      <c r="G642">
        <f>IF(ISNUMBER('III. New Locations'!G641) = TRUE, 0, $C642)</f>
        <v>0</v>
      </c>
      <c r="H642">
        <f>IF(ISNUMBER('III. New Locations'!H641) = TRUE, 0, $C642)</f>
        <v>0</v>
      </c>
      <c r="I642">
        <f>IF(ISNUMBER('III. New Locations'!I641) = TRUE, 0, $C642)</f>
        <v>0</v>
      </c>
      <c r="J642">
        <f>IF(ISNUMBER('III. New Locations'!J641) = TRUE, 0, $C642)</f>
        <v>0</v>
      </c>
      <c r="K642">
        <f>IF(ISNUMBER('III. New Locations'!K641) = TRUE, 0,$C642)</f>
        <v>0</v>
      </c>
      <c r="M642">
        <f>IF(ISNUMBER('III. New Locations'!M641) = TRUE, 0,$C642)</f>
        <v>0</v>
      </c>
      <c r="O642">
        <f>IF(ISNUMBER('III. New Locations'!O641) = TRUE, 0, $C642)</f>
        <v>0</v>
      </c>
      <c r="P642">
        <f>IF(ISNUMBER('III. New Locations'!P641) = TRUE, 0, $C642)</f>
        <v>0</v>
      </c>
      <c r="Q642">
        <f>IF(ISNUMBER('III. New Locations'!Q641) = TRUE, 0, $C642)</f>
        <v>0</v>
      </c>
      <c r="R642">
        <f>IF(ISNUMBER('III. New Locations'!R641) = TRUE, IF('III. New Locations'!R641 &gt;= 0, IF('III. New Locations'!R641 &lt;=1, 0, $C642),$C642),$C642)</f>
        <v>0</v>
      </c>
      <c r="S642">
        <f>IF(ISNUMBER('III. New Locations'!S641) = TRUE, IF('III. New Locations'!S641 &gt;= 0, IF('III. New Locations'!S641 &lt;=1, 0, $C642), $C642), $C642)</f>
        <v>0</v>
      </c>
      <c r="T642">
        <f>IF('III. New Locations'!T641 = "-Unknown-", $C642, 0)</f>
        <v>0</v>
      </c>
      <c r="U642">
        <f>IF(LEN('III. New Locations'!U641)&gt;1, 0, IF(T642 = 0, 0, $C642))</f>
        <v>0</v>
      </c>
      <c r="V642">
        <f>IF('III. New Locations'!V641 = "Unknown", $C642, 0)</f>
        <v>0</v>
      </c>
      <c r="W642">
        <f>IF(LEN('III. New Locations'!W641)&gt;1, 0, IF(V642 = 0, 0, $C642))</f>
        <v>0</v>
      </c>
      <c r="X642" t="str">
        <f>'III. New Locations'!X641</f>
        <v>Unknown</v>
      </c>
      <c r="Y642">
        <f>IF(ISNUMBER('III. New Locations'!Y641) = TRUE, IF('III. New Locations'!Y641 &gt;= 1400, IF('III. New Locations'!Y641 &lt;=2100, 0, $C642), $C642), $C642)</f>
        <v>0</v>
      </c>
      <c r="Z642">
        <f>IF(ISNUMBER('III. New Locations'!Z641) = TRUE, IF('III. New Locations'!Z641 &gt;= 1400, IF('III. New Locations'!Z641 &lt;=2100, 0, $C642), $C642), $C642)</f>
        <v>0</v>
      </c>
      <c r="AA642">
        <f>IF(ISNUMBER('III. New Locations'!AA641) = TRUE, IF('III. New Locations'!AA641 &gt;= 1400, IF('III. New Locations'!AA641 &lt;=2100, 0, $C642), $C642), $C642)</f>
        <v>0</v>
      </c>
      <c r="AC642">
        <f>IF(ISNUMBER('III. New Locations'!AC641) = TRUE, IF('III. New Locations'!AC641 &gt;= 0, IF('III. New Locations'!AC641 &lt;=1, 0,$C642),$C642), $C642)</f>
        <v>0</v>
      </c>
    </row>
    <row r="643" spans="1:29" x14ac:dyDescent="0.25">
      <c r="A643">
        <f>'III. New Locations'!A642</f>
        <v>640</v>
      </c>
      <c r="C643" s="4">
        <f>IF(LEN('III. New Locations'!C642) &gt; 2, 1, 0)</f>
        <v>0</v>
      </c>
      <c r="E643">
        <f>IF(LEN('III. New Locations'!E642) = 2, IF('III. New Locations'!E642 = "--", $C643, 0), $C643)</f>
        <v>0</v>
      </c>
      <c r="F643">
        <f>IF(LEN('III. New Locations'!F642) &gt; 4, 0, $C643)</f>
        <v>0</v>
      </c>
      <c r="G643">
        <f>IF(ISNUMBER('III. New Locations'!G642) = TRUE, 0, $C643)</f>
        <v>0</v>
      </c>
      <c r="H643">
        <f>IF(ISNUMBER('III. New Locations'!H642) = TRUE, 0, $C643)</f>
        <v>0</v>
      </c>
      <c r="I643">
        <f>IF(ISNUMBER('III. New Locations'!I642) = TRUE, 0, $C643)</f>
        <v>0</v>
      </c>
      <c r="J643">
        <f>IF(ISNUMBER('III. New Locations'!J642) = TRUE, 0, $C643)</f>
        <v>0</v>
      </c>
      <c r="K643">
        <f>IF(ISNUMBER('III. New Locations'!K642) = TRUE, 0,$C643)</f>
        <v>0</v>
      </c>
      <c r="M643">
        <f>IF(ISNUMBER('III. New Locations'!M642) = TRUE, 0,$C643)</f>
        <v>0</v>
      </c>
      <c r="O643">
        <f>IF(ISNUMBER('III. New Locations'!O642) = TRUE, 0, $C643)</f>
        <v>0</v>
      </c>
      <c r="P643">
        <f>IF(ISNUMBER('III. New Locations'!P642) = TRUE, 0, $C643)</f>
        <v>0</v>
      </c>
      <c r="Q643">
        <f>IF(ISNUMBER('III. New Locations'!Q642) = TRUE, 0, $C643)</f>
        <v>0</v>
      </c>
      <c r="R643">
        <f>IF(ISNUMBER('III. New Locations'!R642) = TRUE, IF('III. New Locations'!R642 &gt;= 0, IF('III. New Locations'!R642 &lt;=1, 0, $C643),$C643),$C643)</f>
        <v>0</v>
      </c>
      <c r="S643">
        <f>IF(ISNUMBER('III. New Locations'!S642) = TRUE, IF('III. New Locations'!S642 &gt;= 0, IF('III. New Locations'!S642 &lt;=1, 0, $C643), $C643), $C643)</f>
        <v>0</v>
      </c>
      <c r="T643">
        <f>IF('III. New Locations'!T642 = "-Unknown-", $C643, 0)</f>
        <v>0</v>
      </c>
      <c r="U643">
        <f>IF(LEN('III. New Locations'!U642)&gt;1, 0, IF(T643 = 0, 0, $C643))</f>
        <v>0</v>
      </c>
      <c r="V643">
        <f>IF('III. New Locations'!V642 = "Unknown", $C643, 0)</f>
        <v>0</v>
      </c>
      <c r="W643">
        <f>IF(LEN('III. New Locations'!W642)&gt;1, 0, IF(V643 = 0, 0, $C643))</f>
        <v>0</v>
      </c>
      <c r="X643" t="str">
        <f>'III. New Locations'!X642</f>
        <v>Unknown</v>
      </c>
      <c r="Y643">
        <f>IF(ISNUMBER('III. New Locations'!Y642) = TRUE, IF('III. New Locations'!Y642 &gt;= 1400, IF('III. New Locations'!Y642 &lt;=2100, 0, $C643), $C643), $C643)</f>
        <v>0</v>
      </c>
      <c r="Z643">
        <f>IF(ISNUMBER('III. New Locations'!Z642) = TRUE, IF('III. New Locations'!Z642 &gt;= 1400, IF('III. New Locations'!Z642 &lt;=2100, 0, $C643), $C643), $C643)</f>
        <v>0</v>
      </c>
      <c r="AA643">
        <f>IF(ISNUMBER('III. New Locations'!AA642) = TRUE, IF('III. New Locations'!AA642 &gt;= 1400, IF('III. New Locations'!AA642 &lt;=2100, 0, $C643), $C643), $C643)</f>
        <v>0</v>
      </c>
      <c r="AC643">
        <f>IF(ISNUMBER('III. New Locations'!AC642) = TRUE, IF('III. New Locations'!AC642 &gt;= 0, IF('III. New Locations'!AC642 &lt;=1, 0,$C643),$C643), $C643)</f>
        <v>0</v>
      </c>
    </row>
    <row r="644" spans="1:29" x14ac:dyDescent="0.25">
      <c r="A644">
        <f>'III. New Locations'!A643</f>
        <v>641</v>
      </c>
      <c r="C644" s="4">
        <f>IF(LEN('III. New Locations'!C643) &gt; 2, 1, 0)</f>
        <v>0</v>
      </c>
      <c r="E644">
        <f>IF(LEN('III. New Locations'!E643) = 2, IF('III. New Locations'!E643 = "--", $C644, 0), $C644)</f>
        <v>0</v>
      </c>
      <c r="F644">
        <f>IF(LEN('III. New Locations'!F643) &gt; 4, 0, $C644)</f>
        <v>0</v>
      </c>
      <c r="G644">
        <f>IF(ISNUMBER('III. New Locations'!G643) = TRUE, 0, $C644)</f>
        <v>0</v>
      </c>
      <c r="H644">
        <f>IF(ISNUMBER('III. New Locations'!H643) = TRUE, 0, $C644)</f>
        <v>0</v>
      </c>
      <c r="I644">
        <f>IF(ISNUMBER('III. New Locations'!I643) = TRUE, 0, $C644)</f>
        <v>0</v>
      </c>
      <c r="J644">
        <f>IF(ISNUMBER('III. New Locations'!J643) = TRUE, 0, $C644)</f>
        <v>0</v>
      </c>
      <c r="K644">
        <f>IF(ISNUMBER('III. New Locations'!K643) = TRUE, 0,$C644)</f>
        <v>0</v>
      </c>
      <c r="M644">
        <f>IF(ISNUMBER('III. New Locations'!M643) = TRUE, 0,$C644)</f>
        <v>0</v>
      </c>
      <c r="O644">
        <f>IF(ISNUMBER('III. New Locations'!O643) = TRUE, 0, $C644)</f>
        <v>0</v>
      </c>
      <c r="P644">
        <f>IF(ISNUMBER('III. New Locations'!P643) = TRUE, 0, $C644)</f>
        <v>0</v>
      </c>
      <c r="Q644">
        <f>IF(ISNUMBER('III. New Locations'!Q643) = TRUE, 0, $C644)</f>
        <v>0</v>
      </c>
      <c r="R644">
        <f>IF(ISNUMBER('III. New Locations'!R643) = TRUE, IF('III. New Locations'!R643 &gt;= 0, IF('III. New Locations'!R643 &lt;=1, 0, $C644),$C644),$C644)</f>
        <v>0</v>
      </c>
      <c r="S644">
        <f>IF(ISNUMBER('III. New Locations'!S643) = TRUE, IF('III. New Locations'!S643 &gt;= 0, IF('III. New Locations'!S643 &lt;=1, 0, $C644), $C644), $C644)</f>
        <v>0</v>
      </c>
      <c r="T644">
        <f>IF('III. New Locations'!T643 = "-Unknown-", $C644, 0)</f>
        <v>0</v>
      </c>
      <c r="U644">
        <f>IF(LEN('III. New Locations'!U643)&gt;1, 0, IF(T644 = 0, 0, $C644))</f>
        <v>0</v>
      </c>
      <c r="V644">
        <f>IF('III. New Locations'!V643 = "Unknown", $C644, 0)</f>
        <v>0</v>
      </c>
      <c r="W644">
        <f>IF(LEN('III. New Locations'!W643)&gt;1, 0, IF(V644 = 0, 0, $C644))</f>
        <v>0</v>
      </c>
      <c r="X644" t="str">
        <f>'III. New Locations'!X643</f>
        <v>Unknown</v>
      </c>
      <c r="Y644">
        <f>IF(ISNUMBER('III. New Locations'!Y643) = TRUE, IF('III. New Locations'!Y643 &gt;= 1400, IF('III. New Locations'!Y643 &lt;=2100, 0, $C644), $C644), $C644)</f>
        <v>0</v>
      </c>
      <c r="Z644">
        <f>IF(ISNUMBER('III. New Locations'!Z643) = TRUE, IF('III. New Locations'!Z643 &gt;= 1400, IF('III. New Locations'!Z643 &lt;=2100, 0, $C644), $C644), $C644)</f>
        <v>0</v>
      </c>
      <c r="AA644">
        <f>IF(ISNUMBER('III. New Locations'!AA643) = TRUE, IF('III. New Locations'!AA643 &gt;= 1400, IF('III. New Locations'!AA643 &lt;=2100, 0, $C644), $C644), $C644)</f>
        <v>0</v>
      </c>
      <c r="AC644">
        <f>IF(ISNUMBER('III. New Locations'!AC643) = TRUE, IF('III. New Locations'!AC643 &gt;= 0, IF('III. New Locations'!AC643 &lt;=1, 0,$C644),$C644), $C644)</f>
        <v>0</v>
      </c>
    </row>
    <row r="645" spans="1:29" x14ac:dyDescent="0.25">
      <c r="A645">
        <f>'III. New Locations'!A644</f>
        <v>642</v>
      </c>
      <c r="C645" s="4">
        <f>IF(LEN('III. New Locations'!C644) &gt; 2, 1, 0)</f>
        <v>0</v>
      </c>
      <c r="E645">
        <f>IF(LEN('III. New Locations'!E644) = 2, IF('III. New Locations'!E644 = "--", $C645, 0), $C645)</f>
        <v>0</v>
      </c>
      <c r="F645">
        <f>IF(LEN('III. New Locations'!F644) &gt; 4, 0, $C645)</f>
        <v>0</v>
      </c>
      <c r="G645">
        <f>IF(ISNUMBER('III. New Locations'!G644) = TRUE, 0, $C645)</f>
        <v>0</v>
      </c>
      <c r="H645">
        <f>IF(ISNUMBER('III. New Locations'!H644) = TRUE, 0, $C645)</f>
        <v>0</v>
      </c>
      <c r="I645">
        <f>IF(ISNUMBER('III. New Locations'!I644) = TRUE, 0, $C645)</f>
        <v>0</v>
      </c>
      <c r="J645">
        <f>IF(ISNUMBER('III. New Locations'!J644) = TRUE, 0, $C645)</f>
        <v>0</v>
      </c>
      <c r="K645">
        <f>IF(ISNUMBER('III. New Locations'!K644) = TRUE, 0,$C645)</f>
        <v>0</v>
      </c>
      <c r="M645">
        <f>IF(ISNUMBER('III. New Locations'!M644) = TRUE, 0,$C645)</f>
        <v>0</v>
      </c>
      <c r="O645">
        <f>IF(ISNUMBER('III. New Locations'!O644) = TRUE, 0, $C645)</f>
        <v>0</v>
      </c>
      <c r="P645">
        <f>IF(ISNUMBER('III. New Locations'!P644) = TRUE, 0, $C645)</f>
        <v>0</v>
      </c>
      <c r="Q645">
        <f>IF(ISNUMBER('III. New Locations'!Q644) = TRUE, 0, $C645)</f>
        <v>0</v>
      </c>
      <c r="R645">
        <f>IF(ISNUMBER('III. New Locations'!R644) = TRUE, IF('III. New Locations'!R644 &gt;= 0, IF('III. New Locations'!R644 &lt;=1, 0, $C645),$C645),$C645)</f>
        <v>0</v>
      </c>
      <c r="S645">
        <f>IF(ISNUMBER('III. New Locations'!S644) = TRUE, IF('III. New Locations'!S644 &gt;= 0, IF('III. New Locations'!S644 &lt;=1, 0, $C645), $C645), $C645)</f>
        <v>0</v>
      </c>
      <c r="T645">
        <f>IF('III. New Locations'!T644 = "-Unknown-", $C645, 0)</f>
        <v>0</v>
      </c>
      <c r="U645">
        <f>IF(LEN('III. New Locations'!U644)&gt;1, 0, IF(T645 = 0, 0, $C645))</f>
        <v>0</v>
      </c>
      <c r="V645">
        <f>IF('III. New Locations'!V644 = "Unknown", $C645, 0)</f>
        <v>0</v>
      </c>
      <c r="W645">
        <f>IF(LEN('III. New Locations'!W644)&gt;1, 0, IF(V645 = 0, 0, $C645))</f>
        <v>0</v>
      </c>
      <c r="X645" t="str">
        <f>'III. New Locations'!X644</f>
        <v>Unknown</v>
      </c>
      <c r="Y645">
        <f>IF(ISNUMBER('III. New Locations'!Y644) = TRUE, IF('III. New Locations'!Y644 &gt;= 1400, IF('III. New Locations'!Y644 &lt;=2100, 0, $C645), $C645), $C645)</f>
        <v>0</v>
      </c>
      <c r="Z645">
        <f>IF(ISNUMBER('III. New Locations'!Z644) = TRUE, IF('III. New Locations'!Z644 &gt;= 1400, IF('III. New Locations'!Z644 &lt;=2100, 0, $C645), $C645), $C645)</f>
        <v>0</v>
      </c>
      <c r="AA645">
        <f>IF(ISNUMBER('III. New Locations'!AA644) = TRUE, IF('III. New Locations'!AA644 &gt;= 1400, IF('III. New Locations'!AA644 &lt;=2100, 0, $C645), $C645), $C645)</f>
        <v>0</v>
      </c>
      <c r="AC645">
        <f>IF(ISNUMBER('III. New Locations'!AC644) = TRUE, IF('III. New Locations'!AC644 &gt;= 0, IF('III. New Locations'!AC644 &lt;=1, 0,$C645),$C645), $C645)</f>
        <v>0</v>
      </c>
    </row>
    <row r="646" spans="1:29" x14ac:dyDescent="0.25">
      <c r="A646">
        <f>'III. New Locations'!A645</f>
        <v>643</v>
      </c>
      <c r="C646" s="4">
        <f>IF(LEN('III. New Locations'!C645) &gt; 2, 1, 0)</f>
        <v>0</v>
      </c>
      <c r="E646">
        <f>IF(LEN('III. New Locations'!E645) = 2, IF('III. New Locations'!E645 = "--", $C646, 0), $C646)</f>
        <v>0</v>
      </c>
      <c r="F646">
        <f>IF(LEN('III. New Locations'!F645) &gt; 4, 0, $C646)</f>
        <v>0</v>
      </c>
      <c r="G646">
        <f>IF(ISNUMBER('III. New Locations'!G645) = TRUE, 0, $C646)</f>
        <v>0</v>
      </c>
      <c r="H646">
        <f>IF(ISNUMBER('III. New Locations'!H645) = TRUE, 0, $C646)</f>
        <v>0</v>
      </c>
      <c r="I646">
        <f>IF(ISNUMBER('III. New Locations'!I645) = TRUE, 0, $C646)</f>
        <v>0</v>
      </c>
      <c r="J646">
        <f>IF(ISNUMBER('III. New Locations'!J645) = TRUE, 0, $C646)</f>
        <v>0</v>
      </c>
      <c r="K646">
        <f>IF(ISNUMBER('III. New Locations'!K645) = TRUE, 0,$C646)</f>
        <v>0</v>
      </c>
      <c r="M646">
        <f>IF(ISNUMBER('III. New Locations'!M645) = TRUE, 0,$C646)</f>
        <v>0</v>
      </c>
      <c r="O646">
        <f>IF(ISNUMBER('III. New Locations'!O645) = TRUE, 0, $C646)</f>
        <v>0</v>
      </c>
      <c r="P646">
        <f>IF(ISNUMBER('III. New Locations'!P645) = TRUE, 0, $C646)</f>
        <v>0</v>
      </c>
      <c r="Q646">
        <f>IF(ISNUMBER('III. New Locations'!Q645) = TRUE, 0, $C646)</f>
        <v>0</v>
      </c>
      <c r="R646">
        <f>IF(ISNUMBER('III. New Locations'!R645) = TRUE, IF('III. New Locations'!R645 &gt;= 0, IF('III. New Locations'!R645 &lt;=1, 0, $C646),$C646),$C646)</f>
        <v>0</v>
      </c>
      <c r="S646">
        <f>IF(ISNUMBER('III. New Locations'!S645) = TRUE, IF('III. New Locations'!S645 &gt;= 0, IF('III. New Locations'!S645 &lt;=1, 0, $C646), $C646), $C646)</f>
        <v>0</v>
      </c>
      <c r="T646">
        <f>IF('III. New Locations'!T645 = "-Unknown-", $C646, 0)</f>
        <v>0</v>
      </c>
      <c r="U646">
        <f>IF(LEN('III. New Locations'!U645)&gt;1, 0, IF(T646 = 0, 0, $C646))</f>
        <v>0</v>
      </c>
      <c r="V646">
        <f>IF('III. New Locations'!V645 = "Unknown", $C646, 0)</f>
        <v>0</v>
      </c>
      <c r="W646">
        <f>IF(LEN('III. New Locations'!W645)&gt;1, 0, IF(V646 = 0, 0, $C646))</f>
        <v>0</v>
      </c>
      <c r="X646" t="str">
        <f>'III. New Locations'!X645</f>
        <v>Unknown</v>
      </c>
      <c r="Y646">
        <f>IF(ISNUMBER('III. New Locations'!Y645) = TRUE, IF('III. New Locations'!Y645 &gt;= 1400, IF('III. New Locations'!Y645 &lt;=2100, 0, $C646), $C646), $C646)</f>
        <v>0</v>
      </c>
      <c r="Z646">
        <f>IF(ISNUMBER('III. New Locations'!Z645) = TRUE, IF('III. New Locations'!Z645 &gt;= 1400, IF('III. New Locations'!Z645 &lt;=2100, 0, $C646), $C646), $C646)</f>
        <v>0</v>
      </c>
      <c r="AA646">
        <f>IF(ISNUMBER('III. New Locations'!AA645) = TRUE, IF('III. New Locations'!AA645 &gt;= 1400, IF('III. New Locations'!AA645 &lt;=2100, 0, $C646), $C646), $C646)</f>
        <v>0</v>
      </c>
      <c r="AC646">
        <f>IF(ISNUMBER('III. New Locations'!AC645) = TRUE, IF('III. New Locations'!AC645 &gt;= 0, IF('III. New Locations'!AC645 &lt;=1, 0,$C646),$C646), $C646)</f>
        <v>0</v>
      </c>
    </row>
    <row r="647" spans="1:29" x14ac:dyDescent="0.25">
      <c r="A647">
        <f>'III. New Locations'!A646</f>
        <v>644</v>
      </c>
      <c r="C647" s="4">
        <f>IF(LEN('III. New Locations'!C646) &gt; 2, 1, 0)</f>
        <v>0</v>
      </c>
      <c r="E647">
        <f>IF(LEN('III. New Locations'!E646) = 2, IF('III. New Locations'!E646 = "--", $C647, 0), $C647)</f>
        <v>0</v>
      </c>
      <c r="F647">
        <f>IF(LEN('III. New Locations'!F646) &gt; 4, 0, $C647)</f>
        <v>0</v>
      </c>
      <c r="G647">
        <f>IF(ISNUMBER('III. New Locations'!G646) = TRUE, 0, $C647)</f>
        <v>0</v>
      </c>
      <c r="H647">
        <f>IF(ISNUMBER('III. New Locations'!H646) = TRUE, 0, $C647)</f>
        <v>0</v>
      </c>
      <c r="I647">
        <f>IF(ISNUMBER('III. New Locations'!I646) = TRUE, 0, $C647)</f>
        <v>0</v>
      </c>
      <c r="J647">
        <f>IF(ISNUMBER('III. New Locations'!J646) = TRUE, 0, $C647)</f>
        <v>0</v>
      </c>
      <c r="K647">
        <f>IF(ISNUMBER('III. New Locations'!K646) = TRUE, 0,$C647)</f>
        <v>0</v>
      </c>
      <c r="M647">
        <f>IF(ISNUMBER('III. New Locations'!M646) = TRUE, 0,$C647)</f>
        <v>0</v>
      </c>
      <c r="O647">
        <f>IF(ISNUMBER('III. New Locations'!O646) = TRUE, 0, $C647)</f>
        <v>0</v>
      </c>
      <c r="P647">
        <f>IF(ISNUMBER('III. New Locations'!P646) = TRUE, 0, $C647)</f>
        <v>0</v>
      </c>
      <c r="Q647">
        <f>IF(ISNUMBER('III. New Locations'!Q646) = TRUE, 0, $C647)</f>
        <v>0</v>
      </c>
      <c r="R647">
        <f>IF(ISNUMBER('III. New Locations'!R646) = TRUE, IF('III. New Locations'!R646 &gt;= 0, IF('III. New Locations'!R646 &lt;=1, 0, $C647),$C647),$C647)</f>
        <v>0</v>
      </c>
      <c r="S647">
        <f>IF(ISNUMBER('III. New Locations'!S646) = TRUE, IF('III. New Locations'!S646 &gt;= 0, IF('III. New Locations'!S646 &lt;=1, 0, $C647), $C647), $C647)</f>
        <v>0</v>
      </c>
      <c r="T647">
        <f>IF('III. New Locations'!T646 = "-Unknown-", $C647, 0)</f>
        <v>0</v>
      </c>
      <c r="U647">
        <f>IF(LEN('III. New Locations'!U646)&gt;1, 0, IF(T647 = 0, 0, $C647))</f>
        <v>0</v>
      </c>
      <c r="V647">
        <f>IF('III. New Locations'!V646 = "Unknown", $C647, 0)</f>
        <v>0</v>
      </c>
      <c r="W647">
        <f>IF(LEN('III. New Locations'!W646)&gt;1, 0, IF(V647 = 0, 0, $C647))</f>
        <v>0</v>
      </c>
      <c r="X647" t="str">
        <f>'III. New Locations'!X646</f>
        <v>Unknown</v>
      </c>
      <c r="Y647">
        <f>IF(ISNUMBER('III. New Locations'!Y646) = TRUE, IF('III. New Locations'!Y646 &gt;= 1400, IF('III. New Locations'!Y646 &lt;=2100, 0, $C647), $C647), $C647)</f>
        <v>0</v>
      </c>
      <c r="Z647">
        <f>IF(ISNUMBER('III. New Locations'!Z646) = TRUE, IF('III. New Locations'!Z646 &gt;= 1400, IF('III. New Locations'!Z646 &lt;=2100, 0, $C647), $C647), $C647)</f>
        <v>0</v>
      </c>
      <c r="AA647">
        <f>IF(ISNUMBER('III. New Locations'!AA646) = TRUE, IF('III. New Locations'!AA646 &gt;= 1400, IF('III. New Locations'!AA646 &lt;=2100, 0, $C647), $C647), $C647)</f>
        <v>0</v>
      </c>
      <c r="AC647">
        <f>IF(ISNUMBER('III. New Locations'!AC646) = TRUE, IF('III. New Locations'!AC646 &gt;= 0, IF('III. New Locations'!AC646 &lt;=1, 0,$C647),$C647), $C647)</f>
        <v>0</v>
      </c>
    </row>
    <row r="648" spans="1:29" x14ac:dyDescent="0.25">
      <c r="A648">
        <f>'III. New Locations'!A647</f>
        <v>645</v>
      </c>
      <c r="C648" s="4">
        <f>IF(LEN('III. New Locations'!C647) &gt; 2, 1, 0)</f>
        <v>0</v>
      </c>
      <c r="E648">
        <f>IF(LEN('III. New Locations'!E647) = 2, IF('III. New Locations'!E647 = "--", $C648, 0), $C648)</f>
        <v>0</v>
      </c>
      <c r="F648">
        <f>IF(LEN('III. New Locations'!F647) &gt; 4, 0, $C648)</f>
        <v>0</v>
      </c>
      <c r="G648">
        <f>IF(ISNUMBER('III. New Locations'!G647) = TRUE, 0, $C648)</f>
        <v>0</v>
      </c>
      <c r="H648">
        <f>IF(ISNUMBER('III. New Locations'!H647) = TRUE, 0, $C648)</f>
        <v>0</v>
      </c>
      <c r="I648">
        <f>IF(ISNUMBER('III. New Locations'!I647) = TRUE, 0, $C648)</f>
        <v>0</v>
      </c>
      <c r="J648">
        <f>IF(ISNUMBER('III. New Locations'!J647) = TRUE, 0, $C648)</f>
        <v>0</v>
      </c>
      <c r="K648">
        <f>IF(ISNUMBER('III. New Locations'!K647) = TRUE, 0,$C648)</f>
        <v>0</v>
      </c>
      <c r="M648">
        <f>IF(ISNUMBER('III. New Locations'!M647) = TRUE, 0,$C648)</f>
        <v>0</v>
      </c>
      <c r="O648">
        <f>IF(ISNUMBER('III. New Locations'!O647) = TRUE, 0, $C648)</f>
        <v>0</v>
      </c>
      <c r="P648">
        <f>IF(ISNUMBER('III. New Locations'!P647) = TRUE, 0, $C648)</f>
        <v>0</v>
      </c>
      <c r="Q648">
        <f>IF(ISNUMBER('III. New Locations'!Q647) = TRUE, 0, $C648)</f>
        <v>0</v>
      </c>
      <c r="R648">
        <f>IF(ISNUMBER('III. New Locations'!R647) = TRUE, IF('III. New Locations'!R647 &gt;= 0, IF('III. New Locations'!R647 &lt;=1, 0, $C648),$C648),$C648)</f>
        <v>0</v>
      </c>
      <c r="S648">
        <f>IF(ISNUMBER('III. New Locations'!S647) = TRUE, IF('III. New Locations'!S647 &gt;= 0, IF('III. New Locations'!S647 &lt;=1, 0, $C648), $C648), $C648)</f>
        <v>0</v>
      </c>
      <c r="T648">
        <f>IF('III. New Locations'!T647 = "-Unknown-", $C648, 0)</f>
        <v>0</v>
      </c>
      <c r="U648">
        <f>IF(LEN('III. New Locations'!U647)&gt;1, 0, IF(T648 = 0, 0, $C648))</f>
        <v>0</v>
      </c>
      <c r="V648">
        <f>IF('III. New Locations'!V647 = "Unknown", $C648, 0)</f>
        <v>0</v>
      </c>
      <c r="W648">
        <f>IF(LEN('III. New Locations'!W647)&gt;1, 0, IF(V648 = 0, 0, $C648))</f>
        <v>0</v>
      </c>
      <c r="X648" t="str">
        <f>'III. New Locations'!X647</f>
        <v>Unknown</v>
      </c>
      <c r="Y648">
        <f>IF(ISNUMBER('III. New Locations'!Y647) = TRUE, IF('III. New Locations'!Y647 &gt;= 1400, IF('III. New Locations'!Y647 &lt;=2100, 0, $C648), $C648), $C648)</f>
        <v>0</v>
      </c>
      <c r="Z648">
        <f>IF(ISNUMBER('III. New Locations'!Z647) = TRUE, IF('III. New Locations'!Z647 &gt;= 1400, IF('III. New Locations'!Z647 &lt;=2100, 0, $C648), $C648), $C648)</f>
        <v>0</v>
      </c>
      <c r="AA648">
        <f>IF(ISNUMBER('III. New Locations'!AA647) = TRUE, IF('III. New Locations'!AA647 &gt;= 1400, IF('III. New Locations'!AA647 &lt;=2100, 0, $C648), $C648), $C648)</f>
        <v>0</v>
      </c>
      <c r="AC648">
        <f>IF(ISNUMBER('III. New Locations'!AC647) = TRUE, IF('III. New Locations'!AC647 &gt;= 0, IF('III. New Locations'!AC647 &lt;=1, 0,$C648),$C648), $C648)</f>
        <v>0</v>
      </c>
    </row>
    <row r="649" spans="1:29" x14ac:dyDescent="0.25">
      <c r="A649">
        <f>'III. New Locations'!A648</f>
        <v>646</v>
      </c>
      <c r="C649" s="4">
        <f>IF(LEN('III. New Locations'!C648) &gt; 2, 1, 0)</f>
        <v>0</v>
      </c>
      <c r="E649">
        <f>IF(LEN('III. New Locations'!E648) = 2, IF('III. New Locations'!E648 = "--", $C649, 0), $C649)</f>
        <v>0</v>
      </c>
      <c r="F649">
        <f>IF(LEN('III. New Locations'!F648) &gt; 4, 0, $C649)</f>
        <v>0</v>
      </c>
      <c r="G649">
        <f>IF(ISNUMBER('III. New Locations'!G648) = TRUE, 0, $C649)</f>
        <v>0</v>
      </c>
      <c r="H649">
        <f>IF(ISNUMBER('III. New Locations'!H648) = TRUE, 0, $C649)</f>
        <v>0</v>
      </c>
      <c r="I649">
        <f>IF(ISNUMBER('III. New Locations'!I648) = TRUE, 0, $C649)</f>
        <v>0</v>
      </c>
      <c r="J649">
        <f>IF(ISNUMBER('III. New Locations'!J648) = TRUE, 0, $C649)</f>
        <v>0</v>
      </c>
      <c r="K649">
        <f>IF(ISNUMBER('III. New Locations'!K648) = TRUE, 0,$C649)</f>
        <v>0</v>
      </c>
      <c r="M649">
        <f>IF(ISNUMBER('III. New Locations'!M648) = TRUE, 0,$C649)</f>
        <v>0</v>
      </c>
      <c r="O649">
        <f>IF(ISNUMBER('III. New Locations'!O648) = TRUE, 0, $C649)</f>
        <v>0</v>
      </c>
      <c r="P649">
        <f>IF(ISNUMBER('III. New Locations'!P648) = TRUE, 0, $C649)</f>
        <v>0</v>
      </c>
      <c r="Q649">
        <f>IF(ISNUMBER('III. New Locations'!Q648) = TRUE, 0, $C649)</f>
        <v>0</v>
      </c>
      <c r="R649">
        <f>IF(ISNUMBER('III. New Locations'!R648) = TRUE, IF('III. New Locations'!R648 &gt;= 0, IF('III. New Locations'!R648 &lt;=1, 0, $C649),$C649),$C649)</f>
        <v>0</v>
      </c>
      <c r="S649">
        <f>IF(ISNUMBER('III. New Locations'!S648) = TRUE, IF('III. New Locations'!S648 &gt;= 0, IF('III. New Locations'!S648 &lt;=1, 0, $C649), $C649), $C649)</f>
        <v>0</v>
      </c>
      <c r="T649">
        <f>IF('III. New Locations'!T648 = "-Unknown-", $C649, 0)</f>
        <v>0</v>
      </c>
      <c r="U649">
        <f>IF(LEN('III. New Locations'!U648)&gt;1, 0, IF(T649 = 0, 0, $C649))</f>
        <v>0</v>
      </c>
      <c r="V649">
        <f>IF('III. New Locations'!V648 = "Unknown", $C649, 0)</f>
        <v>0</v>
      </c>
      <c r="W649">
        <f>IF(LEN('III. New Locations'!W648)&gt;1, 0, IF(V649 = 0, 0, $C649))</f>
        <v>0</v>
      </c>
      <c r="X649" t="str">
        <f>'III. New Locations'!X648</f>
        <v>Unknown</v>
      </c>
      <c r="Y649">
        <f>IF(ISNUMBER('III. New Locations'!Y648) = TRUE, IF('III. New Locations'!Y648 &gt;= 1400, IF('III. New Locations'!Y648 &lt;=2100, 0, $C649), $C649), $C649)</f>
        <v>0</v>
      </c>
      <c r="Z649">
        <f>IF(ISNUMBER('III. New Locations'!Z648) = TRUE, IF('III. New Locations'!Z648 &gt;= 1400, IF('III. New Locations'!Z648 &lt;=2100, 0, $C649), $C649), $C649)</f>
        <v>0</v>
      </c>
      <c r="AA649">
        <f>IF(ISNUMBER('III. New Locations'!AA648) = TRUE, IF('III. New Locations'!AA648 &gt;= 1400, IF('III. New Locations'!AA648 &lt;=2100, 0, $C649), $C649), $C649)</f>
        <v>0</v>
      </c>
      <c r="AC649">
        <f>IF(ISNUMBER('III. New Locations'!AC648) = TRUE, IF('III. New Locations'!AC648 &gt;= 0, IF('III. New Locations'!AC648 &lt;=1, 0,$C649),$C649), $C649)</f>
        <v>0</v>
      </c>
    </row>
    <row r="650" spans="1:29" x14ac:dyDescent="0.25">
      <c r="A650">
        <f>'III. New Locations'!A649</f>
        <v>647</v>
      </c>
      <c r="C650" s="4">
        <f>IF(LEN('III. New Locations'!C649) &gt; 2, 1, 0)</f>
        <v>0</v>
      </c>
      <c r="E650">
        <f>IF(LEN('III. New Locations'!E649) = 2, IF('III. New Locations'!E649 = "--", $C650, 0), $C650)</f>
        <v>0</v>
      </c>
      <c r="F650">
        <f>IF(LEN('III. New Locations'!F649) &gt; 4, 0, $C650)</f>
        <v>0</v>
      </c>
      <c r="G650">
        <f>IF(ISNUMBER('III. New Locations'!G649) = TRUE, 0, $C650)</f>
        <v>0</v>
      </c>
      <c r="H650">
        <f>IF(ISNUMBER('III. New Locations'!H649) = TRUE, 0, $C650)</f>
        <v>0</v>
      </c>
      <c r="I650">
        <f>IF(ISNUMBER('III. New Locations'!I649) = TRUE, 0, $C650)</f>
        <v>0</v>
      </c>
      <c r="J650">
        <f>IF(ISNUMBER('III. New Locations'!J649) = TRUE, 0, $C650)</f>
        <v>0</v>
      </c>
      <c r="K650">
        <f>IF(ISNUMBER('III. New Locations'!K649) = TRUE, 0,$C650)</f>
        <v>0</v>
      </c>
      <c r="M650">
        <f>IF(ISNUMBER('III. New Locations'!M649) = TRUE, 0,$C650)</f>
        <v>0</v>
      </c>
      <c r="O650">
        <f>IF(ISNUMBER('III. New Locations'!O649) = TRUE, 0, $C650)</f>
        <v>0</v>
      </c>
      <c r="P650">
        <f>IF(ISNUMBER('III. New Locations'!P649) = TRUE, 0, $C650)</f>
        <v>0</v>
      </c>
      <c r="Q650">
        <f>IF(ISNUMBER('III. New Locations'!Q649) = TRUE, 0, $C650)</f>
        <v>0</v>
      </c>
      <c r="R650">
        <f>IF(ISNUMBER('III. New Locations'!R649) = TRUE, IF('III. New Locations'!R649 &gt;= 0, IF('III. New Locations'!R649 &lt;=1, 0, $C650),$C650),$C650)</f>
        <v>0</v>
      </c>
      <c r="S650">
        <f>IF(ISNUMBER('III. New Locations'!S649) = TRUE, IF('III. New Locations'!S649 &gt;= 0, IF('III. New Locations'!S649 &lt;=1, 0, $C650), $C650), $C650)</f>
        <v>0</v>
      </c>
      <c r="T650">
        <f>IF('III. New Locations'!T649 = "-Unknown-", $C650, 0)</f>
        <v>0</v>
      </c>
      <c r="U650">
        <f>IF(LEN('III. New Locations'!U649)&gt;1, 0, IF(T650 = 0, 0, $C650))</f>
        <v>0</v>
      </c>
      <c r="V650">
        <f>IF('III. New Locations'!V649 = "Unknown", $C650, 0)</f>
        <v>0</v>
      </c>
      <c r="W650">
        <f>IF(LEN('III. New Locations'!W649)&gt;1, 0, IF(V650 = 0, 0, $C650))</f>
        <v>0</v>
      </c>
      <c r="X650" t="str">
        <f>'III. New Locations'!X649</f>
        <v>Unknown</v>
      </c>
      <c r="Y650">
        <f>IF(ISNUMBER('III. New Locations'!Y649) = TRUE, IF('III. New Locations'!Y649 &gt;= 1400, IF('III. New Locations'!Y649 &lt;=2100, 0, $C650), $C650), $C650)</f>
        <v>0</v>
      </c>
      <c r="Z650">
        <f>IF(ISNUMBER('III. New Locations'!Z649) = TRUE, IF('III. New Locations'!Z649 &gt;= 1400, IF('III. New Locations'!Z649 &lt;=2100, 0, $C650), $C650), $C650)</f>
        <v>0</v>
      </c>
      <c r="AA650">
        <f>IF(ISNUMBER('III. New Locations'!AA649) = TRUE, IF('III. New Locations'!AA649 &gt;= 1400, IF('III. New Locations'!AA649 &lt;=2100, 0, $C650), $C650), $C650)</f>
        <v>0</v>
      </c>
      <c r="AC650">
        <f>IF(ISNUMBER('III. New Locations'!AC649) = TRUE, IF('III. New Locations'!AC649 &gt;= 0, IF('III. New Locations'!AC649 &lt;=1, 0,$C650),$C650), $C650)</f>
        <v>0</v>
      </c>
    </row>
    <row r="651" spans="1:29" x14ac:dyDescent="0.25">
      <c r="A651">
        <f>'III. New Locations'!A650</f>
        <v>648</v>
      </c>
      <c r="C651" s="4">
        <f>IF(LEN('III. New Locations'!C650) &gt; 2, 1, 0)</f>
        <v>0</v>
      </c>
      <c r="E651">
        <f>IF(LEN('III. New Locations'!E650) = 2, IF('III. New Locations'!E650 = "--", $C651, 0), $C651)</f>
        <v>0</v>
      </c>
      <c r="F651">
        <f>IF(LEN('III. New Locations'!F650) &gt; 4, 0, $C651)</f>
        <v>0</v>
      </c>
      <c r="G651">
        <f>IF(ISNUMBER('III. New Locations'!G650) = TRUE, 0, $C651)</f>
        <v>0</v>
      </c>
      <c r="H651">
        <f>IF(ISNUMBER('III. New Locations'!H650) = TRUE, 0, $C651)</f>
        <v>0</v>
      </c>
      <c r="I651">
        <f>IF(ISNUMBER('III. New Locations'!I650) = TRUE, 0, $C651)</f>
        <v>0</v>
      </c>
      <c r="J651">
        <f>IF(ISNUMBER('III. New Locations'!J650) = TRUE, 0, $C651)</f>
        <v>0</v>
      </c>
      <c r="K651">
        <f>IF(ISNUMBER('III. New Locations'!K650) = TRUE, 0,$C651)</f>
        <v>0</v>
      </c>
      <c r="M651">
        <f>IF(ISNUMBER('III. New Locations'!M650) = TRUE, 0,$C651)</f>
        <v>0</v>
      </c>
      <c r="O651">
        <f>IF(ISNUMBER('III. New Locations'!O650) = TRUE, 0, $C651)</f>
        <v>0</v>
      </c>
      <c r="P651">
        <f>IF(ISNUMBER('III. New Locations'!P650) = TRUE, 0, $C651)</f>
        <v>0</v>
      </c>
      <c r="Q651">
        <f>IF(ISNUMBER('III. New Locations'!Q650) = TRUE, 0, $C651)</f>
        <v>0</v>
      </c>
      <c r="R651">
        <f>IF(ISNUMBER('III. New Locations'!R650) = TRUE, IF('III. New Locations'!R650 &gt;= 0, IF('III. New Locations'!R650 &lt;=1, 0, $C651),$C651),$C651)</f>
        <v>0</v>
      </c>
      <c r="S651">
        <f>IF(ISNUMBER('III. New Locations'!S650) = TRUE, IF('III. New Locations'!S650 &gt;= 0, IF('III. New Locations'!S650 &lt;=1, 0, $C651), $C651), $C651)</f>
        <v>0</v>
      </c>
      <c r="T651">
        <f>IF('III. New Locations'!T650 = "-Unknown-", $C651, 0)</f>
        <v>0</v>
      </c>
      <c r="U651">
        <f>IF(LEN('III. New Locations'!U650)&gt;1, 0, IF(T651 = 0, 0, $C651))</f>
        <v>0</v>
      </c>
      <c r="V651">
        <f>IF('III. New Locations'!V650 = "Unknown", $C651, 0)</f>
        <v>0</v>
      </c>
      <c r="W651">
        <f>IF(LEN('III. New Locations'!W650)&gt;1, 0, IF(V651 = 0, 0, $C651))</f>
        <v>0</v>
      </c>
      <c r="X651" t="str">
        <f>'III. New Locations'!X650</f>
        <v>Unknown</v>
      </c>
      <c r="Y651">
        <f>IF(ISNUMBER('III. New Locations'!Y650) = TRUE, IF('III. New Locations'!Y650 &gt;= 1400, IF('III. New Locations'!Y650 &lt;=2100, 0, $C651), $C651), $C651)</f>
        <v>0</v>
      </c>
      <c r="Z651">
        <f>IF(ISNUMBER('III. New Locations'!Z650) = TRUE, IF('III. New Locations'!Z650 &gt;= 1400, IF('III. New Locations'!Z650 &lt;=2100, 0, $C651), $C651), $C651)</f>
        <v>0</v>
      </c>
      <c r="AA651">
        <f>IF(ISNUMBER('III. New Locations'!AA650) = TRUE, IF('III. New Locations'!AA650 &gt;= 1400, IF('III. New Locations'!AA650 &lt;=2100, 0, $C651), $C651), $C651)</f>
        <v>0</v>
      </c>
      <c r="AC651">
        <f>IF(ISNUMBER('III. New Locations'!AC650) = TRUE, IF('III. New Locations'!AC650 &gt;= 0, IF('III. New Locations'!AC650 &lt;=1, 0,$C651),$C651), $C651)</f>
        <v>0</v>
      </c>
    </row>
    <row r="652" spans="1:29" x14ac:dyDescent="0.25">
      <c r="A652">
        <f>'III. New Locations'!A651</f>
        <v>649</v>
      </c>
      <c r="C652" s="4">
        <f>IF(LEN('III. New Locations'!C651) &gt; 2, 1, 0)</f>
        <v>0</v>
      </c>
      <c r="E652">
        <f>IF(LEN('III. New Locations'!E651) = 2, IF('III. New Locations'!E651 = "--", $C652, 0), $C652)</f>
        <v>0</v>
      </c>
      <c r="F652">
        <f>IF(LEN('III. New Locations'!F651) &gt; 4, 0, $C652)</f>
        <v>0</v>
      </c>
      <c r="G652">
        <f>IF(ISNUMBER('III. New Locations'!G651) = TRUE, 0, $C652)</f>
        <v>0</v>
      </c>
      <c r="H652">
        <f>IF(ISNUMBER('III. New Locations'!H651) = TRUE, 0, $C652)</f>
        <v>0</v>
      </c>
      <c r="I652">
        <f>IF(ISNUMBER('III. New Locations'!I651) = TRUE, 0, $C652)</f>
        <v>0</v>
      </c>
      <c r="J652">
        <f>IF(ISNUMBER('III. New Locations'!J651) = TRUE, 0, $C652)</f>
        <v>0</v>
      </c>
      <c r="K652">
        <f>IF(ISNUMBER('III. New Locations'!K651) = TRUE, 0,$C652)</f>
        <v>0</v>
      </c>
      <c r="M652">
        <f>IF(ISNUMBER('III. New Locations'!M651) = TRUE, 0,$C652)</f>
        <v>0</v>
      </c>
      <c r="O652">
        <f>IF(ISNUMBER('III. New Locations'!O651) = TRUE, 0, $C652)</f>
        <v>0</v>
      </c>
      <c r="P652">
        <f>IF(ISNUMBER('III. New Locations'!P651) = TRUE, 0, $C652)</f>
        <v>0</v>
      </c>
      <c r="Q652">
        <f>IF(ISNUMBER('III. New Locations'!Q651) = TRUE, 0, $C652)</f>
        <v>0</v>
      </c>
      <c r="R652">
        <f>IF(ISNUMBER('III. New Locations'!R651) = TRUE, IF('III. New Locations'!R651 &gt;= 0, IF('III. New Locations'!R651 &lt;=1, 0, $C652),$C652),$C652)</f>
        <v>0</v>
      </c>
      <c r="S652">
        <f>IF(ISNUMBER('III. New Locations'!S651) = TRUE, IF('III. New Locations'!S651 &gt;= 0, IF('III. New Locations'!S651 &lt;=1, 0, $C652), $C652), $C652)</f>
        <v>0</v>
      </c>
      <c r="T652">
        <f>IF('III. New Locations'!T651 = "-Unknown-", $C652, 0)</f>
        <v>0</v>
      </c>
      <c r="U652">
        <f>IF(LEN('III. New Locations'!U651)&gt;1, 0, IF(T652 = 0, 0, $C652))</f>
        <v>0</v>
      </c>
      <c r="V652">
        <f>IF('III. New Locations'!V651 = "Unknown", $C652, 0)</f>
        <v>0</v>
      </c>
      <c r="W652">
        <f>IF(LEN('III. New Locations'!W651)&gt;1, 0, IF(V652 = 0, 0, $C652))</f>
        <v>0</v>
      </c>
      <c r="X652" t="str">
        <f>'III. New Locations'!X651</f>
        <v>Unknown</v>
      </c>
      <c r="Y652">
        <f>IF(ISNUMBER('III. New Locations'!Y651) = TRUE, IF('III. New Locations'!Y651 &gt;= 1400, IF('III. New Locations'!Y651 &lt;=2100, 0, $C652), $C652), $C652)</f>
        <v>0</v>
      </c>
      <c r="Z652">
        <f>IF(ISNUMBER('III. New Locations'!Z651) = TRUE, IF('III. New Locations'!Z651 &gt;= 1400, IF('III. New Locations'!Z651 &lt;=2100, 0, $C652), $C652), $C652)</f>
        <v>0</v>
      </c>
      <c r="AA652">
        <f>IF(ISNUMBER('III. New Locations'!AA651) = TRUE, IF('III. New Locations'!AA651 &gt;= 1400, IF('III. New Locations'!AA651 &lt;=2100, 0, $C652), $C652), $C652)</f>
        <v>0</v>
      </c>
      <c r="AC652">
        <f>IF(ISNUMBER('III. New Locations'!AC651) = TRUE, IF('III. New Locations'!AC651 &gt;= 0, IF('III. New Locations'!AC651 &lt;=1, 0,$C652),$C652), $C652)</f>
        <v>0</v>
      </c>
    </row>
    <row r="653" spans="1:29" x14ac:dyDescent="0.25">
      <c r="A653">
        <f>'III. New Locations'!A652</f>
        <v>650</v>
      </c>
      <c r="C653" s="4">
        <f>IF(LEN('III. New Locations'!C652) &gt; 2, 1, 0)</f>
        <v>0</v>
      </c>
      <c r="E653">
        <f>IF(LEN('III. New Locations'!E652) = 2, IF('III. New Locations'!E652 = "--", $C653, 0), $C653)</f>
        <v>0</v>
      </c>
      <c r="F653">
        <f>IF(LEN('III. New Locations'!F652) &gt; 4, 0, $C653)</f>
        <v>0</v>
      </c>
      <c r="G653">
        <f>IF(ISNUMBER('III. New Locations'!G652) = TRUE, 0, $C653)</f>
        <v>0</v>
      </c>
      <c r="H653">
        <f>IF(ISNUMBER('III. New Locations'!H652) = TRUE, 0, $C653)</f>
        <v>0</v>
      </c>
      <c r="I653">
        <f>IF(ISNUMBER('III. New Locations'!I652) = TRUE, 0, $C653)</f>
        <v>0</v>
      </c>
      <c r="J653">
        <f>IF(ISNUMBER('III. New Locations'!J652) = TRUE, 0, $C653)</f>
        <v>0</v>
      </c>
      <c r="K653">
        <f>IF(ISNUMBER('III. New Locations'!K652) = TRUE, 0,$C653)</f>
        <v>0</v>
      </c>
      <c r="M653">
        <f>IF(ISNUMBER('III. New Locations'!M652) = TRUE, 0,$C653)</f>
        <v>0</v>
      </c>
      <c r="O653">
        <f>IF(ISNUMBER('III. New Locations'!O652) = TRUE, 0, $C653)</f>
        <v>0</v>
      </c>
      <c r="P653">
        <f>IF(ISNUMBER('III. New Locations'!P652) = TRUE, 0, $C653)</f>
        <v>0</v>
      </c>
      <c r="Q653">
        <f>IF(ISNUMBER('III. New Locations'!Q652) = TRUE, 0, $C653)</f>
        <v>0</v>
      </c>
      <c r="R653">
        <f>IF(ISNUMBER('III. New Locations'!R652) = TRUE, IF('III. New Locations'!R652 &gt;= 0, IF('III. New Locations'!R652 &lt;=1, 0, $C653),$C653),$C653)</f>
        <v>0</v>
      </c>
      <c r="S653">
        <f>IF(ISNUMBER('III. New Locations'!S652) = TRUE, IF('III. New Locations'!S652 &gt;= 0, IF('III. New Locations'!S652 &lt;=1, 0, $C653), $C653), $C653)</f>
        <v>0</v>
      </c>
      <c r="T653">
        <f>IF('III. New Locations'!T652 = "-Unknown-", $C653, 0)</f>
        <v>0</v>
      </c>
      <c r="U653">
        <f>IF(LEN('III. New Locations'!U652)&gt;1, 0, IF(T653 = 0, 0, $C653))</f>
        <v>0</v>
      </c>
      <c r="V653">
        <f>IF('III. New Locations'!V652 = "Unknown", $C653, 0)</f>
        <v>0</v>
      </c>
      <c r="W653">
        <f>IF(LEN('III. New Locations'!W652)&gt;1, 0, IF(V653 = 0, 0, $C653))</f>
        <v>0</v>
      </c>
      <c r="X653" t="str">
        <f>'III. New Locations'!X652</f>
        <v>Unknown</v>
      </c>
      <c r="Y653">
        <f>IF(ISNUMBER('III. New Locations'!Y652) = TRUE, IF('III. New Locations'!Y652 &gt;= 1400, IF('III. New Locations'!Y652 &lt;=2100, 0, $C653), $C653), $C653)</f>
        <v>0</v>
      </c>
      <c r="Z653">
        <f>IF(ISNUMBER('III. New Locations'!Z652) = TRUE, IF('III. New Locations'!Z652 &gt;= 1400, IF('III. New Locations'!Z652 &lt;=2100, 0, $C653), $C653), $C653)</f>
        <v>0</v>
      </c>
      <c r="AA653">
        <f>IF(ISNUMBER('III. New Locations'!AA652) = TRUE, IF('III. New Locations'!AA652 &gt;= 1400, IF('III. New Locations'!AA652 &lt;=2100, 0, $C653), $C653), $C653)</f>
        <v>0</v>
      </c>
      <c r="AC653">
        <f>IF(ISNUMBER('III. New Locations'!AC652) = TRUE, IF('III. New Locations'!AC652 &gt;= 0, IF('III. New Locations'!AC652 &lt;=1, 0,$C653),$C653), $C653)</f>
        <v>0</v>
      </c>
    </row>
    <row r="654" spans="1:29" x14ac:dyDescent="0.25">
      <c r="A654">
        <f>'III. New Locations'!A653</f>
        <v>651</v>
      </c>
      <c r="C654" s="4">
        <f>IF(LEN('III. New Locations'!C653) &gt; 2, 1, 0)</f>
        <v>0</v>
      </c>
      <c r="E654">
        <f>IF(LEN('III. New Locations'!E653) = 2, IF('III. New Locations'!E653 = "--", $C654, 0), $C654)</f>
        <v>0</v>
      </c>
      <c r="F654">
        <f>IF(LEN('III. New Locations'!F653) &gt; 4, 0, $C654)</f>
        <v>0</v>
      </c>
      <c r="G654">
        <f>IF(ISNUMBER('III. New Locations'!G653) = TRUE, 0, $C654)</f>
        <v>0</v>
      </c>
      <c r="H654">
        <f>IF(ISNUMBER('III. New Locations'!H653) = TRUE, 0, $C654)</f>
        <v>0</v>
      </c>
      <c r="I654">
        <f>IF(ISNUMBER('III. New Locations'!I653) = TRUE, 0, $C654)</f>
        <v>0</v>
      </c>
      <c r="J654">
        <f>IF(ISNUMBER('III. New Locations'!J653) = TRUE, 0, $C654)</f>
        <v>0</v>
      </c>
      <c r="K654">
        <f>IF(ISNUMBER('III. New Locations'!K653) = TRUE, 0,$C654)</f>
        <v>0</v>
      </c>
      <c r="M654">
        <f>IF(ISNUMBER('III. New Locations'!M653) = TRUE, 0,$C654)</f>
        <v>0</v>
      </c>
      <c r="O654">
        <f>IF(ISNUMBER('III. New Locations'!O653) = TRUE, 0, $C654)</f>
        <v>0</v>
      </c>
      <c r="P654">
        <f>IF(ISNUMBER('III. New Locations'!P653) = TRUE, 0, $C654)</f>
        <v>0</v>
      </c>
      <c r="Q654">
        <f>IF(ISNUMBER('III. New Locations'!Q653) = TRUE, 0, $C654)</f>
        <v>0</v>
      </c>
      <c r="R654">
        <f>IF(ISNUMBER('III. New Locations'!R653) = TRUE, IF('III. New Locations'!R653 &gt;= 0, IF('III. New Locations'!R653 &lt;=1, 0, $C654),$C654),$C654)</f>
        <v>0</v>
      </c>
      <c r="S654">
        <f>IF(ISNUMBER('III. New Locations'!S653) = TRUE, IF('III. New Locations'!S653 &gt;= 0, IF('III. New Locations'!S653 &lt;=1, 0, $C654), $C654), $C654)</f>
        <v>0</v>
      </c>
      <c r="T654">
        <f>IF('III. New Locations'!T653 = "-Unknown-", $C654, 0)</f>
        <v>0</v>
      </c>
      <c r="U654">
        <f>IF(LEN('III. New Locations'!U653)&gt;1, 0, IF(T654 = 0, 0, $C654))</f>
        <v>0</v>
      </c>
      <c r="V654">
        <f>IF('III. New Locations'!V653 = "Unknown", $C654, 0)</f>
        <v>0</v>
      </c>
      <c r="W654">
        <f>IF(LEN('III. New Locations'!W653)&gt;1, 0, IF(V654 = 0, 0, $C654))</f>
        <v>0</v>
      </c>
      <c r="X654" t="str">
        <f>'III. New Locations'!X653</f>
        <v>Unknown</v>
      </c>
      <c r="Y654">
        <f>IF(ISNUMBER('III. New Locations'!Y653) = TRUE, IF('III. New Locations'!Y653 &gt;= 1400, IF('III. New Locations'!Y653 &lt;=2100, 0, $C654), $C654), $C654)</f>
        <v>0</v>
      </c>
      <c r="Z654">
        <f>IF(ISNUMBER('III. New Locations'!Z653) = TRUE, IF('III. New Locations'!Z653 &gt;= 1400, IF('III. New Locations'!Z653 &lt;=2100, 0, $C654), $C654), $C654)</f>
        <v>0</v>
      </c>
      <c r="AA654">
        <f>IF(ISNUMBER('III. New Locations'!AA653) = TRUE, IF('III. New Locations'!AA653 &gt;= 1400, IF('III. New Locations'!AA653 &lt;=2100, 0, $C654), $C654), $C654)</f>
        <v>0</v>
      </c>
      <c r="AC654">
        <f>IF(ISNUMBER('III. New Locations'!AC653) = TRUE, IF('III. New Locations'!AC653 &gt;= 0, IF('III. New Locations'!AC653 &lt;=1, 0,$C654),$C654), $C654)</f>
        <v>0</v>
      </c>
    </row>
    <row r="655" spans="1:29" x14ac:dyDescent="0.25">
      <c r="A655">
        <f>'III. New Locations'!A654</f>
        <v>652</v>
      </c>
      <c r="C655" s="4">
        <f>IF(LEN('III. New Locations'!C654) &gt; 2, 1, 0)</f>
        <v>0</v>
      </c>
      <c r="E655">
        <f>IF(LEN('III. New Locations'!E654) = 2, IF('III. New Locations'!E654 = "--", $C655, 0), $C655)</f>
        <v>0</v>
      </c>
      <c r="F655">
        <f>IF(LEN('III. New Locations'!F654) &gt; 4, 0, $C655)</f>
        <v>0</v>
      </c>
      <c r="G655">
        <f>IF(ISNUMBER('III. New Locations'!G654) = TRUE, 0, $C655)</f>
        <v>0</v>
      </c>
      <c r="H655">
        <f>IF(ISNUMBER('III. New Locations'!H654) = TRUE, 0, $C655)</f>
        <v>0</v>
      </c>
      <c r="I655">
        <f>IF(ISNUMBER('III. New Locations'!I654) = TRUE, 0, $C655)</f>
        <v>0</v>
      </c>
      <c r="J655">
        <f>IF(ISNUMBER('III. New Locations'!J654) = TRUE, 0, $C655)</f>
        <v>0</v>
      </c>
      <c r="K655">
        <f>IF(ISNUMBER('III. New Locations'!K654) = TRUE, 0,$C655)</f>
        <v>0</v>
      </c>
      <c r="M655">
        <f>IF(ISNUMBER('III. New Locations'!M654) = TRUE, 0,$C655)</f>
        <v>0</v>
      </c>
      <c r="O655">
        <f>IF(ISNUMBER('III. New Locations'!O654) = TRUE, 0, $C655)</f>
        <v>0</v>
      </c>
      <c r="P655">
        <f>IF(ISNUMBER('III. New Locations'!P654) = TRUE, 0, $C655)</f>
        <v>0</v>
      </c>
      <c r="Q655">
        <f>IF(ISNUMBER('III. New Locations'!Q654) = TRUE, 0, $C655)</f>
        <v>0</v>
      </c>
      <c r="R655">
        <f>IF(ISNUMBER('III. New Locations'!R654) = TRUE, IF('III. New Locations'!R654 &gt;= 0, IF('III. New Locations'!R654 &lt;=1, 0, $C655),$C655),$C655)</f>
        <v>0</v>
      </c>
      <c r="S655">
        <f>IF(ISNUMBER('III. New Locations'!S654) = TRUE, IF('III. New Locations'!S654 &gt;= 0, IF('III. New Locations'!S654 &lt;=1, 0, $C655), $C655), $C655)</f>
        <v>0</v>
      </c>
      <c r="T655">
        <f>IF('III. New Locations'!T654 = "-Unknown-", $C655, 0)</f>
        <v>0</v>
      </c>
      <c r="U655">
        <f>IF(LEN('III. New Locations'!U654)&gt;1, 0, IF(T655 = 0, 0, $C655))</f>
        <v>0</v>
      </c>
      <c r="V655">
        <f>IF('III. New Locations'!V654 = "Unknown", $C655, 0)</f>
        <v>0</v>
      </c>
      <c r="W655">
        <f>IF(LEN('III. New Locations'!W654)&gt;1, 0, IF(V655 = 0, 0, $C655))</f>
        <v>0</v>
      </c>
      <c r="X655" t="str">
        <f>'III. New Locations'!X654</f>
        <v>Unknown</v>
      </c>
      <c r="Y655">
        <f>IF(ISNUMBER('III. New Locations'!Y654) = TRUE, IF('III. New Locations'!Y654 &gt;= 1400, IF('III. New Locations'!Y654 &lt;=2100, 0, $C655), $C655), $C655)</f>
        <v>0</v>
      </c>
      <c r="Z655">
        <f>IF(ISNUMBER('III. New Locations'!Z654) = TRUE, IF('III. New Locations'!Z654 &gt;= 1400, IF('III. New Locations'!Z654 &lt;=2100, 0, $C655), $C655), $C655)</f>
        <v>0</v>
      </c>
      <c r="AA655">
        <f>IF(ISNUMBER('III. New Locations'!AA654) = TRUE, IF('III. New Locations'!AA654 &gt;= 1400, IF('III. New Locations'!AA654 &lt;=2100, 0, $C655), $C655), $C655)</f>
        <v>0</v>
      </c>
      <c r="AC655">
        <f>IF(ISNUMBER('III. New Locations'!AC654) = TRUE, IF('III. New Locations'!AC654 &gt;= 0, IF('III. New Locations'!AC654 &lt;=1, 0,$C655),$C655), $C655)</f>
        <v>0</v>
      </c>
    </row>
    <row r="656" spans="1:29" x14ac:dyDescent="0.25">
      <c r="A656">
        <f>'III. New Locations'!A655</f>
        <v>653</v>
      </c>
      <c r="C656" s="4">
        <f>IF(LEN('III. New Locations'!C655) &gt; 2, 1, 0)</f>
        <v>0</v>
      </c>
      <c r="E656">
        <f>IF(LEN('III. New Locations'!E655) = 2, IF('III. New Locations'!E655 = "--", $C656, 0), $C656)</f>
        <v>0</v>
      </c>
      <c r="F656">
        <f>IF(LEN('III. New Locations'!F655) &gt; 4, 0, $C656)</f>
        <v>0</v>
      </c>
      <c r="G656">
        <f>IF(ISNUMBER('III. New Locations'!G655) = TRUE, 0, $C656)</f>
        <v>0</v>
      </c>
      <c r="H656">
        <f>IF(ISNUMBER('III. New Locations'!H655) = TRUE, 0, $C656)</f>
        <v>0</v>
      </c>
      <c r="I656">
        <f>IF(ISNUMBER('III. New Locations'!I655) = TRUE, 0, $C656)</f>
        <v>0</v>
      </c>
      <c r="J656">
        <f>IF(ISNUMBER('III. New Locations'!J655) = TRUE, 0, $C656)</f>
        <v>0</v>
      </c>
      <c r="K656">
        <f>IF(ISNUMBER('III. New Locations'!K655) = TRUE, 0,$C656)</f>
        <v>0</v>
      </c>
      <c r="M656">
        <f>IF(ISNUMBER('III. New Locations'!M655) = TRUE, 0,$C656)</f>
        <v>0</v>
      </c>
      <c r="O656">
        <f>IF(ISNUMBER('III. New Locations'!O655) = TRUE, 0, $C656)</f>
        <v>0</v>
      </c>
      <c r="P656">
        <f>IF(ISNUMBER('III. New Locations'!P655) = TRUE, 0, $C656)</f>
        <v>0</v>
      </c>
      <c r="Q656">
        <f>IF(ISNUMBER('III. New Locations'!Q655) = TRUE, 0, $C656)</f>
        <v>0</v>
      </c>
      <c r="R656">
        <f>IF(ISNUMBER('III. New Locations'!R655) = TRUE, IF('III. New Locations'!R655 &gt;= 0, IF('III. New Locations'!R655 &lt;=1, 0, $C656),$C656),$C656)</f>
        <v>0</v>
      </c>
      <c r="S656">
        <f>IF(ISNUMBER('III. New Locations'!S655) = TRUE, IF('III. New Locations'!S655 &gt;= 0, IF('III. New Locations'!S655 &lt;=1, 0, $C656), $C656), $C656)</f>
        <v>0</v>
      </c>
      <c r="T656">
        <f>IF('III. New Locations'!T655 = "-Unknown-", $C656, 0)</f>
        <v>0</v>
      </c>
      <c r="U656">
        <f>IF(LEN('III. New Locations'!U655)&gt;1, 0, IF(T656 = 0, 0, $C656))</f>
        <v>0</v>
      </c>
      <c r="V656">
        <f>IF('III. New Locations'!V655 = "Unknown", $C656, 0)</f>
        <v>0</v>
      </c>
      <c r="W656">
        <f>IF(LEN('III. New Locations'!W655)&gt;1, 0, IF(V656 = 0, 0, $C656))</f>
        <v>0</v>
      </c>
      <c r="X656" t="str">
        <f>'III. New Locations'!X655</f>
        <v>Unknown</v>
      </c>
      <c r="Y656">
        <f>IF(ISNUMBER('III. New Locations'!Y655) = TRUE, IF('III. New Locations'!Y655 &gt;= 1400, IF('III. New Locations'!Y655 &lt;=2100, 0, $C656), $C656), $C656)</f>
        <v>0</v>
      </c>
      <c r="Z656">
        <f>IF(ISNUMBER('III. New Locations'!Z655) = TRUE, IF('III. New Locations'!Z655 &gt;= 1400, IF('III. New Locations'!Z655 &lt;=2100, 0, $C656), $C656), $C656)</f>
        <v>0</v>
      </c>
      <c r="AA656">
        <f>IF(ISNUMBER('III. New Locations'!AA655) = TRUE, IF('III. New Locations'!AA655 &gt;= 1400, IF('III. New Locations'!AA655 &lt;=2100, 0, $C656), $C656), $C656)</f>
        <v>0</v>
      </c>
      <c r="AC656">
        <f>IF(ISNUMBER('III. New Locations'!AC655) = TRUE, IF('III. New Locations'!AC655 &gt;= 0, IF('III. New Locations'!AC655 &lt;=1, 0,$C656),$C656), $C656)</f>
        <v>0</v>
      </c>
    </row>
    <row r="657" spans="1:29" x14ac:dyDescent="0.25">
      <c r="A657">
        <f>'III. New Locations'!A656</f>
        <v>654</v>
      </c>
      <c r="C657" s="4">
        <f>IF(LEN('III. New Locations'!C656) &gt; 2, 1, 0)</f>
        <v>0</v>
      </c>
      <c r="E657">
        <f>IF(LEN('III. New Locations'!E656) = 2, IF('III. New Locations'!E656 = "--", $C657, 0), $C657)</f>
        <v>0</v>
      </c>
      <c r="F657">
        <f>IF(LEN('III. New Locations'!F656) &gt; 4, 0, $C657)</f>
        <v>0</v>
      </c>
      <c r="G657">
        <f>IF(ISNUMBER('III. New Locations'!G656) = TRUE, 0, $C657)</f>
        <v>0</v>
      </c>
      <c r="H657">
        <f>IF(ISNUMBER('III. New Locations'!H656) = TRUE, 0, $C657)</f>
        <v>0</v>
      </c>
      <c r="I657">
        <f>IF(ISNUMBER('III. New Locations'!I656) = TRUE, 0, $C657)</f>
        <v>0</v>
      </c>
      <c r="J657">
        <f>IF(ISNUMBER('III. New Locations'!J656) = TRUE, 0, $C657)</f>
        <v>0</v>
      </c>
      <c r="K657">
        <f>IF(ISNUMBER('III. New Locations'!K656) = TRUE, 0,$C657)</f>
        <v>0</v>
      </c>
      <c r="M657">
        <f>IF(ISNUMBER('III. New Locations'!M656) = TRUE, 0,$C657)</f>
        <v>0</v>
      </c>
      <c r="O657">
        <f>IF(ISNUMBER('III. New Locations'!O656) = TRUE, 0, $C657)</f>
        <v>0</v>
      </c>
      <c r="P657">
        <f>IF(ISNUMBER('III. New Locations'!P656) = TRUE, 0, $C657)</f>
        <v>0</v>
      </c>
      <c r="Q657">
        <f>IF(ISNUMBER('III. New Locations'!Q656) = TRUE, 0, $C657)</f>
        <v>0</v>
      </c>
      <c r="R657">
        <f>IF(ISNUMBER('III. New Locations'!R656) = TRUE, IF('III. New Locations'!R656 &gt;= 0, IF('III. New Locations'!R656 &lt;=1, 0, $C657),$C657),$C657)</f>
        <v>0</v>
      </c>
      <c r="S657">
        <f>IF(ISNUMBER('III. New Locations'!S656) = TRUE, IF('III. New Locations'!S656 &gt;= 0, IF('III. New Locations'!S656 &lt;=1, 0, $C657), $C657), $C657)</f>
        <v>0</v>
      </c>
      <c r="T657">
        <f>IF('III. New Locations'!T656 = "-Unknown-", $C657, 0)</f>
        <v>0</v>
      </c>
      <c r="U657">
        <f>IF(LEN('III. New Locations'!U656)&gt;1, 0, IF(T657 = 0, 0, $C657))</f>
        <v>0</v>
      </c>
      <c r="V657">
        <f>IF('III. New Locations'!V656 = "Unknown", $C657, 0)</f>
        <v>0</v>
      </c>
      <c r="W657">
        <f>IF(LEN('III. New Locations'!W656)&gt;1, 0, IF(V657 = 0, 0, $C657))</f>
        <v>0</v>
      </c>
      <c r="X657" t="str">
        <f>'III. New Locations'!X656</f>
        <v>Unknown</v>
      </c>
      <c r="Y657">
        <f>IF(ISNUMBER('III. New Locations'!Y656) = TRUE, IF('III. New Locations'!Y656 &gt;= 1400, IF('III. New Locations'!Y656 &lt;=2100, 0, $C657), $C657), $C657)</f>
        <v>0</v>
      </c>
      <c r="Z657">
        <f>IF(ISNUMBER('III. New Locations'!Z656) = TRUE, IF('III. New Locations'!Z656 &gt;= 1400, IF('III. New Locations'!Z656 &lt;=2100, 0, $C657), $C657), $C657)</f>
        <v>0</v>
      </c>
      <c r="AA657">
        <f>IF(ISNUMBER('III. New Locations'!AA656) = TRUE, IF('III. New Locations'!AA656 &gt;= 1400, IF('III. New Locations'!AA656 &lt;=2100, 0, $C657), $C657), $C657)</f>
        <v>0</v>
      </c>
      <c r="AC657">
        <f>IF(ISNUMBER('III. New Locations'!AC656) = TRUE, IF('III. New Locations'!AC656 &gt;= 0, IF('III. New Locations'!AC656 &lt;=1, 0,$C657),$C657), $C657)</f>
        <v>0</v>
      </c>
    </row>
    <row r="658" spans="1:29" x14ac:dyDescent="0.25">
      <c r="A658">
        <f>'III. New Locations'!A657</f>
        <v>655</v>
      </c>
      <c r="C658" s="4">
        <f>IF(LEN('III. New Locations'!C657) &gt; 2, 1, 0)</f>
        <v>0</v>
      </c>
      <c r="E658">
        <f>IF(LEN('III. New Locations'!E657) = 2, IF('III. New Locations'!E657 = "--", $C658, 0), $C658)</f>
        <v>0</v>
      </c>
      <c r="F658">
        <f>IF(LEN('III. New Locations'!F657) &gt; 4, 0, $C658)</f>
        <v>0</v>
      </c>
      <c r="G658">
        <f>IF(ISNUMBER('III. New Locations'!G657) = TRUE, 0, $C658)</f>
        <v>0</v>
      </c>
      <c r="H658">
        <f>IF(ISNUMBER('III. New Locations'!H657) = TRUE, 0, $C658)</f>
        <v>0</v>
      </c>
      <c r="I658">
        <f>IF(ISNUMBER('III. New Locations'!I657) = TRUE, 0, $C658)</f>
        <v>0</v>
      </c>
      <c r="J658">
        <f>IF(ISNUMBER('III. New Locations'!J657) = TRUE, 0, $C658)</f>
        <v>0</v>
      </c>
      <c r="K658">
        <f>IF(ISNUMBER('III. New Locations'!K657) = TRUE, 0,$C658)</f>
        <v>0</v>
      </c>
      <c r="M658">
        <f>IF(ISNUMBER('III. New Locations'!M657) = TRUE, 0,$C658)</f>
        <v>0</v>
      </c>
      <c r="O658">
        <f>IF(ISNUMBER('III. New Locations'!O657) = TRUE, 0, $C658)</f>
        <v>0</v>
      </c>
      <c r="P658">
        <f>IF(ISNUMBER('III. New Locations'!P657) = TRUE, 0, $C658)</f>
        <v>0</v>
      </c>
      <c r="Q658">
        <f>IF(ISNUMBER('III. New Locations'!Q657) = TRUE, 0, $C658)</f>
        <v>0</v>
      </c>
      <c r="R658">
        <f>IF(ISNUMBER('III. New Locations'!R657) = TRUE, IF('III. New Locations'!R657 &gt;= 0, IF('III. New Locations'!R657 &lt;=1, 0, $C658),$C658),$C658)</f>
        <v>0</v>
      </c>
      <c r="S658">
        <f>IF(ISNUMBER('III. New Locations'!S657) = TRUE, IF('III. New Locations'!S657 &gt;= 0, IF('III. New Locations'!S657 &lt;=1, 0, $C658), $C658), $C658)</f>
        <v>0</v>
      </c>
      <c r="T658">
        <f>IF('III. New Locations'!T657 = "-Unknown-", $C658, 0)</f>
        <v>0</v>
      </c>
      <c r="U658">
        <f>IF(LEN('III. New Locations'!U657)&gt;1, 0, IF(T658 = 0, 0, $C658))</f>
        <v>0</v>
      </c>
      <c r="V658">
        <f>IF('III. New Locations'!V657 = "Unknown", $C658, 0)</f>
        <v>0</v>
      </c>
      <c r="W658">
        <f>IF(LEN('III. New Locations'!W657)&gt;1, 0, IF(V658 = 0, 0, $C658))</f>
        <v>0</v>
      </c>
      <c r="X658" t="str">
        <f>'III. New Locations'!X657</f>
        <v>Unknown</v>
      </c>
      <c r="Y658">
        <f>IF(ISNUMBER('III. New Locations'!Y657) = TRUE, IF('III. New Locations'!Y657 &gt;= 1400, IF('III. New Locations'!Y657 &lt;=2100, 0, $C658), $C658), $C658)</f>
        <v>0</v>
      </c>
      <c r="Z658">
        <f>IF(ISNUMBER('III. New Locations'!Z657) = TRUE, IF('III. New Locations'!Z657 &gt;= 1400, IF('III. New Locations'!Z657 &lt;=2100, 0, $C658), $C658), $C658)</f>
        <v>0</v>
      </c>
      <c r="AA658">
        <f>IF(ISNUMBER('III. New Locations'!AA657) = TRUE, IF('III. New Locations'!AA657 &gt;= 1400, IF('III. New Locations'!AA657 &lt;=2100, 0, $C658), $C658), $C658)</f>
        <v>0</v>
      </c>
      <c r="AC658">
        <f>IF(ISNUMBER('III. New Locations'!AC657) = TRUE, IF('III. New Locations'!AC657 &gt;= 0, IF('III. New Locations'!AC657 &lt;=1, 0,$C658),$C658), $C658)</f>
        <v>0</v>
      </c>
    </row>
    <row r="659" spans="1:29" x14ac:dyDescent="0.25">
      <c r="A659">
        <f>'III. New Locations'!A658</f>
        <v>656</v>
      </c>
      <c r="C659" s="4">
        <f>IF(LEN('III. New Locations'!C658) &gt; 2, 1, 0)</f>
        <v>0</v>
      </c>
      <c r="E659">
        <f>IF(LEN('III. New Locations'!E658) = 2, IF('III. New Locations'!E658 = "--", $C659, 0), $C659)</f>
        <v>0</v>
      </c>
      <c r="F659">
        <f>IF(LEN('III. New Locations'!F658) &gt; 4, 0, $C659)</f>
        <v>0</v>
      </c>
      <c r="G659">
        <f>IF(ISNUMBER('III. New Locations'!G658) = TRUE, 0, $C659)</f>
        <v>0</v>
      </c>
      <c r="H659">
        <f>IF(ISNUMBER('III. New Locations'!H658) = TRUE, 0, $C659)</f>
        <v>0</v>
      </c>
      <c r="I659">
        <f>IF(ISNUMBER('III. New Locations'!I658) = TRUE, 0, $C659)</f>
        <v>0</v>
      </c>
      <c r="J659">
        <f>IF(ISNUMBER('III. New Locations'!J658) = TRUE, 0, $C659)</f>
        <v>0</v>
      </c>
      <c r="K659">
        <f>IF(ISNUMBER('III. New Locations'!K658) = TRUE, 0,$C659)</f>
        <v>0</v>
      </c>
      <c r="M659">
        <f>IF(ISNUMBER('III. New Locations'!M658) = TRUE, 0,$C659)</f>
        <v>0</v>
      </c>
      <c r="O659">
        <f>IF(ISNUMBER('III. New Locations'!O658) = TRUE, 0, $C659)</f>
        <v>0</v>
      </c>
      <c r="P659">
        <f>IF(ISNUMBER('III. New Locations'!P658) = TRUE, 0, $C659)</f>
        <v>0</v>
      </c>
      <c r="Q659">
        <f>IF(ISNUMBER('III. New Locations'!Q658) = TRUE, 0, $C659)</f>
        <v>0</v>
      </c>
      <c r="R659">
        <f>IF(ISNUMBER('III. New Locations'!R658) = TRUE, IF('III. New Locations'!R658 &gt;= 0, IF('III. New Locations'!R658 &lt;=1, 0, $C659),$C659),$C659)</f>
        <v>0</v>
      </c>
      <c r="S659">
        <f>IF(ISNUMBER('III. New Locations'!S658) = TRUE, IF('III. New Locations'!S658 &gt;= 0, IF('III. New Locations'!S658 &lt;=1, 0, $C659), $C659), $C659)</f>
        <v>0</v>
      </c>
      <c r="T659">
        <f>IF('III. New Locations'!T658 = "-Unknown-", $C659, 0)</f>
        <v>0</v>
      </c>
      <c r="U659">
        <f>IF(LEN('III. New Locations'!U658)&gt;1, 0, IF(T659 = 0, 0, $C659))</f>
        <v>0</v>
      </c>
      <c r="V659">
        <f>IF('III. New Locations'!V658 = "Unknown", $C659, 0)</f>
        <v>0</v>
      </c>
      <c r="W659">
        <f>IF(LEN('III. New Locations'!W658)&gt;1, 0, IF(V659 = 0, 0, $C659))</f>
        <v>0</v>
      </c>
      <c r="X659" t="str">
        <f>'III. New Locations'!X658</f>
        <v>Unknown</v>
      </c>
      <c r="Y659">
        <f>IF(ISNUMBER('III. New Locations'!Y658) = TRUE, IF('III. New Locations'!Y658 &gt;= 1400, IF('III. New Locations'!Y658 &lt;=2100, 0, $C659), $C659), $C659)</f>
        <v>0</v>
      </c>
      <c r="Z659">
        <f>IF(ISNUMBER('III. New Locations'!Z658) = TRUE, IF('III. New Locations'!Z658 &gt;= 1400, IF('III. New Locations'!Z658 &lt;=2100, 0, $C659), $C659), $C659)</f>
        <v>0</v>
      </c>
      <c r="AA659">
        <f>IF(ISNUMBER('III. New Locations'!AA658) = TRUE, IF('III. New Locations'!AA658 &gt;= 1400, IF('III. New Locations'!AA658 &lt;=2100, 0, $C659), $C659), $C659)</f>
        <v>0</v>
      </c>
      <c r="AC659">
        <f>IF(ISNUMBER('III. New Locations'!AC658) = TRUE, IF('III. New Locations'!AC658 &gt;= 0, IF('III. New Locations'!AC658 &lt;=1, 0,$C659),$C659), $C659)</f>
        <v>0</v>
      </c>
    </row>
    <row r="660" spans="1:29" x14ac:dyDescent="0.25">
      <c r="A660">
        <f>'III. New Locations'!A659</f>
        <v>657</v>
      </c>
      <c r="C660" s="4">
        <f>IF(LEN('III. New Locations'!C659) &gt; 2, 1, 0)</f>
        <v>0</v>
      </c>
      <c r="E660">
        <f>IF(LEN('III. New Locations'!E659) = 2, IF('III. New Locations'!E659 = "--", $C660, 0), $C660)</f>
        <v>0</v>
      </c>
      <c r="F660">
        <f>IF(LEN('III. New Locations'!F659) &gt; 4, 0, $C660)</f>
        <v>0</v>
      </c>
      <c r="G660">
        <f>IF(ISNUMBER('III. New Locations'!G659) = TRUE, 0, $C660)</f>
        <v>0</v>
      </c>
      <c r="H660">
        <f>IF(ISNUMBER('III. New Locations'!H659) = TRUE, 0, $C660)</f>
        <v>0</v>
      </c>
      <c r="I660">
        <f>IF(ISNUMBER('III. New Locations'!I659) = TRUE, 0, $C660)</f>
        <v>0</v>
      </c>
      <c r="J660">
        <f>IF(ISNUMBER('III. New Locations'!J659) = TRUE, 0, $C660)</f>
        <v>0</v>
      </c>
      <c r="K660">
        <f>IF(ISNUMBER('III. New Locations'!K659) = TRUE, 0,$C660)</f>
        <v>0</v>
      </c>
      <c r="M660">
        <f>IF(ISNUMBER('III. New Locations'!M659) = TRUE, 0,$C660)</f>
        <v>0</v>
      </c>
      <c r="O660">
        <f>IF(ISNUMBER('III. New Locations'!O659) = TRUE, 0, $C660)</f>
        <v>0</v>
      </c>
      <c r="P660">
        <f>IF(ISNUMBER('III. New Locations'!P659) = TRUE, 0, $C660)</f>
        <v>0</v>
      </c>
      <c r="Q660">
        <f>IF(ISNUMBER('III. New Locations'!Q659) = TRUE, 0, $C660)</f>
        <v>0</v>
      </c>
      <c r="R660">
        <f>IF(ISNUMBER('III. New Locations'!R659) = TRUE, IF('III. New Locations'!R659 &gt;= 0, IF('III. New Locations'!R659 &lt;=1, 0, $C660),$C660),$C660)</f>
        <v>0</v>
      </c>
      <c r="S660">
        <f>IF(ISNUMBER('III. New Locations'!S659) = TRUE, IF('III. New Locations'!S659 &gt;= 0, IF('III. New Locations'!S659 &lt;=1, 0, $C660), $C660), $C660)</f>
        <v>0</v>
      </c>
      <c r="T660">
        <f>IF('III. New Locations'!T659 = "-Unknown-", $C660, 0)</f>
        <v>0</v>
      </c>
      <c r="U660">
        <f>IF(LEN('III. New Locations'!U659)&gt;1, 0, IF(T660 = 0, 0, $C660))</f>
        <v>0</v>
      </c>
      <c r="V660">
        <f>IF('III. New Locations'!V659 = "Unknown", $C660, 0)</f>
        <v>0</v>
      </c>
      <c r="W660">
        <f>IF(LEN('III. New Locations'!W659)&gt;1, 0, IF(V660 = 0, 0, $C660))</f>
        <v>0</v>
      </c>
      <c r="X660" t="str">
        <f>'III. New Locations'!X659</f>
        <v>Unknown</v>
      </c>
      <c r="Y660">
        <f>IF(ISNUMBER('III. New Locations'!Y659) = TRUE, IF('III. New Locations'!Y659 &gt;= 1400, IF('III. New Locations'!Y659 &lt;=2100, 0, $C660), $C660), $C660)</f>
        <v>0</v>
      </c>
      <c r="Z660">
        <f>IF(ISNUMBER('III. New Locations'!Z659) = TRUE, IF('III. New Locations'!Z659 &gt;= 1400, IF('III. New Locations'!Z659 &lt;=2100, 0, $C660), $C660), $C660)</f>
        <v>0</v>
      </c>
      <c r="AA660">
        <f>IF(ISNUMBER('III. New Locations'!AA659) = TRUE, IF('III. New Locations'!AA659 &gt;= 1400, IF('III. New Locations'!AA659 &lt;=2100, 0, $C660), $C660), $C660)</f>
        <v>0</v>
      </c>
      <c r="AC660">
        <f>IF(ISNUMBER('III. New Locations'!AC659) = TRUE, IF('III. New Locations'!AC659 &gt;= 0, IF('III. New Locations'!AC659 &lt;=1, 0,$C660),$C660), $C660)</f>
        <v>0</v>
      </c>
    </row>
    <row r="661" spans="1:29" x14ac:dyDescent="0.25">
      <c r="A661">
        <f>'III. New Locations'!A660</f>
        <v>658</v>
      </c>
      <c r="C661" s="4">
        <f>IF(LEN('III. New Locations'!C660) &gt; 2, 1, 0)</f>
        <v>0</v>
      </c>
      <c r="E661">
        <f>IF(LEN('III. New Locations'!E660) = 2, IF('III. New Locations'!E660 = "--", $C661, 0), $C661)</f>
        <v>0</v>
      </c>
      <c r="F661">
        <f>IF(LEN('III. New Locations'!F660) &gt; 4, 0, $C661)</f>
        <v>0</v>
      </c>
      <c r="G661">
        <f>IF(ISNUMBER('III. New Locations'!G660) = TRUE, 0, $C661)</f>
        <v>0</v>
      </c>
      <c r="H661">
        <f>IF(ISNUMBER('III. New Locations'!H660) = TRUE, 0, $C661)</f>
        <v>0</v>
      </c>
      <c r="I661">
        <f>IF(ISNUMBER('III. New Locations'!I660) = TRUE, 0, $C661)</f>
        <v>0</v>
      </c>
      <c r="J661">
        <f>IF(ISNUMBER('III. New Locations'!J660) = TRUE, 0, $C661)</f>
        <v>0</v>
      </c>
      <c r="K661">
        <f>IF(ISNUMBER('III. New Locations'!K660) = TRUE, 0,$C661)</f>
        <v>0</v>
      </c>
      <c r="M661">
        <f>IF(ISNUMBER('III. New Locations'!M660) = TRUE, 0,$C661)</f>
        <v>0</v>
      </c>
      <c r="O661">
        <f>IF(ISNUMBER('III. New Locations'!O660) = TRUE, 0, $C661)</f>
        <v>0</v>
      </c>
      <c r="P661">
        <f>IF(ISNUMBER('III. New Locations'!P660) = TRUE, 0, $C661)</f>
        <v>0</v>
      </c>
      <c r="Q661">
        <f>IF(ISNUMBER('III. New Locations'!Q660) = TRUE, 0, $C661)</f>
        <v>0</v>
      </c>
      <c r="R661">
        <f>IF(ISNUMBER('III. New Locations'!R660) = TRUE, IF('III. New Locations'!R660 &gt;= 0, IF('III. New Locations'!R660 &lt;=1, 0, $C661),$C661),$C661)</f>
        <v>0</v>
      </c>
      <c r="S661">
        <f>IF(ISNUMBER('III. New Locations'!S660) = TRUE, IF('III. New Locations'!S660 &gt;= 0, IF('III. New Locations'!S660 &lt;=1, 0, $C661), $C661), $C661)</f>
        <v>0</v>
      </c>
      <c r="T661">
        <f>IF('III. New Locations'!T660 = "-Unknown-", $C661, 0)</f>
        <v>0</v>
      </c>
      <c r="U661">
        <f>IF(LEN('III. New Locations'!U660)&gt;1, 0, IF(T661 = 0, 0, $C661))</f>
        <v>0</v>
      </c>
      <c r="V661">
        <f>IF('III. New Locations'!V660 = "Unknown", $C661, 0)</f>
        <v>0</v>
      </c>
      <c r="W661">
        <f>IF(LEN('III. New Locations'!W660)&gt;1, 0, IF(V661 = 0, 0, $C661))</f>
        <v>0</v>
      </c>
      <c r="X661" t="str">
        <f>'III. New Locations'!X660</f>
        <v>Unknown</v>
      </c>
      <c r="Y661">
        <f>IF(ISNUMBER('III. New Locations'!Y660) = TRUE, IF('III. New Locations'!Y660 &gt;= 1400, IF('III. New Locations'!Y660 &lt;=2100, 0, $C661), $C661), $C661)</f>
        <v>0</v>
      </c>
      <c r="Z661">
        <f>IF(ISNUMBER('III. New Locations'!Z660) = TRUE, IF('III. New Locations'!Z660 &gt;= 1400, IF('III. New Locations'!Z660 &lt;=2100, 0, $C661), $C661), $C661)</f>
        <v>0</v>
      </c>
      <c r="AA661">
        <f>IF(ISNUMBER('III. New Locations'!AA660) = TRUE, IF('III. New Locations'!AA660 &gt;= 1400, IF('III. New Locations'!AA660 &lt;=2100, 0, $C661), $C661), $C661)</f>
        <v>0</v>
      </c>
      <c r="AC661">
        <f>IF(ISNUMBER('III. New Locations'!AC660) = TRUE, IF('III. New Locations'!AC660 &gt;= 0, IF('III. New Locations'!AC660 &lt;=1, 0,$C661),$C661), $C661)</f>
        <v>0</v>
      </c>
    </row>
    <row r="662" spans="1:29" x14ac:dyDescent="0.25">
      <c r="A662">
        <f>'III. New Locations'!A661</f>
        <v>659</v>
      </c>
      <c r="C662" s="4">
        <f>IF(LEN('III. New Locations'!C661) &gt; 2, 1, 0)</f>
        <v>0</v>
      </c>
      <c r="E662">
        <f>IF(LEN('III. New Locations'!E661) = 2, IF('III. New Locations'!E661 = "--", $C662, 0), $C662)</f>
        <v>0</v>
      </c>
      <c r="F662">
        <f>IF(LEN('III. New Locations'!F661) &gt; 4, 0, $C662)</f>
        <v>0</v>
      </c>
      <c r="G662">
        <f>IF(ISNUMBER('III. New Locations'!G661) = TRUE, 0, $C662)</f>
        <v>0</v>
      </c>
      <c r="H662">
        <f>IF(ISNUMBER('III. New Locations'!H661) = TRUE, 0, $C662)</f>
        <v>0</v>
      </c>
      <c r="I662">
        <f>IF(ISNUMBER('III. New Locations'!I661) = TRUE, 0, $C662)</f>
        <v>0</v>
      </c>
      <c r="J662">
        <f>IF(ISNUMBER('III. New Locations'!J661) = TRUE, 0, $C662)</f>
        <v>0</v>
      </c>
      <c r="K662">
        <f>IF(ISNUMBER('III. New Locations'!K661) = TRUE, 0,$C662)</f>
        <v>0</v>
      </c>
      <c r="M662">
        <f>IF(ISNUMBER('III. New Locations'!M661) = TRUE, 0,$C662)</f>
        <v>0</v>
      </c>
      <c r="O662">
        <f>IF(ISNUMBER('III. New Locations'!O661) = TRUE, 0, $C662)</f>
        <v>0</v>
      </c>
      <c r="P662">
        <f>IF(ISNUMBER('III. New Locations'!P661) = TRUE, 0, $C662)</f>
        <v>0</v>
      </c>
      <c r="Q662">
        <f>IF(ISNUMBER('III. New Locations'!Q661) = TRUE, 0, $C662)</f>
        <v>0</v>
      </c>
      <c r="R662">
        <f>IF(ISNUMBER('III. New Locations'!R661) = TRUE, IF('III. New Locations'!R661 &gt;= 0, IF('III. New Locations'!R661 &lt;=1, 0, $C662),$C662),$C662)</f>
        <v>0</v>
      </c>
      <c r="S662">
        <f>IF(ISNUMBER('III. New Locations'!S661) = TRUE, IF('III. New Locations'!S661 &gt;= 0, IF('III. New Locations'!S661 &lt;=1, 0, $C662), $C662), $C662)</f>
        <v>0</v>
      </c>
      <c r="T662">
        <f>IF('III. New Locations'!T661 = "-Unknown-", $C662, 0)</f>
        <v>0</v>
      </c>
      <c r="U662">
        <f>IF(LEN('III. New Locations'!U661)&gt;1, 0, IF(T662 = 0, 0, $C662))</f>
        <v>0</v>
      </c>
      <c r="V662">
        <f>IF('III. New Locations'!V661 = "Unknown", $C662, 0)</f>
        <v>0</v>
      </c>
      <c r="W662">
        <f>IF(LEN('III. New Locations'!W661)&gt;1, 0, IF(V662 = 0, 0, $C662))</f>
        <v>0</v>
      </c>
      <c r="X662" t="str">
        <f>'III. New Locations'!X661</f>
        <v>Unknown</v>
      </c>
      <c r="Y662">
        <f>IF(ISNUMBER('III. New Locations'!Y661) = TRUE, IF('III. New Locations'!Y661 &gt;= 1400, IF('III. New Locations'!Y661 &lt;=2100, 0, $C662), $C662), $C662)</f>
        <v>0</v>
      </c>
      <c r="Z662">
        <f>IF(ISNUMBER('III. New Locations'!Z661) = TRUE, IF('III. New Locations'!Z661 &gt;= 1400, IF('III. New Locations'!Z661 &lt;=2100, 0, $C662), $C662), $C662)</f>
        <v>0</v>
      </c>
      <c r="AA662">
        <f>IF(ISNUMBER('III. New Locations'!AA661) = TRUE, IF('III. New Locations'!AA661 &gt;= 1400, IF('III. New Locations'!AA661 &lt;=2100, 0, $C662), $C662), $C662)</f>
        <v>0</v>
      </c>
      <c r="AC662">
        <f>IF(ISNUMBER('III. New Locations'!AC661) = TRUE, IF('III. New Locations'!AC661 &gt;= 0, IF('III. New Locations'!AC661 &lt;=1, 0,$C662),$C662), $C662)</f>
        <v>0</v>
      </c>
    </row>
    <row r="663" spans="1:29" x14ac:dyDescent="0.25">
      <c r="A663">
        <f>'III. New Locations'!A662</f>
        <v>660</v>
      </c>
      <c r="C663" s="4">
        <f>IF(LEN('III. New Locations'!C662) &gt; 2, 1, 0)</f>
        <v>0</v>
      </c>
      <c r="E663">
        <f>IF(LEN('III. New Locations'!E662) = 2, IF('III. New Locations'!E662 = "--", $C663, 0), $C663)</f>
        <v>0</v>
      </c>
      <c r="F663">
        <f>IF(LEN('III. New Locations'!F662) &gt; 4, 0, $C663)</f>
        <v>0</v>
      </c>
      <c r="G663">
        <f>IF(ISNUMBER('III. New Locations'!G662) = TRUE, 0, $C663)</f>
        <v>0</v>
      </c>
      <c r="H663">
        <f>IF(ISNUMBER('III. New Locations'!H662) = TRUE, 0, $C663)</f>
        <v>0</v>
      </c>
      <c r="I663">
        <f>IF(ISNUMBER('III. New Locations'!I662) = TRUE, 0, $C663)</f>
        <v>0</v>
      </c>
      <c r="J663">
        <f>IF(ISNUMBER('III. New Locations'!J662) = TRUE, 0, $C663)</f>
        <v>0</v>
      </c>
      <c r="K663">
        <f>IF(ISNUMBER('III. New Locations'!K662) = TRUE, 0,$C663)</f>
        <v>0</v>
      </c>
      <c r="M663">
        <f>IF(ISNUMBER('III. New Locations'!M662) = TRUE, 0,$C663)</f>
        <v>0</v>
      </c>
      <c r="O663">
        <f>IF(ISNUMBER('III. New Locations'!O662) = TRUE, 0, $C663)</f>
        <v>0</v>
      </c>
      <c r="P663">
        <f>IF(ISNUMBER('III. New Locations'!P662) = TRUE, 0, $C663)</f>
        <v>0</v>
      </c>
      <c r="Q663">
        <f>IF(ISNUMBER('III. New Locations'!Q662) = TRUE, 0, $C663)</f>
        <v>0</v>
      </c>
      <c r="R663">
        <f>IF(ISNUMBER('III. New Locations'!R662) = TRUE, IF('III. New Locations'!R662 &gt;= 0, IF('III. New Locations'!R662 &lt;=1, 0, $C663),$C663),$C663)</f>
        <v>0</v>
      </c>
      <c r="S663">
        <f>IF(ISNUMBER('III. New Locations'!S662) = TRUE, IF('III. New Locations'!S662 &gt;= 0, IF('III. New Locations'!S662 &lt;=1, 0, $C663), $C663), $C663)</f>
        <v>0</v>
      </c>
      <c r="T663">
        <f>IF('III. New Locations'!T662 = "-Unknown-", $C663, 0)</f>
        <v>0</v>
      </c>
      <c r="U663">
        <f>IF(LEN('III. New Locations'!U662)&gt;1, 0, IF(T663 = 0, 0, $C663))</f>
        <v>0</v>
      </c>
      <c r="V663">
        <f>IF('III. New Locations'!V662 = "Unknown", $C663, 0)</f>
        <v>0</v>
      </c>
      <c r="W663">
        <f>IF(LEN('III. New Locations'!W662)&gt;1, 0, IF(V663 = 0, 0, $C663))</f>
        <v>0</v>
      </c>
      <c r="X663" t="str">
        <f>'III. New Locations'!X662</f>
        <v>Unknown</v>
      </c>
      <c r="Y663">
        <f>IF(ISNUMBER('III. New Locations'!Y662) = TRUE, IF('III. New Locations'!Y662 &gt;= 1400, IF('III. New Locations'!Y662 &lt;=2100, 0, $C663), $C663), $C663)</f>
        <v>0</v>
      </c>
      <c r="Z663">
        <f>IF(ISNUMBER('III. New Locations'!Z662) = TRUE, IF('III. New Locations'!Z662 &gt;= 1400, IF('III. New Locations'!Z662 &lt;=2100, 0, $C663), $C663), $C663)</f>
        <v>0</v>
      </c>
      <c r="AA663">
        <f>IF(ISNUMBER('III. New Locations'!AA662) = TRUE, IF('III. New Locations'!AA662 &gt;= 1400, IF('III. New Locations'!AA662 &lt;=2100, 0, $C663), $C663), $C663)</f>
        <v>0</v>
      </c>
      <c r="AC663">
        <f>IF(ISNUMBER('III. New Locations'!AC662) = TRUE, IF('III. New Locations'!AC662 &gt;= 0, IF('III. New Locations'!AC662 &lt;=1, 0,$C663),$C663), $C663)</f>
        <v>0</v>
      </c>
    </row>
    <row r="664" spans="1:29" x14ac:dyDescent="0.25">
      <c r="A664">
        <f>'III. New Locations'!A663</f>
        <v>661</v>
      </c>
      <c r="C664" s="4">
        <f>IF(LEN('III. New Locations'!C663) &gt; 2, 1, 0)</f>
        <v>0</v>
      </c>
      <c r="E664">
        <f>IF(LEN('III. New Locations'!E663) = 2, IF('III. New Locations'!E663 = "--", $C664, 0), $C664)</f>
        <v>0</v>
      </c>
      <c r="F664">
        <f>IF(LEN('III. New Locations'!F663) &gt; 4, 0, $C664)</f>
        <v>0</v>
      </c>
      <c r="G664">
        <f>IF(ISNUMBER('III. New Locations'!G663) = TRUE, 0, $C664)</f>
        <v>0</v>
      </c>
      <c r="H664">
        <f>IF(ISNUMBER('III. New Locations'!H663) = TRUE, 0, $C664)</f>
        <v>0</v>
      </c>
      <c r="I664">
        <f>IF(ISNUMBER('III. New Locations'!I663) = TRUE, 0, $C664)</f>
        <v>0</v>
      </c>
      <c r="J664">
        <f>IF(ISNUMBER('III. New Locations'!J663) = TRUE, 0, $C664)</f>
        <v>0</v>
      </c>
      <c r="K664">
        <f>IF(ISNUMBER('III. New Locations'!K663) = TRUE, 0,$C664)</f>
        <v>0</v>
      </c>
      <c r="M664">
        <f>IF(ISNUMBER('III. New Locations'!M663) = TRUE, 0,$C664)</f>
        <v>0</v>
      </c>
      <c r="O664">
        <f>IF(ISNUMBER('III. New Locations'!O663) = TRUE, 0, $C664)</f>
        <v>0</v>
      </c>
      <c r="P664">
        <f>IF(ISNUMBER('III. New Locations'!P663) = TRUE, 0, $C664)</f>
        <v>0</v>
      </c>
      <c r="Q664">
        <f>IF(ISNUMBER('III. New Locations'!Q663) = TRUE, 0, $C664)</f>
        <v>0</v>
      </c>
      <c r="R664">
        <f>IF(ISNUMBER('III. New Locations'!R663) = TRUE, IF('III. New Locations'!R663 &gt;= 0, IF('III. New Locations'!R663 &lt;=1, 0, $C664),$C664),$C664)</f>
        <v>0</v>
      </c>
      <c r="S664">
        <f>IF(ISNUMBER('III. New Locations'!S663) = TRUE, IF('III. New Locations'!S663 &gt;= 0, IF('III. New Locations'!S663 &lt;=1, 0, $C664), $C664), $C664)</f>
        <v>0</v>
      </c>
      <c r="T664">
        <f>IF('III. New Locations'!T663 = "-Unknown-", $C664, 0)</f>
        <v>0</v>
      </c>
      <c r="U664">
        <f>IF(LEN('III. New Locations'!U663)&gt;1, 0, IF(T664 = 0, 0, $C664))</f>
        <v>0</v>
      </c>
      <c r="V664">
        <f>IF('III. New Locations'!V663 = "Unknown", $C664, 0)</f>
        <v>0</v>
      </c>
      <c r="W664">
        <f>IF(LEN('III. New Locations'!W663)&gt;1, 0, IF(V664 = 0, 0, $C664))</f>
        <v>0</v>
      </c>
      <c r="X664" t="str">
        <f>'III. New Locations'!X663</f>
        <v>Unknown</v>
      </c>
      <c r="Y664">
        <f>IF(ISNUMBER('III. New Locations'!Y663) = TRUE, IF('III. New Locations'!Y663 &gt;= 1400, IF('III. New Locations'!Y663 &lt;=2100, 0, $C664), $C664), $C664)</f>
        <v>0</v>
      </c>
      <c r="Z664">
        <f>IF(ISNUMBER('III. New Locations'!Z663) = TRUE, IF('III. New Locations'!Z663 &gt;= 1400, IF('III. New Locations'!Z663 &lt;=2100, 0, $C664), $C664), $C664)</f>
        <v>0</v>
      </c>
      <c r="AA664">
        <f>IF(ISNUMBER('III. New Locations'!AA663) = TRUE, IF('III. New Locations'!AA663 &gt;= 1400, IF('III. New Locations'!AA663 &lt;=2100, 0, $C664), $C664), $C664)</f>
        <v>0</v>
      </c>
      <c r="AC664">
        <f>IF(ISNUMBER('III. New Locations'!AC663) = TRUE, IF('III. New Locations'!AC663 &gt;= 0, IF('III. New Locations'!AC663 &lt;=1, 0,$C664),$C664), $C664)</f>
        <v>0</v>
      </c>
    </row>
    <row r="665" spans="1:29" x14ac:dyDescent="0.25">
      <c r="A665">
        <f>'III. New Locations'!A664</f>
        <v>662</v>
      </c>
      <c r="C665" s="4">
        <f>IF(LEN('III. New Locations'!C664) &gt; 2, 1, 0)</f>
        <v>0</v>
      </c>
      <c r="E665">
        <f>IF(LEN('III. New Locations'!E664) = 2, IF('III. New Locations'!E664 = "--", $C665, 0), $C665)</f>
        <v>0</v>
      </c>
      <c r="F665">
        <f>IF(LEN('III. New Locations'!F664) &gt; 4, 0, $C665)</f>
        <v>0</v>
      </c>
      <c r="G665">
        <f>IF(ISNUMBER('III. New Locations'!G664) = TRUE, 0, $C665)</f>
        <v>0</v>
      </c>
      <c r="H665">
        <f>IF(ISNUMBER('III. New Locations'!H664) = TRUE, 0, $C665)</f>
        <v>0</v>
      </c>
      <c r="I665">
        <f>IF(ISNUMBER('III. New Locations'!I664) = TRUE, 0, $C665)</f>
        <v>0</v>
      </c>
      <c r="J665">
        <f>IF(ISNUMBER('III. New Locations'!J664) = TRUE, 0, $C665)</f>
        <v>0</v>
      </c>
      <c r="K665">
        <f>IF(ISNUMBER('III. New Locations'!K664) = TRUE, 0,$C665)</f>
        <v>0</v>
      </c>
      <c r="M665">
        <f>IF(ISNUMBER('III. New Locations'!M664) = TRUE, 0,$C665)</f>
        <v>0</v>
      </c>
      <c r="O665">
        <f>IF(ISNUMBER('III. New Locations'!O664) = TRUE, 0, $C665)</f>
        <v>0</v>
      </c>
      <c r="P665">
        <f>IF(ISNUMBER('III. New Locations'!P664) = TRUE, 0, $C665)</f>
        <v>0</v>
      </c>
      <c r="Q665">
        <f>IF(ISNUMBER('III. New Locations'!Q664) = TRUE, 0, $C665)</f>
        <v>0</v>
      </c>
      <c r="R665">
        <f>IF(ISNUMBER('III. New Locations'!R664) = TRUE, IF('III. New Locations'!R664 &gt;= 0, IF('III. New Locations'!R664 &lt;=1, 0, $C665),$C665),$C665)</f>
        <v>0</v>
      </c>
      <c r="S665">
        <f>IF(ISNUMBER('III. New Locations'!S664) = TRUE, IF('III. New Locations'!S664 &gt;= 0, IF('III. New Locations'!S664 &lt;=1, 0, $C665), $C665), $C665)</f>
        <v>0</v>
      </c>
      <c r="T665">
        <f>IF('III. New Locations'!T664 = "-Unknown-", $C665, 0)</f>
        <v>0</v>
      </c>
      <c r="U665">
        <f>IF(LEN('III. New Locations'!U664)&gt;1, 0, IF(T665 = 0, 0, $C665))</f>
        <v>0</v>
      </c>
      <c r="V665">
        <f>IF('III. New Locations'!V664 = "Unknown", $C665, 0)</f>
        <v>0</v>
      </c>
      <c r="W665">
        <f>IF(LEN('III. New Locations'!W664)&gt;1, 0, IF(V665 = 0, 0, $C665))</f>
        <v>0</v>
      </c>
      <c r="X665" t="str">
        <f>'III. New Locations'!X664</f>
        <v>Unknown</v>
      </c>
      <c r="Y665">
        <f>IF(ISNUMBER('III. New Locations'!Y664) = TRUE, IF('III. New Locations'!Y664 &gt;= 1400, IF('III. New Locations'!Y664 &lt;=2100, 0, $C665), $C665), $C665)</f>
        <v>0</v>
      </c>
      <c r="Z665">
        <f>IF(ISNUMBER('III. New Locations'!Z664) = TRUE, IF('III. New Locations'!Z664 &gt;= 1400, IF('III. New Locations'!Z664 &lt;=2100, 0, $C665), $C665), $C665)</f>
        <v>0</v>
      </c>
      <c r="AA665">
        <f>IF(ISNUMBER('III. New Locations'!AA664) = TRUE, IF('III. New Locations'!AA664 &gt;= 1400, IF('III. New Locations'!AA664 &lt;=2100, 0, $C665), $C665), $C665)</f>
        <v>0</v>
      </c>
      <c r="AC665">
        <f>IF(ISNUMBER('III. New Locations'!AC664) = TRUE, IF('III. New Locations'!AC664 &gt;= 0, IF('III. New Locations'!AC664 &lt;=1, 0,$C665),$C665), $C665)</f>
        <v>0</v>
      </c>
    </row>
    <row r="666" spans="1:29" x14ac:dyDescent="0.25">
      <c r="A666">
        <f>'III. New Locations'!A665</f>
        <v>663</v>
      </c>
      <c r="C666" s="4">
        <f>IF(LEN('III. New Locations'!C665) &gt; 2, 1, 0)</f>
        <v>0</v>
      </c>
      <c r="E666">
        <f>IF(LEN('III. New Locations'!E665) = 2, IF('III. New Locations'!E665 = "--", $C666, 0), $C666)</f>
        <v>0</v>
      </c>
      <c r="F666">
        <f>IF(LEN('III. New Locations'!F665) &gt; 4, 0, $C666)</f>
        <v>0</v>
      </c>
      <c r="G666">
        <f>IF(ISNUMBER('III. New Locations'!G665) = TRUE, 0, $C666)</f>
        <v>0</v>
      </c>
      <c r="H666">
        <f>IF(ISNUMBER('III. New Locations'!H665) = TRUE, 0, $C666)</f>
        <v>0</v>
      </c>
      <c r="I666">
        <f>IF(ISNUMBER('III. New Locations'!I665) = TRUE, 0, $C666)</f>
        <v>0</v>
      </c>
      <c r="J666">
        <f>IF(ISNUMBER('III. New Locations'!J665) = TRUE, 0, $C666)</f>
        <v>0</v>
      </c>
      <c r="K666">
        <f>IF(ISNUMBER('III. New Locations'!K665) = TRUE, 0,$C666)</f>
        <v>0</v>
      </c>
      <c r="M666">
        <f>IF(ISNUMBER('III. New Locations'!M665) = TRUE, 0,$C666)</f>
        <v>0</v>
      </c>
      <c r="O666">
        <f>IF(ISNUMBER('III. New Locations'!O665) = TRUE, 0, $C666)</f>
        <v>0</v>
      </c>
      <c r="P666">
        <f>IF(ISNUMBER('III. New Locations'!P665) = TRUE, 0, $C666)</f>
        <v>0</v>
      </c>
      <c r="Q666">
        <f>IF(ISNUMBER('III. New Locations'!Q665) = TRUE, 0, $C666)</f>
        <v>0</v>
      </c>
      <c r="R666">
        <f>IF(ISNUMBER('III. New Locations'!R665) = TRUE, IF('III. New Locations'!R665 &gt;= 0, IF('III. New Locations'!R665 &lt;=1, 0, $C666),$C666),$C666)</f>
        <v>0</v>
      </c>
      <c r="S666">
        <f>IF(ISNUMBER('III. New Locations'!S665) = TRUE, IF('III. New Locations'!S665 &gt;= 0, IF('III. New Locations'!S665 &lt;=1, 0, $C666), $C666), $C666)</f>
        <v>0</v>
      </c>
      <c r="T666">
        <f>IF('III. New Locations'!T665 = "-Unknown-", $C666, 0)</f>
        <v>0</v>
      </c>
      <c r="U666">
        <f>IF(LEN('III. New Locations'!U665)&gt;1, 0, IF(T666 = 0, 0, $C666))</f>
        <v>0</v>
      </c>
      <c r="V666">
        <f>IF('III. New Locations'!V665 = "Unknown", $C666, 0)</f>
        <v>0</v>
      </c>
      <c r="W666">
        <f>IF(LEN('III. New Locations'!W665)&gt;1, 0, IF(V666 = 0, 0, $C666))</f>
        <v>0</v>
      </c>
      <c r="X666" t="str">
        <f>'III. New Locations'!X665</f>
        <v>Unknown</v>
      </c>
      <c r="Y666">
        <f>IF(ISNUMBER('III. New Locations'!Y665) = TRUE, IF('III. New Locations'!Y665 &gt;= 1400, IF('III. New Locations'!Y665 &lt;=2100, 0, $C666), $C666), $C666)</f>
        <v>0</v>
      </c>
      <c r="Z666">
        <f>IF(ISNUMBER('III. New Locations'!Z665) = TRUE, IF('III. New Locations'!Z665 &gt;= 1400, IF('III. New Locations'!Z665 &lt;=2100, 0, $C666), $C666), $C666)</f>
        <v>0</v>
      </c>
      <c r="AA666">
        <f>IF(ISNUMBER('III. New Locations'!AA665) = TRUE, IF('III. New Locations'!AA665 &gt;= 1400, IF('III. New Locations'!AA665 &lt;=2100, 0, $C666), $C666), $C666)</f>
        <v>0</v>
      </c>
      <c r="AC666">
        <f>IF(ISNUMBER('III. New Locations'!AC665) = TRUE, IF('III. New Locations'!AC665 &gt;= 0, IF('III. New Locations'!AC665 &lt;=1, 0,$C666),$C666), $C666)</f>
        <v>0</v>
      </c>
    </row>
    <row r="667" spans="1:29" x14ac:dyDescent="0.25">
      <c r="A667">
        <f>'III. New Locations'!A666</f>
        <v>664</v>
      </c>
      <c r="C667" s="4">
        <f>IF(LEN('III. New Locations'!C666) &gt; 2, 1, 0)</f>
        <v>0</v>
      </c>
      <c r="E667">
        <f>IF(LEN('III. New Locations'!E666) = 2, IF('III. New Locations'!E666 = "--", $C667, 0), $C667)</f>
        <v>0</v>
      </c>
      <c r="F667">
        <f>IF(LEN('III. New Locations'!F666) &gt; 4, 0, $C667)</f>
        <v>0</v>
      </c>
      <c r="G667">
        <f>IF(ISNUMBER('III. New Locations'!G666) = TRUE, 0, $C667)</f>
        <v>0</v>
      </c>
      <c r="H667">
        <f>IF(ISNUMBER('III. New Locations'!H666) = TRUE, 0, $C667)</f>
        <v>0</v>
      </c>
      <c r="I667">
        <f>IF(ISNUMBER('III. New Locations'!I666) = TRUE, 0, $C667)</f>
        <v>0</v>
      </c>
      <c r="J667">
        <f>IF(ISNUMBER('III. New Locations'!J666) = TRUE, 0, $C667)</f>
        <v>0</v>
      </c>
      <c r="K667">
        <f>IF(ISNUMBER('III. New Locations'!K666) = TRUE, 0,$C667)</f>
        <v>0</v>
      </c>
      <c r="M667">
        <f>IF(ISNUMBER('III. New Locations'!M666) = TRUE, 0,$C667)</f>
        <v>0</v>
      </c>
      <c r="O667">
        <f>IF(ISNUMBER('III. New Locations'!O666) = TRUE, 0, $C667)</f>
        <v>0</v>
      </c>
      <c r="P667">
        <f>IF(ISNUMBER('III. New Locations'!P666) = TRUE, 0, $C667)</f>
        <v>0</v>
      </c>
      <c r="Q667">
        <f>IF(ISNUMBER('III. New Locations'!Q666) = TRUE, 0, $C667)</f>
        <v>0</v>
      </c>
      <c r="R667">
        <f>IF(ISNUMBER('III. New Locations'!R666) = TRUE, IF('III. New Locations'!R666 &gt;= 0, IF('III. New Locations'!R666 &lt;=1, 0, $C667),$C667),$C667)</f>
        <v>0</v>
      </c>
      <c r="S667">
        <f>IF(ISNUMBER('III. New Locations'!S666) = TRUE, IF('III. New Locations'!S666 &gt;= 0, IF('III. New Locations'!S666 &lt;=1, 0, $C667), $C667), $C667)</f>
        <v>0</v>
      </c>
      <c r="T667">
        <f>IF('III. New Locations'!T666 = "-Unknown-", $C667, 0)</f>
        <v>0</v>
      </c>
      <c r="U667">
        <f>IF(LEN('III. New Locations'!U666)&gt;1, 0, IF(T667 = 0, 0, $C667))</f>
        <v>0</v>
      </c>
      <c r="V667">
        <f>IF('III. New Locations'!V666 = "Unknown", $C667, 0)</f>
        <v>0</v>
      </c>
      <c r="W667">
        <f>IF(LEN('III. New Locations'!W666)&gt;1, 0, IF(V667 = 0, 0, $C667))</f>
        <v>0</v>
      </c>
      <c r="X667" t="str">
        <f>'III. New Locations'!X666</f>
        <v>Unknown</v>
      </c>
      <c r="Y667">
        <f>IF(ISNUMBER('III. New Locations'!Y666) = TRUE, IF('III. New Locations'!Y666 &gt;= 1400, IF('III. New Locations'!Y666 &lt;=2100, 0, $C667), $C667), $C667)</f>
        <v>0</v>
      </c>
      <c r="Z667">
        <f>IF(ISNUMBER('III. New Locations'!Z666) = TRUE, IF('III. New Locations'!Z666 &gt;= 1400, IF('III. New Locations'!Z666 &lt;=2100, 0, $C667), $C667), $C667)</f>
        <v>0</v>
      </c>
      <c r="AA667">
        <f>IF(ISNUMBER('III. New Locations'!AA666) = TRUE, IF('III. New Locations'!AA666 &gt;= 1400, IF('III. New Locations'!AA666 &lt;=2100, 0, $C667), $C667), $C667)</f>
        <v>0</v>
      </c>
      <c r="AC667">
        <f>IF(ISNUMBER('III. New Locations'!AC666) = TRUE, IF('III. New Locations'!AC666 &gt;= 0, IF('III. New Locations'!AC666 &lt;=1, 0,$C667),$C667), $C667)</f>
        <v>0</v>
      </c>
    </row>
    <row r="668" spans="1:29" x14ac:dyDescent="0.25">
      <c r="A668">
        <f>'III. New Locations'!A667</f>
        <v>665</v>
      </c>
      <c r="C668" s="4">
        <f>IF(LEN('III. New Locations'!C667) &gt; 2, 1, 0)</f>
        <v>0</v>
      </c>
      <c r="E668">
        <f>IF(LEN('III. New Locations'!E667) = 2, IF('III. New Locations'!E667 = "--", $C668, 0), $C668)</f>
        <v>0</v>
      </c>
      <c r="F668">
        <f>IF(LEN('III. New Locations'!F667) &gt; 4, 0, $C668)</f>
        <v>0</v>
      </c>
      <c r="G668">
        <f>IF(ISNUMBER('III. New Locations'!G667) = TRUE, 0, $C668)</f>
        <v>0</v>
      </c>
      <c r="H668">
        <f>IF(ISNUMBER('III. New Locations'!H667) = TRUE, 0, $C668)</f>
        <v>0</v>
      </c>
      <c r="I668">
        <f>IF(ISNUMBER('III. New Locations'!I667) = TRUE, 0, $C668)</f>
        <v>0</v>
      </c>
      <c r="J668">
        <f>IF(ISNUMBER('III. New Locations'!J667) = TRUE, 0, $C668)</f>
        <v>0</v>
      </c>
      <c r="K668">
        <f>IF(ISNUMBER('III. New Locations'!K667) = TRUE, 0,$C668)</f>
        <v>0</v>
      </c>
      <c r="M668">
        <f>IF(ISNUMBER('III. New Locations'!M667) = TRUE, 0,$C668)</f>
        <v>0</v>
      </c>
      <c r="O668">
        <f>IF(ISNUMBER('III. New Locations'!O667) = TRUE, 0, $C668)</f>
        <v>0</v>
      </c>
      <c r="P668">
        <f>IF(ISNUMBER('III. New Locations'!P667) = TRUE, 0, $C668)</f>
        <v>0</v>
      </c>
      <c r="Q668">
        <f>IF(ISNUMBER('III. New Locations'!Q667) = TRUE, 0, $C668)</f>
        <v>0</v>
      </c>
      <c r="R668">
        <f>IF(ISNUMBER('III. New Locations'!R667) = TRUE, IF('III. New Locations'!R667 &gt;= 0, IF('III. New Locations'!R667 &lt;=1, 0, $C668),$C668),$C668)</f>
        <v>0</v>
      </c>
      <c r="S668">
        <f>IF(ISNUMBER('III. New Locations'!S667) = TRUE, IF('III. New Locations'!S667 &gt;= 0, IF('III. New Locations'!S667 &lt;=1, 0, $C668), $C668), $C668)</f>
        <v>0</v>
      </c>
      <c r="T668">
        <f>IF('III. New Locations'!T667 = "-Unknown-", $C668, 0)</f>
        <v>0</v>
      </c>
      <c r="U668">
        <f>IF(LEN('III. New Locations'!U667)&gt;1, 0, IF(T668 = 0, 0, $C668))</f>
        <v>0</v>
      </c>
      <c r="V668">
        <f>IF('III. New Locations'!V667 = "Unknown", $C668, 0)</f>
        <v>0</v>
      </c>
      <c r="W668">
        <f>IF(LEN('III. New Locations'!W667)&gt;1, 0, IF(V668 = 0, 0, $C668))</f>
        <v>0</v>
      </c>
      <c r="X668" t="str">
        <f>'III. New Locations'!X667</f>
        <v>Unknown</v>
      </c>
      <c r="Y668">
        <f>IF(ISNUMBER('III. New Locations'!Y667) = TRUE, IF('III. New Locations'!Y667 &gt;= 1400, IF('III. New Locations'!Y667 &lt;=2100, 0, $C668), $C668), $C668)</f>
        <v>0</v>
      </c>
      <c r="Z668">
        <f>IF(ISNUMBER('III. New Locations'!Z667) = TRUE, IF('III. New Locations'!Z667 &gt;= 1400, IF('III. New Locations'!Z667 &lt;=2100, 0, $C668), $C668), $C668)</f>
        <v>0</v>
      </c>
      <c r="AA668">
        <f>IF(ISNUMBER('III. New Locations'!AA667) = TRUE, IF('III. New Locations'!AA667 &gt;= 1400, IF('III. New Locations'!AA667 &lt;=2100, 0, $C668), $C668), $C668)</f>
        <v>0</v>
      </c>
      <c r="AC668">
        <f>IF(ISNUMBER('III. New Locations'!AC667) = TRUE, IF('III. New Locations'!AC667 &gt;= 0, IF('III. New Locations'!AC667 &lt;=1, 0,$C668),$C668), $C668)</f>
        <v>0</v>
      </c>
    </row>
    <row r="669" spans="1:29" x14ac:dyDescent="0.25">
      <c r="A669">
        <f>'III. New Locations'!A668</f>
        <v>666</v>
      </c>
      <c r="C669" s="4">
        <f>IF(LEN('III. New Locations'!C668) &gt; 2, 1, 0)</f>
        <v>0</v>
      </c>
      <c r="E669">
        <f>IF(LEN('III. New Locations'!E668) = 2, IF('III. New Locations'!E668 = "--", $C669, 0), $C669)</f>
        <v>0</v>
      </c>
      <c r="F669">
        <f>IF(LEN('III. New Locations'!F668) &gt; 4, 0, $C669)</f>
        <v>0</v>
      </c>
      <c r="G669">
        <f>IF(ISNUMBER('III. New Locations'!G668) = TRUE, 0, $C669)</f>
        <v>0</v>
      </c>
      <c r="H669">
        <f>IF(ISNUMBER('III. New Locations'!H668) = TRUE, 0, $C669)</f>
        <v>0</v>
      </c>
      <c r="I669">
        <f>IF(ISNUMBER('III. New Locations'!I668) = TRUE, 0, $C669)</f>
        <v>0</v>
      </c>
      <c r="J669">
        <f>IF(ISNUMBER('III. New Locations'!J668) = TRUE, 0, $C669)</f>
        <v>0</v>
      </c>
      <c r="K669">
        <f>IF(ISNUMBER('III. New Locations'!K668) = TRUE, 0,$C669)</f>
        <v>0</v>
      </c>
      <c r="M669">
        <f>IF(ISNUMBER('III. New Locations'!M668) = TRUE, 0,$C669)</f>
        <v>0</v>
      </c>
      <c r="O669">
        <f>IF(ISNUMBER('III. New Locations'!O668) = TRUE, 0, $C669)</f>
        <v>0</v>
      </c>
      <c r="P669">
        <f>IF(ISNUMBER('III. New Locations'!P668) = TRUE, 0, $C669)</f>
        <v>0</v>
      </c>
      <c r="Q669">
        <f>IF(ISNUMBER('III. New Locations'!Q668) = TRUE, 0, $C669)</f>
        <v>0</v>
      </c>
      <c r="R669">
        <f>IF(ISNUMBER('III. New Locations'!R668) = TRUE, IF('III. New Locations'!R668 &gt;= 0, IF('III. New Locations'!R668 &lt;=1, 0, $C669),$C669),$C669)</f>
        <v>0</v>
      </c>
      <c r="S669">
        <f>IF(ISNUMBER('III. New Locations'!S668) = TRUE, IF('III. New Locations'!S668 &gt;= 0, IF('III. New Locations'!S668 &lt;=1, 0, $C669), $C669), $C669)</f>
        <v>0</v>
      </c>
      <c r="T669">
        <f>IF('III. New Locations'!T668 = "-Unknown-", $C669, 0)</f>
        <v>0</v>
      </c>
      <c r="U669">
        <f>IF(LEN('III. New Locations'!U668)&gt;1, 0, IF(T669 = 0, 0, $C669))</f>
        <v>0</v>
      </c>
      <c r="V669">
        <f>IF('III. New Locations'!V668 = "Unknown", $C669, 0)</f>
        <v>0</v>
      </c>
      <c r="W669">
        <f>IF(LEN('III. New Locations'!W668)&gt;1, 0, IF(V669 = 0, 0, $C669))</f>
        <v>0</v>
      </c>
      <c r="X669" t="str">
        <f>'III. New Locations'!X668</f>
        <v>Unknown</v>
      </c>
      <c r="Y669">
        <f>IF(ISNUMBER('III. New Locations'!Y668) = TRUE, IF('III. New Locations'!Y668 &gt;= 1400, IF('III. New Locations'!Y668 &lt;=2100, 0, $C669), $C669), $C669)</f>
        <v>0</v>
      </c>
      <c r="Z669">
        <f>IF(ISNUMBER('III. New Locations'!Z668) = TRUE, IF('III. New Locations'!Z668 &gt;= 1400, IF('III. New Locations'!Z668 &lt;=2100, 0, $C669), $C669), $C669)</f>
        <v>0</v>
      </c>
      <c r="AA669">
        <f>IF(ISNUMBER('III. New Locations'!AA668) = TRUE, IF('III. New Locations'!AA668 &gt;= 1400, IF('III. New Locations'!AA668 &lt;=2100, 0, $C669), $C669), $C669)</f>
        <v>0</v>
      </c>
      <c r="AC669">
        <f>IF(ISNUMBER('III. New Locations'!AC668) = TRUE, IF('III. New Locations'!AC668 &gt;= 0, IF('III. New Locations'!AC668 &lt;=1, 0,$C669),$C669), $C669)</f>
        <v>0</v>
      </c>
    </row>
    <row r="670" spans="1:29" x14ac:dyDescent="0.25">
      <c r="A670">
        <f>'III. New Locations'!A669</f>
        <v>667</v>
      </c>
      <c r="C670" s="4">
        <f>IF(LEN('III. New Locations'!C669) &gt; 2, 1, 0)</f>
        <v>0</v>
      </c>
      <c r="E670">
        <f>IF(LEN('III. New Locations'!E669) = 2, IF('III. New Locations'!E669 = "--", $C670, 0), $C670)</f>
        <v>0</v>
      </c>
      <c r="F670">
        <f>IF(LEN('III. New Locations'!F669) &gt; 4, 0, $C670)</f>
        <v>0</v>
      </c>
      <c r="G670">
        <f>IF(ISNUMBER('III. New Locations'!G669) = TRUE, 0, $C670)</f>
        <v>0</v>
      </c>
      <c r="H670">
        <f>IF(ISNUMBER('III. New Locations'!H669) = TRUE, 0, $C670)</f>
        <v>0</v>
      </c>
      <c r="I670">
        <f>IF(ISNUMBER('III. New Locations'!I669) = TRUE, 0, $C670)</f>
        <v>0</v>
      </c>
      <c r="J670">
        <f>IF(ISNUMBER('III. New Locations'!J669) = TRUE, 0, $C670)</f>
        <v>0</v>
      </c>
      <c r="K670">
        <f>IF(ISNUMBER('III. New Locations'!K669) = TRUE, 0,$C670)</f>
        <v>0</v>
      </c>
      <c r="M670">
        <f>IF(ISNUMBER('III. New Locations'!M669) = TRUE, 0,$C670)</f>
        <v>0</v>
      </c>
      <c r="O670">
        <f>IF(ISNUMBER('III. New Locations'!O669) = TRUE, 0, $C670)</f>
        <v>0</v>
      </c>
      <c r="P670">
        <f>IF(ISNUMBER('III. New Locations'!P669) = TRUE, 0, $C670)</f>
        <v>0</v>
      </c>
      <c r="Q670">
        <f>IF(ISNUMBER('III. New Locations'!Q669) = TRUE, 0, $C670)</f>
        <v>0</v>
      </c>
      <c r="R670">
        <f>IF(ISNUMBER('III. New Locations'!R669) = TRUE, IF('III. New Locations'!R669 &gt;= 0, IF('III. New Locations'!R669 &lt;=1, 0, $C670),$C670),$C670)</f>
        <v>0</v>
      </c>
      <c r="S670">
        <f>IF(ISNUMBER('III. New Locations'!S669) = TRUE, IF('III. New Locations'!S669 &gt;= 0, IF('III. New Locations'!S669 &lt;=1, 0, $C670), $C670), $C670)</f>
        <v>0</v>
      </c>
      <c r="T670">
        <f>IF('III. New Locations'!T669 = "-Unknown-", $C670, 0)</f>
        <v>0</v>
      </c>
      <c r="U670">
        <f>IF(LEN('III. New Locations'!U669)&gt;1, 0, IF(T670 = 0, 0, $C670))</f>
        <v>0</v>
      </c>
      <c r="V670">
        <f>IF('III. New Locations'!V669 = "Unknown", $C670, 0)</f>
        <v>0</v>
      </c>
      <c r="W670">
        <f>IF(LEN('III. New Locations'!W669)&gt;1, 0, IF(V670 = 0, 0, $C670))</f>
        <v>0</v>
      </c>
      <c r="X670" t="str">
        <f>'III. New Locations'!X669</f>
        <v>Unknown</v>
      </c>
      <c r="Y670">
        <f>IF(ISNUMBER('III. New Locations'!Y669) = TRUE, IF('III. New Locations'!Y669 &gt;= 1400, IF('III. New Locations'!Y669 &lt;=2100, 0, $C670), $C670), $C670)</f>
        <v>0</v>
      </c>
      <c r="Z670">
        <f>IF(ISNUMBER('III. New Locations'!Z669) = TRUE, IF('III. New Locations'!Z669 &gt;= 1400, IF('III. New Locations'!Z669 &lt;=2100, 0, $C670), $C670), $C670)</f>
        <v>0</v>
      </c>
      <c r="AA670">
        <f>IF(ISNUMBER('III. New Locations'!AA669) = TRUE, IF('III. New Locations'!AA669 &gt;= 1400, IF('III. New Locations'!AA669 &lt;=2100, 0, $C670), $C670), $C670)</f>
        <v>0</v>
      </c>
      <c r="AC670">
        <f>IF(ISNUMBER('III. New Locations'!AC669) = TRUE, IF('III. New Locations'!AC669 &gt;= 0, IF('III. New Locations'!AC669 &lt;=1, 0,$C670),$C670), $C670)</f>
        <v>0</v>
      </c>
    </row>
    <row r="671" spans="1:29" x14ac:dyDescent="0.25">
      <c r="A671">
        <f>'III. New Locations'!A670</f>
        <v>668</v>
      </c>
      <c r="C671" s="4">
        <f>IF(LEN('III. New Locations'!C670) &gt; 2, 1, 0)</f>
        <v>0</v>
      </c>
      <c r="E671">
        <f>IF(LEN('III. New Locations'!E670) = 2, IF('III. New Locations'!E670 = "--", $C671, 0), $C671)</f>
        <v>0</v>
      </c>
      <c r="F671">
        <f>IF(LEN('III. New Locations'!F670) &gt; 4, 0, $C671)</f>
        <v>0</v>
      </c>
      <c r="G671">
        <f>IF(ISNUMBER('III. New Locations'!G670) = TRUE, 0, $C671)</f>
        <v>0</v>
      </c>
      <c r="H671">
        <f>IF(ISNUMBER('III. New Locations'!H670) = TRUE, 0, $C671)</f>
        <v>0</v>
      </c>
      <c r="I671">
        <f>IF(ISNUMBER('III. New Locations'!I670) = TRUE, 0, $C671)</f>
        <v>0</v>
      </c>
      <c r="J671">
        <f>IF(ISNUMBER('III. New Locations'!J670) = TRUE, 0, $C671)</f>
        <v>0</v>
      </c>
      <c r="K671">
        <f>IF(ISNUMBER('III. New Locations'!K670) = TRUE, 0,$C671)</f>
        <v>0</v>
      </c>
      <c r="M671">
        <f>IF(ISNUMBER('III. New Locations'!M670) = TRUE, 0,$C671)</f>
        <v>0</v>
      </c>
      <c r="O671">
        <f>IF(ISNUMBER('III. New Locations'!O670) = TRUE, 0, $C671)</f>
        <v>0</v>
      </c>
      <c r="P671">
        <f>IF(ISNUMBER('III. New Locations'!P670) = TRUE, 0, $C671)</f>
        <v>0</v>
      </c>
      <c r="Q671">
        <f>IF(ISNUMBER('III. New Locations'!Q670) = TRUE, 0, $C671)</f>
        <v>0</v>
      </c>
      <c r="R671">
        <f>IF(ISNUMBER('III. New Locations'!R670) = TRUE, IF('III. New Locations'!R670 &gt;= 0, IF('III. New Locations'!R670 &lt;=1, 0, $C671),$C671),$C671)</f>
        <v>0</v>
      </c>
      <c r="S671">
        <f>IF(ISNUMBER('III. New Locations'!S670) = TRUE, IF('III. New Locations'!S670 &gt;= 0, IF('III. New Locations'!S670 &lt;=1, 0, $C671), $C671), $C671)</f>
        <v>0</v>
      </c>
      <c r="T671">
        <f>IF('III. New Locations'!T670 = "-Unknown-", $C671, 0)</f>
        <v>0</v>
      </c>
      <c r="U671">
        <f>IF(LEN('III. New Locations'!U670)&gt;1, 0, IF(T671 = 0, 0, $C671))</f>
        <v>0</v>
      </c>
      <c r="V671">
        <f>IF('III. New Locations'!V670 = "Unknown", $C671, 0)</f>
        <v>0</v>
      </c>
      <c r="W671">
        <f>IF(LEN('III. New Locations'!W670)&gt;1, 0, IF(V671 = 0, 0, $C671))</f>
        <v>0</v>
      </c>
      <c r="X671" t="str">
        <f>'III. New Locations'!X670</f>
        <v>Unknown</v>
      </c>
      <c r="Y671">
        <f>IF(ISNUMBER('III. New Locations'!Y670) = TRUE, IF('III. New Locations'!Y670 &gt;= 1400, IF('III. New Locations'!Y670 &lt;=2100, 0, $C671), $C671), $C671)</f>
        <v>0</v>
      </c>
      <c r="Z671">
        <f>IF(ISNUMBER('III. New Locations'!Z670) = TRUE, IF('III. New Locations'!Z670 &gt;= 1400, IF('III. New Locations'!Z670 &lt;=2100, 0, $C671), $C671), $C671)</f>
        <v>0</v>
      </c>
      <c r="AA671">
        <f>IF(ISNUMBER('III. New Locations'!AA670) = TRUE, IF('III. New Locations'!AA670 &gt;= 1400, IF('III. New Locations'!AA670 &lt;=2100, 0, $C671), $C671), $C671)</f>
        <v>0</v>
      </c>
      <c r="AC671">
        <f>IF(ISNUMBER('III. New Locations'!AC670) = TRUE, IF('III. New Locations'!AC670 &gt;= 0, IF('III. New Locations'!AC670 &lt;=1, 0,$C671),$C671), $C671)</f>
        <v>0</v>
      </c>
    </row>
    <row r="672" spans="1:29" x14ac:dyDescent="0.25">
      <c r="A672">
        <f>'III. New Locations'!A671</f>
        <v>669</v>
      </c>
      <c r="C672" s="4">
        <f>IF(LEN('III. New Locations'!C671) &gt; 2, 1, 0)</f>
        <v>0</v>
      </c>
      <c r="E672">
        <f>IF(LEN('III. New Locations'!E671) = 2, IF('III. New Locations'!E671 = "--", $C672, 0), $C672)</f>
        <v>0</v>
      </c>
      <c r="F672">
        <f>IF(LEN('III. New Locations'!F671) &gt; 4, 0, $C672)</f>
        <v>0</v>
      </c>
      <c r="G672">
        <f>IF(ISNUMBER('III. New Locations'!G671) = TRUE, 0, $C672)</f>
        <v>0</v>
      </c>
      <c r="H672">
        <f>IF(ISNUMBER('III. New Locations'!H671) = TRUE, 0, $C672)</f>
        <v>0</v>
      </c>
      <c r="I672">
        <f>IF(ISNUMBER('III. New Locations'!I671) = TRUE, 0, $C672)</f>
        <v>0</v>
      </c>
      <c r="J672">
        <f>IF(ISNUMBER('III. New Locations'!J671) = TRUE, 0, $C672)</f>
        <v>0</v>
      </c>
      <c r="K672">
        <f>IF(ISNUMBER('III. New Locations'!K671) = TRUE, 0,$C672)</f>
        <v>0</v>
      </c>
      <c r="M672">
        <f>IF(ISNUMBER('III. New Locations'!M671) = TRUE, 0,$C672)</f>
        <v>0</v>
      </c>
      <c r="O672">
        <f>IF(ISNUMBER('III. New Locations'!O671) = TRUE, 0, $C672)</f>
        <v>0</v>
      </c>
      <c r="P672">
        <f>IF(ISNUMBER('III. New Locations'!P671) = TRUE, 0, $C672)</f>
        <v>0</v>
      </c>
      <c r="Q672">
        <f>IF(ISNUMBER('III. New Locations'!Q671) = TRUE, 0, $C672)</f>
        <v>0</v>
      </c>
      <c r="R672">
        <f>IF(ISNUMBER('III. New Locations'!R671) = TRUE, IF('III. New Locations'!R671 &gt;= 0, IF('III. New Locations'!R671 &lt;=1, 0, $C672),$C672),$C672)</f>
        <v>0</v>
      </c>
      <c r="S672">
        <f>IF(ISNUMBER('III. New Locations'!S671) = TRUE, IF('III. New Locations'!S671 &gt;= 0, IF('III. New Locations'!S671 &lt;=1, 0, $C672), $C672), $C672)</f>
        <v>0</v>
      </c>
      <c r="T672">
        <f>IF('III. New Locations'!T671 = "-Unknown-", $C672, 0)</f>
        <v>0</v>
      </c>
      <c r="U672">
        <f>IF(LEN('III. New Locations'!U671)&gt;1, 0, IF(T672 = 0, 0, $C672))</f>
        <v>0</v>
      </c>
      <c r="V672">
        <f>IF('III. New Locations'!V671 = "Unknown", $C672, 0)</f>
        <v>0</v>
      </c>
      <c r="W672">
        <f>IF(LEN('III. New Locations'!W671)&gt;1, 0, IF(V672 = 0, 0, $C672))</f>
        <v>0</v>
      </c>
      <c r="X672" t="str">
        <f>'III. New Locations'!X671</f>
        <v>Unknown</v>
      </c>
      <c r="Y672">
        <f>IF(ISNUMBER('III. New Locations'!Y671) = TRUE, IF('III. New Locations'!Y671 &gt;= 1400, IF('III. New Locations'!Y671 &lt;=2100, 0, $C672), $C672), $C672)</f>
        <v>0</v>
      </c>
      <c r="Z672">
        <f>IF(ISNUMBER('III. New Locations'!Z671) = TRUE, IF('III. New Locations'!Z671 &gt;= 1400, IF('III. New Locations'!Z671 &lt;=2100, 0, $C672), $C672), $C672)</f>
        <v>0</v>
      </c>
      <c r="AA672">
        <f>IF(ISNUMBER('III. New Locations'!AA671) = TRUE, IF('III. New Locations'!AA671 &gt;= 1400, IF('III. New Locations'!AA671 &lt;=2100, 0, $C672), $C672), $C672)</f>
        <v>0</v>
      </c>
      <c r="AC672">
        <f>IF(ISNUMBER('III. New Locations'!AC671) = TRUE, IF('III. New Locations'!AC671 &gt;= 0, IF('III. New Locations'!AC671 &lt;=1, 0,$C672),$C672), $C672)</f>
        <v>0</v>
      </c>
    </row>
    <row r="673" spans="1:29" x14ac:dyDescent="0.25">
      <c r="A673">
        <f>'III. New Locations'!A672</f>
        <v>670</v>
      </c>
      <c r="C673" s="4">
        <f>IF(LEN('III. New Locations'!C672) &gt; 2, 1, 0)</f>
        <v>0</v>
      </c>
      <c r="E673">
        <f>IF(LEN('III. New Locations'!E672) = 2, IF('III. New Locations'!E672 = "--", $C673, 0), $C673)</f>
        <v>0</v>
      </c>
      <c r="F673">
        <f>IF(LEN('III. New Locations'!F672) &gt; 4, 0, $C673)</f>
        <v>0</v>
      </c>
      <c r="G673">
        <f>IF(ISNUMBER('III. New Locations'!G672) = TRUE, 0, $C673)</f>
        <v>0</v>
      </c>
      <c r="H673">
        <f>IF(ISNUMBER('III. New Locations'!H672) = TRUE, 0, $C673)</f>
        <v>0</v>
      </c>
      <c r="I673">
        <f>IF(ISNUMBER('III. New Locations'!I672) = TRUE, 0, $C673)</f>
        <v>0</v>
      </c>
      <c r="J673">
        <f>IF(ISNUMBER('III. New Locations'!J672) = TRUE, 0, $C673)</f>
        <v>0</v>
      </c>
      <c r="K673">
        <f>IF(ISNUMBER('III. New Locations'!K672) = TRUE, 0,$C673)</f>
        <v>0</v>
      </c>
      <c r="M673">
        <f>IF(ISNUMBER('III. New Locations'!M672) = TRUE, 0,$C673)</f>
        <v>0</v>
      </c>
      <c r="O673">
        <f>IF(ISNUMBER('III. New Locations'!O672) = TRUE, 0, $C673)</f>
        <v>0</v>
      </c>
      <c r="P673">
        <f>IF(ISNUMBER('III. New Locations'!P672) = TRUE, 0, $C673)</f>
        <v>0</v>
      </c>
      <c r="Q673">
        <f>IF(ISNUMBER('III. New Locations'!Q672) = TRUE, 0, $C673)</f>
        <v>0</v>
      </c>
      <c r="R673">
        <f>IF(ISNUMBER('III. New Locations'!R672) = TRUE, IF('III. New Locations'!R672 &gt;= 0, IF('III. New Locations'!R672 &lt;=1, 0, $C673),$C673),$C673)</f>
        <v>0</v>
      </c>
      <c r="S673">
        <f>IF(ISNUMBER('III. New Locations'!S672) = TRUE, IF('III. New Locations'!S672 &gt;= 0, IF('III. New Locations'!S672 &lt;=1, 0, $C673), $C673), $C673)</f>
        <v>0</v>
      </c>
      <c r="T673">
        <f>IF('III. New Locations'!T672 = "-Unknown-", $C673, 0)</f>
        <v>0</v>
      </c>
      <c r="U673">
        <f>IF(LEN('III. New Locations'!U672)&gt;1, 0, IF(T673 = 0, 0, $C673))</f>
        <v>0</v>
      </c>
      <c r="V673">
        <f>IF('III. New Locations'!V672 = "Unknown", $C673, 0)</f>
        <v>0</v>
      </c>
      <c r="W673">
        <f>IF(LEN('III. New Locations'!W672)&gt;1, 0, IF(V673 = 0, 0, $C673))</f>
        <v>0</v>
      </c>
      <c r="X673" t="str">
        <f>'III. New Locations'!X672</f>
        <v>Unknown</v>
      </c>
      <c r="Y673">
        <f>IF(ISNUMBER('III. New Locations'!Y672) = TRUE, IF('III. New Locations'!Y672 &gt;= 1400, IF('III. New Locations'!Y672 &lt;=2100, 0, $C673), $C673), $C673)</f>
        <v>0</v>
      </c>
      <c r="Z673">
        <f>IF(ISNUMBER('III. New Locations'!Z672) = TRUE, IF('III. New Locations'!Z672 &gt;= 1400, IF('III. New Locations'!Z672 &lt;=2100, 0, $C673), $C673), $C673)</f>
        <v>0</v>
      </c>
      <c r="AA673">
        <f>IF(ISNUMBER('III. New Locations'!AA672) = TRUE, IF('III. New Locations'!AA672 &gt;= 1400, IF('III. New Locations'!AA672 &lt;=2100, 0, $C673), $C673), $C673)</f>
        <v>0</v>
      </c>
      <c r="AC673">
        <f>IF(ISNUMBER('III. New Locations'!AC672) = TRUE, IF('III. New Locations'!AC672 &gt;= 0, IF('III. New Locations'!AC672 &lt;=1, 0,$C673),$C673), $C673)</f>
        <v>0</v>
      </c>
    </row>
    <row r="674" spans="1:29" x14ac:dyDescent="0.25">
      <c r="A674">
        <f>'III. New Locations'!A673</f>
        <v>671</v>
      </c>
      <c r="C674" s="4">
        <f>IF(LEN('III. New Locations'!C673) &gt; 2, 1, 0)</f>
        <v>0</v>
      </c>
      <c r="E674">
        <f>IF(LEN('III. New Locations'!E673) = 2, IF('III. New Locations'!E673 = "--", $C674, 0), $C674)</f>
        <v>0</v>
      </c>
      <c r="F674">
        <f>IF(LEN('III. New Locations'!F673) &gt; 4, 0, $C674)</f>
        <v>0</v>
      </c>
      <c r="G674">
        <f>IF(ISNUMBER('III. New Locations'!G673) = TRUE, 0, $C674)</f>
        <v>0</v>
      </c>
      <c r="H674">
        <f>IF(ISNUMBER('III. New Locations'!H673) = TRUE, 0, $C674)</f>
        <v>0</v>
      </c>
      <c r="I674">
        <f>IF(ISNUMBER('III. New Locations'!I673) = TRUE, 0, $C674)</f>
        <v>0</v>
      </c>
      <c r="J674">
        <f>IF(ISNUMBER('III. New Locations'!J673) = TRUE, 0, $C674)</f>
        <v>0</v>
      </c>
      <c r="K674">
        <f>IF(ISNUMBER('III. New Locations'!K673) = TRUE, 0,$C674)</f>
        <v>0</v>
      </c>
      <c r="M674">
        <f>IF(ISNUMBER('III. New Locations'!M673) = TRUE, 0,$C674)</f>
        <v>0</v>
      </c>
      <c r="O674">
        <f>IF(ISNUMBER('III. New Locations'!O673) = TRUE, 0, $C674)</f>
        <v>0</v>
      </c>
      <c r="P674">
        <f>IF(ISNUMBER('III. New Locations'!P673) = TRUE, 0, $C674)</f>
        <v>0</v>
      </c>
      <c r="Q674">
        <f>IF(ISNUMBER('III. New Locations'!Q673) = TRUE, 0, $C674)</f>
        <v>0</v>
      </c>
      <c r="R674">
        <f>IF(ISNUMBER('III. New Locations'!R673) = TRUE, IF('III. New Locations'!R673 &gt;= 0, IF('III. New Locations'!R673 &lt;=1, 0, $C674),$C674),$C674)</f>
        <v>0</v>
      </c>
      <c r="S674">
        <f>IF(ISNUMBER('III. New Locations'!S673) = TRUE, IF('III. New Locations'!S673 &gt;= 0, IF('III. New Locations'!S673 &lt;=1, 0, $C674), $C674), $C674)</f>
        <v>0</v>
      </c>
      <c r="T674">
        <f>IF('III. New Locations'!T673 = "-Unknown-", $C674, 0)</f>
        <v>0</v>
      </c>
      <c r="U674">
        <f>IF(LEN('III. New Locations'!U673)&gt;1, 0, IF(T674 = 0, 0, $C674))</f>
        <v>0</v>
      </c>
      <c r="V674">
        <f>IF('III. New Locations'!V673 = "Unknown", $C674, 0)</f>
        <v>0</v>
      </c>
      <c r="W674">
        <f>IF(LEN('III. New Locations'!W673)&gt;1, 0, IF(V674 = 0, 0, $C674))</f>
        <v>0</v>
      </c>
      <c r="X674" t="str">
        <f>'III. New Locations'!X673</f>
        <v>Unknown</v>
      </c>
      <c r="Y674">
        <f>IF(ISNUMBER('III. New Locations'!Y673) = TRUE, IF('III. New Locations'!Y673 &gt;= 1400, IF('III. New Locations'!Y673 &lt;=2100, 0, $C674), $C674), $C674)</f>
        <v>0</v>
      </c>
      <c r="Z674">
        <f>IF(ISNUMBER('III. New Locations'!Z673) = TRUE, IF('III. New Locations'!Z673 &gt;= 1400, IF('III. New Locations'!Z673 &lt;=2100, 0, $C674), $C674), $C674)</f>
        <v>0</v>
      </c>
      <c r="AA674">
        <f>IF(ISNUMBER('III. New Locations'!AA673) = TRUE, IF('III. New Locations'!AA673 &gt;= 1400, IF('III. New Locations'!AA673 &lt;=2100, 0, $C674), $C674), $C674)</f>
        <v>0</v>
      </c>
      <c r="AC674">
        <f>IF(ISNUMBER('III. New Locations'!AC673) = TRUE, IF('III. New Locations'!AC673 &gt;= 0, IF('III. New Locations'!AC673 &lt;=1, 0,$C674),$C674), $C674)</f>
        <v>0</v>
      </c>
    </row>
    <row r="675" spans="1:29" x14ac:dyDescent="0.25">
      <c r="A675">
        <f>'III. New Locations'!A674</f>
        <v>672</v>
      </c>
      <c r="C675" s="4">
        <f>IF(LEN('III. New Locations'!C674) &gt; 2, 1, 0)</f>
        <v>0</v>
      </c>
      <c r="E675">
        <f>IF(LEN('III. New Locations'!E674) = 2, IF('III. New Locations'!E674 = "--", $C675, 0), $C675)</f>
        <v>0</v>
      </c>
      <c r="F675">
        <f>IF(LEN('III. New Locations'!F674) &gt; 4, 0, $C675)</f>
        <v>0</v>
      </c>
      <c r="G675">
        <f>IF(ISNUMBER('III. New Locations'!G674) = TRUE, 0, $C675)</f>
        <v>0</v>
      </c>
      <c r="H675">
        <f>IF(ISNUMBER('III. New Locations'!H674) = TRUE, 0, $C675)</f>
        <v>0</v>
      </c>
      <c r="I675">
        <f>IF(ISNUMBER('III. New Locations'!I674) = TRUE, 0, $C675)</f>
        <v>0</v>
      </c>
      <c r="J675">
        <f>IF(ISNUMBER('III. New Locations'!J674) = TRUE, 0, $C675)</f>
        <v>0</v>
      </c>
      <c r="K675">
        <f>IF(ISNUMBER('III. New Locations'!K674) = TRUE, 0,$C675)</f>
        <v>0</v>
      </c>
      <c r="M675">
        <f>IF(ISNUMBER('III. New Locations'!M674) = TRUE, 0,$C675)</f>
        <v>0</v>
      </c>
      <c r="O675">
        <f>IF(ISNUMBER('III. New Locations'!O674) = TRUE, 0, $C675)</f>
        <v>0</v>
      </c>
      <c r="P675">
        <f>IF(ISNUMBER('III. New Locations'!P674) = TRUE, 0, $C675)</f>
        <v>0</v>
      </c>
      <c r="Q675">
        <f>IF(ISNUMBER('III. New Locations'!Q674) = TRUE, 0, $C675)</f>
        <v>0</v>
      </c>
      <c r="R675">
        <f>IF(ISNUMBER('III. New Locations'!R674) = TRUE, IF('III. New Locations'!R674 &gt;= 0, IF('III. New Locations'!R674 &lt;=1, 0, $C675),$C675),$C675)</f>
        <v>0</v>
      </c>
      <c r="S675">
        <f>IF(ISNUMBER('III. New Locations'!S674) = TRUE, IF('III. New Locations'!S674 &gt;= 0, IF('III. New Locations'!S674 &lt;=1, 0, $C675), $C675), $C675)</f>
        <v>0</v>
      </c>
      <c r="T675">
        <f>IF('III. New Locations'!T674 = "-Unknown-", $C675, 0)</f>
        <v>0</v>
      </c>
      <c r="U675">
        <f>IF(LEN('III. New Locations'!U674)&gt;1, 0, IF(T675 = 0, 0, $C675))</f>
        <v>0</v>
      </c>
      <c r="V675">
        <f>IF('III. New Locations'!V674 = "Unknown", $C675, 0)</f>
        <v>0</v>
      </c>
      <c r="W675">
        <f>IF(LEN('III. New Locations'!W674)&gt;1, 0, IF(V675 = 0, 0, $C675))</f>
        <v>0</v>
      </c>
      <c r="X675" t="str">
        <f>'III. New Locations'!X674</f>
        <v>Unknown</v>
      </c>
      <c r="Y675">
        <f>IF(ISNUMBER('III. New Locations'!Y674) = TRUE, IF('III. New Locations'!Y674 &gt;= 1400, IF('III. New Locations'!Y674 &lt;=2100, 0, $C675), $C675), $C675)</f>
        <v>0</v>
      </c>
      <c r="Z675">
        <f>IF(ISNUMBER('III. New Locations'!Z674) = TRUE, IF('III. New Locations'!Z674 &gt;= 1400, IF('III. New Locations'!Z674 &lt;=2100, 0, $C675), $C675), $C675)</f>
        <v>0</v>
      </c>
      <c r="AA675">
        <f>IF(ISNUMBER('III. New Locations'!AA674) = TRUE, IF('III. New Locations'!AA674 &gt;= 1400, IF('III. New Locations'!AA674 &lt;=2100, 0, $C675), $C675), $C675)</f>
        <v>0</v>
      </c>
      <c r="AC675">
        <f>IF(ISNUMBER('III. New Locations'!AC674) = TRUE, IF('III. New Locations'!AC674 &gt;= 0, IF('III. New Locations'!AC674 &lt;=1, 0,$C675),$C675), $C675)</f>
        <v>0</v>
      </c>
    </row>
    <row r="676" spans="1:29" x14ac:dyDescent="0.25">
      <c r="A676">
        <f>'III. New Locations'!A675</f>
        <v>673</v>
      </c>
      <c r="C676" s="4">
        <f>IF(LEN('III. New Locations'!C675) &gt; 2, 1, 0)</f>
        <v>0</v>
      </c>
      <c r="E676">
        <f>IF(LEN('III. New Locations'!E675) = 2, IF('III. New Locations'!E675 = "--", $C676, 0), $C676)</f>
        <v>0</v>
      </c>
      <c r="F676">
        <f>IF(LEN('III. New Locations'!F675) &gt; 4, 0, $C676)</f>
        <v>0</v>
      </c>
      <c r="G676">
        <f>IF(ISNUMBER('III. New Locations'!G675) = TRUE, 0, $C676)</f>
        <v>0</v>
      </c>
      <c r="H676">
        <f>IF(ISNUMBER('III. New Locations'!H675) = TRUE, 0, $C676)</f>
        <v>0</v>
      </c>
      <c r="I676">
        <f>IF(ISNUMBER('III. New Locations'!I675) = TRUE, 0, $C676)</f>
        <v>0</v>
      </c>
      <c r="J676">
        <f>IF(ISNUMBER('III. New Locations'!J675) = TRUE, 0, $C676)</f>
        <v>0</v>
      </c>
      <c r="K676">
        <f>IF(ISNUMBER('III. New Locations'!K675) = TRUE, 0,$C676)</f>
        <v>0</v>
      </c>
      <c r="M676">
        <f>IF(ISNUMBER('III. New Locations'!M675) = TRUE, 0,$C676)</f>
        <v>0</v>
      </c>
      <c r="O676">
        <f>IF(ISNUMBER('III. New Locations'!O675) = TRUE, 0, $C676)</f>
        <v>0</v>
      </c>
      <c r="P676">
        <f>IF(ISNUMBER('III. New Locations'!P675) = TRUE, 0, $C676)</f>
        <v>0</v>
      </c>
      <c r="Q676">
        <f>IF(ISNUMBER('III. New Locations'!Q675) = TRUE, 0, $C676)</f>
        <v>0</v>
      </c>
      <c r="R676">
        <f>IF(ISNUMBER('III. New Locations'!R675) = TRUE, IF('III. New Locations'!R675 &gt;= 0, IF('III. New Locations'!R675 &lt;=1, 0, $C676),$C676),$C676)</f>
        <v>0</v>
      </c>
      <c r="S676">
        <f>IF(ISNUMBER('III. New Locations'!S675) = TRUE, IF('III. New Locations'!S675 &gt;= 0, IF('III. New Locations'!S675 &lt;=1, 0, $C676), $C676), $C676)</f>
        <v>0</v>
      </c>
      <c r="T676">
        <f>IF('III. New Locations'!T675 = "-Unknown-", $C676, 0)</f>
        <v>0</v>
      </c>
      <c r="U676">
        <f>IF(LEN('III. New Locations'!U675)&gt;1, 0, IF(T676 = 0, 0, $C676))</f>
        <v>0</v>
      </c>
      <c r="V676">
        <f>IF('III. New Locations'!V675 = "Unknown", $C676, 0)</f>
        <v>0</v>
      </c>
      <c r="W676">
        <f>IF(LEN('III. New Locations'!W675)&gt;1, 0, IF(V676 = 0, 0, $C676))</f>
        <v>0</v>
      </c>
      <c r="X676" t="str">
        <f>'III. New Locations'!X675</f>
        <v>Unknown</v>
      </c>
      <c r="Y676">
        <f>IF(ISNUMBER('III. New Locations'!Y675) = TRUE, IF('III. New Locations'!Y675 &gt;= 1400, IF('III. New Locations'!Y675 &lt;=2100, 0, $C676), $C676), $C676)</f>
        <v>0</v>
      </c>
      <c r="Z676">
        <f>IF(ISNUMBER('III. New Locations'!Z675) = TRUE, IF('III. New Locations'!Z675 &gt;= 1400, IF('III. New Locations'!Z675 &lt;=2100, 0, $C676), $C676), $C676)</f>
        <v>0</v>
      </c>
      <c r="AA676">
        <f>IF(ISNUMBER('III. New Locations'!AA675) = TRUE, IF('III. New Locations'!AA675 &gt;= 1400, IF('III. New Locations'!AA675 &lt;=2100, 0, $C676), $C676), $C676)</f>
        <v>0</v>
      </c>
      <c r="AC676">
        <f>IF(ISNUMBER('III. New Locations'!AC675) = TRUE, IF('III. New Locations'!AC675 &gt;= 0, IF('III. New Locations'!AC675 &lt;=1, 0,$C676),$C676), $C676)</f>
        <v>0</v>
      </c>
    </row>
    <row r="677" spans="1:29" x14ac:dyDescent="0.25">
      <c r="A677">
        <f>'III. New Locations'!A676</f>
        <v>674</v>
      </c>
      <c r="C677" s="4">
        <f>IF(LEN('III. New Locations'!C676) &gt; 2, 1, 0)</f>
        <v>0</v>
      </c>
      <c r="E677">
        <f>IF(LEN('III. New Locations'!E676) = 2, IF('III. New Locations'!E676 = "--", $C677, 0), $C677)</f>
        <v>0</v>
      </c>
      <c r="F677">
        <f>IF(LEN('III. New Locations'!F676) &gt; 4, 0, $C677)</f>
        <v>0</v>
      </c>
      <c r="G677">
        <f>IF(ISNUMBER('III. New Locations'!G676) = TRUE, 0, $C677)</f>
        <v>0</v>
      </c>
      <c r="H677">
        <f>IF(ISNUMBER('III. New Locations'!H676) = TRUE, 0, $C677)</f>
        <v>0</v>
      </c>
      <c r="I677">
        <f>IF(ISNUMBER('III. New Locations'!I676) = TRUE, 0, $C677)</f>
        <v>0</v>
      </c>
      <c r="J677">
        <f>IF(ISNUMBER('III. New Locations'!J676) = TRUE, 0, $C677)</f>
        <v>0</v>
      </c>
      <c r="K677">
        <f>IF(ISNUMBER('III. New Locations'!K676) = TRUE, 0,$C677)</f>
        <v>0</v>
      </c>
      <c r="M677">
        <f>IF(ISNUMBER('III. New Locations'!M676) = TRUE, 0,$C677)</f>
        <v>0</v>
      </c>
      <c r="O677">
        <f>IF(ISNUMBER('III. New Locations'!O676) = TRUE, 0, $C677)</f>
        <v>0</v>
      </c>
      <c r="P677">
        <f>IF(ISNUMBER('III. New Locations'!P676) = TRUE, 0, $C677)</f>
        <v>0</v>
      </c>
      <c r="Q677">
        <f>IF(ISNUMBER('III. New Locations'!Q676) = TRUE, 0, $C677)</f>
        <v>0</v>
      </c>
      <c r="R677">
        <f>IF(ISNUMBER('III. New Locations'!R676) = TRUE, IF('III. New Locations'!R676 &gt;= 0, IF('III. New Locations'!R676 &lt;=1, 0, $C677),$C677),$C677)</f>
        <v>0</v>
      </c>
      <c r="S677">
        <f>IF(ISNUMBER('III. New Locations'!S676) = TRUE, IF('III. New Locations'!S676 &gt;= 0, IF('III. New Locations'!S676 &lt;=1, 0, $C677), $C677), $C677)</f>
        <v>0</v>
      </c>
      <c r="T677">
        <f>IF('III. New Locations'!T676 = "-Unknown-", $C677, 0)</f>
        <v>0</v>
      </c>
      <c r="U677">
        <f>IF(LEN('III. New Locations'!U676)&gt;1, 0, IF(T677 = 0, 0, $C677))</f>
        <v>0</v>
      </c>
      <c r="V677">
        <f>IF('III. New Locations'!V676 = "Unknown", $C677, 0)</f>
        <v>0</v>
      </c>
      <c r="W677">
        <f>IF(LEN('III. New Locations'!W676)&gt;1, 0, IF(V677 = 0, 0, $C677))</f>
        <v>0</v>
      </c>
      <c r="X677" t="str">
        <f>'III. New Locations'!X676</f>
        <v>Unknown</v>
      </c>
      <c r="Y677">
        <f>IF(ISNUMBER('III. New Locations'!Y676) = TRUE, IF('III. New Locations'!Y676 &gt;= 1400, IF('III. New Locations'!Y676 &lt;=2100, 0, $C677), $C677), $C677)</f>
        <v>0</v>
      </c>
      <c r="Z677">
        <f>IF(ISNUMBER('III. New Locations'!Z676) = TRUE, IF('III. New Locations'!Z676 &gt;= 1400, IF('III. New Locations'!Z676 &lt;=2100, 0, $C677), $C677), $C677)</f>
        <v>0</v>
      </c>
      <c r="AA677">
        <f>IF(ISNUMBER('III. New Locations'!AA676) = TRUE, IF('III. New Locations'!AA676 &gt;= 1400, IF('III. New Locations'!AA676 &lt;=2100, 0, $C677), $C677), $C677)</f>
        <v>0</v>
      </c>
      <c r="AC677">
        <f>IF(ISNUMBER('III. New Locations'!AC676) = TRUE, IF('III. New Locations'!AC676 &gt;= 0, IF('III. New Locations'!AC676 &lt;=1, 0,$C677),$C677), $C677)</f>
        <v>0</v>
      </c>
    </row>
    <row r="678" spans="1:29" x14ac:dyDescent="0.25">
      <c r="A678">
        <f>'III. New Locations'!A677</f>
        <v>675</v>
      </c>
      <c r="C678" s="4">
        <f>IF(LEN('III. New Locations'!C677) &gt; 2, 1, 0)</f>
        <v>0</v>
      </c>
      <c r="E678">
        <f>IF(LEN('III. New Locations'!E677) = 2, IF('III. New Locations'!E677 = "--", $C678, 0), $C678)</f>
        <v>0</v>
      </c>
      <c r="F678">
        <f>IF(LEN('III. New Locations'!F677) &gt; 4, 0, $C678)</f>
        <v>0</v>
      </c>
      <c r="G678">
        <f>IF(ISNUMBER('III. New Locations'!G677) = TRUE, 0, $C678)</f>
        <v>0</v>
      </c>
      <c r="H678">
        <f>IF(ISNUMBER('III. New Locations'!H677) = TRUE, 0, $C678)</f>
        <v>0</v>
      </c>
      <c r="I678">
        <f>IF(ISNUMBER('III. New Locations'!I677) = TRUE, 0, $C678)</f>
        <v>0</v>
      </c>
      <c r="J678">
        <f>IF(ISNUMBER('III. New Locations'!J677) = TRUE, 0, $C678)</f>
        <v>0</v>
      </c>
      <c r="K678">
        <f>IF(ISNUMBER('III. New Locations'!K677) = TRUE, 0,$C678)</f>
        <v>0</v>
      </c>
      <c r="M678">
        <f>IF(ISNUMBER('III. New Locations'!M677) = TRUE, 0,$C678)</f>
        <v>0</v>
      </c>
      <c r="O678">
        <f>IF(ISNUMBER('III. New Locations'!O677) = TRUE, 0, $C678)</f>
        <v>0</v>
      </c>
      <c r="P678">
        <f>IF(ISNUMBER('III. New Locations'!P677) = TRUE, 0, $C678)</f>
        <v>0</v>
      </c>
      <c r="Q678">
        <f>IF(ISNUMBER('III. New Locations'!Q677) = TRUE, 0, $C678)</f>
        <v>0</v>
      </c>
      <c r="R678">
        <f>IF(ISNUMBER('III. New Locations'!R677) = TRUE, IF('III. New Locations'!R677 &gt;= 0, IF('III. New Locations'!R677 &lt;=1, 0, $C678),$C678),$C678)</f>
        <v>0</v>
      </c>
      <c r="S678">
        <f>IF(ISNUMBER('III. New Locations'!S677) = TRUE, IF('III. New Locations'!S677 &gt;= 0, IF('III. New Locations'!S677 &lt;=1, 0, $C678), $C678), $C678)</f>
        <v>0</v>
      </c>
      <c r="T678">
        <f>IF('III. New Locations'!T677 = "-Unknown-", $C678, 0)</f>
        <v>0</v>
      </c>
      <c r="U678">
        <f>IF(LEN('III. New Locations'!U677)&gt;1, 0, IF(T678 = 0, 0, $C678))</f>
        <v>0</v>
      </c>
      <c r="V678">
        <f>IF('III. New Locations'!V677 = "Unknown", $C678, 0)</f>
        <v>0</v>
      </c>
      <c r="W678">
        <f>IF(LEN('III. New Locations'!W677)&gt;1, 0, IF(V678 = 0, 0, $C678))</f>
        <v>0</v>
      </c>
      <c r="X678" t="str">
        <f>'III. New Locations'!X677</f>
        <v>Unknown</v>
      </c>
      <c r="Y678">
        <f>IF(ISNUMBER('III. New Locations'!Y677) = TRUE, IF('III. New Locations'!Y677 &gt;= 1400, IF('III. New Locations'!Y677 &lt;=2100, 0, $C678), $C678), $C678)</f>
        <v>0</v>
      </c>
      <c r="Z678">
        <f>IF(ISNUMBER('III. New Locations'!Z677) = TRUE, IF('III. New Locations'!Z677 &gt;= 1400, IF('III. New Locations'!Z677 &lt;=2100, 0, $C678), $C678), $C678)</f>
        <v>0</v>
      </c>
      <c r="AA678">
        <f>IF(ISNUMBER('III. New Locations'!AA677) = TRUE, IF('III. New Locations'!AA677 &gt;= 1400, IF('III. New Locations'!AA677 &lt;=2100, 0, $C678), $C678), $C678)</f>
        <v>0</v>
      </c>
      <c r="AC678">
        <f>IF(ISNUMBER('III. New Locations'!AC677) = TRUE, IF('III. New Locations'!AC677 &gt;= 0, IF('III. New Locations'!AC677 &lt;=1, 0,$C678),$C678), $C678)</f>
        <v>0</v>
      </c>
    </row>
    <row r="679" spans="1:29" x14ac:dyDescent="0.25">
      <c r="A679">
        <f>'III. New Locations'!A678</f>
        <v>676</v>
      </c>
      <c r="C679" s="4">
        <f>IF(LEN('III. New Locations'!C678) &gt; 2, 1, 0)</f>
        <v>0</v>
      </c>
      <c r="E679">
        <f>IF(LEN('III. New Locations'!E678) = 2, IF('III. New Locations'!E678 = "--", $C679, 0), $C679)</f>
        <v>0</v>
      </c>
      <c r="F679">
        <f>IF(LEN('III. New Locations'!F678) &gt; 4, 0, $C679)</f>
        <v>0</v>
      </c>
      <c r="G679">
        <f>IF(ISNUMBER('III. New Locations'!G678) = TRUE, 0, $C679)</f>
        <v>0</v>
      </c>
      <c r="H679">
        <f>IF(ISNUMBER('III. New Locations'!H678) = TRUE, 0, $C679)</f>
        <v>0</v>
      </c>
      <c r="I679">
        <f>IF(ISNUMBER('III. New Locations'!I678) = TRUE, 0, $C679)</f>
        <v>0</v>
      </c>
      <c r="J679">
        <f>IF(ISNUMBER('III. New Locations'!J678) = TRUE, 0, $C679)</f>
        <v>0</v>
      </c>
      <c r="K679">
        <f>IF(ISNUMBER('III. New Locations'!K678) = TRUE, 0,$C679)</f>
        <v>0</v>
      </c>
      <c r="M679">
        <f>IF(ISNUMBER('III. New Locations'!M678) = TRUE, 0,$C679)</f>
        <v>0</v>
      </c>
      <c r="O679">
        <f>IF(ISNUMBER('III. New Locations'!O678) = TRUE, 0, $C679)</f>
        <v>0</v>
      </c>
      <c r="P679">
        <f>IF(ISNUMBER('III. New Locations'!P678) = TRUE, 0, $C679)</f>
        <v>0</v>
      </c>
      <c r="Q679">
        <f>IF(ISNUMBER('III. New Locations'!Q678) = TRUE, 0, $C679)</f>
        <v>0</v>
      </c>
      <c r="R679">
        <f>IF(ISNUMBER('III. New Locations'!R678) = TRUE, IF('III. New Locations'!R678 &gt;= 0, IF('III. New Locations'!R678 &lt;=1, 0, $C679),$C679),$C679)</f>
        <v>0</v>
      </c>
      <c r="S679">
        <f>IF(ISNUMBER('III. New Locations'!S678) = TRUE, IF('III. New Locations'!S678 &gt;= 0, IF('III. New Locations'!S678 &lt;=1, 0, $C679), $C679), $C679)</f>
        <v>0</v>
      </c>
      <c r="T679">
        <f>IF('III. New Locations'!T678 = "-Unknown-", $C679, 0)</f>
        <v>0</v>
      </c>
      <c r="U679">
        <f>IF(LEN('III. New Locations'!U678)&gt;1, 0, IF(T679 = 0, 0, $C679))</f>
        <v>0</v>
      </c>
      <c r="V679">
        <f>IF('III. New Locations'!V678 = "Unknown", $C679, 0)</f>
        <v>0</v>
      </c>
      <c r="W679">
        <f>IF(LEN('III. New Locations'!W678)&gt;1, 0, IF(V679 = 0, 0, $C679))</f>
        <v>0</v>
      </c>
      <c r="X679" t="str">
        <f>'III. New Locations'!X678</f>
        <v>Unknown</v>
      </c>
      <c r="Y679">
        <f>IF(ISNUMBER('III. New Locations'!Y678) = TRUE, IF('III. New Locations'!Y678 &gt;= 1400, IF('III. New Locations'!Y678 &lt;=2100, 0, $C679), $C679), $C679)</f>
        <v>0</v>
      </c>
      <c r="Z679">
        <f>IF(ISNUMBER('III. New Locations'!Z678) = TRUE, IF('III. New Locations'!Z678 &gt;= 1400, IF('III. New Locations'!Z678 &lt;=2100, 0, $C679), $C679), $C679)</f>
        <v>0</v>
      </c>
      <c r="AA679">
        <f>IF(ISNUMBER('III. New Locations'!AA678) = TRUE, IF('III. New Locations'!AA678 &gt;= 1400, IF('III. New Locations'!AA678 &lt;=2100, 0, $C679), $C679), $C679)</f>
        <v>0</v>
      </c>
      <c r="AC679">
        <f>IF(ISNUMBER('III. New Locations'!AC678) = TRUE, IF('III. New Locations'!AC678 &gt;= 0, IF('III. New Locations'!AC678 &lt;=1, 0,$C679),$C679), $C679)</f>
        <v>0</v>
      </c>
    </row>
    <row r="680" spans="1:29" x14ac:dyDescent="0.25">
      <c r="A680">
        <f>'III. New Locations'!A679</f>
        <v>677</v>
      </c>
      <c r="C680" s="4">
        <f>IF(LEN('III. New Locations'!C679) &gt; 2, 1, 0)</f>
        <v>0</v>
      </c>
      <c r="E680">
        <f>IF(LEN('III. New Locations'!E679) = 2, IF('III. New Locations'!E679 = "--", $C680, 0), $C680)</f>
        <v>0</v>
      </c>
      <c r="F680">
        <f>IF(LEN('III. New Locations'!F679) &gt; 4, 0, $C680)</f>
        <v>0</v>
      </c>
      <c r="G680">
        <f>IF(ISNUMBER('III. New Locations'!G679) = TRUE, 0, $C680)</f>
        <v>0</v>
      </c>
      <c r="H680">
        <f>IF(ISNUMBER('III. New Locations'!H679) = TRUE, 0, $C680)</f>
        <v>0</v>
      </c>
      <c r="I680">
        <f>IF(ISNUMBER('III. New Locations'!I679) = TRUE, 0, $C680)</f>
        <v>0</v>
      </c>
      <c r="J680">
        <f>IF(ISNUMBER('III. New Locations'!J679) = TRUE, 0, $C680)</f>
        <v>0</v>
      </c>
      <c r="K680">
        <f>IF(ISNUMBER('III. New Locations'!K679) = TRUE, 0,$C680)</f>
        <v>0</v>
      </c>
      <c r="M680">
        <f>IF(ISNUMBER('III. New Locations'!M679) = TRUE, 0,$C680)</f>
        <v>0</v>
      </c>
      <c r="O680">
        <f>IF(ISNUMBER('III. New Locations'!O679) = TRUE, 0, $C680)</f>
        <v>0</v>
      </c>
      <c r="P680">
        <f>IF(ISNUMBER('III. New Locations'!P679) = TRUE, 0, $C680)</f>
        <v>0</v>
      </c>
      <c r="Q680">
        <f>IF(ISNUMBER('III. New Locations'!Q679) = TRUE, 0, $C680)</f>
        <v>0</v>
      </c>
      <c r="R680">
        <f>IF(ISNUMBER('III. New Locations'!R679) = TRUE, IF('III. New Locations'!R679 &gt;= 0, IF('III. New Locations'!R679 &lt;=1, 0, $C680),$C680),$C680)</f>
        <v>0</v>
      </c>
      <c r="S680">
        <f>IF(ISNUMBER('III. New Locations'!S679) = TRUE, IF('III. New Locations'!S679 &gt;= 0, IF('III. New Locations'!S679 &lt;=1, 0, $C680), $C680), $C680)</f>
        <v>0</v>
      </c>
      <c r="T680">
        <f>IF('III. New Locations'!T679 = "-Unknown-", $C680, 0)</f>
        <v>0</v>
      </c>
      <c r="U680">
        <f>IF(LEN('III. New Locations'!U679)&gt;1, 0, IF(T680 = 0, 0, $C680))</f>
        <v>0</v>
      </c>
      <c r="V680">
        <f>IF('III. New Locations'!V679 = "Unknown", $C680, 0)</f>
        <v>0</v>
      </c>
      <c r="W680">
        <f>IF(LEN('III. New Locations'!W679)&gt;1, 0, IF(V680 = 0, 0, $C680))</f>
        <v>0</v>
      </c>
      <c r="X680" t="str">
        <f>'III. New Locations'!X679</f>
        <v>Unknown</v>
      </c>
      <c r="Y680">
        <f>IF(ISNUMBER('III. New Locations'!Y679) = TRUE, IF('III. New Locations'!Y679 &gt;= 1400, IF('III. New Locations'!Y679 &lt;=2100, 0, $C680), $C680), $C680)</f>
        <v>0</v>
      </c>
      <c r="Z680">
        <f>IF(ISNUMBER('III. New Locations'!Z679) = TRUE, IF('III. New Locations'!Z679 &gt;= 1400, IF('III. New Locations'!Z679 &lt;=2100, 0, $C680), $C680), $C680)</f>
        <v>0</v>
      </c>
      <c r="AA680">
        <f>IF(ISNUMBER('III. New Locations'!AA679) = TRUE, IF('III. New Locations'!AA679 &gt;= 1400, IF('III. New Locations'!AA679 &lt;=2100, 0, $C680), $C680), $C680)</f>
        <v>0</v>
      </c>
      <c r="AC680">
        <f>IF(ISNUMBER('III. New Locations'!AC679) = TRUE, IF('III. New Locations'!AC679 &gt;= 0, IF('III. New Locations'!AC679 &lt;=1, 0,$C680),$C680), $C680)</f>
        <v>0</v>
      </c>
    </row>
    <row r="681" spans="1:29" x14ac:dyDescent="0.25">
      <c r="A681">
        <f>'III. New Locations'!A680</f>
        <v>678</v>
      </c>
      <c r="C681" s="4">
        <f>IF(LEN('III. New Locations'!C680) &gt; 2, 1, 0)</f>
        <v>0</v>
      </c>
      <c r="E681">
        <f>IF(LEN('III. New Locations'!E680) = 2, IF('III. New Locations'!E680 = "--", $C681, 0), $C681)</f>
        <v>0</v>
      </c>
      <c r="F681">
        <f>IF(LEN('III. New Locations'!F680) &gt; 4, 0, $C681)</f>
        <v>0</v>
      </c>
      <c r="G681">
        <f>IF(ISNUMBER('III. New Locations'!G680) = TRUE, 0, $C681)</f>
        <v>0</v>
      </c>
      <c r="H681">
        <f>IF(ISNUMBER('III. New Locations'!H680) = TRUE, 0, $C681)</f>
        <v>0</v>
      </c>
      <c r="I681">
        <f>IF(ISNUMBER('III. New Locations'!I680) = TRUE, 0, $C681)</f>
        <v>0</v>
      </c>
      <c r="J681">
        <f>IF(ISNUMBER('III. New Locations'!J680) = TRUE, 0, $C681)</f>
        <v>0</v>
      </c>
      <c r="K681">
        <f>IF(ISNUMBER('III. New Locations'!K680) = TRUE, 0,$C681)</f>
        <v>0</v>
      </c>
      <c r="M681">
        <f>IF(ISNUMBER('III. New Locations'!M680) = TRUE, 0,$C681)</f>
        <v>0</v>
      </c>
      <c r="O681">
        <f>IF(ISNUMBER('III. New Locations'!O680) = TRUE, 0, $C681)</f>
        <v>0</v>
      </c>
      <c r="P681">
        <f>IF(ISNUMBER('III. New Locations'!P680) = TRUE, 0, $C681)</f>
        <v>0</v>
      </c>
      <c r="Q681">
        <f>IF(ISNUMBER('III. New Locations'!Q680) = TRUE, 0, $C681)</f>
        <v>0</v>
      </c>
      <c r="R681">
        <f>IF(ISNUMBER('III. New Locations'!R680) = TRUE, IF('III. New Locations'!R680 &gt;= 0, IF('III. New Locations'!R680 &lt;=1, 0, $C681),$C681),$C681)</f>
        <v>0</v>
      </c>
      <c r="S681">
        <f>IF(ISNUMBER('III. New Locations'!S680) = TRUE, IF('III. New Locations'!S680 &gt;= 0, IF('III. New Locations'!S680 &lt;=1, 0, $C681), $C681), $C681)</f>
        <v>0</v>
      </c>
      <c r="T681">
        <f>IF('III. New Locations'!T680 = "-Unknown-", $C681, 0)</f>
        <v>0</v>
      </c>
      <c r="U681">
        <f>IF(LEN('III. New Locations'!U680)&gt;1, 0, IF(T681 = 0, 0, $C681))</f>
        <v>0</v>
      </c>
      <c r="V681">
        <f>IF('III. New Locations'!V680 = "Unknown", $C681, 0)</f>
        <v>0</v>
      </c>
      <c r="W681">
        <f>IF(LEN('III. New Locations'!W680)&gt;1, 0, IF(V681 = 0, 0, $C681))</f>
        <v>0</v>
      </c>
      <c r="X681" t="str">
        <f>'III. New Locations'!X680</f>
        <v>Unknown</v>
      </c>
      <c r="Y681">
        <f>IF(ISNUMBER('III. New Locations'!Y680) = TRUE, IF('III. New Locations'!Y680 &gt;= 1400, IF('III. New Locations'!Y680 &lt;=2100, 0, $C681), $C681), $C681)</f>
        <v>0</v>
      </c>
      <c r="Z681">
        <f>IF(ISNUMBER('III. New Locations'!Z680) = TRUE, IF('III. New Locations'!Z680 &gt;= 1400, IF('III. New Locations'!Z680 &lt;=2100, 0, $C681), $C681), $C681)</f>
        <v>0</v>
      </c>
      <c r="AA681">
        <f>IF(ISNUMBER('III. New Locations'!AA680) = TRUE, IF('III. New Locations'!AA680 &gt;= 1400, IF('III. New Locations'!AA680 &lt;=2100, 0, $C681), $C681), $C681)</f>
        <v>0</v>
      </c>
      <c r="AC681">
        <f>IF(ISNUMBER('III. New Locations'!AC680) = TRUE, IF('III. New Locations'!AC680 &gt;= 0, IF('III. New Locations'!AC680 &lt;=1, 0,$C681),$C681), $C681)</f>
        <v>0</v>
      </c>
    </row>
    <row r="682" spans="1:29" x14ac:dyDescent="0.25">
      <c r="A682">
        <f>'III. New Locations'!A681</f>
        <v>679</v>
      </c>
      <c r="C682" s="4">
        <f>IF(LEN('III. New Locations'!C681) &gt; 2, 1, 0)</f>
        <v>0</v>
      </c>
      <c r="E682">
        <f>IF(LEN('III. New Locations'!E681) = 2, IF('III. New Locations'!E681 = "--", $C682, 0), $C682)</f>
        <v>0</v>
      </c>
      <c r="F682">
        <f>IF(LEN('III. New Locations'!F681) &gt; 4, 0, $C682)</f>
        <v>0</v>
      </c>
      <c r="G682">
        <f>IF(ISNUMBER('III. New Locations'!G681) = TRUE, 0, $C682)</f>
        <v>0</v>
      </c>
      <c r="H682">
        <f>IF(ISNUMBER('III. New Locations'!H681) = TRUE, 0, $C682)</f>
        <v>0</v>
      </c>
      <c r="I682">
        <f>IF(ISNUMBER('III. New Locations'!I681) = TRUE, 0, $C682)</f>
        <v>0</v>
      </c>
      <c r="J682">
        <f>IF(ISNUMBER('III. New Locations'!J681) = TRUE, 0, $C682)</f>
        <v>0</v>
      </c>
      <c r="K682">
        <f>IF(ISNUMBER('III. New Locations'!K681) = TRUE, 0,$C682)</f>
        <v>0</v>
      </c>
      <c r="M682">
        <f>IF(ISNUMBER('III. New Locations'!M681) = TRUE, 0,$C682)</f>
        <v>0</v>
      </c>
      <c r="O682">
        <f>IF(ISNUMBER('III. New Locations'!O681) = TRUE, 0, $C682)</f>
        <v>0</v>
      </c>
      <c r="P682">
        <f>IF(ISNUMBER('III. New Locations'!P681) = TRUE, 0, $C682)</f>
        <v>0</v>
      </c>
      <c r="Q682">
        <f>IF(ISNUMBER('III. New Locations'!Q681) = TRUE, 0, $C682)</f>
        <v>0</v>
      </c>
      <c r="R682">
        <f>IF(ISNUMBER('III. New Locations'!R681) = TRUE, IF('III. New Locations'!R681 &gt;= 0, IF('III. New Locations'!R681 &lt;=1, 0, $C682),$C682),$C682)</f>
        <v>0</v>
      </c>
      <c r="S682">
        <f>IF(ISNUMBER('III. New Locations'!S681) = TRUE, IF('III. New Locations'!S681 &gt;= 0, IF('III. New Locations'!S681 &lt;=1, 0, $C682), $C682), $C682)</f>
        <v>0</v>
      </c>
      <c r="T682">
        <f>IF('III. New Locations'!T681 = "-Unknown-", $C682, 0)</f>
        <v>0</v>
      </c>
      <c r="U682">
        <f>IF(LEN('III. New Locations'!U681)&gt;1, 0, IF(T682 = 0, 0, $C682))</f>
        <v>0</v>
      </c>
      <c r="V682">
        <f>IF('III. New Locations'!V681 = "Unknown", $C682, 0)</f>
        <v>0</v>
      </c>
      <c r="W682">
        <f>IF(LEN('III. New Locations'!W681)&gt;1, 0, IF(V682 = 0, 0, $C682))</f>
        <v>0</v>
      </c>
      <c r="X682" t="str">
        <f>'III. New Locations'!X681</f>
        <v>Unknown</v>
      </c>
      <c r="Y682">
        <f>IF(ISNUMBER('III. New Locations'!Y681) = TRUE, IF('III. New Locations'!Y681 &gt;= 1400, IF('III. New Locations'!Y681 &lt;=2100, 0, $C682), $C682), $C682)</f>
        <v>0</v>
      </c>
      <c r="Z682">
        <f>IF(ISNUMBER('III. New Locations'!Z681) = TRUE, IF('III. New Locations'!Z681 &gt;= 1400, IF('III. New Locations'!Z681 &lt;=2100, 0, $C682), $C682), $C682)</f>
        <v>0</v>
      </c>
      <c r="AA682">
        <f>IF(ISNUMBER('III. New Locations'!AA681) = TRUE, IF('III. New Locations'!AA681 &gt;= 1400, IF('III. New Locations'!AA681 &lt;=2100, 0, $C682), $C682), $C682)</f>
        <v>0</v>
      </c>
      <c r="AC682">
        <f>IF(ISNUMBER('III. New Locations'!AC681) = TRUE, IF('III. New Locations'!AC681 &gt;= 0, IF('III. New Locations'!AC681 &lt;=1, 0,$C682),$C682), $C682)</f>
        <v>0</v>
      </c>
    </row>
    <row r="683" spans="1:29" x14ac:dyDescent="0.25">
      <c r="A683">
        <f>'III. New Locations'!A682</f>
        <v>680</v>
      </c>
      <c r="C683" s="4">
        <f>IF(LEN('III. New Locations'!C682) &gt; 2, 1, 0)</f>
        <v>0</v>
      </c>
      <c r="E683">
        <f>IF(LEN('III. New Locations'!E682) = 2, IF('III. New Locations'!E682 = "--", $C683, 0), $C683)</f>
        <v>0</v>
      </c>
      <c r="F683">
        <f>IF(LEN('III. New Locations'!F682) &gt; 4, 0, $C683)</f>
        <v>0</v>
      </c>
      <c r="G683">
        <f>IF(ISNUMBER('III. New Locations'!G682) = TRUE, 0, $C683)</f>
        <v>0</v>
      </c>
      <c r="H683">
        <f>IF(ISNUMBER('III. New Locations'!H682) = TRUE, 0, $C683)</f>
        <v>0</v>
      </c>
      <c r="I683">
        <f>IF(ISNUMBER('III. New Locations'!I682) = TRUE, 0, $C683)</f>
        <v>0</v>
      </c>
      <c r="J683">
        <f>IF(ISNUMBER('III. New Locations'!J682) = TRUE, 0, $C683)</f>
        <v>0</v>
      </c>
      <c r="K683">
        <f>IF(ISNUMBER('III. New Locations'!K682) = TRUE, 0,$C683)</f>
        <v>0</v>
      </c>
      <c r="M683">
        <f>IF(ISNUMBER('III. New Locations'!M682) = TRUE, 0,$C683)</f>
        <v>0</v>
      </c>
      <c r="O683">
        <f>IF(ISNUMBER('III. New Locations'!O682) = TRUE, 0, $C683)</f>
        <v>0</v>
      </c>
      <c r="P683">
        <f>IF(ISNUMBER('III. New Locations'!P682) = TRUE, 0, $C683)</f>
        <v>0</v>
      </c>
      <c r="Q683">
        <f>IF(ISNUMBER('III. New Locations'!Q682) = TRUE, 0, $C683)</f>
        <v>0</v>
      </c>
      <c r="R683">
        <f>IF(ISNUMBER('III. New Locations'!R682) = TRUE, IF('III. New Locations'!R682 &gt;= 0, IF('III. New Locations'!R682 &lt;=1, 0, $C683),$C683),$C683)</f>
        <v>0</v>
      </c>
      <c r="S683">
        <f>IF(ISNUMBER('III. New Locations'!S682) = TRUE, IF('III. New Locations'!S682 &gt;= 0, IF('III. New Locations'!S682 &lt;=1, 0, $C683), $C683), $C683)</f>
        <v>0</v>
      </c>
      <c r="T683">
        <f>IF('III. New Locations'!T682 = "-Unknown-", $C683, 0)</f>
        <v>0</v>
      </c>
      <c r="U683">
        <f>IF(LEN('III. New Locations'!U682)&gt;1, 0, IF(T683 = 0, 0, $C683))</f>
        <v>0</v>
      </c>
      <c r="V683">
        <f>IF('III. New Locations'!V682 = "Unknown", $C683, 0)</f>
        <v>0</v>
      </c>
      <c r="W683">
        <f>IF(LEN('III. New Locations'!W682)&gt;1, 0, IF(V683 = 0, 0, $C683))</f>
        <v>0</v>
      </c>
      <c r="X683" t="str">
        <f>'III. New Locations'!X682</f>
        <v>Unknown</v>
      </c>
      <c r="Y683">
        <f>IF(ISNUMBER('III. New Locations'!Y682) = TRUE, IF('III. New Locations'!Y682 &gt;= 1400, IF('III. New Locations'!Y682 &lt;=2100, 0, $C683), $C683), $C683)</f>
        <v>0</v>
      </c>
      <c r="Z683">
        <f>IF(ISNUMBER('III. New Locations'!Z682) = TRUE, IF('III. New Locations'!Z682 &gt;= 1400, IF('III. New Locations'!Z682 &lt;=2100, 0, $C683), $C683), $C683)</f>
        <v>0</v>
      </c>
      <c r="AA683">
        <f>IF(ISNUMBER('III. New Locations'!AA682) = TRUE, IF('III. New Locations'!AA682 &gt;= 1400, IF('III. New Locations'!AA682 &lt;=2100, 0, $C683), $C683), $C683)</f>
        <v>0</v>
      </c>
      <c r="AC683">
        <f>IF(ISNUMBER('III. New Locations'!AC682) = TRUE, IF('III. New Locations'!AC682 &gt;= 0, IF('III. New Locations'!AC682 &lt;=1, 0,$C683),$C683), $C683)</f>
        <v>0</v>
      </c>
    </row>
    <row r="684" spans="1:29" x14ac:dyDescent="0.25">
      <c r="A684">
        <f>'III. New Locations'!A683</f>
        <v>681</v>
      </c>
      <c r="C684" s="4">
        <f>IF(LEN('III. New Locations'!C683) &gt; 2, 1, 0)</f>
        <v>0</v>
      </c>
      <c r="E684">
        <f>IF(LEN('III. New Locations'!E683) = 2, IF('III. New Locations'!E683 = "--", $C684, 0), $C684)</f>
        <v>0</v>
      </c>
      <c r="F684">
        <f>IF(LEN('III. New Locations'!F683) &gt; 4, 0, $C684)</f>
        <v>0</v>
      </c>
      <c r="G684">
        <f>IF(ISNUMBER('III. New Locations'!G683) = TRUE, 0, $C684)</f>
        <v>0</v>
      </c>
      <c r="H684">
        <f>IF(ISNUMBER('III. New Locations'!H683) = TRUE, 0, $C684)</f>
        <v>0</v>
      </c>
      <c r="I684">
        <f>IF(ISNUMBER('III. New Locations'!I683) = TRUE, 0, $C684)</f>
        <v>0</v>
      </c>
      <c r="J684">
        <f>IF(ISNUMBER('III. New Locations'!J683) = TRUE, 0, $C684)</f>
        <v>0</v>
      </c>
      <c r="K684">
        <f>IF(ISNUMBER('III. New Locations'!K683) = TRUE, 0,$C684)</f>
        <v>0</v>
      </c>
      <c r="M684">
        <f>IF(ISNUMBER('III. New Locations'!M683) = TRUE, 0,$C684)</f>
        <v>0</v>
      </c>
      <c r="O684">
        <f>IF(ISNUMBER('III. New Locations'!O683) = TRUE, 0, $C684)</f>
        <v>0</v>
      </c>
      <c r="P684">
        <f>IF(ISNUMBER('III. New Locations'!P683) = TRUE, 0, $C684)</f>
        <v>0</v>
      </c>
      <c r="Q684">
        <f>IF(ISNUMBER('III. New Locations'!Q683) = TRUE, 0, $C684)</f>
        <v>0</v>
      </c>
      <c r="R684">
        <f>IF(ISNUMBER('III. New Locations'!R683) = TRUE, IF('III. New Locations'!R683 &gt;= 0, IF('III. New Locations'!R683 &lt;=1, 0, $C684),$C684),$C684)</f>
        <v>0</v>
      </c>
      <c r="S684">
        <f>IF(ISNUMBER('III. New Locations'!S683) = TRUE, IF('III. New Locations'!S683 &gt;= 0, IF('III. New Locations'!S683 &lt;=1, 0, $C684), $C684), $C684)</f>
        <v>0</v>
      </c>
      <c r="T684">
        <f>IF('III. New Locations'!T683 = "-Unknown-", $C684, 0)</f>
        <v>0</v>
      </c>
      <c r="U684">
        <f>IF(LEN('III. New Locations'!U683)&gt;1, 0, IF(T684 = 0, 0, $C684))</f>
        <v>0</v>
      </c>
      <c r="V684">
        <f>IF('III. New Locations'!V683 = "Unknown", $C684, 0)</f>
        <v>0</v>
      </c>
      <c r="W684">
        <f>IF(LEN('III. New Locations'!W683)&gt;1, 0, IF(V684 = 0, 0, $C684))</f>
        <v>0</v>
      </c>
      <c r="X684" t="str">
        <f>'III. New Locations'!X683</f>
        <v>Unknown</v>
      </c>
      <c r="Y684">
        <f>IF(ISNUMBER('III. New Locations'!Y683) = TRUE, IF('III. New Locations'!Y683 &gt;= 1400, IF('III. New Locations'!Y683 &lt;=2100, 0, $C684), $C684), $C684)</f>
        <v>0</v>
      </c>
      <c r="Z684">
        <f>IF(ISNUMBER('III. New Locations'!Z683) = TRUE, IF('III. New Locations'!Z683 &gt;= 1400, IF('III. New Locations'!Z683 &lt;=2100, 0, $C684), $C684), $C684)</f>
        <v>0</v>
      </c>
      <c r="AA684">
        <f>IF(ISNUMBER('III. New Locations'!AA683) = TRUE, IF('III. New Locations'!AA683 &gt;= 1400, IF('III. New Locations'!AA683 &lt;=2100, 0, $C684), $C684), $C684)</f>
        <v>0</v>
      </c>
      <c r="AC684">
        <f>IF(ISNUMBER('III. New Locations'!AC683) = TRUE, IF('III. New Locations'!AC683 &gt;= 0, IF('III. New Locations'!AC683 &lt;=1, 0,$C684),$C684), $C684)</f>
        <v>0</v>
      </c>
    </row>
    <row r="685" spans="1:29" x14ac:dyDescent="0.25">
      <c r="A685">
        <f>'III. New Locations'!A684</f>
        <v>682</v>
      </c>
      <c r="C685" s="4">
        <f>IF(LEN('III. New Locations'!C684) &gt; 2, 1, 0)</f>
        <v>0</v>
      </c>
      <c r="E685">
        <f>IF(LEN('III. New Locations'!E684) = 2, IF('III. New Locations'!E684 = "--", $C685, 0), $C685)</f>
        <v>0</v>
      </c>
      <c r="F685">
        <f>IF(LEN('III. New Locations'!F684) &gt; 4, 0, $C685)</f>
        <v>0</v>
      </c>
      <c r="G685">
        <f>IF(ISNUMBER('III. New Locations'!G684) = TRUE, 0, $C685)</f>
        <v>0</v>
      </c>
      <c r="H685">
        <f>IF(ISNUMBER('III. New Locations'!H684) = TRUE, 0, $C685)</f>
        <v>0</v>
      </c>
      <c r="I685">
        <f>IF(ISNUMBER('III. New Locations'!I684) = TRUE, 0, $C685)</f>
        <v>0</v>
      </c>
      <c r="J685">
        <f>IF(ISNUMBER('III. New Locations'!J684) = TRUE, 0, $C685)</f>
        <v>0</v>
      </c>
      <c r="K685">
        <f>IF(ISNUMBER('III. New Locations'!K684) = TRUE, 0,$C685)</f>
        <v>0</v>
      </c>
      <c r="M685">
        <f>IF(ISNUMBER('III. New Locations'!M684) = TRUE, 0,$C685)</f>
        <v>0</v>
      </c>
      <c r="O685">
        <f>IF(ISNUMBER('III. New Locations'!O684) = TRUE, 0, $C685)</f>
        <v>0</v>
      </c>
      <c r="P685">
        <f>IF(ISNUMBER('III. New Locations'!P684) = TRUE, 0, $C685)</f>
        <v>0</v>
      </c>
      <c r="Q685">
        <f>IF(ISNUMBER('III. New Locations'!Q684) = TRUE, 0, $C685)</f>
        <v>0</v>
      </c>
      <c r="R685">
        <f>IF(ISNUMBER('III. New Locations'!R684) = TRUE, IF('III. New Locations'!R684 &gt;= 0, IF('III. New Locations'!R684 &lt;=1, 0, $C685),$C685),$C685)</f>
        <v>0</v>
      </c>
      <c r="S685">
        <f>IF(ISNUMBER('III. New Locations'!S684) = TRUE, IF('III. New Locations'!S684 &gt;= 0, IF('III. New Locations'!S684 &lt;=1, 0, $C685), $C685), $C685)</f>
        <v>0</v>
      </c>
      <c r="T685">
        <f>IF('III. New Locations'!T684 = "-Unknown-", $C685, 0)</f>
        <v>0</v>
      </c>
      <c r="U685">
        <f>IF(LEN('III. New Locations'!U684)&gt;1, 0, IF(T685 = 0, 0, $C685))</f>
        <v>0</v>
      </c>
      <c r="V685">
        <f>IF('III. New Locations'!V684 = "Unknown", $C685, 0)</f>
        <v>0</v>
      </c>
      <c r="W685">
        <f>IF(LEN('III. New Locations'!W684)&gt;1, 0, IF(V685 = 0, 0, $C685))</f>
        <v>0</v>
      </c>
      <c r="X685" t="str">
        <f>'III. New Locations'!X684</f>
        <v>Unknown</v>
      </c>
      <c r="Y685">
        <f>IF(ISNUMBER('III. New Locations'!Y684) = TRUE, IF('III. New Locations'!Y684 &gt;= 1400, IF('III. New Locations'!Y684 &lt;=2100, 0, $C685), $C685), $C685)</f>
        <v>0</v>
      </c>
      <c r="Z685">
        <f>IF(ISNUMBER('III. New Locations'!Z684) = TRUE, IF('III. New Locations'!Z684 &gt;= 1400, IF('III. New Locations'!Z684 &lt;=2100, 0, $C685), $C685), $C685)</f>
        <v>0</v>
      </c>
      <c r="AA685">
        <f>IF(ISNUMBER('III. New Locations'!AA684) = TRUE, IF('III. New Locations'!AA684 &gt;= 1400, IF('III. New Locations'!AA684 &lt;=2100, 0, $C685), $C685), $C685)</f>
        <v>0</v>
      </c>
      <c r="AC685">
        <f>IF(ISNUMBER('III. New Locations'!AC684) = TRUE, IF('III. New Locations'!AC684 &gt;= 0, IF('III. New Locations'!AC684 &lt;=1, 0,$C685),$C685), $C685)</f>
        <v>0</v>
      </c>
    </row>
    <row r="686" spans="1:29" x14ac:dyDescent="0.25">
      <c r="A686">
        <f>'III. New Locations'!A685</f>
        <v>683</v>
      </c>
      <c r="C686" s="4">
        <f>IF(LEN('III. New Locations'!C685) &gt; 2, 1, 0)</f>
        <v>0</v>
      </c>
      <c r="E686">
        <f>IF(LEN('III. New Locations'!E685) = 2, IF('III. New Locations'!E685 = "--", $C686, 0), $C686)</f>
        <v>0</v>
      </c>
      <c r="F686">
        <f>IF(LEN('III. New Locations'!F685) &gt; 4, 0, $C686)</f>
        <v>0</v>
      </c>
      <c r="G686">
        <f>IF(ISNUMBER('III. New Locations'!G685) = TRUE, 0, $C686)</f>
        <v>0</v>
      </c>
      <c r="H686">
        <f>IF(ISNUMBER('III. New Locations'!H685) = TRUE, 0, $C686)</f>
        <v>0</v>
      </c>
      <c r="I686">
        <f>IF(ISNUMBER('III. New Locations'!I685) = TRUE, 0, $C686)</f>
        <v>0</v>
      </c>
      <c r="J686">
        <f>IF(ISNUMBER('III. New Locations'!J685) = TRUE, 0, $C686)</f>
        <v>0</v>
      </c>
      <c r="K686">
        <f>IF(ISNUMBER('III. New Locations'!K685) = TRUE, 0,$C686)</f>
        <v>0</v>
      </c>
      <c r="M686">
        <f>IF(ISNUMBER('III. New Locations'!M685) = TRUE, 0,$C686)</f>
        <v>0</v>
      </c>
      <c r="O686">
        <f>IF(ISNUMBER('III. New Locations'!O685) = TRUE, 0, $C686)</f>
        <v>0</v>
      </c>
      <c r="P686">
        <f>IF(ISNUMBER('III. New Locations'!P685) = TRUE, 0, $C686)</f>
        <v>0</v>
      </c>
      <c r="Q686">
        <f>IF(ISNUMBER('III. New Locations'!Q685) = TRUE, 0, $C686)</f>
        <v>0</v>
      </c>
      <c r="R686">
        <f>IF(ISNUMBER('III. New Locations'!R685) = TRUE, IF('III. New Locations'!R685 &gt;= 0, IF('III. New Locations'!R685 &lt;=1, 0, $C686),$C686),$C686)</f>
        <v>0</v>
      </c>
      <c r="S686">
        <f>IF(ISNUMBER('III. New Locations'!S685) = TRUE, IF('III. New Locations'!S685 &gt;= 0, IF('III. New Locations'!S685 &lt;=1, 0, $C686), $C686), $C686)</f>
        <v>0</v>
      </c>
      <c r="T686">
        <f>IF('III. New Locations'!T685 = "-Unknown-", $C686, 0)</f>
        <v>0</v>
      </c>
      <c r="U686">
        <f>IF(LEN('III. New Locations'!U685)&gt;1, 0, IF(T686 = 0, 0, $C686))</f>
        <v>0</v>
      </c>
      <c r="V686">
        <f>IF('III. New Locations'!V685 = "Unknown", $C686, 0)</f>
        <v>0</v>
      </c>
      <c r="W686">
        <f>IF(LEN('III. New Locations'!W685)&gt;1, 0, IF(V686 = 0, 0, $C686))</f>
        <v>0</v>
      </c>
      <c r="X686" t="str">
        <f>'III. New Locations'!X685</f>
        <v>Unknown</v>
      </c>
      <c r="Y686">
        <f>IF(ISNUMBER('III. New Locations'!Y685) = TRUE, IF('III. New Locations'!Y685 &gt;= 1400, IF('III. New Locations'!Y685 &lt;=2100, 0, $C686), $C686), $C686)</f>
        <v>0</v>
      </c>
      <c r="Z686">
        <f>IF(ISNUMBER('III. New Locations'!Z685) = TRUE, IF('III. New Locations'!Z685 &gt;= 1400, IF('III. New Locations'!Z685 &lt;=2100, 0, $C686), $C686), $C686)</f>
        <v>0</v>
      </c>
      <c r="AA686">
        <f>IF(ISNUMBER('III. New Locations'!AA685) = TRUE, IF('III. New Locations'!AA685 &gt;= 1400, IF('III. New Locations'!AA685 &lt;=2100, 0, $C686), $C686), $C686)</f>
        <v>0</v>
      </c>
      <c r="AC686">
        <f>IF(ISNUMBER('III. New Locations'!AC685) = TRUE, IF('III. New Locations'!AC685 &gt;= 0, IF('III. New Locations'!AC685 &lt;=1, 0,$C686),$C686), $C686)</f>
        <v>0</v>
      </c>
    </row>
    <row r="687" spans="1:29" x14ac:dyDescent="0.25">
      <c r="A687">
        <f>'III. New Locations'!A686</f>
        <v>684</v>
      </c>
      <c r="C687" s="4">
        <f>IF(LEN('III. New Locations'!C686) &gt; 2, 1, 0)</f>
        <v>0</v>
      </c>
      <c r="E687">
        <f>IF(LEN('III. New Locations'!E686) = 2, IF('III. New Locations'!E686 = "--", $C687, 0), $C687)</f>
        <v>0</v>
      </c>
      <c r="F687">
        <f>IF(LEN('III. New Locations'!F686) &gt; 4, 0, $C687)</f>
        <v>0</v>
      </c>
      <c r="G687">
        <f>IF(ISNUMBER('III. New Locations'!G686) = TRUE, 0, $C687)</f>
        <v>0</v>
      </c>
      <c r="H687">
        <f>IF(ISNUMBER('III. New Locations'!H686) = TRUE, 0, $C687)</f>
        <v>0</v>
      </c>
      <c r="I687">
        <f>IF(ISNUMBER('III. New Locations'!I686) = TRUE, 0, $C687)</f>
        <v>0</v>
      </c>
      <c r="J687">
        <f>IF(ISNUMBER('III. New Locations'!J686) = TRUE, 0, $C687)</f>
        <v>0</v>
      </c>
      <c r="K687">
        <f>IF(ISNUMBER('III. New Locations'!K686) = TRUE, 0,$C687)</f>
        <v>0</v>
      </c>
      <c r="M687">
        <f>IF(ISNUMBER('III. New Locations'!M686) = TRUE, 0,$C687)</f>
        <v>0</v>
      </c>
      <c r="O687">
        <f>IF(ISNUMBER('III. New Locations'!O686) = TRUE, 0, $C687)</f>
        <v>0</v>
      </c>
      <c r="P687">
        <f>IF(ISNUMBER('III. New Locations'!P686) = TRUE, 0, $C687)</f>
        <v>0</v>
      </c>
      <c r="Q687">
        <f>IF(ISNUMBER('III. New Locations'!Q686) = TRUE, 0, $C687)</f>
        <v>0</v>
      </c>
      <c r="R687">
        <f>IF(ISNUMBER('III. New Locations'!R686) = TRUE, IF('III. New Locations'!R686 &gt;= 0, IF('III. New Locations'!R686 &lt;=1, 0, $C687),$C687),$C687)</f>
        <v>0</v>
      </c>
      <c r="S687">
        <f>IF(ISNUMBER('III. New Locations'!S686) = TRUE, IF('III. New Locations'!S686 &gt;= 0, IF('III. New Locations'!S686 &lt;=1, 0, $C687), $C687), $C687)</f>
        <v>0</v>
      </c>
      <c r="T687">
        <f>IF('III. New Locations'!T686 = "-Unknown-", $C687, 0)</f>
        <v>0</v>
      </c>
      <c r="U687">
        <f>IF(LEN('III. New Locations'!U686)&gt;1, 0, IF(T687 = 0, 0, $C687))</f>
        <v>0</v>
      </c>
      <c r="V687">
        <f>IF('III. New Locations'!V686 = "Unknown", $C687, 0)</f>
        <v>0</v>
      </c>
      <c r="W687">
        <f>IF(LEN('III. New Locations'!W686)&gt;1, 0, IF(V687 = 0, 0, $C687))</f>
        <v>0</v>
      </c>
      <c r="X687" t="str">
        <f>'III. New Locations'!X686</f>
        <v>Unknown</v>
      </c>
      <c r="Y687">
        <f>IF(ISNUMBER('III. New Locations'!Y686) = TRUE, IF('III. New Locations'!Y686 &gt;= 1400, IF('III. New Locations'!Y686 &lt;=2100, 0, $C687), $C687), $C687)</f>
        <v>0</v>
      </c>
      <c r="Z687">
        <f>IF(ISNUMBER('III. New Locations'!Z686) = TRUE, IF('III. New Locations'!Z686 &gt;= 1400, IF('III. New Locations'!Z686 &lt;=2100, 0, $C687), $C687), $C687)</f>
        <v>0</v>
      </c>
      <c r="AA687">
        <f>IF(ISNUMBER('III. New Locations'!AA686) = TRUE, IF('III. New Locations'!AA686 &gt;= 1400, IF('III. New Locations'!AA686 &lt;=2100, 0, $C687), $C687), $C687)</f>
        <v>0</v>
      </c>
      <c r="AC687">
        <f>IF(ISNUMBER('III. New Locations'!AC686) = TRUE, IF('III. New Locations'!AC686 &gt;= 0, IF('III. New Locations'!AC686 &lt;=1, 0,$C687),$C687), $C687)</f>
        <v>0</v>
      </c>
    </row>
    <row r="688" spans="1:29" x14ac:dyDescent="0.25">
      <c r="A688">
        <f>'III. New Locations'!A687</f>
        <v>685</v>
      </c>
      <c r="C688" s="4">
        <f>IF(LEN('III. New Locations'!C687) &gt; 2, 1, 0)</f>
        <v>0</v>
      </c>
      <c r="E688">
        <f>IF(LEN('III. New Locations'!E687) = 2, IF('III. New Locations'!E687 = "--", $C688, 0), $C688)</f>
        <v>0</v>
      </c>
      <c r="F688">
        <f>IF(LEN('III. New Locations'!F687) &gt; 4, 0, $C688)</f>
        <v>0</v>
      </c>
      <c r="G688">
        <f>IF(ISNUMBER('III. New Locations'!G687) = TRUE, 0, $C688)</f>
        <v>0</v>
      </c>
      <c r="H688">
        <f>IF(ISNUMBER('III. New Locations'!H687) = TRUE, 0, $C688)</f>
        <v>0</v>
      </c>
      <c r="I688">
        <f>IF(ISNUMBER('III. New Locations'!I687) = TRUE, 0, $C688)</f>
        <v>0</v>
      </c>
      <c r="J688">
        <f>IF(ISNUMBER('III. New Locations'!J687) = TRUE, 0, $C688)</f>
        <v>0</v>
      </c>
      <c r="K688">
        <f>IF(ISNUMBER('III. New Locations'!K687) = TRUE, 0,$C688)</f>
        <v>0</v>
      </c>
      <c r="M688">
        <f>IF(ISNUMBER('III. New Locations'!M687) = TRUE, 0,$C688)</f>
        <v>0</v>
      </c>
      <c r="O688">
        <f>IF(ISNUMBER('III. New Locations'!O687) = TRUE, 0, $C688)</f>
        <v>0</v>
      </c>
      <c r="P688">
        <f>IF(ISNUMBER('III. New Locations'!P687) = TRUE, 0, $C688)</f>
        <v>0</v>
      </c>
      <c r="Q688">
        <f>IF(ISNUMBER('III. New Locations'!Q687) = TRUE, 0, $C688)</f>
        <v>0</v>
      </c>
      <c r="R688">
        <f>IF(ISNUMBER('III. New Locations'!R687) = TRUE, IF('III. New Locations'!R687 &gt;= 0, IF('III. New Locations'!R687 &lt;=1, 0, $C688),$C688),$C688)</f>
        <v>0</v>
      </c>
      <c r="S688">
        <f>IF(ISNUMBER('III. New Locations'!S687) = TRUE, IF('III. New Locations'!S687 &gt;= 0, IF('III. New Locations'!S687 &lt;=1, 0, $C688), $C688), $C688)</f>
        <v>0</v>
      </c>
      <c r="T688">
        <f>IF('III. New Locations'!T687 = "-Unknown-", $C688, 0)</f>
        <v>0</v>
      </c>
      <c r="U688">
        <f>IF(LEN('III. New Locations'!U687)&gt;1, 0, IF(T688 = 0, 0, $C688))</f>
        <v>0</v>
      </c>
      <c r="V688">
        <f>IF('III. New Locations'!V687 = "Unknown", $C688, 0)</f>
        <v>0</v>
      </c>
      <c r="W688">
        <f>IF(LEN('III. New Locations'!W687)&gt;1, 0, IF(V688 = 0, 0, $C688))</f>
        <v>0</v>
      </c>
      <c r="X688" t="str">
        <f>'III. New Locations'!X687</f>
        <v>Unknown</v>
      </c>
      <c r="Y688">
        <f>IF(ISNUMBER('III. New Locations'!Y687) = TRUE, IF('III. New Locations'!Y687 &gt;= 1400, IF('III. New Locations'!Y687 &lt;=2100, 0, $C688), $C688), $C688)</f>
        <v>0</v>
      </c>
      <c r="Z688">
        <f>IF(ISNUMBER('III. New Locations'!Z687) = TRUE, IF('III. New Locations'!Z687 &gt;= 1400, IF('III. New Locations'!Z687 &lt;=2100, 0, $C688), $C688), $C688)</f>
        <v>0</v>
      </c>
      <c r="AA688">
        <f>IF(ISNUMBER('III. New Locations'!AA687) = TRUE, IF('III. New Locations'!AA687 &gt;= 1400, IF('III. New Locations'!AA687 &lt;=2100, 0, $C688), $C688), $C688)</f>
        <v>0</v>
      </c>
      <c r="AC688">
        <f>IF(ISNUMBER('III. New Locations'!AC687) = TRUE, IF('III. New Locations'!AC687 &gt;= 0, IF('III. New Locations'!AC687 &lt;=1, 0,$C688),$C688), $C688)</f>
        <v>0</v>
      </c>
    </row>
    <row r="689" spans="1:29" x14ac:dyDescent="0.25">
      <c r="A689">
        <f>'III. New Locations'!A688</f>
        <v>686</v>
      </c>
      <c r="C689" s="4">
        <f>IF(LEN('III. New Locations'!C688) &gt; 2, 1, 0)</f>
        <v>0</v>
      </c>
      <c r="E689">
        <f>IF(LEN('III. New Locations'!E688) = 2, IF('III. New Locations'!E688 = "--", $C689, 0), $C689)</f>
        <v>0</v>
      </c>
      <c r="F689">
        <f>IF(LEN('III. New Locations'!F688) &gt; 4, 0, $C689)</f>
        <v>0</v>
      </c>
      <c r="G689">
        <f>IF(ISNUMBER('III. New Locations'!G688) = TRUE, 0, $C689)</f>
        <v>0</v>
      </c>
      <c r="H689">
        <f>IF(ISNUMBER('III. New Locations'!H688) = TRUE, 0, $C689)</f>
        <v>0</v>
      </c>
      <c r="I689">
        <f>IF(ISNUMBER('III. New Locations'!I688) = TRUE, 0, $C689)</f>
        <v>0</v>
      </c>
      <c r="J689">
        <f>IF(ISNUMBER('III. New Locations'!J688) = TRUE, 0, $C689)</f>
        <v>0</v>
      </c>
      <c r="K689">
        <f>IF(ISNUMBER('III. New Locations'!K688) = TRUE, 0,$C689)</f>
        <v>0</v>
      </c>
      <c r="M689">
        <f>IF(ISNUMBER('III. New Locations'!M688) = TRUE, 0,$C689)</f>
        <v>0</v>
      </c>
      <c r="O689">
        <f>IF(ISNUMBER('III. New Locations'!O688) = TRUE, 0, $C689)</f>
        <v>0</v>
      </c>
      <c r="P689">
        <f>IF(ISNUMBER('III. New Locations'!P688) = TRUE, 0, $C689)</f>
        <v>0</v>
      </c>
      <c r="Q689">
        <f>IF(ISNUMBER('III. New Locations'!Q688) = TRUE, 0, $C689)</f>
        <v>0</v>
      </c>
      <c r="R689">
        <f>IF(ISNUMBER('III. New Locations'!R688) = TRUE, IF('III. New Locations'!R688 &gt;= 0, IF('III. New Locations'!R688 &lt;=1, 0, $C689),$C689),$C689)</f>
        <v>0</v>
      </c>
      <c r="S689">
        <f>IF(ISNUMBER('III. New Locations'!S688) = TRUE, IF('III. New Locations'!S688 &gt;= 0, IF('III. New Locations'!S688 &lt;=1, 0, $C689), $C689), $C689)</f>
        <v>0</v>
      </c>
      <c r="T689">
        <f>IF('III. New Locations'!T688 = "-Unknown-", $C689, 0)</f>
        <v>0</v>
      </c>
      <c r="U689">
        <f>IF(LEN('III. New Locations'!U688)&gt;1, 0, IF(T689 = 0, 0, $C689))</f>
        <v>0</v>
      </c>
      <c r="V689">
        <f>IF('III. New Locations'!V688 = "Unknown", $C689, 0)</f>
        <v>0</v>
      </c>
      <c r="W689">
        <f>IF(LEN('III. New Locations'!W688)&gt;1, 0, IF(V689 = 0, 0, $C689))</f>
        <v>0</v>
      </c>
      <c r="X689" t="str">
        <f>'III. New Locations'!X688</f>
        <v>Unknown</v>
      </c>
      <c r="Y689">
        <f>IF(ISNUMBER('III. New Locations'!Y688) = TRUE, IF('III. New Locations'!Y688 &gt;= 1400, IF('III. New Locations'!Y688 &lt;=2100, 0, $C689), $C689), $C689)</f>
        <v>0</v>
      </c>
      <c r="Z689">
        <f>IF(ISNUMBER('III. New Locations'!Z688) = TRUE, IF('III. New Locations'!Z688 &gt;= 1400, IF('III. New Locations'!Z688 &lt;=2100, 0, $C689), $C689), $C689)</f>
        <v>0</v>
      </c>
      <c r="AA689">
        <f>IF(ISNUMBER('III. New Locations'!AA688) = TRUE, IF('III. New Locations'!AA688 &gt;= 1400, IF('III. New Locations'!AA688 &lt;=2100, 0, $C689), $C689), $C689)</f>
        <v>0</v>
      </c>
      <c r="AC689">
        <f>IF(ISNUMBER('III. New Locations'!AC688) = TRUE, IF('III. New Locations'!AC688 &gt;= 0, IF('III. New Locations'!AC688 &lt;=1, 0,$C689),$C689), $C689)</f>
        <v>0</v>
      </c>
    </row>
    <row r="690" spans="1:29" x14ac:dyDescent="0.25">
      <c r="A690">
        <f>'III. New Locations'!A689</f>
        <v>687</v>
      </c>
      <c r="C690" s="4">
        <f>IF(LEN('III. New Locations'!C689) &gt; 2, 1, 0)</f>
        <v>0</v>
      </c>
      <c r="E690">
        <f>IF(LEN('III. New Locations'!E689) = 2, IF('III. New Locations'!E689 = "--", $C690, 0), $C690)</f>
        <v>0</v>
      </c>
      <c r="F690">
        <f>IF(LEN('III. New Locations'!F689) &gt; 4, 0, $C690)</f>
        <v>0</v>
      </c>
      <c r="G690">
        <f>IF(ISNUMBER('III. New Locations'!G689) = TRUE, 0, $C690)</f>
        <v>0</v>
      </c>
      <c r="H690">
        <f>IF(ISNUMBER('III. New Locations'!H689) = TRUE, 0, $C690)</f>
        <v>0</v>
      </c>
      <c r="I690">
        <f>IF(ISNUMBER('III. New Locations'!I689) = TRUE, 0, $C690)</f>
        <v>0</v>
      </c>
      <c r="J690">
        <f>IF(ISNUMBER('III. New Locations'!J689) = TRUE, 0, $C690)</f>
        <v>0</v>
      </c>
      <c r="K690">
        <f>IF(ISNUMBER('III. New Locations'!K689) = TRUE, 0,$C690)</f>
        <v>0</v>
      </c>
      <c r="M690">
        <f>IF(ISNUMBER('III. New Locations'!M689) = TRUE, 0,$C690)</f>
        <v>0</v>
      </c>
      <c r="O690">
        <f>IF(ISNUMBER('III. New Locations'!O689) = TRUE, 0, $C690)</f>
        <v>0</v>
      </c>
      <c r="P690">
        <f>IF(ISNUMBER('III. New Locations'!P689) = TRUE, 0, $C690)</f>
        <v>0</v>
      </c>
      <c r="Q690">
        <f>IF(ISNUMBER('III. New Locations'!Q689) = TRUE, 0, $C690)</f>
        <v>0</v>
      </c>
      <c r="R690">
        <f>IF(ISNUMBER('III. New Locations'!R689) = TRUE, IF('III. New Locations'!R689 &gt;= 0, IF('III. New Locations'!R689 &lt;=1, 0, $C690),$C690),$C690)</f>
        <v>0</v>
      </c>
      <c r="S690">
        <f>IF(ISNUMBER('III. New Locations'!S689) = TRUE, IF('III. New Locations'!S689 &gt;= 0, IF('III. New Locations'!S689 &lt;=1, 0, $C690), $C690), $C690)</f>
        <v>0</v>
      </c>
      <c r="T690">
        <f>IF('III. New Locations'!T689 = "-Unknown-", $C690, 0)</f>
        <v>0</v>
      </c>
      <c r="U690">
        <f>IF(LEN('III. New Locations'!U689)&gt;1, 0, IF(T690 = 0, 0, $C690))</f>
        <v>0</v>
      </c>
      <c r="V690">
        <f>IF('III. New Locations'!V689 = "Unknown", $C690, 0)</f>
        <v>0</v>
      </c>
      <c r="W690">
        <f>IF(LEN('III. New Locations'!W689)&gt;1, 0, IF(V690 = 0, 0, $C690))</f>
        <v>0</v>
      </c>
      <c r="X690" t="str">
        <f>'III. New Locations'!X689</f>
        <v>Unknown</v>
      </c>
      <c r="Y690">
        <f>IF(ISNUMBER('III. New Locations'!Y689) = TRUE, IF('III. New Locations'!Y689 &gt;= 1400, IF('III. New Locations'!Y689 &lt;=2100, 0, $C690), $C690), $C690)</f>
        <v>0</v>
      </c>
      <c r="Z690">
        <f>IF(ISNUMBER('III. New Locations'!Z689) = TRUE, IF('III. New Locations'!Z689 &gt;= 1400, IF('III. New Locations'!Z689 &lt;=2100, 0, $C690), $C690), $C690)</f>
        <v>0</v>
      </c>
      <c r="AA690">
        <f>IF(ISNUMBER('III. New Locations'!AA689) = TRUE, IF('III. New Locations'!AA689 &gt;= 1400, IF('III. New Locations'!AA689 &lt;=2100, 0, $C690), $C690), $C690)</f>
        <v>0</v>
      </c>
      <c r="AC690">
        <f>IF(ISNUMBER('III. New Locations'!AC689) = TRUE, IF('III. New Locations'!AC689 &gt;= 0, IF('III. New Locations'!AC689 &lt;=1, 0,$C690),$C690), $C690)</f>
        <v>0</v>
      </c>
    </row>
    <row r="691" spans="1:29" x14ac:dyDescent="0.25">
      <c r="A691">
        <f>'III. New Locations'!A690</f>
        <v>688</v>
      </c>
      <c r="C691" s="4">
        <f>IF(LEN('III. New Locations'!C690) &gt; 2, 1, 0)</f>
        <v>0</v>
      </c>
      <c r="E691">
        <f>IF(LEN('III. New Locations'!E690) = 2, IF('III. New Locations'!E690 = "--", $C691, 0), $C691)</f>
        <v>0</v>
      </c>
      <c r="F691">
        <f>IF(LEN('III. New Locations'!F690) &gt; 4, 0, $C691)</f>
        <v>0</v>
      </c>
      <c r="G691">
        <f>IF(ISNUMBER('III. New Locations'!G690) = TRUE, 0, $C691)</f>
        <v>0</v>
      </c>
      <c r="H691">
        <f>IF(ISNUMBER('III. New Locations'!H690) = TRUE, 0, $C691)</f>
        <v>0</v>
      </c>
      <c r="I691">
        <f>IF(ISNUMBER('III. New Locations'!I690) = TRUE, 0, $C691)</f>
        <v>0</v>
      </c>
      <c r="J691">
        <f>IF(ISNUMBER('III. New Locations'!J690) = TRUE, 0, $C691)</f>
        <v>0</v>
      </c>
      <c r="K691">
        <f>IF(ISNUMBER('III. New Locations'!K690) = TRUE, 0,$C691)</f>
        <v>0</v>
      </c>
      <c r="M691">
        <f>IF(ISNUMBER('III. New Locations'!M690) = TRUE, 0,$C691)</f>
        <v>0</v>
      </c>
      <c r="O691">
        <f>IF(ISNUMBER('III. New Locations'!O690) = TRUE, 0, $C691)</f>
        <v>0</v>
      </c>
      <c r="P691">
        <f>IF(ISNUMBER('III. New Locations'!P690) = TRUE, 0, $C691)</f>
        <v>0</v>
      </c>
      <c r="Q691">
        <f>IF(ISNUMBER('III. New Locations'!Q690) = TRUE, 0, $C691)</f>
        <v>0</v>
      </c>
      <c r="R691">
        <f>IF(ISNUMBER('III. New Locations'!R690) = TRUE, IF('III. New Locations'!R690 &gt;= 0, IF('III. New Locations'!R690 &lt;=1, 0, $C691),$C691),$C691)</f>
        <v>0</v>
      </c>
      <c r="S691">
        <f>IF(ISNUMBER('III. New Locations'!S690) = TRUE, IF('III. New Locations'!S690 &gt;= 0, IF('III. New Locations'!S690 &lt;=1, 0, $C691), $C691), $C691)</f>
        <v>0</v>
      </c>
      <c r="T691">
        <f>IF('III. New Locations'!T690 = "-Unknown-", $C691, 0)</f>
        <v>0</v>
      </c>
      <c r="U691">
        <f>IF(LEN('III. New Locations'!U690)&gt;1, 0, IF(T691 = 0, 0, $C691))</f>
        <v>0</v>
      </c>
      <c r="V691">
        <f>IF('III. New Locations'!V690 = "Unknown", $C691, 0)</f>
        <v>0</v>
      </c>
      <c r="W691">
        <f>IF(LEN('III. New Locations'!W690)&gt;1, 0, IF(V691 = 0, 0, $C691))</f>
        <v>0</v>
      </c>
      <c r="X691" t="str">
        <f>'III. New Locations'!X690</f>
        <v>Unknown</v>
      </c>
      <c r="Y691">
        <f>IF(ISNUMBER('III. New Locations'!Y690) = TRUE, IF('III. New Locations'!Y690 &gt;= 1400, IF('III. New Locations'!Y690 &lt;=2100, 0, $C691), $C691), $C691)</f>
        <v>0</v>
      </c>
      <c r="Z691">
        <f>IF(ISNUMBER('III. New Locations'!Z690) = TRUE, IF('III. New Locations'!Z690 &gt;= 1400, IF('III. New Locations'!Z690 &lt;=2100, 0, $C691), $C691), $C691)</f>
        <v>0</v>
      </c>
      <c r="AA691">
        <f>IF(ISNUMBER('III. New Locations'!AA690) = TRUE, IF('III. New Locations'!AA690 &gt;= 1400, IF('III. New Locations'!AA690 &lt;=2100, 0, $C691), $C691), $C691)</f>
        <v>0</v>
      </c>
      <c r="AC691">
        <f>IF(ISNUMBER('III. New Locations'!AC690) = TRUE, IF('III. New Locations'!AC690 &gt;= 0, IF('III. New Locations'!AC690 &lt;=1, 0,$C691),$C691), $C691)</f>
        <v>0</v>
      </c>
    </row>
    <row r="692" spans="1:29" x14ac:dyDescent="0.25">
      <c r="A692">
        <f>'III. New Locations'!A691</f>
        <v>689</v>
      </c>
      <c r="C692" s="4">
        <f>IF(LEN('III. New Locations'!C691) &gt; 2, 1, 0)</f>
        <v>0</v>
      </c>
      <c r="E692">
        <f>IF(LEN('III. New Locations'!E691) = 2, IF('III. New Locations'!E691 = "--", $C692, 0), $C692)</f>
        <v>0</v>
      </c>
      <c r="F692">
        <f>IF(LEN('III. New Locations'!F691) &gt; 4, 0, $C692)</f>
        <v>0</v>
      </c>
      <c r="G692">
        <f>IF(ISNUMBER('III. New Locations'!G691) = TRUE, 0, $C692)</f>
        <v>0</v>
      </c>
      <c r="H692">
        <f>IF(ISNUMBER('III. New Locations'!H691) = TRUE, 0, $C692)</f>
        <v>0</v>
      </c>
      <c r="I692">
        <f>IF(ISNUMBER('III. New Locations'!I691) = TRUE, 0, $C692)</f>
        <v>0</v>
      </c>
      <c r="J692">
        <f>IF(ISNUMBER('III. New Locations'!J691) = TRUE, 0, $C692)</f>
        <v>0</v>
      </c>
      <c r="K692">
        <f>IF(ISNUMBER('III. New Locations'!K691) = TRUE, 0,$C692)</f>
        <v>0</v>
      </c>
      <c r="M692">
        <f>IF(ISNUMBER('III. New Locations'!M691) = TRUE, 0,$C692)</f>
        <v>0</v>
      </c>
      <c r="O692">
        <f>IF(ISNUMBER('III. New Locations'!O691) = TRUE, 0, $C692)</f>
        <v>0</v>
      </c>
      <c r="P692">
        <f>IF(ISNUMBER('III. New Locations'!P691) = TRUE, 0, $C692)</f>
        <v>0</v>
      </c>
      <c r="Q692">
        <f>IF(ISNUMBER('III. New Locations'!Q691) = TRUE, 0, $C692)</f>
        <v>0</v>
      </c>
      <c r="R692">
        <f>IF(ISNUMBER('III. New Locations'!R691) = TRUE, IF('III. New Locations'!R691 &gt;= 0, IF('III. New Locations'!R691 &lt;=1, 0, $C692),$C692),$C692)</f>
        <v>0</v>
      </c>
      <c r="S692">
        <f>IF(ISNUMBER('III. New Locations'!S691) = TRUE, IF('III. New Locations'!S691 &gt;= 0, IF('III. New Locations'!S691 &lt;=1, 0, $C692), $C692), $C692)</f>
        <v>0</v>
      </c>
      <c r="T692">
        <f>IF('III. New Locations'!T691 = "-Unknown-", $C692, 0)</f>
        <v>0</v>
      </c>
      <c r="U692">
        <f>IF(LEN('III. New Locations'!U691)&gt;1, 0, IF(T692 = 0, 0, $C692))</f>
        <v>0</v>
      </c>
      <c r="V692">
        <f>IF('III. New Locations'!V691 = "Unknown", $C692, 0)</f>
        <v>0</v>
      </c>
      <c r="W692">
        <f>IF(LEN('III. New Locations'!W691)&gt;1, 0, IF(V692 = 0, 0, $C692))</f>
        <v>0</v>
      </c>
      <c r="X692" t="str">
        <f>'III. New Locations'!X691</f>
        <v>Unknown</v>
      </c>
      <c r="Y692">
        <f>IF(ISNUMBER('III. New Locations'!Y691) = TRUE, IF('III. New Locations'!Y691 &gt;= 1400, IF('III. New Locations'!Y691 &lt;=2100, 0, $C692), $C692), $C692)</f>
        <v>0</v>
      </c>
      <c r="Z692">
        <f>IF(ISNUMBER('III. New Locations'!Z691) = TRUE, IF('III. New Locations'!Z691 &gt;= 1400, IF('III. New Locations'!Z691 &lt;=2100, 0, $C692), $C692), $C692)</f>
        <v>0</v>
      </c>
      <c r="AA692">
        <f>IF(ISNUMBER('III. New Locations'!AA691) = TRUE, IF('III. New Locations'!AA691 &gt;= 1400, IF('III. New Locations'!AA691 &lt;=2100, 0, $C692), $C692), $C692)</f>
        <v>0</v>
      </c>
      <c r="AC692">
        <f>IF(ISNUMBER('III. New Locations'!AC691) = TRUE, IF('III. New Locations'!AC691 &gt;= 0, IF('III. New Locations'!AC691 &lt;=1, 0,$C692),$C692), $C692)</f>
        <v>0</v>
      </c>
    </row>
    <row r="693" spans="1:29" x14ac:dyDescent="0.25">
      <c r="A693">
        <f>'III. New Locations'!A692</f>
        <v>690</v>
      </c>
      <c r="C693" s="4">
        <f>IF(LEN('III. New Locations'!C692) &gt; 2, 1, 0)</f>
        <v>0</v>
      </c>
      <c r="E693">
        <f>IF(LEN('III. New Locations'!E692) = 2, IF('III. New Locations'!E692 = "--", $C693, 0), $C693)</f>
        <v>0</v>
      </c>
      <c r="F693">
        <f>IF(LEN('III. New Locations'!F692) &gt; 4, 0, $C693)</f>
        <v>0</v>
      </c>
      <c r="G693">
        <f>IF(ISNUMBER('III. New Locations'!G692) = TRUE, 0, $C693)</f>
        <v>0</v>
      </c>
      <c r="H693">
        <f>IF(ISNUMBER('III. New Locations'!H692) = TRUE, 0, $C693)</f>
        <v>0</v>
      </c>
      <c r="I693">
        <f>IF(ISNUMBER('III. New Locations'!I692) = TRUE, 0, $C693)</f>
        <v>0</v>
      </c>
      <c r="J693">
        <f>IF(ISNUMBER('III. New Locations'!J692) = TRUE, 0, $C693)</f>
        <v>0</v>
      </c>
      <c r="K693">
        <f>IF(ISNUMBER('III. New Locations'!K692) = TRUE, 0,$C693)</f>
        <v>0</v>
      </c>
      <c r="M693">
        <f>IF(ISNUMBER('III. New Locations'!M692) = TRUE, 0,$C693)</f>
        <v>0</v>
      </c>
      <c r="O693">
        <f>IF(ISNUMBER('III. New Locations'!O692) = TRUE, 0, $C693)</f>
        <v>0</v>
      </c>
      <c r="P693">
        <f>IF(ISNUMBER('III. New Locations'!P692) = TRUE, 0, $C693)</f>
        <v>0</v>
      </c>
      <c r="Q693">
        <f>IF(ISNUMBER('III. New Locations'!Q692) = TRUE, 0, $C693)</f>
        <v>0</v>
      </c>
      <c r="R693">
        <f>IF(ISNUMBER('III. New Locations'!R692) = TRUE, IF('III. New Locations'!R692 &gt;= 0, IF('III. New Locations'!R692 &lt;=1, 0, $C693),$C693),$C693)</f>
        <v>0</v>
      </c>
      <c r="S693">
        <f>IF(ISNUMBER('III. New Locations'!S692) = TRUE, IF('III. New Locations'!S692 &gt;= 0, IF('III. New Locations'!S692 &lt;=1, 0, $C693), $C693), $C693)</f>
        <v>0</v>
      </c>
      <c r="T693">
        <f>IF('III. New Locations'!T692 = "-Unknown-", $C693, 0)</f>
        <v>0</v>
      </c>
      <c r="U693">
        <f>IF(LEN('III. New Locations'!U692)&gt;1, 0, IF(T693 = 0, 0, $C693))</f>
        <v>0</v>
      </c>
      <c r="V693">
        <f>IF('III. New Locations'!V692 = "Unknown", $C693, 0)</f>
        <v>0</v>
      </c>
      <c r="W693">
        <f>IF(LEN('III. New Locations'!W692)&gt;1, 0, IF(V693 = 0, 0, $C693))</f>
        <v>0</v>
      </c>
      <c r="X693" t="str">
        <f>'III. New Locations'!X692</f>
        <v>Unknown</v>
      </c>
      <c r="Y693">
        <f>IF(ISNUMBER('III. New Locations'!Y692) = TRUE, IF('III. New Locations'!Y692 &gt;= 1400, IF('III. New Locations'!Y692 &lt;=2100, 0, $C693), $C693), $C693)</f>
        <v>0</v>
      </c>
      <c r="Z693">
        <f>IF(ISNUMBER('III. New Locations'!Z692) = TRUE, IF('III. New Locations'!Z692 &gt;= 1400, IF('III. New Locations'!Z692 &lt;=2100, 0, $C693), $C693), $C693)</f>
        <v>0</v>
      </c>
      <c r="AA693">
        <f>IF(ISNUMBER('III. New Locations'!AA692) = TRUE, IF('III. New Locations'!AA692 &gt;= 1400, IF('III. New Locations'!AA692 &lt;=2100, 0, $C693), $C693), $C693)</f>
        <v>0</v>
      </c>
      <c r="AC693">
        <f>IF(ISNUMBER('III. New Locations'!AC692) = TRUE, IF('III. New Locations'!AC692 &gt;= 0, IF('III. New Locations'!AC692 &lt;=1, 0,$C693),$C693), $C693)</f>
        <v>0</v>
      </c>
    </row>
    <row r="694" spans="1:29" x14ac:dyDescent="0.25">
      <c r="A694">
        <f>'III. New Locations'!A693</f>
        <v>691</v>
      </c>
      <c r="C694" s="4">
        <f>IF(LEN('III. New Locations'!C693) &gt; 2, 1, 0)</f>
        <v>0</v>
      </c>
      <c r="E694">
        <f>IF(LEN('III. New Locations'!E693) = 2, IF('III. New Locations'!E693 = "--", $C694, 0), $C694)</f>
        <v>0</v>
      </c>
      <c r="F694">
        <f>IF(LEN('III. New Locations'!F693) &gt; 4, 0, $C694)</f>
        <v>0</v>
      </c>
      <c r="G694">
        <f>IF(ISNUMBER('III. New Locations'!G693) = TRUE, 0, $C694)</f>
        <v>0</v>
      </c>
      <c r="H694">
        <f>IF(ISNUMBER('III. New Locations'!H693) = TRUE, 0, $C694)</f>
        <v>0</v>
      </c>
      <c r="I694">
        <f>IF(ISNUMBER('III. New Locations'!I693) = TRUE, 0, $C694)</f>
        <v>0</v>
      </c>
      <c r="J694">
        <f>IF(ISNUMBER('III. New Locations'!J693) = TRUE, 0, $C694)</f>
        <v>0</v>
      </c>
      <c r="K694">
        <f>IF(ISNUMBER('III. New Locations'!K693) = TRUE, 0,$C694)</f>
        <v>0</v>
      </c>
      <c r="M694">
        <f>IF(ISNUMBER('III. New Locations'!M693) = TRUE, 0,$C694)</f>
        <v>0</v>
      </c>
      <c r="O694">
        <f>IF(ISNUMBER('III. New Locations'!O693) = TRUE, 0, $C694)</f>
        <v>0</v>
      </c>
      <c r="P694">
        <f>IF(ISNUMBER('III. New Locations'!P693) = TRUE, 0, $C694)</f>
        <v>0</v>
      </c>
      <c r="Q694">
        <f>IF(ISNUMBER('III. New Locations'!Q693) = TRUE, 0, $C694)</f>
        <v>0</v>
      </c>
      <c r="R694">
        <f>IF(ISNUMBER('III. New Locations'!R693) = TRUE, IF('III. New Locations'!R693 &gt;= 0, IF('III. New Locations'!R693 &lt;=1, 0, $C694),$C694),$C694)</f>
        <v>0</v>
      </c>
      <c r="S694">
        <f>IF(ISNUMBER('III. New Locations'!S693) = TRUE, IF('III. New Locations'!S693 &gt;= 0, IF('III. New Locations'!S693 &lt;=1, 0, $C694), $C694), $C694)</f>
        <v>0</v>
      </c>
      <c r="T694">
        <f>IF('III. New Locations'!T693 = "-Unknown-", $C694, 0)</f>
        <v>0</v>
      </c>
      <c r="U694">
        <f>IF(LEN('III. New Locations'!U693)&gt;1, 0, IF(T694 = 0, 0, $C694))</f>
        <v>0</v>
      </c>
      <c r="V694">
        <f>IF('III. New Locations'!V693 = "Unknown", $C694, 0)</f>
        <v>0</v>
      </c>
      <c r="W694">
        <f>IF(LEN('III. New Locations'!W693)&gt;1, 0, IF(V694 = 0, 0, $C694))</f>
        <v>0</v>
      </c>
      <c r="X694" t="str">
        <f>'III. New Locations'!X693</f>
        <v>Unknown</v>
      </c>
      <c r="Y694">
        <f>IF(ISNUMBER('III. New Locations'!Y693) = TRUE, IF('III. New Locations'!Y693 &gt;= 1400, IF('III. New Locations'!Y693 &lt;=2100, 0, $C694), $C694), $C694)</f>
        <v>0</v>
      </c>
      <c r="Z694">
        <f>IF(ISNUMBER('III. New Locations'!Z693) = TRUE, IF('III. New Locations'!Z693 &gt;= 1400, IF('III. New Locations'!Z693 &lt;=2100, 0, $C694), $C694), $C694)</f>
        <v>0</v>
      </c>
      <c r="AA694">
        <f>IF(ISNUMBER('III. New Locations'!AA693) = TRUE, IF('III. New Locations'!AA693 &gt;= 1400, IF('III. New Locations'!AA693 &lt;=2100, 0, $C694), $C694), $C694)</f>
        <v>0</v>
      </c>
      <c r="AC694">
        <f>IF(ISNUMBER('III. New Locations'!AC693) = TRUE, IF('III. New Locations'!AC693 &gt;= 0, IF('III. New Locations'!AC693 &lt;=1, 0,$C694),$C694), $C694)</f>
        <v>0</v>
      </c>
    </row>
    <row r="695" spans="1:29" x14ac:dyDescent="0.25">
      <c r="A695">
        <f>'III. New Locations'!A694</f>
        <v>692</v>
      </c>
      <c r="C695" s="4">
        <f>IF(LEN('III. New Locations'!C694) &gt; 2, 1, 0)</f>
        <v>0</v>
      </c>
      <c r="E695">
        <f>IF(LEN('III. New Locations'!E694) = 2, IF('III. New Locations'!E694 = "--", $C695, 0), $C695)</f>
        <v>0</v>
      </c>
      <c r="F695">
        <f>IF(LEN('III. New Locations'!F694) &gt; 4, 0, $C695)</f>
        <v>0</v>
      </c>
      <c r="G695">
        <f>IF(ISNUMBER('III. New Locations'!G694) = TRUE, 0, $C695)</f>
        <v>0</v>
      </c>
      <c r="H695">
        <f>IF(ISNUMBER('III. New Locations'!H694) = TRUE, 0, $C695)</f>
        <v>0</v>
      </c>
      <c r="I695">
        <f>IF(ISNUMBER('III. New Locations'!I694) = TRUE, 0, $C695)</f>
        <v>0</v>
      </c>
      <c r="J695">
        <f>IF(ISNUMBER('III. New Locations'!J694) = TRUE, 0, $C695)</f>
        <v>0</v>
      </c>
      <c r="K695">
        <f>IF(ISNUMBER('III. New Locations'!K694) = TRUE, 0,$C695)</f>
        <v>0</v>
      </c>
      <c r="M695">
        <f>IF(ISNUMBER('III. New Locations'!M694) = TRUE, 0,$C695)</f>
        <v>0</v>
      </c>
      <c r="O695">
        <f>IF(ISNUMBER('III. New Locations'!O694) = TRUE, 0, $C695)</f>
        <v>0</v>
      </c>
      <c r="P695">
        <f>IF(ISNUMBER('III. New Locations'!P694) = TRUE, 0, $C695)</f>
        <v>0</v>
      </c>
      <c r="Q695">
        <f>IF(ISNUMBER('III. New Locations'!Q694) = TRUE, 0, $C695)</f>
        <v>0</v>
      </c>
      <c r="R695">
        <f>IF(ISNUMBER('III. New Locations'!R694) = TRUE, IF('III. New Locations'!R694 &gt;= 0, IF('III. New Locations'!R694 &lt;=1, 0, $C695),$C695),$C695)</f>
        <v>0</v>
      </c>
      <c r="S695">
        <f>IF(ISNUMBER('III. New Locations'!S694) = TRUE, IF('III. New Locations'!S694 &gt;= 0, IF('III. New Locations'!S694 &lt;=1, 0, $C695), $C695), $C695)</f>
        <v>0</v>
      </c>
      <c r="T695">
        <f>IF('III. New Locations'!T694 = "-Unknown-", $C695, 0)</f>
        <v>0</v>
      </c>
      <c r="U695">
        <f>IF(LEN('III. New Locations'!U694)&gt;1, 0, IF(T695 = 0, 0, $C695))</f>
        <v>0</v>
      </c>
      <c r="V695">
        <f>IF('III. New Locations'!V694 = "Unknown", $C695, 0)</f>
        <v>0</v>
      </c>
      <c r="W695">
        <f>IF(LEN('III. New Locations'!W694)&gt;1, 0, IF(V695 = 0, 0, $C695))</f>
        <v>0</v>
      </c>
      <c r="X695" t="str">
        <f>'III. New Locations'!X694</f>
        <v>Unknown</v>
      </c>
      <c r="Y695">
        <f>IF(ISNUMBER('III. New Locations'!Y694) = TRUE, IF('III. New Locations'!Y694 &gt;= 1400, IF('III. New Locations'!Y694 &lt;=2100, 0, $C695), $C695), $C695)</f>
        <v>0</v>
      </c>
      <c r="Z695">
        <f>IF(ISNUMBER('III. New Locations'!Z694) = TRUE, IF('III. New Locations'!Z694 &gt;= 1400, IF('III. New Locations'!Z694 &lt;=2100, 0, $C695), $C695), $C695)</f>
        <v>0</v>
      </c>
      <c r="AA695">
        <f>IF(ISNUMBER('III. New Locations'!AA694) = TRUE, IF('III. New Locations'!AA694 &gt;= 1400, IF('III. New Locations'!AA694 &lt;=2100, 0, $C695), $C695), $C695)</f>
        <v>0</v>
      </c>
      <c r="AC695">
        <f>IF(ISNUMBER('III. New Locations'!AC694) = TRUE, IF('III. New Locations'!AC694 &gt;= 0, IF('III. New Locations'!AC694 &lt;=1, 0,$C695),$C695), $C695)</f>
        <v>0</v>
      </c>
    </row>
    <row r="696" spans="1:29" x14ac:dyDescent="0.25">
      <c r="A696">
        <f>'III. New Locations'!A695</f>
        <v>693</v>
      </c>
      <c r="C696" s="4">
        <f>IF(LEN('III. New Locations'!C695) &gt; 2, 1, 0)</f>
        <v>0</v>
      </c>
      <c r="E696">
        <f>IF(LEN('III. New Locations'!E695) = 2, IF('III. New Locations'!E695 = "--", $C696, 0), $C696)</f>
        <v>0</v>
      </c>
      <c r="F696">
        <f>IF(LEN('III. New Locations'!F695) &gt; 4, 0, $C696)</f>
        <v>0</v>
      </c>
      <c r="G696">
        <f>IF(ISNUMBER('III. New Locations'!G695) = TRUE, 0, $C696)</f>
        <v>0</v>
      </c>
      <c r="H696">
        <f>IF(ISNUMBER('III. New Locations'!H695) = TRUE, 0, $C696)</f>
        <v>0</v>
      </c>
      <c r="I696">
        <f>IF(ISNUMBER('III. New Locations'!I695) = TRUE, 0, $C696)</f>
        <v>0</v>
      </c>
      <c r="J696">
        <f>IF(ISNUMBER('III. New Locations'!J695) = TRUE, 0, $C696)</f>
        <v>0</v>
      </c>
      <c r="K696">
        <f>IF(ISNUMBER('III. New Locations'!K695) = TRUE, 0,$C696)</f>
        <v>0</v>
      </c>
      <c r="M696">
        <f>IF(ISNUMBER('III. New Locations'!M695) = TRUE, 0,$C696)</f>
        <v>0</v>
      </c>
      <c r="O696">
        <f>IF(ISNUMBER('III. New Locations'!O695) = TRUE, 0, $C696)</f>
        <v>0</v>
      </c>
      <c r="P696">
        <f>IF(ISNUMBER('III. New Locations'!P695) = TRUE, 0, $C696)</f>
        <v>0</v>
      </c>
      <c r="Q696">
        <f>IF(ISNUMBER('III. New Locations'!Q695) = TRUE, 0, $C696)</f>
        <v>0</v>
      </c>
      <c r="R696">
        <f>IF(ISNUMBER('III. New Locations'!R695) = TRUE, IF('III. New Locations'!R695 &gt;= 0, IF('III. New Locations'!R695 &lt;=1, 0, $C696),$C696),$C696)</f>
        <v>0</v>
      </c>
      <c r="S696">
        <f>IF(ISNUMBER('III. New Locations'!S695) = TRUE, IF('III. New Locations'!S695 &gt;= 0, IF('III. New Locations'!S695 &lt;=1, 0, $C696), $C696), $C696)</f>
        <v>0</v>
      </c>
      <c r="T696">
        <f>IF('III. New Locations'!T695 = "-Unknown-", $C696, 0)</f>
        <v>0</v>
      </c>
      <c r="U696">
        <f>IF(LEN('III. New Locations'!U695)&gt;1, 0, IF(T696 = 0, 0, $C696))</f>
        <v>0</v>
      </c>
      <c r="V696">
        <f>IF('III. New Locations'!V695 = "Unknown", $C696, 0)</f>
        <v>0</v>
      </c>
      <c r="W696">
        <f>IF(LEN('III. New Locations'!W695)&gt;1, 0, IF(V696 = 0, 0, $C696))</f>
        <v>0</v>
      </c>
      <c r="X696" t="str">
        <f>'III. New Locations'!X695</f>
        <v>Unknown</v>
      </c>
      <c r="Y696">
        <f>IF(ISNUMBER('III. New Locations'!Y695) = TRUE, IF('III. New Locations'!Y695 &gt;= 1400, IF('III. New Locations'!Y695 &lt;=2100, 0, $C696), $C696), $C696)</f>
        <v>0</v>
      </c>
      <c r="Z696">
        <f>IF(ISNUMBER('III. New Locations'!Z695) = TRUE, IF('III. New Locations'!Z695 &gt;= 1400, IF('III. New Locations'!Z695 &lt;=2100, 0, $C696), $C696), $C696)</f>
        <v>0</v>
      </c>
      <c r="AA696">
        <f>IF(ISNUMBER('III. New Locations'!AA695) = TRUE, IF('III. New Locations'!AA695 &gt;= 1400, IF('III. New Locations'!AA695 &lt;=2100, 0, $C696), $C696), $C696)</f>
        <v>0</v>
      </c>
      <c r="AC696">
        <f>IF(ISNUMBER('III. New Locations'!AC695) = TRUE, IF('III. New Locations'!AC695 &gt;= 0, IF('III. New Locations'!AC695 &lt;=1, 0,$C696),$C696), $C696)</f>
        <v>0</v>
      </c>
    </row>
    <row r="697" spans="1:29" x14ac:dyDescent="0.25">
      <c r="A697">
        <f>'III. New Locations'!A696</f>
        <v>694</v>
      </c>
      <c r="C697" s="4">
        <f>IF(LEN('III. New Locations'!C696) &gt; 2, 1, 0)</f>
        <v>0</v>
      </c>
      <c r="E697">
        <f>IF(LEN('III. New Locations'!E696) = 2, IF('III. New Locations'!E696 = "--", $C697, 0), $C697)</f>
        <v>0</v>
      </c>
      <c r="F697">
        <f>IF(LEN('III. New Locations'!F696) &gt; 4, 0, $C697)</f>
        <v>0</v>
      </c>
      <c r="G697">
        <f>IF(ISNUMBER('III. New Locations'!G696) = TRUE, 0, $C697)</f>
        <v>0</v>
      </c>
      <c r="H697">
        <f>IF(ISNUMBER('III. New Locations'!H696) = TRUE, 0, $C697)</f>
        <v>0</v>
      </c>
      <c r="I697">
        <f>IF(ISNUMBER('III. New Locations'!I696) = TRUE, 0, $C697)</f>
        <v>0</v>
      </c>
      <c r="J697">
        <f>IF(ISNUMBER('III. New Locations'!J696) = TRUE, 0, $C697)</f>
        <v>0</v>
      </c>
      <c r="K697">
        <f>IF(ISNUMBER('III. New Locations'!K696) = TRUE, 0,$C697)</f>
        <v>0</v>
      </c>
      <c r="M697">
        <f>IF(ISNUMBER('III. New Locations'!M696) = TRUE, 0,$C697)</f>
        <v>0</v>
      </c>
      <c r="O697">
        <f>IF(ISNUMBER('III. New Locations'!O696) = TRUE, 0, $C697)</f>
        <v>0</v>
      </c>
      <c r="P697">
        <f>IF(ISNUMBER('III. New Locations'!P696) = TRUE, 0, $C697)</f>
        <v>0</v>
      </c>
      <c r="Q697">
        <f>IF(ISNUMBER('III. New Locations'!Q696) = TRUE, 0, $C697)</f>
        <v>0</v>
      </c>
      <c r="R697">
        <f>IF(ISNUMBER('III. New Locations'!R696) = TRUE, IF('III. New Locations'!R696 &gt;= 0, IF('III. New Locations'!R696 &lt;=1, 0, $C697),$C697),$C697)</f>
        <v>0</v>
      </c>
      <c r="S697">
        <f>IF(ISNUMBER('III. New Locations'!S696) = TRUE, IF('III. New Locations'!S696 &gt;= 0, IF('III. New Locations'!S696 &lt;=1, 0, $C697), $C697), $C697)</f>
        <v>0</v>
      </c>
      <c r="T697">
        <f>IF('III. New Locations'!T696 = "-Unknown-", $C697, 0)</f>
        <v>0</v>
      </c>
      <c r="U697">
        <f>IF(LEN('III. New Locations'!U696)&gt;1, 0, IF(T697 = 0, 0, $C697))</f>
        <v>0</v>
      </c>
      <c r="V697">
        <f>IF('III. New Locations'!V696 = "Unknown", $C697, 0)</f>
        <v>0</v>
      </c>
      <c r="W697">
        <f>IF(LEN('III. New Locations'!W696)&gt;1, 0, IF(V697 = 0, 0, $C697))</f>
        <v>0</v>
      </c>
      <c r="X697" t="str">
        <f>'III. New Locations'!X696</f>
        <v>Unknown</v>
      </c>
      <c r="Y697">
        <f>IF(ISNUMBER('III. New Locations'!Y696) = TRUE, IF('III. New Locations'!Y696 &gt;= 1400, IF('III. New Locations'!Y696 &lt;=2100, 0, $C697), $C697), $C697)</f>
        <v>0</v>
      </c>
      <c r="Z697">
        <f>IF(ISNUMBER('III. New Locations'!Z696) = TRUE, IF('III. New Locations'!Z696 &gt;= 1400, IF('III. New Locations'!Z696 &lt;=2100, 0, $C697), $C697), $C697)</f>
        <v>0</v>
      </c>
      <c r="AA697">
        <f>IF(ISNUMBER('III. New Locations'!AA696) = TRUE, IF('III. New Locations'!AA696 &gt;= 1400, IF('III. New Locations'!AA696 &lt;=2100, 0, $C697), $C697), $C697)</f>
        <v>0</v>
      </c>
      <c r="AC697">
        <f>IF(ISNUMBER('III. New Locations'!AC696) = TRUE, IF('III. New Locations'!AC696 &gt;= 0, IF('III. New Locations'!AC696 &lt;=1, 0,$C697),$C697), $C697)</f>
        <v>0</v>
      </c>
    </row>
    <row r="698" spans="1:29" x14ac:dyDescent="0.25">
      <c r="A698">
        <f>'III. New Locations'!A697</f>
        <v>695</v>
      </c>
      <c r="C698" s="4">
        <f>IF(LEN('III. New Locations'!C697) &gt; 2, 1, 0)</f>
        <v>0</v>
      </c>
      <c r="E698">
        <f>IF(LEN('III. New Locations'!E697) = 2, IF('III. New Locations'!E697 = "--", $C698, 0), $C698)</f>
        <v>0</v>
      </c>
      <c r="F698">
        <f>IF(LEN('III. New Locations'!F697) &gt; 4, 0, $C698)</f>
        <v>0</v>
      </c>
      <c r="G698">
        <f>IF(ISNUMBER('III. New Locations'!G697) = TRUE, 0, $C698)</f>
        <v>0</v>
      </c>
      <c r="H698">
        <f>IF(ISNUMBER('III. New Locations'!H697) = TRUE, 0, $C698)</f>
        <v>0</v>
      </c>
      <c r="I698">
        <f>IF(ISNUMBER('III. New Locations'!I697) = TRUE, 0, $C698)</f>
        <v>0</v>
      </c>
      <c r="J698">
        <f>IF(ISNUMBER('III. New Locations'!J697) = TRUE, 0, $C698)</f>
        <v>0</v>
      </c>
      <c r="K698">
        <f>IF(ISNUMBER('III. New Locations'!K697) = TRUE, 0,$C698)</f>
        <v>0</v>
      </c>
      <c r="M698">
        <f>IF(ISNUMBER('III. New Locations'!M697) = TRUE, 0,$C698)</f>
        <v>0</v>
      </c>
      <c r="O698">
        <f>IF(ISNUMBER('III. New Locations'!O697) = TRUE, 0, $C698)</f>
        <v>0</v>
      </c>
      <c r="P698">
        <f>IF(ISNUMBER('III. New Locations'!P697) = TRUE, 0, $C698)</f>
        <v>0</v>
      </c>
      <c r="Q698">
        <f>IF(ISNUMBER('III. New Locations'!Q697) = TRUE, 0, $C698)</f>
        <v>0</v>
      </c>
      <c r="R698">
        <f>IF(ISNUMBER('III. New Locations'!R697) = TRUE, IF('III. New Locations'!R697 &gt;= 0, IF('III. New Locations'!R697 &lt;=1, 0, $C698),$C698),$C698)</f>
        <v>0</v>
      </c>
      <c r="S698">
        <f>IF(ISNUMBER('III. New Locations'!S697) = TRUE, IF('III. New Locations'!S697 &gt;= 0, IF('III. New Locations'!S697 &lt;=1, 0, $C698), $C698), $C698)</f>
        <v>0</v>
      </c>
      <c r="T698">
        <f>IF('III. New Locations'!T697 = "-Unknown-", $C698, 0)</f>
        <v>0</v>
      </c>
      <c r="U698">
        <f>IF(LEN('III. New Locations'!U697)&gt;1, 0, IF(T698 = 0, 0, $C698))</f>
        <v>0</v>
      </c>
      <c r="V698">
        <f>IF('III. New Locations'!V697 = "Unknown", $C698, 0)</f>
        <v>0</v>
      </c>
      <c r="W698">
        <f>IF(LEN('III. New Locations'!W697)&gt;1, 0, IF(V698 = 0, 0, $C698))</f>
        <v>0</v>
      </c>
      <c r="X698" t="str">
        <f>'III. New Locations'!X697</f>
        <v>Unknown</v>
      </c>
      <c r="Y698">
        <f>IF(ISNUMBER('III. New Locations'!Y697) = TRUE, IF('III. New Locations'!Y697 &gt;= 1400, IF('III. New Locations'!Y697 &lt;=2100, 0, $C698), $C698), $C698)</f>
        <v>0</v>
      </c>
      <c r="Z698">
        <f>IF(ISNUMBER('III. New Locations'!Z697) = TRUE, IF('III. New Locations'!Z697 &gt;= 1400, IF('III. New Locations'!Z697 &lt;=2100, 0, $C698), $C698), $C698)</f>
        <v>0</v>
      </c>
      <c r="AA698">
        <f>IF(ISNUMBER('III. New Locations'!AA697) = TRUE, IF('III. New Locations'!AA697 &gt;= 1400, IF('III. New Locations'!AA697 &lt;=2100, 0, $C698), $C698), $C698)</f>
        <v>0</v>
      </c>
      <c r="AC698">
        <f>IF(ISNUMBER('III. New Locations'!AC697) = TRUE, IF('III. New Locations'!AC697 &gt;= 0, IF('III. New Locations'!AC697 &lt;=1, 0,$C698),$C698), $C698)</f>
        <v>0</v>
      </c>
    </row>
    <row r="699" spans="1:29" x14ac:dyDescent="0.25">
      <c r="A699">
        <f>'III. New Locations'!A698</f>
        <v>696</v>
      </c>
      <c r="C699" s="4">
        <f>IF(LEN('III. New Locations'!C698) &gt; 2, 1, 0)</f>
        <v>0</v>
      </c>
      <c r="E699">
        <f>IF(LEN('III. New Locations'!E698) = 2, IF('III. New Locations'!E698 = "--", $C699, 0), $C699)</f>
        <v>0</v>
      </c>
      <c r="F699">
        <f>IF(LEN('III. New Locations'!F698) &gt; 4, 0, $C699)</f>
        <v>0</v>
      </c>
      <c r="G699">
        <f>IF(ISNUMBER('III. New Locations'!G698) = TRUE, 0, $C699)</f>
        <v>0</v>
      </c>
      <c r="H699">
        <f>IF(ISNUMBER('III. New Locations'!H698) = TRUE, 0, $C699)</f>
        <v>0</v>
      </c>
      <c r="I699">
        <f>IF(ISNUMBER('III. New Locations'!I698) = TRUE, 0, $C699)</f>
        <v>0</v>
      </c>
      <c r="J699">
        <f>IF(ISNUMBER('III. New Locations'!J698) = TRUE, 0, $C699)</f>
        <v>0</v>
      </c>
      <c r="K699">
        <f>IF(ISNUMBER('III. New Locations'!K698) = TRUE, 0,$C699)</f>
        <v>0</v>
      </c>
      <c r="M699">
        <f>IF(ISNUMBER('III. New Locations'!M698) = TRUE, 0,$C699)</f>
        <v>0</v>
      </c>
      <c r="O699">
        <f>IF(ISNUMBER('III. New Locations'!O698) = TRUE, 0, $C699)</f>
        <v>0</v>
      </c>
      <c r="P699">
        <f>IF(ISNUMBER('III. New Locations'!P698) = TRUE, 0, $C699)</f>
        <v>0</v>
      </c>
      <c r="Q699">
        <f>IF(ISNUMBER('III. New Locations'!Q698) = TRUE, 0, $C699)</f>
        <v>0</v>
      </c>
      <c r="R699">
        <f>IF(ISNUMBER('III. New Locations'!R698) = TRUE, IF('III. New Locations'!R698 &gt;= 0, IF('III. New Locations'!R698 &lt;=1, 0, $C699),$C699),$C699)</f>
        <v>0</v>
      </c>
      <c r="S699">
        <f>IF(ISNUMBER('III. New Locations'!S698) = TRUE, IF('III. New Locations'!S698 &gt;= 0, IF('III. New Locations'!S698 &lt;=1, 0, $C699), $C699), $C699)</f>
        <v>0</v>
      </c>
      <c r="T699">
        <f>IF('III. New Locations'!T698 = "-Unknown-", $C699, 0)</f>
        <v>0</v>
      </c>
      <c r="U699">
        <f>IF(LEN('III. New Locations'!U698)&gt;1, 0, IF(T699 = 0, 0, $C699))</f>
        <v>0</v>
      </c>
      <c r="V699">
        <f>IF('III. New Locations'!V698 = "Unknown", $C699, 0)</f>
        <v>0</v>
      </c>
      <c r="W699">
        <f>IF(LEN('III. New Locations'!W698)&gt;1, 0, IF(V699 = 0, 0, $C699))</f>
        <v>0</v>
      </c>
      <c r="X699" t="str">
        <f>'III. New Locations'!X698</f>
        <v>Unknown</v>
      </c>
      <c r="Y699">
        <f>IF(ISNUMBER('III. New Locations'!Y698) = TRUE, IF('III. New Locations'!Y698 &gt;= 1400, IF('III. New Locations'!Y698 &lt;=2100, 0, $C699), $C699), $C699)</f>
        <v>0</v>
      </c>
      <c r="Z699">
        <f>IF(ISNUMBER('III. New Locations'!Z698) = TRUE, IF('III. New Locations'!Z698 &gt;= 1400, IF('III. New Locations'!Z698 &lt;=2100, 0, $C699), $C699), $C699)</f>
        <v>0</v>
      </c>
      <c r="AA699">
        <f>IF(ISNUMBER('III. New Locations'!AA698) = TRUE, IF('III. New Locations'!AA698 &gt;= 1400, IF('III. New Locations'!AA698 &lt;=2100, 0, $C699), $C699), $C699)</f>
        <v>0</v>
      </c>
      <c r="AC699">
        <f>IF(ISNUMBER('III. New Locations'!AC698) = TRUE, IF('III. New Locations'!AC698 &gt;= 0, IF('III. New Locations'!AC698 &lt;=1, 0,$C699),$C699), $C699)</f>
        <v>0</v>
      </c>
    </row>
    <row r="700" spans="1:29" x14ac:dyDescent="0.25">
      <c r="A700">
        <f>'III. New Locations'!A699</f>
        <v>697</v>
      </c>
      <c r="C700" s="4">
        <f>IF(LEN('III. New Locations'!C699) &gt; 2, 1, 0)</f>
        <v>0</v>
      </c>
      <c r="E700">
        <f>IF(LEN('III. New Locations'!E699) = 2, IF('III. New Locations'!E699 = "--", $C700, 0), $C700)</f>
        <v>0</v>
      </c>
      <c r="F700">
        <f>IF(LEN('III. New Locations'!F699) &gt; 4, 0, $C700)</f>
        <v>0</v>
      </c>
      <c r="G700">
        <f>IF(ISNUMBER('III. New Locations'!G699) = TRUE, 0, $C700)</f>
        <v>0</v>
      </c>
      <c r="H700">
        <f>IF(ISNUMBER('III. New Locations'!H699) = TRUE, 0, $C700)</f>
        <v>0</v>
      </c>
      <c r="I700">
        <f>IF(ISNUMBER('III. New Locations'!I699) = TRUE, 0, $C700)</f>
        <v>0</v>
      </c>
      <c r="J700">
        <f>IF(ISNUMBER('III. New Locations'!J699) = TRUE, 0, $C700)</f>
        <v>0</v>
      </c>
      <c r="K700">
        <f>IF(ISNUMBER('III. New Locations'!K699) = TRUE, 0,$C700)</f>
        <v>0</v>
      </c>
      <c r="M700">
        <f>IF(ISNUMBER('III. New Locations'!M699) = TRUE, 0,$C700)</f>
        <v>0</v>
      </c>
      <c r="O700">
        <f>IF(ISNUMBER('III. New Locations'!O699) = TRUE, 0, $C700)</f>
        <v>0</v>
      </c>
      <c r="P700">
        <f>IF(ISNUMBER('III. New Locations'!P699) = TRUE, 0, $C700)</f>
        <v>0</v>
      </c>
      <c r="Q700">
        <f>IF(ISNUMBER('III. New Locations'!Q699) = TRUE, 0, $C700)</f>
        <v>0</v>
      </c>
      <c r="R700">
        <f>IF(ISNUMBER('III. New Locations'!R699) = TRUE, IF('III. New Locations'!R699 &gt;= 0, IF('III. New Locations'!R699 &lt;=1, 0, $C700),$C700),$C700)</f>
        <v>0</v>
      </c>
      <c r="S700">
        <f>IF(ISNUMBER('III. New Locations'!S699) = TRUE, IF('III. New Locations'!S699 &gt;= 0, IF('III. New Locations'!S699 &lt;=1, 0, $C700), $C700), $C700)</f>
        <v>0</v>
      </c>
      <c r="T700">
        <f>IF('III. New Locations'!T699 = "-Unknown-", $C700, 0)</f>
        <v>0</v>
      </c>
      <c r="U700">
        <f>IF(LEN('III. New Locations'!U699)&gt;1, 0, IF(T700 = 0, 0, $C700))</f>
        <v>0</v>
      </c>
      <c r="V700">
        <f>IF('III. New Locations'!V699 = "Unknown", $C700, 0)</f>
        <v>0</v>
      </c>
      <c r="W700">
        <f>IF(LEN('III. New Locations'!W699)&gt;1, 0, IF(V700 = 0, 0, $C700))</f>
        <v>0</v>
      </c>
      <c r="X700" t="str">
        <f>'III. New Locations'!X699</f>
        <v>Unknown</v>
      </c>
      <c r="Y700">
        <f>IF(ISNUMBER('III. New Locations'!Y699) = TRUE, IF('III. New Locations'!Y699 &gt;= 1400, IF('III. New Locations'!Y699 &lt;=2100, 0, $C700), $C700), $C700)</f>
        <v>0</v>
      </c>
      <c r="Z700">
        <f>IF(ISNUMBER('III. New Locations'!Z699) = TRUE, IF('III. New Locations'!Z699 &gt;= 1400, IF('III. New Locations'!Z699 &lt;=2100, 0, $C700), $C700), $C700)</f>
        <v>0</v>
      </c>
      <c r="AA700">
        <f>IF(ISNUMBER('III. New Locations'!AA699) = TRUE, IF('III. New Locations'!AA699 &gt;= 1400, IF('III. New Locations'!AA699 &lt;=2100, 0, $C700), $C700), $C700)</f>
        <v>0</v>
      </c>
      <c r="AC700">
        <f>IF(ISNUMBER('III. New Locations'!AC699) = TRUE, IF('III. New Locations'!AC699 &gt;= 0, IF('III. New Locations'!AC699 &lt;=1, 0,$C700),$C700), $C700)</f>
        <v>0</v>
      </c>
    </row>
    <row r="701" spans="1:29" x14ac:dyDescent="0.25">
      <c r="A701">
        <f>'III. New Locations'!A700</f>
        <v>698</v>
      </c>
      <c r="C701" s="4">
        <f>IF(LEN('III. New Locations'!C700) &gt; 2, 1, 0)</f>
        <v>0</v>
      </c>
      <c r="E701">
        <f>IF(LEN('III. New Locations'!E700) = 2, IF('III. New Locations'!E700 = "--", $C701, 0), $C701)</f>
        <v>0</v>
      </c>
      <c r="F701">
        <f>IF(LEN('III. New Locations'!F700) &gt; 4, 0, $C701)</f>
        <v>0</v>
      </c>
      <c r="G701">
        <f>IF(ISNUMBER('III. New Locations'!G700) = TRUE, 0, $C701)</f>
        <v>0</v>
      </c>
      <c r="H701">
        <f>IF(ISNUMBER('III. New Locations'!H700) = TRUE, 0, $C701)</f>
        <v>0</v>
      </c>
      <c r="I701">
        <f>IF(ISNUMBER('III. New Locations'!I700) = TRUE, 0, $C701)</f>
        <v>0</v>
      </c>
      <c r="J701">
        <f>IF(ISNUMBER('III. New Locations'!J700) = TRUE, 0, $C701)</f>
        <v>0</v>
      </c>
      <c r="K701">
        <f>IF(ISNUMBER('III. New Locations'!K700) = TRUE, 0,$C701)</f>
        <v>0</v>
      </c>
      <c r="M701">
        <f>IF(ISNUMBER('III. New Locations'!M700) = TRUE, 0,$C701)</f>
        <v>0</v>
      </c>
      <c r="O701">
        <f>IF(ISNUMBER('III. New Locations'!O700) = TRUE, 0, $C701)</f>
        <v>0</v>
      </c>
      <c r="P701">
        <f>IF(ISNUMBER('III. New Locations'!P700) = TRUE, 0, $C701)</f>
        <v>0</v>
      </c>
      <c r="Q701">
        <f>IF(ISNUMBER('III. New Locations'!Q700) = TRUE, 0, $C701)</f>
        <v>0</v>
      </c>
      <c r="R701">
        <f>IF(ISNUMBER('III. New Locations'!R700) = TRUE, IF('III. New Locations'!R700 &gt;= 0, IF('III. New Locations'!R700 &lt;=1, 0, $C701),$C701),$C701)</f>
        <v>0</v>
      </c>
      <c r="S701">
        <f>IF(ISNUMBER('III. New Locations'!S700) = TRUE, IF('III. New Locations'!S700 &gt;= 0, IF('III. New Locations'!S700 &lt;=1, 0, $C701), $C701), $C701)</f>
        <v>0</v>
      </c>
      <c r="T701">
        <f>IF('III. New Locations'!T700 = "-Unknown-", $C701, 0)</f>
        <v>0</v>
      </c>
      <c r="U701">
        <f>IF(LEN('III. New Locations'!U700)&gt;1, 0, IF(T701 = 0, 0, $C701))</f>
        <v>0</v>
      </c>
      <c r="V701">
        <f>IF('III. New Locations'!V700 = "Unknown", $C701, 0)</f>
        <v>0</v>
      </c>
      <c r="W701">
        <f>IF(LEN('III. New Locations'!W700)&gt;1, 0, IF(V701 = 0, 0, $C701))</f>
        <v>0</v>
      </c>
      <c r="X701" t="str">
        <f>'III. New Locations'!X700</f>
        <v>Unknown</v>
      </c>
      <c r="Y701">
        <f>IF(ISNUMBER('III. New Locations'!Y700) = TRUE, IF('III. New Locations'!Y700 &gt;= 1400, IF('III. New Locations'!Y700 &lt;=2100, 0, $C701), $C701), $C701)</f>
        <v>0</v>
      </c>
      <c r="Z701">
        <f>IF(ISNUMBER('III. New Locations'!Z700) = TRUE, IF('III. New Locations'!Z700 &gt;= 1400, IF('III. New Locations'!Z700 &lt;=2100, 0, $C701), $C701), $C701)</f>
        <v>0</v>
      </c>
      <c r="AA701">
        <f>IF(ISNUMBER('III. New Locations'!AA700) = TRUE, IF('III. New Locations'!AA700 &gt;= 1400, IF('III. New Locations'!AA700 &lt;=2100, 0, $C701), $C701), $C701)</f>
        <v>0</v>
      </c>
      <c r="AC701">
        <f>IF(ISNUMBER('III. New Locations'!AC700) = TRUE, IF('III. New Locations'!AC700 &gt;= 0, IF('III. New Locations'!AC700 &lt;=1, 0,$C701),$C701), $C701)</f>
        <v>0</v>
      </c>
    </row>
    <row r="702" spans="1:29" x14ac:dyDescent="0.25">
      <c r="A702">
        <f>'III. New Locations'!A701</f>
        <v>699</v>
      </c>
      <c r="C702" s="4">
        <f>IF(LEN('III. New Locations'!C701) &gt; 2, 1, 0)</f>
        <v>0</v>
      </c>
      <c r="E702">
        <f>IF(LEN('III. New Locations'!E701) = 2, IF('III. New Locations'!E701 = "--", $C702, 0), $C702)</f>
        <v>0</v>
      </c>
      <c r="F702">
        <f>IF(LEN('III. New Locations'!F701) &gt; 4, 0, $C702)</f>
        <v>0</v>
      </c>
      <c r="G702">
        <f>IF(ISNUMBER('III. New Locations'!G701) = TRUE, 0, $C702)</f>
        <v>0</v>
      </c>
      <c r="H702">
        <f>IF(ISNUMBER('III. New Locations'!H701) = TRUE, 0, $C702)</f>
        <v>0</v>
      </c>
      <c r="I702">
        <f>IF(ISNUMBER('III. New Locations'!I701) = TRUE, 0, $C702)</f>
        <v>0</v>
      </c>
      <c r="J702">
        <f>IF(ISNUMBER('III. New Locations'!J701) = TRUE, 0, $C702)</f>
        <v>0</v>
      </c>
      <c r="K702">
        <f>IF(ISNUMBER('III. New Locations'!K701) = TRUE, 0,$C702)</f>
        <v>0</v>
      </c>
      <c r="M702">
        <f>IF(ISNUMBER('III. New Locations'!M701) = TRUE, 0,$C702)</f>
        <v>0</v>
      </c>
      <c r="O702">
        <f>IF(ISNUMBER('III. New Locations'!O701) = TRUE, 0, $C702)</f>
        <v>0</v>
      </c>
      <c r="P702">
        <f>IF(ISNUMBER('III. New Locations'!P701) = TRUE, 0, $C702)</f>
        <v>0</v>
      </c>
      <c r="Q702">
        <f>IF(ISNUMBER('III. New Locations'!Q701) = TRUE, 0, $C702)</f>
        <v>0</v>
      </c>
      <c r="R702">
        <f>IF(ISNUMBER('III. New Locations'!R701) = TRUE, IF('III. New Locations'!R701 &gt;= 0, IF('III. New Locations'!R701 &lt;=1, 0, $C702),$C702),$C702)</f>
        <v>0</v>
      </c>
      <c r="S702">
        <f>IF(ISNUMBER('III. New Locations'!S701) = TRUE, IF('III. New Locations'!S701 &gt;= 0, IF('III. New Locations'!S701 &lt;=1, 0, $C702), $C702), $C702)</f>
        <v>0</v>
      </c>
      <c r="T702">
        <f>IF('III. New Locations'!T701 = "-Unknown-", $C702, 0)</f>
        <v>0</v>
      </c>
      <c r="U702">
        <f>IF(LEN('III. New Locations'!U701)&gt;1, 0, IF(T702 = 0, 0, $C702))</f>
        <v>0</v>
      </c>
      <c r="V702">
        <f>IF('III. New Locations'!V701 = "Unknown", $C702, 0)</f>
        <v>0</v>
      </c>
      <c r="W702">
        <f>IF(LEN('III. New Locations'!W701)&gt;1, 0, IF(V702 = 0, 0, $C702))</f>
        <v>0</v>
      </c>
      <c r="X702" t="str">
        <f>'III. New Locations'!X701</f>
        <v>Unknown</v>
      </c>
      <c r="Y702">
        <f>IF(ISNUMBER('III. New Locations'!Y701) = TRUE, IF('III. New Locations'!Y701 &gt;= 1400, IF('III. New Locations'!Y701 &lt;=2100, 0, $C702), $C702), $C702)</f>
        <v>0</v>
      </c>
      <c r="Z702">
        <f>IF(ISNUMBER('III. New Locations'!Z701) = TRUE, IF('III. New Locations'!Z701 &gt;= 1400, IF('III. New Locations'!Z701 &lt;=2100, 0, $C702), $C702), $C702)</f>
        <v>0</v>
      </c>
      <c r="AA702">
        <f>IF(ISNUMBER('III. New Locations'!AA701) = TRUE, IF('III. New Locations'!AA701 &gt;= 1400, IF('III. New Locations'!AA701 &lt;=2100, 0, $C702), $C702), $C702)</f>
        <v>0</v>
      </c>
      <c r="AC702">
        <f>IF(ISNUMBER('III. New Locations'!AC701) = TRUE, IF('III. New Locations'!AC701 &gt;= 0, IF('III. New Locations'!AC701 &lt;=1, 0,$C702),$C702), $C702)</f>
        <v>0</v>
      </c>
    </row>
    <row r="703" spans="1:29" x14ac:dyDescent="0.25">
      <c r="A703">
        <f>'III. New Locations'!A702</f>
        <v>700</v>
      </c>
      <c r="C703" s="4">
        <f>IF(LEN('III. New Locations'!C702) &gt; 2, 1, 0)</f>
        <v>0</v>
      </c>
      <c r="E703">
        <f>IF(LEN('III. New Locations'!E702) = 2, IF('III. New Locations'!E702 = "--", $C703, 0), $C703)</f>
        <v>0</v>
      </c>
      <c r="F703">
        <f>IF(LEN('III. New Locations'!F702) &gt; 4, 0, $C703)</f>
        <v>0</v>
      </c>
      <c r="G703">
        <f>IF(ISNUMBER('III. New Locations'!G702) = TRUE, 0, $C703)</f>
        <v>0</v>
      </c>
      <c r="H703">
        <f>IF(ISNUMBER('III. New Locations'!H702) = TRUE, 0, $C703)</f>
        <v>0</v>
      </c>
      <c r="I703">
        <f>IF(ISNUMBER('III. New Locations'!I702) = TRUE, 0, $C703)</f>
        <v>0</v>
      </c>
      <c r="J703">
        <f>IF(ISNUMBER('III. New Locations'!J702) = TRUE, 0, $C703)</f>
        <v>0</v>
      </c>
      <c r="K703">
        <f>IF(ISNUMBER('III. New Locations'!K702) = TRUE, 0,$C703)</f>
        <v>0</v>
      </c>
      <c r="M703">
        <f>IF(ISNUMBER('III. New Locations'!M702) = TRUE, 0,$C703)</f>
        <v>0</v>
      </c>
      <c r="O703">
        <f>IF(ISNUMBER('III. New Locations'!O702) = TRUE, 0, $C703)</f>
        <v>0</v>
      </c>
      <c r="P703">
        <f>IF(ISNUMBER('III. New Locations'!P702) = TRUE, 0, $C703)</f>
        <v>0</v>
      </c>
      <c r="Q703">
        <f>IF(ISNUMBER('III. New Locations'!Q702) = TRUE, 0, $C703)</f>
        <v>0</v>
      </c>
      <c r="R703">
        <f>IF(ISNUMBER('III. New Locations'!R702) = TRUE, IF('III. New Locations'!R702 &gt;= 0, IF('III. New Locations'!R702 &lt;=1, 0, $C703),$C703),$C703)</f>
        <v>0</v>
      </c>
      <c r="S703">
        <f>IF(ISNUMBER('III. New Locations'!S702) = TRUE, IF('III. New Locations'!S702 &gt;= 0, IF('III. New Locations'!S702 &lt;=1, 0, $C703), $C703), $C703)</f>
        <v>0</v>
      </c>
      <c r="T703">
        <f>IF('III. New Locations'!T702 = "-Unknown-", $C703, 0)</f>
        <v>0</v>
      </c>
      <c r="U703">
        <f>IF(LEN('III. New Locations'!U702)&gt;1, 0, IF(T703 = 0, 0, $C703))</f>
        <v>0</v>
      </c>
      <c r="V703">
        <f>IF('III. New Locations'!V702 = "Unknown", $C703, 0)</f>
        <v>0</v>
      </c>
      <c r="W703">
        <f>IF(LEN('III. New Locations'!W702)&gt;1, 0, IF(V703 = 0, 0, $C703))</f>
        <v>0</v>
      </c>
      <c r="X703" t="str">
        <f>'III. New Locations'!X702</f>
        <v>Unknown</v>
      </c>
      <c r="Y703">
        <f>IF(ISNUMBER('III. New Locations'!Y702) = TRUE, IF('III. New Locations'!Y702 &gt;= 1400, IF('III. New Locations'!Y702 &lt;=2100, 0, $C703), $C703), $C703)</f>
        <v>0</v>
      </c>
      <c r="Z703">
        <f>IF(ISNUMBER('III. New Locations'!Z702) = TRUE, IF('III. New Locations'!Z702 &gt;= 1400, IF('III. New Locations'!Z702 &lt;=2100, 0, $C703), $C703), $C703)</f>
        <v>0</v>
      </c>
      <c r="AA703">
        <f>IF(ISNUMBER('III. New Locations'!AA702) = TRUE, IF('III. New Locations'!AA702 &gt;= 1400, IF('III. New Locations'!AA702 &lt;=2100, 0, $C703), $C703), $C703)</f>
        <v>0</v>
      </c>
      <c r="AC703">
        <f>IF(ISNUMBER('III. New Locations'!AC702) = TRUE, IF('III. New Locations'!AC702 &gt;= 0, IF('III. New Locations'!AC702 &lt;=1, 0,$C703),$C703), $C703)</f>
        <v>0</v>
      </c>
    </row>
    <row r="704" spans="1:29" x14ac:dyDescent="0.25">
      <c r="A704">
        <f>'III. New Locations'!A703</f>
        <v>701</v>
      </c>
      <c r="C704" s="4">
        <f>IF(LEN('III. New Locations'!C703) &gt; 2, 1, 0)</f>
        <v>0</v>
      </c>
      <c r="E704">
        <f>IF(LEN('III. New Locations'!E703) = 2, IF('III. New Locations'!E703 = "--", $C704, 0), $C704)</f>
        <v>0</v>
      </c>
      <c r="F704">
        <f>IF(LEN('III. New Locations'!F703) &gt; 4, 0, $C704)</f>
        <v>0</v>
      </c>
      <c r="G704">
        <f>IF(ISNUMBER('III. New Locations'!G703) = TRUE, 0, $C704)</f>
        <v>0</v>
      </c>
      <c r="H704">
        <f>IF(ISNUMBER('III. New Locations'!H703) = TRUE, 0, $C704)</f>
        <v>0</v>
      </c>
      <c r="I704">
        <f>IF(ISNUMBER('III. New Locations'!I703) = TRUE, 0, $C704)</f>
        <v>0</v>
      </c>
      <c r="J704">
        <f>IF(ISNUMBER('III. New Locations'!J703) = TRUE, 0, $C704)</f>
        <v>0</v>
      </c>
      <c r="K704">
        <f>IF(ISNUMBER('III. New Locations'!K703) = TRUE, 0,$C704)</f>
        <v>0</v>
      </c>
      <c r="M704">
        <f>IF(ISNUMBER('III. New Locations'!M703) = TRUE, 0,$C704)</f>
        <v>0</v>
      </c>
      <c r="O704">
        <f>IF(ISNUMBER('III. New Locations'!O703) = TRUE, 0, $C704)</f>
        <v>0</v>
      </c>
      <c r="P704">
        <f>IF(ISNUMBER('III. New Locations'!P703) = TRUE, 0, $C704)</f>
        <v>0</v>
      </c>
      <c r="Q704">
        <f>IF(ISNUMBER('III. New Locations'!Q703) = TRUE, 0, $C704)</f>
        <v>0</v>
      </c>
      <c r="R704">
        <f>IF(ISNUMBER('III. New Locations'!R703) = TRUE, IF('III. New Locations'!R703 &gt;= 0, IF('III. New Locations'!R703 &lt;=1, 0, $C704),$C704),$C704)</f>
        <v>0</v>
      </c>
      <c r="S704">
        <f>IF(ISNUMBER('III. New Locations'!S703) = TRUE, IF('III. New Locations'!S703 &gt;= 0, IF('III. New Locations'!S703 &lt;=1, 0, $C704), $C704), $C704)</f>
        <v>0</v>
      </c>
      <c r="T704">
        <f>IF('III. New Locations'!T703 = "-Unknown-", $C704, 0)</f>
        <v>0</v>
      </c>
      <c r="U704">
        <f>IF(LEN('III. New Locations'!U703)&gt;1, 0, IF(T704 = 0, 0, $C704))</f>
        <v>0</v>
      </c>
      <c r="V704">
        <f>IF('III. New Locations'!V703 = "Unknown", $C704, 0)</f>
        <v>0</v>
      </c>
      <c r="W704">
        <f>IF(LEN('III. New Locations'!W703)&gt;1, 0, IF(V704 = 0, 0, $C704))</f>
        <v>0</v>
      </c>
      <c r="X704" t="str">
        <f>'III. New Locations'!X703</f>
        <v>Unknown</v>
      </c>
      <c r="Y704">
        <f>IF(ISNUMBER('III. New Locations'!Y703) = TRUE, IF('III. New Locations'!Y703 &gt;= 1400, IF('III. New Locations'!Y703 &lt;=2100, 0, $C704), $C704), $C704)</f>
        <v>0</v>
      </c>
      <c r="Z704">
        <f>IF(ISNUMBER('III. New Locations'!Z703) = TRUE, IF('III. New Locations'!Z703 &gt;= 1400, IF('III. New Locations'!Z703 &lt;=2100, 0, $C704), $C704), $C704)</f>
        <v>0</v>
      </c>
      <c r="AA704">
        <f>IF(ISNUMBER('III. New Locations'!AA703) = TRUE, IF('III. New Locations'!AA703 &gt;= 1400, IF('III. New Locations'!AA703 &lt;=2100, 0, $C704), $C704), $C704)</f>
        <v>0</v>
      </c>
      <c r="AC704">
        <f>IF(ISNUMBER('III. New Locations'!AC703) = TRUE, IF('III. New Locations'!AC703 &gt;= 0, IF('III. New Locations'!AC703 &lt;=1, 0,$C704),$C704), $C704)</f>
        <v>0</v>
      </c>
    </row>
    <row r="705" spans="1:29" x14ac:dyDescent="0.25">
      <c r="A705">
        <f>'III. New Locations'!A704</f>
        <v>702</v>
      </c>
      <c r="C705" s="4">
        <f>IF(LEN('III. New Locations'!C704) &gt; 2, 1, 0)</f>
        <v>0</v>
      </c>
      <c r="E705">
        <f>IF(LEN('III. New Locations'!E704) = 2, IF('III. New Locations'!E704 = "--", $C705, 0), $C705)</f>
        <v>0</v>
      </c>
      <c r="F705">
        <f>IF(LEN('III. New Locations'!F704) &gt; 4, 0, $C705)</f>
        <v>0</v>
      </c>
      <c r="G705">
        <f>IF(ISNUMBER('III. New Locations'!G704) = TRUE, 0, $C705)</f>
        <v>0</v>
      </c>
      <c r="H705">
        <f>IF(ISNUMBER('III. New Locations'!H704) = TRUE, 0, $C705)</f>
        <v>0</v>
      </c>
      <c r="I705">
        <f>IF(ISNUMBER('III. New Locations'!I704) = TRUE, 0, $C705)</f>
        <v>0</v>
      </c>
      <c r="J705">
        <f>IF(ISNUMBER('III. New Locations'!J704) = TRUE, 0, $C705)</f>
        <v>0</v>
      </c>
      <c r="K705">
        <f>IF(ISNUMBER('III. New Locations'!K704) = TRUE, 0,$C705)</f>
        <v>0</v>
      </c>
      <c r="M705">
        <f>IF(ISNUMBER('III. New Locations'!M704) = TRUE, 0,$C705)</f>
        <v>0</v>
      </c>
      <c r="O705">
        <f>IF(ISNUMBER('III. New Locations'!O704) = TRUE, 0, $C705)</f>
        <v>0</v>
      </c>
      <c r="P705">
        <f>IF(ISNUMBER('III. New Locations'!P704) = TRUE, 0, $C705)</f>
        <v>0</v>
      </c>
      <c r="Q705">
        <f>IF(ISNUMBER('III. New Locations'!Q704) = TRUE, 0, $C705)</f>
        <v>0</v>
      </c>
      <c r="R705">
        <f>IF(ISNUMBER('III. New Locations'!R704) = TRUE, IF('III. New Locations'!R704 &gt;= 0, IF('III. New Locations'!R704 &lt;=1, 0, $C705),$C705),$C705)</f>
        <v>0</v>
      </c>
      <c r="S705">
        <f>IF(ISNUMBER('III. New Locations'!S704) = TRUE, IF('III. New Locations'!S704 &gt;= 0, IF('III. New Locations'!S704 &lt;=1, 0, $C705), $C705), $C705)</f>
        <v>0</v>
      </c>
      <c r="T705">
        <f>IF('III. New Locations'!T704 = "-Unknown-", $C705, 0)</f>
        <v>0</v>
      </c>
      <c r="U705">
        <f>IF(LEN('III. New Locations'!U704)&gt;1, 0, IF(T705 = 0, 0, $C705))</f>
        <v>0</v>
      </c>
      <c r="V705">
        <f>IF('III. New Locations'!V704 = "Unknown", $C705, 0)</f>
        <v>0</v>
      </c>
      <c r="W705">
        <f>IF(LEN('III. New Locations'!W704)&gt;1, 0, IF(V705 = 0, 0, $C705))</f>
        <v>0</v>
      </c>
      <c r="X705" t="str">
        <f>'III. New Locations'!X704</f>
        <v>Unknown</v>
      </c>
      <c r="Y705">
        <f>IF(ISNUMBER('III. New Locations'!Y704) = TRUE, IF('III. New Locations'!Y704 &gt;= 1400, IF('III. New Locations'!Y704 &lt;=2100, 0, $C705), $C705), $C705)</f>
        <v>0</v>
      </c>
      <c r="Z705">
        <f>IF(ISNUMBER('III. New Locations'!Z704) = TRUE, IF('III. New Locations'!Z704 &gt;= 1400, IF('III. New Locations'!Z704 &lt;=2100, 0, $C705), $C705), $C705)</f>
        <v>0</v>
      </c>
      <c r="AA705">
        <f>IF(ISNUMBER('III. New Locations'!AA704) = TRUE, IF('III. New Locations'!AA704 &gt;= 1400, IF('III. New Locations'!AA704 &lt;=2100, 0, $C705), $C705), $C705)</f>
        <v>0</v>
      </c>
      <c r="AC705">
        <f>IF(ISNUMBER('III. New Locations'!AC704) = TRUE, IF('III. New Locations'!AC704 &gt;= 0, IF('III. New Locations'!AC704 &lt;=1, 0,$C705),$C705), $C705)</f>
        <v>0</v>
      </c>
    </row>
    <row r="706" spans="1:29" x14ac:dyDescent="0.25">
      <c r="A706">
        <f>'III. New Locations'!A705</f>
        <v>703</v>
      </c>
      <c r="C706" s="4">
        <f>IF(LEN('III. New Locations'!C705) &gt; 2, 1, 0)</f>
        <v>0</v>
      </c>
      <c r="E706">
        <f>IF(LEN('III. New Locations'!E705) = 2, IF('III. New Locations'!E705 = "--", $C706, 0), $C706)</f>
        <v>0</v>
      </c>
      <c r="F706">
        <f>IF(LEN('III. New Locations'!F705) &gt; 4, 0, $C706)</f>
        <v>0</v>
      </c>
      <c r="G706">
        <f>IF(ISNUMBER('III. New Locations'!G705) = TRUE, 0, $C706)</f>
        <v>0</v>
      </c>
      <c r="H706">
        <f>IF(ISNUMBER('III. New Locations'!H705) = TRUE, 0, $C706)</f>
        <v>0</v>
      </c>
      <c r="I706">
        <f>IF(ISNUMBER('III. New Locations'!I705) = TRUE, 0, $C706)</f>
        <v>0</v>
      </c>
      <c r="J706">
        <f>IF(ISNUMBER('III. New Locations'!J705) = TRUE, 0, $C706)</f>
        <v>0</v>
      </c>
      <c r="K706">
        <f>IF(ISNUMBER('III. New Locations'!K705) = TRUE, 0,$C706)</f>
        <v>0</v>
      </c>
      <c r="M706">
        <f>IF(ISNUMBER('III. New Locations'!M705) = TRUE, 0,$C706)</f>
        <v>0</v>
      </c>
      <c r="O706">
        <f>IF(ISNUMBER('III. New Locations'!O705) = TRUE, 0, $C706)</f>
        <v>0</v>
      </c>
      <c r="P706">
        <f>IF(ISNUMBER('III. New Locations'!P705) = TRUE, 0, $C706)</f>
        <v>0</v>
      </c>
      <c r="Q706">
        <f>IF(ISNUMBER('III. New Locations'!Q705) = TRUE, 0, $C706)</f>
        <v>0</v>
      </c>
      <c r="R706">
        <f>IF(ISNUMBER('III. New Locations'!R705) = TRUE, IF('III. New Locations'!R705 &gt;= 0, IF('III. New Locations'!R705 &lt;=1, 0, $C706),$C706),$C706)</f>
        <v>0</v>
      </c>
      <c r="S706">
        <f>IF(ISNUMBER('III. New Locations'!S705) = TRUE, IF('III. New Locations'!S705 &gt;= 0, IF('III. New Locations'!S705 &lt;=1, 0, $C706), $C706), $C706)</f>
        <v>0</v>
      </c>
      <c r="T706">
        <f>IF('III. New Locations'!T705 = "-Unknown-", $C706, 0)</f>
        <v>0</v>
      </c>
      <c r="U706">
        <f>IF(LEN('III. New Locations'!U705)&gt;1, 0, IF(T706 = 0, 0, $C706))</f>
        <v>0</v>
      </c>
      <c r="V706">
        <f>IF('III. New Locations'!V705 = "Unknown", $C706, 0)</f>
        <v>0</v>
      </c>
      <c r="W706">
        <f>IF(LEN('III. New Locations'!W705)&gt;1, 0, IF(V706 = 0, 0, $C706))</f>
        <v>0</v>
      </c>
      <c r="X706" t="str">
        <f>'III. New Locations'!X705</f>
        <v>Unknown</v>
      </c>
      <c r="Y706">
        <f>IF(ISNUMBER('III. New Locations'!Y705) = TRUE, IF('III. New Locations'!Y705 &gt;= 1400, IF('III. New Locations'!Y705 &lt;=2100, 0, $C706), $C706), $C706)</f>
        <v>0</v>
      </c>
      <c r="Z706">
        <f>IF(ISNUMBER('III. New Locations'!Z705) = TRUE, IF('III. New Locations'!Z705 &gt;= 1400, IF('III. New Locations'!Z705 &lt;=2100, 0, $C706), $C706), $C706)</f>
        <v>0</v>
      </c>
      <c r="AA706">
        <f>IF(ISNUMBER('III. New Locations'!AA705) = TRUE, IF('III. New Locations'!AA705 &gt;= 1400, IF('III. New Locations'!AA705 &lt;=2100, 0, $C706), $C706), $C706)</f>
        <v>0</v>
      </c>
      <c r="AC706">
        <f>IF(ISNUMBER('III. New Locations'!AC705) = TRUE, IF('III. New Locations'!AC705 &gt;= 0, IF('III. New Locations'!AC705 &lt;=1, 0,$C706),$C706), $C706)</f>
        <v>0</v>
      </c>
    </row>
    <row r="707" spans="1:29" x14ac:dyDescent="0.25">
      <c r="A707">
        <f>'III. New Locations'!A706</f>
        <v>704</v>
      </c>
      <c r="C707" s="4">
        <f>IF(LEN('III. New Locations'!C706) &gt; 2, 1, 0)</f>
        <v>0</v>
      </c>
      <c r="E707">
        <f>IF(LEN('III. New Locations'!E706) = 2, IF('III. New Locations'!E706 = "--", $C707, 0), $C707)</f>
        <v>0</v>
      </c>
      <c r="F707">
        <f>IF(LEN('III. New Locations'!F706) &gt; 4, 0, $C707)</f>
        <v>0</v>
      </c>
      <c r="G707">
        <f>IF(ISNUMBER('III. New Locations'!G706) = TRUE, 0, $C707)</f>
        <v>0</v>
      </c>
      <c r="H707">
        <f>IF(ISNUMBER('III. New Locations'!H706) = TRUE, 0, $C707)</f>
        <v>0</v>
      </c>
      <c r="I707">
        <f>IF(ISNUMBER('III. New Locations'!I706) = TRUE, 0, $C707)</f>
        <v>0</v>
      </c>
      <c r="J707">
        <f>IF(ISNUMBER('III. New Locations'!J706) = TRUE, 0, $C707)</f>
        <v>0</v>
      </c>
      <c r="K707">
        <f>IF(ISNUMBER('III. New Locations'!K706) = TRUE, 0,$C707)</f>
        <v>0</v>
      </c>
      <c r="M707">
        <f>IF(ISNUMBER('III. New Locations'!M706) = TRUE, 0,$C707)</f>
        <v>0</v>
      </c>
      <c r="O707">
        <f>IF(ISNUMBER('III. New Locations'!O706) = TRUE, 0, $C707)</f>
        <v>0</v>
      </c>
      <c r="P707">
        <f>IF(ISNUMBER('III. New Locations'!P706) = TRUE, 0, $C707)</f>
        <v>0</v>
      </c>
      <c r="Q707">
        <f>IF(ISNUMBER('III. New Locations'!Q706) = TRUE, 0, $C707)</f>
        <v>0</v>
      </c>
      <c r="R707">
        <f>IF(ISNUMBER('III. New Locations'!R706) = TRUE, IF('III. New Locations'!R706 &gt;= 0, IF('III. New Locations'!R706 &lt;=1, 0, $C707),$C707),$C707)</f>
        <v>0</v>
      </c>
      <c r="S707">
        <f>IF(ISNUMBER('III. New Locations'!S706) = TRUE, IF('III. New Locations'!S706 &gt;= 0, IF('III. New Locations'!S706 &lt;=1, 0, $C707), $C707), $C707)</f>
        <v>0</v>
      </c>
      <c r="T707">
        <f>IF('III. New Locations'!T706 = "-Unknown-", $C707, 0)</f>
        <v>0</v>
      </c>
      <c r="U707">
        <f>IF(LEN('III. New Locations'!U706)&gt;1, 0, IF(T707 = 0, 0, $C707))</f>
        <v>0</v>
      </c>
      <c r="V707">
        <f>IF('III. New Locations'!V706 = "Unknown", $C707, 0)</f>
        <v>0</v>
      </c>
      <c r="W707">
        <f>IF(LEN('III. New Locations'!W706)&gt;1, 0, IF(V707 = 0, 0, $C707))</f>
        <v>0</v>
      </c>
      <c r="X707" t="str">
        <f>'III. New Locations'!X706</f>
        <v>Unknown</v>
      </c>
      <c r="Y707">
        <f>IF(ISNUMBER('III. New Locations'!Y706) = TRUE, IF('III. New Locations'!Y706 &gt;= 1400, IF('III. New Locations'!Y706 &lt;=2100, 0, $C707), $C707), $C707)</f>
        <v>0</v>
      </c>
      <c r="Z707">
        <f>IF(ISNUMBER('III. New Locations'!Z706) = TRUE, IF('III. New Locations'!Z706 &gt;= 1400, IF('III. New Locations'!Z706 &lt;=2100, 0, $C707), $C707), $C707)</f>
        <v>0</v>
      </c>
      <c r="AA707">
        <f>IF(ISNUMBER('III. New Locations'!AA706) = TRUE, IF('III. New Locations'!AA706 &gt;= 1400, IF('III. New Locations'!AA706 &lt;=2100, 0, $C707), $C707), $C707)</f>
        <v>0</v>
      </c>
      <c r="AC707">
        <f>IF(ISNUMBER('III. New Locations'!AC706) = TRUE, IF('III. New Locations'!AC706 &gt;= 0, IF('III. New Locations'!AC706 &lt;=1, 0,$C707),$C707), $C707)</f>
        <v>0</v>
      </c>
    </row>
    <row r="708" spans="1:29" x14ac:dyDescent="0.25">
      <c r="A708">
        <f>'III. New Locations'!A707</f>
        <v>705</v>
      </c>
      <c r="C708" s="4">
        <f>IF(LEN('III. New Locations'!C707) &gt; 2, 1, 0)</f>
        <v>0</v>
      </c>
      <c r="E708">
        <f>IF(LEN('III. New Locations'!E707) = 2, IF('III. New Locations'!E707 = "--", $C708, 0), $C708)</f>
        <v>0</v>
      </c>
      <c r="F708">
        <f>IF(LEN('III. New Locations'!F707) &gt; 4, 0, $C708)</f>
        <v>0</v>
      </c>
      <c r="G708">
        <f>IF(ISNUMBER('III. New Locations'!G707) = TRUE, 0, $C708)</f>
        <v>0</v>
      </c>
      <c r="H708">
        <f>IF(ISNUMBER('III. New Locations'!H707) = TRUE, 0, $C708)</f>
        <v>0</v>
      </c>
      <c r="I708">
        <f>IF(ISNUMBER('III. New Locations'!I707) = TRUE, 0, $C708)</f>
        <v>0</v>
      </c>
      <c r="J708">
        <f>IF(ISNUMBER('III. New Locations'!J707) = TRUE, 0, $C708)</f>
        <v>0</v>
      </c>
      <c r="K708">
        <f>IF(ISNUMBER('III. New Locations'!K707) = TRUE, 0,$C708)</f>
        <v>0</v>
      </c>
      <c r="M708">
        <f>IF(ISNUMBER('III. New Locations'!M707) = TRUE, 0,$C708)</f>
        <v>0</v>
      </c>
      <c r="O708">
        <f>IF(ISNUMBER('III. New Locations'!O707) = TRUE, 0, $C708)</f>
        <v>0</v>
      </c>
      <c r="P708">
        <f>IF(ISNUMBER('III. New Locations'!P707) = TRUE, 0, $C708)</f>
        <v>0</v>
      </c>
      <c r="Q708">
        <f>IF(ISNUMBER('III. New Locations'!Q707) = TRUE, 0, $C708)</f>
        <v>0</v>
      </c>
      <c r="R708">
        <f>IF(ISNUMBER('III. New Locations'!R707) = TRUE, IF('III. New Locations'!R707 &gt;= 0, IF('III. New Locations'!R707 &lt;=1, 0, $C708),$C708),$C708)</f>
        <v>0</v>
      </c>
      <c r="S708">
        <f>IF(ISNUMBER('III. New Locations'!S707) = TRUE, IF('III. New Locations'!S707 &gt;= 0, IF('III. New Locations'!S707 &lt;=1, 0, $C708), $C708), $C708)</f>
        <v>0</v>
      </c>
      <c r="T708">
        <f>IF('III. New Locations'!T707 = "-Unknown-", $C708, 0)</f>
        <v>0</v>
      </c>
      <c r="U708">
        <f>IF(LEN('III. New Locations'!U707)&gt;1, 0, IF(T708 = 0, 0, $C708))</f>
        <v>0</v>
      </c>
      <c r="V708">
        <f>IF('III. New Locations'!V707 = "Unknown", $C708, 0)</f>
        <v>0</v>
      </c>
      <c r="W708">
        <f>IF(LEN('III. New Locations'!W707)&gt;1, 0, IF(V708 = 0, 0, $C708))</f>
        <v>0</v>
      </c>
      <c r="X708" t="str">
        <f>'III. New Locations'!X707</f>
        <v>Unknown</v>
      </c>
      <c r="Y708">
        <f>IF(ISNUMBER('III. New Locations'!Y707) = TRUE, IF('III. New Locations'!Y707 &gt;= 1400, IF('III. New Locations'!Y707 &lt;=2100, 0, $C708), $C708), $C708)</f>
        <v>0</v>
      </c>
      <c r="Z708">
        <f>IF(ISNUMBER('III. New Locations'!Z707) = TRUE, IF('III. New Locations'!Z707 &gt;= 1400, IF('III. New Locations'!Z707 &lt;=2100, 0, $C708), $C708), $C708)</f>
        <v>0</v>
      </c>
      <c r="AA708">
        <f>IF(ISNUMBER('III. New Locations'!AA707) = TRUE, IF('III. New Locations'!AA707 &gt;= 1400, IF('III. New Locations'!AA707 &lt;=2100, 0, $C708), $C708), $C708)</f>
        <v>0</v>
      </c>
      <c r="AC708">
        <f>IF(ISNUMBER('III. New Locations'!AC707) = TRUE, IF('III. New Locations'!AC707 &gt;= 0, IF('III. New Locations'!AC707 &lt;=1, 0,$C708),$C708), $C708)</f>
        <v>0</v>
      </c>
    </row>
    <row r="709" spans="1:29" x14ac:dyDescent="0.25">
      <c r="A709">
        <f>'III. New Locations'!A708</f>
        <v>706</v>
      </c>
      <c r="C709" s="4">
        <f>IF(LEN('III. New Locations'!C708) &gt; 2, 1, 0)</f>
        <v>0</v>
      </c>
      <c r="E709">
        <f>IF(LEN('III. New Locations'!E708) = 2, IF('III. New Locations'!E708 = "--", $C709, 0), $C709)</f>
        <v>0</v>
      </c>
      <c r="F709">
        <f>IF(LEN('III. New Locations'!F708) &gt; 4, 0, $C709)</f>
        <v>0</v>
      </c>
      <c r="G709">
        <f>IF(ISNUMBER('III. New Locations'!G708) = TRUE, 0, $C709)</f>
        <v>0</v>
      </c>
      <c r="H709">
        <f>IF(ISNUMBER('III. New Locations'!H708) = TRUE, 0, $C709)</f>
        <v>0</v>
      </c>
      <c r="I709">
        <f>IF(ISNUMBER('III. New Locations'!I708) = TRUE, 0, $C709)</f>
        <v>0</v>
      </c>
      <c r="J709">
        <f>IF(ISNUMBER('III. New Locations'!J708) = TRUE, 0, $C709)</f>
        <v>0</v>
      </c>
      <c r="K709">
        <f>IF(ISNUMBER('III. New Locations'!K708) = TRUE, 0,$C709)</f>
        <v>0</v>
      </c>
      <c r="M709">
        <f>IF(ISNUMBER('III. New Locations'!M708) = TRUE, 0,$C709)</f>
        <v>0</v>
      </c>
      <c r="O709">
        <f>IF(ISNUMBER('III. New Locations'!O708) = TRUE, 0, $C709)</f>
        <v>0</v>
      </c>
      <c r="P709">
        <f>IF(ISNUMBER('III. New Locations'!P708) = TRUE, 0, $C709)</f>
        <v>0</v>
      </c>
      <c r="Q709">
        <f>IF(ISNUMBER('III. New Locations'!Q708) = TRUE, 0, $C709)</f>
        <v>0</v>
      </c>
      <c r="R709">
        <f>IF(ISNUMBER('III. New Locations'!R708) = TRUE, IF('III. New Locations'!R708 &gt;= 0, IF('III. New Locations'!R708 &lt;=1, 0, $C709),$C709),$C709)</f>
        <v>0</v>
      </c>
      <c r="S709">
        <f>IF(ISNUMBER('III. New Locations'!S708) = TRUE, IF('III. New Locations'!S708 &gt;= 0, IF('III. New Locations'!S708 &lt;=1, 0, $C709), $C709), $C709)</f>
        <v>0</v>
      </c>
      <c r="T709">
        <f>IF('III. New Locations'!T708 = "-Unknown-", $C709, 0)</f>
        <v>0</v>
      </c>
      <c r="U709">
        <f>IF(LEN('III. New Locations'!U708)&gt;1, 0, IF(T709 = 0, 0, $C709))</f>
        <v>0</v>
      </c>
      <c r="V709">
        <f>IF('III. New Locations'!V708 = "Unknown", $C709, 0)</f>
        <v>0</v>
      </c>
      <c r="W709">
        <f>IF(LEN('III. New Locations'!W708)&gt;1, 0, IF(V709 = 0, 0, $C709))</f>
        <v>0</v>
      </c>
      <c r="X709" t="str">
        <f>'III. New Locations'!X708</f>
        <v>Unknown</v>
      </c>
      <c r="Y709">
        <f>IF(ISNUMBER('III. New Locations'!Y708) = TRUE, IF('III. New Locations'!Y708 &gt;= 1400, IF('III. New Locations'!Y708 &lt;=2100, 0, $C709), $C709), $C709)</f>
        <v>0</v>
      </c>
      <c r="Z709">
        <f>IF(ISNUMBER('III. New Locations'!Z708) = TRUE, IF('III. New Locations'!Z708 &gt;= 1400, IF('III. New Locations'!Z708 &lt;=2100, 0, $C709), $C709), $C709)</f>
        <v>0</v>
      </c>
      <c r="AA709">
        <f>IF(ISNUMBER('III. New Locations'!AA708) = TRUE, IF('III. New Locations'!AA708 &gt;= 1400, IF('III. New Locations'!AA708 &lt;=2100, 0, $C709), $C709), $C709)</f>
        <v>0</v>
      </c>
      <c r="AC709">
        <f>IF(ISNUMBER('III. New Locations'!AC708) = TRUE, IF('III. New Locations'!AC708 &gt;= 0, IF('III. New Locations'!AC708 &lt;=1, 0,$C709),$C709), $C709)</f>
        <v>0</v>
      </c>
    </row>
    <row r="710" spans="1:29" x14ac:dyDescent="0.25">
      <c r="A710">
        <f>'III. New Locations'!A709</f>
        <v>707</v>
      </c>
      <c r="C710" s="4">
        <f>IF(LEN('III. New Locations'!C709) &gt; 2, 1, 0)</f>
        <v>0</v>
      </c>
      <c r="E710">
        <f>IF(LEN('III. New Locations'!E709) = 2, IF('III. New Locations'!E709 = "--", $C710, 0), $C710)</f>
        <v>0</v>
      </c>
      <c r="F710">
        <f>IF(LEN('III. New Locations'!F709) &gt; 4, 0, $C710)</f>
        <v>0</v>
      </c>
      <c r="G710">
        <f>IF(ISNUMBER('III. New Locations'!G709) = TRUE, 0, $C710)</f>
        <v>0</v>
      </c>
      <c r="H710">
        <f>IF(ISNUMBER('III. New Locations'!H709) = TRUE, 0, $C710)</f>
        <v>0</v>
      </c>
      <c r="I710">
        <f>IF(ISNUMBER('III. New Locations'!I709) = TRUE, 0, $C710)</f>
        <v>0</v>
      </c>
      <c r="J710">
        <f>IF(ISNUMBER('III. New Locations'!J709) = TRUE, 0, $C710)</f>
        <v>0</v>
      </c>
      <c r="K710">
        <f>IF(ISNUMBER('III. New Locations'!K709) = TRUE, 0,$C710)</f>
        <v>0</v>
      </c>
      <c r="M710">
        <f>IF(ISNUMBER('III. New Locations'!M709) = TRUE, 0,$C710)</f>
        <v>0</v>
      </c>
      <c r="O710">
        <f>IF(ISNUMBER('III. New Locations'!O709) = TRUE, 0, $C710)</f>
        <v>0</v>
      </c>
      <c r="P710">
        <f>IF(ISNUMBER('III. New Locations'!P709) = TRUE, 0, $C710)</f>
        <v>0</v>
      </c>
      <c r="Q710">
        <f>IF(ISNUMBER('III. New Locations'!Q709) = TRUE, 0, $C710)</f>
        <v>0</v>
      </c>
      <c r="R710">
        <f>IF(ISNUMBER('III. New Locations'!R709) = TRUE, IF('III. New Locations'!R709 &gt;= 0, IF('III. New Locations'!R709 &lt;=1, 0, $C710),$C710),$C710)</f>
        <v>0</v>
      </c>
      <c r="S710">
        <f>IF(ISNUMBER('III. New Locations'!S709) = TRUE, IF('III. New Locations'!S709 &gt;= 0, IF('III. New Locations'!S709 &lt;=1, 0, $C710), $C710), $C710)</f>
        <v>0</v>
      </c>
      <c r="T710">
        <f>IF('III. New Locations'!T709 = "-Unknown-", $C710, 0)</f>
        <v>0</v>
      </c>
      <c r="U710">
        <f>IF(LEN('III. New Locations'!U709)&gt;1, 0, IF(T710 = 0, 0, $C710))</f>
        <v>0</v>
      </c>
      <c r="V710">
        <f>IF('III. New Locations'!V709 = "Unknown", $C710, 0)</f>
        <v>0</v>
      </c>
      <c r="W710">
        <f>IF(LEN('III. New Locations'!W709)&gt;1, 0, IF(V710 = 0, 0, $C710))</f>
        <v>0</v>
      </c>
      <c r="X710" t="str">
        <f>'III. New Locations'!X709</f>
        <v>Unknown</v>
      </c>
      <c r="Y710">
        <f>IF(ISNUMBER('III. New Locations'!Y709) = TRUE, IF('III. New Locations'!Y709 &gt;= 1400, IF('III. New Locations'!Y709 &lt;=2100, 0, $C710), $C710), $C710)</f>
        <v>0</v>
      </c>
      <c r="Z710">
        <f>IF(ISNUMBER('III. New Locations'!Z709) = TRUE, IF('III. New Locations'!Z709 &gt;= 1400, IF('III. New Locations'!Z709 &lt;=2100, 0, $C710), $C710), $C710)</f>
        <v>0</v>
      </c>
      <c r="AA710">
        <f>IF(ISNUMBER('III. New Locations'!AA709) = TRUE, IF('III. New Locations'!AA709 &gt;= 1400, IF('III. New Locations'!AA709 &lt;=2100, 0, $C710), $C710), $C710)</f>
        <v>0</v>
      </c>
      <c r="AC710">
        <f>IF(ISNUMBER('III. New Locations'!AC709) = TRUE, IF('III. New Locations'!AC709 &gt;= 0, IF('III. New Locations'!AC709 &lt;=1, 0,$C710),$C710), $C710)</f>
        <v>0</v>
      </c>
    </row>
    <row r="711" spans="1:29" x14ac:dyDescent="0.25">
      <c r="A711">
        <f>'III. New Locations'!A710</f>
        <v>708</v>
      </c>
      <c r="C711" s="4">
        <f>IF(LEN('III. New Locations'!C710) &gt; 2, 1, 0)</f>
        <v>0</v>
      </c>
      <c r="E711">
        <f>IF(LEN('III. New Locations'!E710) = 2, IF('III. New Locations'!E710 = "--", $C711, 0), $C711)</f>
        <v>0</v>
      </c>
      <c r="F711">
        <f>IF(LEN('III. New Locations'!F710) &gt; 4, 0, $C711)</f>
        <v>0</v>
      </c>
      <c r="G711">
        <f>IF(ISNUMBER('III. New Locations'!G710) = TRUE, 0, $C711)</f>
        <v>0</v>
      </c>
      <c r="H711">
        <f>IF(ISNUMBER('III. New Locations'!H710) = TRUE, 0, $C711)</f>
        <v>0</v>
      </c>
      <c r="I711">
        <f>IF(ISNUMBER('III. New Locations'!I710) = TRUE, 0, $C711)</f>
        <v>0</v>
      </c>
      <c r="J711">
        <f>IF(ISNUMBER('III. New Locations'!J710) = TRUE, 0, $C711)</f>
        <v>0</v>
      </c>
      <c r="K711">
        <f>IF(ISNUMBER('III. New Locations'!K710) = TRUE, 0,$C711)</f>
        <v>0</v>
      </c>
      <c r="M711">
        <f>IF(ISNUMBER('III. New Locations'!M710) = TRUE, 0,$C711)</f>
        <v>0</v>
      </c>
      <c r="O711">
        <f>IF(ISNUMBER('III. New Locations'!O710) = TRUE, 0, $C711)</f>
        <v>0</v>
      </c>
      <c r="P711">
        <f>IF(ISNUMBER('III. New Locations'!P710) = TRUE, 0, $C711)</f>
        <v>0</v>
      </c>
      <c r="Q711">
        <f>IF(ISNUMBER('III. New Locations'!Q710) = TRUE, 0, $C711)</f>
        <v>0</v>
      </c>
      <c r="R711">
        <f>IF(ISNUMBER('III. New Locations'!R710) = TRUE, IF('III. New Locations'!R710 &gt;= 0, IF('III. New Locations'!R710 &lt;=1, 0, $C711),$C711),$C711)</f>
        <v>0</v>
      </c>
      <c r="S711">
        <f>IF(ISNUMBER('III. New Locations'!S710) = TRUE, IF('III. New Locations'!S710 &gt;= 0, IF('III. New Locations'!S710 &lt;=1, 0, $C711), $C711), $C711)</f>
        <v>0</v>
      </c>
      <c r="T711">
        <f>IF('III. New Locations'!T710 = "-Unknown-", $C711, 0)</f>
        <v>0</v>
      </c>
      <c r="U711">
        <f>IF(LEN('III. New Locations'!U710)&gt;1, 0, IF(T711 = 0, 0, $C711))</f>
        <v>0</v>
      </c>
      <c r="V711">
        <f>IF('III. New Locations'!V710 = "Unknown", $C711, 0)</f>
        <v>0</v>
      </c>
      <c r="W711">
        <f>IF(LEN('III. New Locations'!W710)&gt;1, 0, IF(V711 = 0, 0, $C711))</f>
        <v>0</v>
      </c>
      <c r="X711" t="str">
        <f>'III. New Locations'!X710</f>
        <v>Unknown</v>
      </c>
      <c r="Y711">
        <f>IF(ISNUMBER('III. New Locations'!Y710) = TRUE, IF('III. New Locations'!Y710 &gt;= 1400, IF('III. New Locations'!Y710 &lt;=2100, 0, $C711), $C711), $C711)</f>
        <v>0</v>
      </c>
      <c r="Z711">
        <f>IF(ISNUMBER('III. New Locations'!Z710) = TRUE, IF('III. New Locations'!Z710 &gt;= 1400, IF('III. New Locations'!Z710 &lt;=2100, 0, $C711), $C711), $C711)</f>
        <v>0</v>
      </c>
      <c r="AA711">
        <f>IF(ISNUMBER('III. New Locations'!AA710) = TRUE, IF('III. New Locations'!AA710 &gt;= 1400, IF('III. New Locations'!AA710 &lt;=2100, 0, $C711), $C711), $C711)</f>
        <v>0</v>
      </c>
      <c r="AC711">
        <f>IF(ISNUMBER('III. New Locations'!AC710) = TRUE, IF('III. New Locations'!AC710 &gt;= 0, IF('III. New Locations'!AC710 &lt;=1, 0,$C711),$C711), $C711)</f>
        <v>0</v>
      </c>
    </row>
    <row r="712" spans="1:29" x14ac:dyDescent="0.25">
      <c r="A712">
        <f>'III. New Locations'!A711</f>
        <v>709</v>
      </c>
      <c r="C712" s="4">
        <f>IF(LEN('III. New Locations'!C711) &gt; 2, 1, 0)</f>
        <v>0</v>
      </c>
      <c r="E712">
        <f>IF(LEN('III. New Locations'!E711) = 2, IF('III. New Locations'!E711 = "--", $C712, 0), $C712)</f>
        <v>0</v>
      </c>
      <c r="F712">
        <f>IF(LEN('III. New Locations'!F711) &gt; 4, 0, $C712)</f>
        <v>0</v>
      </c>
      <c r="G712">
        <f>IF(ISNUMBER('III. New Locations'!G711) = TRUE, 0, $C712)</f>
        <v>0</v>
      </c>
      <c r="H712">
        <f>IF(ISNUMBER('III. New Locations'!H711) = TRUE, 0, $C712)</f>
        <v>0</v>
      </c>
      <c r="I712">
        <f>IF(ISNUMBER('III. New Locations'!I711) = TRUE, 0, $C712)</f>
        <v>0</v>
      </c>
      <c r="J712">
        <f>IF(ISNUMBER('III. New Locations'!J711) = TRUE, 0, $C712)</f>
        <v>0</v>
      </c>
      <c r="K712">
        <f>IF(ISNUMBER('III. New Locations'!K711) = TRUE, 0,$C712)</f>
        <v>0</v>
      </c>
      <c r="M712">
        <f>IF(ISNUMBER('III. New Locations'!M711) = TRUE, 0,$C712)</f>
        <v>0</v>
      </c>
      <c r="O712">
        <f>IF(ISNUMBER('III. New Locations'!O711) = TRUE, 0, $C712)</f>
        <v>0</v>
      </c>
      <c r="P712">
        <f>IF(ISNUMBER('III. New Locations'!P711) = TRUE, 0, $C712)</f>
        <v>0</v>
      </c>
      <c r="Q712">
        <f>IF(ISNUMBER('III. New Locations'!Q711) = TRUE, 0, $C712)</f>
        <v>0</v>
      </c>
      <c r="R712">
        <f>IF(ISNUMBER('III. New Locations'!R711) = TRUE, IF('III. New Locations'!R711 &gt;= 0, IF('III. New Locations'!R711 &lt;=1, 0, $C712),$C712),$C712)</f>
        <v>0</v>
      </c>
      <c r="S712">
        <f>IF(ISNUMBER('III. New Locations'!S711) = TRUE, IF('III. New Locations'!S711 &gt;= 0, IF('III. New Locations'!S711 &lt;=1, 0, $C712), $C712), $C712)</f>
        <v>0</v>
      </c>
      <c r="T712">
        <f>IF('III. New Locations'!T711 = "-Unknown-", $C712, 0)</f>
        <v>0</v>
      </c>
      <c r="U712">
        <f>IF(LEN('III. New Locations'!U711)&gt;1, 0, IF(T712 = 0, 0, $C712))</f>
        <v>0</v>
      </c>
      <c r="V712">
        <f>IF('III. New Locations'!V711 = "Unknown", $C712, 0)</f>
        <v>0</v>
      </c>
      <c r="W712">
        <f>IF(LEN('III. New Locations'!W711)&gt;1, 0, IF(V712 = 0, 0, $C712))</f>
        <v>0</v>
      </c>
      <c r="X712" t="str">
        <f>'III. New Locations'!X711</f>
        <v>Unknown</v>
      </c>
      <c r="Y712">
        <f>IF(ISNUMBER('III. New Locations'!Y711) = TRUE, IF('III. New Locations'!Y711 &gt;= 1400, IF('III. New Locations'!Y711 &lt;=2100, 0, $C712), $C712), $C712)</f>
        <v>0</v>
      </c>
      <c r="Z712">
        <f>IF(ISNUMBER('III. New Locations'!Z711) = TRUE, IF('III. New Locations'!Z711 &gt;= 1400, IF('III. New Locations'!Z711 &lt;=2100, 0, $C712), $C712), $C712)</f>
        <v>0</v>
      </c>
      <c r="AA712">
        <f>IF(ISNUMBER('III. New Locations'!AA711) = TRUE, IF('III. New Locations'!AA711 &gt;= 1400, IF('III. New Locations'!AA711 &lt;=2100, 0, $C712), $C712), $C712)</f>
        <v>0</v>
      </c>
      <c r="AC712">
        <f>IF(ISNUMBER('III. New Locations'!AC711) = TRUE, IF('III. New Locations'!AC711 &gt;= 0, IF('III. New Locations'!AC711 &lt;=1, 0,$C712),$C712), $C712)</f>
        <v>0</v>
      </c>
    </row>
    <row r="713" spans="1:29" x14ac:dyDescent="0.25">
      <c r="A713">
        <f>'III. New Locations'!A712</f>
        <v>710</v>
      </c>
      <c r="C713" s="4">
        <f>IF(LEN('III. New Locations'!C712) &gt; 2, 1, 0)</f>
        <v>0</v>
      </c>
      <c r="E713">
        <f>IF(LEN('III. New Locations'!E712) = 2, IF('III. New Locations'!E712 = "--", $C713, 0), $C713)</f>
        <v>0</v>
      </c>
      <c r="F713">
        <f>IF(LEN('III. New Locations'!F712) &gt; 4, 0, $C713)</f>
        <v>0</v>
      </c>
      <c r="G713">
        <f>IF(ISNUMBER('III. New Locations'!G712) = TRUE, 0, $C713)</f>
        <v>0</v>
      </c>
      <c r="H713">
        <f>IF(ISNUMBER('III. New Locations'!H712) = TRUE, 0, $C713)</f>
        <v>0</v>
      </c>
      <c r="I713">
        <f>IF(ISNUMBER('III. New Locations'!I712) = TRUE, 0, $C713)</f>
        <v>0</v>
      </c>
      <c r="J713">
        <f>IF(ISNUMBER('III. New Locations'!J712) = TRUE, 0, $C713)</f>
        <v>0</v>
      </c>
      <c r="K713">
        <f>IF(ISNUMBER('III. New Locations'!K712) = TRUE, 0,$C713)</f>
        <v>0</v>
      </c>
      <c r="M713">
        <f>IF(ISNUMBER('III. New Locations'!M712) = TRUE, 0,$C713)</f>
        <v>0</v>
      </c>
      <c r="O713">
        <f>IF(ISNUMBER('III. New Locations'!O712) = TRUE, 0, $C713)</f>
        <v>0</v>
      </c>
      <c r="P713">
        <f>IF(ISNUMBER('III. New Locations'!P712) = TRUE, 0, $C713)</f>
        <v>0</v>
      </c>
      <c r="Q713">
        <f>IF(ISNUMBER('III. New Locations'!Q712) = TRUE, 0, $C713)</f>
        <v>0</v>
      </c>
      <c r="R713">
        <f>IF(ISNUMBER('III. New Locations'!R712) = TRUE, IF('III. New Locations'!R712 &gt;= 0, IF('III. New Locations'!R712 &lt;=1, 0, $C713),$C713),$C713)</f>
        <v>0</v>
      </c>
      <c r="S713">
        <f>IF(ISNUMBER('III. New Locations'!S712) = TRUE, IF('III. New Locations'!S712 &gt;= 0, IF('III. New Locations'!S712 &lt;=1, 0, $C713), $C713), $C713)</f>
        <v>0</v>
      </c>
      <c r="T713">
        <f>IF('III. New Locations'!T712 = "-Unknown-", $C713, 0)</f>
        <v>0</v>
      </c>
      <c r="U713">
        <f>IF(LEN('III. New Locations'!U712)&gt;1, 0, IF(T713 = 0, 0, $C713))</f>
        <v>0</v>
      </c>
      <c r="V713">
        <f>IF('III. New Locations'!V712 = "Unknown", $C713, 0)</f>
        <v>0</v>
      </c>
      <c r="W713">
        <f>IF(LEN('III. New Locations'!W712)&gt;1, 0, IF(V713 = 0, 0, $C713))</f>
        <v>0</v>
      </c>
      <c r="X713" t="str">
        <f>'III. New Locations'!X712</f>
        <v>Unknown</v>
      </c>
      <c r="Y713">
        <f>IF(ISNUMBER('III. New Locations'!Y712) = TRUE, IF('III. New Locations'!Y712 &gt;= 1400, IF('III. New Locations'!Y712 &lt;=2100, 0, $C713), $C713), $C713)</f>
        <v>0</v>
      </c>
      <c r="Z713">
        <f>IF(ISNUMBER('III. New Locations'!Z712) = TRUE, IF('III. New Locations'!Z712 &gt;= 1400, IF('III. New Locations'!Z712 &lt;=2100, 0, $C713), $C713), $C713)</f>
        <v>0</v>
      </c>
      <c r="AA713">
        <f>IF(ISNUMBER('III. New Locations'!AA712) = TRUE, IF('III. New Locations'!AA712 &gt;= 1400, IF('III. New Locations'!AA712 &lt;=2100, 0, $C713), $C713), $C713)</f>
        <v>0</v>
      </c>
      <c r="AC713">
        <f>IF(ISNUMBER('III. New Locations'!AC712) = TRUE, IF('III. New Locations'!AC712 &gt;= 0, IF('III. New Locations'!AC712 &lt;=1, 0,$C713),$C713), $C713)</f>
        <v>0</v>
      </c>
    </row>
    <row r="714" spans="1:29" x14ac:dyDescent="0.25">
      <c r="A714">
        <f>'III. New Locations'!A713</f>
        <v>711</v>
      </c>
      <c r="C714" s="4">
        <f>IF(LEN('III. New Locations'!C713) &gt; 2, 1, 0)</f>
        <v>0</v>
      </c>
      <c r="E714">
        <f>IF(LEN('III. New Locations'!E713) = 2, IF('III. New Locations'!E713 = "--", $C714, 0), $C714)</f>
        <v>0</v>
      </c>
      <c r="F714">
        <f>IF(LEN('III. New Locations'!F713) &gt; 4, 0, $C714)</f>
        <v>0</v>
      </c>
      <c r="G714">
        <f>IF(ISNUMBER('III. New Locations'!G713) = TRUE, 0, $C714)</f>
        <v>0</v>
      </c>
      <c r="H714">
        <f>IF(ISNUMBER('III. New Locations'!H713) = TRUE, 0, $C714)</f>
        <v>0</v>
      </c>
      <c r="I714">
        <f>IF(ISNUMBER('III. New Locations'!I713) = TRUE, 0, $C714)</f>
        <v>0</v>
      </c>
      <c r="J714">
        <f>IF(ISNUMBER('III. New Locations'!J713) = TRUE, 0, $C714)</f>
        <v>0</v>
      </c>
      <c r="K714">
        <f>IF(ISNUMBER('III. New Locations'!K713) = TRUE, 0,$C714)</f>
        <v>0</v>
      </c>
      <c r="M714">
        <f>IF(ISNUMBER('III. New Locations'!M713) = TRUE, 0,$C714)</f>
        <v>0</v>
      </c>
      <c r="O714">
        <f>IF(ISNUMBER('III. New Locations'!O713) = TRUE, 0, $C714)</f>
        <v>0</v>
      </c>
      <c r="P714">
        <f>IF(ISNUMBER('III. New Locations'!P713) = TRUE, 0, $C714)</f>
        <v>0</v>
      </c>
      <c r="Q714">
        <f>IF(ISNUMBER('III. New Locations'!Q713) = TRUE, 0, $C714)</f>
        <v>0</v>
      </c>
      <c r="R714">
        <f>IF(ISNUMBER('III. New Locations'!R713) = TRUE, IF('III. New Locations'!R713 &gt;= 0, IF('III. New Locations'!R713 &lt;=1, 0, $C714),$C714),$C714)</f>
        <v>0</v>
      </c>
      <c r="S714">
        <f>IF(ISNUMBER('III. New Locations'!S713) = TRUE, IF('III. New Locations'!S713 &gt;= 0, IF('III. New Locations'!S713 &lt;=1, 0, $C714), $C714), $C714)</f>
        <v>0</v>
      </c>
      <c r="T714">
        <f>IF('III. New Locations'!T713 = "-Unknown-", $C714, 0)</f>
        <v>0</v>
      </c>
      <c r="U714">
        <f>IF(LEN('III. New Locations'!U713)&gt;1, 0, IF(T714 = 0, 0, $C714))</f>
        <v>0</v>
      </c>
      <c r="V714">
        <f>IF('III. New Locations'!V713 = "Unknown", $C714, 0)</f>
        <v>0</v>
      </c>
      <c r="W714">
        <f>IF(LEN('III. New Locations'!W713)&gt;1, 0, IF(V714 = 0, 0, $C714))</f>
        <v>0</v>
      </c>
      <c r="X714" t="str">
        <f>'III. New Locations'!X713</f>
        <v>Unknown</v>
      </c>
      <c r="Y714">
        <f>IF(ISNUMBER('III. New Locations'!Y713) = TRUE, IF('III. New Locations'!Y713 &gt;= 1400, IF('III. New Locations'!Y713 &lt;=2100, 0, $C714), $C714), $C714)</f>
        <v>0</v>
      </c>
      <c r="Z714">
        <f>IF(ISNUMBER('III. New Locations'!Z713) = TRUE, IF('III. New Locations'!Z713 &gt;= 1400, IF('III. New Locations'!Z713 &lt;=2100, 0, $C714), $C714), $C714)</f>
        <v>0</v>
      </c>
      <c r="AA714">
        <f>IF(ISNUMBER('III. New Locations'!AA713) = TRUE, IF('III. New Locations'!AA713 &gt;= 1400, IF('III. New Locations'!AA713 &lt;=2100, 0, $C714), $C714), $C714)</f>
        <v>0</v>
      </c>
      <c r="AC714">
        <f>IF(ISNUMBER('III. New Locations'!AC713) = TRUE, IF('III. New Locations'!AC713 &gt;= 0, IF('III. New Locations'!AC713 &lt;=1, 0,$C714),$C714), $C714)</f>
        <v>0</v>
      </c>
    </row>
    <row r="715" spans="1:29" x14ac:dyDescent="0.25">
      <c r="A715">
        <f>'III. New Locations'!A714</f>
        <v>712</v>
      </c>
      <c r="C715" s="4">
        <f>IF(LEN('III. New Locations'!C714) &gt; 2, 1, 0)</f>
        <v>0</v>
      </c>
      <c r="E715">
        <f>IF(LEN('III. New Locations'!E714) = 2, IF('III. New Locations'!E714 = "--", $C715, 0), $C715)</f>
        <v>0</v>
      </c>
      <c r="F715">
        <f>IF(LEN('III. New Locations'!F714) &gt; 4, 0, $C715)</f>
        <v>0</v>
      </c>
      <c r="G715">
        <f>IF(ISNUMBER('III. New Locations'!G714) = TRUE, 0, $C715)</f>
        <v>0</v>
      </c>
      <c r="H715">
        <f>IF(ISNUMBER('III. New Locations'!H714) = TRUE, 0, $C715)</f>
        <v>0</v>
      </c>
      <c r="I715">
        <f>IF(ISNUMBER('III. New Locations'!I714) = TRUE, 0, $C715)</f>
        <v>0</v>
      </c>
      <c r="J715">
        <f>IF(ISNUMBER('III. New Locations'!J714) = TRUE, 0, $C715)</f>
        <v>0</v>
      </c>
      <c r="K715">
        <f>IF(ISNUMBER('III. New Locations'!K714) = TRUE, 0,$C715)</f>
        <v>0</v>
      </c>
      <c r="M715">
        <f>IF(ISNUMBER('III. New Locations'!M714) = TRUE, 0,$C715)</f>
        <v>0</v>
      </c>
      <c r="O715">
        <f>IF(ISNUMBER('III. New Locations'!O714) = TRUE, 0, $C715)</f>
        <v>0</v>
      </c>
      <c r="P715">
        <f>IF(ISNUMBER('III. New Locations'!P714) = TRUE, 0, $C715)</f>
        <v>0</v>
      </c>
      <c r="Q715">
        <f>IF(ISNUMBER('III. New Locations'!Q714) = TRUE, 0, $C715)</f>
        <v>0</v>
      </c>
      <c r="R715">
        <f>IF(ISNUMBER('III. New Locations'!R714) = TRUE, IF('III. New Locations'!R714 &gt;= 0, IF('III. New Locations'!R714 &lt;=1, 0, $C715),$C715),$C715)</f>
        <v>0</v>
      </c>
      <c r="S715">
        <f>IF(ISNUMBER('III. New Locations'!S714) = TRUE, IF('III. New Locations'!S714 &gt;= 0, IF('III. New Locations'!S714 &lt;=1, 0, $C715), $C715), $C715)</f>
        <v>0</v>
      </c>
      <c r="T715">
        <f>IF('III. New Locations'!T714 = "-Unknown-", $C715, 0)</f>
        <v>0</v>
      </c>
      <c r="U715">
        <f>IF(LEN('III. New Locations'!U714)&gt;1, 0, IF(T715 = 0, 0, $C715))</f>
        <v>0</v>
      </c>
      <c r="V715">
        <f>IF('III. New Locations'!V714 = "Unknown", $C715, 0)</f>
        <v>0</v>
      </c>
      <c r="W715">
        <f>IF(LEN('III. New Locations'!W714)&gt;1, 0, IF(V715 = 0, 0, $C715))</f>
        <v>0</v>
      </c>
      <c r="X715" t="str">
        <f>'III. New Locations'!X714</f>
        <v>Unknown</v>
      </c>
      <c r="Y715">
        <f>IF(ISNUMBER('III. New Locations'!Y714) = TRUE, IF('III. New Locations'!Y714 &gt;= 1400, IF('III. New Locations'!Y714 &lt;=2100, 0, $C715), $C715), $C715)</f>
        <v>0</v>
      </c>
      <c r="Z715">
        <f>IF(ISNUMBER('III. New Locations'!Z714) = TRUE, IF('III. New Locations'!Z714 &gt;= 1400, IF('III. New Locations'!Z714 &lt;=2100, 0, $C715), $C715), $C715)</f>
        <v>0</v>
      </c>
      <c r="AA715">
        <f>IF(ISNUMBER('III. New Locations'!AA714) = TRUE, IF('III. New Locations'!AA714 &gt;= 1400, IF('III. New Locations'!AA714 &lt;=2100, 0, $C715), $C715), $C715)</f>
        <v>0</v>
      </c>
      <c r="AC715">
        <f>IF(ISNUMBER('III. New Locations'!AC714) = TRUE, IF('III. New Locations'!AC714 &gt;= 0, IF('III. New Locations'!AC714 &lt;=1, 0,$C715),$C715), $C715)</f>
        <v>0</v>
      </c>
    </row>
    <row r="716" spans="1:29" x14ac:dyDescent="0.25">
      <c r="A716">
        <f>'III. New Locations'!A715</f>
        <v>713</v>
      </c>
      <c r="C716" s="4">
        <f>IF(LEN('III. New Locations'!C715) &gt; 2, 1, 0)</f>
        <v>0</v>
      </c>
      <c r="E716">
        <f>IF(LEN('III. New Locations'!E715) = 2, IF('III. New Locations'!E715 = "--", $C716, 0), $C716)</f>
        <v>0</v>
      </c>
      <c r="F716">
        <f>IF(LEN('III. New Locations'!F715) &gt; 4, 0, $C716)</f>
        <v>0</v>
      </c>
      <c r="G716">
        <f>IF(ISNUMBER('III. New Locations'!G715) = TRUE, 0, $C716)</f>
        <v>0</v>
      </c>
      <c r="H716">
        <f>IF(ISNUMBER('III. New Locations'!H715) = TRUE, 0, $C716)</f>
        <v>0</v>
      </c>
      <c r="I716">
        <f>IF(ISNUMBER('III. New Locations'!I715) = TRUE, 0, $C716)</f>
        <v>0</v>
      </c>
      <c r="J716">
        <f>IF(ISNUMBER('III. New Locations'!J715) = TRUE, 0, $C716)</f>
        <v>0</v>
      </c>
      <c r="K716">
        <f>IF(ISNUMBER('III. New Locations'!K715) = TRUE, 0,$C716)</f>
        <v>0</v>
      </c>
      <c r="M716">
        <f>IF(ISNUMBER('III. New Locations'!M715) = TRUE, 0,$C716)</f>
        <v>0</v>
      </c>
      <c r="O716">
        <f>IF(ISNUMBER('III. New Locations'!O715) = TRUE, 0, $C716)</f>
        <v>0</v>
      </c>
      <c r="P716">
        <f>IF(ISNUMBER('III. New Locations'!P715) = TRUE, 0, $C716)</f>
        <v>0</v>
      </c>
      <c r="Q716">
        <f>IF(ISNUMBER('III. New Locations'!Q715) = TRUE, 0, $C716)</f>
        <v>0</v>
      </c>
      <c r="R716">
        <f>IF(ISNUMBER('III. New Locations'!R715) = TRUE, IF('III. New Locations'!R715 &gt;= 0, IF('III. New Locations'!R715 &lt;=1, 0, $C716),$C716),$C716)</f>
        <v>0</v>
      </c>
      <c r="S716">
        <f>IF(ISNUMBER('III. New Locations'!S715) = TRUE, IF('III. New Locations'!S715 &gt;= 0, IF('III. New Locations'!S715 &lt;=1, 0, $C716), $C716), $C716)</f>
        <v>0</v>
      </c>
      <c r="T716">
        <f>IF('III. New Locations'!T715 = "-Unknown-", $C716, 0)</f>
        <v>0</v>
      </c>
      <c r="U716">
        <f>IF(LEN('III. New Locations'!U715)&gt;1, 0, IF(T716 = 0, 0, $C716))</f>
        <v>0</v>
      </c>
      <c r="V716">
        <f>IF('III. New Locations'!V715 = "Unknown", $C716, 0)</f>
        <v>0</v>
      </c>
      <c r="W716">
        <f>IF(LEN('III. New Locations'!W715)&gt;1, 0, IF(V716 = 0, 0, $C716))</f>
        <v>0</v>
      </c>
      <c r="X716" t="str">
        <f>'III. New Locations'!X715</f>
        <v>Unknown</v>
      </c>
      <c r="Y716">
        <f>IF(ISNUMBER('III. New Locations'!Y715) = TRUE, IF('III. New Locations'!Y715 &gt;= 1400, IF('III. New Locations'!Y715 &lt;=2100, 0, $C716), $C716), $C716)</f>
        <v>0</v>
      </c>
      <c r="Z716">
        <f>IF(ISNUMBER('III. New Locations'!Z715) = TRUE, IF('III. New Locations'!Z715 &gt;= 1400, IF('III. New Locations'!Z715 &lt;=2100, 0, $C716), $C716), $C716)</f>
        <v>0</v>
      </c>
      <c r="AA716">
        <f>IF(ISNUMBER('III. New Locations'!AA715) = TRUE, IF('III. New Locations'!AA715 &gt;= 1400, IF('III. New Locations'!AA715 &lt;=2100, 0, $C716), $C716), $C716)</f>
        <v>0</v>
      </c>
      <c r="AC716">
        <f>IF(ISNUMBER('III. New Locations'!AC715) = TRUE, IF('III. New Locations'!AC715 &gt;= 0, IF('III. New Locations'!AC715 &lt;=1, 0,$C716),$C716), $C716)</f>
        <v>0</v>
      </c>
    </row>
    <row r="717" spans="1:29" x14ac:dyDescent="0.25">
      <c r="A717">
        <f>'III. New Locations'!A716</f>
        <v>714</v>
      </c>
      <c r="C717" s="4">
        <f>IF(LEN('III. New Locations'!C716) &gt; 2, 1, 0)</f>
        <v>0</v>
      </c>
      <c r="E717">
        <f>IF(LEN('III. New Locations'!E716) = 2, IF('III. New Locations'!E716 = "--", $C717, 0), $C717)</f>
        <v>0</v>
      </c>
      <c r="F717">
        <f>IF(LEN('III. New Locations'!F716) &gt; 4, 0, $C717)</f>
        <v>0</v>
      </c>
      <c r="G717">
        <f>IF(ISNUMBER('III. New Locations'!G716) = TRUE, 0, $C717)</f>
        <v>0</v>
      </c>
      <c r="H717">
        <f>IF(ISNUMBER('III. New Locations'!H716) = TRUE, 0, $C717)</f>
        <v>0</v>
      </c>
      <c r="I717">
        <f>IF(ISNUMBER('III. New Locations'!I716) = TRUE, 0, $C717)</f>
        <v>0</v>
      </c>
      <c r="J717">
        <f>IF(ISNUMBER('III. New Locations'!J716) = TRUE, 0, $C717)</f>
        <v>0</v>
      </c>
      <c r="K717">
        <f>IF(ISNUMBER('III. New Locations'!K716) = TRUE, 0,$C717)</f>
        <v>0</v>
      </c>
      <c r="M717">
        <f>IF(ISNUMBER('III. New Locations'!M716) = TRUE, 0,$C717)</f>
        <v>0</v>
      </c>
      <c r="O717">
        <f>IF(ISNUMBER('III. New Locations'!O716) = TRUE, 0, $C717)</f>
        <v>0</v>
      </c>
      <c r="P717">
        <f>IF(ISNUMBER('III. New Locations'!P716) = TRUE, 0, $C717)</f>
        <v>0</v>
      </c>
      <c r="Q717">
        <f>IF(ISNUMBER('III. New Locations'!Q716) = TRUE, 0, $C717)</f>
        <v>0</v>
      </c>
      <c r="R717">
        <f>IF(ISNUMBER('III. New Locations'!R716) = TRUE, IF('III. New Locations'!R716 &gt;= 0, IF('III. New Locations'!R716 &lt;=1, 0, $C717),$C717),$C717)</f>
        <v>0</v>
      </c>
      <c r="S717">
        <f>IF(ISNUMBER('III. New Locations'!S716) = TRUE, IF('III. New Locations'!S716 &gt;= 0, IF('III. New Locations'!S716 &lt;=1, 0, $C717), $C717), $C717)</f>
        <v>0</v>
      </c>
      <c r="T717">
        <f>IF('III. New Locations'!T716 = "-Unknown-", $C717, 0)</f>
        <v>0</v>
      </c>
      <c r="U717">
        <f>IF(LEN('III. New Locations'!U716)&gt;1, 0, IF(T717 = 0, 0, $C717))</f>
        <v>0</v>
      </c>
      <c r="V717">
        <f>IF('III. New Locations'!V716 = "Unknown", $C717, 0)</f>
        <v>0</v>
      </c>
      <c r="W717">
        <f>IF(LEN('III. New Locations'!W716)&gt;1, 0, IF(V717 = 0, 0, $C717))</f>
        <v>0</v>
      </c>
      <c r="X717" t="str">
        <f>'III. New Locations'!X716</f>
        <v>Unknown</v>
      </c>
      <c r="Y717">
        <f>IF(ISNUMBER('III. New Locations'!Y716) = TRUE, IF('III. New Locations'!Y716 &gt;= 1400, IF('III. New Locations'!Y716 &lt;=2100, 0, $C717), $C717), $C717)</f>
        <v>0</v>
      </c>
      <c r="Z717">
        <f>IF(ISNUMBER('III. New Locations'!Z716) = TRUE, IF('III. New Locations'!Z716 &gt;= 1400, IF('III. New Locations'!Z716 &lt;=2100, 0, $C717), $C717), $C717)</f>
        <v>0</v>
      </c>
      <c r="AA717">
        <f>IF(ISNUMBER('III. New Locations'!AA716) = TRUE, IF('III. New Locations'!AA716 &gt;= 1400, IF('III. New Locations'!AA716 &lt;=2100, 0, $C717), $C717), $C717)</f>
        <v>0</v>
      </c>
      <c r="AC717">
        <f>IF(ISNUMBER('III. New Locations'!AC716) = TRUE, IF('III. New Locations'!AC716 &gt;= 0, IF('III. New Locations'!AC716 &lt;=1, 0,$C717),$C717), $C717)</f>
        <v>0</v>
      </c>
    </row>
    <row r="718" spans="1:29" x14ac:dyDescent="0.25">
      <c r="A718">
        <f>'III. New Locations'!A717</f>
        <v>715</v>
      </c>
      <c r="C718" s="4">
        <f>IF(LEN('III. New Locations'!C717) &gt; 2, 1, 0)</f>
        <v>0</v>
      </c>
      <c r="E718">
        <f>IF(LEN('III. New Locations'!E717) = 2, IF('III. New Locations'!E717 = "--", $C718, 0), $C718)</f>
        <v>0</v>
      </c>
      <c r="F718">
        <f>IF(LEN('III. New Locations'!F717) &gt; 4, 0, $C718)</f>
        <v>0</v>
      </c>
      <c r="G718">
        <f>IF(ISNUMBER('III. New Locations'!G717) = TRUE, 0, $C718)</f>
        <v>0</v>
      </c>
      <c r="H718">
        <f>IF(ISNUMBER('III. New Locations'!H717) = TRUE, 0, $C718)</f>
        <v>0</v>
      </c>
      <c r="I718">
        <f>IF(ISNUMBER('III. New Locations'!I717) = TRUE, 0, $C718)</f>
        <v>0</v>
      </c>
      <c r="J718">
        <f>IF(ISNUMBER('III. New Locations'!J717) = TRUE, 0, $C718)</f>
        <v>0</v>
      </c>
      <c r="K718">
        <f>IF(ISNUMBER('III. New Locations'!K717) = TRUE, 0,$C718)</f>
        <v>0</v>
      </c>
      <c r="M718">
        <f>IF(ISNUMBER('III. New Locations'!M717) = TRUE, 0,$C718)</f>
        <v>0</v>
      </c>
      <c r="O718">
        <f>IF(ISNUMBER('III. New Locations'!O717) = TRUE, 0, $C718)</f>
        <v>0</v>
      </c>
      <c r="P718">
        <f>IF(ISNUMBER('III. New Locations'!P717) = TRUE, 0, $C718)</f>
        <v>0</v>
      </c>
      <c r="Q718">
        <f>IF(ISNUMBER('III. New Locations'!Q717) = TRUE, 0, $C718)</f>
        <v>0</v>
      </c>
      <c r="R718">
        <f>IF(ISNUMBER('III. New Locations'!R717) = TRUE, IF('III. New Locations'!R717 &gt;= 0, IF('III. New Locations'!R717 &lt;=1, 0, $C718),$C718),$C718)</f>
        <v>0</v>
      </c>
      <c r="S718">
        <f>IF(ISNUMBER('III. New Locations'!S717) = TRUE, IF('III. New Locations'!S717 &gt;= 0, IF('III. New Locations'!S717 &lt;=1, 0, $C718), $C718), $C718)</f>
        <v>0</v>
      </c>
      <c r="T718">
        <f>IF('III. New Locations'!T717 = "-Unknown-", $C718, 0)</f>
        <v>0</v>
      </c>
      <c r="U718">
        <f>IF(LEN('III. New Locations'!U717)&gt;1, 0, IF(T718 = 0, 0, $C718))</f>
        <v>0</v>
      </c>
      <c r="V718">
        <f>IF('III. New Locations'!V717 = "Unknown", $C718, 0)</f>
        <v>0</v>
      </c>
      <c r="W718">
        <f>IF(LEN('III. New Locations'!W717)&gt;1, 0, IF(V718 = 0, 0, $C718))</f>
        <v>0</v>
      </c>
      <c r="X718" t="str">
        <f>'III. New Locations'!X717</f>
        <v>Unknown</v>
      </c>
      <c r="Y718">
        <f>IF(ISNUMBER('III. New Locations'!Y717) = TRUE, IF('III. New Locations'!Y717 &gt;= 1400, IF('III. New Locations'!Y717 &lt;=2100, 0, $C718), $C718), $C718)</f>
        <v>0</v>
      </c>
      <c r="Z718">
        <f>IF(ISNUMBER('III. New Locations'!Z717) = TRUE, IF('III. New Locations'!Z717 &gt;= 1400, IF('III. New Locations'!Z717 &lt;=2100, 0, $C718), $C718), $C718)</f>
        <v>0</v>
      </c>
      <c r="AA718">
        <f>IF(ISNUMBER('III. New Locations'!AA717) = TRUE, IF('III. New Locations'!AA717 &gt;= 1400, IF('III. New Locations'!AA717 &lt;=2100, 0, $C718), $C718), $C718)</f>
        <v>0</v>
      </c>
      <c r="AC718">
        <f>IF(ISNUMBER('III. New Locations'!AC717) = TRUE, IF('III. New Locations'!AC717 &gt;= 0, IF('III. New Locations'!AC717 &lt;=1, 0,$C718),$C718), $C718)</f>
        <v>0</v>
      </c>
    </row>
    <row r="719" spans="1:29" x14ac:dyDescent="0.25">
      <c r="A719">
        <f>'III. New Locations'!A718</f>
        <v>716</v>
      </c>
      <c r="C719" s="4">
        <f>IF(LEN('III. New Locations'!C718) &gt; 2, 1, 0)</f>
        <v>0</v>
      </c>
      <c r="E719">
        <f>IF(LEN('III. New Locations'!E718) = 2, IF('III. New Locations'!E718 = "--", $C719, 0), $C719)</f>
        <v>0</v>
      </c>
      <c r="F719">
        <f>IF(LEN('III. New Locations'!F718) &gt; 4, 0, $C719)</f>
        <v>0</v>
      </c>
      <c r="G719">
        <f>IF(ISNUMBER('III. New Locations'!G718) = TRUE, 0, $C719)</f>
        <v>0</v>
      </c>
      <c r="H719">
        <f>IF(ISNUMBER('III. New Locations'!H718) = TRUE, 0, $C719)</f>
        <v>0</v>
      </c>
      <c r="I719">
        <f>IF(ISNUMBER('III. New Locations'!I718) = TRUE, 0, $C719)</f>
        <v>0</v>
      </c>
      <c r="J719">
        <f>IF(ISNUMBER('III. New Locations'!J718) = TRUE, 0, $C719)</f>
        <v>0</v>
      </c>
      <c r="K719">
        <f>IF(ISNUMBER('III. New Locations'!K718) = TRUE, 0,$C719)</f>
        <v>0</v>
      </c>
      <c r="M719">
        <f>IF(ISNUMBER('III. New Locations'!M718) = TRUE, 0,$C719)</f>
        <v>0</v>
      </c>
      <c r="O719">
        <f>IF(ISNUMBER('III. New Locations'!O718) = TRUE, 0, $C719)</f>
        <v>0</v>
      </c>
      <c r="P719">
        <f>IF(ISNUMBER('III. New Locations'!P718) = TRUE, 0, $C719)</f>
        <v>0</v>
      </c>
      <c r="Q719">
        <f>IF(ISNUMBER('III. New Locations'!Q718) = TRUE, 0, $C719)</f>
        <v>0</v>
      </c>
      <c r="R719">
        <f>IF(ISNUMBER('III. New Locations'!R718) = TRUE, IF('III. New Locations'!R718 &gt;= 0, IF('III. New Locations'!R718 &lt;=1, 0, $C719),$C719),$C719)</f>
        <v>0</v>
      </c>
      <c r="S719">
        <f>IF(ISNUMBER('III. New Locations'!S718) = TRUE, IF('III. New Locations'!S718 &gt;= 0, IF('III. New Locations'!S718 &lt;=1, 0, $C719), $C719), $C719)</f>
        <v>0</v>
      </c>
      <c r="T719">
        <f>IF('III. New Locations'!T718 = "-Unknown-", $C719, 0)</f>
        <v>0</v>
      </c>
      <c r="U719">
        <f>IF(LEN('III. New Locations'!U718)&gt;1, 0, IF(T719 = 0, 0, $C719))</f>
        <v>0</v>
      </c>
      <c r="V719">
        <f>IF('III. New Locations'!V718 = "Unknown", $C719, 0)</f>
        <v>0</v>
      </c>
      <c r="W719">
        <f>IF(LEN('III. New Locations'!W718)&gt;1, 0, IF(V719 = 0, 0, $C719))</f>
        <v>0</v>
      </c>
      <c r="X719" t="str">
        <f>'III. New Locations'!X718</f>
        <v>Unknown</v>
      </c>
      <c r="Y719">
        <f>IF(ISNUMBER('III. New Locations'!Y718) = TRUE, IF('III. New Locations'!Y718 &gt;= 1400, IF('III. New Locations'!Y718 &lt;=2100, 0, $C719), $C719), $C719)</f>
        <v>0</v>
      </c>
      <c r="Z719">
        <f>IF(ISNUMBER('III. New Locations'!Z718) = TRUE, IF('III. New Locations'!Z718 &gt;= 1400, IF('III. New Locations'!Z718 &lt;=2100, 0, $C719), $C719), $C719)</f>
        <v>0</v>
      </c>
      <c r="AA719">
        <f>IF(ISNUMBER('III. New Locations'!AA718) = TRUE, IF('III. New Locations'!AA718 &gt;= 1400, IF('III. New Locations'!AA718 &lt;=2100, 0, $C719), $C719), $C719)</f>
        <v>0</v>
      </c>
      <c r="AC719">
        <f>IF(ISNUMBER('III. New Locations'!AC718) = TRUE, IF('III. New Locations'!AC718 &gt;= 0, IF('III. New Locations'!AC718 &lt;=1, 0,$C719),$C719), $C719)</f>
        <v>0</v>
      </c>
    </row>
    <row r="720" spans="1:29" x14ac:dyDescent="0.25">
      <c r="A720">
        <f>'III. New Locations'!A719</f>
        <v>717</v>
      </c>
      <c r="C720" s="4">
        <f>IF(LEN('III. New Locations'!C719) &gt; 2, 1, 0)</f>
        <v>0</v>
      </c>
      <c r="E720">
        <f>IF(LEN('III. New Locations'!E719) = 2, IF('III. New Locations'!E719 = "--", $C720, 0), $C720)</f>
        <v>0</v>
      </c>
      <c r="F720">
        <f>IF(LEN('III. New Locations'!F719) &gt; 4, 0, $C720)</f>
        <v>0</v>
      </c>
      <c r="G720">
        <f>IF(ISNUMBER('III. New Locations'!G719) = TRUE, 0, $C720)</f>
        <v>0</v>
      </c>
      <c r="H720">
        <f>IF(ISNUMBER('III. New Locations'!H719) = TRUE, 0, $C720)</f>
        <v>0</v>
      </c>
      <c r="I720">
        <f>IF(ISNUMBER('III. New Locations'!I719) = TRUE, 0, $C720)</f>
        <v>0</v>
      </c>
      <c r="J720">
        <f>IF(ISNUMBER('III. New Locations'!J719) = TRUE, 0, $C720)</f>
        <v>0</v>
      </c>
      <c r="K720">
        <f>IF(ISNUMBER('III. New Locations'!K719) = TRUE, 0,$C720)</f>
        <v>0</v>
      </c>
      <c r="M720">
        <f>IF(ISNUMBER('III. New Locations'!M719) = TRUE, 0,$C720)</f>
        <v>0</v>
      </c>
      <c r="O720">
        <f>IF(ISNUMBER('III. New Locations'!O719) = TRUE, 0, $C720)</f>
        <v>0</v>
      </c>
      <c r="P720">
        <f>IF(ISNUMBER('III. New Locations'!P719) = TRUE, 0, $C720)</f>
        <v>0</v>
      </c>
      <c r="Q720">
        <f>IF(ISNUMBER('III. New Locations'!Q719) = TRUE, 0, $C720)</f>
        <v>0</v>
      </c>
      <c r="R720">
        <f>IF(ISNUMBER('III. New Locations'!R719) = TRUE, IF('III. New Locations'!R719 &gt;= 0, IF('III. New Locations'!R719 &lt;=1, 0, $C720),$C720),$C720)</f>
        <v>0</v>
      </c>
      <c r="S720">
        <f>IF(ISNUMBER('III. New Locations'!S719) = TRUE, IF('III. New Locations'!S719 &gt;= 0, IF('III. New Locations'!S719 &lt;=1, 0, $C720), $C720), $C720)</f>
        <v>0</v>
      </c>
      <c r="T720">
        <f>IF('III. New Locations'!T719 = "-Unknown-", $C720, 0)</f>
        <v>0</v>
      </c>
      <c r="U720">
        <f>IF(LEN('III. New Locations'!U719)&gt;1, 0, IF(T720 = 0, 0, $C720))</f>
        <v>0</v>
      </c>
      <c r="V720">
        <f>IF('III. New Locations'!V719 = "Unknown", $C720, 0)</f>
        <v>0</v>
      </c>
      <c r="W720">
        <f>IF(LEN('III. New Locations'!W719)&gt;1, 0, IF(V720 = 0, 0, $C720))</f>
        <v>0</v>
      </c>
      <c r="X720" t="str">
        <f>'III. New Locations'!X719</f>
        <v>Unknown</v>
      </c>
      <c r="Y720">
        <f>IF(ISNUMBER('III. New Locations'!Y719) = TRUE, IF('III. New Locations'!Y719 &gt;= 1400, IF('III. New Locations'!Y719 &lt;=2100, 0, $C720), $C720), $C720)</f>
        <v>0</v>
      </c>
      <c r="Z720">
        <f>IF(ISNUMBER('III. New Locations'!Z719) = TRUE, IF('III. New Locations'!Z719 &gt;= 1400, IF('III. New Locations'!Z719 &lt;=2100, 0, $C720), $C720), $C720)</f>
        <v>0</v>
      </c>
      <c r="AA720">
        <f>IF(ISNUMBER('III. New Locations'!AA719) = TRUE, IF('III. New Locations'!AA719 &gt;= 1400, IF('III. New Locations'!AA719 &lt;=2100, 0, $C720), $C720), $C720)</f>
        <v>0</v>
      </c>
      <c r="AC720">
        <f>IF(ISNUMBER('III. New Locations'!AC719) = TRUE, IF('III. New Locations'!AC719 &gt;= 0, IF('III. New Locations'!AC719 &lt;=1, 0,$C720),$C720), $C720)</f>
        <v>0</v>
      </c>
    </row>
    <row r="721" spans="1:29" x14ac:dyDescent="0.25">
      <c r="A721">
        <f>'III. New Locations'!A720</f>
        <v>718</v>
      </c>
      <c r="C721" s="4">
        <f>IF(LEN('III. New Locations'!C720) &gt; 2, 1, 0)</f>
        <v>0</v>
      </c>
      <c r="E721">
        <f>IF(LEN('III. New Locations'!E720) = 2, IF('III. New Locations'!E720 = "--", $C721, 0), $C721)</f>
        <v>0</v>
      </c>
      <c r="F721">
        <f>IF(LEN('III. New Locations'!F720) &gt; 4, 0, $C721)</f>
        <v>0</v>
      </c>
      <c r="G721">
        <f>IF(ISNUMBER('III. New Locations'!G720) = TRUE, 0, $C721)</f>
        <v>0</v>
      </c>
      <c r="H721">
        <f>IF(ISNUMBER('III. New Locations'!H720) = TRUE, 0, $C721)</f>
        <v>0</v>
      </c>
      <c r="I721">
        <f>IF(ISNUMBER('III. New Locations'!I720) = TRUE, 0, $C721)</f>
        <v>0</v>
      </c>
      <c r="J721">
        <f>IF(ISNUMBER('III. New Locations'!J720) = TRUE, 0, $C721)</f>
        <v>0</v>
      </c>
      <c r="K721">
        <f>IF(ISNUMBER('III. New Locations'!K720) = TRUE, 0,$C721)</f>
        <v>0</v>
      </c>
      <c r="M721">
        <f>IF(ISNUMBER('III. New Locations'!M720) = TRUE, 0,$C721)</f>
        <v>0</v>
      </c>
      <c r="O721">
        <f>IF(ISNUMBER('III. New Locations'!O720) = TRUE, 0, $C721)</f>
        <v>0</v>
      </c>
      <c r="P721">
        <f>IF(ISNUMBER('III. New Locations'!P720) = TRUE, 0, $C721)</f>
        <v>0</v>
      </c>
      <c r="Q721">
        <f>IF(ISNUMBER('III. New Locations'!Q720) = TRUE, 0, $C721)</f>
        <v>0</v>
      </c>
      <c r="R721">
        <f>IF(ISNUMBER('III. New Locations'!R720) = TRUE, IF('III. New Locations'!R720 &gt;= 0, IF('III. New Locations'!R720 &lt;=1, 0, $C721),$C721),$C721)</f>
        <v>0</v>
      </c>
      <c r="S721">
        <f>IF(ISNUMBER('III. New Locations'!S720) = TRUE, IF('III. New Locations'!S720 &gt;= 0, IF('III. New Locations'!S720 &lt;=1, 0, $C721), $C721), $C721)</f>
        <v>0</v>
      </c>
      <c r="T721">
        <f>IF('III. New Locations'!T720 = "-Unknown-", $C721, 0)</f>
        <v>0</v>
      </c>
      <c r="U721">
        <f>IF(LEN('III. New Locations'!U720)&gt;1, 0, IF(T721 = 0, 0, $C721))</f>
        <v>0</v>
      </c>
      <c r="V721">
        <f>IF('III. New Locations'!V720 = "Unknown", $C721, 0)</f>
        <v>0</v>
      </c>
      <c r="W721">
        <f>IF(LEN('III. New Locations'!W720)&gt;1, 0, IF(V721 = 0, 0, $C721))</f>
        <v>0</v>
      </c>
      <c r="X721" t="str">
        <f>'III. New Locations'!X720</f>
        <v>Unknown</v>
      </c>
      <c r="Y721">
        <f>IF(ISNUMBER('III. New Locations'!Y720) = TRUE, IF('III. New Locations'!Y720 &gt;= 1400, IF('III. New Locations'!Y720 &lt;=2100, 0, $C721), $C721), $C721)</f>
        <v>0</v>
      </c>
      <c r="Z721">
        <f>IF(ISNUMBER('III. New Locations'!Z720) = TRUE, IF('III. New Locations'!Z720 &gt;= 1400, IF('III. New Locations'!Z720 &lt;=2100, 0, $C721), $C721), $C721)</f>
        <v>0</v>
      </c>
      <c r="AA721">
        <f>IF(ISNUMBER('III. New Locations'!AA720) = TRUE, IF('III. New Locations'!AA720 &gt;= 1400, IF('III. New Locations'!AA720 &lt;=2100, 0, $C721), $C721), $C721)</f>
        <v>0</v>
      </c>
      <c r="AC721">
        <f>IF(ISNUMBER('III. New Locations'!AC720) = TRUE, IF('III. New Locations'!AC720 &gt;= 0, IF('III. New Locations'!AC720 &lt;=1, 0,$C721),$C721), $C721)</f>
        <v>0</v>
      </c>
    </row>
    <row r="722" spans="1:29" x14ac:dyDescent="0.25">
      <c r="A722">
        <f>'III. New Locations'!A721</f>
        <v>719</v>
      </c>
      <c r="C722" s="4">
        <f>IF(LEN('III. New Locations'!C721) &gt; 2, 1, 0)</f>
        <v>0</v>
      </c>
      <c r="E722">
        <f>IF(LEN('III. New Locations'!E721) = 2, IF('III. New Locations'!E721 = "--", $C722, 0), $C722)</f>
        <v>0</v>
      </c>
      <c r="F722">
        <f>IF(LEN('III. New Locations'!F721) &gt; 4, 0, $C722)</f>
        <v>0</v>
      </c>
      <c r="G722">
        <f>IF(ISNUMBER('III. New Locations'!G721) = TRUE, 0, $C722)</f>
        <v>0</v>
      </c>
      <c r="H722">
        <f>IF(ISNUMBER('III. New Locations'!H721) = TRUE, 0, $C722)</f>
        <v>0</v>
      </c>
      <c r="I722">
        <f>IF(ISNUMBER('III. New Locations'!I721) = TRUE, 0, $C722)</f>
        <v>0</v>
      </c>
      <c r="J722">
        <f>IF(ISNUMBER('III. New Locations'!J721) = TRUE, 0, $C722)</f>
        <v>0</v>
      </c>
      <c r="K722">
        <f>IF(ISNUMBER('III. New Locations'!K721) = TRUE, 0,$C722)</f>
        <v>0</v>
      </c>
      <c r="M722">
        <f>IF(ISNUMBER('III. New Locations'!M721) = TRUE, 0,$C722)</f>
        <v>0</v>
      </c>
      <c r="O722">
        <f>IF(ISNUMBER('III. New Locations'!O721) = TRUE, 0, $C722)</f>
        <v>0</v>
      </c>
      <c r="P722">
        <f>IF(ISNUMBER('III. New Locations'!P721) = TRUE, 0, $C722)</f>
        <v>0</v>
      </c>
      <c r="Q722">
        <f>IF(ISNUMBER('III. New Locations'!Q721) = TRUE, 0, $C722)</f>
        <v>0</v>
      </c>
      <c r="R722">
        <f>IF(ISNUMBER('III. New Locations'!R721) = TRUE, IF('III. New Locations'!R721 &gt;= 0, IF('III. New Locations'!R721 &lt;=1, 0, $C722),$C722),$C722)</f>
        <v>0</v>
      </c>
      <c r="S722">
        <f>IF(ISNUMBER('III. New Locations'!S721) = TRUE, IF('III. New Locations'!S721 &gt;= 0, IF('III. New Locations'!S721 &lt;=1, 0, $C722), $C722), $C722)</f>
        <v>0</v>
      </c>
      <c r="T722">
        <f>IF('III. New Locations'!T721 = "-Unknown-", $C722, 0)</f>
        <v>0</v>
      </c>
      <c r="U722">
        <f>IF(LEN('III. New Locations'!U721)&gt;1, 0, IF(T722 = 0, 0, $C722))</f>
        <v>0</v>
      </c>
      <c r="V722">
        <f>IF('III. New Locations'!V721 = "Unknown", $C722, 0)</f>
        <v>0</v>
      </c>
      <c r="W722">
        <f>IF(LEN('III. New Locations'!W721)&gt;1, 0, IF(V722 = 0, 0, $C722))</f>
        <v>0</v>
      </c>
      <c r="X722" t="str">
        <f>'III. New Locations'!X721</f>
        <v>Unknown</v>
      </c>
      <c r="Y722">
        <f>IF(ISNUMBER('III. New Locations'!Y721) = TRUE, IF('III. New Locations'!Y721 &gt;= 1400, IF('III. New Locations'!Y721 &lt;=2100, 0, $C722), $C722), $C722)</f>
        <v>0</v>
      </c>
      <c r="Z722">
        <f>IF(ISNUMBER('III. New Locations'!Z721) = TRUE, IF('III. New Locations'!Z721 &gt;= 1400, IF('III. New Locations'!Z721 &lt;=2100, 0, $C722), $C722), $C722)</f>
        <v>0</v>
      </c>
      <c r="AA722">
        <f>IF(ISNUMBER('III. New Locations'!AA721) = TRUE, IF('III. New Locations'!AA721 &gt;= 1400, IF('III. New Locations'!AA721 &lt;=2100, 0, $C722), $C722), $C722)</f>
        <v>0</v>
      </c>
      <c r="AC722">
        <f>IF(ISNUMBER('III. New Locations'!AC721) = TRUE, IF('III. New Locations'!AC721 &gt;= 0, IF('III. New Locations'!AC721 &lt;=1, 0,$C722),$C722), $C722)</f>
        <v>0</v>
      </c>
    </row>
    <row r="723" spans="1:29" x14ac:dyDescent="0.25">
      <c r="A723">
        <f>'III. New Locations'!A722</f>
        <v>720</v>
      </c>
      <c r="C723" s="4">
        <f>IF(LEN('III. New Locations'!C722) &gt; 2, 1, 0)</f>
        <v>0</v>
      </c>
      <c r="E723">
        <f>IF(LEN('III. New Locations'!E722) = 2, IF('III. New Locations'!E722 = "--", $C723, 0), $C723)</f>
        <v>0</v>
      </c>
      <c r="F723">
        <f>IF(LEN('III. New Locations'!F722) &gt; 4, 0, $C723)</f>
        <v>0</v>
      </c>
      <c r="G723">
        <f>IF(ISNUMBER('III. New Locations'!G722) = TRUE, 0, $C723)</f>
        <v>0</v>
      </c>
      <c r="H723">
        <f>IF(ISNUMBER('III. New Locations'!H722) = TRUE, 0, $C723)</f>
        <v>0</v>
      </c>
      <c r="I723">
        <f>IF(ISNUMBER('III. New Locations'!I722) = TRUE, 0, $C723)</f>
        <v>0</v>
      </c>
      <c r="J723">
        <f>IF(ISNUMBER('III. New Locations'!J722) = TRUE, 0, $C723)</f>
        <v>0</v>
      </c>
      <c r="K723">
        <f>IF(ISNUMBER('III. New Locations'!K722) = TRUE, 0,$C723)</f>
        <v>0</v>
      </c>
      <c r="M723">
        <f>IF(ISNUMBER('III. New Locations'!M722) = TRUE, 0,$C723)</f>
        <v>0</v>
      </c>
      <c r="O723">
        <f>IF(ISNUMBER('III. New Locations'!O722) = TRUE, 0, $C723)</f>
        <v>0</v>
      </c>
      <c r="P723">
        <f>IF(ISNUMBER('III. New Locations'!P722) = TRUE, 0, $C723)</f>
        <v>0</v>
      </c>
      <c r="Q723">
        <f>IF(ISNUMBER('III. New Locations'!Q722) = TRUE, 0, $C723)</f>
        <v>0</v>
      </c>
      <c r="R723">
        <f>IF(ISNUMBER('III. New Locations'!R722) = TRUE, IF('III. New Locations'!R722 &gt;= 0, IF('III. New Locations'!R722 &lt;=1, 0, $C723),$C723),$C723)</f>
        <v>0</v>
      </c>
      <c r="S723">
        <f>IF(ISNUMBER('III. New Locations'!S722) = TRUE, IF('III. New Locations'!S722 &gt;= 0, IF('III. New Locations'!S722 &lt;=1, 0, $C723), $C723), $C723)</f>
        <v>0</v>
      </c>
      <c r="T723">
        <f>IF('III. New Locations'!T722 = "-Unknown-", $C723, 0)</f>
        <v>0</v>
      </c>
      <c r="U723">
        <f>IF(LEN('III. New Locations'!U722)&gt;1, 0, IF(T723 = 0, 0, $C723))</f>
        <v>0</v>
      </c>
      <c r="V723">
        <f>IF('III. New Locations'!V722 = "Unknown", $C723, 0)</f>
        <v>0</v>
      </c>
      <c r="W723">
        <f>IF(LEN('III. New Locations'!W722)&gt;1, 0, IF(V723 = 0, 0, $C723))</f>
        <v>0</v>
      </c>
      <c r="X723" t="str">
        <f>'III. New Locations'!X722</f>
        <v>Unknown</v>
      </c>
      <c r="Y723">
        <f>IF(ISNUMBER('III. New Locations'!Y722) = TRUE, IF('III. New Locations'!Y722 &gt;= 1400, IF('III. New Locations'!Y722 &lt;=2100, 0, $C723), $C723), $C723)</f>
        <v>0</v>
      </c>
      <c r="Z723">
        <f>IF(ISNUMBER('III. New Locations'!Z722) = TRUE, IF('III. New Locations'!Z722 &gt;= 1400, IF('III. New Locations'!Z722 &lt;=2100, 0, $C723), $C723), $C723)</f>
        <v>0</v>
      </c>
      <c r="AA723">
        <f>IF(ISNUMBER('III. New Locations'!AA722) = TRUE, IF('III. New Locations'!AA722 &gt;= 1400, IF('III. New Locations'!AA722 &lt;=2100, 0, $C723), $C723), $C723)</f>
        <v>0</v>
      </c>
      <c r="AC723">
        <f>IF(ISNUMBER('III. New Locations'!AC722) = TRUE, IF('III. New Locations'!AC722 &gt;= 0, IF('III. New Locations'!AC722 &lt;=1, 0,$C723),$C723), $C723)</f>
        <v>0</v>
      </c>
    </row>
    <row r="724" spans="1:29" x14ac:dyDescent="0.25">
      <c r="A724">
        <f>'III. New Locations'!A723</f>
        <v>721</v>
      </c>
      <c r="C724" s="4">
        <f>IF(LEN('III. New Locations'!C723) &gt; 2, 1, 0)</f>
        <v>0</v>
      </c>
      <c r="E724">
        <f>IF(LEN('III. New Locations'!E723) = 2, IF('III. New Locations'!E723 = "--", $C724, 0), $C724)</f>
        <v>0</v>
      </c>
      <c r="F724">
        <f>IF(LEN('III. New Locations'!F723) &gt; 4, 0, $C724)</f>
        <v>0</v>
      </c>
      <c r="G724">
        <f>IF(ISNUMBER('III. New Locations'!G723) = TRUE, 0, $C724)</f>
        <v>0</v>
      </c>
      <c r="H724">
        <f>IF(ISNUMBER('III. New Locations'!H723) = TRUE, 0, $C724)</f>
        <v>0</v>
      </c>
      <c r="I724">
        <f>IF(ISNUMBER('III. New Locations'!I723) = TRUE, 0, $C724)</f>
        <v>0</v>
      </c>
      <c r="J724">
        <f>IF(ISNUMBER('III. New Locations'!J723) = TRUE, 0, $C724)</f>
        <v>0</v>
      </c>
      <c r="K724">
        <f>IF(ISNUMBER('III. New Locations'!K723) = TRUE, 0,$C724)</f>
        <v>0</v>
      </c>
      <c r="M724">
        <f>IF(ISNUMBER('III. New Locations'!M723) = TRUE, 0,$C724)</f>
        <v>0</v>
      </c>
      <c r="O724">
        <f>IF(ISNUMBER('III. New Locations'!O723) = TRUE, 0, $C724)</f>
        <v>0</v>
      </c>
      <c r="P724">
        <f>IF(ISNUMBER('III. New Locations'!P723) = TRUE, 0, $C724)</f>
        <v>0</v>
      </c>
      <c r="Q724">
        <f>IF(ISNUMBER('III. New Locations'!Q723) = TRUE, 0, $C724)</f>
        <v>0</v>
      </c>
      <c r="R724">
        <f>IF(ISNUMBER('III. New Locations'!R723) = TRUE, IF('III. New Locations'!R723 &gt;= 0, IF('III. New Locations'!R723 &lt;=1, 0, $C724),$C724),$C724)</f>
        <v>0</v>
      </c>
      <c r="S724">
        <f>IF(ISNUMBER('III. New Locations'!S723) = TRUE, IF('III. New Locations'!S723 &gt;= 0, IF('III. New Locations'!S723 &lt;=1, 0, $C724), $C724), $C724)</f>
        <v>0</v>
      </c>
      <c r="T724">
        <f>IF('III. New Locations'!T723 = "-Unknown-", $C724, 0)</f>
        <v>0</v>
      </c>
      <c r="U724">
        <f>IF(LEN('III. New Locations'!U723)&gt;1, 0, IF(T724 = 0, 0, $C724))</f>
        <v>0</v>
      </c>
      <c r="V724">
        <f>IF('III. New Locations'!V723 = "Unknown", $C724, 0)</f>
        <v>0</v>
      </c>
      <c r="W724">
        <f>IF(LEN('III. New Locations'!W723)&gt;1, 0, IF(V724 = 0, 0, $C724))</f>
        <v>0</v>
      </c>
      <c r="X724" t="str">
        <f>'III. New Locations'!X723</f>
        <v>Unknown</v>
      </c>
      <c r="Y724">
        <f>IF(ISNUMBER('III. New Locations'!Y723) = TRUE, IF('III. New Locations'!Y723 &gt;= 1400, IF('III. New Locations'!Y723 &lt;=2100, 0, $C724), $C724), $C724)</f>
        <v>0</v>
      </c>
      <c r="Z724">
        <f>IF(ISNUMBER('III. New Locations'!Z723) = TRUE, IF('III. New Locations'!Z723 &gt;= 1400, IF('III. New Locations'!Z723 &lt;=2100, 0, $C724), $C724), $C724)</f>
        <v>0</v>
      </c>
      <c r="AA724">
        <f>IF(ISNUMBER('III. New Locations'!AA723) = TRUE, IF('III. New Locations'!AA723 &gt;= 1400, IF('III. New Locations'!AA723 &lt;=2100, 0, $C724), $C724), $C724)</f>
        <v>0</v>
      </c>
      <c r="AC724">
        <f>IF(ISNUMBER('III. New Locations'!AC723) = TRUE, IF('III. New Locations'!AC723 &gt;= 0, IF('III. New Locations'!AC723 &lt;=1, 0,$C724),$C724), $C724)</f>
        <v>0</v>
      </c>
    </row>
    <row r="725" spans="1:29" x14ac:dyDescent="0.25">
      <c r="A725">
        <f>'III. New Locations'!A724</f>
        <v>722</v>
      </c>
      <c r="C725" s="4">
        <f>IF(LEN('III. New Locations'!C724) &gt; 2, 1, 0)</f>
        <v>0</v>
      </c>
      <c r="E725">
        <f>IF(LEN('III. New Locations'!E724) = 2, IF('III. New Locations'!E724 = "--", $C725, 0), $C725)</f>
        <v>0</v>
      </c>
      <c r="F725">
        <f>IF(LEN('III. New Locations'!F724) &gt; 4, 0, $C725)</f>
        <v>0</v>
      </c>
      <c r="G725">
        <f>IF(ISNUMBER('III. New Locations'!G724) = TRUE, 0, $C725)</f>
        <v>0</v>
      </c>
      <c r="H725">
        <f>IF(ISNUMBER('III. New Locations'!H724) = TRUE, 0, $C725)</f>
        <v>0</v>
      </c>
      <c r="I725">
        <f>IF(ISNUMBER('III. New Locations'!I724) = TRUE, 0, $C725)</f>
        <v>0</v>
      </c>
      <c r="J725">
        <f>IF(ISNUMBER('III. New Locations'!J724) = TRUE, 0, $C725)</f>
        <v>0</v>
      </c>
      <c r="K725">
        <f>IF(ISNUMBER('III. New Locations'!K724) = TRUE, 0,$C725)</f>
        <v>0</v>
      </c>
      <c r="M725">
        <f>IF(ISNUMBER('III. New Locations'!M724) = TRUE, 0,$C725)</f>
        <v>0</v>
      </c>
      <c r="O725">
        <f>IF(ISNUMBER('III. New Locations'!O724) = TRUE, 0, $C725)</f>
        <v>0</v>
      </c>
      <c r="P725">
        <f>IF(ISNUMBER('III. New Locations'!P724) = TRUE, 0, $C725)</f>
        <v>0</v>
      </c>
      <c r="Q725">
        <f>IF(ISNUMBER('III. New Locations'!Q724) = TRUE, 0, $C725)</f>
        <v>0</v>
      </c>
      <c r="R725">
        <f>IF(ISNUMBER('III. New Locations'!R724) = TRUE, IF('III. New Locations'!R724 &gt;= 0, IF('III. New Locations'!R724 &lt;=1, 0, $C725),$C725),$C725)</f>
        <v>0</v>
      </c>
      <c r="S725">
        <f>IF(ISNUMBER('III. New Locations'!S724) = TRUE, IF('III. New Locations'!S724 &gt;= 0, IF('III. New Locations'!S724 &lt;=1, 0, $C725), $C725), $C725)</f>
        <v>0</v>
      </c>
      <c r="T725">
        <f>IF('III. New Locations'!T724 = "-Unknown-", $C725, 0)</f>
        <v>0</v>
      </c>
      <c r="U725">
        <f>IF(LEN('III. New Locations'!U724)&gt;1, 0, IF(T725 = 0, 0, $C725))</f>
        <v>0</v>
      </c>
      <c r="V725">
        <f>IF('III. New Locations'!V724 = "Unknown", $C725, 0)</f>
        <v>0</v>
      </c>
      <c r="W725">
        <f>IF(LEN('III. New Locations'!W724)&gt;1, 0, IF(V725 = 0, 0, $C725))</f>
        <v>0</v>
      </c>
      <c r="X725" t="str">
        <f>'III. New Locations'!X724</f>
        <v>Unknown</v>
      </c>
      <c r="Y725">
        <f>IF(ISNUMBER('III. New Locations'!Y724) = TRUE, IF('III. New Locations'!Y724 &gt;= 1400, IF('III. New Locations'!Y724 &lt;=2100, 0, $C725), $C725), $C725)</f>
        <v>0</v>
      </c>
      <c r="Z725">
        <f>IF(ISNUMBER('III. New Locations'!Z724) = TRUE, IF('III. New Locations'!Z724 &gt;= 1400, IF('III. New Locations'!Z724 &lt;=2100, 0, $C725), $C725), $C725)</f>
        <v>0</v>
      </c>
      <c r="AA725">
        <f>IF(ISNUMBER('III. New Locations'!AA724) = TRUE, IF('III. New Locations'!AA724 &gt;= 1400, IF('III. New Locations'!AA724 &lt;=2100, 0, $C725), $C725), $C725)</f>
        <v>0</v>
      </c>
      <c r="AC725">
        <f>IF(ISNUMBER('III. New Locations'!AC724) = TRUE, IF('III. New Locations'!AC724 &gt;= 0, IF('III. New Locations'!AC724 &lt;=1, 0,$C725),$C725), $C725)</f>
        <v>0</v>
      </c>
    </row>
    <row r="726" spans="1:29" x14ac:dyDescent="0.25">
      <c r="A726">
        <f>'III. New Locations'!A725</f>
        <v>723</v>
      </c>
      <c r="C726" s="4">
        <f>IF(LEN('III. New Locations'!C725) &gt; 2, 1, 0)</f>
        <v>0</v>
      </c>
      <c r="E726">
        <f>IF(LEN('III. New Locations'!E725) = 2, IF('III. New Locations'!E725 = "--", $C726, 0), $C726)</f>
        <v>0</v>
      </c>
      <c r="F726">
        <f>IF(LEN('III. New Locations'!F725) &gt; 4, 0, $C726)</f>
        <v>0</v>
      </c>
      <c r="G726">
        <f>IF(ISNUMBER('III. New Locations'!G725) = TRUE, 0, $C726)</f>
        <v>0</v>
      </c>
      <c r="H726">
        <f>IF(ISNUMBER('III. New Locations'!H725) = TRUE, 0, $C726)</f>
        <v>0</v>
      </c>
      <c r="I726">
        <f>IF(ISNUMBER('III. New Locations'!I725) = TRUE, 0, $C726)</f>
        <v>0</v>
      </c>
      <c r="J726">
        <f>IF(ISNUMBER('III. New Locations'!J725) = TRUE, 0, $C726)</f>
        <v>0</v>
      </c>
      <c r="K726">
        <f>IF(ISNUMBER('III. New Locations'!K725) = TRUE, 0,$C726)</f>
        <v>0</v>
      </c>
      <c r="M726">
        <f>IF(ISNUMBER('III. New Locations'!M725) = TRUE, 0,$C726)</f>
        <v>0</v>
      </c>
      <c r="O726">
        <f>IF(ISNUMBER('III. New Locations'!O725) = TRUE, 0, $C726)</f>
        <v>0</v>
      </c>
      <c r="P726">
        <f>IF(ISNUMBER('III. New Locations'!P725) = TRUE, 0, $C726)</f>
        <v>0</v>
      </c>
      <c r="Q726">
        <f>IF(ISNUMBER('III. New Locations'!Q725) = TRUE, 0, $C726)</f>
        <v>0</v>
      </c>
      <c r="R726">
        <f>IF(ISNUMBER('III. New Locations'!R725) = TRUE, IF('III. New Locations'!R725 &gt;= 0, IF('III. New Locations'!R725 &lt;=1, 0, $C726),$C726),$C726)</f>
        <v>0</v>
      </c>
      <c r="S726">
        <f>IF(ISNUMBER('III. New Locations'!S725) = TRUE, IF('III. New Locations'!S725 &gt;= 0, IF('III. New Locations'!S725 &lt;=1, 0, $C726), $C726), $C726)</f>
        <v>0</v>
      </c>
      <c r="T726">
        <f>IF('III. New Locations'!T725 = "-Unknown-", $C726, 0)</f>
        <v>0</v>
      </c>
      <c r="U726">
        <f>IF(LEN('III. New Locations'!U725)&gt;1, 0, IF(T726 = 0, 0, $C726))</f>
        <v>0</v>
      </c>
      <c r="V726">
        <f>IF('III. New Locations'!V725 = "Unknown", $C726, 0)</f>
        <v>0</v>
      </c>
      <c r="W726">
        <f>IF(LEN('III. New Locations'!W725)&gt;1, 0, IF(V726 = 0, 0, $C726))</f>
        <v>0</v>
      </c>
      <c r="X726" t="str">
        <f>'III. New Locations'!X725</f>
        <v>Unknown</v>
      </c>
      <c r="Y726">
        <f>IF(ISNUMBER('III. New Locations'!Y725) = TRUE, IF('III. New Locations'!Y725 &gt;= 1400, IF('III. New Locations'!Y725 &lt;=2100, 0, $C726), $C726), $C726)</f>
        <v>0</v>
      </c>
      <c r="Z726">
        <f>IF(ISNUMBER('III. New Locations'!Z725) = TRUE, IF('III. New Locations'!Z725 &gt;= 1400, IF('III. New Locations'!Z725 &lt;=2100, 0, $C726), $C726), $C726)</f>
        <v>0</v>
      </c>
      <c r="AA726">
        <f>IF(ISNUMBER('III. New Locations'!AA725) = TRUE, IF('III. New Locations'!AA725 &gt;= 1400, IF('III. New Locations'!AA725 &lt;=2100, 0, $C726), $C726), $C726)</f>
        <v>0</v>
      </c>
      <c r="AC726">
        <f>IF(ISNUMBER('III. New Locations'!AC725) = TRUE, IF('III. New Locations'!AC725 &gt;= 0, IF('III. New Locations'!AC725 &lt;=1, 0,$C726),$C726), $C726)</f>
        <v>0</v>
      </c>
    </row>
    <row r="727" spans="1:29" x14ac:dyDescent="0.25">
      <c r="A727">
        <f>'III. New Locations'!A726</f>
        <v>724</v>
      </c>
      <c r="C727" s="4">
        <f>IF(LEN('III. New Locations'!C726) &gt; 2, 1, 0)</f>
        <v>0</v>
      </c>
      <c r="E727">
        <f>IF(LEN('III. New Locations'!E726) = 2, IF('III. New Locations'!E726 = "--", $C727, 0), $C727)</f>
        <v>0</v>
      </c>
      <c r="F727">
        <f>IF(LEN('III. New Locations'!F726) &gt; 4, 0, $C727)</f>
        <v>0</v>
      </c>
      <c r="G727">
        <f>IF(ISNUMBER('III. New Locations'!G726) = TRUE, 0, $C727)</f>
        <v>0</v>
      </c>
      <c r="H727">
        <f>IF(ISNUMBER('III. New Locations'!H726) = TRUE, 0, $C727)</f>
        <v>0</v>
      </c>
      <c r="I727">
        <f>IF(ISNUMBER('III. New Locations'!I726) = TRUE, 0, $C727)</f>
        <v>0</v>
      </c>
      <c r="J727">
        <f>IF(ISNUMBER('III. New Locations'!J726) = TRUE, 0, $C727)</f>
        <v>0</v>
      </c>
      <c r="K727">
        <f>IF(ISNUMBER('III. New Locations'!K726) = TRUE, 0,$C727)</f>
        <v>0</v>
      </c>
      <c r="M727">
        <f>IF(ISNUMBER('III. New Locations'!M726) = TRUE, 0,$C727)</f>
        <v>0</v>
      </c>
      <c r="O727">
        <f>IF(ISNUMBER('III. New Locations'!O726) = TRUE, 0, $C727)</f>
        <v>0</v>
      </c>
      <c r="P727">
        <f>IF(ISNUMBER('III. New Locations'!P726) = TRUE, 0, $C727)</f>
        <v>0</v>
      </c>
      <c r="Q727">
        <f>IF(ISNUMBER('III. New Locations'!Q726) = TRUE, 0, $C727)</f>
        <v>0</v>
      </c>
      <c r="R727">
        <f>IF(ISNUMBER('III. New Locations'!R726) = TRUE, IF('III. New Locations'!R726 &gt;= 0, IF('III. New Locations'!R726 &lt;=1, 0, $C727),$C727),$C727)</f>
        <v>0</v>
      </c>
      <c r="S727">
        <f>IF(ISNUMBER('III. New Locations'!S726) = TRUE, IF('III. New Locations'!S726 &gt;= 0, IF('III. New Locations'!S726 &lt;=1, 0, $C727), $C727), $C727)</f>
        <v>0</v>
      </c>
      <c r="T727">
        <f>IF('III. New Locations'!T726 = "-Unknown-", $C727, 0)</f>
        <v>0</v>
      </c>
      <c r="U727">
        <f>IF(LEN('III. New Locations'!U726)&gt;1, 0, IF(T727 = 0, 0, $C727))</f>
        <v>0</v>
      </c>
      <c r="V727">
        <f>IF('III. New Locations'!V726 = "Unknown", $C727, 0)</f>
        <v>0</v>
      </c>
      <c r="W727">
        <f>IF(LEN('III. New Locations'!W726)&gt;1, 0, IF(V727 = 0, 0, $C727))</f>
        <v>0</v>
      </c>
      <c r="X727" t="str">
        <f>'III. New Locations'!X726</f>
        <v>Unknown</v>
      </c>
      <c r="Y727">
        <f>IF(ISNUMBER('III. New Locations'!Y726) = TRUE, IF('III. New Locations'!Y726 &gt;= 1400, IF('III. New Locations'!Y726 &lt;=2100, 0, $C727), $C727), $C727)</f>
        <v>0</v>
      </c>
      <c r="Z727">
        <f>IF(ISNUMBER('III. New Locations'!Z726) = TRUE, IF('III. New Locations'!Z726 &gt;= 1400, IF('III. New Locations'!Z726 &lt;=2100, 0, $C727), $C727), $C727)</f>
        <v>0</v>
      </c>
      <c r="AA727">
        <f>IF(ISNUMBER('III. New Locations'!AA726) = TRUE, IF('III. New Locations'!AA726 &gt;= 1400, IF('III. New Locations'!AA726 &lt;=2100, 0, $C727), $C727), $C727)</f>
        <v>0</v>
      </c>
      <c r="AC727">
        <f>IF(ISNUMBER('III. New Locations'!AC726) = TRUE, IF('III. New Locations'!AC726 &gt;= 0, IF('III. New Locations'!AC726 &lt;=1, 0,$C727),$C727), $C727)</f>
        <v>0</v>
      </c>
    </row>
    <row r="728" spans="1:29" x14ac:dyDescent="0.25">
      <c r="A728">
        <f>'III. New Locations'!A727</f>
        <v>725</v>
      </c>
      <c r="C728" s="4">
        <f>IF(LEN('III. New Locations'!C727) &gt; 2, 1, 0)</f>
        <v>0</v>
      </c>
      <c r="E728">
        <f>IF(LEN('III. New Locations'!E727) = 2, IF('III. New Locations'!E727 = "--", $C728, 0), $C728)</f>
        <v>0</v>
      </c>
      <c r="F728">
        <f>IF(LEN('III. New Locations'!F727) &gt; 4, 0, $C728)</f>
        <v>0</v>
      </c>
      <c r="G728">
        <f>IF(ISNUMBER('III. New Locations'!G727) = TRUE, 0, $C728)</f>
        <v>0</v>
      </c>
      <c r="H728">
        <f>IF(ISNUMBER('III. New Locations'!H727) = TRUE, 0, $C728)</f>
        <v>0</v>
      </c>
      <c r="I728">
        <f>IF(ISNUMBER('III. New Locations'!I727) = TRUE, 0, $C728)</f>
        <v>0</v>
      </c>
      <c r="J728">
        <f>IF(ISNUMBER('III. New Locations'!J727) = TRUE, 0, $C728)</f>
        <v>0</v>
      </c>
      <c r="K728">
        <f>IF(ISNUMBER('III. New Locations'!K727) = TRUE, 0,$C728)</f>
        <v>0</v>
      </c>
      <c r="M728">
        <f>IF(ISNUMBER('III. New Locations'!M727) = TRUE, 0,$C728)</f>
        <v>0</v>
      </c>
      <c r="O728">
        <f>IF(ISNUMBER('III. New Locations'!O727) = TRUE, 0, $C728)</f>
        <v>0</v>
      </c>
      <c r="P728">
        <f>IF(ISNUMBER('III. New Locations'!P727) = TRUE, 0, $C728)</f>
        <v>0</v>
      </c>
      <c r="Q728">
        <f>IF(ISNUMBER('III. New Locations'!Q727) = TRUE, 0, $C728)</f>
        <v>0</v>
      </c>
      <c r="R728">
        <f>IF(ISNUMBER('III. New Locations'!R727) = TRUE, IF('III. New Locations'!R727 &gt;= 0, IF('III. New Locations'!R727 &lt;=1, 0, $C728),$C728),$C728)</f>
        <v>0</v>
      </c>
      <c r="S728">
        <f>IF(ISNUMBER('III. New Locations'!S727) = TRUE, IF('III. New Locations'!S727 &gt;= 0, IF('III. New Locations'!S727 &lt;=1, 0, $C728), $C728), $C728)</f>
        <v>0</v>
      </c>
      <c r="T728">
        <f>IF('III. New Locations'!T727 = "-Unknown-", $C728, 0)</f>
        <v>0</v>
      </c>
      <c r="U728">
        <f>IF(LEN('III. New Locations'!U727)&gt;1, 0, IF(T728 = 0, 0, $C728))</f>
        <v>0</v>
      </c>
      <c r="V728">
        <f>IF('III. New Locations'!V727 = "Unknown", $C728, 0)</f>
        <v>0</v>
      </c>
      <c r="W728">
        <f>IF(LEN('III. New Locations'!W727)&gt;1, 0, IF(V728 = 0, 0, $C728))</f>
        <v>0</v>
      </c>
      <c r="X728" t="str">
        <f>'III. New Locations'!X727</f>
        <v>Unknown</v>
      </c>
      <c r="Y728">
        <f>IF(ISNUMBER('III. New Locations'!Y727) = TRUE, IF('III. New Locations'!Y727 &gt;= 1400, IF('III. New Locations'!Y727 &lt;=2100, 0, $C728), $C728), $C728)</f>
        <v>0</v>
      </c>
      <c r="Z728">
        <f>IF(ISNUMBER('III. New Locations'!Z727) = TRUE, IF('III. New Locations'!Z727 &gt;= 1400, IF('III. New Locations'!Z727 &lt;=2100, 0, $C728), $C728), $C728)</f>
        <v>0</v>
      </c>
      <c r="AA728">
        <f>IF(ISNUMBER('III. New Locations'!AA727) = TRUE, IF('III. New Locations'!AA727 &gt;= 1400, IF('III. New Locations'!AA727 &lt;=2100, 0, $C728), $C728), $C728)</f>
        <v>0</v>
      </c>
      <c r="AC728">
        <f>IF(ISNUMBER('III. New Locations'!AC727) = TRUE, IF('III. New Locations'!AC727 &gt;= 0, IF('III. New Locations'!AC727 &lt;=1, 0,$C728),$C728), $C728)</f>
        <v>0</v>
      </c>
    </row>
    <row r="729" spans="1:29" x14ac:dyDescent="0.25">
      <c r="A729">
        <f>'III. New Locations'!A728</f>
        <v>726</v>
      </c>
      <c r="C729" s="4">
        <f>IF(LEN('III. New Locations'!C728) &gt; 2, 1, 0)</f>
        <v>0</v>
      </c>
      <c r="E729">
        <f>IF(LEN('III. New Locations'!E728) = 2, IF('III. New Locations'!E728 = "--", $C729, 0), $C729)</f>
        <v>0</v>
      </c>
      <c r="F729">
        <f>IF(LEN('III. New Locations'!F728) &gt; 4, 0, $C729)</f>
        <v>0</v>
      </c>
      <c r="G729">
        <f>IF(ISNUMBER('III. New Locations'!G728) = TRUE, 0, $C729)</f>
        <v>0</v>
      </c>
      <c r="H729">
        <f>IF(ISNUMBER('III. New Locations'!H728) = TRUE, 0, $C729)</f>
        <v>0</v>
      </c>
      <c r="I729">
        <f>IF(ISNUMBER('III. New Locations'!I728) = TRUE, 0, $C729)</f>
        <v>0</v>
      </c>
      <c r="J729">
        <f>IF(ISNUMBER('III. New Locations'!J728) = TRUE, 0, $C729)</f>
        <v>0</v>
      </c>
      <c r="K729">
        <f>IF(ISNUMBER('III. New Locations'!K728) = TRUE, 0,$C729)</f>
        <v>0</v>
      </c>
      <c r="M729">
        <f>IF(ISNUMBER('III. New Locations'!M728) = TRUE, 0,$C729)</f>
        <v>0</v>
      </c>
      <c r="O729">
        <f>IF(ISNUMBER('III. New Locations'!O728) = TRUE, 0, $C729)</f>
        <v>0</v>
      </c>
      <c r="P729">
        <f>IF(ISNUMBER('III. New Locations'!P728) = TRUE, 0, $C729)</f>
        <v>0</v>
      </c>
      <c r="Q729">
        <f>IF(ISNUMBER('III. New Locations'!Q728) = TRUE, 0, $C729)</f>
        <v>0</v>
      </c>
      <c r="R729">
        <f>IF(ISNUMBER('III. New Locations'!R728) = TRUE, IF('III. New Locations'!R728 &gt;= 0, IF('III. New Locations'!R728 &lt;=1, 0, $C729),$C729),$C729)</f>
        <v>0</v>
      </c>
      <c r="S729">
        <f>IF(ISNUMBER('III. New Locations'!S728) = TRUE, IF('III. New Locations'!S728 &gt;= 0, IF('III. New Locations'!S728 &lt;=1, 0, $C729), $C729), $C729)</f>
        <v>0</v>
      </c>
      <c r="T729">
        <f>IF('III. New Locations'!T728 = "-Unknown-", $C729, 0)</f>
        <v>0</v>
      </c>
      <c r="U729">
        <f>IF(LEN('III. New Locations'!U728)&gt;1, 0, IF(T729 = 0, 0, $C729))</f>
        <v>0</v>
      </c>
      <c r="V729">
        <f>IF('III. New Locations'!V728 = "Unknown", $C729, 0)</f>
        <v>0</v>
      </c>
      <c r="W729">
        <f>IF(LEN('III. New Locations'!W728)&gt;1, 0, IF(V729 = 0, 0, $C729))</f>
        <v>0</v>
      </c>
      <c r="X729" t="str">
        <f>'III. New Locations'!X728</f>
        <v>Unknown</v>
      </c>
      <c r="Y729">
        <f>IF(ISNUMBER('III. New Locations'!Y728) = TRUE, IF('III. New Locations'!Y728 &gt;= 1400, IF('III. New Locations'!Y728 &lt;=2100, 0, $C729), $C729), $C729)</f>
        <v>0</v>
      </c>
      <c r="Z729">
        <f>IF(ISNUMBER('III. New Locations'!Z728) = TRUE, IF('III. New Locations'!Z728 &gt;= 1400, IF('III. New Locations'!Z728 &lt;=2100, 0, $C729), $C729), $C729)</f>
        <v>0</v>
      </c>
      <c r="AA729">
        <f>IF(ISNUMBER('III. New Locations'!AA728) = TRUE, IF('III. New Locations'!AA728 &gt;= 1400, IF('III. New Locations'!AA728 &lt;=2100, 0, $C729), $C729), $C729)</f>
        <v>0</v>
      </c>
      <c r="AC729">
        <f>IF(ISNUMBER('III. New Locations'!AC728) = TRUE, IF('III. New Locations'!AC728 &gt;= 0, IF('III. New Locations'!AC728 &lt;=1, 0,$C729),$C729), $C729)</f>
        <v>0</v>
      </c>
    </row>
    <row r="730" spans="1:29" x14ac:dyDescent="0.25">
      <c r="A730">
        <f>'III. New Locations'!A729</f>
        <v>727</v>
      </c>
      <c r="C730" s="4">
        <f>IF(LEN('III. New Locations'!C729) &gt; 2, 1, 0)</f>
        <v>0</v>
      </c>
      <c r="E730">
        <f>IF(LEN('III. New Locations'!E729) = 2, IF('III. New Locations'!E729 = "--", $C730, 0), $C730)</f>
        <v>0</v>
      </c>
      <c r="F730">
        <f>IF(LEN('III. New Locations'!F729) &gt; 4, 0, $C730)</f>
        <v>0</v>
      </c>
      <c r="G730">
        <f>IF(ISNUMBER('III. New Locations'!G729) = TRUE, 0, $C730)</f>
        <v>0</v>
      </c>
      <c r="H730">
        <f>IF(ISNUMBER('III. New Locations'!H729) = TRUE, 0, $C730)</f>
        <v>0</v>
      </c>
      <c r="I730">
        <f>IF(ISNUMBER('III. New Locations'!I729) = TRUE, 0, $C730)</f>
        <v>0</v>
      </c>
      <c r="J730">
        <f>IF(ISNUMBER('III. New Locations'!J729) = TRUE, 0, $C730)</f>
        <v>0</v>
      </c>
      <c r="K730">
        <f>IF(ISNUMBER('III. New Locations'!K729) = TRUE, 0,$C730)</f>
        <v>0</v>
      </c>
      <c r="M730">
        <f>IF(ISNUMBER('III. New Locations'!M729) = TRUE, 0,$C730)</f>
        <v>0</v>
      </c>
      <c r="O730">
        <f>IF(ISNUMBER('III. New Locations'!O729) = TRUE, 0, $C730)</f>
        <v>0</v>
      </c>
      <c r="P730">
        <f>IF(ISNUMBER('III. New Locations'!P729) = TRUE, 0, $C730)</f>
        <v>0</v>
      </c>
      <c r="Q730">
        <f>IF(ISNUMBER('III. New Locations'!Q729) = TRUE, 0, $C730)</f>
        <v>0</v>
      </c>
      <c r="R730">
        <f>IF(ISNUMBER('III. New Locations'!R729) = TRUE, IF('III. New Locations'!R729 &gt;= 0, IF('III. New Locations'!R729 &lt;=1, 0, $C730),$C730),$C730)</f>
        <v>0</v>
      </c>
      <c r="S730">
        <f>IF(ISNUMBER('III. New Locations'!S729) = TRUE, IF('III. New Locations'!S729 &gt;= 0, IF('III. New Locations'!S729 &lt;=1, 0, $C730), $C730), $C730)</f>
        <v>0</v>
      </c>
      <c r="T730">
        <f>IF('III. New Locations'!T729 = "-Unknown-", $C730, 0)</f>
        <v>0</v>
      </c>
      <c r="U730">
        <f>IF(LEN('III. New Locations'!U729)&gt;1, 0, IF(T730 = 0, 0, $C730))</f>
        <v>0</v>
      </c>
      <c r="V730">
        <f>IF('III. New Locations'!V729 = "Unknown", $C730, 0)</f>
        <v>0</v>
      </c>
      <c r="W730">
        <f>IF(LEN('III. New Locations'!W729)&gt;1, 0, IF(V730 = 0, 0, $C730))</f>
        <v>0</v>
      </c>
      <c r="X730" t="str">
        <f>'III. New Locations'!X729</f>
        <v>Unknown</v>
      </c>
      <c r="Y730">
        <f>IF(ISNUMBER('III. New Locations'!Y729) = TRUE, IF('III. New Locations'!Y729 &gt;= 1400, IF('III. New Locations'!Y729 &lt;=2100, 0, $C730), $C730), $C730)</f>
        <v>0</v>
      </c>
      <c r="Z730">
        <f>IF(ISNUMBER('III. New Locations'!Z729) = TRUE, IF('III. New Locations'!Z729 &gt;= 1400, IF('III. New Locations'!Z729 &lt;=2100, 0, $C730), $C730), $C730)</f>
        <v>0</v>
      </c>
      <c r="AA730">
        <f>IF(ISNUMBER('III. New Locations'!AA729) = TRUE, IF('III. New Locations'!AA729 &gt;= 1400, IF('III. New Locations'!AA729 &lt;=2100, 0, $C730), $C730), $C730)</f>
        <v>0</v>
      </c>
      <c r="AC730">
        <f>IF(ISNUMBER('III. New Locations'!AC729) = TRUE, IF('III. New Locations'!AC729 &gt;= 0, IF('III. New Locations'!AC729 &lt;=1, 0,$C730),$C730), $C730)</f>
        <v>0</v>
      </c>
    </row>
    <row r="731" spans="1:29" x14ac:dyDescent="0.25">
      <c r="A731">
        <f>'III. New Locations'!A730</f>
        <v>728</v>
      </c>
      <c r="C731" s="4">
        <f>IF(LEN('III. New Locations'!C730) &gt; 2, 1, 0)</f>
        <v>0</v>
      </c>
      <c r="E731">
        <f>IF(LEN('III. New Locations'!E730) = 2, IF('III. New Locations'!E730 = "--", $C731, 0), $C731)</f>
        <v>0</v>
      </c>
      <c r="F731">
        <f>IF(LEN('III. New Locations'!F730) &gt; 4, 0, $C731)</f>
        <v>0</v>
      </c>
      <c r="G731">
        <f>IF(ISNUMBER('III. New Locations'!G730) = TRUE, 0, $C731)</f>
        <v>0</v>
      </c>
      <c r="H731">
        <f>IF(ISNUMBER('III. New Locations'!H730) = TRUE, 0, $C731)</f>
        <v>0</v>
      </c>
      <c r="I731">
        <f>IF(ISNUMBER('III. New Locations'!I730) = TRUE, 0, $C731)</f>
        <v>0</v>
      </c>
      <c r="J731">
        <f>IF(ISNUMBER('III. New Locations'!J730) = TRUE, 0, $C731)</f>
        <v>0</v>
      </c>
      <c r="K731">
        <f>IF(ISNUMBER('III. New Locations'!K730) = TRUE, 0,$C731)</f>
        <v>0</v>
      </c>
      <c r="M731">
        <f>IF(ISNUMBER('III. New Locations'!M730) = TRUE, 0,$C731)</f>
        <v>0</v>
      </c>
      <c r="O731">
        <f>IF(ISNUMBER('III. New Locations'!O730) = TRUE, 0, $C731)</f>
        <v>0</v>
      </c>
      <c r="P731">
        <f>IF(ISNUMBER('III. New Locations'!P730) = TRUE, 0, $C731)</f>
        <v>0</v>
      </c>
      <c r="Q731">
        <f>IF(ISNUMBER('III. New Locations'!Q730) = TRUE, 0, $C731)</f>
        <v>0</v>
      </c>
      <c r="R731">
        <f>IF(ISNUMBER('III. New Locations'!R730) = TRUE, IF('III. New Locations'!R730 &gt;= 0, IF('III. New Locations'!R730 &lt;=1, 0, $C731),$C731),$C731)</f>
        <v>0</v>
      </c>
      <c r="S731">
        <f>IF(ISNUMBER('III. New Locations'!S730) = TRUE, IF('III. New Locations'!S730 &gt;= 0, IF('III. New Locations'!S730 &lt;=1, 0, $C731), $C731), $C731)</f>
        <v>0</v>
      </c>
      <c r="T731">
        <f>IF('III. New Locations'!T730 = "-Unknown-", $C731, 0)</f>
        <v>0</v>
      </c>
      <c r="U731">
        <f>IF(LEN('III. New Locations'!U730)&gt;1, 0, IF(T731 = 0, 0, $C731))</f>
        <v>0</v>
      </c>
      <c r="V731">
        <f>IF('III. New Locations'!V730 = "Unknown", $C731, 0)</f>
        <v>0</v>
      </c>
      <c r="W731">
        <f>IF(LEN('III. New Locations'!W730)&gt;1, 0, IF(V731 = 0, 0, $C731))</f>
        <v>0</v>
      </c>
      <c r="X731" t="str">
        <f>'III. New Locations'!X730</f>
        <v>Unknown</v>
      </c>
      <c r="Y731">
        <f>IF(ISNUMBER('III. New Locations'!Y730) = TRUE, IF('III. New Locations'!Y730 &gt;= 1400, IF('III. New Locations'!Y730 &lt;=2100, 0, $C731), $C731), $C731)</f>
        <v>0</v>
      </c>
      <c r="Z731">
        <f>IF(ISNUMBER('III. New Locations'!Z730) = TRUE, IF('III. New Locations'!Z730 &gt;= 1400, IF('III. New Locations'!Z730 &lt;=2100, 0, $C731), $C731), $C731)</f>
        <v>0</v>
      </c>
      <c r="AA731">
        <f>IF(ISNUMBER('III. New Locations'!AA730) = TRUE, IF('III. New Locations'!AA730 &gt;= 1400, IF('III. New Locations'!AA730 &lt;=2100, 0, $C731), $C731), $C731)</f>
        <v>0</v>
      </c>
      <c r="AC731">
        <f>IF(ISNUMBER('III. New Locations'!AC730) = TRUE, IF('III. New Locations'!AC730 &gt;= 0, IF('III. New Locations'!AC730 &lt;=1, 0,$C731),$C731), $C731)</f>
        <v>0</v>
      </c>
    </row>
    <row r="732" spans="1:29" x14ac:dyDescent="0.25">
      <c r="A732">
        <f>'III. New Locations'!A731</f>
        <v>729</v>
      </c>
      <c r="C732" s="4">
        <f>IF(LEN('III. New Locations'!C731) &gt; 2, 1, 0)</f>
        <v>0</v>
      </c>
      <c r="E732">
        <f>IF(LEN('III. New Locations'!E731) = 2, IF('III. New Locations'!E731 = "--", $C732, 0), $C732)</f>
        <v>0</v>
      </c>
      <c r="F732">
        <f>IF(LEN('III. New Locations'!F731) &gt; 4, 0, $C732)</f>
        <v>0</v>
      </c>
      <c r="G732">
        <f>IF(ISNUMBER('III. New Locations'!G731) = TRUE, 0, $C732)</f>
        <v>0</v>
      </c>
      <c r="H732">
        <f>IF(ISNUMBER('III. New Locations'!H731) = TRUE, 0, $C732)</f>
        <v>0</v>
      </c>
      <c r="I732">
        <f>IF(ISNUMBER('III. New Locations'!I731) = TRUE, 0, $C732)</f>
        <v>0</v>
      </c>
      <c r="J732">
        <f>IF(ISNUMBER('III. New Locations'!J731) = TRUE, 0, $C732)</f>
        <v>0</v>
      </c>
      <c r="K732">
        <f>IF(ISNUMBER('III. New Locations'!K731) = TRUE, 0,$C732)</f>
        <v>0</v>
      </c>
      <c r="M732">
        <f>IF(ISNUMBER('III. New Locations'!M731) = TRUE, 0,$C732)</f>
        <v>0</v>
      </c>
      <c r="O732">
        <f>IF(ISNUMBER('III. New Locations'!O731) = TRUE, 0, $C732)</f>
        <v>0</v>
      </c>
      <c r="P732">
        <f>IF(ISNUMBER('III. New Locations'!P731) = TRUE, 0, $C732)</f>
        <v>0</v>
      </c>
      <c r="Q732">
        <f>IF(ISNUMBER('III. New Locations'!Q731) = TRUE, 0, $C732)</f>
        <v>0</v>
      </c>
      <c r="R732">
        <f>IF(ISNUMBER('III. New Locations'!R731) = TRUE, IF('III. New Locations'!R731 &gt;= 0, IF('III. New Locations'!R731 &lt;=1, 0, $C732),$C732),$C732)</f>
        <v>0</v>
      </c>
      <c r="S732">
        <f>IF(ISNUMBER('III. New Locations'!S731) = TRUE, IF('III. New Locations'!S731 &gt;= 0, IF('III. New Locations'!S731 &lt;=1, 0, $C732), $C732), $C732)</f>
        <v>0</v>
      </c>
      <c r="T732">
        <f>IF('III. New Locations'!T731 = "-Unknown-", $C732, 0)</f>
        <v>0</v>
      </c>
      <c r="U732">
        <f>IF(LEN('III. New Locations'!U731)&gt;1, 0, IF(T732 = 0, 0, $C732))</f>
        <v>0</v>
      </c>
      <c r="V732">
        <f>IF('III. New Locations'!V731 = "Unknown", $C732, 0)</f>
        <v>0</v>
      </c>
      <c r="W732">
        <f>IF(LEN('III. New Locations'!W731)&gt;1, 0, IF(V732 = 0, 0, $C732))</f>
        <v>0</v>
      </c>
      <c r="X732" t="str">
        <f>'III. New Locations'!X731</f>
        <v>Unknown</v>
      </c>
      <c r="Y732">
        <f>IF(ISNUMBER('III. New Locations'!Y731) = TRUE, IF('III. New Locations'!Y731 &gt;= 1400, IF('III. New Locations'!Y731 &lt;=2100, 0, $C732), $C732), $C732)</f>
        <v>0</v>
      </c>
      <c r="Z732">
        <f>IF(ISNUMBER('III. New Locations'!Z731) = TRUE, IF('III. New Locations'!Z731 &gt;= 1400, IF('III. New Locations'!Z731 &lt;=2100, 0, $C732), $C732), $C732)</f>
        <v>0</v>
      </c>
      <c r="AA732">
        <f>IF(ISNUMBER('III. New Locations'!AA731) = TRUE, IF('III. New Locations'!AA731 &gt;= 1400, IF('III. New Locations'!AA731 &lt;=2100, 0, $C732), $C732), $C732)</f>
        <v>0</v>
      </c>
      <c r="AC732">
        <f>IF(ISNUMBER('III. New Locations'!AC731) = TRUE, IF('III. New Locations'!AC731 &gt;= 0, IF('III. New Locations'!AC731 &lt;=1, 0,$C732),$C732), $C732)</f>
        <v>0</v>
      </c>
    </row>
    <row r="733" spans="1:29" x14ac:dyDescent="0.25">
      <c r="A733">
        <f>'III. New Locations'!A732</f>
        <v>730</v>
      </c>
      <c r="C733" s="4">
        <f>IF(LEN('III. New Locations'!C732) &gt; 2, 1, 0)</f>
        <v>0</v>
      </c>
      <c r="E733">
        <f>IF(LEN('III. New Locations'!E732) = 2, IF('III. New Locations'!E732 = "--", $C733, 0), $C733)</f>
        <v>0</v>
      </c>
      <c r="F733">
        <f>IF(LEN('III. New Locations'!F732) &gt; 4, 0, $C733)</f>
        <v>0</v>
      </c>
      <c r="G733">
        <f>IF(ISNUMBER('III. New Locations'!G732) = TRUE, 0, $C733)</f>
        <v>0</v>
      </c>
      <c r="H733">
        <f>IF(ISNUMBER('III. New Locations'!H732) = TRUE, 0, $C733)</f>
        <v>0</v>
      </c>
      <c r="I733">
        <f>IF(ISNUMBER('III. New Locations'!I732) = TRUE, 0, $C733)</f>
        <v>0</v>
      </c>
      <c r="J733">
        <f>IF(ISNUMBER('III. New Locations'!J732) = TRUE, 0, $C733)</f>
        <v>0</v>
      </c>
      <c r="K733">
        <f>IF(ISNUMBER('III. New Locations'!K732) = TRUE, 0,$C733)</f>
        <v>0</v>
      </c>
      <c r="M733">
        <f>IF(ISNUMBER('III. New Locations'!M732) = TRUE, 0,$C733)</f>
        <v>0</v>
      </c>
      <c r="O733">
        <f>IF(ISNUMBER('III. New Locations'!O732) = TRUE, 0, $C733)</f>
        <v>0</v>
      </c>
      <c r="P733">
        <f>IF(ISNUMBER('III. New Locations'!P732) = TRUE, 0, $C733)</f>
        <v>0</v>
      </c>
      <c r="Q733">
        <f>IF(ISNUMBER('III. New Locations'!Q732) = TRUE, 0, $C733)</f>
        <v>0</v>
      </c>
      <c r="R733">
        <f>IF(ISNUMBER('III. New Locations'!R732) = TRUE, IF('III. New Locations'!R732 &gt;= 0, IF('III. New Locations'!R732 &lt;=1, 0, $C733),$C733),$C733)</f>
        <v>0</v>
      </c>
      <c r="S733">
        <f>IF(ISNUMBER('III. New Locations'!S732) = TRUE, IF('III. New Locations'!S732 &gt;= 0, IF('III. New Locations'!S732 &lt;=1, 0, $C733), $C733), $C733)</f>
        <v>0</v>
      </c>
      <c r="T733">
        <f>IF('III. New Locations'!T732 = "-Unknown-", $C733, 0)</f>
        <v>0</v>
      </c>
      <c r="U733">
        <f>IF(LEN('III. New Locations'!U732)&gt;1, 0, IF(T733 = 0, 0, $C733))</f>
        <v>0</v>
      </c>
      <c r="V733">
        <f>IF('III. New Locations'!V732 = "Unknown", $C733, 0)</f>
        <v>0</v>
      </c>
      <c r="W733">
        <f>IF(LEN('III. New Locations'!W732)&gt;1, 0, IF(V733 = 0, 0, $C733))</f>
        <v>0</v>
      </c>
      <c r="X733" t="str">
        <f>'III. New Locations'!X732</f>
        <v>Unknown</v>
      </c>
      <c r="Y733">
        <f>IF(ISNUMBER('III. New Locations'!Y732) = TRUE, IF('III. New Locations'!Y732 &gt;= 1400, IF('III. New Locations'!Y732 &lt;=2100, 0, $C733), $C733), $C733)</f>
        <v>0</v>
      </c>
      <c r="Z733">
        <f>IF(ISNUMBER('III. New Locations'!Z732) = TRUE, IF('III. New Locations'!Z732 &gt;= 1400, IF('III. New Locations'!Z732 &lt;=2100, 0, $C733), $C733), $C733)</f>
        <v>0</v>
      </c>
      <c r="AA733">
        <f>IF(ISNUMBER('III. New Locations'!AA732) = TRUE, IF('III. New Locations'!AA732 &gt;= 1400, IF('III. New Locations'!AA732 &lt;=2100, 0, $C733), $C733), $C733)</f>
        <v>0</v>
      </c>
      <c r="AC733">
        <f>IF(ISNUMBER('III. New Locations'!AC732) = TRUE, IF('III. New Locations'!AC732 &gt;= 0, IF('III. New Locations'!AC732 &lt;=1, 0,$C733),$C733), $C733)</f>
        <v>0</v>
      </c>
    </row>
    <row r="734" spans="1:29" x14ac:dyDescent="0.25">
      <c r="A734">
        <f>'III. New Locations'!A733</f>
        <v>731</v>
      </c>
      <c r="C734" s="4">
        <f>IF(LEN('III. New Locations'!C733) &gt; 2, 1, 0)</f>
        <v>0</v>
      </c>
      <c r="E734">
        <f>IF(LEN('III. New Locations'!E733) = 2, IF('III. New Locations'!E733 = "--", $C734, 0), $C734)</f>
        <v>0</v>
      </c>
      <c r="F734">
        <f>IF(LEN('III. New Locations'!F733) &gt; 4, 0, $C734)</f>
        <v>0</v>
      </c>
      <c r="G734">
        <f>IF(ISNUMBER('III. New Locations'!G733) = TRUE, 0, $C734)</f>
        <v>0</v>
      </c>
      <c r="H734">
        <f>IF(ISNUMBER('III. New Locations'!H733) = TRUE, 0, $C734)</f>
        <v>0</v>
      </c>
      <c r="I734">
        <f>IF(ISNUMBER('III. New Locations'!I733) = TRUE, 0, $C734)</f>
        <v>0</v>
      </c>
      <c r="J734">
        <f>IF(ISNUMBER('III. New Locations'!J733) = TRUE, 0, $C734)</f>
        <v>0</v>
      </c>
      <c r="K734">
        <f>IF(ISNUMBER('III. New Locations'!K733) = TRUE, 0,$C734)</f>
        <v>0</v>
      </c>
      <c r="M734">
        <f>IF(ISNUMBER('III. New Locations'!M733) = TRUE, 0,$C734)</f>
        <v>0</v>
      </c>
      <c r="O734">
        <f>IF(ISNUMBER('III. New Locations'!O733) = TRUE, 0, $C734)</f>
        <v>0</v>
      </c>
      <c r="P734">
        <f>IF(ISNUMBER('III. New Locations'!P733) = TRUE, 0, $C734)</f>
        <v>0</v>
      </c>
      <c r="Q734">
        <f>IF(ISNUMBER('III. New Locations'!Q733) = TRUE, 0, $C734)</f>
        <v>0</v>
      </c>
      <c r="R734">
        <f>IF(ISNUMBER('III. New Locations'!R733) = TRUE, IF('III. New Locations'!R733 &gt;= 0, IF('III. New Locations'!R733 &lt;=1, 0, $C734),$C734),$C734)</f>
        <v>0</v>
      </c>
      <c r="S734">
        <f>IF(ISNUMBER('III. New Locations'!S733) = TRUE, IF('III. New Locations'!S733 &gt;= 0, IF('III. New Locations'!S733 &lt;=1, 0, $C734), $C734), $C734)</f>
        <v>0</v>
      </c>
      <c r="T734">
        <f>IF('III. New Locations'!T733 = "-Unknown-", $C734, 0)</f>
        <v>0</v>
      </c>
      <c r="U734">
        <f>IF(LEN('III. New Locations'!U733)&gt;1, 0, IF(T734 = 0, 0, $C734))</f>
        <v>0</v>
      </c>
      <c r="V734">
        <f>IF('III. New Locations'!V733 = "Unknown", $C734, 0)</f>
        <v>0</v>
      </c>
      <c r="W734">
        <f>IF(LEN('III. New Locations'!W733)&gt;1, 0, IF(V734 = 0, 0, $C734))</f>
        <v>0</v>
      </c>
      <c r="X734" t="str">
        <f>'III. New Locations'!X733</f>
        <v>Unknown</v>
      </c>
      <c r="Y734">
        <f>IF(ISNUMBER('III. New Locations'!Y733) = TRUE, IF('III. New Locations'!Y733 &gt;= 1400, IF('III. New Locations'!Y733 &lt;=2100, 0, $C734), $C734), $C734)</f>
        <v>0</v>
      </c>
      <c r="Z734">
        <f>IF(ISNUMBER('III. New Locations'!Z733) = TRUE, IF('III. New Locations'!Z733 &gt;= 1400, IF('III. New Locations'!Z733 &lt;=2100, 0, $C734), $C734), $C734)</f>
        <v>0</v>
      </c>
      <c r="AA734">
        <f>IF(ISNUMBER('III. New Locations'!AA733) = TRUE, IF('III. New Locations'!AA733 &gt;= 1400, IF('III. New Locations'!AA733 &lt;=2100, 0, $C734), $C734), $C734)</f>
        <v>0</v>
      </c>
      <c r="AC734">
        <f>IF(ISNUMBER('III. New Locations'!AC733) = TRUE, IF('III. New Locations'!AC733 &gt;= 0, IF('III. New Locations'!AC733 &lt;=1, 0,$C734),$C734), $C734)</f>
        <v>0</v>
      </c>
    </row>
    <row r="735" spans="1:29" x14ac:dyDescent="0.25">
      <c r="A735">
        <f>'III. New Locations'!A734</f>
        <v>732</v>
      </c>
      <c r="C735" s="4">
        <f>IF(LEN('III. New Locations'!C734) &gt; 2, 1, 0)</f>
        <v>0</v>
      </c>
      <c r="E735">
        <f>IF(LEN('III. New Locations'!E734) = 2, IF('III. New Locations'!E734 = "--", $C735, 0), $C735)</f>
        <v>0</v>
      </c>
      <c r="F735">
        <f>IF(LEN('III. New Locations'!F734) &gt; 4, 0, $C735)</f>
        <v>0</v>
      </c>
      <c r="G735">
        <f>IF(ISNUMBER('III. New Locations'!G734) = TRUE, 0, $C735)</f>
        <v>0</v>
      </c>
      <c r="H735">
        <f>IF(ISNUMBER('III. New Locations'!H734) = TRUE, 0, $C735)</f>
        <v>0</v>
      </c>
      <c r="I735">
        <f>IF(ISNUMBER('III. New Locations'!I734) = TRUE, 0, $C735)</f>
        <v>0</v>
      </c>
      <c r="J735">
        <f>IF(ISNUMBER('III. New Locations'!J734) = TRUE, 0, $C735)</f>
        <v>0</v>
      </c>
      <c r="K735">
        <f>IF(ISNUMBER('III. New Locations'!K734) = TRUE, 0,$C735)</f>
        <v>0</v>
      </c>
      <c r="M735">
        <f>IF(ISNUMBER('III. New Locations'!M734) = TRUE, 0,$C735)</f>
        <v>0</v>
      </c>
      <c r="O735">
        <f>IF(ISNUMBER('III. New Locations'!O734) = TRUE, 0, $C735)</f>
        <v>0</v>
      </c>
      <c r="P735">
        <f>IF(ISNUMBER('III. New Locations'!P734) = TRUE, 0, $C735)</f>
        <v>0</v>
      </c>
      <c r="Q735">
        <f>IF(ISNUMBER('III. New Locations'!Q734) = TRUE, 0, $C735)</f>
        <v>0</v>
      </c>
      <c r="R735">
        <f>IF(ISNUMBER('III. New Locations'!R734) = TRUE, IF('III. New Locations'!R734 &gt;= 0, IF('III. New Locations'!R734 &lt;=1, 0, $C735),$C735),$C735)</f>
        <v>0</v>
      </c>
      <c r="S735">
        <f>IF(ISNUMBER('III. New Locations'!S734) = TRUE, IF('III. New Locations'!S734 &gt;= 0, IF('III. New Locations'!S734 &lt;=1, 0, $C735), $C735), $C735)</f>
        <v>0</v>
      </c>
      <c r="T735">
        <f>IF('III. New Locations'!T734 = "-Unknown-", $C735, 0)</f>
        <v>0</v>
      </c>
      <c r="U735">
        <f>IF(LEN('III. New Locations'!U734)&gt;1, 0, IF(T735 = 0, 0, $C735))</f>
        <v>0</v>
      </c>
      <c r="V735">
        <f>IF('III. New Locations'!V734 = "Unknown", $C735, 0)</f>
        <v>0</v>
      </c>
      <c r="W735">
        <f>IF(LEN('III. New Locations'!W734)&gt;1, 0, IF(V735 = 0, 0, $C735))</f>
        <v>0</v>
      </c>
      <c r="X735" t="str">
        <f>'III. New Locations'!X734</f>
        <v>Unknown</v>
      </c>
      <c r="Y735">
        <f>IF(ISNUMBER('III. New Locations'!Y734) = TRUE, IF('III. New Locations'!Y734 &gt;= 1400, IF('III. New Locations'!Y734 &lt;=2100, 0, $C735), $C735), $C735)</f>
        <v>0</v>
      </c>
      <c r="Z735">
        <f>IF(ISNUMBER('III. New Locations'!Z734) = TRUE, IF('III. New Locations'!Z734 &gt;= 1400, IF('III. New Locations'!Z734 &lt;=2100, 0, $C735), $C735), $C735)</f>
        <v>0</v>
      </c>
      <c r="AA735">
        <f>IF(ISNUMBER('III. New Locations'!AA734) = TRUE, IF('III. New Locations'!AA734 &gt;= 1400, IF('III. New Locations'!AA734 &lt;=2100, 0, $C735), $C735), $C735)</f>
        <v>0</v>
      </c>
      <c r="AC735">
        <f>IF(ISNUMBER('III. New Locations'!AC734) = TRUE, IF('III. New Locations'!AC734 &gt;= 0, IF('III. New Locations'!AC734 &lt;=1, 0,$C735),$C735), $C735)</f>
        <v>0</v>
      </c>
    </row>
    <row r="736" spans="1:29" x14ac:dyDescent="0.25">
      <c r="A736">
        <f>'III. New Locations'!A735</f>
        <v>733</v>
      </c>
      <c r="C736" s="4">
        <f>IF(LEN('III. New Locations'!C735) &gt; 2, 1, 0)</f>
        <v>0</v>
      </c>
      <c r="E736">
        <f>IF(LEN('III. New Locations'!E735) = 2, IF('III. New Locations'!E735 = "--", $C736, 0), $C736)</f>
        <v>0</v>
      </c>
      <c r="F736">
        <f>IF(LEN('III. New Locations'!F735) &gt; 4, 0, $C736)</f>
        <v>0</v>
      </c>
      <c r="G736">
        <f>IF(ISNUMBER('III. New Locations'!G735) = TRUE, 0, $C736)</f>
        <v>0</v>
      </c>
      <c r="H736">
        <f>IF(ISNUMBER('III. New Locations'!H735) = TRUE, 0, $C736)</f>
        <v>0</v>
      </c>
      <c r="I736">
        <f>IF(ISNUMBER('III. New Locations'!I735) = TRUE, 0, $C736)</f>
        <v>0</v>
      </c>
      <c r="J736">
        <f>IF(ISNUMBER('III. New Locations'!J735) = TRUE, 0, $C736)</f>
        <v>0</v>
      </c>
      <c r="K736">
        <f>IF(ISNUMBER('III. New Locations'!K735) = TRUE, 0,$C736)</f>
        <v>0</v>
      </c>
      <c r="M736">
        <f>IF(ISNUMBER('III. New Locations'!M735) = TRUE, 0,$C736)</f>
        <v>0</v>
      </c>
      <c r="O736">
        <f>IF(ISNUMBER('III. New Locations'!O735) = TRUE, 0, $C736)</f>
        <v>0</v>
      </c>
      <c r="P736">
        <f>IF(ISNUMBER('III. New Locations'!P735) = TRUE, 0, $C736)</f>
        <v>0</v>
      </c>
      <c r="Q736">
        <f>IF(ISNUMBER('III. New Locations'!Q735) = TRUE, 0, $C736)</f>
        <v>0</v>
      </c>
      <c r="R736">
        <f>IF(ISNUMBER('III. New Locations'!R735) = TRUE, IF('III. New Locations'!R735 &gt;= 0, IF('III. New Locations'!R735 &lt;=1, 0, $C736),$C736),$C736)</f>
        <v>0</v>
      </c>
      <c r="S736">
        <f>IF(ISNUMBER('III. New Locations'!S735) = TRUE, IF('III. New Locations'!S735 &gt;= 0, IF('III. New Locations'!S735 &lt;=1, 0, $C736), $C736), $C736)</f>
        <v>0</v>
      </c>
      <c r="T736">
        <f>IF('III. New Locations'!T735 = "-Unknown-", $C736, 0)</f>
        <v>0</v>
      </c>
      <c r="U736">
        <f>IF(LEN('III. New Locations'!U735)&gt;1, 0, IF(T736 = 0, 0, $C736))</f>
        <v>0</v>
      </c>
      <c r="V736">
        <f>IF('III. New Locations'!V735 = "Unknown", $C736, 0)</f>
        <v>0</v>
      </c>
      <c r="W736">
        <f>IF(LEN('III. New Locations'!W735)&gt;1, 0, IF(V736 = 0, 0, $C736))</f>
        <v>0</v>
      </c>
      <c r="X736" t="str">
        <f>'III. New Locations'!X735</f>
        <v>Unknown</v>
      </c>
      <c r="Y736">
        <f>IF(ISNUMBER('III. New Locations'!Y735) = TRUE, IF('III. New Locations'!Y735 &gt;= 1400, IF('III. New Locations'!Y735 &lt;=2100, 0, $C736), $C736), $C736)</f>
        <v>0</v>
      </c>
      <c r="Z736">
        <f>IF(ISNUMBER('III. New Locations'!Z735) = TRUE, IF('III. New Locations'!Z735 &gt;= 1400, IF('III. New Locations'!Z735 &lt;=2100, 0, $C736), $C736), $C736)</f>
        <v>0</v>
      </c>
      <c r="AA736">
        <f>IF(ISNUMBER('III. New Locations'!AA735) = TRUE, IF('III. New Locations'!AA735 &gt;= 1400, IF('III. New Locations'!AA735 &lt;=2100, 0, $C736), $C736), $C736)</f>
        <v>0</v>
      </c>
      <c r="AC736">
        <f>IF(ISNUMBER('III. New Locations'!AC735) = TRUE, IF('III. New Locations'!AC735 &gt;= 0, IF('III. New Locations'!AC735 &lt;=1, 0,$C736),$C736), $C736)</f>
        <v>0</v>
      </c>
    </row>
    <row r="737" spans="1:29" x14ac:dyDescent="0.25">
      <c r="A737">
        <f>'III. New Locations'!A736</f>
        <v>734</v>
      </c>
      <c r="C737" s="4">
        <f>IF(LEN('III. New Locations'!C736) &gt; 2, 1, 0)</f>
        <v>0</v>
      </c>
      <c r="E737">
        <f>IF(LEN('III. New Locations'!E736) = 2, IF('III. New Locations'!E736 = "--", $C737, 0), $C737)</f>
        <v>0</v>
      </c>
      <c r="F737">
        <f>IF(LEN('III. New Locations'!F736) &gt; 4, 0, $C737)</f>
        <v>0</v>
      </c>
      <c r="G737">
        <f>IF(ISNUMBER('III. New Locations'!G736) = TRUE, 0, $C737)</f>
        <v>0</v>
      </c>
      <c r="H737">
        <f>IF(ISNUMBER('III. New Locations'!H736) = TRUE, 0, $C737)</f>
        <v>0</v>
      </c>
      <c r="I737">
        <f>IF(ISNUMBER('III. New Locations'!I736) = TRUE, 0, $C737)</f>
        <v>0</v>
      </c>
      <c r="J737">
        <f>IF(ISNUMBER('III. New Locations'!J736) = TRUE, 0, $C737)</f>
        <v>0</v>
      </c>
      <c r="K737">
        <f>IF(ISNUMBER('III. New Locations'!K736) = TRUE, 0,$C737)</f>
        <v>0</v>
      </c>
      <c r="M737">
        <f>IF(ISNUMBER('III. New Locations'!M736) = TRUE, 0,$C737)</f>
        <v>0</v>
      </c>
      <c r="O737">
        <f>IF(ISNUMBER('III. New Locations'!O736) = TRUE, 0, $C737)</f>
        <v>0</v>
      </c>
      <c r="P737">
        <f>IF(ISNUMBER('III. New Locations'!P736) = TRUE, 0, $C737)</f>
        <v>0</v>
      </c>
      <c r="Q737">
        <f>IF(ISNUMBER('III. New Locations'!Q736) = TRUE, 0, $C737)</f>
        <v>0</v>
      </c>
      <c r="R737">
        <f>IF(ISNUMBER('III. New Locations'!R736) = TRUE, IF('III. New Locations'!R736 &gt;= 0, IF('III. New Locations'!R736 &lt;=1, 0, $C737),$C737),$C737)</f>
        <v>0</v>
      </c>
      <c r="S737">
        <f>IF(ISNUMBER('III. New Locations'!S736) = TRUE, IF('III. New Locations'!S736 &gt;= 0, IF('III. New Locations'!S736 &lt;=1, 0, $C737), $C737), $C737)</f>
        <v>0</v>
      </c>
      <c r="T737">
        <f>IF('III. New Locations'!T736 = "-Unknown-", $C737, 0)</f>
        <v>0</v>
      </c>
      <c r="U737">
        <f>IF(LEN('III. New Locations'!U736)&gt;1, 0, IF(T737 = 0, 0, $C737))</f>
        <v>0</v>
      </c>
      <c r="V737">
        <f>IF('III. New Locations'!V736 = "Unknown", $C737, 0)</f>
        <v>0</v>
      </c>
      <c r="W737">
        <f>IF(LEN('III. New Locations'!W736)&gt;1, 0, IF(V737 = 0, 0, $C737))</f>
        <v>0</v>
      </c>
      <c r="X737" t="str">
        <f>'III. New Locations'!X736</f>
        <v>Unknown</v>
      </c>
      <c r="Y737">
        <f>IF(ISNUMBER('III. New Locations'!Y736) = TRUE, IF('III. New Locations'!Y736 &gt;= 1400, IF('III. New Locations'!Y736 &lt;=2100, 0, $C737), $C737), $C737)</f>
        <v>0</v>
      </c>
      <c r="Z737">
        <f>IF(ISNUMBER('III. New Locations'!Z736) = TRUE, IF('III. New Locations'!Z736 &gt;= 1400, IF('III. New Locations'!Z736 &lt;=2100, 0, $C737), $C737), $C737)</f>
        <v>0</v>
      </c>
      <c r="AA737">
        <f>IF(ISNUMBER('III. New Locations'!AA736) = TRUE, IF('III. New Locations'!AA736 &gt;= 1400, IF('III. New Locations'!AA736 &lt;=2100, 0, $C737), $C737), $C737)</f>
        <v>0</v>
      </c>
      <c r="AC737">
        <f>IF(ISNUMBER('III. New Locations'!AC736) = TRUE, IF('III. New Locations'!AC736 &gt;= 0, IF('III. New Locations'!AC736 &lt;=1, 0,$C737),$C737), $C737)</f>
        <v>0</v>
      </c>
    </row>
    <row r="738" spans="1:29" x14ac:dyDescent="0.25">
      <c r="A738">
        <f>'III. New Locations'!A737</f>
        <v>735</v>
      </c>
      <c r="C738" s="4">
        <f>IF(LEN('III. New Locations'!C737) &gt; 2, 1, 0)</f>
        <v>0</v>
      </c>
      <c r="E738">
        <f>IF(LEN('III. New Locations'!E737) = 2, IF('III. New Locations'!E737 = "--", $C738, 0), $C738)</f>
        <v>0</v>
      </c>
      <c r="F738">
        <f>IF(LEN('III. New Locations'!F737) &gt; 4, 0, $C738)</f>
        <v>0</v>
      </c>
      <c r="G738">
        <f>IF(ISNUMBER('III. New Locations'!G737) = TRUE, 0, $C738)</f>
        <v>0</v>
      </c>
      <c r="H738">
        <f>IF(ISNUMBER('III. New Locations'!H737) = TRUE, 0, $C738)</f>
        <v>0</v>
      </c>
      <c r="I738">
        <f>IF(ISNUMBER('III. New Locations'!I737) = TRUE, 0, $C738)</f>
        <v>0</v>
      </c>
      <c r="J738">
        <f>IF(ISNUMBER('III. New Locations'!J737) = TRUE, 0, $C738)</f>
        <v>0</v>
      </c>
      <c r="K738">
        <f>IF(ISNUMBER('III. New Locations'!K737) = TRUE, 0,$C738)</f>
        <v>0</v>
      </c>
      <c r="M738">
        <f>IF(ISNUMBER('III. New Locations'!M737) = TRUE, 0,$C738)</f>
        <v>0</v>
      </c>
      <c r="O738">
        <f>IF(ISNUMBER('III. New Locations'!O737) = TRUE, 0, $C738)</f>
        <v>0</v>
      </c>
      <c r="P738">
        <f>IF(ISNUMBER('III. New Locations'!P737) = TRUE, 0, $C738)</f>
        <v>0</v>
      </c>
      <c r="Q738">
        <f>IF(ISNUMBER('III. New Locations'!Q737) = TRUE, 0, $C738)</f>
        <v>0</v>
      </c>
      <c r="R738">
        <f>IF(ISNUMBER('III. New Locations'!R737) = TRUE, IF('III. New Locations'!R737 &gt;= 0, IF('III. New Locations'!R737 &lt;=1, 0, $C738),$C738),$C738)</f>
        <v>0</v>
      </c>
      <c r="S738">
        <f>IF(ISNUMBER('III. New Locations'!S737) = TRUE, IF('III. New Locations'!S737 &gt;= 0, IF('III. New Locations'!S737 &lt;=1, 0, $C738), $C738), $C738)</f>
        <v>0</v>
      </c>
      <c r="T738">
        <f>IF('III. New Locations'!T737 = "-Unknown-", $C738, 0)</f>
        <v>0</v>
      </c>
      <c r="U738">
        <f>IF(LEN('III. New Locations'!U737)&gt;1, 0, IF(T738 = 0, 0, $C738))</f>
        <v>0</v>
      </c>
      <c r="V738">
        <f>IF('III. New Locations'!V737 = "Unknown", $C738, 0)</f>
        <v>0</v>
      </c>
      <c r="W738">
        <f>IF(LEN('III. New Locations'!W737)&gt;1, 0, IF(V738 = 0, 0, $C738))</f>
        <v>0</v>
      </c>
      <c r="X738" t="str">
        <f>'III. New Locations'!X737</f>
        <v>Unknown</v>
      </c>
      <c r="Y738">
        <f>IF(ISNUMBER('III. New Locations'!Y737) = TRUE, IF('III. New Locations'!Y737 &gt;= 1400, IF('III. New Locations'!Y737 &lt;=2100, 0, $C738), $C738), $C738)</f>
        <v>0</v>
      </c>
      <c r="Z738">
        <f>IF(ISNUMBER('III. New Locations'!Z737) = TRUE, IF('III. New Locations'!Z737 &gt;= 1400, IF('III. New Locations'!Z737 &lt;=2100, 0, $C738), $C738), $C738)</f>
        <v>0</v>
      </c>
      <c r="AA738">
        <f>IF(ISNUMBER('III. New Locations'!AA737) = TRUE, IF('III. New Locations'!AA737 &gt;= 1400, IF('III. New Locations'!AA737 &lt;=2100, 0, $C738), $C738), $C738)</f>
        <v>0</v>
      </c>
      <c r="AC738">
        <f>IF(ISNUMBER('III. New Locations'!AC737) = TRUE, IF('III. New Locations'!AC737 &gt;= 0, IF('III. New Locations'!AC737 &lt;=1, 0,$C738),$C738), $C738)</f>
        <v>0</v>
      </c>
    </row>
    <row r="739" spans="1:29" x14ac:dyDescent="0.25">
      <c r="A739">
        <f>'III. New Locations'!A738</f>
        <v>736</v>
      </c>
      <c r="C739" s="4">
        <f>IF(LEN('III. New Locations'!C738) &gt; 2, 1, 0)</f>
        <v>0</v>
      </c>
      <c r="E739">
        <f>IF(LEN('III. New Locations'!E738) = 2, IF('III. New Locations'!E738 = "--", $C739, 0), $C739)</f>
        <v>0</v>
      </c>
      <c r="F739">
        <f>IF(LEN('III. New Locations'!F738) &gt; 4, 0, $C739)</f>
        <v>0</v>
      </c>
      <c r="G739">
        <f>IF(ISNUMBER('III. New Locations'!G738) = TRUE, 0, $C739)</f>
        <v>0</v>
      </c>
      <c r="H739">
        <f>IF(ISNUMBER('III. New Locations'!H738) = TRUE, 0, $C739)</f>
        <v>0</v>
      </c>
      <c r="I739">
        <f>IF(ISNUMBER('III. New Locations'!I738) = TRUE, 0, $C739)</f>
        <v>0</v>
      </c>
      <c r="J739">
        <f>IF(ISNUMBER('III. New Locations'!J738) = TRUE, 0, $C739)</f>
        <v>0</v>
      </c>
      <c r="K739">
        <f>IF(ISNUMBER('III. New Locations'!K738) = TRUE, 0,$C739)</f>
        <v>0</v>
      </c>
      <c r="M739">
        <f>IF(ISNUMBER('III. New Locations'!M738) = TRUE, 0,$C739)</f>
        <v>0</v>
      </c>
      <c r="O739">
        <f>IF(ISNUMBER('III. New Locations'!O738) = TRUE, 0, $C739)</f>
        <v>0</v>
      </c>
      <c r="P739">
        <f>IF(ISNUMBER('III. New Locations'!P738) = TRUE, 0, $C739)</f>
        <v>0</v>
      </c>
      <c r="Q739">
        <f>IF(ISNUMBER('III. New Locations'!Q738) = TRUE, 0, $C739)</f>
        <v>0</v>
      </c>
      <c r="R739">
        <f>IF(ISNUMBER('III. New Locations'!R738) = TRUE, IF('III. New Locations'!R738 &gt;= 0, IF('III. New Locations'!R738 &lt;=1, 0, $C739),$C739),$C739)</f>
        <v>0</v>
      </c>
      <c r="S739">
        <f>IF(ISNUMBER('III. New Locations'!S738) = TRUE, IF('III. New Locations'!S738 &gt;= 0, IF('III. New Locations'!S738 &lt;=1, 0, $C739), $C739), $C739)</f>
        <v>0</v>
      </c>
      <c r="T739">
        <f>IF('III. New Locations'!T738 = "-Unknown-", $C739, 0)</f>
        <v>0</v>
      </c>
      <c r="U739">
        <f>IF(LEN('III. New Locations'!U738)&gt;1, 0, IF(T739 = 0, 0, $C739))</f>
        <v>0</v>
      </c>
      <c r="V739">
        <f>IF('III. New Locations'!V738 = "Unknown", $C739, 0)</f>
        <v>0</v>
      </c>
      <c r="W739">
        <f>IF(LEN('III. New Locations'!W738)&gt;1, 0, IF(V739 = 0, 0, $C739))</f>
        <v>0</v>
      </c>
      <c r="X739" t="str">
        <f>'III. New Locations'!X738</f>
        <v>Unknown</v>
      </c>
      <c r="Y739">
        <f>IF(ISNUMBER('III. New Locations'!Y738) = TRUE, IF('III. New Locations'!Y738 &gt;= 1400, IF('III. New Locations'!Y738 &lt;=2100, 0, $C739), $C739), $C739)</f>
        <v>0</v>
      </c>
      <c r="Z739">
        <f>IF(ISNUMBER('III. New Locations'!Z738) = TRUE, IF('III. New Locations'!Z738 &gt;= 1400, IF('III. New Locations'!Z738 &lt;=2100, 0, $C739), $C739), $C739)</f>
        <v>0</v>
      </c>
      <c r="AA739">
        <f>IF(ISNUMBER('III. New Locations'!AA738) = TRUE, IF('III. New Locations'!AA738 &gt;= 1400, IF('III. New Locations'!AA738 &lt;=2100, 0, $C739), $C739), $C739)</f>
        <v>0</v>
      </c>
      <c r="AC739">
        <f>IF(ISNUMBER('III. New Locations'!AC738) = TRUE, IF('III. New Locations'!AC738 &gt;= 0, IF('III. New Locations'!AC738 &lt;=1, 0,$C739),$C739), $C739)</f>
        <v>0</v>
      </c>
    </row>
    <row r="740" spans="1:29" x14ac:dyDescent="0.25">
      <c r="A740">
        <f>'III. New Locations'!A739</f>
        <v>737</v>
      </c>
      <c r="C740" s="4">
        <f>IF(LEN('III. New Locations'!C739) &gt; 2, 1, 0)</f>
        <v>0</v>
      </c>
      <c r="E740">
        <f>IF(LEN('III. New Locations'!E739) = 2, IF('III. New Locations'!E739 = "--", $C740, 0), $C740)</f>
        <v>0</v>
      </c>
      <c r="F740">
        <f>IF(LEN('III. New Locations'!F739) &gt; 4, 0, $C740)</f>
        <v>0</v>
      </c>
      <c r="G740">
        <f>IF(ISNUMBER('III. New Locations'!G739) = TRUE, 0, $C740)</f>
        <v>0</v>
      </c>
      <c r="H740">
        <f>IF(ISNUMBER('III. New Locations'!H739) = TRUE, 0, $C740)</f>
        <v>0</v>
      </c>
      <c r="I740">
        <f>IF(ISNUMBER('III. New Locations'!I739) = TRUE, 0, $C740)</f>
        <v>0</v>
      </c>
      <c r="J740">
        <f>IF(ISNUMBER('III. New Locations'!J739) = TRUE, 0, $C740)</f>
        <v>0</v>
      </c>
      <c r="K740">
        <f>IF(ISNUMBER('III. New Locations'!K739) = TRUE, 0,$C740)</f>
        <v>0</v>
      </c>
      <c r="M740">
        <f>IF(ISNUMBER('III. New Locations'!M739) = TRUE, 0,$C740)</f>
        <v>0</v>
      </c>
      <c r="O740">
        <f>IF(ISNUMBER('III. New Locations'!O739) = TRUE, 0, $C740)</f>
        <v>0</v>
      </c>
      <c r="P740">
        <f>IF(ISNUMBER('III. New Locations'!P739) = TRUE, 0, $C740)</f>
        <v>0</v>
      </c>
      <c r="Q740">
        <f>IF(ISNUMBER('III. New Locations'!Q739) = TRUE, 0, $C740)</f>
        <v>0</v>
      </c>
      <c r="R740">
        <f>IF(ISNUMBER('III. New Locations'!R739) = TRUE, IF('III. New Locations'!R739 &gt;= 0, IF('III. New Locations'!R739 &lt;=1, 0, $C740),$C740),$C740)</f>
        <v>0</v>
      </c>
      <c r="S740">
        <f>IF(ISNUMBER('III. New Locations'!S739) = TRUE, IF('III. New Locations'!S739 &gt;= 0, IF('III. New Locations'!S739 &lt;=1, 0, $C740), $C740), $C740)</f>
        <v>0</v>
      </c>
      <c r="T740">
        <f>IF('III. New Locations'!T739 = "-Unknown-", $C740, 0)</f>
        <v>0</v>
      </c>
      <c r="U740">
        <f>IF(LEN('III. New Locations'!U739)&gt;1, 0, IF(T740 = 0, 0, $C740))</f>
        <v>0</v>
      </c>
      <c r="V740">
        <f>IF('III. New Locations'!V739 = "Unknown", $C740, 0)</f>
        <v>0</v>
      </c>
      <c r="W740">
        <f>IF(LEN('III. New Locations'!W739)&gt;1, 0, IF(V740 = 0, 0, $C740))</f>
        <v>0</v>
      </c>
      <c r="X740" t="str">
        <f>'III. New Locations'!X739</f>
        <v>Unknown</v>
      </c>
      <c r="Y740">
        <f>IF(ISNUMBER('III. New Locations'!Y739) = TRUE, IF('III. New Locations'!Y739 &gt;= 1400, IF('III. New Locations'!Y739 &lt;=2100, 0, $C740), $C740), $C740)</f>
        <v>0</v>
      </c>
      <c r="Z740">
        <f>IF(ISNUMBER('III. New Locations'!Z739) = TRUE, IF('III. New Locations'!Z739 &gt;= 1400, IF('III. New Locations'!Z739 &lt;=2100, 0, $C740), $C740), $C740)</f>
        <v>0</v>
      </c>
      <c r="AA740">
        <f>IF(ISNUMBER('III. New Locations'!AA739) = TRUE, IF('III. New Locations'!AA739 &gt;= 1400, IF('III. New Locations'!AA739 &lt;=2100, 0, $C740), $C740), $C740)</f>
        <v>0</v>
      </c>
      <c r="AC740">
        <f>IF(ISNUMBER('III. New Locations'!AC739) = TRUE, IF('III. New Locations'!AC739 &gt;= 0, IF('III. New Locations'!AC739 &lt;=1, 0,$C740),$C740), $C740)</f>
        <v>0</v>
      </c>
    </row>
    <row r="741" spans="1:29" x14ac:dyDescent="0.25">
      <c r="A741">
        <f>'III. New Locations'!A740</f>
        <v>738</v>
      </c>
      <c r="C741" s="4">
        <f>IF(LEN('III. New Locations'!C740) &gt; 2, 1, 0)</f>
        <v>0</v>
      </c>
      <c r="E741">
        <f>IF(LEN('III. New Locations'!E740) = 2, IF('III. New Locations'!E740 = "--", $C741, 0), $C741)</f>
        <v>0</v>
      </c>
      <c r="F741">
        <f>IF(LEN('III. New Locations'!F740) &gt; 4, 0, $C741)</f>
        <v>0</v>
      </c>
      <c r="G741">
        <f>IF(ISNUMBER('III. New Locations'!G740) = TRUE, 0, $C741)</f>
        <v>0</v>
      </c>
      <c r="H741">
        <f>IF(ISNUMBER('III. New Locations'!H740) = TRUE, 0, $C741)</f>
        <v>0</v>
      </c>
      <c r="I741">
        <f>IF(ISNUMBER('III. New Locations'!I740) = TRUE, 0, $C741)</f>
        <v>0</v>
      </c>
      <c r="J741">
        <f>IF(ISNUMBER('III. New Locations'!J740) = TRUE, 0, $C741)</f>
        <v>0</v>
      </c>
      <c r="K741">
        <f>IF(ISNUMBER('III. New Locations'!K740) = TRUE, 0,$C741)</f>
        <v>0</v>
      </c>
      <c r="M741">
        <f>IF(ISNUMBER('III. New Locations'!M740) = TRUE, 0,$C741)</f>
        <v>0</v>
      </c>
      <c r="O741">
        <f>IF(ISNUMBER('III. New Locations'!O740) = TRUE, 0, $C741)</f>
        <v>0</v>
      </c>
      <c r="P741">
        <f>IF(ISNUMBER('III. New Locations'!P740) = TRUE, 0, $C741)</f>
        <v>0</v>
      </c>
      <c r="Q741">
        <f>IF(ISNUMBER('III. New Locations'!Q740) = TRUE, 0, $C741)</f>
        <v>0</v>
      </c>
      <c r="R741">
        <f>IF(ISNUMBER('III. New Locations'!R740) = TRUE, IF('III. New Locations'!R740 &gt;= 0, IF('III. New Locations'!R740 &lt;=1, 0, $C741),$C741),$C741)</f>
        <v>0</v>
      </c>
      <c r="S741">
        <f>IF(ISNUMBER('III. New Locations'!S740) = TRUE, IF('III. New Locations'!S740 &gt;= 0, IF('III. New Locations'!S740 &lt;=1, 0, $C741), $C741), $C741)</f>
        <v>0</v>
      </c>
      <c r="T741">
        <f>IF('III. New Locations'!T740 = "-Unknown-", $C741, 0)</f>
        <v>0</v>
      </c>
      <c r="U741">
        <f>IF(LEN('III. New Locations'!U740)&gt;1, 0, IF(T741 = 0, 0, $C741))</f>
        <v>0</v>
      </c>
      <c r="V741">
        <f>IF('III. New Locations'!V740 = "Unknown", $C741, 0)</f>
        <v>0</v>
      </c>
      <c r="W741">
        <f>IF(LEN('III. New Locations'!W740)&gt;1, 0, IF(V741 = 0, 0, $C741))</f>
        <v>0</v>
      </c>
      <c r="X741" t="str">
        <f>'III. New Locations'!X740</f>
        <v>Unknown</v>
      </c>
      <c r="Y741">
        <f>IF(ISNUMBER('III. New Locations'!Y740) = TRUE, IF('III. New Locations'!Y740 &gt;= 1400, IF('III. New Locations'!Y740 &lt;=2100, 0, $C741), $C741), $C741)</f>
        <v>0</v>
      </c>
      <c r="Z741">
        <f>IF(ISNUMBER('III. New Locations'!Z740) = TRUE, IF('III. New Locations'!Z740 &gt;= 1400, IF('III. New Locations'!Z740 &lt;=2100, 0, $C741), $C741), $C741)</f>
        <v>0</v>
      </c>
      <c r="AA741">
        <f>IF(ISNUMBER('III. New Locations'!AA740) = TRUE, IF('III. New Locations'!AA740 &gt;= 1400, IF('III. New Locations'!AA740 &lt;=2100, 0, $C741), $C741), $C741)</f>
        <v>0</v>
      </c>
      <c r="AC741">
        <f>IF(ISNUMBER('III. New Locations'!AC740) = TRUE, IF('III. New Locations'!AC740 &gt;= 0, IF('III. New Locations'!AC740 &lt;=1, 0,$C741),$C741), $C741)</f>
        <v>0</v>
      </c>
    </row>
    <row r="742" spans="1:29" x14ac:dyDescent="0.25">
      <c r="A742">
        <f>'III. New Locations'!A741</f>
        <v>739</v>
      </c>
      <c r="C742" s="4">
        <f>IF(LEN('III. New Locations'!C741) &gt; 2, 1, 0)</f>
        <v>0</v>
      </c>
      <c r="E742">
        <f>IF(LEN('III. New Locations'!E741) = 2, IF('III. New Locations'!E741 = "--", $C742, 0), $C742)</f>
        <v>0</v>
      </c>
      <c r="F742">
        <f>IF(LEN('III. New Locations'!F741) &gt; 4, 0, $C742)</f>
        <v>0</v>
      </c>
      <c r="G742">
        <f>IF(ISNUMBER('III. New Locations'!G741) = TRUE, 0, $C742)</f>
        <v>0</v>
      </c>
      <c r="H742">
        <f>IF(ISNUMBER('III. New Locations'!H741) = TRUE, 0, $C742)</f>
        <v>0</v>
      </c>
      <c r="I742">
        <f>IF(ISNUMBER('III. New Locations'!I741) = TRUE, 0, $C742)</f>
        <v>0</v>
      </c>
      <c r="J742">
        <f>IF(ISNUMBER('III. New Locations'!J741) = TRUE, 0, $C742)</f>
        <v>0</v>
      </c>
      <c r="K742">
        <f>IF(ISNUMBER('III. New Locations'!K741) = TRUE, 0,$C742)</f>
        <v>0</v>
      </c>
      <c r="M742">
        <f>IF(ISNUMBER('III. New Locations'!M741) = TRUE, 0,$C742)</f>
        <v>0</v>
      </c>
      <c r="O742">
        <f>IF(ISNUMBER('III. New Locations'!O741) = TRUE, 0, $C742)</f>
        <v>0</v>
      </c>
      <c r="P742">
        <f>IF(ISNUMBER('III. New Locations'!P741) = TRUE, 0, $C742)</f>
        <v>0</v>
      </c>
      <c r="Q742">
        <f>IF(ISNUMBER('III. New Locations'!Q741) = TRUE, 0, $C742)</f>
        <v>0</v>
      </c>
      <c r="R742">
        <f>IF(ISNUMBER('III. New Locations'!R741) = TRUE, IF('III. New Locations'!R741 &gt;= 0, IF('III. New Locations'!R741 &lt;=1, 0, $C742),$C742),$C742)</f>
        <v>0</v>
      </c>
      <c r="S742">
        <f>IF(ISNUMBER('III. New Locations'!S741) = TRUE, IF('III. New Locations'!S741 &gt;= 0, IF('III. New Locations'!S741 &lt;=1, 0, $C742), $C742), $C742)</f>
        <v>0</v>
      </c>
      <c r="T742">
        <f>IF('III. New Locations'!T741 = "-Unknown-", $C742, 0)</f>
        <v>0</v>
      </c>
      <c r="U742">
        <f>IF(LEN('III. New Locations'!U741)&gt;1, 0, IF(T742 = 0, 0, $C742))</f>
        <v>0</v>
      </c>
      <c r="V742">
        <f>IF('III. New Locations'!V741 = "Unknown", $C742, 0)</f>
        <v>0</v>
      </c>
      <c r="W742">
        <f>IF(LEN('III. New Locations'!W741)&gt;1, 0, IF(V742 = 0, 0, $C742))</f>
        <v>0</v>
      </c>
      <c r="X742" t="str">
        <f>'III. New Locations'!X741</f>
        <v>Unknown</v>
      </c>
      <c r="Y742">
        <f>IF(ISNUMBER('III. New Locations'!Y741) = TRUE, IF('III. New Locations'!Y741 &gt;= 1400, IF('III. New Locations'!Y741 &lt;=2100, 0, $C742), $C742), $C742)</f>
        <v>0</v>
      </c>
      <c r="Z742">
        <f>IF(ISNUMBER('III. New Locations'!Z741) = TRUE, IF('III. New Locations'!Z741 &gt;= 1400, IF('III. New Locations'!Z741 &lt;=2100, 0, $C742), $C742), $C742)</f>
        <v>0</v>
      </c>
      <c r="AA742">
        <f>IF(ISNUMBER('III. New Locations'!AA741) = TRUE, IF('III. New Locations'!AA741 &gt;= 1400, IF('III. New Locations'!AA741 &lt;=2100, 0, $C742), $C742), $C742)</f>
        <v>0</v>
      </c>
      <c r="AC742">
        <f>IF(ISNUMBER('III. New Locations'!AC741) = TRUE, IF('III. New Locations'!AC741 &gt;= 0, IF('III. New Locations'!AC741 &lt;=1, 0,$C742),$C742), $C742)</f>
        <v>0</v>
      </c>
    </row>
    <row r="743" spans="1:29" x14ac:dyDescent="0.25">
      <c r="A743">
        <f>'III. New Locations'!A742</f>
        <v>740</v>
      </c>
      <c r="C743" s="4">
        <f>IF(LEN('III. New Locations'!C742) &gt; 2, 1, 0)</f>
        <v>0</v>
      </c>
      <c r="E743">
        <f>IF(LEN('III. New Locations'!E742) = 2, IF('III. New Locations'!E742 = "--", $C743, 0), $C743)</f>
        <v>0</v>
      </c>
      <c r="F743">
        <f>IF(LEN('III. New Locations'!F742) &gt; 4, 0, $C743)</f>
        <v>0</v>
      </c>
      <c r="G743">
        <f>IF(ISNUMBER('III. New Locations'!G742) = TRUE, 0, $C743)</f>
        <v>0</v>
      </c>
      <c r="H743">
        <f>IF(ISNUMBER('III. New Locations'!H742) = TRUE, 0, $C743)</f>
        <v>0</v>
      </c>
      <c r="I743">
        <f>IF(ISNUMBER('III. New Locations'!I742) = TRUE, 0, $C743)</f>
        <v>0</v>
      </c>
      <c r="J743">
        <f>IF(ISNUMBER('III. New Locations'!J742) = TRUE, 0, $C743)</f>
        <v>0</v>
      </c>
      <c r="K743">
        <f>IF(ISNUMBER('III. New Locations'!K742) = TRUE, 0,$C743)</f>
        <v>0</v>
      </c>
      <c r="M743">
        <f>IF(ISNUMBER('III. New Locations'!M742) = TRUE, 0,$C743)</f>
        <v>0</v>
      </c>
      <c r="O743">
        <f>IF(ISNUMBER('III. New Locations'!O742) = TRUE, 0, $C743)</f>
        <v>0</v>
      </c>
      <c r="P743">
        <f>IF(ISNUMBER('III. New Locations'!P742) = TRUE, 0, $C743)</f>
        <v>0</v>
      </c>
      <c r="Q743">
        <f>IF(ISNUMBER('III. New Locations'!Q742) = TRUE, 0, $C743)</f>
        <v>0</v>
      </c>
      <c r="R743">
        <f>IF(ISNUMBER('III. New Locations'!R742) = TRUE, IF('III. New Locations'!R742 &gt;= 0, IF('III. New Locations'!R742 &lt;=1, 0, $C743),$C743),$C743)</f>
        <v>0</v>
      </c>
      <c r="S743">
        <f>IF(ISNUMBER('III. New Locations'!S742) = TRUE, IF('III. New Locations'!S742 &gt;= 0, IF('III. New Locations'!S742 &lt;=1, 0, $C743), $C743), $C743)</f>
        <v>0</v>
      </c>
      <c r="T743">
        <f>IF('III. New Locations'!T742 = "-Unknown-", $C743, 0)</f>
        <v>0</v>
      </c>
      <c r="U743">
        <f>IF(LEN('III. New Locations'!U742)&gt;1, 0, IF(T743 = 0, 0, $C743))</f>
        <v>0</v>
      </c>
      <c r="V743">
        <f>IF('III. New Locations'!V742 = "Unknown", $C743, 0)</f>
        <v>0</v>
      </c>
      <c r="W743">
        <f>IF(LEN('III. New Locations'!W742)&gt;1, 0, IF(V743 = 0, 0, $C743))</f>
        <v>0</v>
      </c>
      <c r="X743" t="str">
        <f>'III. New Locations'!X742</f>
        <v>Unknown</v>
      </c>
      <c r="Y743">
        <f>IF(ISNUMBER('III. New Locations'!Y742) = TRUE, IF('III. New Locations'!Y742 &gt;= 1400, IF('III. New Locations'!Y742 &lt;=2100, 0, $C743), $C743), $C743)</f>
        <v>0</v>
      </c>
      <c r="Z743">
        <f>IF(ISNUMBER('III. New Locations'!Z742) = TRUE, IF('III. New Locations'!Z742 &gt;= 1400, IF('III. New Locations'!Z742 &lt;=2100, 0, $C743), $C743), $C743)</f>
        <v>0</v>
      </c>
      <c r="AA743">
        <f>IF(ISNUMBER('III. New Locations'!AA742) = TRUE, IF('III. New Locations'!AA742 &gt;= 1400, IF('III. New Locations'!AA742 &lt;=2100, 0, $C743), $C743), $C743)</f>
        <v>0</v>
      </c>
      <c r="AC743">
        <f>IF(ISNUMBER('III. New Locations'!AC742) = TRUE, IF('III. New Locations'!AC742 &gt;= 0, IF('III. New Locations'!AC742 &lt;=1, 0,$C743),$C743), $C743)</f>
        <v>0</v>
      </c>
    </row>
    <row r="744" spans="1:29" x14ac:dyDescent="0.25">
      <c r="A744">
        <f>'III. New Locations'!A743</f>
        <v>741</v>
      </c>
      <c r="C744" s="4">
        <f>IF(LEN('III. New Locations'!C743) &gt; 2, 1, 0)</f>
        <v>0</v>
      </c>
      <c r="E744">
        <f>IF(LEN('III. New Locations'!E743) = 2, IF('III. New Locations'!E743 = "--", $C744, 0), $C744)</f>
        <v>0</v>
      </c>
      <c r="F744">
        <f>IF(LEN('III. New Locations'!F743) &gt; 4, 0, $C744)</f>
        <v>0</v>
      </c>
      <c r="G744">
        <f>IF(ISNUMBER('III. New Locations'!G743) = TRUE, 0, $C744)</f>
        <v>0</v>
      </c>
      <c r="H744">
        <f>IF(ISNUMBER('III. New Locations'!H743) = TRUE, 0, $C744)</f>
        <v>0</v>
      </c>
      <c r="I744">
        <f>IF(ISNUMBER('III. New Locations'!I743) = TRUE, 0, $C744)</f>
        <v>0</v>
      </c>
      <c r="J744">
        <f>IF(ISNUMBER('III. New Locations'!J743) = TRUE, 0, $C744)</f>
        <v>0</v>
      </c>
      <c r="K744">
        <f>IF(ISNUMBER('III. New Locations'!K743) = TRUE, 0,$C744)</f>
        <v>0</v>
      </c>
      <c r="M744">
        <f>IF(ISNUMBER('III. New Locations'!M743) = TRUE, 0,$C744)</f>
        <v>0</v>
      </c>
      <c r="O744">
        <f>IF(ISNUMBER('III. New Locations'!O743) = TRUE, 0, $C744)</f>
        <v>0</v>
      </c>
      <c r="P744">
        <f>IF(ISNUMBER('III. New Locations'!P743) = TRUE, 0, $C744)</f>
        <v>0</v>
      </c>
      <c r="Q744">
        <f>IF(ISNUMBER('III. New Locations'!Q743) = TRUE, 0, $C744)</f>
        <v>0</v>
      </c>
      <c r="R744">
        <f>IF(ISNUMBER('III. New Locations'!R743) = TRUE, IF('III. New Locations'!R743 &gt;= 0, IF('III. New Locations'!R743 &lt;=1, 0, $C744),$C744),$C744)</f>
        <v>0</v>
      </c>
      <c r="S744">
        <f>IF(ISNUMBER('III. New Locations'!S743) = TRUE, IF('III. New Locations'!S743 &gt;= 0, IF('III. New Locations'!S743 &lt;=1, 0, $C744), $C744), $C744)</f>
        <v>0</v>
      </c>
      <c r="T744">
        <f>IF('III. New Locations'!T743 = "-Unknown-", $C744, 0)</f>
        <v>0</v>
      </c>
      <c r="U744">
        <f>IF(LEN('III. New Locations'!U743)&gt;1, 0, IF(T744 = 0, 0, $C744))</f>
        <v>0</v>
      </c>
      <c r="V744">
        <f>IF('III. New Locations'!V743 = "Unknown", $C744, 0)</f>
        <v>0</v>
      </c>
      <c r="W744">
        <f>IF(LEN('III. New Locations'!W743)&gt;1, 0, IF(V744 = 0, 0, $C744))</f>
        <v>0</v>
      </c>
      <c r="X744" t="str">
        <f>'III. New Locations'!X743</f>
        <v>Unknown</v>
      </c>
      <c r="Y744">
        <f>IF(ISNUMBER('III. New Locations'!Y743) = TRUE, IF('III. New Locations'!Y743 &gt;= 1400, IF('III. New Locations'!Y743 &lt;=2100, 0, $C744), $C744), $C744)</f>
        <v>0</v>
      </c>
      <c r="Z744">
        <f>IF(ISNUMBER('III. New Locations'!Z743) = TRUE, IF('III. New Locations'!Z743 &gt;= 1400, IF('III. New Locations'!Z743 &lt;=2100, 0, $C744), $C744), $C744)</f>
        <v>0</v>
      </c>
      <c r="AA744">
        <f>IF(ISNUMBER('III. New Locations'!AA743) = TRUE, IF('III. New Locations'!AA743 &gt;= 1400, IF('III. New Locations'!AA743 &lt;=2100, 0, $C744), $C744), $C744)</f>
        <v>0</v>
      </c>
      <c r="AC744">
        <f>IF(ISNUMBER('III. New Locations'!AC743) = TRUE, IF('III. New Locations'!AC743 &gt;= 0, IF('III. New Locations'!AC743 &lt;=1, 0,$C744),$C744), $C744)</f>
        <v>0</v>
      </c>
    </row>
    <row r="745" spans="1:29" x14ac:dyDescent="0.25">
      <c r="A745">
        <f>'III. New Locations'!A744</f>
        <v>742</v>
      </c>
      <c r="C745" s="4">
        <f>IF(LEN('III. New Locations'!C744) &gt; 2, 1, 0)</f>
        <v>0</v>
      </c>
      <c r="E745">
        <f>IF(LEN('III. New Locations'!E744) = 2, IF('III. New Locations'!E744 = "--", $C745, 0), $C745)</f>
        <v>0</v>
      </c>
      <c r="F745">
        <f>IF(LEN('III. New Locations'!F744) &gt; 4, 0, $C745)</f>
        <v>0</v>
      </c>
      <c r="G745">
        <f>IF(ISNUMBER('III. New Locations'!G744) = TRUE, 0, $C745)</f>
        <v>0</v>
      </c>
      <c r="H745">
        <f>IF(ISNUMBER('III. New Locations'!H744) = TRUE, 0, $C745)</f>
        <v>0</v>
      </c>
      <c r="I745">
        <f>IF(ISNUMBER('III. New Locations'!I744) = TRUE, 0, $C745)</f>
        <v>0</v>
      </c>
      <c r="J745">
        <f>IF(ISNUMBER('III. New Locations'!J744) = TRUE, 0, $C745)</f>
        <v>0</v>
      </c>
      <c r="K745">
        <f>IF(ISNUMBER('III. New Locations'!K744) = TRUE, 0,$C745)</f>
        <v>0</v>
      </c>
      <c r="M745">
        <f>IF(ISNUMBER('III. New Locations'!M744) = TRUE, 0,$C745)</f>
        <v>0</v>
      </c>
      <c r="O745">
        <f>IF(ISNUMBER('III. New Locations'!O744) = TRUE, 0, $C745)</f>
        <v>0</v>
      </c>
      <c r="P745">
        <f>IF(ISNUMBER('III. New Locations'!P744) = TRUE, 0, $C745)</f>
        <v>0</v>
      </c>
      <c r="Q745">
        <f>IF(ISNUMBER('III. New Locations'!Q744) = TRUE, 0, $C745)</f>
        <v>0</v>
      </c>
      <c r="R745">
        <f>IF(ISNUMBER('III. New Locations'!R744) = TRUE, IF('III. New Locations'!R744 &gt;= 0, IF('III. New Locations'!R744 &lt;=1, 0, $C745),$C745),$C745)</f>
        <v>0</v>
      </c>
      <c r="S745">
        <f>IF(ISNUMBER('III. New Locations'!S744) = TRUE, IF('III. New Locations'!S744 &gt;= 0, IF('III. New Locations'!S744 &lt;=1, 0, $C745), $C745), $C745)</f>
        <v>0</v>
      </c>
      <c r="T745">
        <f>IF('III. New Locations'!T744 = "-Unknown-", $C745, 0)</f>
        <v>0</v>
      </c>
      <c r="U745">
        <f>IF(LEN('III. New Locations'!U744)&gt;1, 0, IF(T745 = 0, 0, $C745))</f>
        <v>0</v>
      </c>
      <c r="V745">
        <f>IF('III. New Locations'!V744 = "Unknown", $C745, 0)</f>
        <v>0</v>
      </c>
      <c r="W745">
        <f>IF(LEN('III. New Locations'!W744)&gt;1, 0, IF(V745 = 0, 0, $C745))</f>
        <v>0</v>
      </c>
      <c r="X745" t="str">
        <f>'III. New Locations'!X744</f>
        <v>Unknown</v>
      </c>
      <c r="Y745">
        <f>IF(ISNUMBER('III. New Locations'!Y744) = TRUE, IF('III. New Locations'!Y744 &gt;= 1400, IF('III. New Locations'!Y744 &lt;=2100, 0, $C745), $C745), $C745)</f>
        <v>0</v>
      </c>
      <c r="Z745">
        <f>IF(ISNUMBER('III. New Locations'!Z744) = TRUE, IF('III. New Locations'!Z744 &gt;= 1400, IF('III. New Locations'!Z744 &lt;=2100, 0, $C745), $C745), $C745)</f>
        <v>0</v>
      </c>
      <c r="AA745">
        <f>IF(ISNUMBER('III. New Locations'!AA744) = TRUE, IF('III. New Locations'!AA744 &gt;= 1400, IF('III. New Locations'!AA744 &lt;=2100, 0, $C745), $C745), $C745)</f>
        <v>0</v>
      </c>
      <c r="AC745">
        <f>IF(ISNUMBER('III. New Locations'!AC744) = TRUE, IF('III. New Locations'!AC744 &gt;= 0, IF('III. New Locations'!AC744 &lt;=1, 0,$C745),$C745), $C745)</f>
        <v>0</v>
      </c>
    </row>
    <row r="746" spans="1:29" x14ac:dyDescent="0.25">
      <c r="A746">
        <f>'III. New Locations'!A745</f>
        <v>743</v>
      </c>
      <c r="C746" s="4">
        <f>IF(LEN('III. New Locations'!C745) &gt; 2, 1, 0)</f>
        <v>0</v>
      </c>
      <c r="E746">
        <f>IF(LEN('III. New Locations'!E745) = 2, IF('III. New Locations'!E745 = "--", $C746, 0), $C746)</f>
        <v>0</v>
      </c>
      <c r="F746">
        <f>IF(LEN('III. New Locations'!F745) &gt; 4, 0, $C746)</f>
        <v>0</v>
      </c>
      <c r="G746">
        <f>IF(ISNUMBER('III. New Locations'!G745) = TRUE, 0, $C746)</f>
        <v>0</v>
      </c>
      <c r="H746">
        <f>IF(ISNUMBER('III. New Locations'!H745) = TRUE, 0, $C746)</f>
        <v>0</v>
      </c>
      <c r="I746">
        <f>IF(ISNUMBER('III. New Locations'!I745) = TRUE, 0, $C746)</f>
        <v>0</v>
      </c>
      <c r="J746">
        <f>IF(ISNUMBER('III. New Locations'!J745) = TRUE, 0, $C746)</f>
        <v>0</v>
      </c>
      <c r="K746">
        <f>IF(ISNUMBER('III. New Locations'!K745) = TRUE, 0,$C746)</f>
        <v>0</v>
      </c>
      <c r="M746">
        <f>IF(ISNUMBER('III. New Locations'!M745) = TRUE, 0,$C746)</f>
        <v>0</v>
      </c>
      <c r="O746">
        <f>IF(ISNUMBER('III. New Locations'!O745) = TRUE, 0, $C746)</f>
        <v>0</v>
      </c>
      <c r="P746">
        <f>IF(ISNUMBER('III. New Locations'!P745) = TRUE, 0, $C746)</f>
        <v>0</v>
      </c>
      <c r="Q746">
        <f>IF(ISNUMBER('III. New Locations'!Q745) = TRUE, 0, $C746)</f>
        <v>0</v>
      </c>
      <c r="R746">
        <f>IF(ISNUMBER('III. New Locations'!R745) = TRUE, IF('III. New Locations'!R745 &gt;= 0, IF('III. New Locations'!R745 &lt;=1, 0, $C746),$C746),$C746)</f>
        <v>0</v>
      </c>
      <c r="S746">
        <f>IF(ISNUMBER('III. New Locations'!S745) = TRUE, IF('III. New Locations'!S745 &gt;= 0, IF('III. New Locations'!S745 &lt;=1, 0, $C746), $C746), $C746)</f>
        <v>0</v>
      </c>
      <c r="T746">
        <f>IF('III. New Locations'!T745 = "-Unknown-", $C746, 0)</f>
        <v>0</v>
      </c>
      <c r="U746">
        <f>IF(LEN('III. New Locations'!U745)&gt;1, 0, IF(T746 = 0, 0, $C746))</f>
        <v>0</v>
      </c>
      <c r="V746">
        <f>IF('III. New Locations'!V745 = "Unknown", $C746, 0)</f>
        <v>0</v>
      </c>
      <c r="W746">
        <f>IF(LEN('III. New Locations'!W745)&gt;1, 0, IF(V746 = 0, 0, $C746))</f>
        <v>0</v>
      </c>
      <c r="X746" t="str">
        <f>'III. New Locations'!X745</f>
        <v>Unknown</v>
      </c>
      <c r="Y746">
        <f>IF(ISNUMBER('III. New Locations'!Y745) = TRUE, IF('III. New Locations'!Y745 &gt;= 1400, IF('III. New Locations'!Y745 &lt;=2100, 0, $C746), $C746), $C746)</f>
        <v>0</v>
      </c>
      <c r="Z746">
        <f>IF(ISNUMBER('III. New Locations'!Z745) = TRUE, IF('III. New Locations'!Z745 &gt;= 1400, IF('III. New Locations'!Z745 &lt;=2100, 0, $C746), $C746), $C746)</f>
        <v>0</v>
      </c>
      <c r="AA746">
        <f>IF(ISNUMBER('III. New Locations'!AA745) = TRUE, IF('III. New Locations'!AA745 &gt;= 1400, IF('III. New Locations'!AA745 &lt;=2100, 0, $C746), $C746), $C746)</f>
        <v>0</v>
      </c>
      <c r="AC746">
        <f>IF(ISNUMBER('III. New Locations'!AC745) = TRUE, IF('III. New Locations'!AC745 &gt;= 0, IF('III. New Locations'!AC745 &lt;=1, 0,$C746),$C746), $C746)</f>
        <v>0</v>
      </c>
    </row>
    <row r="747" spans="1:29" x14ac:dyDescent="0.25">
      <c r="A747">
        <f>'III. New Locations'!A746</f>
        <v>744</v>
      </c>
      <c r="C747" s="4">
        <f>IF(LEN('III. New Locations'!C746) &gt; 2, 1, 0)</f>
        <v>0</v>
      </c>
      <c r="E747">
        <f>IF(LEN('III. New Locations'!E746) = 2, IF('III. New Locations'!E746 = "--", $C747, 0), $C747)</f>
        <v>0</v>
      </c>
      <c r="F747">
        <f>IF(LEN('III. New Locations'!F746) &gt; 4, 0, $C747)</f>
        <v>0</v>
      </c>
      <c r="G747">
        <f>IF(ISNUMBER('III. New Locations'!G746) = TRUE, 0, $C747)</f>
        <v>0</v>
      </c>
      <c r="H747">
        <f>IF(ISNUMBER('III. New Locations'!H746) = TRUE, 0, $C747)</f>
        <v>0</v>
      </c>
      <c r="I747">
        <f>IF(ISNUMBER('III. New Locations'!I746) = TRUE, 0, $C747)</f>
        <v>0</v>
      </c>
      <c r="J747">
        <f>IF(ISNUMBER('III. New Locations'!J746) = TRUE, 0, $C747)</f>
        <v>0</v>
      </c>
      <c r="K747">
        <f>IF(ISNUMBER('III. New Locations'!K746) = TRUE, 0,$C747)</f>
        <v>0</v>
      </c>
      <c r="M747">
        <f>IF(ISNUMBER('III. New Locations'!M746) = TRUE, 0,$C747)</f>
        <v>0</v>
      </c>
      <c r="O747">
        <f>IF(ISNUMBER('III. New Locations'!O746) = TRUE, 0, $C747)</f>
        <v>0</v>
      </c>
      <c r="P747">
        <f>IF(ISNUMBER('III. New Locations'!P746) = TRUE, 0, $C747)</f>
        <v>0</v>
      </c>
      <c r="Q747">
        <f>IF(ISNUMBER('III. New Locations'!Q746) = TRUE, 0, $C747)</f>
        <v>0</v>
      </c>
      <c r="R747">
        <f>IF(ISNUMBER('III. New Locations'!R746) = TRUE, IF('III. New Locations'!R746 &gt;= 0, IF('III. New Locations'!R746 &lt;=1, 0, $C747),$C747),$C747)</f>
        <v>0</v>
      </c>
      <c r="S747">
        <f>IF(ISNUMBER('III. New Locations'!S746) = TRUE, IF('III. New Locations'!S746 &gt;= 0, IF('III. New Locations'!S746 &lt;=1, 0, $C747), $C747), $C747)</f>
        <v>0</v>
      </c>
      <c r="T747">
        <f>IF('III. New Locations'!T746 = "-Unknown-", $C747, 0)</f>
        <v>0</v>
      </c>
      <c r="U747">
        <f>IF(LEN('III. New Locations'!U746)&gt;1, 0, IF(T747 = 0, 0, $C747))</f>
        <v>0</v>
      </c>
      <c r="V747">
        <f>IF('III. New Locations'!V746 = "Unknown", $C747, 0)</f>
        <v>0</v>
      </c>
      <c r="W747">
        <f>IF(LEN('III. New Locations'!W746)&gt;1, 0, IF(V747 = 0, 0, $C747))</f>
        <v>0</v>
      </c>
      <c r="X747" t="str">
        <f>'III. New Locations'!X746</f>
        <v>Unknown</v>
      </c>
      <c r="Y747">
        <f>IF(ISNUMBER('III. New Locations'!Y746) = TRUE, IF('III. New Locations'!Y746 &gt;= 1400, IF('III. New Locations'!Y746 &lt;=2100, 0, $C747), $C747), $C747)</f>
        <v>0</v>
      </c>
      <c r="Z747">
        <f>IF(ISNUMBER('III. New Locations'!Z746) = TRUE, IF('III. New Locations'!Z746 &gt;= 1400, IF('III. New Locations'!Z746 &lt;=2100, 0, $C747), $C747), $C747)</f>
        <v>0</v>
      </c>
      <c r="AA747">
        <f>IF(ISNUMBER('III. New Locations'!AA746) = TRUE, IF('III. New Locations'!AA746 &gt;= 1400, IF('III. New Locations'!AA746 &lt;=2100, 0, $C747), $C747), $C747)</f>
        <v>0</v>
      </c>
      <c r="AC747">
        <f>IF(ISNUMBER('III. New Locations'!AC746) = TRUE, IF('III. New Locations'!AC746 &gt;= 0, IF('III. New Locations'!AC746 &lt;=1, 0,$C747),$C747), $C747)</f>
        <v>0</v>
      </c>
    </row>
    <row r="748" spans="1:29" x14ac:dyDescent="0.25">
      <c r="A748">
        <f>'III. New Locations'!A747</f>
        <v>745</v>
      </c>
      <c r="C748" s="4">
        <f>IF(LEN('III. New Locations'!C747) &gt; 2, 1, 0)</f>
        <v>0</v>
      </c>
      <c r="E748">
        <f>IF(LEN('III. New Locations'!E747) = 2, IF('III. New Locations'!E747 = "--", $C748, 0), $C748)</f>
        <v>0</v>
      </c>
      <c r="F748">
        <f>IF(LEN('III. New Locations'!F747) &gt; 4, 0, $C748)</f>
        <v>0</v>
      </c>
      <c r="G748">
        <f>IF(ISNUMBER('III. New Locations'!G747) = TRUE, 0, $C748)</f>
        <v>0</v>
      </c>
      <c r="H748">
        <f>IF(ISNUMBER('III. New Locations'!H747) = TRUE, 0, $C748)</f>
        <v>0</v>
      </c>
      <c r="I748">
        <f>IF(ISNUMBER('III. New Locations'!I747) = TRUE, 0, $C748)</f>
        <v>0</v>
      </c>
      <c r="J748">
        <f>IF(ISNUMBER('III. New Locations'!J747) = TRUE, 0, $C748)</f>
        <v>0</v>
      </c>
      <c r="K748">
        <f>IF(ISNUMBER('III. New Locations'!K747) = TRUE, 0,$C748)</f>
        <v>0</v>
      </c>
      <c r="M748">
        <f>IF(ISNUMBER('III. New Locations'!M747) = TRUE, 0,$C748)</f>
        <v>0</v>
      </c>
      <c r="O748">
        <f>IF(ISNUMBER('III. New Locations'!O747) = TRUE, 0, $C748)</f>
        <v>0</v>
      </c>
      <c r="P748">
        <f>IF(ISNUMBER('III. New Locations'!P747) = TRUE, 0, $C748)</f>
        <v>0</v>
      </c>
      <c r="Q748">
        <f>IF(ISNUMBER('III. New Locations'!Q747) = TRUE, 0, $C748)</f>
        <v>0</v>
      </c>
      <c r="R748">
        <f>IF(ISNUMBER('III. New Locations'!R747) = TRUE, IF('III. New Locations'!R747 &gt;= 0, IF('III. New Locations'!R747 &lt;=1, 0, $C748),$C748),$C748)</f>
        <v>0</v>
      </c>
      <c r="S748">
        <f>IF(ISNUMBER('III. New Locations'!S747) = TRUE, IF('III. New Locations'!S747 &gt;= 0, IF('III. New Locations'!S747 &lt;=1, 0, $C748), $C748), $C748)</f>
        <v>0</v>
      </c>
      <c r="T748">
        <f>IF('III. New Locations'!T747 = "-Unknown-", $C748, 0)</f>
        <v>0</v>
      </c>
      <c r="U748">
        <f>IF(LEN('III. New Locations'!U747)&gt;1, 0, IF(T748 = 0, 0, $C748))</f>
        <v>0</v>
      </c>
      <c r="V748">
        <f>IF('III. New Locations'!V747 = "Unknown", $C748, 0)</f>
        <v>0</v>
      </c>
      <c r="W748">
        <f>IF(LEN('III. New Locations'!W747)&gt;1, 0, IF(V748 = 0, 0, $C748))</f>
        <v>0</v>
      </c>
      <c r="X748" t="str">
        <f>'III. New Locations'!X747</f>
        <v>Unknown</v>
      </c>
      <c r="Y748">
        <f>IF(ISNUMBER('III. New Locations'!Y747) = TRUE, IF('III. New Locations'!Y747 &gt;= 1400, IF('III. New Locations'!Y747 &lt;=2100, 0, $C748), $C748), $C748)</f>
        <v>0</v>
      </c>
      <c r="Z748">
        <f>IF(ISNUMBER('III. New Locations'!Z747) = TRUE, IF('III. New Locations'!Z747 &gt;= 1400, IF('III. New Locations'!Z747 &lt;=2100, 0, $C748), $C748), $C748)</f>
        <v>0</v>
      </c>
      <c r="AA748">
        <f>IF(ISNUMBER('III. New Locations'!AA747) = TRUE, IF('III. New Locations'!AA747 &gt;= 1400, IF('III. New Locations'!AA747 &lt;=2100, 0, $C748), $C748), $C748)</f>
        <v>0</v>
      </c>
      <c r="AC748">
        <f>IF(ISNUMBER('III. New Locations'!AC747) = TRUE, IF('III. New Locations'!AC747 &gt;= 0, IF('III. New Locations'!AC747 &lt;=1, 0,$C748),$C748), $C748)</f>
        <v>0</v>
      </c>
    </row>
    <row r="749" spans="1:29" x14ac:dyDescent="0.25">
      <c r="A749">
        <f>'III. New Locations'!A748</f>
        <v>746</v>
      </c>
      <c r="C749" s="4">
        <f>IF(LEN('III. New Locations'!C748) &gt; 2, 1, 0)</f>
        <v>0</v>
      </c>
      <c r="E749">
        <f>IF(LEN('III. New Locations'!E748) = 2, IF('III. New Locations'!E748 = "--", $C749, 0), $C749)</f>
        <v>0</v>
      </c>
      <c r="F749">
        <f>IF(LEN('III. New Locations'!F748) &gt; 4, 0, $C749)</f>
        <v>0</v>
      </c>
      <c r="G749">
        <f>IF(ISNUMBER('III. New Locations'!G748) = TRUE, 0, $C749)</f>
        <v>0</v>
      </c>
      <c r="H749">
        <f>IF(ISNUMBER('III. New Locations'!H748) = TRUE, 0, $C749)</f>
        <v>0</v>
      </c>
      <c r="I749">
        <f>IF(ISNUMBER('III. New Locations'!I748) = TRUE, 0, $C749)</f>
        <v>0</v>
      </c>
      <c r="J749">
        <f>IF(ISNUMBER('III. New Locations'!J748) = TRUE, 0, $C749)</f>
        <v>0</v>
      </c>
      <c r="K749">
        <f>IF(ISNUMBER('III. New Locations'!K748) = TRUE, 0,$C749)</f>
        <v>0</v>
      </c>
      <c r="M749">
        <f>IF(ISNUMBER('III. New Locations'!M748) = TRUE, 0,$C749)</f>
        <v>0</v>
      </c>
      <c r="O749">
        <f>IF(ISNUMBER('III. New Locations'!O748) = TRUE, 0, $C749)</f>
        <v>0</v>
      </c>
      <c r="P749">
        <f>IF(ISNUMBER('III. New Locations'!P748) = TRUE, 0, $C749)</f>
        <v>0</v>
      </c>
      <c r="Q749">
        <f>IF(ISNUMBER('III. New Locations'!Q748) = TRUE, 0, $C749)</f>
        <v>0</v>
      </c>
      <c r="R749">
        <f>IF(ISNUMBER('III. New Locations'!R748) = TRUE, IF('III. New Locations'!R748 &gt;= 0, IF('III. New Locations'!R748 &lt;=1, 0, $C749),$C749),$C749)</f>
        <v>0</v>
      </c>
      <c r="S749">
        <f>IF(ISNUMBER('III. New Locations'!S748) = TRUE, IF('III. New Locations'!S748 &gt;= 0, IF('III. New Locations'!S748 &lt;=1, 0, $C749), $C749), $C749)</f>
        <v>0</v>
      </c>
      <c r="T749">
        <f>IF('III. New Locations'!T748 = "-Unknown-", $C749, 0)</f>
        <v>0</v>
      </c>
      <c r="U749">
        <f>IF(LEN('III. New Locations'!U748)&gt;1, 0, IF(T749 = 0, 0, $C749))</f>
        <v>0</v>
      </c>
      <c r="V749">
        <f>IF('III. New Locations'!V748 = "Unknown", $C749, 0)</f>
        <v>0</v>
      </c>
      <c r="W749">
        <f>IF(LEN('III. New Locations'!W748)&gt;1, 0, IF(V749 = 0, 0, $C749))</f>
        <v>0</v>
      </c>
      <c r="X749" t="str">
        <f>'III. New Locations'!X748</f>
        <v>Unknown</v>
      </c>
      <c r="Y749">
        <f>IF(ISNUMBER('III. New Locations'!Y748) = TRUE, IF('III. New Locations'!Y748 &gt;= 1400, IF('III. New Locations'!Y748 &lt;=2100, 0, $C749), $C749), $C749)</f>
        <v>0</v>
      </c>
      <c r="Z749">
        <f>IF(ISNUMBER('III. New Locations'!Z748) = TRUE, IF('III. New Locations'!Z748 &gt;= 1400, IF('III. New Locations'!Z748 &lt;=2100, 0, $C749), $C749), $C749)</f>
        <v>0</v>
      </c>
      <c r="AA749">
        <f>IF(ISNUMBER('III. New Locations'!AA748) = TRUE, IF('III. New Locations'!AA748 &gt;= 1400, IF('III. New Locations'!AA748 &lt;=2100, 0, $C749), $C749), $C749)</f>
        <v>0</v>
      </c>
      <c r="AC749">
        <f>IF(ISNUMBER('III. New Locations'!AC748) = TRUE, IF('III. New Locations'!AC748 &gt;= 0, IF('III. New Locations'!AC748 &lt;=1, 0,$C749),$C749), $C749)</f>
        <v>0</v>
      </c>
    </row>
    <row r="750" spans="1:29" x14ac:dyDescent="0.25">
      <c r="A750">
        <f>'III. New Locations'!A749</f>
        <v>747</v>
      </c>
      <c r="C750" s="4">
        <f>IF(LEN('III. New Locations'!C749) &gt; 2, 1, 0)</f>
        <v>0</v>
      </c>
      <c r="E750">
        <f>IF(LEN('III. New Locations'!E749) = 2, IF('III. New Locations'!E749 = "--", $C750, 0), $C750)</f>
        <v>0</v>
      </c>
      <c r="F750">
        <f>IF(LEN('III. New Locations'!F749) &gt; 4, 0, $C750)</f>
        <v>0</v>
      </c>
      <c r="G750">
        <f>IF(ISNUMBER('III. New Locations'!G749) = TRUE, 0, $C750)</f>
        <v>0</v>
      </c>
      <c r="H750">
        <f>IF(ISNUMBER('III. New Locations'!H749) = TRUE, 0, $C750)</f>
        <v>0</v>
      </c>
      <c r="I750">
        <f>IF(ISNUMBER('III. New Locations'!I749) = TRUE, 0, $C750)</f>
        <v>0</v>
      </c>
      <c r="J750">
        <f>IF(ISNUMBER('III. New Locations'!J749) = TRUE, 0, $C750)</f>
        <v>0</v>
      </c>
      <c r="K750">
        <f>IF(ISNUMBER('III. New Locations'!K749) = TRUE, 0,$C750)</f>
        <v>0</v>
      </c>
      <c r="M750">
        <f>IF(ISNUMBER('III. New Locations'!M749) = TRUE, 0,$C750)</f>
        <v>0</v>
      </c>
      <c r="O750">
        <f>IF(ISNUMBER('III. New Locations'!O749) = TRUE, 0, $C750)</f>
        <v>0</v>
      </c>
      <c r="P750">
        <f>IF(ISNUMBER('III. New Locations'!P749) = TRUE, 0, $C750)</f>
        <v>0</v>
      </c>
      <c r="Q750">
        <f>IF(ISNUMBER('III. New Locations'!Q749) = TRUE, 0, $C750)</f>
        <v>0</v>
      </c>
      <c r="R750">
        <f>IF(ISNUMBER('III. New Locations'!R749) = TRUE, IF('III. New Locations'!R749 &gt;= 0, IF('III. New Locations'!R749 &lt;=1, 0, $C750),$C750),$C750)</f>
        <v>0</v>
      </c>
      <c r="S750">
        <f>IF(ISNUMBER('III. New Locations'!S749) = TRUE, IF('III. New Locations'!S749 &gt;= 0, IF('III. New Locations'!S749 &lt;=1, 0, $C750), $C750), $C750)</f>
        <v>0</v>
      </c>
      <c r="T750">
        <f>IF('III. New Locations'!T749 = "-Unknown-", $C750, 0)</f>
        <v>0</v>
      </c>
      <c r="U750">
        <f>IF(LEN('III. New Locations'!U749)&gt;1, 0, IF(T750 = 0, 0, $C750))</f>
        <v>0</v>
      </c>
      <c r="V750">
        <f>IF('III. New Locations'!V749 = "Unknown", $C750, 0)</f>
        <v>0</v>
      </c>
      <c r="W750">
        <f>IF(LEN('III. New Locations'!W749)&gt;1, 0, IF(V750 = 0, 0, $C750))</f>
        <v>0</v>
      </c>
      <c r="X750" t="str">
        <f>'III. New Locations'!X749</f>
        <v>Unknown</v>
      </c>
      <c r="Y750">
        <f>IF(ISNUMBER('III. New Locations'!Y749) = TRUE, IF('III. New Locations'!Y749 &gt;= 1400, IF('III. New Locations'!Y749 &lt;=2100, 0, $C750), $C750), $C750)</f>
        <v>0</v>
      </c>
      <c r="Z750">
        <f>IF(ISNUMBER('III. New Locations'!Z749) = TRUE, IF('III. New Locations'!Z749 &gt;= 1400, IF('III. New Locations'!Z749 &lt;=2100, 0, $C750), $C750), $C750)</f>
        <v>0</v>
      </c>
      <c r="AA750">
        <f>IF(ISNUMBER('III. New Locations'!AA749) = TRUE, IF('III. New Locations'!AA749 &gt;= 1400, IF('III. New Locations'!AA749 &lt;=2100, 0, $C750), $C750), $C750)</f>
        <v>0</v>
      </c>
      <c r="AC750">
        <f>IF(ISNUMBER('III. New Locations'!AC749) = TRUE, IF('III. New Locations'!AC749 &gt;= 0, IF('III. New Locations'!AC749 &lt;=1, 0,$C750),$C750), $C750)</f>
        <v>0</v>
      </c>
    </row>
    <row r="751" spans="1:29" x14ac:dyDescent="0.25">
      <c r="A751">
        <f>'III. New Locations'!A750</f>
        <v>748</v>
      </c>
      <c r="C751" s="4">
        <f>IF(LEN('III. New Locations'!C750) &gt; 2, 1, 0)</f>
        <v>0</v>
      </c>
      <c r="E751">
        <f>IF(LEN('III. New Locations'!E750) = 2, IF('III. New Locations'!E750 = "--", $C751, 0), $C751)</f>
        <v>0</v>
      </c>
      <c r="F751">
        <f>IF(LEN('III. New Locations'!F750) &gt; 4, 0, $C751)</f>
        <v>0</v>
      </c>
      <c r="G751">
        <f>IF(ISNUMBER('III. New Locations'!G750) = TRUE, 0, $C751)</f>
        <v>0</v>
      </c>
      <c r="H751">
        <f>IF(ISNUMBER('III. New Locations'!H750) = TRUE, 0, $C751)</f>
        <v>0</v>
      </c>
      <c r="I751">
        <f>IF(ISNUMBER('III. New Locations'!I750) = TRUE, 0, $C751)</f>
        <v>0</v>
      </c>
      <c r="J751">
        <f>IF(ISNUMBER('III. New Locations'!J750) = TRUE, 0, $C751)</f>
        <v>0</v>
      </c>
      <c r="K751">
        <f>IF(ISNUMBER('III. New Locations'!K750) = TRUE, 0,$C751)</f>
        <v>0</v>
      </c>
      <c r="M751">
        <f>IF(ISNUMBER('III. New Locations'!M750) = TRUE, 0,$C751)</f>
        <v>0</v>
      </c>
      <c r="O751">
        <f>IF(ISNUMBER('III. New Locations'!O750) = TRUE, 0, $C751)</f>
        <v>0</v>
      </c>
      <c r="P751">
        <f>IF(ISNUMBER('III. New Locations'!P750) = TRUE, 0, $C751)</f>
        <v>0</v>
      </c>
      <c r="Q751">
        <f>IF(ISNUMBER('III. New Locations'!Q750) = TRUE, 0, $C751)</f>
        <v>0</v>
      </c>
      <c r="R751">
        <f>IF(ISNUMBER('III. New Locations'!R750) = TRUE, IF('III. New Locations'!R750 &gt;= 0, IF('III. New Locations'!R750 &lt;=1, 0, $C751),$C751),$C751)</f>
        <v>0</v>
      </c>
      <c r="S751">
        <f>IF(ISNUMBER('III. New Locations'!S750) = TRUE, IF('III. New Locations'!S750 &gt;= 0, IF('III. New Locations'!S750 &lt;=1, 0, $C751), $C751), $C751)</f>
        <v>0</v>
      </c>
      <c r="T751">
        <f>IF('III. New Locations'!T750 = "-Unknown-", $C751, 0)</f>
        <v>0</v>
      </c>
      <c r="U751">
        <f>IF(LEN('III. New Locations'!U750)&gt;1, 0, IF(T751 = 0, 0, $C751))</f>
        <v>0</v>
      </c>
      <c r="V751">
        <f>IF('III. New Locations'!V750 = "Unknown", $C751, 0)</f>
        <v>0</v>
      </c>
      <c r="W751">
        <f>IF(LEN('III. New Locations'!W750)&gt;1, 0, IF(V751 = 0, 0, $C751))</f>
        <v>0</v>
      </c>
      <c r="X751" t="str">
        <f>'III. New Locations'!X750</f>
        <v>Unknown</v>
      </c>
      <c r="Y751">
        <f>IF(ISNUMBER('III. New Locations'!Y750) = TRUE, IF('III. New Locations'!Y750 &gt;= 1400, IF('III. New Locations'!Y750 &lt;=2100, 0, $C751), $C751), $C751)</f>
        <v>0</v>
      </c>
      <c r="Z751">
        <f>IF(ISNUMBER('III. New Locations'!Z750) = TRUE, IF('III. New Locations'!Z750 &gt;= 1400, IF('III. New Locations'!Z750 &lt;=2100, 0, $C751), $C751), $C751)</f>
        <v>0</v>
      </c>
      <c r="AA751">
        <f>IF(ISNUMBER('III. New Locations'!AA750) = TRUE, IF('III. New Locations'!AA750 &gt;= 1400, IF('III. New Locations'!AA750 &lt;=2100, 0, $C751), $C751), $C751)</f>
        <v>0</v>
      </c>
      <c r="AC751">
        <f>IF(ISNUMBER('III. New Locations'!AC750) = TRUE, IF('III. New Locations'!AC750 &gt;= 0, IF('III. New Locations'!AC750 &lt;=1, 0,$C751),$C751), $C751)</f>
        <v>0</v>
      </c>
    </row>
    <row r="752" spans="1:29" x14ac:dyDescent="0.25">
      <c r="A752">
        <f>'III. New Locations'!A751</f>
        <v>749</v>
      </c>
      <c r="C752" s="4">
        <f>IF(LEN('III. New Locations'!C751) &gt; 2, 1, 0)</f>
        <v>0</v>
      </c>
      <c r="E752">
        <f>IF(LEN('III. New Locations'!E751) = 2, IF('III. New Locations'!E751 = "--", $C752, 0), $C752)</f>
        <v>0</v>
      </c>
      <c r="F752">
        <f>IF(LEN('III. New Locations'!F751) &gt; 4, 0, $C752)</f>
        <v>0</v>
      </c>
      <c r="G752">
        <f>IF(ISNUMBER('III. New Locations'!G751) = TRUE, 0, $C752)</f>
        <v>0</v>
      </c>
      <c r="H752">
        <f>IF(ISNUMBER('III. New Locations'!H751) = TRUE, 0, $C752)</f>
        <v>0</v>
      </c>
      <c r="I752">
        <f>IF(ISNUMBER('III. New Locations'!I751) = TRUE, 0, $C752)</f>
        <v>0</v>
      </c>
      <c r="J752">
        <f>IF(ISNUMBER('III. New Locations'!J751) = TRUE, 0, $C752)</f>
        <v>0</v>
      </c>
      <c r="K752">
        <f>IF(ISNUMBER('III. New Locations'!K751) = TRUE, 0,$C752)</f>
        <v>0</v>
      </c>
      <c r="M752">
        <f>IF(ISNUMBER('III. New Locations'!M751) = TRUE, 0,$C752)</f>
        <v>0</v>
      </c>
      <c r="O752">
        <f>IF(ISNUMBER('III. New Locations'!O751) = TRUE, 0, $C752)</f>
        <v>0</v>
      </c>
      <c r="P752">
        <f>IF(ISNUMBER('III. New Locations'!P751) = TRUE, 0, $C752)</f>
        <v>0</v>
      </c>
      <c r="Q752">
        <f>IF(ISNUMBER('III. New Locations'!Q751) = TRUE, 0, $C752)</f>
        <v>0</v>
      </c>
      <c r="R752">
        <f>IF(ISNUMBER('III. New Locations'!R751) = TRUE, IF('III. New Locations'!R751 &gt;= 0, IF('III. New Locations'!R751 &lt;=1, 0, $C752),$C752),$C752)</f>
        <v>0</v>
      </c>
      <c r="S752">
        <f>IF(ISNUMBER('III. New Locations'!S751) = TRUE, IF('III. New Locations'!S751 &gt;= 0, IF('III. New Locations'!S751 &lt;=1, 0, $C752), $C752), $C752)</f>
        <v>0</v>
      </c>
      <c r="T752">
        <f>IF('III. New Locations'!T751 = "-Unknown-", $C752, 0)</f>
        <v>0</v>
      </c>
      <c r="U752">
        <f>IF(LEN('III. New Locations'!U751)&gt;1, 0, IF(T752 = 0, 0, $C752))</f>
        <v>0</v>
      </c>
      <c r="V752">
        <f>IF('III. New Locations'!V751 = "Unknown", $C752, 0)</f>
        <v>0</v>
      </c>
      <c r="W752">
        <f>IF(LEN('III. New Locations'!W751)&gt;1, 0, IF(V752 = 0, 0, $C752))</f>
        <v>0</v>
      </c>
      <c r="X752" t="str">
        <f>'III. New Locations'!X751</f>
        <v>Unknown</v>
      </c>
      <c r="Y752">
        <f>IF(ISNUMBER('III. New Locations'!Y751) = TRUE, IF('III. New Locations'!Y751 &gt;= 1400, IF('III. New Locations'!Y751 &lt;=2100, 0, $C752), $C752), $C752)</f>
        <v>0</v>
      </c>
      <c r="Z752">
        <f>IF(ISNUMBER('III. New Locations'!Z751) = TRUE, IF('III. New Locations'!Z751 &gt;= 1400, IF('III. New Locations'!Z751 &lt;=2100, 0, $C752), $C752), $C752)</f>
        <v>0</v>
      </c>
      <c r="AA752">
        <f>IF(ISNUMBER('III. New Locations'!AA751) = TRUE, IF('III. New Locations'!AA751 &gt;= 1400, IF('III. New Locations'!AA751 &lt;=2100, 0, $C752), $C752), $C752)</f>
        <v>0</v>
      </c>
      <c r="AC752">
        <f>IF(ISNUMBER('III. New Locations'!AC751) = TRUE, IF('III. New Locations'!AC751 &gt;= 0, IF('III. New Locations'!AC751 &lt;=1, 0,$C752),$C752), $C752)</f>
        <v>0</v>
      </c>
    </row>
    <row r="753" spans="1:29" x14ac:dyDescent="0.25">
      <c r="A753">
        <f>'III. New Locations'!A752</f>
        <v>750</v>
      </c>
      <c r="C753" s="4">
        <f>IF(LEN('III. New Locations'!C752) &gt; 2, 1, 0)</f>
        <v>0</v>
      </c>
      <c r="E753">
        <f>IF(LEN('III. New Locations'!E752) = 2, IF('III. New Locations'!E752 = "--", $C753, 0), $C753)</f>
        <v>0</v>
      </c>
      <c r="F753">
        <f>IF(LEN('III. New Locations'!F752) &gt; 4, 0, $C753)</f>
        <v>0</v>
      </c>
      <c r="G753">
        <f>IF(ISNUMBER('III. New Locations'!G752) = TRUE, 0, $C753)</f>
        <v>0</v>
      </c>
      <c r="H753">
        <f>IF(ISNUMBER('III. New Locations'!H752) = TRUE, 0, $C753)</f>
        <v>0</v>
      </c>
      <c r="I753">
        <f>IF(ISNUMBER('III. New Locations'!I752) = TRUE, 0, $C753)</f>
        <v>0</v>
      </c>
      <c r="J753">
        <f>IF(ISNUMBER('III. New Locations'!J752) = TRUE, 0, $C753)</f>
        <v>0</v>
      </c>
      <c r="K753">
        <f>IF(ISNUMBER('III. New Locations'!K752) = TRUE, 0,$C753)</f>
        <v>0</v>
      </c>
      <c r="M753">
        <f>IF(ISNUMBER('III. New Locations'!M752) = TRUE, 0,$C753)</f>
        <v>0</v>
      </c>
      <c r="O753">
        <f>IF(ISNUMBER('III. New Locations'!O752) = TRUE, 0, $C753)</f>
        <v>0</v>
      </c>
      <c r="P753">
        <f>IF(ISNUMBER('III. New Locations'!P752) = TRUE, 0, $C753)</f>
        <v>0</v>
      </c>
      <c r="Q753">
        <f>IF(ISNUMBER('III. New Locations'!Q752) = TRUE, 0, $C753)</f>
        <v>0</v>
      </c>
      <c r="R753">
        <f>IF(ISNUMBER('III. New Locations'!R752) = TRUE, IF('III. New Locations'!R752 &gt;= 0, IF('III. New Locations'!R752 &lt;=1, 0, $C753),$C753),$C753)</f>
        <v>0</v>
      </c>
      <c r="S753">
        <f>IF(ISNUMBER('III. New Locations'!S752) = TRUE, IF('III. New Locations'!S752 &gt;= 0, IF('III. New Locations'!S752 &lt;=1, 0, $C753), $C753), $C753)</f>
        <v>0</v>
      </c>
      <c r="T753">
        <f>IF('III. New Locations'!T752 = "-Unknown-", $C753, 0)</f>
        <v>0</v>
      </c>
      <c r="U753">
        <f>IF(LEN('III. New Locations'!U752)&gt;1, 0, IF(T753 = 0, 0, $C753))</f>
        <v>0</v>
      </c>
      <c r="V753">
        <f>IF('III. New Locations'!V752 = "Unknown", $C753, 0)</f>
        <v>0</v>
      </c>
      <c r="W753">
        <f>IF(LEN('III. New Locations'!W752)&gt;1, 0, IF(V753 = 0, 0, $C753))</f>
        <v>0</v>
      </c>
      <c r="X753" t="str">
        <f>'III. New Locations'!X752</f>
        <v>Unknown</v>
      </c>
      <c r="Y753">
        <f>IF(ISNUMBER('III. New Locations'!Y752) = TRUE, IF('III. New Locations'!Y752 &gt;= 1400, IF('III. New Locations'!Y752 &lt;=2100, 0, $C753), $C753), $C753)</f>
        <v>0</v>
      </c>
      <c r="Z753">
        <f>IF(ISNUMBER('III. New Locations'!Z752) = TRUE, IF('III. New Locations'!Z752 &gt;= 1400, IF('III. New Locations'!Z752 &lt;=2100, 0, $C753), $C753), $C753)</f>
        <v>0</v>
      </c>
      <c r="AA753">
        <f>IF(ISNUMBER('III. New Locations'!AA752) = TRUE, IF('III. New Locations'!AA752 &gt;= 1400, IF('III. New Locations'!AA752 &lt;=2100, 0, $C753), $C753), $C753)</f>
        <v>0</v>
      </c>
      <c r="AC753">
        <f>IF(ISNUMBER('III. New Locations'!AC752) = TRUE, IF('III. New Locations'!AC752 &gt;= 0, IF('III. New Locations'!AC752 &lt;=1, 0,$C753),$C753), $C753)</f>
        <v>0</v>
      </c>
    </row>
    <row r="754" spans="1:29" x14ac:dyDescent="0.25">
      <c r="A754">
        <f>'III. New Locations'!A753</f>
        <v>751</v>
      </c>
      <c r="C754" s="4">
        <f>IF(LEN('III. New Locations'!C753) &gt; 2, 1, 0)</f>
        <v>0</v>
      </c>
      <c r="E754">
        <f>IF(LEN('III. New Locations'!E753) = 2, IF('III. New Locations'!E753 = "--", $C754, 0), $C754)</f>
        <v>0</v>
      </c>
      <c r="F754">
        <f>IF(LEN('III. New Locations'!F753) &gt; 4, 0, $C754)</f>
        <v>0</v>
      </c>
      <c r="G754">
        <f>IF(ISNUMBER('III. New Locations'!G753) = TRUE, 0, $C754)</f>
        <v>0</v>
      </c>
      <c r="H754">
        <f>IF(ISNUMBER('III. New Locations'!H753) = TRUE, 0, $C754)</f>
        <v>0</v>
      </c>
      <c r="I754">
        <f>IF(ISNUMBER('III. New Locations'!I753) = TRUE, 0, $C754)</f>
        <v>0</v>
      </c>
      <c r="J754">
        <f>IF(ISNUMBER('III. New Locations'!J753) = TRUE, 0, $C754)</f>
        <v>0</v>
      </c>
      <c r="K754">
        <f>IF(ISNUMBER('III. New Locations'!K753) = TRUE, 0,$C754)</f>
        <v>0</v>
      </c>
      <c r="M754">
        <f>IF(ISNUMBER('III. New Locations'!M753) = TRUE, 0,$C754)</f>
        <v>0</v>
      </c>
      <c r="O754">
        <f>IF(ISNUMBER('III. New Locations'!O753) = TRUE, 0, $C754)</f>
        <v>0</v>
      </c>
      <c r="P754">
        <f>IF(ISNUMBER('III. New Locations'!P753) = TRUE, 0, $C754)</f>
        <v>0</v>
      </c>
      <c r="Q754">
        <f>IF(ISNUMBER('III. New Locations'!Q753) = TRUE, 0, $C754)</f>
        <v>0</v>
      </c>
      <c r="R754">
        <f>IF(ISNUMBER('III. New Locations'!R753) = TRUE, IF('III. New Locations'!R753 &gt;= 0, IF('III. New Locations'!R753 &lt;=1, 0, $C754),$C754),$C754)</f>
        <v>0</v>
      </c>
      <c r="S754">
        <f>IF(ISNUMBER('III. New Locations'!S753) = TRUE, IF('III. New Locations'!S753 &gt;= 0, IF('III. New Locations'!S753 &lt;=1, 0, $C754), $C754), $C754)</f>
        <v>0</v>
      </c>
      <c r="T754">
        <f>IF('III. New Locations'!T753 = "-Unknown-", $C754, 0)</f>
        <v>0</v>
      </c>
      <c r="U754">
        <f>IF(LEN('III. New Locations'!U753)&gt;1, 0, IF(T754 = 0, 0, $C754))</f>
        <v>0</v>
      </c>
      <c r="V754">
        <f>IF('III. New Locations'!V753 = "Unknown", $C754, 0)</f>
        <v>0</v>
      </c>
      <c r="W754">
        <f>IF(LEN('III. New Locations'!W753)&gt;1, 0, IF(V754 = 0, 0, $C754))</f>
        <v>0</v>
      </c>
      <c r="X754" t="str">
        <f>'III. New Locations'!X753</f>
        <v>Unknown</v>
      </c>
      <c r="Y754">
        <f>IF(ISNUMBER('III. New Locations'!Y753) = TRUE, IF('III. New Locations'!Y753 &gt;= 1400, IF('III. New Locations'!Y753 &lt;=2100, 0, $C754), $C754), $C754)</f>
        <v>0</v>
      </c>
      <c r="Z754">
        <f>IF(ISNUMBER('III. New Locations'!Z753) = TRUE, IF('III. New Locations'!Z753 &gt;= 1400, IF('III. New Locations'!Z753 &lt;=2100, 0, $C754), $C754), $C754)</f>
        <v>0</v>
      </c>
      <c r="AA754">
        <f>IF(ISNUMBER('III. New Locations'!AA753) = TRUE, IF('III. New Locations'!AA753 &gt;= 1400, IF('III. New Locations'!AA753 &lt;=2100, 0, $C754), $C754), $C754)</f>
        <v>0</v>
      </c>
      <c r="AC754">
        <f>IF(ISNUMBER('III. New Locations'!AC753) = TRUE, IF('III. New Locations'!AC753 &gt;= 0, IF('III. New Locations'!AC753 &lt;=1, 0,$C754),$C754), $C754)</f>
        <v>0</v>
      </c>
    </row>
    <row r="755" spans="1:29" x14ac:dyDescent="0.25">
      <c r="A755">
        <f>'III. New Locations'!A754</f>
        <v>752</v>
      </c>
      <c r="C755" s="4">
        <f>IF(LEN('III. New Locations'!C754) &gt; 2, 1, 0)</f>
        <v>0</v>
      </c>
      <c r="E755">
        <f>IF(LEN('III. New Locations'!E754) = 2, IF('III. New Locations'!E754 = "--", $C755, 0), $C755)</f>
        <v>0</v>
      </c>
      <c r="F755">
        <f>IF(LEN('III. New Locations'!F754) &gt; 4, 0, $C755)</f>
        <v>0</v>
      </c>
      <c r="G755">
        <f>IF(ISNUMBER('III. New Locations'!G754) = TRUE, 0, $C755)</f>
        <v>0</v>
      </c>
      <c r="H755">
        <f>IF(ISNUMBER('III. New Locations'!H754) = TRUE, 0, $C755)</f>
        <v>0</v>
      </c>
      <c r="I755">
        <f>IF(ISNUMBER('III. New Locations'!I754) = TRUE, 0, $C755)</f>
        <v>0</v>
      </c>
      <c r="J755">
        <f>IF(ISNUMBER('III. New Locations'!J754) = TRUE, 0, $C755)</f>
        <v>0</v>
      </c>
      <c r="K755">
        <f>IF(ISNUMBER('III. New Locations'!K754) = TRUE, 0,$C755)</f>
        <v>0</v>
      </c>
      <c r="M755">
        <f>IF(ISNUMBER('III. New Locations'!M754) = TRUE, 0,$C755)</f>
        <v>0</v>
      </c>
      <c r="O755">
        <f>IF(ISNUMBER('III. New Locations'!O754) = TRUE, 0, $C755)</f>
        <v>0</v>
      </c>
      <c r="P755">
        <f>IF(ISNUMBER('III. New Locations'!P754) = TRUE, 0, $C755)</f>
        <v>0</v>
      </c>
      <c r="Q755">
        <f>IF(ISNUMBER('III. New Locations'!Q754) = TRUE, 0, $C755)</f>
        <v>0</v>
      </c>
      <c r="R755">
        <f>IF(ISNUMBER('III. New Locations'!R754) = TRUE, IF('III. New Locations'!R754 &gt;= 0, IF('III. New Locations'!R754 &lt;=1, 0, $C755),$C755),$C755)</f>
        <v>0</v>
      </c>
      <c r="S755">
        <f>IF(ISNUMBER('III. New Locations'!S754) = TRUE, IF('III. New Locations'!S754 &gt;= 0, IF('III. New Locations'!S754 &lt;=1, 0, $C755), $C755), $C755)</f>
        <v>0</v>
      </c>
      <c r="T755">
        <f>IF('III. New Locations'!T754 = "-Unknown-", $C755, 0)</f>
        <v>0</v>
      </c>
      <c r="U755">
        <f>IF(LEN('III. New Locations'!U754)&gt;1, 0, IF(T755 = 0, 0, $C755))</f>
        <v>0</v>
      </c>
      <c r="V755">
        <f>IF('III. New Locations'!V754 = "Unknown", $C755, 0)</f>
        <v>0</v>
      </c>
      <c r="W755">
        <f>IF(LEN('III. New Locations'!W754)&gt;1, 0, IF(V755 = 0, 0, $C755))</f>
        <v>0</v>
      </c>
      <c r="X755" t="str">
        <f>'III. New Locations'!X754</f>
        <v>Unknown</v>
      </c>
      <c r="Y755">
        <f>IF(ISNUMBER('III. New Locations'!Y754) = TRUE, IF('III. New Locations'!Y754 &gt;= 1400, IF('III. New Locations'!Y754 &lt;=2100, 0, $C755), $C755), $C755)</f>
        <v>0</v>
      </c>
      <c r="Z755">
        <f>IF(ISNUMBER('III. New Locations'!Z754) = TRUE, IF('III. New Locations'!Z754 &gt;= 1400, IF('III. New Locations'!Z754 &lt;=2100, 0, $C755), $C755), $C755)</f>
        <v>0</v>
      </c>
      <c r="AA755">
        <f>IF(ISNUMBER('III. New Locations'!AA754) = TRUE, IF('III. New Locations'!AA754 &gt;= 1400, IF('III. New Locations'!AA754 &lt;=2100, 0, $C755), $C755), $C755)</f>
        <v>0</v>
      </c>
      <c r="AC755">
        <f>IF(ISNUMBER('III. New Locations'!AC754) = TRUE, IF('III. New Locations'!AC754 &gt;= 0, IF('III. New Locations'!AC754 &lt;=1, 0,$C755),$C755), $C755)</f>
        <v>0</v>
      </c>
    </row>
    <row r="756" spans="1:29" x14ac:dyDescent="0.25">
      <c r="A756">
        <f>'III. New Locations'!A755</f>
        <v>753</v>
      </c>
      <c r="C756" s="4">
        <f>IF(LEN('III. New Locations'!C755) &gt; 2, 1, 0)</f>
        <v>0</v>
      </c>
      <c r="E756">
        <f>IF(LEN('III. New Locations'!E755) = 2, IF('III. New Locations'!E755 = "--", $C756, 0), $C756)</f>
        <v>0</v>
      </c>
      <c r="F756">
        <f>IF(LEN('III. New Locations'!F755) &gt; 4, 0, $C756)</f>
        <v>0</v>
      </c>
      <c r="G756">
        <f>IF(ISNUMBER('III. New Locations'!G755) = TRUE, 0, $C756)</f>
        <v>0</v>
      </c>
      <c r="H756">
        <f>IF(ISNUMBER('III. New Locations'!H755) = TRUE, 0, $C756)</f>
        <v>0</v>
      </c>
      <c r="I756">
        <f>IF(ISNUMBER('III. New Locations'!I755) = TRUE, 0, $C756)</f>
        <v>0</v>
      </c>
      <c r="J756">
        <f>IF(ISNUMBER('III. New Locations'!J755) = TRUE, 0, $C756)</f>
        <v>0</v>
      </c>
      <c r="K756">
        <f>IF(ISNUMBER('III. New Locations'!K755) = TRUE, 0,$C756)</f>
        <v>0</v>
      </c>
      <c r="M756">
        <f>IF(ISNUMBER('III. New Locations'!M755) = TRUE, 0,$C756)</f>
        <v>0</v>
      </c>
      <c r="O756">
        <f>IF(ISNUMBER('III. New Locations'!O755) = TRUE, 0, $C756)</f>
        <v>0</v>
      </c>
      <c r="P756">
        <f>IF(ISNUMBER('III. New Locations'!P755) = TRUE, 0, $C756)</f>
        <v>0</v>
      </c>
      <c r="Q756">
        <f>IF(ISNUMBER('III. New Locations'!Q755) = TRUE, 0, $C756)</f>
        <v>0</v>
      </c>
      <c r="R756">
        <f>IF(ISNUMBER('III. New Locations'!R755) = TRUE, IF('III. New Locations'!R755 &gt;= 0, IF('III. New Locations'!R755 &lt;=1, 0, $C756),$C756),$C756)</f>
        <v>0</v>
      </c>
      <c r="S756">
        <f>IF(ISNUMBER('III. New Locations'!S755) = TRUE, IF('III. New Locations'!S755 &gt;= 0, IF('III. New Locations'!S755 &lt;=1, 0, $C756), $C756), $C756)</f>
        <v>0</v>
      </c>
      <c r="T756">
        <f>IF('III. New Locations'!T755 = "-Unknown-", $C756, 0)</f>
        <v>0</v>
      </c>
      <c r="U756">
        <f>IF(LEN('III. New Locations'!U755)&gt;1, 0, IF(T756 = 0, 0, $C756))</f>
        <v>0</v>
      </c>
      <c r="V756">
        <f>IF('III. New Locations'!V755 = "Unknown", $C756, 0)</f>
        <v>0</v>
      </c>
      <c r="W756">
        <f>IF(LEN('III. New Locations'!W755)&gt;1, 0, IF(V756 = 0, 0, $C756))</f>
        <v>0</v>
      </c>
      <c r="X756" t="str">
        <f>'III. New Locations'!X755</f>
        <v>Unknown</v>
      </c>
      <c r="Y756">
        <f>IF(ISNUMBER('III. New Locations'!Y755) = TRUE, IF('III. New Locations'!Y755 &gt;= 1400, IF('III. New Locations'!Y755 &lt;=2100, 0, $C756), $C756), $C756)</f>
        <v>0</v>
      </c>
      <c r="Z756">
        <f>IF(ISNUMBER('III. New Locations'!Z755) = TRUE, IF('III. New Locations'!Z755 &gt;= 1400, IF('III. New Locations'!Z755 &lt;=2100, 0, $C756), $C756), $C756)</f>
        <v>0</v>
      </c>
      <c r="AA756">
        <f>IF(ISNUMBER('III. New Locations'!AA755) = TRUE, IF('III. New Locations'!AA755 &gt;= 1400, IF('III. New Locations'!AA755 &lt;=2100, 0, $C756), $C756), $C756)</f>
        <v>0</v>
      </c>
      <c r="AC756">
        <f>IF(ISNUMBER('III. New Locations'!AC755) = TRUE, IF('III. New Locations'!AC755 &gt;= 0, IF('III. New Locations'!AC755 &lt;=1, 0,$C756),$C756), $C756)</f>
        <v>0</v>
      </c>
    </row>
    <row r="757" spans="1:29" x14ac:dyDescent="0.25">
      <c r="A757">
        <f>'III. New Locations'!A756</f>
        <v>754</v>
      </c>
      <c r="C757" s="4">
        <f>IF(LEN('III. New Locations'!C756) &gt; 2, 1, 0)</f>
        <v>0</v>
      </c>
      <c r="E757">
        <f>IF(LEN('III. New Locations'!E756) = 2, IF('III. New Locations'!E756 = "--", $C757, 0), $C757)</f>
        <v>0</v>
      </c>
      <c r="F757">
        <f>IF(LEN('III. New Locations'!F756) &gt; 4, 0, $C757)</f>
        <v>0</v>
      </c>
      <c r="G757">
        <f>IF(ISNUMBER('III. New Locations'!G756) = TRUE, 0, $C757)</f>
        <v>0</v>
      </c>
      <c r="H757">
        <f>IF(ISNUMBER('III. New Locations'!H756) = TRUE, 0, $C757)</f>
        <v>0</v>
      </c>
      <c r="I757">
        <f>IF(ISNUMBER('III. New Locations'!I756) = TRUE, 0, $C757)</f>
        <v>0</v>
      </c>
      <c r="J757">
        <f>IF(ISNUMBER('III. New Locations'!J756) = TRUE, 0, $C757)</f>
        <v>0</v>
      </c>
      <c r="K757">
        <f>IF(ISNUMBER('III. New Locations'!K756) = TRUE, 0,$C757)</f>
        <v>0</v>
      </c>
      <c r="M757">
        <f>IF(ISNUMBER('III. New Locations'!M756) = TRUE, 0,$C757)</f>
        <v>0</v>
      </c>
      <c r="O757">
        <f>IF(ISNUMBER('III. New Locations'!O756) = TRUE, 0, $C757)</f>
        <v>0</v>
      </c>
      <c r="P757">
        <f>IF(ISNUMBER('III. New Locations'!P756) = TRUE, 0, $C757)</f>
        <v>0</v>
      </c>
      <c r="Q757">
        <f>IF(ISNUMBER('III. New Locations'!Q756) = TRUE, 0, $C757)</f>
        <v>0</v>
      </c>
      <c r="R757">
        <f>IF(ISNUMBER('III. New Locations'!R756) = TRUE, IF('III. New Locations'!R756 &gt;= 0, IF('III. New Locations'!R756 &lt;=1, 0, $C757),$C757),$C757)</f>
        <v>0</v>
      </c>
      <c r="S757">
        <f>IF(ISNUMBER('III. New Locations'!S756) = TRUE, IF('III. New Locations'!S756 &gt;= 0, IF('III. New Locations'!S756 &lt;=1, 0, $C757), $C757), $C757)</f>
        <v>0</v>
      </c>
      <c r="T757">
        <f>IF('III. New Locations'!T756 = "-Unknown-", $C757, 0)</f>
        <v>0</v>
      </c>
      <c r="U757">
        <f>IF(LEN('III. New Locations'!U756)&gt;1, 0, IF(T757 = 0, 0, $C757))</f>
        <v>0</v>
      </c>
      <c r="V757">
        <f>IF('III. New Locations'!V756 = "Unknown", $C757, 0)</f>
        <v>0</v>
      </c>
      <c r="W757">
        <f>IF(LEN('III. New Locations'!W756)&gt;1, 0, IF(V757 = 0, 0, $C757))</f>
        <v>0</v>
      </c>
      <c r="X757" t="str">
        <f>'III. New Locations'!X756</f>
        <v>Unknown</v>
      </c>
      <c r="Y757">
        <f>IF(ISNUMBER('III. New Locations'!Y756) = TRUE, IF('III. New Locations'!Y756 &gt;= 1400, IF('III. New Locations'!Y756 &lt;=2100, 0, $C757), $C757), $C757)</f>
        <v>0</v>
      </c>
      <c r="Z757">
        <f>IF(ISNUMBER('III. New Locations'!Z756) = TRUE, IF('III. New Locations'!Z756 &gt;= 1400, IF('III. New Locations'!Z756 &lt;=2100, 0, $C757), $C757), $C757)</f>
        <v>0</v>
      </c>
      <c r="AA757">
        <f>IF(ISNUMBER('III. New Locations'!AA756) = TRUE, IF('III. New Locations'!AA756 &gt;= 1400, IF('III. New Locations'!AA756 &lt;=2100, 0, $C757), $C757), $C757)</f>
        <v>0</v>
      </c>
      <c r="AC757">
        <f>IF(ISNUMBER('III. New Locations'!AC756) = TRUE, IF('III. New Locations'!AC756 &gt;= 0, IF('III. New Locations'!AC756 &lt;=1, 0,$C757),$C757), $C757)</f>
        <v>0</v>
      </c>
    </row>
    <row r="758" spans="1:29" x14ac:dyDescent="0.25">
      <c r="A758">
        <f>'III. New Locations'!A757</f>
        <v>755</v>
      </c>
      <c r="C758" s="4">
        <f>IF(LEN('III. New Locations'!C757) &gt; 2, 1, 0)</f>
        <v>0</v>
      </c>
      <c r="E758">
        <f>IF(LEN('III. New Locations'!E757) = 2, IF('III. New Locations'!E757 = "--", $C758, 0), $C758)</f>
        <v>0</v>
      </c>
      <c r="F758">
        <f>IF(LEN('III. New Locations'!F757) &gt; 4, 0, $C758)</f>
        <v>0</v>
      </c>
      <c r="G758">
        <f>IF(ISNUMBER('III. New Locations'!G757) = TRUE, 0, $C758)</f>
        <v>0</v>
      </c>
      <c r="H758">
        <f>IF(ISNUMBER('III. New Locations'!H757) = TRUE, 0, $C758)</f>
        <v>0</v>
      </c>
      <c r="I758">
        <f>IF(ISNUMBER('III. New Locations'!I757) = TRUE, 0, $C758)</f>
        <v>0</v>
      </c>
      <c r="J758">
        <f>IF(ISNUMBER('III. New Locations'!J757) = TRUE, 0, $C758)</f>
        <v>0</v>
      </c>
      <c r="K758">
        <f>IF(ISNUMBER('III. New Locations'!K757) = TRUE, 0,$C758)</f>
        <v>0</v>
      </c>
      <c r="M758">
        <f>IF(ISNUMBER('III. New Locations'!M757) = TRUE, 0,$C758)</f>
        <v>0</v>
      </c>
      <c r="O758">
        <f>IF(ISNUMBER('III. New Locations'!O757) = TRUE, 0, $C758)</f>
        <v>0</v>
      </c>
      <c r="P758">
        <f>IF(ISNUMBER('III. New Locations'!P757) = TRUE, 0, $C758)</f>
        <v>0</v>
      </c>
      <c r="Q758">
        <f>IF(ISNUMBER('III. New Locations'!Q757) = TRUE, 0, $C758)</f>
        <v>0</v>
      </c>
      <c r="R758">
        <f>IF(ISNUMBER('III. New Locations'!R757) = TRUE, IF('III. New Locations'!R757 &gt;= 0, IF('III. New Locations'!R757 &lt;=1, 0, $C758),$C758),$C758)</f>
        <v>0</v>
      </c>
      <c r="S758">
        <f>IF(ISNUMBER('III. New Locations'!S757) = TRUE, IF('III. New Locations'!S757 &gt;= 0, IF('III. New Locations'!S757 &lt;=1, 0, $C758), $C758), $C758)</f>
        <v>0</v>
      </c>
      <c r="T758">
        <f>IF('III. New Locations'!T757 = "-Unknown-", $C758, 0)</f>
        <v>0</v>
      </c>
      <c r="U758">
        <f>IF(LEN('III. New Locations'!U757)&gt;1, 0, IF(T758 = 0, 0, $C758))</f>
        <v>0</v>
      </c>
      <c r="V758">
        <f>IF('III. New Locations'!V757 = "Unknown", $C758, 0)</f>
        <v>0</v>
      </c>
      <c r="W758">
        <f>IF(LEN('III. New Locations'!W757)&gt;1, 0, IF(V758 = 0, 0, $C758))</f>
        <v>0</v>
      </c>
      <c r="X758" t="str">
        <f>'III. New Locations'!X757</f>
        <v>Unknown</v>
      </c>
      <c r="Y758">
        <f>IF(ISNUMBER('III. New Locations'!Y757) = TRUE, IF('III. New Locations'!Y757 &gt;= 1400, IF('III. New Locations'!Y757 &lt;=2100, 0, $C758), $C758), $C758)</f>
        <v>0</v>
      </c>
      <c r="Z758">
        <f>IF(ISNUMBER('III. New Locations'!Z757) = TRUE, IF('III. New Locations'!Z757 &gt;= 1400, IF('III. New Locations'!Z757 &lt;=2100, 0, $C758), $C758), $C758)</f>
        <v>0</v>
      </c>
      <c r="AA758">
        <f>IF(ISNUMBER('III. New Locations'!AA757) = TRUE, IF('III. New Locations'!AA757 &gt;= 1400, IF('III. New Locations'!AA757 &lt;=2100, 0, $C758), $C758), $C758)</f>
        <v>0</v>
      </c>
      <c r="AC758">
        <f>IF(ISNUMBER('III. New Locations'!AC757) = TRUE, IF('III. New Locations'!AC757 &gt;= 0, IF('III. New Locations'!AC757 &lt;=1, 0,$C758),$C758), $C758)</f>
        <v>0</v>
      </c>
    </row>
    <row r="759" spans="1:29" x14ac:dyDescent="0.25">
      <c r="A759">
        <f>'III. New Locations'!A758</f>
        <v>756</v>
      </c>
      <c r="C759" s="4">
        <f>IF(LEN('III. New Locations'!C758) &gt; 2, 1, 0)</f>
        <v>0</v>
      </c>
      <c r="E759">
        <f>IF(LEN('III. New Locations'!E758) = 2, IF('III. New Locations'!E758 = "--", $C759, 0), $C759)</f>
        <v>0</v>
      </c>
      <c r="F759">
        <f>IF(LEN('III. New Locations'!F758) &gt; 4, 0, $C759)</f>
        <v>0</v>
      </c>
      <c r="G759">
        <f>IF(ISNUMBER('III. New Locations'!G758) = TRUE, 0, $C759)</f>
        <v>0</v>
      </c>
      <c r="H759">
        <f>IF(ISNUMBER('III. New Locations'!H758) = TRUE, 0, $C759)</f>
        <v>0</v>
      </c>
      <c r="I759">
        <f>IF(ISNUMBER('III. New Locations'!I758) = TRUE, 0, $C759)</f>
        <v>0</v>
      </c>
      <c r="J759">
        <f>IF(ISNUMBER('III. New Locations'!J758) = TRUE, 0, $C759)</f>
        <v>0</v>
      </c>
      <c r="K759">
        <f>IF(ISNUMBER('III. New Locations'!K758) = TRUE, 0,$C759)</f>
        <v>0</v>
      </c>
      <c r="M759">
        <f>IF(ISNUMBER('III. New Locations'!M758) = TRUE, 0,$C759)</f>
        <v>0</v>
      </c>
      <c r="O759">
        <f>IF(ISNUMBER('III. New Locations'!O758) = TRUE, 0, $C759)</f>
        <v>0</v>
      </c>
      <c r="P759">
        <f>IF(ISNUMBER('III. New Locations'!P758) = TRUE, 0, $C759)</f>
        <v>0</v>
      </c>
      <c r="Q759">
        <f>IF(ISNUMBER('III. New Locations'!Q758) = TRUE, 0, $C759)</f>
        <v>0</v>
      </c>
      <c r="R759">
        <f>IF(ISNUMBER('III. New Locations'!R758) = TRUE, IF('III. New Locations'!R758 &gt;= 0, IF('III. New Locations'!R758 &lt;=1, 0, $C759),$C759),$C759)</f>
        <v>0</v>
      </c>
      <c r="S759">
        <f>IF(ISNUMBER('III. New Locations'!S758) = TRUE, IF('III. New Locations'!S758 &gt;= 0, IF('III. New Locations'!S758 &lt;=1, 0, $C759), $C759), $C759)</f>
        <v>0</v>
      </c>
      <c r="T759">
        <f>IF('III. New Locations'!T758 = "-Unknown-", $C759, 0)</f>
        <v>0</v>
      </c>
      <c r="U759">
        <f>IF(LEN('III. New Locations'!U758)&gt;1, 0, IF(T759 = 0, 0, $C759))</f>
        <v>0</v>
      </c>
      <c r="V759">
        <f>IF('III. New Locations'!V758 = "Unknown", $C759, 0)</f>
        <v>0</v>
      </c>
      <c r="W759">
        <f>IF(LEN('III. New Locations'!W758)&gt;1, 0, IF(V759 = 0, 0, $C759))</f>
        <v>0</v>
      </c>
      <c r="X759" t="str">
        <f>'III. New Locations'!X758</f>
        <v>Unknown</v>
      </c>
      <c r="Y759">
        <f>IF(ISNUMBER('III. New Locations'!Y758) = TRUE, IF('III. New Locations'!Y758 &gt;= 1400, IF('III. New Locations'!Y758 &lt;=2100, 0, $C759), $C759), $C759)</f>
        <v>0</v>
      </c>
      <c r="Z759">
        <f>IF(ISNUMBER('III. New Locations'!Z758) = TRUE, IF('III. New Locations'!Z758 &gt;= 1400, IF('III. New Locations'!Z758 &lt;=2100, 0, $C759), $C759), $C759)</f>
        <v>0</v>
      </c>
      <c r="AA759">
        <f>IF(ISNUMBER('III. New Locations'!AA758) = TRUE, IF('III. New Locations'!AA758 &gt;= 1400, IF('III. New Locations'!AA758 &lt;=2100, 0, $C759), $C759), $C759)</f>
        <v>0</v>
      </c>
      <c r="AC759">
        <f>IF(ISNUMBER('III. New Locations'!AC758) = TRUE, IF('III. New Locations'!AC758 &gt;= 0, IF('III. New Locations'!AC758 &lt;=1, 0,$C759),$C759), $C759)</f>
        <v>0</v>
      </c>
    </row>
    <row r="760" spans="1:29" x14ac:dyDescent="0.25">
      <c r="A760">
        <f>'III. New Locations'!A759</f>
        <v>757</v>
      </c>
      <c r="C760" s="4">
        <f>IF(LEN('III. New Locations'!C759) &gt; 2, 1, 0)</f>
        <v>0</v>
      </c>
      <c r="E760">
        <f>IF(LEN('III. New Locations'!E759) = 2, IF('III. New Locations'!E759 = "--", $C760, 0), $C760)</f>
        <v>0</v>
      </c>
      <c r="F760">
        <f>IF(LEN('III. New Locations'!F759) &gt; 4, 0, $C760)</f>
        <v>0</v>
      </c>
      <c r="G760">
        <f>IF(ISNUMBER('III. New Locations'!G759) = TRUE, 0, $C760)</f>
        <v>0</v>
      </c>
      <c r="H760">
        <f>IF(ISNUMBER('III. New Locations'!H759) = TRUE, 0, $C760)</f>
        <v>0</v>
      </c>
      <c r="I760">
        <f>IF(ISNUMBER('III. New Locations'!I759) = TRUE, 0, $C760)</f>
        <v>0</v>
      </c>
      <c r="J760">
        <f>IF(ISNUMBER('III. New Locations'!J759) = TRUE, 0, $C760)</f>
        <v>0</v>
      </c>
      <c r="K760">
        <f>IF(ISNUMBER('III. New Locations'!K759) = TRUE, 0,$C760)</f>
        <v>0</v>
      </c>
      <c r="M760">
        <f>IF(ISNUMBER('III. New Locations'!M759) = TRUE, 0,$C760)</f>
        <v>0</v>
      </c>
      <c r="O760">
        <f>IF(ISNUMBER('III. New Locations'!O759) = TRUE, 0, $C760)</f>
        <v>0</v>
      </c>
      <c r="P760">
        <f>IF(ISNUMBER('III. New Locations'!P759) = TRUE, 0, $C760)</f>
        <v>0</v>
      </c>
      <c r="Q760">
        <f>IF(ISNUMBER('III. New Locations'!Q759) = TRUE, 0, $C760)</f>
        <v>0</v>
      </c>
      <c r="R760">
        <f>IF(ISNUMBER('III. New Locations'!R759) = TRUE, IF('III. New Locations'!R759 &gt;= 0, IF('III. New Locations'!R759 &lt;=1, 0, $C760),$C760),$C760)</f>
        <v>0</v>
      </c>
      <c r="S760">
        <f>IF(ISNUMBER('III. New Locations'!S759) = TRUE, IF('III. New Locations'!S759 &gt;= 0, IF('III. New Locations'!S759 &lt;=1, 0, $C760), $C760), $C760)</f>
        <v>0</v>
      </c>
      <c r="T760">
        <f>IF('III. New Locations'!T759 = "-Unknown-", $C760, 0)</f>
        <v>0</v>
      </c>
      <c r="U760">
        <f>IF(LEN('III. New Locations'!U759)&gt;1, 0, IF(T760 = 0, 0, $C760))</f>
        <v>0</v>
      </c>
      <c r="V760">
        <f>IF('III. New Locations'!V759 = "Unknown", $C760, 0)</f>
        <v>0</v>
      </c>
      <c r="W760">
        <f>IF(LEN('III. New Locations'!W759)&gt;1, 0, IF(V760 = 0, 0, $C760))</f>
        <v>0</v>
      </c>
      <c r="X760" t="str">
        <f>'III. New Locations'!X759</f>
        <v>Unknown</v>
      </c>
      <c r="Y760">
        <f>IF(ISNUMBER('III. New Locations'!Y759) = TRUE, IF('III. New Locations'!Y759 &gt;= 1400, IF('III. New Locations'!Y759 &lt;=2100, 0, $C760), $C760), $C760)</f>
        <v>0</v>
      </c>
      <c r="Z760">
        <f>IF(ISNUMBER('III. New Locations'!Z759) = TRUE, IF('III. New Locations'!Z759 &gt;= 1400, IF('III. New Locations'!Z759 &lt;=2100, 0, $C760), $C760), $C760)</f>
        <v>0</v>
      </c>
      <c r="AA760">
        <f>IF(ISNUMBER('III. New Locations'!AA759) = TRUE, IF('III. New Locations'!AA759 &gt;= 1400, IF('III. New Locations'!AA759 &lt;=2100, 0, $C760), $C760), $C760)</f>
        <v>0</v>
      </c>
      <c r="AC760">
        <f>IF(ISNUMBER('III. New Locations'!AC759) = TRUE, IF('III. New Locations'!AC759 &gt;= 0, IF('III. New Locations'!AC759 &lt;=1, 0,$C760),$C760), $C760)</f>
        <v>0</v>
      </c>
    </row>
    <row r="761" spans="1:29" x14ac:dyDescent="0.25">
      <c r="A761">
        <f>'III. New Locations'!A760</f>
        <v>758</v>
      </c>
      <c r="C761" s="4">
        <f>IF(LEN('III. New Locations'!C760) &gt; 2, 1, 0)</f>
        <v>0</v>
      </c>
      <c r="E761">
        <f>IF(LEN('III. New Locations'!E760) = 2, IF('III. New Locations'!E760 = "--", $C761, 0), $C761)</f>
        <v>0</v>
      </c>
      <c r="F761">
        <f>IF(LEN('III. New Locations'!F760) &gt; 4, 0, $C761)</f>
        <v>0</v>
      </c>
      <c r="G761">
        <f>IF(ISNUMBER('III. New Locations'!G760) = TRUE, 0, $C761)</f>
        <v>0</v>
      </c>
      <c r="H761">
        <f>IF(ISNUMBER('III. New Locations'!H760) = TRUE, 0, $C761)</f>
        <v>0</v>
      </c>
      <c r="I761">
        <f>IF(ISNUMBER('III. New Locations'!I760) = TRUE, 0, $C761)</f>
        <v>0</v>
      </c>
      <c r="J761">
        <f>IF(ISNUMBER('III. New Locations'!J760) = TRUE, 0, $C761)</f>
        <v>0</v>
      </c>
      <c r="K761">
        <f>IF(ISNUMBER('III. New Locations'!K760) = TRUE, 0,$C761)</f>
        <v>0</v>
      </c>
      <c r="M761">
        <f>IF(ISNUMBER('III. New Locations'!M760) = TRUE, 0,$C761)</f>
        <v>0</v>
      </c>
      <c r="O761">
        <f>IF(ISNUMBER('III. New Locations'!O760) = TRUE, 0, $C761)</f>
        <v>0</v>
      </c>
      <c r="P761">
        <f>IF(ISNUMBER('III. New Locations'!P760) = TRUE, 0, $C761)</f>
        <v>0</v>
      </c>
      <c r="Q761">
        <f>IF(ISNUMBER('III. New Locations'!Q760) = TRUE, 0, $C761)</f>
        <v>0</v>
      </c>
      <c r="R761">
        <f>IF(ISNUMBER('III. New Locations'!R760) = TRUE, IF('III. New Locations'!R760 &gt;= 0, IF('III. New Locations'!R760 &lt;=1, 0, $C761),$C761),$C761)</f>
        <v>0</v>
      </c>
      <c r="S761">
        <f>IF(ISNUMBER('III. New Locations'!S760) = TRUE, IF('III. New Locations'!S760 &gt;= 0, IF('III. New Locations'!S760 &lt;=1, 0, $C761), $C761), $C761)</f>
        <v>0</v>
      </c>
      <c r="T761">
        <f>IF('III. New Locations'!T760 = "-Unknown-", $C761, 0)</f>
        <v>0</v>
      </c>
      <c r="U761">
        <f>IF(LEN('III. New Locations'!U760)&gt;1, 0, IF(T761 = 0, 0, $C761))</f>
        <v>0</v>
      </c>
      <c r="V761">
        <f>IF('III. New Locations'!V760 = "Unknown", $C761, 0)</f>
        <v>0</v>
      </c>
      <c r="W761">
        <f>IF(LEN('III. New Locations'!W760)&gt;1, 0, IF(V761 = 0, 0, $C761))</f>
        <v>0</v>
      </c>
      <c r="X761" t="str">
        <f>'III. New Locations'!X760</f>
        <v>Unknown</v>
      </c>
      <c r="Y761">
        <f>IF(ISNUMBER('III. New Locations'!Y760) = TRUE, IF('III. New Locations'!Y760 &gt;= 1400, IF('III. New Locations'!Y760 &lt;=2100, 0, $C761), $C761), $C761)</f>
        <v>0</v>
      </c>
      <c r="Z761">
        <f>IF(ISNUMBER('III. New Locations'!Z760) = TRUE, IF('III. New Locations'!Z760 &gt;= 1400, IF('III. New Locations'!Z760 &lt;=2100, 0, $C761), $C761), $C761)</f>
        <v>0</v>
      </c>
      <c r="AA761">
        <f>IF(ISNUMBER('III. New Locations'!AA760) = TRUE, IF('III. New Locations'!AA760 &gt;= 1400, IF('III. New Locations'!AA760 &lt;=2100, 0, $C761), $C761), $C761)</f>
        <v>0</v>
      </c>
      <c r="AC761">
        <f>IF(ISNUMBER('III. New Locations'!AC760) = TRUE, IF('III. New Locations'!AC760 &gt;= 0, IF('III. New Locations'!AC760 &lt;=1, 0,$C761),$C761), $C761)</f>
        <v>0</v>
      </c>
    </row>
    <row r="762" spans="1:29" x14ac:dyDescent="0.25">
      <c r="A762">
        <f>'III. New Locations'!A761</f>
        <v>759</v>
      </c>
      <c r="C762" s="4">
        <f>IF(LEN('III. New Locations'!C761) &gt; 2, 1, 0)</f>
        <v>0</v>
      </c>
      <c r="E762">
        <f>IF(LEN('III. New Locations'!E761) = 2, IF('III. New Locations'!E761 = "--", $C762, 0), $C762)</f>
        <v>0</v>
      </c>
      <c r="F762">
        <f>IF(LEN('III. New Locations'!F761) &gt; 4, 0, $C762)</f>
        <v>0</v>
      </c>
      <c r="G762">
        <f>IF(ISNUMBER('III. New Locations'!G761) = TRUE, 0, $C762)</f>
        <v>0</v>
      </c>
      <c r="H762">
        <f>IF(ISNUMBER('III. New Locations'!H761) = TRUE, 0, $C762)</f>
        <v>0</v>
      </c>
      <c r="I762">
        <f>IF(ISNUMBER('III. New Locations'!I761) = TRUE, 0, $C762)</f>
        <v>0</v>
      </c>
      <c r="J762">
        <f>IF(ISNUMBER('III. New Locations'!J761) = TRUE, 0, $C762)</f>
        <v>0</v>
      </c>
      <c r="K762">
        <f>IF(ISNUMBER('III. New Locations'!K761) = TRUE, 0,$C762)</f>
        <v>0</v>
      </c>
      <c r="M762">
        <f>IF(ISNUMBER('III. New Locations'!M761) = TRUE, 0,$C762)</f>
        <v>0</v>
      </c>
      <c r="O762">
        <f>IF(ISNUMBER('III. New Locations'!O761) = TRUE, 0, $C762)</f>
        <v>0</v>
      </c>
      <c r="P762">
        <f>IF(ISNUMBER('III. New Locations'!P761) = TRUE, 0, $C762)</f>
        <v>0</v>
      </c>
      <c r="Q762">
        <f>IF(ISNUMBER('III. New Locations'!Q761) = TRUE, 0, $C762)</f>
        <v>0</v>
      </c>
      <c r="R762">
        <f>IF(ISNUMBER('III. New Locations'!R761) = TRUE, IF('III. New Locations'!R761 &gt;= 0, IF('III. New Locations'!R761 &lt;=1, 0, $C762),$C762),$C762)</f>
        <v>0</v>
      </c>
      <c r="S762">
        <f>IF(ISNUMBER('III. New Locations'!S761) = TRUE, IF('III. New Locations'!S761 &gt;= 0, IF('III. New Locations'!S761 &lt;=1, 0, $C762), $C762), $C762)</f>
        <v>0</v>
      </c>
      <c r="T762">
        <f>IF('III. New Locations'!T761 = "-Unknown-", $C762, 0)</f>
        <v>0</v>
      </c>
      <c r="U762">
        <f>IF(LEN('III. New Locations'!U761)&gt;1, 0, IF(T762 = 0, 0, $C762))</f>
        <v>0</v>
      </c>
      <c r="V762">
        <f>IF('III. New Locations'!V761 = "Unknown", $C762, 0)</f>
        <v>0</v>
      </c>
      <c r="W762">
        <f>IF(LEN('III. New Locations'!W761)&gt;1, 0, IF(V762 = 0, 0, $C762))</f>
        <v>0</v>
      </c>
      <c r="X762" t="str">
        <f>'III. New Locations'!X761</f>
        <v>Unknown</v>
      </c>
      <c r="Y762">
        <f>IF(ISNUMBER('III. New Locations'!Y761) = TRUE, IF('III. New Locations'!Y761 &gt;= 1400, IF('III. New Locations'!Y761 &lt;=2100, 0, $C762), $C762), $C762)</f>
        <v>0</v>
      </c>
      <c r="Z762">
        <f>IF(ISNUMBER('III. New Locations'!Z761) = TRUE, IF('III. New Locations'!Z761 &gt;= 1400, IF('III. New Locations'!Z761 &lt;=2100, 0, $C762), $C762), $C762)</f>
        <v>0</v>
      </c>
      <c r="AA762">
        <f>IF(ISNUMBER('III. New Locations'!AA761) = TRUE, IF('III. New Locations'!AA761 &gt;= 1400, IF('III. New Locations'!AA761 &lt;=2100, 0, $C762), $C762), $C762)</f>
        <v>0</v>
      </c>
      <c r="AC762">
        <f>IF(ISNUMBER('III. New Locations'!AC761) = TRUE, IF('III. New Locations'!AC761 &gt;= 0, IF('III. New Locations'!AC761 &lt;=1, 0,$C762),$C762), $C762)</f>
        <v>0</v>
      </c>
    </row>
    <row r="763" spans="1:29" x14ac:dyDescent="0.25">
      <c r="A763">
        <f>'III. New Locations'!A762</f>
        <v>760</v>
      </c>
      <c r="C763" s="4">
        <f>IF(LEN('III. New Locations'!C762) &gt; 2, 1, 0)</f>
        <v>0</v>
      </c>
      <c r="E763">
        <f>IF(LEN('III. New Locations'!E762) = 2, IF('III. New Locations'!E762 = "--", $C763, 0), $C763)</f>
        <v>0</v>
      </c>
      <c r="F763">
        <f>IF(LEN('III. New Locations'!F762) &gt; 4, 0, $C763)</f>
        <v>0</v>
      </c>
      <c r="G763">
        <f>IF(ISNUMBER('III. New Locations'!G762) = TRUE, 0, $C763)</f>
        <v>0</v>
      </c>
      <c r="H763">
        <f>IF(ISNUMBER('III. New Locations'!H762) = TRUE, 0, $C763)</f>
        <v>0</v>
      </c>
      <c r="I763">
        <f>IF(ISNUMBER('III. New Locations'!I762) = TRUE, 0, $C763)</f>
        <v>0</v>
      </c>
      <c r="J763">
        <f>IF(ISNUMBER('III. New Locations'!J762) = TRUE, 0, $C763)</f>
        <v>0</v>
      </c>
      <c r="K763">
        <f>IF(ISNUMBER('III. New Locations'!K762) = TRUE, 0,$C763)</f>
        <v>0</v>
      </c>
      <c r="M763">
        <f>IF(ISNUMBER('III. New Locations'!M762) = TRUE, 0,$C763)</f>
        <v>0</v>
      </c>
      <c r="O763">
        <f>IF(ISNUMBER('III. New Locations'!O762) = TRUE, 0, $C763)</f>
        <v>0</v>
      </c>
      <c r="P763">
        <f>IF(ISNUMBER('III. New Locations'!P762) = TRUE, 0, $C763)</f>
        <v>0</v>
      </c>
      <c r="Q763">
        <f>IF(ISNUMBER('III. New Locations'!Q762) = TRUE, 0, $C763)</f>
        <v>0</v>
      </c>
      <c r="R763">
        <f>IF(ISNUMBER('III. New Locations'!R762) = TRUE, IF('III. New Locations'!R762 &gt;= 0, IF('III. New Locations'!R762 &lt;=1, 0, $C763),$C763),$C763)</f>
        <v>0</v>
      </c>
      <c r="S763">
        <f>IF(ISNUMBER('III. New Locations'!S762) = TRUE, IF('III. New Locations'!S762 &gt;= 0, IF('III. New Locations'!S762 &lt;=1, 0, $C763), $C763), $C763)</f>
        <v>0</v>
      </c>
      <c r="T763">
        <f>IF('III. New Locations'!T762 = "-Unknown-", $C763, 0)</f>
        <v>0</v>
      </c>
      <c r="U763">
        <f>IF(LEN('III. New Locations'!U762)&gt;1, 0, IF(T763 = 0, 0, $C763))</f>
        <v>0</v>
      </c>
      <c r="V763">
        <f>IF('III. New Locations'!V762 = "Unknown", $C763, 0)</f>
        <v>0</v>
      </c>
      <c r="W763">
        <f>IF(LEN('III. New Locations'!W762)&gt;1, 0, IF(V763 = 0, 0, $C763))</f>
        <v>0</v>
      </c>
      <c r="X763" t="str">
        <f>'III. New Locations'!X762</f>
        <v>Unknown</v>
      </c>
      <c r="Y763">
        <f>IF(ISNUMBER('III. New Locations'!Y762) = TRUE, IF('III. New Locations'!Y762 &gt;= 1400, IF('III. New Locations'!Y762 &lt;=2100, 0, $C763), $C763), $C763)</f>
        <v>0</v>
      </c>
      <c r="Z763">
        <f>IF(ISNUMBER('III. New Locations'!Z762) = TRUE, IF('III. New Locations'!Z762 &gt;= 1400, IF('III. New Locations'!Z762 &lt;=2100, 0, $C763), $C763), $C763)</f>
        <v>0</v>
      </c>
      <c r="AA763">
        <f>IF(ISNUMBER('III. New Locations'!AA762) = TRUE, IF('III. New Locations'!AA762 &gt;= 1400, IF('III. New Locations'!AA762 &lt;=2100, 0, $C763), $C763), $C763)</f>
        <v>0</v>
      </c>
      <c r="AC763">
        <f>IF(ISNUMBER('III. New Locations'!AC762) = TRUE, IF('III. New Locations'!AC762 &gt;= 0, IF('III. New Locations'!AC762 &lt;=1, 0,$C763),$C763), $C763)</f>
        <v>0</v>
      </c>
    </row>
    <row r="764" spans="1:29" x14ac:dyDescent="0.25">
      <c r="A764">
        <f>'III. New Locations'!A763</f>
        <v>761</v>
      </c>
      <c r="C764" s="4">
        <f>IF(LEN('III. New Locations'!C763) &gt; 2, 1, 0)</f>
        <v>0</v>
      </c>
      <c r="E764">
        <f>IF(LEN('III. New Locations'!E763) = 2, IF('III. New Locations'!E763 = "--", $C764, 0), $C764)</f>
        <v>0</v>
      </c>
      <c r="F764">
        <f>IF(LEN('III. New Locations'!F763) &gt; 4, 0, $C764)</f>
        <v>0</v>
      </c>
      <c r="G764">
        <f>IF(ISNUMBER('III. New Locations'!G763) = TRUE, 0, $C764)</f>
        <v>0</v>
      </c>
      <c r="H764">
        <f>IF(ISNUMBER('III. New Locations'!H763) = TRUE, 0, $C764)</f>
        <v>0</v>
      </c>
      <c r="I764">
        <f>IF(ISNUMBER('III. New Locations'!I763) = TRUE, 0, $C764)</f>
        <v>0</v>
      </c>
      <c r="J764">
        <f>IF(ISNUMBER('III. New Locations'!J763) = TRUE, 0, $C764)</f>
        <v>0</v>
      </c>
      <c r="K764">
        <f>IF(ISNUMBER('III. New Locations'!K763) = TRUE, 0,$C764)</f>
        <v>0</v>
      </c>
      <c r="M764">
        <f>IF(ISNUMBER('III. New Locations'!M763) = TRUE, 0,$C764)</f>
        <v>0</v>
      </c>
      <c r="O764">
        <f>IF(ISNUMBER('III. New Locations'!O763) = TRUE, 0, $C764)</f>
        <v>0</v>
      </c>
      <c r="P764">
        <f>IF(ISNUMBER('III. New Locations'!P763) = TRUE, 0, $C764)</f>
        <v>0</v>
      </c>
      <c r="Q764">
        <f>IF(ISNUMBER('III. New Locations'!Q763) = TRUE, 0, $C764)</f>
        <v>0</v>
      </c>
      <c r="R764">
        <f>IF(ISNUMBER('III. New Locations'!R763) = TRUE, IF('III. New Locations'!R763 &gt;= 0, IF('III. New Locations'!R763 &lt;=1, 0, $C764),$C764),$C764)</f>
        <v>0</v>
      </c>
      <c r="S764">
        <f>IF(ISNUMBER('III. New Locations'!S763) = TRUE, IF('III. New Locations'!S763 &gt;= 0, IF('III. New Locations'!S763 &lt;=1, 0, $C764), $C764), $C764)</f>
        <v>0</v>
      </c>
      <c r="T764">
        <f>IF('III. New Locations'!T763 = "-Unknown-", $C764, 0)</f>
        <v>0</v>
      </c>
      <c r="U764">
        <f>IF(LEN('III. New Locations'!U763)&gt;1, 0, IF(T764 = 0, 0, $C764))</f>
        <v>0</v>
      </c>
      <c r="V764">
        <f>IF('III. New Locations'!V763 = "Unknown", $C764, 0)</f>
        <v>0</v>
      </c>
      <c r="W764">
        <f>IF(LEN('III. New Locations'!W763)&gt;1, 0, IF(V764 = 0, 0, $C764))</f>
        <v>0</v>
      </c>
      <c r="X764" t="str">
        <f>'III. New Locations'!X763</f>
        <v>Unknown</v>
      </c>
      <c r="Y764">
        <f>IF(ISNUMBER('III. New Locations'!Y763) = TRUE, IF('III. New Locations'!Y763 &gt;= 1400, IF('III. New Locations'!Y763 &lt;=2100, 0, $C764), $C764), $C764)</f>
        <v>0</v>
      </c>
      <c r="Z764">
        <f>IF(ISNUMBER('III. New Locations'!Z763) = TRUE, IF('III. New Locations'!Z763 &gt;= 1400, IF('III. New Locations'!Z763 &lt;=2100, 0, $C764), $C764), $C764)</f>
        <v>0</v>
      </c>
      <c r="AA764">
        <f>IF(ISNUMBER('III. New Locations'!AA763) = TRUE, IF('III. New Locations'!AA763 &gt;= 1400, IF('III. New Locations'!AA763 &lt;=2100, 0, $C764), $C764), $C764)</f>
        <v>0</v>
      </c>
      <c r="AC764">
        <f>IF(ISNUMBER('III. New Locations'!AC763) = TRUE, IF('III. New Locations'!AC763 &gt;= 0, IF('III. New Locations'!AC763 &lt;=1, 0,$C764),$C764), $C764)</f>
        <v>0</v>
      </c>
    </row>
    <row r="765" spans="1:29" x14ac:dyDescent="0.25">
      <c r="A765">
        <f>'III. New Locations'!A764</f>
        <v>762</v>
      </c>
      <c r="C765" s="4">
        <f>IF(LEN('III. New Locations'!C764) &gt; 2, 1, 0)</f>
        <v>0</v>
      </c>
      <c r="E765">
        <f>IF(LEN('III. New Locations'!E764) = 2, IF('III. New Locations'!E764 = "--", $C765, 0), $C765)</f>
        <v>0</v>
      </c>
      <c r="F765">
        <f>IF(LEN('III. New Locations'!F764) &gt; 4, 0, $C765)</f>
        <v>0</v>
      </c>
      <c r="G765">
        <f>IF(ISNUMBER('III. New Locations'!G764) = TRUE, 0, $C765)</f>
        <v>0</v>
      </c>
      <c r="H765">
        <f>IF(ISNUMBER('III. New Locations'!H764) = TRUE, 0, $C765)</f>
        <v>0</v>
      </c>
      <c r="I765">
        <f>IF(ISNUMBER('III. New Locations'!I764) = TRUE, 0, $C765)</f>
        <v>0</v>
      </c>
      <c r="J765">
        <f>IF(ISNUMBER('III. New Locations'!J764) = TRUE, 0, $C765)</f>
        <v>0</v>
      </c>
      <c r="K765">
        <f>IF(ISNUMBER('III. New Locations'!K764) = TRUE, 0,$C765)</f>
        <v>0</v>
      </c>
      <c r="M765">
        <f>IF(ISNUMBER('III. New Locations'!M764) = TRUE, 0,$C765)</f>
        <v>0</v>
      </c>
      <c r="O765">
        <f>IF(ISNUMBER('III. New Locations'!O764) = TRUE, 0, $C765)</f>
        <v>0</v>
      </c>
      <c r="P765">
        <f>IF(ISNUMBER('III. New Locations'!P764) = TRUE, 0, $C765)</f>
        <v>0</v>
      </c>
      <c r="Q765">
        <f>IF(ISNUMBER('III. New Locations'!Q764) = TRUE, 0, $C765)</f>
        <v>0</v>
      </c>
      <c r="R765">
        <f>IF(ISNUMBER('III. New Locations'!R764) = TRUE, IF('III. New Locations'!R764 &gt;= 0, IF('III. New Locations'!R764 &lt;=1, 0, $C765),$C765),$C765)</f>
        <v>0</v>
      </c>
      <c r="S765">
        <f>IF(ISNUMBER('III. New Locations'!S764) = TRUE, IF('III. New Locations'!S764 &gt;= 0, IF('III. New Locations'!S764 &lt;=1, 0, $C765), $C765), $C765)</f>
        <v>0</v>
      </c>
      <c r="T765">
        <f>IF('III. New Locations'!T764 = "-Unknown-", $C765, 0)</f>
        <v>0</v>
      </c>
      <c r="U765">
        <f>IF(LEN('III. New Locations'!U764)&gt;1, 0, IF(T765 = 0, 0, $C765))</f>
        <v>0</v>
      </c>
      <c r="V765">
        <f>IF('III. New Locations'!V764 = "Unknown", $C765, 0)</f>
        <v>0</v>
      </c>
      <c r="W765">
        <f>IF(LEN('III. New Locations'!W764)&gt;1, 0, IF(V765 = 0, 0, $C765))</f>
        <v>0</v>
      </c>
      <c r="X765" t="str">
        <f>'III. New Locations'!X764</f>
        <v>Unknown</v>
      </c>
      <c r="Y765">
        <f>IF(ISNUMBER('III. New Locations'!Y764) = TRUE, IF('III. New Locations'!Y764 &gt;= 1400, IF('III. New Locations'!Y764 &lt;=2100, 0, $C765), $C765), $C765)</f>
        <v>0</v>
      </c>
      <c r="Z765">
        <f>IF(ISNUMBER('III. New Locations'!Z764) = TRUE, IF('III. New Locations'!Z764 &gt;= 1400, IF('III. New Locations'!Z764 &lt;=2100, 0, $C765), $C765), $C765)</f>
        <v>0</v>
      </c>
      <c r="AA765">
        <f>IF(ISNUMBER('III. New Locations'!AA764) = TRUE, IF('III. New Locations'!AA764 &gt;= 1400, IF('III. New Locations'!AA764 &lt;=2100, 0, $C765), $C765), $C765)</f>
        <v>0</v>
      </c>
      <c r="AC765">
        <f>IF(ISNUMBER('III. New Locations'!AC764) = TRUE, IF('III. New Locations'!AC764 &gt;= 0, IF('III. New Locations'!AC764 &lt;=1, 0,$C765),$C765), $C765)</f>
        <v>0</v>
      </c>
    </row>
    <row r="766" spans="1:29" x14ac:dyDescent="0.25">
      <c r="A766">
        <f>'III. New Locations'!A765</f>
        <v>763</v>
      </c>
      <c r="C766" s="4">
        <f>IF(LEN('III. New Locations'!C765) &gt; 2, 1, 0)</f>
        <v>0</v>
      </c>
      <c r="E766">
        <f>IF(LEN('III. New Locations'!E765) = 2, IF('III. New Locations'!E765 = "--", $C766, 0), $C766)</f>
        <v>0</v>
      </c>
      <c r="F766">
        <f>IF(LEN('III. New Locations'!F765) &gt; 4, 0, $C766)</f>
        <v>0</v>
      </c>
      <c r="G766">
        <f>IF(ISNUMBER('III. New Locations'!G765) = TRUE, 0, $C766)</f>
        <v>0</v>
      </c>
      <c r="H766">
        <f>IF(ISNUMBER('III. New Locations'!H765) = TRUE, 0, $C766)</f>
        <v>0</v>
      </c>
      <c r="I766">
        <f>IF(ISNUMBER('III. New Locations'!I765) = TRUE, 0, $C766)</f>
        <v>0</v>
      </c>
      <c r="J766">
        <f>IF(ISNUMBER('III. New Locations'!J765) = TRUE, 0, $C766)</f>
        <v>0</v>
      </c>
      <c r="K766">
        <f>IF(ISNUMBER('III. New Locations'!K765) = TRUE, 0,$C766)</f>
        <v>0</v>
      </c>
      <c r="M766">
        <f>IF(ISNUMBER('III. New Locations'!M765) = TRUE, 0,$C766)</f>
        <v>0</v>
      </c>
      <c r="O766">
        <f>IF(ISNUMBER('III. New Locations'!O765) = TRUE, 0, $C766)</f>
        <v>0</v>
      </c>
      <c r="P766">
        <f>IF(ISNUMBER('III. New Locations'!P765) = TRUE, 0, $C766)</f>
        <v>0</v>
      </c>
      <c r="Q766">
        <f>IF(ISNUMBER('III. New Locations'!Q765) = TRUE, 0, $C766)</f>
        <v>0</v>
      </c>
      <c r="R766">
        <f>IF(ISNUMBER('III. New Locations'!R765) = TRUE, IF('III. New Locations'!R765 &gt;= 0, IF('III. New Locations'!R765 &lt;=1, 0, $C766),$C766),$C766)</f>
        <v>0</v>
      </c>
      <c r="S766">
        <f>IF(ISNUMBER('III. New Locations'!S765) = TRUE, IF('III. New Locations'!S765 &gt;= 0, IF('III. New Locations'!S765 &lt;=1, 0, $C766), $C766), $C766)</f>
        <v>0</v>
      </c>
      <c r="T766">
        <f>IF('III. New Locations'!T765 = "-Unknown-", $C766, 0)</f>
        <v>0</v>
      </c>
      <c r="U766">
        <f>IF(LEN('III. New Locations'!U765)&gt;1, 0, IF(T766 = 0, 0, $C766))</f>
        <v>0</v>
      </c>
      <c r="V766">
        <f>IF('III. New Locations'!V765 = "Unknown", $C766, 0)</f>
        <v>0</v>
      </c>
      <c r="W766">
        <f>IF(LEN('III. New Locations'!W765)&gt;1, 0, IF(V766 = 0, 0, $C766))</f>
        <v>0</v>
      </c>
      <c r="X766" t="str">
        <f>'III. New Locations'!X765</f>
        <v>Unknown</v>
      </c>
      <c r="Y766">
        <f>IF(ISNUMBER('III. New Locations'!Y765) = TRUE, IF('III. New Locations'!Y765 &gt;= 1400, IF('III. New Locations'!Y765 &lt;=2100, 0, $C766), $C766), $C766)</f>
        <v>0</v>
      </c>
      <c r="Z766">
        <f>IF(ISNUMBER('III. New Locations'!Z765) = TRUE, IF('III. New Locations'!Z765 &gt;= 1400, IF('III. New Locations'!Z765 &lt;=2100, 0, $C766), $C766), $C766)</f>
        <v>0</v>
      </c>
      <c r="AA766">
        <f>IF(ISNUMBER('III. New Locations'!AA765) = TRUE, IF('III. New Locations'!AA765 &gt;= 1400, IF('III. New Locations'!AA765 &lt;=2100, 0, $C766), $C766), $C766)</f>
        <v>0</v>
      </c>
      <c r="AC766">
        <f>IF(ISNUMBER('III. New Locations'!AC765) = TRUE, IF('III. New Locations'!AC765 &gt;= 0, IF('III. New Locations'!AC765 &lt;=1, 0,$C766),$C766), $C766)</f>
        <v>0</v>
      </c>
    </row>
    <row r="767" spans="1:29" x14ac:dyDescent="0.25">
      <c r="A767">
        <f>'III. New Locations'!A766</f>
        <v>764</v>
      </c>
      <c r="C767" s="4">
        <f>IF(LEN('III. New Locations'!C766) &gt; 2, 1, 0)</f>
        <v>0</v>
      </c>
      <c r="E767">
        <f>IF(LEN('III. New Locations'!E766) = 2, IF('III. New Locations'!E766 = "--", $C767, 0), $C767)</f>
        <v>0</v>
      </c>
      <c r="F767">
        <f>IF(LEN('III. New Locations'!F766) &gt; 4, 0, $C767)</f>
        <v>0</v>
      </c>
      <c r="G767">
        <f>IF(ISNUMBER('III. New Locations'!G766) = TRUE, 0, $C767)</f>
        <v>0</v>
      </c>
      <c r="H767">
        <f>IF(ISNUMBER('III. New Locations'!H766) = TRUE, 0, $C767)</f>
        <v>0</v>
      </c>
      <c r="I767">
        <f>IF(ISNUMBER('III. New Locations'!I766) = TRUE, 0, $C767)</f>
        <v>0</v>
      </c>
      <c r="J767">
        <f>IF(ISNUMBER('III. New Locations'!J766) = TRUE, 0, $C767)</f>
        <v>0</v>
      </c>
      <c r="K767">
        <f>IF(ISNUMBER('III. New Locations'!K766) = TRUE, 0,$C767)</f>
        <v>0</v>
      </c>
      <c r="M767">
        <f>IF(ISNUMBER('III. New Locations'!M766) = TRUE, 0,$C767)</f>
        <v>0</v>
      </c>
      <c r="O767">
        <f>IF(ISNUMBER('III. New Locations'!O766) = TRUE, 0, $C767)</f>
        <v>0</v>
      </c>
      <c r="P767">
        <f>IF(ISNUMBER('III. New Locations'!P766) = TRUE, 0, $C767)</f>
        <v>0</v>
      </c>
      <c r="Q767">
        <f>IF(ISNUMBER('III. New Locations'!Q766) = TRUE, 0, $C767)</f>
        <v>0</v>
      </c>
      <c r="R767">
        <f>IF(ISNUMBER('III. New Locations'!R766) = TRUE, IF('III. New Locations'!R766 &gt;= 0, IF('III. New Locations'!R766 &lt;=1, 0, $C767),$C767),$C767)</f>
        <v>0</v>
      </c>
      <c r="S767">
        <f>IF(ISNUMBER('III. New Locations'!S766) = TRUE, IF('III. New Locations'!S766 &gt;= 0, IF('III. New Locations'!S766 &lt;=1, 0, $C767), $C767), $C767)</f>
        <v>0</v>
      </c>
      <c r="T767">
        <f>IF('III. New Locations'!T766 = "-Unknown-", $C767, 0)</f>
        <v>0</v>
      </c>
      <c r="U767">
        <f>IF(LEN('III. New Locations'!U766)&gt;1, 0, IF(T767 = 0, 0, $C767))</f>
        <v>0</v>
      </c>
      <c r="V767">
        <f>IF('III. New Locations'!V766 = "Unknown", $C767, 0)</f>
        <v>0</v>
      </c>
      <c r="W767">
        <f>IF(LEN('III. New Locations'!W766)&gt;1, 0, IF(V767 = 0, 0, $C767))</f>
        <v>0</v>
      </c>
      <c r="X767" t="str">
        <f>'III. New Locations'!X766</f>
        <v>Unknown</v>
      </c>
      <c r="Y767">
        <f>IF(ISNUMBER('III. New Locations'!Y766) = TRUE, IF('III. New Locations'!Y766 &gt;= 1400, IF('III. New Locations'!Y766 &lt;=2100, 0, $C767), $C767), $C767)</f>
        <v>0</v>
      </c>
      <c r="Z767">
        <f>IF(ISNUMBER('III. New Locations'!Z766) = TRUE, IF('III. New Locations'!Z766 &gt;= 1400, IF('III. New Locations'!Z766 &lt;=2100, 0, $C767), $C767), $C767)</f>
        <v>0</v>
      </c>
      <c r="AA767">
        <f>IF(ISNUMBER('III. New Locations'!AA766) = TRUE, IF('III. New Locations'!AA766 &gt;= 1400, IF('III. New Locations'!AA766 &lt;=2100, 0, $C767), $C767), $C767)</f>
        <v>0</v>
      </c>
      <c r="AC767">
        <f>IF(ISNUMBER('III. New Locations'!AC766) = TRUE, IF('III. New Locations'!AC766 &gt;= 0, IF('III. New Locations'!AC766 &lt;=1, 0,$C767),$C767), $C767)</f>
        <v>0</v>
      </c>
    </row>
    <row r="768" spans="1:29" x14ac:dyDescent="0.25">
      <c r="A768">
        <f>'III. New Locations'!A767</f>
        <v>765</v>
      </c>
      <c r="C768" s="4">
        <f>IF(LEN('III. New Locations'!C767) &gt; 2, 1, 0)</f>
        <v>0</v>
      </c>
      <c r="E768">
        <f>IF(LEN('III. New Locations'!E767) = 2, IF('III. New Locations'!E767 = "--", $C768, 0), $C768)</f>
        <v>0</v>
      </c>
      <c r="F768">
        <f>IF(LEN('III. New Locations'!F767) &gt; 4, 0, $C768)</f>
        <v>0</v>
      </c>
      <c r="G768">
        <f>IF(ISNUMBER('III. New Locations'!G767) = TRUE, 0, $C768)</f>
        <v>0</v>
      </c>
      <c r="H768">
        <f>IF(ISNUMBER('III. New Locations'!H767) = TRUE, 0, $C768)</f>
        <v>0</v>
      </c>
      <c r="I768">
        <f>IF(ISNUMBER('III. New Locations'!I767) = TRUE, 0, $C768)</f>
        <v>0</v>
      </c>
      <c r="J768">
        <f>IF(ISNUMBER('III. New Locations'!J767) = TRUE, 0, $C768)</f>
        <v>0</v>
      </c>
      <c r="K768">
        <f>IF(ISNUMBER('III. New Locations'!K767) = TRUE, 0,$C768)</f>
        <v>0</v>
      </c>
      <c r="M768">
        <f>IF(ISNUMBER('III. New Locations'!M767) = TRUE, 0,$C768)</f>
        <v>0</v>
      </c>
      <c r="O768">
        <f>IF(ISNUMBER('III. New Locations'!O767) = TRUE, 0, $C768)</f>
        <v>0</v>
      </c>
      <c r="P768">
        <f>IF(ISNUMBER('III. New Locations'!P767) = TRUE, 0, $C768)</f>
        <v>0</v>
      </c>
      <c r="Q768">
        <f>IF(ISNUMBER('III. New Locations'!Q767) = TRUE, 0, $C768)</f>
        <v>0</v>
      </c>
      <c r="R768">
        <f>IF(ISNUMBER('III. New Locations'!R767) = TRUE, IF('III. New Locations'!R767 &gt;= 0, IF('III. New Locations'!R767 &lt;=1, 0, $C768),$C768),$C768)</f>
        <v>0</v>
      </c>
      <c r="S768">
        <f>IF(ISNUMBER('III. New Locations'!S767) = TRUE, IF('III. New Locations'!S767 &gt;= 0, IF('III. New Locations'!S767 &lt;=1, 0, $C768), $C768), $C768)</f>
        <v>0</v>
      </c>
      <c r="T768">
        <f>IF('III. New Locations'!T767 = "-Unknown-", $C768, 0)</f>
        <v>0</v>
      </c>
      <c r="U768">
        <f>IF(LEN('III. New Locations'!U767)&gt;1, 0, IF(T768 = 0, 0, $C768))</f>
        <v>0</v>
      </c>
      <c r="V768">
        <f>IF('III. New Locations'!V767 = "Unknown", $C768, 0)</f>
        <v>0</v>
      </c>
      <c r="W768">
        <f>IF(LEN('III. New Locations'!W767)&gt;1, 0, IF(V768 = 0, 0, $C768))</f>
        <v>0</v>
      </c>
      <c r="X768" t="str">
        <f>'III. New Locations'!X767</f>
        <v>Unknown</v>
      </c>
      <c r="Y768">
        <f>IF(ISNUMBER('III. New Locations'!Y767) = TRUE, IF('III. New Locations'!Y767 &gt;= 1400, IF('III. New Locations'!Y767 &lt;=2100, 0, $C768), $C768), $C768)</f>
        <v>0</v>
      </c>
      <c r="Z768">
        <f>IF(ISNUMBER('III. New Locations'!Z767) = TRUE, IF('III. New Locations'!Z767 &gt;= 1400, IF('III. New Locations'!Z767 &lt;=2100, 0, $C768), $C768), $C768)</f>
        <v>0</v>
      </c>
      <c r="AA768">
        <f>IF(ISNUMBER('III. New Locations'!AA767) = TRUE, IF('III. New Locations'!AA767 &gt;= 1400, IF('III. New Locations'!AA767 &lt;=2100, 0, $C768), $C768), $C768)</f>
        <v>0</v>
      </c>
      <c r="AC768">
        <f>IF(ISNUMBER('III. New Locations'!AC767) = TRUE, IF('III. New Locations'!AC767 &gt;= 0, IF('III. New Locations'!AC767 &lt;=1, 0,$C768),$C768), $C768)</f>
        <v>0</v>
      </c>
    </row>
    <row r="769" spans="1:29" x14ac:dyDescent="0.25">
      <c r="A769">
        <f>'III. New Locations'!A768</f>
        <v>766</v>
      </c>
      <c r="C769" s="4">
        <f>IF(LEN('III. New Locations'!C768) &gt; 2, 1, 0)</f>
        <v>0</v>
      </c>
      <c r="E769">
        <f>IF(LEN('III. New Locations'!E768) = 2, IF('III. New Locations'!E768 = "--", $C769, 0), $C769)</f>
        <v>0</v>
      </c>
      <c r="F769">
        <f>IF(LEN('III. New Locations'!F768) &gt; 4, 0, $C769)</f>
        <v>0</v>
      </c>
      <c r="G769">
        <f>IF(ISNUMBER('III. New Locations'!G768) = TRUE, 0, $C769)</f>
        <v>0</v>
      </c>
      <c r="H769">
        <f>IF(ISNUMBER('III. New Locations'!H768) = TRUE, 0, $C769)</f>
        <v>0</v>
      </c>
      <c r="I769">
        <f>IF(ISNUMBER('III. New Locations'!I768) = TRUE, 0, $C769)</f>
        <v>0</v>
      </c>
      <c r="J769">
        <f>IF(ISNUMBER('III. New Locations'!J768) = TRUE, 0, $C769)</f>
        <v>0</v>
      </c>
      <c r="K769">
        <f>IF(ISNUMBER('III. New Locations'!K768) = TRUE, 0,$C769)</f>
        <v>0</v>
      </c>
      <c r="M769">
        <f>IF(ISNUMBER('III. New Locations'!M768) = TRUE, 0,$C769)</f>
        <v>0</v>
      </c>
      <c r="O769">
        <f>IF(ISNUMBER('III. New Locations'!O768) = TRUE, 0, $C769)</f>
        <v>0</v>
      </c>
      <c r="P769">
        <f>IF(ISNUMBER('III. New Locations'!P768) = TRUE, 0, $C769)</f>
        <v>0</v>
      </c>
      <c r="Q769">
        <f>IF(ISNUMBER('III. New Locations'!Q768) = TRUE, 0, $C769)</f>
        <v>0</v>
      </c>
      <c r="R769">
        <f>IF(ISNUMBER('III. New Locations'!R768) = TRUE, IF('III. New Locations'!R768 &gt;= 0, IF('III. New Locations'!R768 &lt;=1, 0, $C769),$C769),$C769)</f>
        <v>0</v>
      </c>
      <c r="S769">
        <f>IF(ISNUMBER('III. New Locations'!S768) = TRUE, IF('III. New Locations'!S768 &gt;= 0, IF('III. New Locations'!S768 &lt;=1, 0, $C769), $C769), $C769)</f>
        <v>0</v>
      </c>
      <c r="T769">
        <f>IF('III. New Locations'!T768 = "-Unknown-", $C769, 0)</f>
        <v>0</v>
      </c>
      <c r="U769">
        <f>IF(LEN('III. New Locations'!U768)&gt;1, 0, IF(T769 = 0, 0, $C769))</f>
        <v>0</v>
      </c>
      <c r="V769">
        <f>IF('III. New Locations'!V768 = "Unknown", $C769, 0)</f>
        <v>0</v>
      </c>
      <c r="W769">
        <f>IF(LEN('III. New Locations'!W768)&gt;1, 0, IF(V769 = 0, 0, $C769))</f>
        <v>0</v>
      </c>
      <c r="X769" t="str">
        <f>'III. New Locations'!X768</f>
        <v>Unknown</v>
      </c>
      <c r="Y769">
        <f>IF(ISNUMBER('III. New Locations'!Y768) = TRUE, IF('III. New Locations'!Y768 &gt;= 1400, IF('III. New Locations'!Y768 &lt;=2100, 0, $C769), $C769), $C769)</f>
        <v>0</v>
      </c>
      <c r="Z769">
        <f>IF(ISNUMBER('III. New Locations'!Z768) = TRUE, IF('III. New Locations'!Z768 &gt;= 1400, IF('III. New Locations'!Z768 &lt;=2100, 0, $C769), $C769), $C769)</f>
        <v>0</v>
      </c>
      <c r="AA769">
        <f>IF(ISNUMBER('III. New Locations'!AA768) = TRUE, IF('III. New Locations'!AA768 &gt;= 1400, IF('III. New Locations'!AA768 &lt;=2100, 0, $C769), $C769), $C769)</f>
        <v>0</v>
      </c>
      <c r="AC769">
        <f>IF(ISNUMBER('III. New Locations'!AC768) = TRUE, IF('III. New Locations'!AC768 &gt;= 0, IF('III. New Locations'!AC768 &lt;=1, 0,$C769),$C769), $C769)</f>
        <v>0</v>
      </c>
    </row>
    <row r="770" spans="1:29" x14ac:dyDescent="0.25">
      <c r="A770">
        <f>'III. New Locations'!A769</f>
        <v>767</v>
      </c>
      <c r="C770" s="4">
        <f>IF(LEN('III. New Locations'!C769) &gt; 2, 1, 0)</f>
        <v>0</v>
      </c>
      <c r="E770">
        <f>IF(LEN('III. New Locations'!E769) = 2, IF('III. New Locations'!E769 = "--", $C770, 0), $C770)</f>
        <v>0</v>
      </c>
      <c r="F770">
        <f>IF(LEN('III. New Locations'!F769) &gt; 4, 0, $C770)</f>
        <v>0</v>
      </c>
      <c r="G770">
        <f>IF(ISNUMBER('III. New Locations'!G769) = TRUE, 0, $C770)</f>
        <v>0</v>
      </c>
      <c r="H770">
        <f>IF(ISNUMBER('III. New Locations'!H769) = TRUE, 0, $C770)</f>
        <v>0</v>
      </c>
      <c r="I770">
        <f>IF(ISNUMBER('III. New Locations'!I769) = TRUE, 0, $C770)</f>
        <v>0</v>
      </c>
      <c r="J770">
        <f>IF(ISNUMBER('III. New Locations'!J769) = TRUE, 0, $C770)</f>
        <v>0</v>
      </c>
      <c r="K770">
        <f>IF(ISNUMBER('III. New Locations'!K769) = TRUE, 0,$C770)</f>
        <v>0</v>
      </c>
      <c r="M770">
        <f>IF(ISNUMBER('III. New Locations'!M769) = TRUE, 0,$C770)</f>
        <v>0</v>
      </c>
      <c r="O770">
        <f>IF(ISNUMBER('III. New Locations'!O769) = TRUE, 0, $C770)</f>
        <v>0</v>
      </c>
      <c r="P770">
        <f>IF(ISNUMBER('III. New Locations'!P769) = TRUE, 0, $C770)</f>
        <v>0</v>
      </c>
      <c r="Q770">
        <f>IF(ISNUMBER('III. New Locations'!Q769) = TRUE, 0, $C770)</f>
        <v>0</v>
      </c>
      <c r="R770">
        <f>IF(ISNUMBER('III. New Locations'!R769) = TRUE, IF('III. New Locations'!R769 &gt;= 0, IF('III. New Locations'!R769 &lt;=1, 0, $C770),$C770),$C770)</f>
        <v>0</v>
      </c>
      <c r="S770">
        <f>IF(ISNUMBER('III. New Locations'!S769) = TRUE, IF('III. New Locations'!S769 &gt;= 0, IF('III. New Locations'!S769 &lt;=1, 0, $C770), $C770), $C770)</f>
        <v>0</v>
      </c>
      <c r="T770">
        <f>IF('III. New Locations'!T769 = "-Unknown-", $C770, 0)</f>
        <v>0</v>
      </c>
      <c r="U770">
        <f>IF(LEN('III. New Locations'!U769)&gt;1, 0, IF(T770 = 0, 0, $C770))</f>
        <v>0</v>
      </c>
      <c r="V770">
        <f>IF('III. New Locations'!V769 = "Unknown", $C770, 0)</f>
        <v>0</v>
      </c>
      <c r="W770">
        <f>IF(LEN('III. New Locations'!W769)&gt;1, 0, IF(V770 = 0, 0, $C770))</f>
        <v>0</v>
      </c>
      <c r="X770" t="str">
        <f>'III. New Locations'!X769</f>
        <v>Unknown</v>
      </c>
      <c r="Y770">
        <f>IF(ISNUMBER('III. New Locations'!Y769) = TRUE, IF('III. New Locations'!Y769 &gt;= 1400, IF('III. New Locations'!Y769 &lt;=2100, 0, $C770), $C770), $C770)</f>
        <v>0</v>
      </c>
      <c r="Z770">
        <f>IF(ISNUMBER('III. New Locations'!Z769) = TRUE, IF('III. New Locations'!Z769 &gt;= 1400, IF('III. New Locations'!Z769 &lt;=2100, 0, $C770), $C770), $C770)</f>
        <v>0</v>
      </c>
      <c r="AA770">
        <f>IF(ISNUMBER('III. New Locations'!AA769) = TRUE, IF('III. New Locations'!AA769 &gt;= 1400, IF('III. New Locations'!AA769 &lt;=2100, 0, $C770), $C770), $C770)</f>
        <v>0</v>
      </c>
      <c r="AC770">
        <f>IF(ISNUMBER('III. New Locations'!AC769) = TRUE, IF('III. New Locations'!AC769 &gt;= 0, IF('III. New Locations'!AC769 &lt;=1, 0,$C770),$C770), $C770)</f>
        <v>0</v>
      </c>
    </row>
    <row r="771" spans="1:29" x14ac:dyDescent="0.25">
      <c r="A771">
        <f>'III. New Locations'!A770</f>
        <v>768</v>
      </c>
      <c r="C771" s="4">
        <f>IF(LEN('III. New Locations'!C770) &gt; 2, 1, 0)</f>
        <v>0</v>
      </c>
      <c r="E771">
        <f>IF(LEN('III. New Locations'!E770) = 2, IF('III. New Locations'!E770 = "--", $C771, 0), $C771)</f>
        <v>0</v>
      </c>
      <c r="F771">
        <f>IF(LEN('III. New Locations'!F770) &gt; 4, 0, $C771)</f>
        <v>0</v>
      </c>
      <c r="G771">
        <f>IF(ISNUMBER('III. New Locations'!G770) = TRUE, 0, $C771)</f>
        <v>0</v>
      </c>
      <c r="H771">
        <f>IF(ISNUMBER('III. New Locations'!H770) = TRUE, 0, $C771)</f>
        <v>0</v>
      </c>
      <c r="I771">
        <f>IF(ISNUMBER('III. New Locations'!I770) = TRUE, 0, $C771)</f>
        <v>0</v>
      </c>
      <c r="J771">
        <f>IF(ISNUMBER('III. New Locations'!J770) = TRUE, 0, $C771)</f>
        <v>0</v>
      </c>
      <c r="K771">
        <f>IF(ISNUMBER('III. New Locations'!K770) = TRUE, 0,$C771)</f>
        <v>0</v>
      </c>
      <c r="M771">
        <f>IF(ISNUMBER('III. New Locations'!M770) = TRUE, 0,$C771)</f>
        <v>0</v>
      </c>
      <c r="O771">
        <f>IF(ISNUMBER('III. New Locations'!O770) = TRUE, 0, $C771)</f>
        <v>0</v>
      </c>
      <c r="P771">
        <f>IF(ISNUMBER('III. New Locations'!P770) = TRUE, 0, $C771)</f>
        <v>0</v>
      </c>
      <c r="Q771">
        <f>IF(ISNUMBER('III. New Locations'!Q770) = TRUE, 0, $C771)</f>
        <v>0</v>
      </c>
      <c r="R771">
        <f>IF(ISNUMBER('III. New Locations'!R770) = TRUE, IF('III. New Locations'!R770 &gt;= 0, IF('III. New Locations'!R770 &lt;=1, 0, $C771),$C771),$C771)</f>
        <v>0</v>
      </c>
      <c r="S771">
        <f>IF(ISNUMBER('III. New Locations'!S770) = TRUE, IF('III. New Locations'!S770 &gt;= 0, IF('III. New Locations'!S770 &lt;=1, 0, $C771), $C771), $C771)</f>
        <v>0</v>
      </c>
      <c r="T771">
        <f>IF('III. New Locations'!T770 = "-Unknown-", $C771, 0)</f>
        <v>0</v>
      </c>
      <c r="U771">
        <f>IF(LEN('III. New Locations'!U770)&gt;1, 0, IF(T771 = 0, 0, $C771))</f>
        <v>0</v>
      </c>
      <c r="V771">
        <f>IF('III. New Locations'!V770 = "Unknown", $C771, 0)</f>
        <v>0</v>
      </c>
      <c r="W771">
        <f>IF(LEN('III. New Locations'!W770)&gt;1, 0, IF(V771 = 0, 0, $C771))</f>
        <v>0</v>
      </c>
      <c r="X771" t="str">
        <f>'III. New Locations'!X770</f>
        <v>Unknown</v>
      </c>
      <c r="Y771">
        <f>IF(ISNUMBER('III. New Locations'!Y770) = TRUE, IF('III. New Locations'!Y770 &gt;= 1400, IF('III. New Locations'!Y770 &lt;=2100, 0, $C771), $C771), $C771)</f>
        <v>0</v>
      </c>
      <c r="Z771">
        <f>IF(ISNUMBER('III. New Locations'!Z770) = TRUE, IF('III. New Locations'!Z770 &gt;= 1400, IF('III. New Locations'!Z770 &lt;=2100, 0, $C771), $C771), $C771)</f>
        <v>0</v>
      </c>
      <c r="AA771">
        <f>IF(ISNUMBER('III. New Locations'!AA770) = TRUE, IF('III. New Locations'!AA770 &gt;= 1400, IF('III. New Locations'!AA770 &lt;=2100, 0, $C771), $C771), $C771)</f>
        <v>0</v>
      </c>
      <c r="AC771">
        <f>IF(ISNUMBER('III. New Locations'!AC770) = TRUE, IF('III. New Locations'!AC770 &gt;= 0, IF('III. New Locations'!AC770 &lt;=1, 0,$C771),$C771), $C771)</f>
        <v>0</v>
      </c>
    </row>
    <row r="772" spans="1:29" x14ac:dyDescent="0.25">
      <c r="A772">
        <f>'III. New Locations'!A771</f>
        <v>769</v>
      </c>
      <c r="C772" s="4">
        <f>IF(LEN('III. New Locations'!C771) &gt; 2, 1, 0)</f>
        <v>0</v>
      </c>
      <c r="E772">
        <f>IF(LEN('III. New Locations'!E771) = 2, IF('III. New Locations'!E771 = "--", $C772, 0), $C772)</f>
        <v>0</v>
      </c>
      <c r="F772">
        <f>IF(LEN('III. New Locations'!F771) &gt; 4, 0, $C772)</f>
        <v>0</v>
      </c>
      <c r="G772">
        <f>IF(ISNUMBER('III. New Locations'!G771) = TRUE, 0, $C772)</f>
        <v>0</v>
      </c>
      <c r="H772">
        <f>IF(ISNUMBER('III. New Locations'!H771) = TRUE, 0, $C772)</f>
        <v>0</v>
      </c>
      <c r="I772">
        <f>IF(ISNUMBER('III. New Locations'!I771) = TRUE, 0, $C772)</f>
        <v>0</v>
      </c>
      <c r="J772">
        <f>IF(ISNUMBER('III. New Locations'!J771) = TRUE, 0, $C772)</f>
        <v>0</v>
      </c>
      <c r="K772">
        <f>IF(ISNUMBER('III. New Locations'!K771) = TRUE, 0,$C772)</f>
        <v>0</v>
      </c>
      <c r="M772">
        <f>IF(ISNUMBER('III. New Locations'!M771) = TRUE, 0,$C772)</f>
        <v>0</v>
      </c>
      <c r="O772">
        <f>IF(ISNUMBER('III. New Locations'!O771) = TRUE, 0, $C772)</f>
        <v>0</v>
      </c>
      <c r="P772">
        <f>IF(ISNUMBER('III. New Locations'!P771) = TRUE, 0, $C772)</f>
        <v>0</v>
      </c>
      <c r="Q772">
        <f>IF(ISNUMBER('III. New Locations'!Q771) = TRUE, 0, $C772)</f>
        <v>0</v>
      </c>
      <c r="R772">
        <f>IF(ISNUMBER('III. New Locations'!R771) = TRUE, IF('III. New Locations'!R771 &gt;= 0, IF('III. New Locations'!R771 &lt;=1, 0, $C772),$C772),$C772)</f>
        <v>0</v>
      </c>
      <c r="S772">
        <f>IF(ISNUMBER('III. New Locations'!S771) = TRUE, IF('III. New Locations'!S771 &gt;= 0, IF('III. New Locations'!S771 &lt;=1, 0, $C772), $C772), $C772)</f>
        <v>0</v>
      </c>
      <c r="T772">
        <f>IF('III. New Locations'!T771 = "-Unknown-", $C772, 0)</f>
        <v>0</v>
      </c>
      <c r="U772">
        <f>IF(LEN('III. New Locations'!U771)&gt;1, 0, IF(T772 = 0, 0, $C772))</f>
        <v>0</v>
      </c>
      <c r="V772">
        <f>IF('III. New Locations'!V771 = "Unknown", $C772, 0)</f>
        <v>0</v>
      </c>
      <c r="W772">
        <f>IF(LEN('III. New Locations'!W771)&gt;1, 0, IF(V772 = 0, 0, $C772))</f>
        <v>0</v>
      </c>
      <c r="X772" t="str">
        <f>'III. New Locations'!X771</f>
        <v>Unknown</v>
      </c>
      <c r="Y772">
        <f>IF(ISNUMBER('III. New Locations'!Y771) = TRUE, IF('III. New Locations'!Y771 &gt;= 1400, IF('III. New Locations'!Y771 &lt;=2100, 0, $C772), $C772), $C772)</f>
        <v>0</v>
      </c>
      <c r="Z772">
        <f>IF(ISNUMBER('III. New Locations'!Z771) = TRUE, IF('III. New Locations'!Z771 &gt;= 1400, IF('III. New Locations'!Z771 &lt;=2100, 0, $C772), $C772), $C772)</f>
        <v>0</v>
      </c>
      <c r="AA772">
        <f>IF(ISNUMBER('III. New Locations'!AA771) = TRUE, IF('III. New Locations'!AA771 &gt;= 1400, IF('III. New Locations'!AA771 &lt;=2100, 0, $C772), $C772), $C772)</f>
        <v>0</v>
      </c>
      <c r="AC772">
        <f>IF(ISNUMBER('III. New Locations'!AC771) = TRUE, IF('III. New Locations'!AC771 &gt;= 0, IF('III. New Locations'!AC771 &lt;=1, 0,$C772),$C772), $C772)</f>
        <v>0</v>
      </c>
    </row>
    <row r="773" spans="1:29" x14ac:dyDescent="0.25">
      <c r="A773">
        <f>'III. New Locations'!A772</f>
        <v>770</v>
      </c>
      <c r="C773" s="4">
        <f>IF(LEN('III. New Locations'!C772) &gt; 2, 1, 0)</f>
        <v>0</v>
      </c>
      <c r="E773">
        <f>IF(LEN('III. New Locations'!E772) = 2, IF('III. New Locations'!E772 = "--", $C773, 0), $C773)</f>
        <v>0</v>
      </c>
      <c r="F773">
        <f>IF(LEN('III. New Locations'!F772) &gt; 4, 0, $C773)</f>
        <v>0</v>
      </c>
      <c r="G773">
        <f>IF(ISNUMBER('III. New Locations'!G772) = TRUE, 0, $C773)</f>
        <v>0</v>
      </c>
      <c r="H773">
        <f>IF(ISNUMBER('III. New Locations'!H772) = TRUE, 0, $C773)</f>
        <v>0</v>
      </c>
      <c r="I773">
        <f>IF(ISNUMBER('III. New Locations'!I772) = TRUE, 0, $C773)</f>
        <v>0</v>
      </c>
      <c r="J773">
        <f>IF(ISNUMBER('III. New Locations'!J772) = TRUE, 0, $C773)</f>
        <v>0</v>
      </c>
      <c r="K773">
        <f>IF(ISNUMBER('III. New Locations'!K772) = TRUE, 0,$C773)</f>
        <v>0</v>
      </c>
      <c r="M773">
        <f>IF(ISNUMBER('III. New Locations'!M772) = TRUE, 0,$C773)</f>
        <v>0</v>
      </c>
      <c r="O773">
        <f>IF(ISNUMBER('III. New Locations'!O772) = TRUE, 0, $C773)</f>
        <v>0</v>
      </c>
      <c r="P773">
        <f>IF(ISNUMBER('III. New Locations'!P772) = TRUE, 0, $C773)</f>
        <v>0</v>
      </c>
      <c r="Q773">
        <f>IF(ISNUMBER('III. New Locations'!Q772) = TRUE, 0, $C773)</f>
        <v>0</v>
      </c>
      <c r="R773">
        <f>IF(ISNUMBER('III. New Locations'!R772) = TRUE, IF('III. New Locations'!R772 &gt;= 0, IF('III. New Locations'!R772 &lt;=1, 0, $C773),$C773),$C773)</f>
        <v>0</v>
      </c>
      <c r="S773">
        <f>IF(ISNUMBER('III. New Locations'!S772) = TRUE, IF('III. New Locations'!S772 &gt;= 0, IF('III. New Locations'!S772 &lt;=1, 0, $C773), $C773), $C773)</f>
        <v>0</v>
      </c>
      <c r="T773">
        <f>IF('III. New Locations'!T772 = "-Unknown-", $C773, 0)</f>
        <v>0</v>
      </c>
      <c r="U773">
        <f>IF(LEN('III. New Locations'!U772)&gt;1, 0, IF(T773 = 0, 0, $C773))</f>
        <v>0</v>
      </c>
      <c r="V773">
        <f>IF('III. New Locations'!V772 = "Unknown", $C773, 0)</f>
        <v>0</v>
      </c>
      <c r="W773">
        <f>IF(LEN('III. New Locations'!W772)&gt;1, 0, IF(V773 = 0, 0, $C773))</f>
        <v>0</v>
      </c>
      <c r="X773" t="str">
        <f>'III. New Locations'!X772</f>
        <v>Unknown</v>
      </c>
      <c r="Y773">
        <f>IF(ISNUMBER('III. New Locations'!Y772) = TRUE, IF('III. New Locations'!Y772 &gt;= 1400, IF('III. New Locations'!Y772 &lt;=2100, 0, $C773), $C773), $C773)</f>
        <v>0</v>
      </c>
      <c r="Z773">
        <f>IF(ISNUMBER('III. New Locations'!Z772) = TRUE, IF('III. New Locations'!Z772 &gt;= 1400, IF('III. New Locations'!Z772 &lt;=2100, 0, $C773), $C773), $C773)</f>
        <v>0</v>
      </c>
      <c r="AA773">
        <f>IF(ISNUMBER('III. New Locations'!AA772) = TRUE, IF('III. New Locations'!AA772 &gt;= 1400, IF('III. New Locations'!AA772 &lt;=2100, 0, $C773), $C773), $C773)</f>
        <v>0</v>
      </c>
      <c r="AC773">
        <f>IF(ISNUMBER('III. New Locations'!AC772) = TRUE, IF('III. New Locations'!AC772 &gt;= 0, IF('III. New Locations'!AC772 &lt;=1, 0,$C773),$C773), $C773)</f>
        <v>0</v>
      </c>
    </row>
    <row r="774" spans="1:29" x14ac:dyDescent="0.25">
      <c r="A774">
        <f>'III. New Locations'!A773</f>
        <v>771</v>
      </c>
      <c r="C774" s="4">
        <f>IF(LEN('III. New Locations'!C773) &gt; 2, 1, 0)</f>
        <v>0</v>
      </c>
      <c r="E774">
        <f>IF(LEN('III. New Locations'!E773) = 2, IF('III. New Locations'!E773 = "--", $C774, 0), $C774)</f>
        <v>0</v>
      </c>
      <c r="F774">
        <f>IF(LEN('III. New Locations'!F773) &gt; 4, 0, $C774)</f>
        <v>0</v>
      </c>
      <c r="G774">
        <f>IF(ISNUMBER('III. New Locations'!G773) = TRUE, 0, $C774)</f>
        <v>0</v>
      </c>
      <c r="H774">
        <f>IF(ISNUMBER('III. New Locations'!H773) = TRUE, 0, $C774)</f>
        <v>0</v>
      </c>
      <c r="I774">
        <f>IF(ISNUMBER('III. New Locations'!I773) = TRUE, 0, $C774)</f>
        <v>0</v>
      </c>
      <c r="J774">
        <f>IF(ISNUMBER('III. New Locations'!J773) = TRUE, 0, $C774)</f>
        <v>0</v>
      </c>
      <c r="K774">
        <f>IF(ISNUMBER('III. New Locations'!K773) = TRUE, 0,$C774)</f>
        <v>0</v>
      </c>
      <c r="M774">
        <f>IF(ISNUMBER('III. New Locations'!M773) = TRUE, 0,$C774)</f>
        <v>0</v>
      </c>
      <c r="O774">
        <f>IF(ISNUMBER('III. New Locations'!O773) = TRUE, 0, $C774)</f>
        <v>0</v>
      </c>
      <c r="P774">
        <f>IF(ISNUMBER('III. New Locations'!P773) = TRUE, 0, $C774)</f>
        <v>0</v>
      </c>
      <c r="Q774">
        <f>IF(ISNUMBER('III. New Locations'!Q773) = TRUE, 0, $C774)</f>
        <v>0</v>
      </c>
      <c r="R774">
        <f>IF(ISNUMBER('III. New Locations'!R773) = TRUE, IF('III. New Locations'!R773 &gt;= 0, IF('III. New Locations'!R773 &lt;=1, 0, $C774),$C774),$C774)</f>
        <v>0</v>
      </c>
      <c r="S774">
        <f>IF(ISNUMBER('III. New Locations'!S773) = TRUE, IF('III. New Locations'!S773 &gt;= 0, IF('III. New Locations'!S773 &lt;=1, 0, $C774), $C774), $C774)</f>
        <v>0</v>
      </c>
      <c r="T774">
        <f>IF('III. New Locations'!T773 = "-Unknown-", $C774, 0)</f>
        <v>0</v>
      </c>
      <c r="U774">
        <f>IF(LEN('III. New Locations'!U773)&gt;1, 0, IF(T774 = 0, 0, $C774))</f>
        <v>0</v>
      </c>
      <c r="V774">
        <f>IF('III. New Locations'!V773 = "Unknown", $C774, 0)</f>
        <v>0</v>
      </c>
      <c r="W774">
        <f>IF(LEN('III. New Locations'!W773)&gt;1, 0, IF(V774 = 0, 0, $C774))</f>
        <v>0</v>
      </c>
      <c r="X774" t="str">
        <f>'III. New Locations'!X773</f>
        <v>Unknown</v>
      </c>
      <c r="Y774">
        <f>IF(ISNUMBER('III. New Locations'!Y773) = TRUE, IF('III. New Locations'!Y773 &gt;= 1400, IF('III. New Locations'!Y773 &lt;=2100, 0, $C774), $C774), $C774)</f>
        <v>0</v>
      </c>
      <c r="Z774">
        <f>IF(ISNUMBER('III. New Locations'!Z773) = TRUE, IF('III. New Locations'!Z773 &gt;= 1400, IF('III. New Locations'!Z773 &lt;=2100, 0, $C774), $C774), $C774)</f>
        <v>0</v>
      </c>
      <c r="AA774">
        <f>IF(ISNUMBER('III. New Locations'!AA773) = TRUE, IF('III. New Locations'!AA773 &gt;= 1400, IF('III. New Locations'!AA773 &lt;=2100, 0, $C774), $C774), $C774)</f>
        <v>0</v>
      </c>
      <c r="AC774">
        <f>IF(ISNUMBER('III. New Locations'!AC773) = TRUE, IF('III. New Locations'!AC773 &gt;= 0, IF('III. New Locations'!AC773 &lt;=1, 0,$C774),$C774), $C774)</f>
        <v>0</v>
      </c>
    </row>
    <row r="775" spans="1:29" x14ac:dyDescent="0.25">
      <c r="A775">
        <f>'III. New Locations'!A774</f>
        <v>772</v>
      </c>
      <c r="C775" s="4">
        <f>IF(LEN('III. New Locations'!C774) &gt; 2, 1, 0)</f>
        <v>0</v>
      </c>
      <c r="E775">
        <f>IF(LEN('III. New Locations'!E774) = 2, IF('III. New Locations'!E774 = "--", $C775, 0), $C775)</f>
        <v>0</v>
      </c>
      <c r="F775">
        <f>IF(LEN('III. New Locations'!F774) &gt; 4, 0, $C775)</f>
        <v>0</v>
      </c>
      <c r="G775">
        <f>IF(ISNUMBER('III. New Locations'!G774) = TRUE, 0, $C775)</f>
        <v>0</v>
      </c>
      <c r="H775">
        <f>IF(ISNUMBER('III. New Locations'!H774) = TRUE, 0, $C775)</f>
        <v>0</v>
      </c>
      <c r="I775">
        <f>IF(ISNUMBER('III. New Locations'!I774) = TRUE, 0, $C775)</f>
        <v>0</v>
      </c>
      <c r="J775">
        <f>IF(ISNUMBER('III. New Locations'!J774) = TRUE, 0, $C775)</f>
        <v>0</v>
      </c>
      <c r="K775">
        <f>IF(ISNUMBER('III. New Locations'!K774) = TRUE, 0,$C775)</f>
        <v>0</v>
      </c>
      <c r="M775">
        <f>IF(ISNUMBER('III. New Locations'!M774) = TRUE, 0,$C775)</f>
        <v>0</v>
      </c>
      <c r="O775">
        <f>IF(ISNUMBER('III. New Locations'!O774) = TRUE, 0, $C775)</f>
        <v>0</v>
      </c>
      <c r="P775">
        <f>IF(ISNUMBER('III. New Locations'!P774) = TRUE, 0, $C775)</f>
        <v>0</v>
      </c>
      <c r="Q775">
        <f>IF(ISNUMBER('III. New Locations'!Q774) = TRUE, 0, $C775)</f>
        <v>0</v>
      </c>
      <c r="R775">
        <f>IF(ISNUMBER('III. New Locations'!R774) = TRUE, IF('III. New Locations'!R774 &gt;= 0, IF('III. New Locations'!R774 &lt;=1, 0, $C775),$C775),$C775)</f>
        <v>0</v>
      </c>
      <c r="S775">
        <f>IF(ISNUMBER('III. New Locations'!S774) = TRUE, IF('III. New Locations'!S774 &gt;= 0, IF('III. New Locations'!S774 &lt;=1, 0, $C775), $C775), $C775)</f>
        <v>0</v>
      </c>
      <c r="T775">
        <f>IF('III. New Locations'!T774 = "-Unknown-", $C775, 0)</f>
        <v>0</v>
      </c>
      <c r="U775">
        <f>IF(LEN('III. New Locations'!U774)&gt;1, 0, IF(T775 = 0, 0, $C775))</f>
        <v>0</v>
      </c>
      <c r="V775">
        <f>IF('III. New Locations'!V774 = "Unknown", $C775, 0)</f>
        <v>0</v>
      </c>
      <c r="W775">
        <f>IF(LEN('III. New Locations'!W774)&gt;1, 0, IF(V775 = 0, 0, $C775))</f>
        <v>0</v>
      </c>
      <c r="X775" t="str">
        <f>'III. New Locations'!X774</f>
        <v>Unknown</v>
      </c>
      <c r="Y775">
        <f>IF(ISNUMBER('III. New Locations'!Y774) = TRUE, IF('III. New Locations'!Y774 &gt;= 1400, IF('III. New Locations'!Y774 &lt;=2100, 0, $C775), $C775), $C775)</f>
        <v>0</v>
      </c>
      <c r="Z775">
        <f>IF(ISNUMBER('III. New Locations'!Z774) = TRUE, IF('III. New Locations'!Z774 &gt;= 1400, IF('III. New Locations'!Z774 &lt;=2100, 0, $C775), $C775), $C775)</f>
        <v>0</v>
      </c>
      <c r="AA775">
        <f>IF(ISNUMBER('III. New Locations'!AA774) = TRUE, IF('III. New Locations'!AA774 &gt;= 1400, IF('III. New Locations'!AA774 &lt;=2100, 0, $C775), $C775), $C775)</f>
        <v>0</v>
      </c>
      <c r="AC775">
        <f>IF(ISNUMBER('III. New Locations'!AC774) = TRUE, IF('III. New Locations'!AC774 &gt;= 0, IF('III. New Locations'!AC774 &lt;=1, 0,$C775),$C775), $C775)</f>
        <v>0</v>
      </c>
    </row>
    <row r="776" spans="1:29" x14ac:dyDescent="0.25">
      <c r="A776">
        <f>'III. New Locations'!A775</f>
        <v>773</v>
      </c>
      <c r="C776" s="4">
        <f>IF(LEN('III. New Locations'!C775) &gt; 2, 1, 0)</f>
        <v>0</v>
      </c>
      <c r="E776">
        <f>IF(LEN('III. New Locations'!E775) = 2, IF('III. New Locations'!E775 = "--", $C776, 0), $C776)</f>
        <v>0</v>
      </c>
      <c r="F776">
        <f>IF(LEN('III. New Locations'!F775) &gt; 4, 0, $C776)</f>
        <v>0</v>
      </c>
      <c r="G776">
        <f>IF(ISNUMBER('III. New Locations'!G775) = TRUE, 0, $C776)</f>
        <v>0</v>
      </c>
      <c r="H776">
        <f>IF(ISNUMBER('III. New Locations'!H775) = TRUE, 0, $C776)</f>
        <v>0</v>
      </c>
      <c r="I776">
        <f>IF(ISNUMBER('III. New Locations'!I775) = TRUE, 0, $C776)</f>
        <v>0</v>
      </c>
      <c r="J776">
        <f>IF(ISNUMBER('III. New Locations'!J775) = TRUE, 0, $C776)</f>
        <v>0</v>
      </c>
      <c r="K776">
        <f>IF(ISNUMBER('III. New Locations'!K775) = TRUE, 0,$C776)</f>
        <v>0</v>
      </c>
      <c r="M776">
        <f>IF(ISNUMBER('III. New Locations'!M775) = TRUE, 0,$C776)</f>
        <v>0</v>
      </c>
      <c r="O776">
        <f>IF(ISNUMBER('III. New Locations'!O775) = TRUE, 0, $C776)</f>
        <v>0</v>
      </c>
      <c r="P776">
        <f>IF(ISNUMBER('III. New Locations'!P775) = TRUE, 0, $C776)</f>
        <v>0</v>
      </c>
      <c r="Q776">
        <f>IF(ISNUMBER('III. New Locations'!Q775) = TRUE, 0, $C776)</f>
        <v>0</v>
      </c>
      <c r="R776">
        <f>IF(ISNUMBER('III. New Locations'!R775) = TRUE, IF('III. New Locations'!R775 &gt;= 0, IF('III. New Locations'!R775 &lt;=1, 0, $C776),$C776),$C776)</f>
        <v>0</v>
      </c>
      <c r="S776">
        <f>IF(ISNUMBER('III. New Locations'!S775) = TRUE, IF('III. New Locations'!S775 &gt;= 0, IF('III. New Locations'!S775 &lt;=1, 0, $C776), $C776), $C776)</f>
        <v>0</v>
      </c>
      <c r="T776">
        <f>IF('III. New Locations'!T775 = "-Unknown-", $C776, 0)</f>
        <v>0</v>
      </c>
      <c r="U776">
        <f>IF(LEN('III. New Locations'!U775)&gt;1, 0, IF(T776 = 0, 0, $C776))</f>
        <v>0</v>
      </c>
      <c r="V776">
        <f>IF('III. New Locations'!V775 = "Unknown", $C776, 0)</f>
        <v>0</v>
      </c>
      <c r="W776">
        <f>IF(LEN('III. New Locations'!W775)&gt;1, 0, IF(V776 = 0, 0, $C776))</f>
        <v>0</v>
      </c>
      <c r="X776" t="str">
        <f>'III. New Locations'!X775</f>
        <v>Unknown</v>
      </c>
      <c r="Y776">
        <f>IF(ISNUMBER('III. New Locations'!Y775) = TRUE, IF('III. New Locations'!Y775 &gt;= 1400, IF('III. New Locations'!Y775 &lt;=2100, 0, $C776), $C776), $C776)</f>
        <v>0</v>
      </c>
      <c r="Z776">
        <f>IF(ISNUMBER('III. New Locations'!Z775) = TRUE, IF('III. New Locations'!Z775 &gt;= 1400, IF('III. New Locations'!Z775 &lt;=2100, 0, $C776), $C776), $C776)</f>
        <v>0</v>
      </c>
      <c r="AA776">
        <f>IF(ISNUMBER('III. New Locations'!AA775) = TRUE, IF('III. New Locations'!AA775 &gt;= 1400, IF('III. New Locations'!AA775 &lt;=2100, 0, $C776), $C776), $C776)</f>
        <v>0</v>
      </c>
      <c r="AC776">
        <f>IF(ISNUMBER('III. New Locations'!AC775) = TRUE, IF('III. New Locations'!AC775 &gt;= 0, IF('III. New Locations'!AC775 &lt;=1, 0,$C776),$C776), $C776)</f>
        <v>0</v>
      </c>
    </row>
    <row r="777" spans="1:29" x14ac:dyDescent="0.25">
      <c r="A777">
        <f>'III. New Locations'!A776</f>
        <v>774</v>
      </c>
      <c r="C777" s="4">
        <f>IF(LEN('III. New Locations'!C776) &gt; 2, 1, 0)</f>
        <v>0</v>
      </c>
      <c r="E777">
        <f>IF(LEN('III. New Locations'!E776) = 2, IF('III. New Locations'!E776 = "--", $C777, 0), $C777)</f>
        <v>0</v>
      </c>
      <c r="F777">
        <f>IF(LEN('III. New Locations'!F776) &gt; 4, 0, $C777)</f>
        <v>0</v>
      </c>
      <c r="G777">
        <f>IF(ISNUMBER('III. New Locations'!G776) = TRUE, 0, $C777)</f>
        <v>0</v>
      </c>
      <c r="H777">
        <f>IF(ISNUMBER('III. New Locations'!H776) = TRUE, 0, $C777)</f>
        <v>0</v>
      </c>
      <c r="I777">
        <f>IF(ISNUMBER('III. New Locations'!I776) = TRUE, 0, $C777)</f>
        <v>0</v>
      </c>
      <c r="J777">
        <f>IF(ISNUMBER('III. New Locations'!J776) = TRUE, 0, $C777)</f>
        <v>0</v>
      </c>
      <c r="K777">
        <f>IF(ISNUMBER('III. New Locations'!K776) = TRUE, 0,$C777)</f>
        <v>0</v>
      </c>
      <c r="M777">
        <f>IF(ISNUMBER('III. New Locations'!M776) = TRUE, 0,$C777)</f>
        <v>0</v>
      </c>
      <c r="O777">
        <f>IF(ISNUMBER('III. New Locations'!O776) = TRUE, 0, $C777)</f>
        <v>0</v>
      </c>
      <c r="P777">
        <f>IF(ISNUMBER('III. New Locations'!P776) = TRUE, 0, $C777)</f>
        <v>0</v>
      </c>
      <c r="Q777">
        <f>IF(ISNUMBER('III. New Locations'!Q776) = TRUE, 0, $C777)</f>
        <v>0</v>
      </c>
      <c r="R777">
        <f>IF(ISNUMBER('III. New Locations'!R776) = TRUE, IF('III. New Locations'!R776 &gt;= 0, IF('III. New Locations'!R776 &lt;=1, 0, $C777),$C777),$C777)</f>
        <v>0</v>
      </c>
      <c r="S777">
        <f>IF(ISNUMBER('III. New Locations'!S776) = TRUE, IF('III. New Locations'!S776 &gt;= 0, IF('III. New Locations'!S776 &lt;=1, 0, $C777), $C777), $C777)</f>
        <v>0</v>
      </c>
      <c r="T777">
        <f>IF('III. New Locations'!T776 = "-Unknown-", $C777, 0)</f>
        <v>0</v>
      </c>
      <c r="U777">
        <f>IF(LEN('III. New Locations'!U776)&gt;1, 0, IF(T777 = 0, 0, $C777))</f>
        <v>0</v>
      </c>
      <c r="V777">
        <f>IF('III. New Locations'!V776 = "Unknown", $C777, 0)</f>
        <v>0</v>
      </c>
      <c r="W777">
        <f>IF(LEN('III. New Locations'!W776)&gt;1, 0, IF(V777 = 0, 0, $C777))</f>
        <v>0</v>
      </c>
      <c r="X777" t="str">
        <f>'III. New Locations'!X776</f>
        <v>Unknown</v>
      </c>
      <c r="Y777">
        <f>IF(ISNUMBER('III. New Locations'!Y776) = TRUE, IF('III. New Locations'!Y776 &gt;= 1400, IF('III. New Locations'!Y776 &lt;=2100, 0, $C777), $C777), $C777)</f>
        <v>0</v>
      </c>
      <c r="Z777">
        <f>IF(ISNUMBER('III. New Locations'!Z776) = TRUE, IF('III. New Locations'!Z776 &gt;= 1400, IF('III. New Locations'!Z776 &lt;=2100, 0, $C777), $C777), $C777)</f>
        <v>0</v>
      </c>
      <c r="AA777">
        <f>IF(ISNUMBER('III. New Locations'!AA776) = TRUE, IF('III. New Locations'!AA776 &gt;= 1400, IF('III. New Locations'!AA776 &lt;=2100, 0, $C777), $C777), $C777)</f>
        <v>0</v>
      </c>
      <c r="AC777">
        <f>IF(ISNUMBER('III. New Locations'!AC776) = TRUE, IF('III. New Locations'!AC776 &gt;= 0, IF('III. New Locations'!AC776 &lt;=1, 0,$C777),$C777), $C777)</f>
        <v>0</v>
      </c>
    </row>
    <row r="778" spans="1:29" x14ac:dyDescent="0.25">
      <c r="A778">
        <f>'III. New Locations'!A777</f>
        <v>775</v>
      </c>
      <c r="C778" s="4">
        <f>IF(LEN('III. New Locations'!C777) &gt; 2, 1, 0)</f>
        <v>0</v>
      </c>
      <c r="E778">
        <f>IF(LEN('III. New Locations'!E777) = 2, IF('III. New Locations'!E777 = "--", $C778, 0), $C778)</f>
        <v>0</v>
      </c>
      <c r="F778">
        <f>IF(LEN('III. New Locations'!F777) &gt; 4, 0, $C778)</f>
        <v>0</v>
      </c>
      <c r="G778">
        <f>IF(ISNUMBER('III. New Locations'!G777) = TRUE, 0, $C778)</f>
        <v>0</v>
      </c>
      <c r="H778">
        <f>IF(ISNUMBER('III. New Locations'!H777) = TRUE, 0, $C778)</f>
        <v>0</v>
      </c>
      <c r="I778">
        <f>IF(ISNUMBER('III. New Locations'!I777) = TRUE, 0, $C778)</f>
        <v>0</v>
      </c>
      <c r="J778">
        <f>IF(ISNUMBER('III. New Locations'!J777) = TRUE, 0, $C778)</f>
        <v>0</v>
      </c>
      <c r="K778">
        <f>IF(ISNUMBER('III. New Locations'!K777) = TRUE, 0,$C778)</f>
        <v>0</v>
      </c>
      <c r="M778">
        <f>IF(ISNUMBER('III. New Locations'!M777) = TRUE, 0,$C778)</f>
        <v>0</v>
      </c>
      <c r="O778">
        <f>IF(ISNUMBER('III. New Locations'!O777) = TRUE, 0, $C778)</f>
        <v>0</v>
      </c>
      <c r="P778">
        <f>IF(ISNUMBER('III. New Locations'!P777) = TRUE, 0, $C778)</f>
        <v>0</v>
      </c>
      <c r="Q778">
        <f>IF(ISNUMBER('III. New Locations'!Q777) = TRUE, 0, $C778)</f>
        <v>0</v>
      </c>
      <c r="R778">
        <f>IF(ISNUMBER('III. New Locations'!R777) = TRUE, IF('III. New Locations'!R777 &gt;= 0, IF('III. New Locations'!R777 &lt;=1, 0, $C778),$C778),$C778)</f>
        <v>0</v>
      </c>
      <c r="S778">
        <f>IF(ISNUMBER('III. New Locations'!S777) = TRUE, IF('III. New Locations'!S777 &gt;= 0, IF('III. New Locations'!S777 &lt;=1, 0, $C778), $C778), $C778)</f>
        <v>0</v>
      </c>
      <c r="T778">
        <f>IF('III. New Locations'!T777 = "-Unknown-", $C778, 0)</f>
        <v>0</v>
      </c>
      <c r="U778">
        <f>IF(LEN('III. New Locations'!U777)&gt;1, 0, IF(T778 = 0, 0, $C778))</f>
        <v>0</v>
      </c>
      <c r="V778">
        <f>IF('III. New Locations'!V777 = "Unknown", $C778, 0)</f>
        <v>0</v>
      </c>
      <c r="W778">
        <f>IF(LEN('III. New Locations'!W777)&gt;1, 0, IF(V778 = 0, 0, $C778))</f>
        <v>0</v>
      </c>
      <c r="X778" t="str">
        <f>'III. New Locations'!X777</f>
        <v>Unknown</v>
      </c>
      <c r="Y778">
        <f>IF(ISNUMBER('III. New Locations'!Y777) = TRUE, IF('III. New Locations'!Y777 &gt;= 1400, IF('III. New Locations'!Y777 &lt;=2100, 0, $C778), $C778), $C778)</f>
        <v>0</v>
      </c>
      <c r="Z778">
        <f>IF(ISNUMBER('III. New Locations'!Z777) = TRUE, IF('III. New Locations'!Z777 &gt;= 1400, IF('III. New Locations'!Z777 &lt;=2100, 0, $C778), $C778), $C778)</f>
        <v>0</v>
      </c>
      <c r="AA778">
        <f>IF(ISNUMBER('III. New Locations'!AA777) = TRUE, IF('III. New Locations'!AA777 &gt;= 1400, IF('III. New Locations'!AA777 &lt;=2100, 0, $C778), $C778), $C778)</f>
        <v>0</v>
      </c>
      <c r="AC778">
        <f>IF(ISNUMBER('III. New Locations'!AC777) = TRUE, IF('III. New Locations'!AC777 &gt;= 0, IF('III. New Locations'!AC777 &lt;=1, 0,$C778),$C778), $C778)</f>
        <v>0</v>
      </c>
    </row>
    <row r="779" spans="1:29" x14ac:dyDescent="0.25">
      <c r="A779">
        <f>'III. New Locations'!A778</f>
        <v>776</v>
      </c>
      <c r="C779" s="4">
        <f>IF(LEN('III. New Locations'!C778) &gt; 2, 1, 0)</f>
        <v>0</v>
      </c>
      <c r="E779">
        <f>IF(LEN('III. New Locations'!E778) = 2, IF('III. New Locations'!E778 = "--", $C779, 0), $C779)</f>
        <v>0</v>
      </c>
      <c r="F779">
        <f>IF(LEN('III. New Locations'!F778) &gt; 4, 0, $C779)</f>
        <v>0</v>
      </c>
      <c r="G779">
        <f>IF(ISNUMBER('III. New Locations'!G778) = TRUE, 0, $C779)</f>
        <v>0</v>
      </c>
      <c r="H779">
        <f>IF(ISNUMBER('III. New Locations'!H778) = TRUE, 0, $C779)</f>
        <v>0</v>
      </c>
      <c r="I779">
        <f>IF(ISNUMBER('III. New Locations'!I778) = TRUE, 0, $C779)</f>
        <v>0</v>
      </c>
      <c r="J779">
        <f>IF(ISNUMBER('III. New Locations'!J778) = TRUE, 0, $C779)</f>
        <v>0</v>
      </c>
      <c r="K779">
        <f>IF(ISNUMBER('III. New Locations'!K778) = TRUE, 0,$C779)</f>
        <v>0</v>
      </c>
      <c r="M779">
        <f>IF(ISNUMBER('III. New Locations'!M778) = TRUE, 0,$C779)</f>
        <v>0</v>
      </c>
      <c r="O779">
        <f>IF(ISNUMBER('III. New Locations'!O778) = TRUE, 0, $C779)</f>
        <v>0</v>
      </c>
      <c r="P779">
        <f>IF(ISNUMBER('III. New Locations'!P778) = TRUE, 0, $C779)</f>
        <v>0</v>
      </c>
      <c r="Q779">
        <f>IF(ISNUMBER('III. New Locations'!Q778) = TRUE, 0, $C779)</f>
        <v>0</v>
      </c>
      <c r="R779">
        <f>IF(ISNUMBER('III. New Locations'!R778) = TRUE, IF('III. New Locations'!R778 &gt;= 0, IF('III. New Locations'!R778 &lt;=1, 0, $C779),$C779),$C779)</f>
        <v>0</v>
      </c>
      <c r="S779">
        <f>IF(ISNUMBER('III. New Locations'!S778) = TRUE, IF('III. New Locations'!S778 &gt;= 0, IF('III. New Locations'!S778 &lt;=1, 0, $C779), $C779), $C779)</f>
        <v>0</v>
      </c>
      <c r="T779">
        <f>IF('III. New Locations'!T778 = "-Unknown-", $C779, 0)</f>
        <v>0</v>
      </c>
      <c r="U779">
        <f>IF(LEN('III. New Locations'!U778)&gt;1, 0, IF(T779 = 0, 0, $C779))</f>
        <v>0</v>
      </c>
      <c r="V779">
        <f>IF('III. New Locations'!V778 = "Unknown", $C779, 0)</f>
        <v>0</v>
      </c>
      <c r="W779">
        <f>IF(LEN('III. New Locations'!W778)&gt;1, 0, IF(V779 = 0, 0, $C779))</f>
        <v>0</v>
      </c>
      <c r="X779" t="str">
        <f>'III. New Locations'!X778</f>
        <v>Unknown</v>
      </c>
      <c r="Y779">
        <f>IF(ISNUMBER('III. New Locations'!Y778) = TRUE, IF('III. New Locations'!Y778 &gt;= 1400, IF('III. New Locations'!Y778 &lt;=2100, 0, $C779), $C779), $C779)</f>
        <v>0</v>
      </c>
      <c r="Z779">
        <f>IF(ISNUMBER('III. New Locations'!Z778) = TRUE, IF('III. New Locations'!Z778 &gt;= 1400, IF('III. New Locations'!Z778 &lt;=2100, 0, $C779), $C779), $C779)</f>
        <v>0</v>
      </c>
      <c r="AA779">
        <f>IF(ISNUMBER('III. New Locations'!AA778) = TRUE, IF('III. New Locations'!AA778 &gt;= 1400, IF('III. New Locations'!AA778 &lt;=2100, 0, $C779), $C779), $C779)</f>
        <v>0</v>
      </c>
      <c r="AC779">
        <f>IF(ISNUMBER('III. New Locations'!AC778) = TRUE, IF('III. New Locations'!AC778 &gt;= 0, IF('III. New Locations'!AC778 &lt;=1, 0,$C779),$C779), $C779)</f>
        <v>0</v>
      </c>
    </row>
    <row r="780" spans="1:29" x14ac:dyDescent="0.25">
      <c r="A780">
        <f>'III. New Locations'!A779</f>
        <v>777</v>
      </c>
      <c r="C780" s="4">
        <f>IF(LEN('III. New Locations'!C779) &gt; 2, 1, 0)</f>
        <v>0</v>
      </c>
      <c r="E780">
        <f>IF(LEN('III. New Locations'!E779) = 2, IF('III. New Locations'!E779 = "--", $C780, 0), $C780)</f>
        <v>0</v>
      </c>
      <c r="F780">
        <f>IF(LEN('III. New Locations'!F779) &gt; 4, 0, $C780)</f>
        <v>0</v>
      </c>
      <c r="G780">
        <f>IF(ISNUMBER('III. New Locations'!G779) = TRUE, 0, $C780)</f>
        <v>0</v>
      </c>
      <c r="H780">
        <f>IF(ISNUMBER('III. New Locations'!H779) = TRUE, 0, $C780)</f>
        <v>0</v>
      </c>
      <c r="I780">
        <f>IF(ISNUMBER('III. New Locations'!I779) = TRUE, 0, $C780)</f>
        <v>0</v>
      </c>
      <c r="J780">
        <f>IF(ISNUMBER('III. New Locations'!J779) = TRUE, 0, $C780)</f>
        <v>0</v>
      </c>
      <c r="K780">
        <f>IF(ISNUMBER('III. New Locations'!K779) = TRUE, 0,$C780)</f>
        <v>0</v>
      </c>
      <c r="M780">
        <f>IF(ISNUMBER('III. New Locations'!M779) = TRUE, 0,$C780)</f>
        <v>0</v>
      </c>
      <c r="O780">
        <f>IF(ISNUMBER('III. New Locations'!O779) = TRUE, 0, $C780)</f>
        <v>0</v>
      </c>
      <c r="P780">
        <f>IF(ISNUMBER('III. New Locations'!P779) = TRUE, 0, $C780)</f>
        <v>0</v>
      </c>
      <c r="Q780">
        <f>IF(ISNUMBER('III. New Locations'!Q779) = TRUE, 0, $C780)</f>
        <v>0</v>
      </c>
      <c r="R780">
        <f>IF(ISNUMBER('III. New Locations'!R779) = TRUE, IF('III. New Locations'!R779 &gt;= 0, IF('III. New Locations'!R779 &lt;=1, 0, $C780),$C780),$C780)</f>
        <v>0</v>
      </c>
      <c r="S780">
        <f>IF(ISNUMBER('III. New Locations'!S779) = TRUE, IF('III. New Locations'!S779 &gt;= 0, IF('III. New Locations'!S779 &lt;=1, 0, $C780), $C780), $C780)</f>
        <v>0</v>
      </c>
      <c r="T780">
        <f>IF('III. New Locations'!T779 = "-Unknown-", $C780, 0)</f>
        <v>0</v>
      </c>
      <c r="U780">
        <f>IF(LEN('III. New Locations'!U779)&gt;1, 0, IF(T780 = 0, 0, $C780))</f>
        <v>0</v>
      </c>
      <c r="V780">
        <f>IF('III. New Locations'!V779 = "Unknown", $C780, 0)</f>
        <v>0</v>
      </c>
      <c r="W780">
        <f>IF(LEN('III. New Locations'!W779)&gt;1, 0, IF(V780 = 0, 0, $C780))</f>
        <v>0</v>
      </c>
      <c r="X780" t="str">
        <f>'III. New Locations'!X779</f>
        <v>Unknown</v>
      </c>
      <c r="Y780">
        <f>IF(ISNUMBER('III. New Locations'!Y779) = TRUE, IF('III. New Locations'!Y779 &gt;= 1400, IF('III. New Locations'!Y779 &lt;=2100, 0, $C780), $C780), $C780)</f>
        <v>0</v>
      </c>
      <c r="Z780">
        <f>IF(ISNUMBER('III. New Locations'!Z779) = TRUE, IF('III. New Locations'!Z779 &gt;= 1400, IF('III. New Locations'!Z779 &lt;=2100, 0, $C780), $C780), $C780)</f>
        <v>0</v>
      </c>
      <c r="AA780">
        <f>IF(ISNUMBER('III. New Locations'!AA779) = TRUE, IF('III. New Locations'!AA779 &gt;= 1400, IF('III. New Locations'!AA779 &lt;=2100, 0, $C780), $C780), $C780)</f>
        <v>0</v>
      </c>
      <c r="AC780">
        <f>IF(ISNUMBER('III. New Locations'!AC779) = TRUE, IF('III. New Locations'!AC779 &gt;= 0, IF('III. New Locations'!AC779 &lt;=1, 0,$C780),$C780), $C780)</f>
        <v>0</v>
      </c>
    </row>
    <row r="781" spans="1:29" x14ac:dyDescent="0.25">
      <c r="A781">
        <f>'III. New Locations'!A780</f>
        <v>778</v>
      </c>
      <c r="C781" s="4">
        <f>IF(LEN('III. New Locations'!C780) &gt; 2, 1, 0)</f>
        <v>0</v>
      </c>
      <c r="E781">
        <f>IF(LEN('III. New Locations'!E780) = 2, IF('III. New Locations'!E780 = "--", $C781, 0), $C781)</f>
        <v>0</v>
      </c>
      <c r="F781">
        <f>IF(LEN('III. New Locations'!F780) &gt; 4, 0, $C781)</f>
        <v>0</v>
      </c>
      <c r="G781">
        <f>IF(ISNUMBER('III. New Locations'!G780) = TRUE, 0, $C781)</f>
        <v>0</v>
      </c>
      <c r="H781">
        <f>IF(ISNUMBER('III. New Locations'!H780) = TRUE, 0, $C781)</f>
        <v>0</v>
      </c>
      <c r="I781">
        <f>IF(ISNUMBER('III. New Locations'!I780) = TRUE, 0, $C781)</f>
        <v>0</v>
      </c>
      <c r="J781">
        <f>IF(ISNUMBER('III. New Locations'!J780) = TRUE, 0, $C781)</f>
        <v>0</v>
      </c>
      <c r="K781">
        <f>IF(ISNUMBER('III. New Locations'!K780) = TRUE, 0,$C781)</f>
        <v>0</v>
      </c>
      <c r="M781">
        <f>IF(ISNUMBER('III. New Locations'!M780) = TRUE, 0,$C781)</f>
        <v>0</v>
      </c>
      <c r="O781">
        <f>IF(ISNUMBER('III. New Locations'!O780) = TRUE, 0, $C781)</f>
        <v>0</v>
      </c>
      <c r="P781">
        <f>IF(ISNUMBER('III. New Locations'!P780) = TRUE, 0, $C781)</f>
        <v>0</v>
      </c>
      <c r="Q781">
        <f>IF(ISNUMBER('III. New Locations'!Q780) = TRUE, 0, $C781)</f>
        <v>0</v>
      </c>
      <c r="R781">
        <f>IF(ISNUMBER('III. New Locations'!R780) = TRUE, IF('III. New Locations'!R780 &gt;= 0, IF('III. New Locations'!R780 &lt;=1, 0, $C781),$C781),$C781)</f>
        <v>0</v>
      </c>
      <c r="S781">
        <f>IF(ISNUMBER('III. New Locations'!S780) = TRUE, IF('III. New Locations'!S780 &gt;= 0, IF('III. New Locations'!S780 &lt;=1, 0, $C781), $C781), $C781)</f>
        <v>0</v>
      </c>
      <c r="T781">
        <f>IF('III. New Locations'!T780 = "-Unknown-", $C781, 0)</f>
        <v>0</v>
      </c>
      <c r="U781">
        <f>IF(LEN('III. New Locations'!U780)&gt;1, 0, IF(T781 = 0, 0, $C781))</f>
        <v>0</v>
      </c>
      <c r="V781">
        <f>IF('III. New Locations'!V780 = "Unknown", $C781, 0)</f>
        <v>0</v>
      </c>
      <c r="W781">
        <f>IF(LEN('III. New Locations'!W780)&gt;1, 0, IF(V781 = 0, 0, $C781))</f>
        <v>0</v>
      </c>
      <c r="X781" t="str">
        <f>'III. New Locations'!X780</f>
        <v>Unknown</v>
      </c>
      <c r="Y781">
        <f>IF(ISNUMBER('III. New Locations'!Y780) = TRUE, IF('III. New Locations'!Y780 &gt;= 1400, IF('III. New Locations'!Y780 &lt;=2100, 0, $C781), $C781), $C781)</f>
        <v>0</v>
      </c>
      <c r="Z781">
        <f>IF(ISNUMBER('III. New Locations'!Z780) = TRUE, IF('III. New Locations'!Z780 &gt;= 1400, IF('III. New Locations'!Z780 &lt;=2100, 0, $C781), $C781), $C781)</f>
        <v>0</v>
      </c>
      <c r="AA781">
        <f>IF(ISNUMBER('III. New Locations'!AA780) = TRUE, IF('III. New Locations'!AA780 &gt;= 1400, IF('III. New Locations'!AA780 &lt;=2100, 0, $C781), $C781), $C781)</f>
        <v>0</v>
      </c>
      <c r="AC781">
        <f>IF(ISNUMBER('III. New Locations'!AC780) = TRUE, IF('III. New Locations'!AC780 &gt;= 0, IF('III. New Locations'!AC780 &lt;=1, 0,$C781),$C781), $C781)</f>
        <v>0</v>
      </c>
    </row>
    <row r="782" spans="1:29" x14ac:dyDescent="0.25">
      <c r="A782">
        <f>'III. New Locations'!A781</f>
        <v>779</v>
      </c>
      <c r="C782" s="4">
        <f>IF(LEN('III. New Locations'!C781) &gt; 2, 1, 0)</f>
        <v>0</v>
      </c>
      <c r="E782">
        <f>IF(LEN('III. New Locations'!E781) = 2, IF('III. New Locations'!E781 = "--", $C782, 0), $C782)</f>
        <v>0</v>
      </c>
      <c r="F782">
        <f>IF(LEN('III. New Locations'!F781) &gt; 4, 0, $C782)</f>
        <v>0</v>
      </c>
      <c r="G782">
        <f>IF(ISNUMBER('III. New Locations'!G781) = TRUE, 0, $C782)</f>
        <v>0</v>
      </c>
      <c r="H782">
        <f>IF(ISNUMBER('III. New Locations'!H781) = TRUE, 0, $C782)</f>
        <v>0</v>
      </c>
      <c r="I782">
        <f>IF(ISNUMBER('III. New Locations'!I781) = TRUE, 0, $C782)</f>
        <v>0</v>
      </c>
      <c r="J782">
        <f>IF(ISNUMBER('III. New Locations'!J781) = TRUE, 0, $C782)</f>
        <v>0</v>
      </c>
      <c r="K782">
        <f>IF(ISNUMBER('III. New Locations'!K781) = TRUE, 0,$C782)</f>
        <v>0</v>
      </c>
      <c r="M782">
        <f>IF(ISNUMBER('III. New Locations'!M781) = TRUE, 0,$C782)</f>
        <v>0</v>
      </c>
      <c r="O782">
        <f>IF(ISNUMBER('III. New Locations'!O781) = TRUE, 0, $C782)</f>
        <v>0</v>
      </c>
      <c r="P782">
        <f>IF(ISNUMBER('III. New Locations'!P781) = TRUE, 0, $C782)</f>
        <v>0</v>
      </c>
      <c r="Q782">
        <f>IF(ISNUMBER('III. New Locations'!Q781) = TRUE, 0, $C782)</f>
        <v>0</v>
      </c>
      <c r="R782">
        <f>IF(ISNUMBER('III. New Locations'!R781) = TRUE, IF('III. New Locations'!R781 &gt;= 0, IF('III. New Locations'!R781 &lt;=1, 0, $C782),$C782),$C782)</f>
        <v>0</v>
      </c>
      <c r="S782">
        <f>IF(ISNUMBER('III. New Locations'!S781) = TRUE, IF('III. New Locations'!S781 &gt;= 0, IF('III. New Locations'!S781 &lt;=1, 0, $C782), $C782), $C782)</f>
        <v>0</v>
      </c>
      <c r="T782">
        <f>IF('III. New Locations'!T781 = "-Unknown-", $C782, 0)</f>
        <v>0</v>
      </c>
      <c r="U782">
        <f>IF(LEN('III. New Locations'!U781)&gt;1, 0, IF(T782 = 0, 0, $C782))</f>
        <v>0</v>
      </c>
      <c r="V782">
        <f>IF('III. New Locations'!V781 = "Unknown", $C782, 0)</f>
        <v>0</v>
      </c>
      <c r="W782">
        <f>IF(LEN('III. New Locations'!W781)&gt;1, 0, IF(V782 = 0, 0, $C782))</f>
        <v>0</v>
      </c>
      <c r="X782" t="str">
        <f>'III. New Locations'!X781</f>
        <v>Unknown</v>
      </c>
      <c r="Y782">
        <f>IF(ISNUMBER('III. New Locations'!Y781) = TRUE, IF('III. New Locations'!Y781 &gt;= 1400, IF('III. New Locations'!Y781 &lt;=2100, 0, $C782), $C782), $C782)</f>
        <v>0</v>
      </c>
      <c r="Z782">
        <f>IF(ISNUMBER('III. New Locations'!Z781) = TRUE, IF('III. New Locations'!Z781 &gt;= 1400, IF('III. New Locations'!Z781 &lt;=2100, 0, $C782), $C782), $C782)</f>
        <v>0</v>
      </c>
      <c r="AA782">
        <f>IF(ISNUMBER('III. New Locations'!AA781) = TRUE, IF('III. New Locations'!AA781 &gt;= 1400, IF('III. New Locations'!AA781 &lt;=2100, 0, $C782), $C782), $C782)</f>
        <v>0</v>
      </c>
      <c r="AC782">
        <f>IF(ISNUMBER('III. New Locations'!AC781) = TRUE, IF('III. New Locations'!AC781 &gt;= 0, IF('III. New Locations'!AC781 &lt;=1, 0,$C782),$C782), $C782)</f>
        <v>0</v>
      </c>
    </row>
    <row r="783" spans="1:29" x14ac:dyDescent="0.25">
      <c r="A783">
        <f>'III. New Locations'!A782</f>
        <v>780</v>
      </c>
      <c r="C783" s="4">
        <f>IF(LEN('III. New Locations'!C782) &gt; 2, 1, 0)</f>
        <v>0</v>
      </c>
      <c r="E783">
        <f>IF(LEN('III. New Locations'!E782) = 2, IF('III. New Locations'!E782 = "--", $C783, 0), $C783)</f>
        <v>0</v>
      </c>
      <c r="F783">
        <f>IF(LEN('III. New Locations'!F782) &gt; 4, 0, $C783)</f>
        <v>0</v>
      </c>
      <c r="G783">
        <f>IF(ISNUMBER('III. New Locations'!G782) = TRUE, 0, $C783)</f>
        <v>0</v>
      </c>
      <c r="H783">
        <f>IF(ISNUMBER('III. New Locations'!H782) = TRUE, 0, $C783)</f>
        <v>0</v>
      </c>
      <c r="I783">
        <f>IF(ISNUMBER('III. New Locations'!I782) = TRUE, 0, $C783)</f>
        <v>0</v>
      </c>
      <c r="J783">
        <f>IF(ISNUMBER('III. New Locations'!J782) = TRUE, 0, $C783)</f>
        <v>0</v>
      </c>
      <c r="K783">
        <f>IF(ISNUMBER('III. New Locations'!K782) = TRUE, 0,$C783)</f>
        <v>0</v>
      </c>
      <c r="M783">
        <f>IF(ISNUMBER('III. New Locations'!M782) = TRUE, 0,$C783)</f>
        <v>0</v>
      </c>
      <c r="O783">
        <f>IF(ISNUMBER('III. New Locations'!O782) = TRUE, 0, $C783)</f>
        <v>0</v>
      </c>
      <c r="P783">
        <f>IF(ISNUMBER('III. New Locations'!P782) = TRUE, 0, $C783)</f>
        <v>0</v>
      </c>
      <c r="Q783">
        <f>IF(ISNUMBER('III. New Locations'!Q782) = TRUE, 0, $C783)</f>
        <v>0</v>
      </c>
      <c r="R783">
        <f>IF(ISNUMBER('III. New Locations'!R782) = TRUE, IF('III. New Locations'!R782 &gt;= 0, IF('III. New Locations'!R782 &lt;=1, 0, $C783),$C783),$C783)</f>
        <v>0</v>
      </c>
      <c r="S783">
        <f>IF(ISNUMBER('III. New Locations'!S782) = TRUE, IF('III. New Locations'!S782 &gt;= 0, IF('III. New Locations'!S782 &lt;=1, 0, $C783), $C783), $C783)</f>
        <v>0</v>
      </c>
      <c r="T783">
        <f>IF('III. New Locations'!T782 = "-Unknown-", $C783, 0)</f>
        <v>0</v>
      </c>
      <c r="U783">
        <f>IF(LEN('III. New Locations'!U782)&gt;1, 0, IF(T783 = 0, 0, $C783))</f>
        <v>0</v>
      </c>
      <c r="V783">
        <f>IF('III. New Locations'!V782 = "Unknown", $C783, 0)</f>
        <v>0</v>
      </c>
      <c r="W783">
        <f>IF(LEN('III. New Locations'!W782)&gt;1, 0, IF(V783 = 0, 0, $C783))</f>
        <v>0</v>
      </c>
      <c r="X783" t="str">
        <f>'III. New Locations'!X782</f>
        <v>Unknown</v>
      </c>
      <c r="Y783">
        <f>IF(ISNUMBER('III. New Locations'!Y782) = TRUE, IF('III. New Locations'!Y782 &gt;= 1400, IF('III. New Locations'!Y782 &lt;=2100, 0, $C783), $C783), $C783)</f>
        <v>0</v>
      </c>
      <c r="Z783">
        <f>IF(ISNUMBER('III. New Locations'!Z782) = TRUE, IF('III. New Locations'!Z782 &gt;= 1400, IF('III. New Locations'!Z782 &lt;=2100, 0, $C783), $C783), $C783)</f>
        <v>0</v>
      </c>
      <c r="AA783">
        <f>IF(ISNUMBER('III. New Locations'!AA782) = TRUE, IF('III. New Locations'!AA782 &gt;= 1400, IF('III. New Locations'!AA782 &lt;=2100, 0, $C783), $C783), $C783)</f>
        <v>0</v>
      </c>
      <c r="AC783">
        <f>IF(ISNUMBER('III. New Locations'!AC782) = TRUE, IF('III. New Locations'!AC782 &gt;= 0, IF('III. New Locations'!AC782 &lt;=1, 0,$C783),$C783), $C783)</f>
        <v>0</v>
      </c>
    </row>
    <row r="784" spans="1:29" x14ac:dyDescent="0.25">
      <c r="A784">
        <f>'III. New Locations'!A783</f>
        <v>781</v>
      </c>
      <c r="C784" s="4">
        <f>IF(LEN('III. New Locations'!C783) &gt; 2, 1, 0)</f>
        <v>0</v>
      </c>
      <c r="E784">
        <f>IF(LEN('III. New Locations'!E783) = 2, IF('III. New Locations'!E783 = "--", $C784, 0), $C784)</f>
        <v>0</v>
      </c>
      <c r="F784">
        <f>IF(LEN('III. New Locations'!F783) &gt; 4, 0, $C784)</f>
        <v>0</v>
      </c>
      <c r="G784">
        <f>IF(ISNUMBER('III. New Locations'!G783) = TRUE, 0, $C784)</f>
        <v>0</v>
      </c>
      <c r="H784">
        <f>IF(ISNUMBER('III. New Locations'!H783) = TRUE, 0, $C784)</f>
        <v>0</v>
      </c>
      <c r="I784">
        <f>IF(ISNUMBER('III. New Locations'!I783) = TRUE, 0, $C784)</f>
        <v>0</v>
      </c>
      <c r="J784">
        <f>IF(ISNUMBER('III. New Locations'!J783) = TRUE, 0, $C784)</f>
        <v>0</v>
      </c>
      <c r="K784">
        <f>IF(ISNUMBER('III. New Locations'!K783) = TRUE, 0,$C784)</f>
        <v>0</v>
      </c>
      <c r="M784">
        <f>IF(ISNUMBER('III. New Locations'!M783) = TRUE, 0,$C784)</f>
        <v>0</v>
      </c>
      <c r="O784">
        <f>IF(ISNUMBER('III. New Locations'!O783) = TRUE, 0, $C784)</f>
        <v>0</v>
      </c>
      <c r="P784">
        <f>IF(ISNUMBER('III. New Locations'!P783) = TRUE, 0, $C784)</f>
        <v>0</v>
      </c>
      <c r="Q784">
        <f>IF(ISNUMBER('III. New Locations'!Q783) = TRUE, 0, $C784)</f>
        <v>0</v>
      </c>
      <c r="R784">
        <f>IF(ISNUMBER('III. New Locations'!R783) = TRUE, IF('III. New Locations'!R783 &gt;= 0, IF('III. New Locations'!R783 &lt;=1, 0, $C784),$C784),$C784)</f>
        <v>0</v>
      </c>
      <c r="S784">
        <f>IF(ISNUMBER('III. New Locations'!S783) = TRUE, IF('III. New Locations'!S783 &gt;= 0, IF('III. New Locations'!S783 &lt;=1, 0, $C784), $C784), $C784)</f>
        <v>0</v>
      </c>
      <c r="T784">
        <f>IF('III. New Locations'!T783 = "-Unknown-", $C784, 0)</f>
        <v>0</v>
      </c>
      <c r="U784">
        <f>IF(LEN('III. New Locations'!U783)&gt;1, 0, IF(T784 = 0, 0, $C784))</f>
        <v>0</v>
      </c>
      <c r="V784">
        <f>IF('III. New Locations'!V783 = "Unknown", $C784, 0)</f>
        <v>0</v>
      </c>
      <c r="W784">
        <f>IF(LEN('III. New Locations'!W783)&gt;1, 0, IF(V784 = 0, 0, $C784))</f>
        <v>0</v>
      </c>
      <c r="X784" t="str">
        <f>'III. New Locations'!X783</f>
        <v>Unknown</v>
      </c>
      <c r="Y784">
        <f>IF(ISNUMBER('III. New Locations'!Y783) = TRUE, IF('III. New Locations'!Y783 &gt;= 1400, IF('III. New Locations'!Y783 &lt;=2100, 0, $C784), $C784), $C784)</f>
        <v>0</v>
      </c>
      <c r="Z784">
        <f>IF(ISNUMBER('III. New Locations'!Z783) = TRUE, IF('III. New Locations'!Z783 &gt;= 1400, IF('III. New Locations'!Z783 &lt;=2100, 0, $C784), $C784), $C784)</f>
        <v>0</v>
      </c>
      <c r="AA784">
        <f>IF(ISNUMBER('III. New Locations'!AA783) = TRUE, IF('III. New Locations'!AA783 &gt;= 1400, IF('III. New Locations'!AA783 &lt;=2100, 0, $C784), $C784), $C784)</f>
        <v>0</v>
      </c>
      <c r="AC784">
        <f>IF(ISNUMBER('III. New Locations'!AC783) = TRUE, IF('III. New Locations'!AC783 &gt;= 0, IF('III. New Locations'!AC783 &lt;=1, 0,$C784),$C784), $C784)</f>
        <v>0</v>
      </c>
    </row>
    <row r="785" spans="1:29" x14ac:dyDescent="0.25">
      <c r="A785">
        <f>'III. New Locations'!A784</f>
        <v>782</v>
      </c>
      <c r="C785" s="4">
        <f>IF(LEN('III. New Locations'!C784) &gt; 2, 1, 0)</f>
        <v>0</v>
      </c>
      <c r="E785">
        <f>IF(LEN('III. New Locations'!E784) = 2, IF('III. New Locations'!E784 = "--", $C785, 0), $C785)</f>
        <v>0</v>
      </c>
      <c r="F785">
        <f>IF(LEN('III. New Locations'!F784) &gt; 4, 0, $C785)</f>
        <v>0</v>
      </c>
      <c r="G785">
        <f>IF(ISNUMBER('III. New Locations'!G784) = TRUE, 0, $C785)</f>
        <v>0</v>
      </c>
      <c r="H785">
        <f>IF(ISNUMBER('III. New Locations'!H784) = TRUE, 0, $C785)</f>
        <v>0</v>
      </c>
      <c r="I785">
        <f>IF(ISNUMBER('III. New Locations'!I784) = TRUE, 0, $C785)</f>
        <v>0</v>
      </c>
      <c r="J785">
        <f>IF(ISNUMBER('III. New Locations'!J784) = TRUE, 0, $C785)</f>
        <v>0</v>
      </c>
      <c r="K785">
        <f>IF(ISNUMBER('III. New Locations'!K784) = TRUE, 0,$C785)</f>
        <v>0</v>
      </c>
      <c r="M785">
        <f>IF(ISNUMBER('III. New Locations'!M784) = TRUE, 0,$C785)</f>
        <v>0</v>
      </c>
      <c r="O785">
        <f>IF(ISNUMBER('III. New Locations'!O784) = TRUE, 0, $C785)</f>
        <v>0</v>
      </c>
      <c r="P785">
        <f>IF(ISNUMBER('III. New Locations'!P784) = TRUE, 0, $C785)</f>
        <v>0</v>
      </c>
      <c r="Q785">
        <f>IF(ISNUMBER('III. New Locations'!Q784) = TRUE, 0, $C785)</f>
        <v>0</v>
      </c>
      <c r="R785">
        <f>IF(ISNUMBER('III. New Locations'!R784) = TRUE, IF('III. New Locations'!R784 &gt;= 0, IF('III. New Locations'!R784 &lt;=1, 0, $C785),$C785),$C785)</f>
        <v>0</v>
      </c>
      <c r="S785">
        <f>IF(ISNUMBER('III. New Locations'!S784) = TRUE, IF('III. New Locations'!S784 &gt;= 0, IF('III. New Locations'!S784 &lt;=1, 0, $C785), $C785), $C785)</f>
        <v>0</v>
      </c>
      <c r="T785">
        <f>IF('III. New Locations'!T784 = "-Unknown-", $C785, 0)</f>
        <v>0</v>
      </c>
      <c r="U785">
        <f>IF(LEN('III. New Locations'!U784)&gt;1, 0, IF(T785 = 0, 0, $C785))</f>
        <v>0</v>
      </c>
      <c r="V785">
        <f>IF('III. New Locations'!V784 = "Unknown", $C785, 0)</f>
        <v>0</v>
      </c>
      <c r="W785">
        <f>IF(LEN('III. New Locations'!W784)&gt;1, 0, IF(V785 = 0, 0, $C785))</f>
        <v>0</v>
      </c>
      <c r="X785" t="str">
        <f>'III. New Locations'!X784</f>
        <v>Unknown</v>
      </c>
      <c r="Y785">
        <f>IF(ISNUMBER('III. New Locations'!Y784) = TRUE, IF('III. New Locations'!Y784 &gt;= 1400, IF('III. New Locations'!Y784 &lt;=2100, 0, $C785), $C785), $C785)</f>
        <v>0</v>
      </c>
      <c r="Z785">
        <f>IF(ISNUMBER('III. New Locations'!Z784) = TRUE, IF('III. New Locations'!Z784 &gt;= 1400, IF('III. New Locations'!Z784 &lt;=2100, 0, $C785), $C785), $C785)</f>
        <v>0</v>
      </c>
      <c r="AA785">
        <f>IF(ISNUMBER('III. New Locations'!AA784) = TRUE, IF('III. New Locations'!AA784 &gt;= 1400, IF('III. New Locations'!AA784 &lt;=2100, 0, $C785), $C785), $C785)</f>
        <v>0</v>
      </c>
      <c r="AC785">
        <f>IF(ISNUMBER('III. New Locations'!AC784) = TRUE, IF('III. New Locations'!AC784 &gt;= 0, IF('III. New Locations'!AC784 &lt;=1, 0,$C785),$C785), $C785)</f>
        <v>0</v>
      </c>
    </row>
    <row r="786" spans="1:29" x14ac:dyDescent="0.25">
      <c r="A786">
        <f>'III. New Locations'!A785</f>
        <v>783</v>
      </c>
      <c r="C786" s="4">
        <f>IF(LEN('III. New Locations'!C785) &gt; 2, 1, 0)</f>
        <v>0</v>
      </c>
      <c r="E786">
        <f>IF(LEN('III. New Locations'!E785) = 2, IF('III. New Locations'!E785 = "--", $C786, 0), $C786)</f>
        <v>0</v>
      </c>
      <c r="F786">
        <f>IF(LEN('III. New Locations'!F785) &gt; 4, 0, $C786)</f>
        <v>0</v>
      </c>
      <c r="G786">
        <f>IF(ISNUMBER('III. New Locations'!G785) = TRUE, 0, $C786)</f>
        <v>0</v>
      </c>
      <c r="H786">
        <f>IF(ISNUMBER('III. New Locations'!H785) = TRUE, 0, $C786)</f>
        <v>0</v>
      </c>
      <c r="I786">
        <f>IF(ISNUMBER('III. New Locations'!I785) = TRUE, 0, $C786)</f>
        <v>0</v>
      </c>
      <c r="J786">
        <f>IF(ISNUMBER('III. New Locations'!J785) = TRUE, 0, $C786)</f>
        <v>0</v>
      </c>
      <c r="K786">
        <f>IF(ISNUMBER('III. New Locations'!K785) = TRUE, 0,$C786)</f>
        <v>0</v>
      </c>
      <c r="M786">
        <f>IF(ISNUMBER('III. New Locations'!M785) = TRUE, 0,$C786)</f>
        <v>0</v>
      </c>
      <c r="O786">
        <f>IF(ISNUMBER('III. New Locations'!O785) = TRUE, 0, $C786)</f>
        <v>0</v>
      </c>
      <c r="P786">
        <f>IF(ISNUMBER('III. New Locations'!P785) = TRUE, 0, $C786)</f>
        <v>0</v>
      </c>
      <c r="Q786">
        <f>IF(ISNUMBER('III. New Locations'!Q785) = TRUE, 0, $C786)</f>
        <v>0</v>
      </c>
      <c r="R786">
        <f>IF(ISNUMBER('III. New Locations'!R785) = TRUE, IF('III. New Locations'!R785 &gt;= 0, IF('III. New Locations'!R785 &lt;=1, 0, $C786),$C786),$C786)</f>
        <v>0</v>
      </c>
      <c r="S786">
        <f>IF(ISNUMBER('III. New Locations'!S785) = TRUE, IF('III. New Locations'!S785 &gt;= 0, IF('III. New Locations'!S785 &lt;=1, 0, $C786), $C786), $C786)</f>
        <v>0</v>
      </c>
      <c r="T786">
        <f>IF('III. New Locations'!T785 = "-Unknown-", $C786, 0)</f>
        <v>0</v>
      </c>
      <c r="U786">
        <f>IF(LEN('III. New Locations'!U785)&gt;1, 0, IF(T786 = 0, 0, $C786))</f>
        <v>0</v>
      </c>
      <c r="V786">
        <f>IF('III. New Locations'!V785 = "Unknown", $C786, 0)</f>
        <v>0</v>
      </c>
      <c r="W786">
        <f>IF(LEN('III. New Locations'!W785)&gt;1, 0, IF(V786 = 0, 0, $C786))</f>
        <v>0</v>
      </c>
      <c r="X786" t="str">
        <f>'III. New Locations'!X785</f>
        <v>Unknown</v>
      </c>
      <c r="Y786">
        <f>IF(ISNUMBER('III. New Locations'!Y785) = TRUE, IF('III. New Locations'!Y785 &gt;= 1400, IF('III. New Locations'!Y785 &lt;=2100, 0, $C786), $C786), $C786)</f>
        <v>0</v>
      </c>
      <c r="Z786">
        <f>IF(ISNUMBER('III. New Locations'!Z785) = TRUE, IF('III. New Locations'!Z785 &gt;= 1400, IF('III. New Locations'!Z785 &lt;=2100, 0, $C786), $C786), $C786)</f>
        <v>0</v>
      </c>
      <c r="AA786">
        <f>IF(ISNUMBER('III. New Locations'!AA785) = TRUE, IF('III. New Locations'!AA785 &gt;= 1400, IF('III. New Locations'!AA785 &lt;=2100, 0, $C786), $C786), $C786)</f>
        <v>0</v>
      </c>
      <c r="AC786">
        <f>IF(ISNUMBER('III. New Locations'!AC785) = TRUE, IF('III. New Locations'!AC785 &gt;= 0, IF('III. New Locations'!AC785 &lt;=1, 0,$C786),$C786), $C786)</f>
        <v>0</v>
      </c>
    </row>
    <row r="787" spans="1:29" x14ac:dyDescent="0.25">
      <c r="A787">
        <f>'III. New Locations'!A786</f>
        <v>784</v>
      </c>
      <c r="C787" s="4">
        <f>IF(LEN('III. New Locations'!C786) &gt; 2, 1, 0)</f>
        <v>0</v>
      </c>
      <c r="E787">
        <f>IF(LEN('III. New Locations'!E786) = 2, IF('III. New Locations'!E786 = "--", $C787, 0), $C787)</f>
        <v>0</v>
      </c>
      <c r="F787">
        <f>IF(LEN('III. New Locations'!F786) &gt; 4, 0, $C787)</f>
        <v>0</v>
      </c>
      <c r="G787">
        <f>IF(ISNUMBER('III. New Locations'!G786) = TRUE, 0, $C787)</f>
        <v>0</v>
      </c>
      <c r="H787">
        <f>IF(ISNUMBER('III. New Locations'!H786) = TRUE, 0, $C787)</f>
        <v>0</v>
      </c>
      <c r="I787">
        <f>IF(ISNUMBER('III. New Locations'!I786) = TRUE, 0, $C787)</f>
        <v>0</v>
      </c>
      <c r="J787">
        <f>IF(ISNUMBER('III. New Locations'!J786) = TRUE, 0, $C787)</f>
        <v>0</v>
      </c>
      <c r="K787">
        <f>IF(ISNUMBER('III. New Locations'!K786) = TRUE, 0,$C787)</f>
        <v>0</v>
      </c>
      <c r="M787">
        <f>IF(ISNUMBER('III. New Locations'!M786) = TRUE, 0,$C787)</f>
        <v>0</v>
      </c>
      <c r="O787">
        <f>IF(ISNUMBER('III. New Locations'!O786) = TRUE, 0, $C787)</f>
        <v>0</v>
      </c>
      <c r="P787">
        <f>IF(ISNUMBER('III. New Locations'!P786) = TRUE, 0, $C787)</f>
        <v>0</v>
      </c>
      <c r="Q787">
        <f>IF(ISNUMBER('III. New Locations'!Q786) = TRUE, 0, $C787)</f>
        <v>0</v>
      </c>
      <c r="R787">
        <f>IF(ISNUMBER('III. New Locations'!R786) = TRUE, IF('III. New Locations'!R786 &gt;= 0, IF('III. New Locations'!R786 &lt;=1, 0, $C787),$C787),$C787)</f>
        <v>0</v>
      </c>
      <c r="S787">
        <f>IF(ISNUMBER('III. New Locations'!S786) = TRUE, IF('III. New Locations'!S786 &gt;= 0, IF('III. New Locations'!S786 &lt;=1, 0, $C787), $C787), $C787)</f>
        <v>0</v>
      </c>
      <c r="T787">
        <f>IF('III. New Locations'!T786 = "-Unknown-", $C787, 0)</f>
        <v>0</v>
      </c>
      <c r="U787">
        <f>IF(LEN('III. New Locations'!U786)&gt;1, 0, IF(T787 = 0, 0, $C787))</f>
        <v>0</v>
      </c>
      <c r="V787">
        <f>IF('III. New Locations'!V786 = "Unknown", $C787, 0)</f>
        <v>0</v>
      </c>
      <c r="W787">
        <f>IF(LEN('III. New Locations'!W786)&gt;1, 0, IF(V787 = 0, 0, $C787))</f>
        <v>0</v>
      </c>
      <c r="X787" t="str">
        <f>'III. New Locations'!X786</f>
        <v>Unknown</v>
      </c>
      <c r="Y787">
        <f>IF(ISNUMBER('III. New Locations'!Y786) = TRUE, IF('III. New Locations'!Y786 &gt;= 1400, IF('III. New Locations'!Y786 &lt;=2100, 0, $C787), $C787), $C787)</f>
        <v>0</v>
      </c>
      <c r="Z787">
        <f>IF(ISNUMBER('III. New Locations'!Z786) = TRUE, IF('III. New Locations'!Z786 &gt;= 1400, IF('III. New Locations'!Z786 &lt;=2100, 0, $C787), $C787), $C787)</f>
        <v>0</v>
      </c>
      <c r="AA787">
        <f>IF(ISNUMBER('III. New Locations'!AA786) = TRUE, IF('III. New Locations'!AA786 &gt;= 1400, IF('III. New Locations'!AA786 &lt;=2100, 0, $C787), $C787), $C787)</f>
        <v>0</v>
      </c>
      <c r="AC787">
        <f>IF(ISNUMBER('III. New Locations'!AC786) = TRUE, IF('III. New Locations'!AC786 &gt;= 0, IF('III. New Locations'!AC786 &lt;=1, 0,$C787),$C787), $C787)</f>
        <v>0</v>
      </c>
    </row>
    <row r="788" spans="1:29" x14ac:dyDescent="0.25">
      <c r="A788">
        <f>'III. New Locations'!A787</f>
        <v>785</v>
      </c>
      <c r="C788" s="4">
        <f>IF(LEN('III. New Locations'!C787) &gt; 2, 1, 0)</f>
        <v>0</v>
      </c>
      <c r="E788">
        <f>IF(LEN('III. New Locations'!E787) = 2, IF('III. New Locations'!E787 = "--", $C788, 0), $C788)</f>
        <v>0</v>
      </c>
      <c r="F788">
        <f>IF(LEN('III. New Locations'!F787) &gt; 4, 0, $C788)</f>
        <v>0</v>
      </c>
      <c r="G788">
        <f>IF(ISNUMBER('III. New Locations'!G787) = TRUE, 0, $C788)</f>
        <v>0</v>
      </c>
      <c r="H788">
        <f>IF(ISNUMBER('III. New Locations'!H787) = TRUE, 0, $C788)</f>
        <v>0</v>
      </c>
      <c r="I788">
        <f>IF(ISNUMBER('III. New Locations'!I787) = TRUE, 0, $C788)</f>
        <v>0</v>
      </c>
      <c r="J788">
        <f>IF(ISNUMBER('III. New Locations'!J787) = TRUE, 0, $C788)</f>
        <v>0</v>
      </c>
      <c r="K788">
        <f>IF(ISNUMBER('III. New Locations'!K787) = TRUE, 0,$C788)</f>
        <v>0</v>
      </c>
      <c r="M788">
        <f>IF(ISNUMBER('III. New Locations'!M787) = TRUE, 0,$C788)</f>
        <v>0</v>
      </c>
      <c r="O788">
        <f>IF(ISNUMBER('III. New Locations'!O787) = TRUE, 0, $C788)</f>
        <v>0</v>
      </c>
      <c r="P788">
        <f>IF(ISNUMBER('III. New Locations'!P787) = TRUE, 0, $C788)</f>
        <v>0</v>
      </c>
      <c r="Q788">
        <f>IF(ISNUMBER('III. New Locations'!Q787) = TRUE, 0, $C788)</f>
        <v>0</v>
      </c>
      <c r="R788">
        <f>IF(ISNUMBER('III. New Locations'!R787) = TRUE, IF('III. New Locations'!R787 &gt;= 0, IF('III. New Locations'!R787 &lt;=1, 0, $C788),$C788),$C788)</f>
        <v>0</v>
      </c>
      <c r="S788">
        <f>IF(ISNUMBER('III. New Locations'!S787) = TRUE, IF('III. New Locations'!S787 &gt;= 0, IF('III. New Locations'!S787 &lt;=1, 0, $C788), $C788), $C788)</f>
        <v>0</v>
      </c>
      <c r="T788">
        <f>IF('III. New Locations'!T787 = "-Unknown-", $C788, 0)</f>
        <v>0</v>
      </c>
      <c r="U788">
        <f>IF(LEN('III. New Locations'!U787)&gt;1, 0, IF(T788 = 0, 0, $C788))</f>
        <v>0</v>
      </c>
      <c r="V788">
        <f>IF('III. New Locations'!V787 = "Unknown", $C788, 0)</f>
        <v>0</v>
      </c>
      <c r="W788">
        <f>IF(LEN('III. New Locations'!W787)&gt;1, 0, IF(V788 = 0, 0, $C788))</f>
        <v>0</v>
      </c>
      <c r="X788" t="str">
        <f>'III. New Locations'!X787</f>
        <v>Unknown</v>
      </c>
      <c r="Y788">
        <f>IF(ISNUMBER('III. New Locations'!Y787) = TRUE, IF('III. New Locations'!Y787 &gt;= 1400, IF('III. New Locations'!Y787 &lt;=2100, 0, $C788), $C788), $C788)</f>
        <v>0</v>
      </c>
      <c r="Z788">
        <f>IF(ISNUMBER('III. New Locations'!Z787) = TRUE, IF('III. New Locations'!Z787 &gt;= 1400, IF('III. New Locations'!Z787 &lt;=2100, 0, $C788), $C788), $C788)</f>
        <v>0</v>
      </c>
      <c r="AA788">
        <f>IF(ISNUMBER('III. New Locations'!AA787) = TRUE, IF('III. New Locations'!AA787 &gt;= 1400, IF('III. New Locations'!AA787 &lt;=2100, 0, $C788), $C788), $C788)</f>
        <v>0</v>
      </c>
      <c r="AC788">
        <f>IF(ISNUMBER('III. New Locations'!AC787) = TRUE, IF('III. New Locations'!AC787 &gt;= 0, IF('III. New Locations'!AC787 &lt;=1, 0,$C788),$C788), $C788)</f>
        <v>0</v>
      </c>
    </row>
    <row r="789" spans="1:29" x14ac:dyDescent="0.25">
      <c r="A789">
        <f>'III. New Locations'!A788</f>
        <v>786</v>
      </c>
      <c r="C789" s="4">
        <f>IF(LEN('III. New Locations'!C788) &gt; 2, 1, 0)</f>
        <v>0</v>
      </c>
      <c r="E789">
        <f>IF(LEN('III. New Locations'!E788) = 2, IF('III. New Locations'!E788 = "--", $C789, 0), $C789)</f>
        <v>0</v>
      </c>
      <c r="F789">
        <f>IF(LEN('III. New Locations'!F788) &gt; 4, 0, $C789)</f>
        <v>0</v>
      </c>
      <c r="G789">
        <f>IF(ISNUMBER('III. New Locations'!G788) = TRUE, 0, $C789)</f>
        <v>0</v>
      </c>
      <c r="H789">
        <f>IF(ISNUMBER('III. New Locations'!H788) = TRUE, 0, $C789)</f>
        <v>0</v>
      </c>
      <c r="I789">
        <f>IF(ISNUMBER('III. New Locations'!I788) = TRUE, 0, $C789)</f>
        <v>0</v>
      </c>
      <c r="J789">
        <f>IF(ISNUMBER('III. New Locations'!J788) = TRUE, 0, $C789)</f>
        <v>0</v>
      </c>
      <c r="K789">
        <f>IF(ISNUMBER('III. New Locations'!K788) = TRUE, 0,$C789)</f>
        <v>0</v>
      </c>
      <c r="M789">
        <f>IF(ISNUMBER('III. New Locations'!M788) = TRUE, 0,$C789)</f>
        <v>0</v>
      </c>
      <c r="O789">
        <f>IF(ISNUMBER('III. New Locations'!O788) = TRUE, 0, $C789)</f>
        <v>0</v>
      </c>
      <c r="P789">
        <f>IF(ISNUMBER('III. New Locations'!P788) = TRUE, 0, $C789)</f>
        <v>0</v>
      </c>
      <c r="Q789">
        <f>IF(ISNUMBER('III. New Locations'!Q788) = TRUE, 0, $C789)</f>
        <v>0</v>
      </c>
      <c r="R789">
        <f>IF(ISNUMBER('III. New Locations'!R788) = TRUE, IF('III. New Locations'!R788 &gt;= 0, IF('III. New Locations'!R788 &lt;=1, 0, $C789),$C789),$C789)</f>
        <v>0</v>
      </c>
      <c r="S789">
        <f>IF(ISNUMBER('III. New Locations'!S788) = TRUE, IF('III. New Locations'!S788 &gt;= 0, IF('III. New Locations'!S788 &lt;=1, 0, $C789), $C789), $C789)</f>
        <v>0</v>
      </c>
      <c r="T789">
        <f>IF('III. New Locations'!T788 = "-Unknown-", $C789, 0)</f>
        <v>0</v>
      </c>
      <c r="U789">
        <f>IF(LEN('III. New Locations'!U788)&gt;1, 0, IF(T789 = 0, 0, $C789))</f>
        <v>0</v>
      </c>
      <c r="V789">
        <f>IF('III. New Locations'!V788 = "Unknown", $C789, 0)</f>
        <v>0</v>
      </c>
      <c r="W789">
        <f>IF(LEN('III. New Locations'!W788)&gt;1, 0, IF(V789 = 0, 0, $C789))</f>
        <v>0</v>
      </c>
      <c r="X789" t="str">
        <f>'III. New Locations'!X788</f>
        <v>Unknown</v>
      </c>
      <c r="Y789">
        <f>IF(ISNUMBER('III. New Locations'!Y788) = TRUE, IF('III. New Locations'!Y788 &gt;= 1400, IF('III. New Locations'!Y788 &lt;=2100, 0, $C789), $C789), $C789)</f>
        <v>0</v>
      </c>
      <c r="Z789">
        <f>IF(ISNUMBER('III. New Locations'!Z788) = TRUE, IF('III. New Locations'!Z788 &gt;= 1400, IF('III. New Locations'!Z788 &lt;=2100, 0, $C789), $C789), $C789)</f>
        <v>0</v>
      </c>
      <c r="AA789">
        <f>IF(ISNUMBER('III. New Locations'!AA788) = TRUE, IF('III. New Locations'!AA788 &gt;= 1400, IF('III. New Locations'!AA788 &lt;=2100, 0, $C789), $C789), $C789)</f>
        <v>0</v>
      </c>
      <c r="AC789">
        <f>IF(ISNUMBER('III. New Locations'!AC788) = TRUE, IF('III. New Locations'!AC788 &gt;= 0, IF('III. New Locations'!AC788 &lt;=1, 0,$C789),$C789), $C789)</f>
        <v>0</v>
      </c>
    </row>
    <row r="790" spans="1:29" x14ac:dyDescent="0.25">
      <c r="A790">
        <f>'III. New Locations'!A789</f>
        <v>787</v>
      </c>
      <c r="C790" s="4">
        <f>IF(LEN('III. New Locations'!C789) &gt; 2, 1, 0)</f>
        <v>0</v>
      </c>
      <c r="E790">
        <f>IF(LEN('III. New Locations'!E789) = 2, IF('III. New Locations'!E789 = "--", $C790, 0), $C790)</f>
        <v>0</v>
      </c>
      <c r="F790">
        <f>IF(LEN('III. New Locations'!F789) &gt; 4, 0, $C790)</f>
        <v>0</v>
      </c>
      <c r="G790">
        <f>IF(ISNUMBER('III. New Locations'!G789) = TRUE, 0, $C790)</f>
        <v>0</v>
      </c>
      <c r="H790">
        <f>IF(ISNUMBER('III. New Locations'!H789) = TRUE, 0, $C790)</f>
        <v>0</v>
      </c>
      <c r="I790">
        <f>IF(ISNUMBER('III. New Locations'!I789) = TRUE, 0, $C790)</f>
        <v>0</v>
      </c>
      <c r="J790">
        <f>IF(ISNUMBER('III. New Locations'!J789) = TRUE, 0, $C790)</f>
        <v>0</v>
      </c>
      <c r="K790">
        <f>IF(ISNUMBER('III. New Locations'!K789) = TRUE, 0,$C790)</f>
        <v>0</v>
      </c>
      <c r="M790">
        <f>IF(ISNUMBER('III. New Locations'!M789) = TRUE, 0,$C790)</f>
        <v>0</v>
      </c>
      <c r="O790">
        <f>IF(ISNUMBER('III. New Locations'!O789) = TRUE, 0, $C790)</f>
        <v>0</v>
      </c>
      <c r="P790">
        <f>IF(ISNUMBER('III. New Locations'!P789) = TRUE, 0, $C790)</f>
        <v>0</v>
      </c>
      <c r="Q790">
        <f>IF(ISNUMBER('III. New Locations'!Q789) = TRUE, 0, $C790)</f>
        <v>0</v>
      </c>
      <c r="R790">
        <f>IF(ISNUMBER('III. New Locations'!R789) = TRUE, IF('III. New Locations'!R789 &gt;= 0, IF('III. New Locations'!R789 &lt;=1, 0, $C790),$C790),$C790)</f>
        <v>0</v>
      </c>
      <c r="S790">
        <f>IF(ISNUMBER('III. New Locations'!S789) = TRUE, IF('III. New Locations'!S789 &gt;= 0, IF('III. New Locations'!S789 &lt;=1, 0, $C790), $C790), $C790)</f>
        <v>0</v>
      </c>
      <c r="T790">
        <f>IF('III. New Locations'!T789 = "-Unknown-", $C790, 0)</f>
        <v>0</v>
      </c>
      <c r="U790">
        <f>IF(LEN('III. New Locations'!U789)&gt;1, 0, IF(T790 = 0, 0, $C790))</f>
        <v>0</v>
      </c>
      <c r="V790">
        <f>IF('III. New Locations'!V789 = "Unknown", $C790, 0)</f>
        <v>0</v>
      </c>
      <c r="W790">
        <f>IF(LEN('III. New Locations'!W789)&gt;1, 0, IF(V790 = 0, 0, $C790))</f>
        <v>0</v>
      </c>
      <c r="X790" t="str">
        <f>'III. New Locations'!X789</f>
        <v>Unknown</v>
      </c>
      <c r="Y790">
        <f>IF(ISNUMBER('III. New Locations'!Y789) = TRUE, IF('III. New Locations'!Y789 &gt;= 1400, IF('III. New Locations'!Y789 &lt;=2100, 0, $C790), $C790), $C790)</f>
        <v>0</v>
      </c>
      <c r="Z790">
        <f>IF(ISNUMBER('III. New Locations'!Z789) = TRUE, IF('III. New Locations'!Z789 &gt;= 1400, IF('III. New Locations'!Z789 &lt;=2100, 0, $C790), $C790), $C790)</f>
        <v>0</v>
      </c>
      <c r="AA790">
        <f>IF(ISNUMBER('III. New Locations'!AA789) = TRUE, IF('III. New Locations'!AA789 &gt;= 1400, IF('III. New Locations'!AA789 &lt;=2100, 0, $C790), $C790), $C790)</f>
        <v>0</v>
      </c>
      <c r="AC790">
        <f>IF(ISNUMBER('III. New Locations'!AC789) = TRUE, IF('III. New Locations'!AC789 &gt;= 0, IF('III. New Locations'!AC789 &lt;=1, 0,$C790),$C790), $C790)</f>
        <v>0</v>
      </c>
    </row>
    <row r="791" spans="1:29" x14ac:dyDescent="0.25">
      <c r="A791">
        <f>'III. New Locations'!A790</f>
        <v>788</v>
      </c>
      <c r="C791" s="4">
        <f>IF(LEN('III. New Locations'!C790) &gt; 2, 1, 0)</f>
        <v>0</v>
      </c>
      <c r="E791">
        <f>IF(LEN('III. New Locations'!E790) = 2, IF('III. New Locations'!E790 = "--", $C791, 0), $C791)</f>
        <v>0</v>
      </c>
      <c r="F791">
        <f>IF(LEN('III. New Locations'!F790) &gt; 4, 0, $C791)</f>
        <v>0</v>
      </c>
      <c r="G791">
        <f>IF(ISNUMBER('III. New Locations'!G790) = TRUE, 0, $C791)</f>
        <v>0</v>
      </c>
      <c r="H791">
        <f>IF(ISNUMBER('III. New Locations'!H790) = TRUE, 0, $C791)</f>
        <v>0</v>
      </c>
      <c r="I791">
        <f>IF(ISNUMBER('III. New Locations'!I790) = TRUE, 0, $C791)</f>
        <v>0</v>
      </c>
      <c r="J791">
        <f>IF(ISNUMBER('III. New Locations'!J790) = TRUE, 0, $C791)</f>
        <v>0</v>
      </c>
      <c r="K791">
        <f>IF(ISNUMBER('III. New Locations'!K790) = TRUE, 0,$C791)</f>
        <v>0</v>
      </c>
      <c r="M791">
        <f>IF(ISNUMBER('III. New Locations'!M790) = TRUE, 0,$C791)</f>
        <v>0</v>
      </c>
      <c r="O791">
        <f>IF(ISNUMBER('III. New Locations'!O790) = TRUE, 0, $C791)</f>
        <v>0</v>
      </c>
      <c r="P791">
        <f>IF(ISNUMBER('III. New Locations'!P790) = TRUE, 0, $C791)</f>
        <v>0</v>
      </c>
      <c r="Q791">
        <f>IF(ISNUMBER('III. New Locations'!Q790) = TRUE, 0, $C791)</f>
        <v>0</v>
      </c>
      <c r="R791">
        <f>IF(ISNUMBER('III. New Locations'!R790) = TRUE, IF('III. New Locations'!R790 &gt;= 0, IF('III. New Locations'!R790 &lt;=1, 0, $C791),$C791),$C791)</f>
        <v>0</v>
      </c>
      <c r="S791">
        <f>IF(ISNUMBER('III. New Locations'!S790) = TRUE, IF('III. New Locations'!S790 &gt;= 0, IF('III. New Locations'!S790 &lt;=1, 0, $C791), $C791), $C791)</f>
        <v>0</v>
      </c>
      <c r="T791">
        <f>IF('III. New Locations'!T790 = "-Unknown-", $C791, 0)</f>
        <v>0</v>
      </c>
      <c r="U791">
        <f>IF(LEN('III. New Locations'!U790)&gt;1, 0, IF(T791 = 0, 0, $C791))</f>
        <v>0</v>
      </c>
      <c r="V791">
        <f>IF('III. New Locations'!V790 = "Unknown", $C791, 0)</f>
        <v>0</v>
      </c>
      <c r="W791">
        <f>IF(LEN('III. New Locations'!W790)&gt;1, 0, IF(V791 = 0, 0, $C791))</f>
        <v>0</v>
      </c>
      <c r="X791" t="str">
        <f>'III. New Locations'!X790</f>
        <v>Unknown</v>
      </c>
      <c r="Y791">
        <f>IF(ISNUMBER('III. New Locations'!Y790) = TRUE, IF('III. New Locations'!Y790 &gt;= 1400, IF('III. New Locations'!Y790 &lt;=2100, 0, $C791), $C791), $C791)</f>
        <v>0</v>
      </c>
      <c r="Z791">
        <f>IF(ISNUMBER('III. New Locations'!Z790) = TRUE, IF('III. New Locations'!Z790 &gt;= 1400, IF('III. New Locations'!Z790 &lt;=2100, 0, $C791), $C791), $C791)</f>
        <v>0</v>
      </c>
      <c r="AA791">
        <f>IF(ISNUMBER('III. New Locations'!AA790) = TRUE, IF('III. New Locations'!AA790 &gt;= 1400, IF('III. New Locations'!AA790 &lt;=2100, 0, $C791), $C791), $C791)</f>
        <v>0</v>
      </c>
      <c r="AC791">
        <f>IF(ISNUMBER('III. New Locations'!AC790) = TRUE, IF('III. New Locations'!AC790 &gt;= 0, IF('III. New Locations'!AC790 &lt;=1, 0,$C791),$C791), $C791)</f>
        <v>0</v>
      </c>
    </row>
    <row r="792" spans="1:29" x14ac:dyDescent="0.25">
      <c r="A792">
        <f>'III. New Locations'!A791</f>
        <v>789</v>
      </c>
      <c r="C792" s="4">
        <f>IF(LEN('III. New Locations'!C791) &gt; 2, 1, 0)</f>
        <v>0</v>
      </c>
      <c r="E792">
        <f>IF(LEN('III. New Locations'!E791) = 2, IF('III. New Locations'!E791 = "--", $C792, 0), $C792)</f>
        <v>0</v>
      </c>
      <c r="F792">
        <f>IF(LEN('III. New Locations'!F791) &gt; 4, 0, $C792)</f>
        <v>0</v>
      </c>
      <c r="G792">
        <f>IF(ISNUMBER('III. New Locations'!G791) = TRUE, 0, $C792)</f>
        <v>0</v>
      </c>
      <c r="H792">
        <f>IF(ISNUMBER('III. New Locations'!H791) = TRUE, 0, $C792)</f>
        <v>0</v>
      </c>
      <c r="I792">
        <f>IF(ISNUMBER('III. New Locations'!I791) = TRUE, 0, $C792)</f>
        <v>0</v>
      </c>
      <c r="J792">
        <f>IF(ISNUMBER('III. New Locations'!J791) = TRUE, 0, $C792)</f>
        <v>0</v>
      </c>
      <c r="K792">
        <f>IF(ISNUMBER('III. New Locations'!K791) = TRUE, 0,$C792)</f>
        <v>0</v>
      </c>
      <c r="M792">
        <f>IF(ISNUMBER('III. New Locations'!M791) = TRUE, 0,$C792)</f>
        <v>0</v>
      </c>
      <c r="O792">
        <f>IF(ISNUMBER('III. New Locations'!O791) = TRUE, 0, $C792)</f>
        <v>0</v>
      </c>
      <c r="P792">
        <f>IF(ISNUMBER('III. New Locations'!P791) = TRUE, 0, $C792)</f>
        <v>0</v>
      </c>
      <c r="Q792">
        <f>IF(ISNUMBER('III. New Locations'!Q791) = TRUE, 0, $C792)</f>
        <v>0</v>
      </c>
      <c r="R792">
        <f>IF(ISNUMBER('III. New Locations'!R791) = TRUE, IF('III. New Locations'!R791 &gt;= 0, IF('III. New Locations'!R791 &lt;=1, 0, $C792),$C792),$C792)</f>
        <v>0</v>
      </c>
      <c r="S792">
        <f>IF(ISNUMBER('III. New Locations'!S791) = TRUE, IF('III. New Locations'!S791 &gt;= 0, IF('III. New Locations'!S791 &lt;=1, 0, $C792), $C792), $C792)</f>
        <v>0</v>
      </c>
      <c r="T792">
        <f>IF('III. New Locations'!T791 = "-Unknown-", $C792, 0)</f>
        <v>0</v>
      </c>
      <c r="U792">
        <f>IF(LEN('III. New Locations'!U791)&gt;1, 0, IF(T792 = 0, 0, $C792))</f>
        <v>0</v>
      </c>
      <c r="V792">
        <f>IF('III. New Locations'!V791 = "Unknown", $C792, 0)</f>
        <v>0</v>
      </c>
      <c r="W792">
        <f>IF(LEN('III. New Locations'!W791)&gt;1, 0, IF(V792 = 0, 0, $C792))</f>
        <v>0</v>
      </c>
      <c r="X792" t="str">
        <f>'III. New Locations'!X791</f>
        <v>Unknown</v>
      </c>
      <c r="Y792">
        <f>IF(ISNUMBER('III. New Locations'!Y791) = TRUE, IF('III. New Locations'!Y791 &gt;= 1400, IF('III. New Locations'!Y791 &lt;=2100, 0, $C792), $C792), $C792)</f>
        <v>0</v>
      </c>
      <c r="Z792">
        <f>IF(ISNUMBER('III. New Locations'!Z791) = TRUE, IF('III. New Locations'!Z791 &gt;= 1400, IF('III. New Locations'!Z791 &lt;=2100, 0, $C792), $C792), $C792)</f>
        <v>0</v>
      </c>
      <c r="AA792">
        <f>IF(ISNUMBER('III. New Locations'!AA791) = TRUE, IF('III. New Locations'!AA791 &gt;= 1400, IF('III. New Locations'!AA791 &lt;=2100, 0, $C792), $C792), $C792)</f>
        <v>0</v>
      </c>
      <c r="AC792">
        <f>IF(ISNUMBER('III. New Locations'!AC791) = TRUE, IF('III. New Locations'!AC791 &gt;= 0, IF('III. New Locations'!AC791 &lt;=1, 0,$C792),$C792), $C792)</f>
        <v>0</v>
      </c>
    </row>
    <row r="793" spans="1:29" x14ac:dyDescent="0.25">
      <c r="A793">
        <f>'III. New Locations'!A792</f>
        <v>790</v>
      </c>
      <c r="C793" s="4">
        <f>IF(LEN('III. New Locations'!C792) &gt; 2, 1, 0)</f>
        <v>0</v>
      </c>
      <c r="E793">
        <f>IF(LEN('III. New Locations'!E792) = 2, IF('III. New Locations'!E792 = "--", $C793, 0), $C793)</f>
        <v>0</v>
      </c>
      <c r="F793">
        <f>IF(LEN('III. New Locations'!F792) &gt; 4, 0, $C793)</f>
        <v>0</v>
      </c>
      <c r="G793">
        <f>IF(ISNUMBER('III. New Locations'!G792) = TRUE, 0, $C793)</f>
        <v>0</v>
      </c>
      <c r="H793">
        <f>IF(ISNUMBER('III. New Locations'!H792) = TRUE, 0, $C793)</f>
        <v>0</v>
      </c>
      <c r="I793">
        <f>IF(ISNUMBER('III. New Locations'!I792) = TRUE, 0, $C793)</f>
        <v>0</v>
      </c>
      <c r="J793">
        <f>IF(ISNUMBER('III. New Locations'!J792) = TRUE, 0, $C793)</f>
        <v>0</v>
      </c>
      <c r="K793">
        <f>IF(ISNUMBER('III. New Locations'!K792) = TRUE, 0,$C793)</f>
        <v>0</v>
      </c>
      <c r="M793">
        <f>IF(ISNUMBER('III. New Locations'!M792) = TRUE, 0,$C793)</f>
        <v>0</v>
      </c>
      <c r="O793">
        <f>IF(ISNUMBER('III. New Locations'!O792) = TRUE, 0, $C793)</f>
        <v>0</v>
      </c>
      <c r="P793">
        <f>IF(ISNUMBER('III. New Locations'!P792) = TRUE, 0, $C793)</f>
        <v>0</v>
      </c>
      <c r="Q793">
        <f>IF(ISNUMBER('III. New Locations'!Q792) = TRUE, 0, $C793)</f>
        <v>0</v>
      </c>
      <c r="R793">
        <f>IF(ISNUMBER('III. New Locations'!R792) = TRUE, IF('III. New Locations'!R792 &gt;= 0, IF('III. New Locations'!R792 &lt;=1, 0, $C793),$C793),$C793)</f>
        <v>0</v>
      </c>
      <c r="S793">
        <f>IF(ISNUMBER('III. New Locations'!S792) = TRUE, IF('III. New Locations'!S792 &gt;= 0, IF('III. New Locations'!S792 &lt;=1, 0, $C793), $C793), $C793)</f>
        <v>0</v>
      </c>
      <c r="T793">
        <f>IF('III. New Locations'!T792 = "-Unknown-", $C793, 0)</f>
        <v>0</v>
      </c>
      <c r="U793">
        <f>IF(LEN('III. New Locations'!U792)&gt;1, 0, IF(T793 = 0, 0, $C793))</f>
        <v>0</v>
      </c>
      <c r="V793">
        <f>IF('III. New Locations'!V792 = "Unknown", $C793, 0)</f>
        <v>0</v>
      </c>
      <c r="W793">
        <f>IF(LEN('III. New Locations'!W792)&gt;1, 0, IF(V793 = 0, 0, $C793))</f>
        <v>0</v>
      </c>
      <c r="X793" t="str">
        <f>'III. New Locations'!X792</f>
        <v>Unknown</v>
      </c>
      <c r="Y793">
        <f>IF(ISNUMBER('III. New Locations'!Y792) = TRUE, IF('III. New Locations'!Y792 &gt;= 1400, IF('III. New Locations'!Y792 &lt;=2100, 0, $C793), $C793), $C793)</f>
        <v>0</v>
      </c>
      <c r="Z793">
        <f>IF(ISNUMBER('III. New Locations'!Z792) = TRUE, IF('III. New Locations'!Z792 &gt;= 1400, IF('III. New Locations'!Z792 &lt;=2100, 0, $C793), $C793), $C793)</f>
        <v>0</v>
      </c>
      <c r="AA793">
        <f>IF(ISNUMBER('III. New Locations'!AA792) = TRUE, IF('III. New Locations'!AA792 &gt;= 1400, IF('III. New Locations'!AA792 &lt;=2100, 0, $C793), $C793), $C793)</f>
        <v>0</v>
      </c>
      <c r="AC793">
        <f>IF(ISNUMBER('III. New Locations'!AC792) = TRUE, IF('III. New Locations'!AC792 &gt;= 0, IF('III. New Locations'!AC792 &lt;=1, 0,$C793),$C793), $C793)</f>
        <v>0</v>
      </c>
    </row>
    <row r="794" spans="1:29" x14ac:dyDescent="0.25">
      <c r="A794">
        <f>'III. New Locations'!A793</f>
        <v>791</v>
      </c>
      <c r="C794" s="4">
        <f>IF(LEN('III. New Locations'!C793) &gt; 2, 1, 0)</f>
        <v>0</v>
      </c>
      <c r="E794">
        <f>IF(LEN('III. New Locations'!E793) = 2, IF('III. New Locations'!E793 = "--", $C794, 0), $C794)</f>
        <v>0</v>
      </c>
      <c r="F794">
        <f>IF(LEN('III. New Locations'!F793) &gt; 4, 0, $C794)</f>
        <v>0</v>
      </c>
      <c r="G794">
        <f>IF(ISNUMBER('III. New Locations'!G793) = TRUE, 0, $C794)</f>
        <v>0</v>
      </c>
      <c r="H794">
        <f>IF(ISNUMBER('III. New Locations'!H793) = TRUE, 0, $C794)</f>
        <v>0</v>
      </c>
      <c r="I794">
        <f>IF(ISNUMBER('III. New Locations'!I793) = TRUE, 0, $C794)</f>
        <v>0</v>
      </c>
      <c r="J794">
        <f>IF(ISNUMBER('III. New Locations'!J793) = TRUE, 0, $C794)</f>
        <v>0</v>
      </c>
      <c r="K794">
        <f>IF(ISNUMBER('III. New Locations'!K793) = TRUE, 0,$C794)</f>
        <v>0</v>
      </c>
      <c r="M794">
        <f>IF(ISNUMBER('III. New Locations'!M793) = TRUE, 0,$C794)</f>
        <v>0</v>
      </c>
      <c r="O794">
        <f>IF(ISNUMBER('III. New Locations'!O793) = TRUE, 0, $C794)</f>
        <v>0</v>
      </c>
      <c r="P794">
        <f>IF(ISNUMBER('III. New Locations'!P793) = TRUE, 0, $C794)</f>
        <v>0</v>
      </c>
      <c r="Q794">
        <f>IF(ISNUMBER('III. New Locations'!Q793) = TRUE, 0, $C794)</f>
        <v>0</v>
      </c>
      <c r="R794">
        <f>IF(ISNUMBER('III. New Locations'!R793) = TRUE, IF('III. New Locations'!R793 &gt;= 0, IF('III. New Locations'!R793 &lt;=1, 0, $C794),$C794),$C794)</f>
        <v>0</v>
      </c>
      <c r="S794">
        <f>IF(ISNUMBER('III. New Locations'!S793) = TRUE, IF('III. New Locations'!S793 &gt;= 0, IF('III. New Locations'!S793 &lt;=1, 0, $C794), $C794), $C794)</f>
        <v>0</v>
      </c>
      <c r="T794">
        <f>IF('III. New Locations'!T793 = "-Unknown-", $C794, 0)</f>
        <v>0</v>
      </c>
      <c r="U794">
        <f>IF(LEN('III. New Locations'!U793)&gt;1, 0, IF(T794 = 0, 0, $C794))</f>
        <v>0</v>
      </c>
      <c r="V794">
        <f>IF('III. New Locations'!V793 = "Unknown", $C794, 0)</f>
        <v>0</v>
      </c>
      <c r="W794">
        <f>IF(LEN('III. New Locations'!W793)&gt;1, 0, IF(V794 = 0, 0, $C794))</f>
        <v>0</v>
      </c>
      <c r="X794" t="str">
        <f>'III. New Locations'!X793</f>
        <v>Unknown</v>
      </c>
      <c r="Y794">
        <f>IF(ISNUMBER('III. New Locations'!Y793) = TRUE, IF('III. New Locations'!Y793 &gt;= 1400, IF('III. New Locations'!Y793 &lt;=2100, 0, $C794), $C794), $C794)</f>
        <v>0</v>
      </c>
      <c r="Z794">
        <f>IF(ISNUMBER('III. New Locations'!Z793) = TRUE, IF('III. New Locations'!Z793 &gt;= 1400, IF('III. New Locations'!Z793 &lt;=2100, 0, $C794), $C794), $C794)</f>
        <v>0</v>
      </c>
      <c r="AA794">
        <f>IF(ISNUMBER('III. New Locations'!AA793) = TRUE, IF('III. New Locations'!AA793 &gt;= 1400, IF('III. New Locations'!AA793 &lt;=2100, 0, $C794), $C794), $C794)</f>
        <v>0</v>
      </c>
      <c r="AC794">
        <f>IF(ISNUMBER('III. New Locations'!AC793) = TRUE, IF('III. New Locations'!AC793 &gt;= 0, IF('III. New Locations'!AC793 &lt;=1, 0,$C794),$C794), $C794)</f>
        <v>0</v>
      </c>
    </row>
    <row r="795" spans="1:29" x14ac:dyDescent="0.25">
      <c r="A795">
        <f>'III. New Locations'!A794</f>
        <v>792</v>
      </c>
      <c r="C795" s="4">
        <f>IF(LEN('III. New Locations'!C794) &gt; 2, 1, 0)</f>
        <v>0</v>
      </c>
      <c r="E795">
        <f>IF(LEN('III. New Locations'!E794) = 2, IF('III. New Locations'!E794 = "--", $C795, 0), $C795)</f>
        <v>0</v>
      </c>
      <c r="F795">
        <f>IF(LEN('III. New Locations'!F794) &gt; 4, 0, $C795)</f>
        <v>0</v>
      </c>
      <c r="G795">
        <f>IF(ISNUMBER('III. New Locations'!G794) = TRUE, 0, $C795)</f>
        <v>0</v>
      </c>
      <c r="H795">
        <f>IF(ISNUMBER('III. New Locations'!H794) = TRUE, 0, $C795)</f>
        <v>0</v>
      </c>
      <c r="I795">
        <f>IF(ISNUMBER('III. New Locations'!I794) = TRUE, 0, $C795)</f>
        <v>0</v>
      </c>
      <c r="J795">
        <f>IF(ISNUMBER('III. New Locations'!J794) = TRUE, 0, $C795)</f>
        <v>0</v>
      </c>
      <c r="K795">
        <f>IF(ISNUMBER('III. New Locations'!K794) = TRUE, 0,$C795)</f>
        <v>0</v>
      </c>
      <c r="M795">
        <f>IF(ISNUMBER('III. New Locations'!M794) = TRUE, 0,$C795)</f>
        <v>0</v>
      </c>
      <c r="O795">
        <f>IF(ISNUMBER('III. New Locations'!O794) = TRUE, 0, $C795)</f>
        <v>0</v>
      </c>
      <c r="P795">
        <f>IF(ISNUMBER('III. New Locations'!P794) = TRUE, 0, $C795)</f>
        <v>0</v>
      </c>
      <c r="Q795">
        <f>IF(ISNUMBER('III. New Locations'!Q794) = TRUE, 0, $C795)</f>
        <v>0</v>
      </c>
      <c r="R795">
        <f>IF(ISNUMBER('III. New Locations'!R794) = TRUE, IF('III. New Locations'!R794 &gt;= 0, IF('III. New Locations'!R794 &lt;=1, 0, $C795),$C795),$C795)</f>
        <v>0</v>
      </c>
      <c r="S795">
        <f>IF(ISNUMBER('III. New Locations'!S794) = TRUE, IF('III. New Locations'!S794 &gt;= 0, IF('III. New Locations'!S794 &lt;=1, 0, $C795), $C795), $C795)</f>
        <v>0</v>
      </c>
      <c r="T795">
        <f>IF('III. New Locations'!T794 = "-Unknown-", $C795, 0)</f>
        <v>0</v>
      </c>
      <c r="U795">
        <f>IF(LEN('III. New Locations'!U794)&gt;1, 0, IF(T795 = 0, 0, $C795))</f>
        <v>0</v>
      </c>
      <c r="V795">
        <f>IF('III. New Locations'!V794 = "Unknown", $C795, 0)</f>
        <v>0</v>
      </c>
      <c r="W795">
        <f>IF(LEN('III. New Locations'!W794)&gt;1, 0, IF(V795 = 0, 0, $C795))</f>
        <v>0</v>
      </c>
      <c r="X795" t="str">
        <f>'III. New Locations'!X794</f>
        <v>Unknown</v>
      </c>
      <c r="Y795">
        <f>IF(ISNUMBER('III. New Locations'!Y794) = TRUE, IF('III. New Locations'!Y794 &gt;= 1400, IF('III. New Locations'!Y794 &lt;=2100, 0, $C795), $C795), $C795)</f>
        <v>0</v>
      </c>
      <c r="Z795">
        <f>IF(ISNUMBER('III. New Locations'!Z794) = TRUE, IF('III. New Locations'!Z794 &gt;= 1400, IF('III. New Locations'!Z794 &lt;=2100, 0, $C795), $C795), $C795)</f>
        <v>0</v>
      </c>
      <c r="AA795">
        <f>IF(ISNUMBER('III. New Locations'!AA794) = TRUE, IF('III. New Locations'!AA794 &gt;= 1400, IF('III. New Locations'!AA794 &lt;=2100, 0, $C795), $C795), $C795)</f>
        <v>0</v>
      </c>
      <c r="AC795">
        <f>IF(ISNUMBER('III. New Locations'!AC794) = TRUE, IF('III. New Locations'!AC794 &gt;= 0, IF('III. New Locations'!AC794 &lt;=1, 0,$C795),$C795), $C795)</f>
        <v>0</v>
      </c>
    </row>
    <row r="796" spans="1:29" x14ac:dyDescent="0.25">
      <c r="A796">
        <f>'III. New Locations'!A795</f>
        <v>793</v>
      </c>
      <c r="C796" s="4">
        <f>IF(LEN('III. New Locations'!C795) &gt; 2, 1, 0)</f>
        <v>0</v>
      </c>
      <c r="E796">
        <f>IF(LEN('III. New Locations'!E795) = 2, IF('III. New Locations'!E795 = "--", $C796, 0), $C796)</f>
        <v>0</v>
      </c>
      <c r="F796">
        <f>IF(LEN('III. New Locations'!F795) &gt; 4, 0, $C796)</f>
        <v>0</v>
      </c>
      <c r="G796">
        <f>IF(ISNUMBER('III. New Locations'!G795) = TRUE, 0, $C796)</f>
        <v>0</v>
      </c>
      <c r="H796">
        <f>IF(ISNUMBER('III. New Locations'!H795) = TRUE, 0, $C796)</f>
        <v>0</v>
      </c>
      <c r="I796">
        <f>IF(ISNUMBER('III. New Locations'!I795) = TRUE, 0, $C796)</f>
        <v>0</v>
      </c>
      <c r="J796">
        <f>IF(ISNUMBER('III. New Locations'!J795) = TRUE, 0, $C796)</f>
        <v>0</v>
      </c>
      <c r="K796">
        <f>IF(ISNUMBER('III. New Locations'!K795) = TRUE, 0,$C796)</f>
        <v>0</v>
      </c>
      <c r="M796">
        <f>IF(ISNUMBER('III. New Locations'!M795) = TRUE, 0,$C796)</f>
        <v>0</v>
      </c>
      <c r="O796">
        <f>IF(ISNUMBER('III. New Locations'!O795) = TRUE, 0, $C796)</f>
        <v>0</v>
      </c>
      <c r="P796">
        <f>IF(ISNUMBER('III. New Locations'!P795) = TRUE, 0, $C796)</f>
        <v>0</v>
      </c>
      <c r="Q796">
        <f>IF(ISNUMBER('III. New Locations'!Q795) = TRUE, 0, $C796)</f>
        <v>0</v>
      </c>
      <c r="R796">
        <f>IF(ISNUMBER('III. New Locations'!R795) = TRUE, IF('III. New Locations'!R795 &gt;= 0, IF('III. New Locations'!R795 &lt;=1, 0, $C796),$C796),$C796)</f>
        <v>0</v>
      </c>
      <c r="S796">
        <f>IF(ISNUMBER('III. New Locations'!S795) = TRUE, IF('III. New Locations'!S795 &gt;= 0, IF('III. New Locations'!S795 &lt;=1, 0, $C796), $C796), $C796)</f>
        <v>0</v>
      </c>
      <c r="T796">
        <f>IF('III. New Locations'!T795 = "-Unknown-", $C796, 0)</f>
        <v>0</v>
      </c>
      <c r="U796">
        <f>IF(LEN('III. New Locations'!U795)&gt;1, 0, IF(T796 = 0, 0, $C796))</f>
        <v>0</v>
      </c>
      <c r="V796">
        <f>IF('III. New Locations'!V795 = "Unknown", $C796, 0)</f>
        <v>0</v>
      </c>
      <c r="W796">
        <f>IF(LEN('III. New Locations'!W795)&gt;1, 0, IF(V796 = 0, 0, $C796))</f>
        <v>0</v>
      </c>
      <c r="X796" t="str">
        <f>'III. New Locations'!X795</f>
        <v>Unknown</v>
      </c>
      <c r="Y796">
        <f>IF(ISNUMBER('III. New Locations'!Y795) = TRUE, IF('III. New Locations'!Y795 &gt;= 1400, IF('III. New Locations'!Y795 &lt;=2100, 0, $C796), $C796), $C796)</f>
        <v>0</v>
      </c>
      <c r="Z796">
        <f>IF(ISNUMBER('III. New Locations'!Z795) = TRUE, IF('III. New Locations'!Z795 &gt;= 1400, IF('III. New Locations'!Z795 &lt;=2100, 0, $C796), $C796), $C796)</f>
        <v>0</v>
      </c>
      <c r="AA796">
        <f>IF(ISNUMBER('III. New Locations'!AA795) = TRUE, IF('III. New Locations'!AA795 &gt;= 1400, IF('III. New Locations'!AA795 &lt;=2100, 0, $C796), $C796), $C796)</f>
        <v>0</v>
      </c>
      <c r="AC796">
        <f>IF(ISNUMBER('III. New Locations'!AC795) = TRUE, IF('III. New Locations'!AC795 &gt;= 0, IF('III. New Locations'!AC795 &lt;=1, 0,$C796),$C796), $C796)</f>
        <v>0</v>
      </c>
    </row>
    <row r="797" spans="1:29" x14ac:dyDescent="0.25">
      <c r="A797">
        <f>'III. New Locations'!A796</f>
        <v>794</v>
      </c>
      <c r="C797" s="4">
        <f>IF(LEN('III. New Locations'!C796) &gt; 2, 1, 0)</f>
        <v>0</v>
      </c>
      <c r="E797">
        <f>IF(LEN('III. New Locations'!E796) = 2, IF('III. New Locations'!E796 = "--", $C797, 0), $C797)</f>
        <v>0</v>
      </c>
      <c r="F797">
        <f>IF(LEN('III. New Locations'!F796) &gt; 4, 0, $C797)</f>
        <v>0</v>
      </c>
      <c r="G797">
        <f>IF(ISNUMBER('III. New Locations'!G796) = TRUE, 0, $C797)</f>
        <v>0</v>
      </c>
      <c r="H797">
        <f>IF(ISNUMBER('III. New Locations'!H796) = TRUE, 0, $C797)</f>
        <v>0</v>
      </c>
      <c r="I797">
        <f>IF(ISNUMBER('III. New Locations'!I796) = TRUE, 0, $C797)</f>
        <v>0</v>
      </c>
      <c r="J797">
        <f>IF(ISNUMBER('III. New Locations'!J796) = TRUE, 0, $C797)</f>
        <v>0</v>
      </c>
      <c r="K797">
        <f>IF(ISNUMBER('III. New Locations'!K796) = TRUE, 0,$C797)</f>
        <v>0</v>
      </c>
      <c r="M797">
        <f>IF(ISNUMBER('III. New Locations'!M796) = TRUE, 0,$C797)</f>
        <v>0</v>
      </c>
      <c r="O797">
        <f>IF(ISNUMBER('III. New Locations'!O796) = TRUE, 0, $C797)</f>
        <v>0</v>
      </c>
      <c r="P797">
        <f>IF(ISNUMBER('III. New Locations'!P796) = TRUE, 0, $C797)</f>
        <v>0</v>
      </c>
      <c r="Q797">
        <f>IF(ISNUMBER('III. New Locations'!Q796) = TRUE, 0, $C797)</f>
        <v>0</v>
      </c>
      <c r="R797">
        <f>IF(ISNUMBER('III. New Locations'!R796) = TRUE, IF('III. New Locations'!R796 &gt;= 0, IF('III. New Locations'!R796 &lt;=1, 0, $C797),$C797),$C797)</f>
        <v>0</v>
      </c>
      <c r="S797">
        <f>IF(ISNUMBER('III. New Locations'!S796) = TRUE, IF('III. New Locations'!S796 &gt;= 0, IF('III. New Locations'!S796 &lt;=1, 0, $C797), $C797), $C797)</f>
        <v>0</v>
      </c>
      <c r="T797">
        <f>IF('III. New Locations'!T796 = "-Unknown-", $C797, 0)</f>
        <v>0</v>
      </c>
      <c r="U797">
        <f>IF(LEN('III. New Locations'!U796)&gt;1, 0, IF(T797 = 0, 0, $C797))</f>
        <v>0</v>
      </c>
      <c r="V797">
        <f>IF('III. New Locations'!V796 = "Unknown", $C797, 0)</f>
        <v>0</v>
      </c>
      <c r="W797">
        <f>IF(LEN('III. New Locations'!W796)&gt;1, 0, IF(V797 = 0, 0, $C797))</f>
        <v>0</v>
      </c>
      <c r="X797" t="str">
        <f>'III. New Locations'!X796</f>
        <v>Unknown</v>
      </c>
      <c r="Y797">
        <f>IF(ISNUMBER('III. New Locations'!Y796) = TRUE, IF('III. New Locations'!Y796 &gt;= 1400, IF('III. New Locations'!Y796 &lt;=2100, 0, $C797), $C797), $C797)</f>
        <v>0</v>
      </c>
      <c r="Z797">
        <f>IF(ISNUMBER('III. New Locations'!Z796) = TRUE, IF('III. New Locations'!Z796 &gt;= 1400, IF('III. New Locations'!Z796 &lt;=2100, 0, $C797), $C797), $C797)</f>
        <v>0</v>
      </c>
      <c r="AA797">
        <f>IF(ISNUMBER('III. New Locations'!AA796) = TRUE, IF('III. New Locations'!AA796 &gt;= 1400, IF('III. New Locations'!AA796 &lt;=2100, 0, $C797), $C797), $C797)</f>
        <v>0</v>
      </c>
      <c r="AC797">
        <f>IF(ISNUMBER('III. New Locations'!AC796) = TRUE, IF('III. New Locations'!AC796 &gt;= 0, IF('III. New Locations'!AC796 &lt;=1, 0,$C797),$C797), $C797)</f>
        <v>0</v>
      </c>
    </row>
    <row r="798" spans="1:29" x14ac:dyDescent="0.25">
      <c r="A798">
        <f>'III. New Locations'!A797</f>
        <v>795</v>
      </c>
      <c r="C798" s="4">
        <f>IF(LEN('III. New Locations'!C797) &gt; 2, 1, 0)</f>
        <v>0</v>
      </c>
      <c r="E798">
        <f>IF(LEN('III. New Locations'!E797) = 2, IF('III. New Locations'!E797 = "--", $C798, 0), $C798)</f>
        <v>0</v>
      </c>
      <c r="F798">
        <f>IF(LEN('III. New Locations'!F797) &gt; 4, 0, $C798)</f>
        <v>0</v>
      </c>
      <c r="G798">
        <f>IF(ISNUMBER('III. New Locations'!G797) = TRUE, 0, $C798)</f>
        <v>0</v>
      </c>
      <c r="H798">
        <f>IF(ISNUMBER('III. New Locations'!H797) = TRUE, 0, $C798)</f>
        <v>0</v>
      </c>
      <c r="I798">
        <f>IF(ISNUMBER('III. New Locations'!I797) = TRUE, 0, $C798)</f>
        <v>0</v>
      </c>
      <c r="J798">
        <f>IF(ISNUMBER('III. New Locations'!J797) = TRUE, 0, $C798)</f>
        <v>0</v>
      </c>
      <c r="K798">
        <f>IF(ISNUMBER('III. New Locations'!K797) = TRUE, 0,$C798)</f>
        <v>0</v>
      </c>
      <c r="M798">
        <f>IF(ISNUMBER('III. New Locations'!M797) = TRUE, 0,$C798)</f>
        <v>0</v>
      </c>
      <c r="O798">
        <f>IF(ISNUMBER('III. New Locations'!O797) = TRUE, 0, $C798)</f>
        <v>0</v>
      </c>
      <c r="P798">
        <f>IF(ISNUMBER('III. New Locations'!P797) = TRUE, 0, $C798)</f>
        <v>0</v>
      </c>
      <c r="Q798">
        <f>IF(ISNUMBER('III. New Locations'!Q797) = TRUE, 0, $C798)</f>
        <v>0</v>
      </c>
      <c r="R798">
        <f>IF(ISNUMBER('III. New Locations'!R797) = TRUE, IF('III. New Locations'!R797 &gt;= 0, IF('III. New Locations'!R797 &lt;=1, 0, $C798),$C798),$C798)</f>
        <v>0</v>
      </c>
      <c r="S798">
        <f>IF(ISNUMBER('III. New Locations'!S797) = TRUE, IF('III. New Locations'!S797 &gt;= 0, IF('III. New Locations'!S797 &lt;=1, 0, $C798), $C798), $C798)</f>
        <v>0</v>
      </c>
      <c r="T798">
        <f>IF('III. New Locations'!T797 = "-Unknown-", $C798, 0)</f>
        <v>0</v>
      </c>
      <c r="U798">
        <f>IF(LEN('III. New Locations'!U797)&gt;1, 0, IF(T798 = 0, 0, $C798))</f>
        <v>0</v>
      </c>
      <c r="V798">
        <f>IF('III. New Locations'!V797 = "Unknown", $C798, 0)</f>
        <v>0</v>
      </c>
      <c r="W798">
        <f>IF(LEN('III. New Locations'!W797)&gt;1, 0, IF(V798 = 0, 0, $C798))</f>
        <v>0</v>
      </c>
      <c r="X798" t="str">
        <f>'III. New Locations'!X797</f>
        <v>Unknown</v>
      </c>
      <c r="Y798">
        <f>IF(ISNUMBER('III. New Locations'!Y797) = TRUE, IF('III. New Locations'!Y797 &gt;= 1400, IF('III. New Locations'!Y797 &lt;=2100, 0, $C798), $C798), $C798)</f>
        <v>0</v>
      </c>
      <c r="Z798">
        <f>IF(ISNUMBER('III. New Locations'!Z797) = TRUE, IF('III. New Locations'!Z797 &gt;= 1400, IF('III. New Locations'!Z797 &lt;=2100, 0, $C798), $C798), $C798)</f>
        <v>0</v>
      </c>
      <c r="AA798">
        <f>IF(ISNUMBER('III. New Locations'!AA797) = TRUE, IF('III. New Locations'!AA797 &gt;= 1400, IF('III. New Locations'!AA797 &lt;=2100, 0, $C798), $C798), $C798)</f>
        <v>0</v>
      </c>
      <c r="AC798">
        <f>IF(ISNUMBER('III. New Locations'!AC797) = TRUE, IF('III. New Locations'!AC797 &gt;= 0, IF('III. New Locations'!AC797 &lt;=1, 0,$C798),$C798), $C798)</f>
        <v>0</v>
      </c>
    </row>
    <row r="799" spans="1:29" x14ac:dyDescent="0.25">
      <c r="A799">
        <f>'III. New Locations'!A798</f>
        <v>796</v>
      </c>
      <c r="C799" s="4">
        <f>IF(LEN('III. New Locations'!C798) &gt; 2, 1, 0)</f>
        <v>0</v>
      </c>
      <c r="E799">
        <f>IF(LEN('III. New Locations'!E798) = 2, IF('III. New Locations'!E798 = "--", $C799, 0), $C799)</f>
        <v>0</v>
      </c>
      <c r="F799">
        <f>IF(LEN('III. New Locations'!F798) &gt; 4, 0, $C799)</f>
        <v>0</v>
      </c>
      <c r="G799">
        <f>IF(ISNUMBER('III. New Locations'!G798) = TRUE, 0, $C799)</f>
        <v>0</v>
      </c>
      <c r="H799">
        <f>IF(ISNUMBER('III. New Locations'!H798) = TRUE, 0, $C799)</f>
        <v>0</v>
      </c>
      <c r="I799">
        <f>IF(ISNUMBER('III. New Locations'!I798) = TRUE, 0, $C799)</f>
        <v>0</v>
      </c>
      <c r="J799">
        <f>IF(ISNUMBER('III. New Locations'!J798) = TRUE, 0, $C799)</f>
        <v>0</v>
      </c>
      <c r="K799">
        <f>IF(ISNUMBER('III. New Locations'!K798) = TRUE, 0,$C799)</f>
        <v>0</v>
      </c>
      <c r="M799">
        <f>IF(ISNUMBER('III. New Locations'!M798) = TRUE, 0,$C799)</f>
        <v>0</v>
      </c>
      <c r="O799">
        <f>IF(ISNUMBER('III. New Locations'!O798) = TRUE, 0, $C799)</f>
        <v>0</v>
      </c>
      <c r="P799">
        <f>IF(ISNUMBER('III. New Locations'!P798) = TRUE, 0, $C799)</f>
        <v>0</v>
      </c>
      <c r="Q799">
        <f>IF(ISNUMBER('III. New Locations'!Q798) = TRUE, 0, $C799)</f>
        <v>0</v>
      </c>
      <c r="R799">
        <f>IF(ISNUMBER('III. New Locations'!R798) = TRUE, IF('III. New Locations'!R798 &gt;= 0, IF('III. New Locations'!R798 &lt;=1, 0, $C799),$C799),$C799)</f>
        <v>0</v>
      </c>
      <c r="S799">
        <f>IF(ISNUMBER('III. New Locations'!S798) = TRUE, IF('III. New Locations'!S798 &gt;= 0, IF('III. New Locations'!S798 &lt;=1, 0, $C799), $C799), $C799)</f>
        <v>0</v>
      </c>
      <c r="T799">
        <f>IF('III. New Locations'!T798 = "-Unknown-", $C799, 0)</f>
        <v>0</v>
      </c>
      <c r="U799">
        <f>IF(LEN('III. New Locations'!U798)&gt;1, 0, IF(T799 = 0, 0, $C799))</f>
        <v>0</v>
      </c>
      <c r="V799">
        <f>IF('III. New Locations'!V798 = "Unknown", $C799, 0)</f>
        <v>0</v>
      </c>
      <c r="W799">
        <f>IF(LEN('III. New Locations'!W798)&gt;1, 0, IF(V799 = 0, 0, $C799))</f>
        <v>0</v>
      </c>
      <c r="X799" t="str">
        <f>'III. New Locations'!X798</f>
        <v>Unknown</v>
      </c>
      <c r="Y799">
        <f>IF(ISNUMBER('III. New Locations'!Y798) = TRUE, IF('III. New Locations'!Y798 &gt;= 1400, IF('III. New Locations'!Y798 &lt;=2100, 0, $C799), $C799), $C799)</f>
        <v>0</v>
      </c>
      <c r="Z799">
        <f>IF(ISNUMBER('III. New Locations'!Z798) = TRUE, IF('III. New Locations'!Z798 &gt;= 1400, IF('III. New Locations'!Z798 &lt;=2100, 0, $C799), $C799), $C799)</f>
        <v>0</v>
      </c>
      <c r="AA799">
        <f>IF(ISNUMBER('III. New Locations'!AA798) = TRUE, IF('III. New Locations'!AA798 &gt;= 1400, IF('III. New Locations'!AA798 &lt;=2100, 0, $C799), $C799), $C799)</f>
        <v>0</v>
      </c>
      <c r="AC799">
        <f>IF(ISNUMBER('III. New Locations'!AC798) = TRUE, IF('III. New Locations'!AC798 &gt;= 0, IF('III. New Locations'!AC798 &lt;=1, 0,$C799),$C799), $C799)</f>
        <v>0</v>
      </c>
    </row>
    <row r="800" spans="1:29" x14ac:dyDescent="0.25">
      <c r="A800">
        <f>'III. New Locations'!A799</f>
        <v>797</v>
      </c>
      <c r="C800" s="4">
        <f>IF(LEN('III. New Locations'!C799) &gt; 2, 1, 0)</f>
        <v>0</v>
      </c>
      <c r="E800">
        <f>IF(LEN('III. New Locations'!E799) = 2, IF('III. New Locations'!E799 = "--", $C800, 0), $C800)</f>
        <v>0</v>
      </c>
      <c r="F800">
        <f>IF(LEN('III. New Locations'!F799) &gt; 4, 0, $C800)</f>
        <v>0</v>
      </c>
      <c r="G800">
        <f>IF(ISNUMBER('III. New Locations'!G799) = TRUE, 0, $C800)</f>
        <v>0</v>
      </c>
      <c r="H800">
        <f>IF(ISNUMBER('III. New Locations'!H799) = TRUE, 0, $C800)</f>
        <v>0</v>
      </c>
      <c r="I800">
        <f>IF(ISNUMBER('III. New Locations'!I799) = TRUE, 0, $C800)</f>
        <v>0</v>
      </c>
      <c r="J800">
        <f>IF(ISNUMBER('III. New Locations'!J799) = TRUE, 0, $C800)</f>
        <v>0</v>
      </c>
      <c r="K800">
        <f>IF(ISNUMBER('III. New Locations'!K799) = TRUE, 0,$C800)</f>
        <v>0</v>
      </c>
      <c r="M800">
        <f>IF(ISNUMBER('III. New Locations'!M799) = TRUE, 0,$C800)</f>
        <v>0</v>
      </c>
      <c r="O800">
        <f>IF(ISNUMBER('III. New Locations'!O799) = TRUE, 0, $C800)</f>
        <v>0</v>
      </c>
      <c r="P800">
        <f>IF(ISNUMBER('III. New Locations'!P799) = TRUE, 0, $C800)</f>
        <v>0</v>
      </c>
      <c r="Q800">
        <f>IF(ISNUMBER('III. New Locations'!Q799) = TRUE, 0, $C800)</f>
        <v>0</v>
      </c>
      <c r="R800">
        <f>IF(ISNUMBER('III. New Locations'!R799) = TRUE, IF('III. New Locations'!R799 &gt;= 0, IF('III. New Locations'!R799 &lt;=1, 0, $C800),$C800),$C800)</f>
        <v>0</v>
      </c>
      <c r="S800">
        <f>IF(ISNUMBER('III. New Locations'!S799) = TRUE, IF('III. New Locations'!S799 &gt;= 0, IF('III. New Locations'!S799 &lt;=1, 0, $C800), $C800), $C800)</f>
        <v>0</v>
      </c>
      <c r="T800">
        <f>IF('III. New Locations'!T799 = "-Unknown-", $C800, 0)</f>
        <v>0</v>
      </c>
      <c r="U800">
        <f>IF(LEN('III. New Locations'!U799)&gt;1, 0, IF(T800 = 0, 0, $C800))</f>
        <v>0</v>
      </c>
      <c r="V800">
        <f>IF('III. New Locations'!V799 = "Unknown", $C800, 0)</f>
        <v>0</v>
      </c>
      <c r="W800">
        <f>IF(LEN('III. New Locations'!W799)&gt;1, 0, IF(V800 = 0, 0, $C800))</f>
        <v>0</v>
      </c>
      <c r="X800" t="str">
        <f>'III. New Locations'!X799</f>
        <v>Unknown</v>
      </c>
      <c r="Y800">
        <f>IF(ISNUMBER('III. New Locations'!Y799) = TRUE, IF('III. New Locations'!Y799 &gt;= 1400, IF('III. New Locations'!Y799 &lt;=2100, 0, $C800), $C800), $C800)</f>
        <v>0</v>
      </c>
      <c r="Z800">
        <f>IF(ISNUMBER('III. New Locations'!Z799) = TRUE, IF('III. New Locations'!Z799 &gt;= 1400, IF('III. New Locations'!Z799 &lt;=2100, 0, $C800), $C800), $C800)</f>
        <v>0</v>
      </c>
      <c r="AA800">
        <f>IF(ISNUMBER('III. New Locations'!AA799) = TRUE, IF('III. New Locations'!AA799 &gt;= 1400, IF('III. New Locations'!AA799 &lt;=2100, 0, $C800), $C800), $C800)</f>
        <v>0</v>
      </c>
      <c r="AC800">
        <f>IF(ISNUMBER('III. New Locations'!AC799) = TRUE, IF('III. New Locations'!AC799 &gt;= 0, IF('III. New Locations'!AC799 &lt;=1, 0,$C800),$C800), $C800)</f>
        <v>0</v>
      </c>
    </row>
    <row r="801" spans="1:29" x14ac:dyDescent="0.25">
      <c r="A801">
        <f>'III. New Locations'!A800</f>
        <v>798</v>
      </c>
      <c r="C801" s="4">
        <f>IF(LEN('III. New Locations'!C800) &gt; 2, 1, 0)</f>
        <v>0</v>
      </c>
      <c r="E801">
        <f>IF(LEN('III. New Locations'!E800) = 2, IF('III. New Locations'!E800 = "--", $C801, 0), $C801)</f>
        <v>0</v>
      </c>
      <c r="F801">
        <f>IF(LEN('III. New Locations'!F800) &gt; 4, 0, $C801)</f>
        <v>0</v>
      </c>
      <c r="G801">
        <f>IF(ISNUMBER('III. New Locations'!G800) = TRUE, 0, $C801)</f>
        <v>0</v>
      </c>
      <c r="H801">
        <f>IF(ISNUMBER('III. New Locations'!H800) = TRUE, 0, $C801)</f>
        <v>0</v>
      </c>
      <c r="I801">
        <f>IF(ISNUMBER('III. New Locations'!I800) = TRUE, 0, $C801)</f>
        <v>0</v>
      </c>
      <c r="J801">
        <f>IF(ISNUMBER('III. New Locations'!J800) = TRUE, 0, $C801)</f>
        <v>0</v>
      </c>
      <c r="K801">
        <f>IF(ISNUMBER('III. New Locations'!K800) = TRUE, 0,$C801)</f>
        <v>0</v>
      </c>
      <c r="M801">
        <f>IF(ISNUMBER('III. New Locations'!M800) = TRUE, 0,$C801)</f>
        <v>0</v>
      </c>
      <c r="O801">
        <f>IF(ISNUMBER('III. New Locations'!O800) = TRUE, 0, $C801)</f>
        <v>0</v>
      </c>
      <c r="P801">
        <f>IF(ISNUMBER('III. New Locations'!P800) = TRUE, 0, $C801)</f>
        <v>0</v>
      </c>
      <c r="Q801">
        <f>IF(ISNUMBER('III. New Locations'!Q800) = TRUE, 0, $C801)</f>
        <v>0</v>
      </c>
      <c r="R801">
        <f>IF(ISNUMBER('III. New Locations'!R800) = TRUE, IF('III. New Locations'!R800 &gt;= 0, IF('III. New Locations'!R800 &lt;=1, 0, $C801),$C801),$C801)</f>
        <v>0</v>
      </c>
      <c r="S801">
        <f>IF(ISNUMBER('III. New Locations'!S800) = TRUE, IF('III. New Locations'!S800 &gt;= 0, IF('III. New Locations'!S800 &lt;=1, 0, $C801), $C801), $C801)</f>
        <v>0</v>
      </c>
      <c r="T801">
        <f>IF('III. New Locations'!T800 = "-Unknown-", $C801, 0)</f>
        <v>0</v>
      </c>
      <c r="U801">
        <f>IF(LEN('III. New Locations'!U800)&gt;1, 0, IF(T801 = 0, 0, $C801))</f>
        <v>0</v>
      </c>
      <c r="V801">
        <f>IF('III. New Locations'!V800 = "Unknown", $C801, 0)</f>
        <v>0</v>
      </c>
      <c r="W801">
        <f>IF(LEN('III. New Locations'!W800)&gt;1, 0, IF(V801 = 0, 0, $C801))</f>
        <v>0</v>
      </c>
      <c r="X801" t="str">
        <f>'III. New Locations'!X800</f>
        <v>Unknown</v>
      </c>
      <c r="Y801">
        <f>IF(ISNUMBER('III. New Locations'!Y800) = TRUE, IF('III. New Locations'!Y800 &gt;= 1400, IF('III. New Locations'!Y800 &lt;=2100, 0, $C801), $C801), $C801)</f>
        <v>0</v>
      </c>
      <c r="Z801">
        <f>IF(ISNUMBER('III. New Locations'!Z800) = TRUE, IF('III. New Locations'!Z800 &gt;= 1400, IF('III. New Locations'!Z800 &lt;=2100, 0, $C801), $C801), $C801)</f>
        <v>0</v>
      </c>
      <c r="AA801">
        <f>IF(ISNUMBER('III. New Locations'!AA800) = TRUE, IF('III. New Locations'!AA800 &gt;= 1400, IF('III. New Locations'!AA800 &lt;=2100, 0, $C801), $C801), $C801)</f>
        <v>0</v>
      </c>
      <c r="AC801">
        <f>IF(ISNUMBER('III. New Locations'!AC800) = TRUE, IF('III. New Locations'!AC800 &gt;= 0, IF('III. New Locations'!AC800 &lt;=1, 0,$C801),$C801), $C801)</f>
        <v>0</v>
      </c>
    </row>
    <row r="802" spans="1:29" x14ac:dyDescent="0.25">
      <c r="A802">
        <f>'III. New Locations'!A801</f>
        <v>799</v>
      </c>
      <c r="C802" s="4">
        <f>IF(LEN('III. New Locations'!C801) &gt; 2, 1, 0)</f>
        <v>0</v>
      </c>
      <c r="E802">
        <f>IF(LEN('III. New Locations'!E801) = 2, IF('III. New Locations'!E801 = "--", $C802, 0), $C802)</f>
        <v>0</v>
      </c>
      <c r="F802">
        <f>IF(LEN('III. New Locations'!F801) &gt; 4, 0, $C802)</f>
        <v>0</v>
      </c>
      <c r="G802">
        <f>IF(ISNUMBER('III. New Locations'!G801) = TRUE, 0, $C802)</f>
        <v>0</v>
      </c>
      <c r="H802">
        <f>IF(ISNUMBER('III. New Locations'!H801) = TRUE, 0, $C802)</f>
        <v>0</v>
      </c>
      <c r="I802">
        <f>IF(ISNUMBER('III. New Locations'!I801) = TRUE, 0, $C802)</f>
        <v>0</v>
      </c>
      <c r="J802">
        <f>IF(ISNUMBER('III. New Locations'!J801) = TRUE, 0, $C802)</f>
        <v>0</v>
      </c>
      <c r="K802">
        <f>IF(ISNUMBER('III. New Locations'!K801) = TRUE, 0,$C802)</f>
        <v>0</v>
      </c>
      <c r="M802">
        <f>IF(ISNUMBER('III. New Locations'!M801) = TRUE, 0,$C802)</f>
        <v>0</v>
      </c>
      <c r="O802">
        <f>IF(ISNUMBER('III. New Locations'!O801) = TRUE, 0, $C802)</f>
        <v>0</v>
      </c>
      <c r="P802">
        <f>IF(ISNUMBER('III. New Locations'!P801) = TRUE, 0, $C802)</f>
        <v>0</v>
      </c>
      <c r="Q802">
        <f>IF(ISNUMBER('III. New Locations'!Q801) = TRUE, 0, $C802)</f>
        <v>0</v>
      </c>
      <c r="R802">
        <f>IF(ISNUMBER('III. New Locations'!R801) = TRUE, IF('III. New Locations'!R801 &gt;= 0, IF('III. New Locations'!R801 &lt;=1, 0, $C802),$C802),$C802)</f>
        <v>0</v>
      </c>
      <c r="S802">
        <f>IF(ISNUMBER('III. New Locations'!S801) = TRUE, IF('III. New Locations'!S801 &gt;= 0, IF('III. New Locations'!S801 &lt;=1, 0, $C802), $C802), $C802)</f>
        <v>0</v>
      </c>
      <c r="T802">
        <f>IF('III. New Locations'!T801 = "-Unknown-", $C802, 0)</f>
        <v>0</v>
      </c>
      <c r="U802">
        <f>IF(LEN('III. New Locations'!U801)&gt;1, 0, IF(T802 = 0, 0, $C802))</f>
        <v>0</v>
      </c>
      <c r="V802">
        <f>IF('III. New Locations'!V801 = "Unknown", $C802, 0)</f>
        <v>0</v>
      </c>
      <c r="W802">
        <f>IF(LEN('III. New Locations'!W801)&gt;1, 0, IF(V802 = 0, 0, $C802))</f>
        <v>0</v>
      </c>
      <c r="X802" t="str">
        <f>'III. New Locations'!X801</f>
        <v>Unknown</v>
      </c>
      <c r="Y802">
        <f>IF(ISNUMBER('III. New Locations'!Y801) = TRUE, IF('III. New Locations'!Y801 &gt;= 1400, IF('III. New Locations'!Y801 &lt;=2100, 0, $C802), $C802), $C802)</f>
        <v>0</v>
      </c>
      <c r="Z802">
        <f>IF(ISNUMBER('III. New Locations'!Z801) = TRUE, IF('III. New Locations'!Z801 &gt;= 1400, IF('III. New Locations'!Z801 &lt;=2100, 0, $C802), $C802), $C802)</f>
        <v>0</v>
      </c>
      <c r="AA802">
        <f>IF(ISNUMBER('III. New Locations'!AA801) = TRUE, IF('III. New Locations'!AA801 &gt;= 1400, IF('III. New Locations'!AA801 &lt;=2100, 0, $C802), $C802), $C802)</f>
        <v>0</v>
      </c>
      <c r="AC802">
        <f>IF(ISNUMBER('III. New Locations'!AC801) = TRUE, IF('III. New Locations'!AC801 &gt;= 0, IF('III. New Locations'!AC801 &lt;=1, 0,$C802),$C802), $C802)</f>
        <v>0</v>
      </c>
    </row>
    <row r="803" spans="1:29" x14ac:dyDescent="0.25">
      <c r="A803">
        <f>'III. New Locations'!A802</f>
        <v>800</v>
      </c>
      <c r="C803" s="4">
        <f>IF(LEN('III. New Locations'!C802) &gt; 2, 1, 0)</f>
        <v>0</v>
      </c>
      <c r="E803">
        <f>IF(LEN('III. New Locations'!E802) = 2, IF('III. New Locations'!E802 = "--", $C803, 0), $C803)</f>
        <v>0</v>
      </c>
      <c r="F803">
        <f>IF(LEN('III. New Locations'!F802) &gt; 4, 0, $C803)</f>
        <v>0</v>
      </c>
      <c r="G803">
        <f>IF(ISNUMBER('III. New Locations'!G802) = TRUE, 0, $C803)</f>
        <v>0</v>
      </c>
      <c r="H803">
        <f>IF(ISNUMBER('III. New Locations'!H802) = TRUE, 0, $C803)</f>
        <v>0</v>
      </c>
      <c r="I803">
        <f>IF(ISNUMBER('III. New Locations'!I802) = TRUE, 0, $C803)</f>
        <v>0</v>
      </c>
      <c r="J803">
        <f>IF(ISNUMBER('III. New Locations'!J802) = TRUE, 0, $C803)</f>
        <v>0</v>
      </c>
      <c r="K803">
        <f>IF(ISNUMBER('III. New Locations'!K802) = TRUE, 0,$C803)</f>
        <v>0</v>
      </c>
      <c r="M803">
        <f>IF(ISNUMBER('III. New Locations'!M802) = TRUE, 0,$C803)</f>
        <v>0</v>
      </c>
      <c r="O803">
        <f>IF(ISNUMBER('III. New Locations'!O802) = TRUE, 0, $C803)</f>
        <v>0</v>
      </c>
      <c r="P803">
        <f>IF(ISNUMBER('III. New Locations'!P802) = TRUE, 0, $C803)</f>
        <v>0</v>
      </c>
      <c r="Q803">
        <f>IF(ISNUMBER('III. New Locations'!Q802) = TRUE, 0, $C803)</f>
        <v>0</v>
      </c>
      <c r="R803">
        <f>IF(ISNUMBER('III. New Locations'!R802) = TRUE, IF('III. New Locations'!R802 &gt;= 0, IF('III. New Locations'!R802 &lt;=1, 0, $C803),$C803),$C803)</f>
        <v>0</v>
      </c>
      <c r="S803">
        <f>IF(ISNUMBER('III. New Locations'!S802) = TRUE, IF('III. New Locations'!S802 &gt;= 0, IF('III. New Locations'!S802 &lt;=1, 0, $C803), $C803), $C803)</f>
        <v>0</v>
      </c>
      <c r="T803">
        <f>IF('III. New Locations'!T802 = "-Unknown-", $C803, 0)</f>
        <v>0</v>
      </c>
      <c r="U803">
        <f>IF(LEN('III. New Locations'!U802)&gt;1, 0, IF(T803 = 0, 0, $C803))</f>
        <v>0</v>
      </c>
      <c r="V803">
        <f>IF('III. New Locations'!V802 = "Unknown", $C803, 0)</f>
        <v>0</v>
      </c>
      <c r="W803">
        <f>IF(LEN('III. New Locations'!W802)&gt;1, 0, IF(V803 = 0, 0, $C803))</f>
        <v>0</v>
      </c>
      <c r="X803" t="str">
        <f>'III. New Locations'!X802</f>
        <v>Unknown</v>
      </c>
      <c r="Y803">
        <f>IF(ISNUMBER('III. New Locations'!Y802) = TRUE, IF('III. New Locations'!Y802 &gt;= 1400, IF('III. New Locations'!Y802 &lt;=2100, 0, $C803), $C803), $C803)</f>
        <v>0</v>
      </c>
      <c r="Z803">
        <f>IF(ISNUMBER('III. New Locations'!Z802) = TRUE, IF('III. New Locations'!Z802 &gt;= 1400, IF('III. New Locations'!Z802 &lt;=2100, 0, $C803), $C803), $C803)</f>
        <v>0</v>
      </c>
      <c r="AA803">
        <f>IF(ISNUMBER('III. New Locations'!AA802) = TRUE, IF('III. New Locations'!AA802 &gt;= 1400, IF('III. New Locations'!AA802 &lt;=2100, 0, $C803), $C803), $C803)</f>
        <v>0</v>
      </c>
      <c r="AC803">
        <f>IF(ISNUMBER('III. New Locations'!AC802) = TRUE, IF('III. New Locations'!AC802 &gt;= 0, IF('III. New Locations'!AC802 &lt;=1, 0,$C803),$C803), $C803)</f>
        <v>0</v>
      </c>
    </row>
    <row r="804" spans="1:29" x14ac:dyDescent="0.25">
      <c r="A804">
        <f>'III. New Locations'!A803</f>
        <v>801</v>
      </c>
      <c r="C804" s="4">
        <f>IF(LEN('III. New Locations'!C803) &gt; 2, 1, 0)</f>
        <v>0</v>
      </c>
      <c r="E804">
        <f>IF(LEN('III. New Locations'!E803) = 2, IF('III. New Locations'!E803 = "--", $C804, 0), $C804)</f>
        <v>0</v>
      </c>
      <c r="F804">
        <f>IF(LEN('III. New Locations'!F803) &gt; 4, 0, $C804)</f>
        <v>0</v>
      </c>
      <c r="G804">
        <f>IF(ISNUMBER('III. New Locations'!G803) = TRUE, 0, $C804)</f>
        <v>0</v>
      </c>
      <c r="H804">
        <f>IF(ISNUMBER('III. New Locations'!H803) = TRUE, 0, $C804)</f>
        <v>0</v>
      </c>
      <c r="I804">
        <f>IF(ISNUMBER('III. New Locations'!I803) = TRUE, 0, $C804)</f>
        <v>0</v>
      </c>
      <c r="J804">
        <f>IF(ISNUMBER('III. New Locations'!J803) = TRUE, 0, $C804)</f>
        <v>0</v>
      </c>
      <c r="K804">
        <f>IF(ISNUMBER('III. New Locations'!K803) = TRUE, 0,$C804)</f>
        <v>0</v>
      </c>
      <c r="M804">
        <f>IF(ISNUMBER('III. New Locations'!M803) = TRUE, 0,$C804)</f>
        <v>0</v>
      </c>
      <c r="O804">
        <f>IF(ISNUMBER('III. New Locations'!O803) = TRUE, 0, $C804)</f>
        <v>0</v>
      </c>
      <c r="P804">
        <f>IF(ISNUMBER('III. New Locations'!P803) = TRUE, 0, $C804)</f>
        <v>0</v>
      </c>
      <c r="Q804">
        <f>IF(ISNUMBER('III. New Locations'!Q803) = TRUE, 0, $C804)</f>
        <v>0</v>
      </c>
      <c r="R804">
        <f>IF(ISNUMBER('III. New Locations'!R803) = TRUE, IF('III. New Locations'!R803 &gt;= 0, IF('III. New Locations'!R803 &lt;=1, 0, $C804),$C804),$C804)</f>
        <v>0</v>
      </c>
      <c r="S804">
        <f>IF(ISNUMBER('III. New Locations'!S803) = TRUE, IF('III. New Locations'!S803 &gt;= 0, IF('III. New Locations'!S803 &lt;=1, 0, $C804), $C804), $C804)</f>
        <v>0</v>
      </c>
      <c r="T804">
        <f>IF('III. New Locations'!T803 = "-Unknown-", $C804, 0)</f>
        <v>0</v>
      </c>
      <c r="U804">
        <f>IF(LEN('III. New Locations'!U803)&gt;1, 0, IF(T804 = 0, 0, $C804))</f>
        <v>0</v>
      </c>
      <c r="V804">
        <f>IF('III. New Locations'!V803 = "Unknown", $C804, 0)</f>
        <v>0</v>
      </c>
      <c r="W804">
        <f>IF(LEN('III. New Locations'!W803)&gt;1, 0, IF(V804 = 0, 0, $C804))</f>
        <v>0</v>
      </c>
      <c r="X804" t="str">
        <f>'III. New Locations'!X803</f>
        <v>Unknown</v>
      </c>
      <c r="Y804">
        <f>IF(ISNUMBER('III. New Locations'!Y803) = TRUE, IF('III. New Locations'!Y803 &gt;= 1400, IF('III. New Locations'!Y803 &lt;=2100, 0, $C804), $C804), $C804)</f>
        <v>0</v>
      </c>
      <c r="Z804">
        <f>IF(ISNUMBER('III. New Locations'!Z803) = TRUE, IF('III. New Locations'!Z803 &gt;= 1400, IF('III. New Locations'!Z803 &lt;=2100, 0, $C804), $C804), $C804)</f>
        <v>0</v>
      </c>
      <c r="AA804">
        <f>IF(ISNUMBER('III. New Locations'!AA803) = TRUE, IF('III. New Locations'!AA803 &gt;= 1400, IF('III. New Locations'!AA803 &lt;=2100, 0, $C804), $C804), $C804)</f>
        <v>0</v>
      </c>
      <c r="AC804">
        <f>IF(ISNUMBER('III. New Locations'!AC803) = TRUE, IF('III. New Locations'!AC803 &gt;= 0, IF('III. New Locations'!AC803 &lt;=1, 0,$C804),$C804), $C804)</f>
        <v>0</v>
      </c>
    </row>
    <row r="805" spans="1:29" x14ac:dyDescent="0.25">
      <c r="A805">
        <f>'III. New Locations'!A804</f>
        <v>802</v>
      </c>
      <c r="C805" s="4">
        <f>IF(LEN('III. New Locations'!C804) &gt; 2, 1, 0)</f>
        <v>0</v>
      </c>
      <c r="E805">
        <f>IF(LEN('III. New Locations'!E804) = 2, IF('III. New Locations'!E804 = "--", $C805, 0), $C805)</f>
        <v>0</v>
      </c>
      <c r="F805">
        <f>IF(LEN('III. New Locations'!F804) &gt; 4, 0, $C805)</f>
        <v>0</v>
      </c>
      <c r="G805">
        <f>IF(ISNUMBER('III. New Locations'!G804) = TRUE, 0, $C805)</f>
        <v>0</v>
      </c>
      <c r="H805">
        <f>IF(ISNUMBER('III. New Locations'!H804) = TRUE, 0, $C805)</f>
        <v>0</v>
      </c>
      <c r="I805">
        <f>IF(ISNUMBER('III. New Locations'!I804) = TRUE, 0, $C805)</f>
        <v>0</v>
      </c>
      <c r="J805">
        <f>IF(ISNUMBER('III. New Locations'!J804) = TRUE, 0, $C805)</f>
        <v>0</v>
      </c>
      <c r="K805">
        <f>IF(ISNUMBER('III. New Locations'!K804) = TRUE, 0,$C805)</f>
        <v>0</v>
      </c>
      <c r="M805">
        <f>IF(ISNUMBER('III. New Locations'!M804) = TRUE, 0,$C805)</f>
        <v>0</v>
      </c>
      <c r="O805">
        <f>IF(ISNUMBER('III. New Locations'!O804) = TRUE, 0, $C805)</f>
        <v>0</v>
      </c>
      <c r="P805">
        <f>IF(ISNUMBER('III. New Locations'!P804) = TRUE, 0, $C805)</f>
        <v>0</v>
      </c>
      <c r="Q805">
        <f>IF(ISNUMBER('III. New Locations'!Q804) = TRUE, 0, $C805)</f>
        <v>0</v>
      </c>
      <c r="R805">
        <f>IF(ISNUMBER('III. New Locations'!R804) = TRUE, IF('III. New Locations'!R804 &gt;= 0, IF('III. New Locations'!R804 &lt;=1, 0, $C805),$C805),$C805)</f>
        <v>0</v>
      </c>
      <c r="S805">
        <f>IF(ISNUMBER('III. New Locations'!S804) = TRUE, IF('III. New Locations'!S804 &gt;= 0, IF('III. New Locations'!S804 &lt;=1, 0, $C805), $C805), $C805)</f>
        <v>0</v>
      </c>
      <c r="T805">
        <f>IF('III. New Locations'!T804 = "-Unknown-", $C805, 0)</f>
        <v>0</v>
      </c>
      <c r="U805">
        <f>IF(LEN('III. New Locations'!U804)&gt;1, 0, IF(T805 = 0, 0, $C805))</f>
        <v>0</v>
      </c>
      <c r="V805">
        <f>IF('III. New Locations'!V804 = "Unknown", $C805, 0)</f>
        <v>0</v>
      </c>
      <c r="W805">
        <f>IF(LEN('III. New Locations'!W804)&gt;1, 0, IF(V805 = 0, 0, $C805))</f>
        <v>0</v>
      </c>
      <c r="X805" t="str">
        <f>'III. New Locations'!X804</f>
        <v>Unknown</v>
      </c>
      <c r="Y805">
        <f>IF(ISNUMBER('III. New Locations'!Y804) = TRUE, IF('III. New Locations'!Y804 &gt;= 1400, IF('III. New Locations'!Y804 &lt;=2100, 0, $C805), $C805), $C805)</f>
        <v>0</v>
      </c>
      <c r="Z805">
        <f>IF(ISNUMBER('III. New Locations'!Z804) = TRUE, IF('III. New Locations'!Z804 &gt;= 1400, IF('III. New Locations'!Z804 &lt;=2100, 0, $C805), $C805), $C805)</f>
        <v>0</v>
      </c>
      <c r="AA805">
        <f>IF(ISNUMBER('III. New Locations'!AA804) = TRUE, IF('III. New Locations'!AA804 &gt;= 1400, IF('III. New Locations'!AA804 &lt;=2100, 0, $C805), $C805), $C805)</f>
        <v>0</v>
      </c>
      <c r="AC805">
        <f>IF(ISNUMBER('III. New Locations'!AC804) = TRUE, IF('III. New Locations'!AC804 &gt;= 0, IF('III. New Locations'!AC804 &lt;=1, 0,$C805),$C805), $C805)</f>
        <v>0</v>
      </c>
    </row>
    <row r="806" spans="1:29" x14ac:dyDescent="0.25">
      <c r="A806">
        <f>'III. New Locations'!A805</f>
        <v>803</v>
      </c>
      <c r="C806" s="4">
        <f>IF(LEN('III. New Locations'!C805) &gt; 2, 1, 0)</f>
        <v>0</v>
      </c>
      <c r="E806">
        <f>IF(LEN('III. New Locations'!E805) = 2, IF('III. New Locations'!E805 = "--", $C806, 0), $C806)</f>
        <v>0</v>
      </c>
      <c r="F806">
        <f>IF(LEN('III. New Locations'!F805) &gt; 4, 0, $C806)</f>
        <v>0</v>
      </c>
      <c r="G806">
        <f>IF(ISNUMBER('III. New Locations'!G805) = TRUE, 0, $C806)</f>
        <v>0</v>
      </c>
      <c r="H806">
        <f>IF(ISNUMBER('III. New Locations'!H805) = TRUE, 0, $C806)</f>
        <v>0</v>
      </c>
      <c r="I806">
        <f>IF(ISNUMBER('III. New Locations'!I805) = TRUE, 0, $C806)</f>
        <v>0</v>
      </c>
      <c r="J806">
        <f>IF(ISNUMBER('III. New Locations'!J805) = TRUE, 0, $C806)</f>
        <v>0</v>
      </c>
      <c r="K806">
        <f>IF(ISNUMBER('III. New Locations'!K805) = TRUE, 0,$C806)</f>
        <v>0</v>
      </c>
      <c r="M806">
        <f>IF(ISNUMBER('III. New Locations'!M805) = TRUE, 0,$C806)</f>
        <v>0</v>
      </c>
      <c r="O806">
        <f>IF(ISNUMBER('III. New Locations'!O805) = TRUE, 0, $C806)</f>
        <v>0</v>
      </c>
      <c r="P806">
        <f>IF(ISNUMBER('III. New Locations'!P805) = TRUE, 0, $C806)</f>
        <v>0</v>
      </c>
      <c r="Q806">
        <f>IF(ISNUMBER('III. New Locations'!Q805) = TRUE, 0, $C806)</f>
        <v>0</v>
      </c>
      <c r="R806">
        <f>IF(ISNUMBER('III. New Locations'!R805) = TRUE, IF('III. New Locations'!R805 &gt;= 0, IF('III. New Locations'!R805 &lt;=1, 0, $C806),$C806),$C806)</f>
        <v>0</v>
      </c>
      <c r="S806">
        <f>IF(ISNUMBER('III. New Locations'!S805) = TRUE, IF('III. New Locations'!S805 &gt;= 0, IF('III. New Locations'!S805 &lt;=1, 0, $C806), $C806), $C806)</f>
        <v>0</v>
      </c>
      <c r="T806">
        <f>IF('III. New Locations'!T805 = "-Unknown-", $C806, 0)</f>
        <v>0</v>
      </c>
      <c r="U806">
        <f>IF(LEN('III. New Locations'!U805)&gt;1, 0, IF(T806 = 0, 0, $C806))</f>
        <v>0</v>
      </c>
      <c r="V806">
        <f>IF('III. New Locations'!V805 = "Unknown", $C806, 0)</f>
        <v>0</v>
      </c>
      <c r="W806">
        <f>IF(LEN('III. New Locations'!W805)&gt;1, 0, IF(V806 = 0, 0, $C806))</f>
        <v>0</v>
      </c>
      <c r="X806" t="str">
        <f>'III. New Locations'!X805</f>
        <v>Unknown</v>
      </c>
      <c r="Y806">
        <f>IF(ISNUMBER('III. New Locations'!Y805) = TRUE, IF('III. New Locations'!Y805 &gt;= 1400, IF('III. New Locations'!Y805 &lt;=2100, 0, $C806), $C806), $C806)</f>
        <v>0</v>
      </c>
      <c r="Z806">
        <f>IF(ISNUMBER('III. New Locations'!Z805) = TRUE, IF('III. New Locations'!Z805 &gt;= 1400, IF('III. New Locations'!Z805 &lt;=2100, 0, $C806), $C806), $C806)</f>
        <v>0</v>
      </c>
      <c r="AA806">
        <f>IF(ISNUMBER('III. New Locations'!AA805) = TRUE, IF('III. New Locations'!AA805 &gt;= 1400, IF('III. New Locations'!AA805 &lt;=2100, 0, $C806), $C806), $C806)</f>
        <v>0</v>
      </c>
      <c r="AC806">
        <f>IF(ISNUMBER('III. New Locations'!AC805) = TRUE, IF('III. New Locations'!AC805 &gt;= 0, IF('III. New Locations'!AC805 &lt;=1, 0,$C806),$C806), $C806)</f>
        <v>0</v>
      </c>
    </row>
    <row r="807" spans="1:29" x14ac:dyDescent="0.25">
      <c r="A807">
        <f>'III. New Locations'!A806</f>
        <v>804</v>
      </c>
      <c r="C807" s="4">
        <f>IF(LEN('III. New Locations'!C806) &gt; 2, 1, 0)</f>
        <v>0</v>
      </c>
      <c r="E807">
        <f>IF(LEN('III. New Locations'!E806) = 2, IF('III. New Locations'!E806 = "--", $C807, 0), $C807)</f>
        <v>0</v>
      </c>
      <c r="F807">
        <f>IF(LEN('III. New Locations'!F806) &gt; 4, 0, $C807)</f>
        <v>0</v>
      </c>
      <c r="G807">
        <f>IF(ISNUMBER('III. New Locations'!G806) = TRUE, 0, $C807)</f>
        <v>0</v>
      </c>
      <c r="H807">
        <f>IF(ISNUMBER('III. New Locations'!H806) = TRUE, 0, $C807)</f>
        <v>0</v>
      </c>
      <c r="I807">
        <f>IF(ISNUMBER('III. New Locations'!I806) = TRUE, 0, $C807)</f>
        <v>0</v>
      </c>
      <c r="J807">
        <f>IF(ISNUMBER('III. New Locations'!J806) = TRUE, 0, $C807)</f>
        <v>0</v>
      </c>
      <c r="K807">
        <f>IF(ISNUMBER('III. New Locations'!K806) = TRUE, 0,$C807)</f>
        <v>0</v>
      </c>
      <c r="M807">
        <f>IF(ISNUMBER('III. New Locations'!M806) = TRUE, 0,$C807)</f>
        <v>0</v>
      </c>
      <c r="O807">
        <f>IF(ISNUMBER('III. New Locations'!O806) = TRUE, 0, $C807)</f>
        <v>0</v>
      </c>
      <c r="P807">
        <f>IF(ISNUMBER('III. New Locations'!P806) = TRUE, 0, $C807)</f>
        <v>0</v>
      </c>
      <c r="Q807">
        <f>IF(ISNUMBER('III. New Locations'!Q806) = TRUE, 0, $C807)</f>
        <v>0</v>
      </c>
      <c r="R807">
        <f>IF(ISNUMBER('III. New Locations'!R806) = TRUE, IF('III. New Locations'!R806 &gt;= 0, IF('III. New Locations'!R806 &lt;=1, 0, $C807),$C807),$C807)</f>
        <v>0</v>
      </c>
      <c r="S807">
        <f>IF(ISNUMBER('III. New Locations'!S806) = TRUE, IF('III. New Locations'!S806 &gt;= 0, IF('III. New Locations'!S806 &lt;=1, 0, $C807), $C807), $C807)</f>
        <v>0</v>
      </c>
      <c r="T807">
        <f>IF('III. New Locations'!T806 = "-Unknown-", $C807, 0)</f>
        <v>0</v>
      </c>
      <c r="U807">
        <f>IF(LEN('III. New Locations'!U806)&gt;1, 0, IF(T807 = 0, 0, $C807))</f>
        <v>0</v>
      </c>
      <c r="V807">
        <f>IF('III. New Locations'!V806 = "Unknown", $C807, 0)</f>
        <v>0</v>
      </c>
      <c r="W807">
        <f>IF(LEN('III. New Locations'!W806)&gt;1, 0, IF(V807 = 0, 0, $C807))</f>
        <v>0</v>
      </c>
      <c r="X807" t="str">
        <f>'III. New Locations'!X806</f>
        <v>Unknown</v>
      </c>
      <c r="Y807">
        <f>IF(ISNUMBER('III. New Locations'!Y806) = TRUE, IF('III. New Locations'!Y806 &gt;= 1400, IF('III. New Locations'!Y806 &lt;=2100, 0, $C807), $C807), $C807)</f>
        <v>0</v>
      </c>
      <c r="Z807">
        <f>IF(ISNUMBER('III. New Locations'!Z806) = TRUE, IF('III. New Locations'!Z806 &gt;= 1400, IF('III. New Locations'!Z806 &lt;=2100, 0, $C807), $C807), $C807)</f>
        <v>0</v>
      </c>
      <c r="AA807">
        <f>IF(ISNUMBER('III. New Locations'!AA806) = TRUE, IF('III. New Locations'!AA806 &gt;= 1400, IF('III. New Locations'!AA806 &lt;=2100, 0, $C807), $C807), $C807)</f>
        <v>0</v>
      </c>
      <c r="AC807">
        <f>IF(ISNUMBER('III. New Locations'!AC806) = TRUE, IF('III. New Locations'!AC806 &gt;= 0, IF('III. New Locations'!AC806 &lt;=1, 0,$C807),$C807), $C807)</f>
        <v>0</v>
      </c>
    </row>
    <row r="808" spans="1:29" x14ac:dyDescent="0.25">
      <c r="A808">
        <f>'III. New Locations'!A807</f>
        <v>805</v>
      </c>
      <c r="C808" s="4">
        <f>IF(LEN('III. New Locations'!C807) &gt; 2, 1, 0)</f>
        <v>0</v>
      </c>
      <c r="E808">
        <f>IF(LEN('III. New Locations'!E807) = 2, IF('III. New Locations'!E807 = "--", $C808, 0), $C808)</f>
        <v>0</v>
      </c>
      <c r="F808">
        <f>IF(LEN('III. New Locations'!F807) &gt; 4, 0, $C808)</f>
        <v>0</v>
      </c>
      <c r="G808">
        <f>IF(ISNUMBER('III. New Locations'!G807) = TRUE, 0, $C808)</f>
        <v>0</v>
      </c>
      <c r="H808">
        <f>IF(ISNUMBER('III. New Locations'!H807) = TRUE, 0, $C808)</f>
        <v>0</v>
      </c>
      <c r="I808">
        <f>IF(ISNUMBER('III. New Locations'!I807) = TRUE, 0, $C808)</f>
        <v>0</v>
      </c>
      <c r="J808">
        <f>IF(ISNUMBER('III. New Locations'!J807) = TRUE, 0, $C808)</f>
        <v>0</v>
      </c>
      <c r="K808">
        <f>IF(ISNUMBER('III. New Locations'!K807) = TRUE, 0,$C808)</f>
        <v>0</v>
      </c>
      <c r="M808">
        <f>IF(ISNUMBER('III. New Locations'!M807) = TRUE, 0,$C808)</f>
        <v>0</v>
      </c>
      <c r="O808">
        <f>IF(ISNUMBER('III. New Locations'!O807) = TRUE, 0, $C808)</f>
        <v>0</v>
      </c>
      <c r="P808">
        <f>IF(ISNUMBER('III. New Locations'!P807) = TRUE, 0, $C808)</f>
        <v>0</v>
      </c>
      <c r="Q808">
        <f>IF(ISNUMBER('III. New Locations'!Q807) = TRUE, 0, $C808)</f>
        <v>0</v>
      </c>
      <c r="R808">
        <f>IF(ISNUMBER('III. New Locations'!R807) = TRUE, IF('III. New Locations'!R807 &gt;= 0, IF('III. New Locations'!R807 &lt;=1, 0, $C808),$C808),$C808)</f>
        <v>0</v>
      </c>
      <c r="S808">
        <f>IF(ISNUMBER('III. New Locations'!S807) = TRUE, IF('III. New Locations'!S807 &gt;= 0, IF('III. New Locations'!S807 &lt;=1, 0, $C808), $C808), $C808)</f>
        <v>0</v>
      </c>
      <c r="T808">
        <f>IF('III. New Locations'!T807 = "-Unknown-", $C808, 0)</f>
        <v>0</v>
      </c>
      <c r="U808">
        <f>IF(LEN('III. New Locations'!U807)&gt;1, 0, IF(T808 = 0, 0, $C808))</f>
        <v>0</v>
      </c>
      <c r="V808">
        <f>IF('III. New Locations'!V807 = "Unknown", $C808, 0)</f>
        <v>0</v>
      </c>
      <c r="W808">
        <f>IF(LEN('III. New Locations'!W807)&gt;1, 0, IF(V808 = 0, 0, $C808))</f>
        <v>0</v>
      </c>
      <c r="X808" t="str">
        <f>'III. New Locations'!X807</f>
        <v>Unknown</v>
      </c>
      <c r="Y808">
        <f>IF(ISNUMBER('III. New Locations'!Y807) = TRUE, IF('III. New Locations'!Y807 &gt;= 1400, IF('III. New Locations'!Y807 &lt;=2100, 0, $C808), $C808), $C808)</f>
        <v>0</v>
      </c>
      <c r="Z808">
        <f>IF(ISNUMBER('III. New Locations'!Z807) = TRUE, IF('III. New Locations'!Z807 &gt;= 1400, IF('III. New Locations'!Z807 &lt;=2100, 0, $C808), $C808), $C808)</f>
        <v>0</v>
      </c>
      <c r="AA808">
        <f>IF(ISNUMBER('III. New Locations'!AA807) = TRUE, IF('III. New Locations'!AA807 &gt;= 1400, IF('III. New Locations'!AA807 &lt;=2100, 0, $C808), $C808), $C808)</f>
        <v>0</v>
      </c>
      <c r="AC808">
        <f>IF(ISNUMBER('III. New Locations'!AC807) = TRUE, IF('III. New Locations'!AC807 &gt;= 0, IF('III. New Locations'!AC807 &lt;=1, 0,$C808),$C808), $C808)</f>
        <v>0</v>
      </c>
    </row>
    <row r="809" spans="1:29" x14ac:dyDescent="0.25">
      <c r="A809">
        <f>'III. New Locations'!A808</f>
        <v>806</v>
      </c>
      <c r="C809" s="4">
        <f>IF(LEN('III. New Locations'!C808) &gt; 2, 1, 0)</f>
        <v>0</v>
      </c>
      <c r="E809">
        <f>IF(LEN('III. New Locations'!E808) = 2, IF('III. New Locations'!E808 = "--", $C809, 0), $C809)</f>
        <v>0</v>
      </c>
      <c r="F809">
        <f>IF(LEN('III. New Locations'!F808) &gt; 4, 0, $C809)</f>
        <v>0</v>
      </c>
      <c r="G809">
        <f>IF(ISNUMBER('III. New Locations'!G808) = TRUE, 0, $C809)</f>
        <v>0</v>
      </c>
      <c r="H809">
        <f>IF(ISNUMBER('III. New Locations'!H808) = TRUE, 0, $C809)</f>
        <v>0</v>
      </c>
      <c r="I809">
        <f>IF(ISNUMBER('III. New Locations'!I808) = TRUE, 0, $C809)</f>
        <v>0</v>
      </c>
      <c r="J809">
        <f>IF(ISNUMBER('III. New Locations'!J808) = TRUE, 0, $C809)</f>
        <v>0</v>
      </c>
      <c r="K809">
        <f>IF(ISNUMBER('III. New Locations'!K808) = TRUE, 0,$C809)</f>
        <v>0</v>
      </c>
      <c r="M809">
        <f>IF(ISNUMBER('III. New Locations'!M808) = TRUE, 0,$C809)</f>
        <v>0</v>
      </c>
      <c r="O809">
        <f>IF(ISNUMBER('III. New Locations'!O808) = TRUE, 0, $C809)</f>
        <v>0</v>
      </c>
      <c r="P809">
        <f>IF(ISNUMBER('III. New Locations'!P808) = TRUE, 0, $C809)</f>
        <v>0</v>
      </c>
      <c r="Q809">
        <f>IF(ISNUMBER('III. New Locations'!Q808) = TRUE, 0, $C809)</f>
        <v>0</v>
      </c>
      <c r="R809">
        <f>IF(ISNUMBER('III. New Locations'!R808) = TRUE, IF('III. New Locations'!R808 &gt;= 0, IF('III. New Locations'!R808 &lt;=1, 0, $C809),$C809),$C809)</f>
        <v>0</v>
      </c>
      <c r="S809">
        <f>IF(ISNUMBER('III. New Locations'!S808) = TRUE, IF('III. New Locations'!S808 &gt;= 0, IF('III. New Locations'!S808 &lt;=1, 0, $C809), $C809), $C809)</f>
        <v>0</v>
      </c>
      <c r="T809">
        <f>IF('III. New Locations'!T808 = "-Unknown-", $C809, 0)</f>
        <v>0</v>
      </c>
      <c r="U809">
        <f>IF(LEN('III. New Locations'!U808)&gt;1, 0, IF(T809 = 0, 0, $C809))</f>
        <v>0</v>
      </c>
      <c r="V809">
        <f>IF('III. New Locations'!V808 = "Unknown", $C809, 0)</f>
        <v>0</v>
      </c>
      <c r="W809">
        <f>IF(LEN('III. New Locations'!W808)&gt;1, 0, IF(V809 = 0, 0, $C809))</f>
        <v>0</v>
      </c>
      <c r="X809" t="str">
        <f>'III. New Locations'!X808</f>
        <v>Unknown</v>
      </c>
      <c r="Y809">
        <f>IF(ISNUMBER('III. New Locations'!Y808) = TRUE, IF('III. New Locations'!Y808 &gt;= 1400, IF('III. New Locations'!Y808 &lt;=2100, 0, $C809), $C809), $C809)</f>
        <v>0</v>
      </c>
      <c r="Z809">
        <f>IF(ISNUMBER('III. New Locations'!Z808) = TRUE, IF('III. New Locations'!Z808 &gt;= 1400, IF('III. New Locations'!Z808 &lt;=2100, 0, $C809), $C809), $C809)</f>
        <v>0</v>
      </c>
      <c r="AA809">
        <f>IF(ISNUMBER('III. New Locations'!AA808) = TRUE, IF('III. New Locations'!AA808 &gt;= 1400, IF('III. New Locations'!AA808 &lt;=2100, 0, $C809), $C809), $C809)</f>
        <v>0</v>
      </c>
      <c r="AC809">
        <f>IF(ISNUMBER('III. New Locations'!AC808) = TRUE, IF('III. New Locations'!AC808 &gt;= 0, IF('III. New Locations'!AC808 &lt;=1, 0,$C809),$C809), $C809)</f>
        <v>0</v>
      </c>
    </row>
    <row r="810" spans="1:29" x14ac:dyDescent="0.25">
      <c r="A810">
        <f>'III. New Locations'!A809</f>
        <v>807</v>
      </c>
      <c r="C810" s="4">
        <f>IF(LEN('III. New Locations'!C809) &gt; 2, 1, 0)</f>
        <v>0</v>
      </c>
      <c r="E810">
        <f>IF(LEN('III. New Locations'!E809) = 2, IF('III. New Locations'!E809 = "--", $C810, 0), $C810)</f>
        <v>0</v>
      </c>
      <c r="F810">
        <f>IF(LEN('III. New Locations'!F809) &gt; 4, 0, $C810)</f>
        <v>0</v>
      </c>
      <c r="G810">
        <f>IF(ISNUMBER('III. New Locations'!G809) = TRUE, 0, $C810)</f>
        <v>0</v>
      </c>
      <c r="H810">
        <f>IF(ISNUMBER('III. New Locations'!H809) = TRUE, 0, $C810)</f>
        <v>0</v>
      </c>
      <c r="I810">
        <f>IF(ISNUMBER('III. New Locations'!I809) = TRUE, 0, $C810)</f>
        <v>0</v>
      </c>
      <c r="J810">
        <f>IF(ISNUMBER('III. New Locations'!J809) = TRUE, 0, $C810)</f>
        <v>0</v>
      </c>
      <c r="K810">
        <f>IF(ISNUMBER('III. New Locations'!K809) = TRUE, 0,$C810)</f>
        <v>0</v>
      </c>
      <c r="M810">
        <f>IF(ISNUMBER('III. New Locations'!M809) = TRUE, 0,$C810)</f>
        <v>0</v>
      </c>
      <c r="O810">
        <f>IF(ISNUMBER('III. New Locations'!O809) = TRUE, 0, $C810)</f>
        <v>0</v>
      </c>
      <c r="P810">
        <f>IF(ISNUMBER('III. New Locations'!P809) = TRUE, 0, $C810)</f>
        <v>0</v>
      </c>
      <c r="Q810">
        <f>IF(ISNUMBER('III. New Locations'!Q809) = TRUE, 0, $C810)</f>
        <v>0</v>
      </c>
      <c r="R810">
        <f>IF(ISNUMBER('III. New Locations'!R809) = TRUE, IF('III. New Locations'!R809 &gt;= 0, IF('III. New Locations'!R809 &lt;=1, 0, $C810),$C810),$C810)</f>
        <v>0</v>
      </c>
      <c r="S810">
        <f>IF(ISNUMBER('III. New Locations'!S809) = TRUE, IF('III. New Locations'!S809 &gt;= 0, IF('III. New Locations'!S809 &lt;=1, 0, $C810), $C810), $C810)</f>
        <v>0</v>
      </c>
      <c r="T810">
        <f>IF('III. New Locations'!T809 = "-Unknown-", $C810, 0)</f>
        <v>0</v>
      </c>
      <c r="U810">
        <f>IF(LEN('III. New Locations'!U809)&gt;1, 0, IF(T810 = 0, 0, $C810))</f>
        <v>0</v>
      </c>
      <c r="V810">
        <f>IF('III. New Locations'!V809 = "Unknown", $C810, 0)</f>
        <v>0</v>
      </c>
      <c r="W810">
        <f>IF(LEN('III. New Locations'!W809)&gt;1, 0, IF(V810 = 0, 0, $C810))</f>
        <v>0</v>
      </c>
      <c r="X810" t="str">
        <f>'III. New Locations'!X809</f>
        <v>Unknown</v>
      </c>
      <c r="Y810">
        <f>IF(ISNUMBER('III. New Locations'!Y809) = TRUE, IF('III. New Locations'!Y809 &gt;= 1400, IF('III. New Locations'!Y809 &lt;=2100, 0, $C810), $C810), $C810)</f>
        <v>0</v>
      </c>
      <c r="Z810">
        <f>IF(ISNUMBER('III. New Locations'!Z809) = TRUE, IF('III. New Locations'!Z809 &gt;= 1400, IF('III. New Locations'!Z809 &lt;=2100, 0, $C810), $C810), $C810)</f>
        <v>0</v>
      </c>
      <c r="AA810">
        <f>IF(ISNUMBER('III. New Locations'!AA809) = TRUE, IF('III. New Locations'!AA809 &gt;= 1400, IF('III. New Locations'!AA809 &lt;=2100, 0, $C810), $C810), $C810)</f>
        <v>0</v>
      </c>
      <c r="AC810">
        <f>IF(ISNUMBER('III. New Locations'!AC809) = TRUE, IF('III. New Locations'!AC809 &gt;= 0, IF('III. New Locations'!AC809 &lt;=1, 0,$C810),$C810), $C810)</f>
        <v>0</v>
      </c>
    </row>
    <row r="811" spans="1:29" x14ac:dyDescent="0.25">
      <c r="A811">
        <f>'III. New Locations'!A810</f>
        <v>808</v>
      </c>
      <c r="C811" s="4">
        <f>IF(LEN('III. New Locations'!C810) &gt; 2, 1, 0)</f>
        <v>0</v>
      </c>
      <c r="E811">
        <f>IF(LEN('III. New Locations'!E810) = 2, IF('III. New Locations'!E810 = "--", $C811, 0), $C811)</f>
        <v>0</v>
      </c>
      <c r="F811">
        <f>IF(LEN('III. New Locations'!F810) &gt; 4, 0, $C811)</f>
        <v>0</v>
      </c>
      <c r="G811">
        <f>IF(ISNUMBER('III. New Locations'!G810) = TRUE, 0, $C811)</f>
        <v>0</v>
      </c>
      <c r="H811">
        <f>IF(ISNUMBER('III. New Locations'!H810) = TRUE, 0, $C811)</f>
        <v>0</v>
      </c>
      <c r="I811">
        <f>IF(ISNUMBER('III. New Locations'!I810) = TRUE, 0, $C811)</f>
        <v>0</v>
      </c>
      <c r="J811">
        <f>IF(ISNUMBER('III. New Locations'!J810) = TRUE, 0, $C811)</f>
        <v>0</v>
      </c>
      <c r="K811">
        <f>IF(ISNUMBER('III. New Locations'!K810) = TRUE, 0,$C811)</f>
        <v>0</v>
      </c>
      <c r="M811">
        <f>IF(ISNUMBER('III. New Locations'!M810) = TRUE, 0,$C811)</f>
        <v>0</v>
      </c>
      <c r="O811">
        <f>IF(ISNUMBER('III. New Locations'!O810) = TRUE, 0, $C811)</f>
        <v>0</v>
      </c>
      <c r="P811">
        <f>IF(ISNUMBER('III. New Locations'!P810) = TRUE, 0, $C811)</f>
        <v>0</v>
      </c>
      <c r="Q811">
        <f>IF(ISNUMBER('III. New Locations'!Q810) = TRUE, 0, $C811)</f>
        <v>0</v>
      </c>
      <c r="R811">
        <f>IF(ISNUMBER('III. New Locations'!R810) = TRUE, IF('III. New Locations'!R810 &gt;= 0, IF('III. New Locations'!R810 &lt;=1, 0, $C811),$C811),$C811)</f>
        <v>0</v>
      </c>
      <c r="S811">
        <f>IF(ISNUMBER('III. New Locations'!S810) = TRUE, IF('III. New Locations'!S810 &gt;= 0, IF('III. New Locations'!S810 &lt;=1, 0, $C811), $C811), $C811)</f>
        <v>0</v>
      </c>
      <c r="T811">
        <f>IF('III. New Locations'!T810 = "-Unknown-", $C811, 0)</f>
        <v>0</v>
      </c>
      <c r="U811">
        <f>IF(LEN('III. New Locations'!U810)&gt;1, 0, IF(T811 = 0, 0, $C811))</f>
        <v>0</v>
      </c>
      <c r="V811">
        <f>IF('III. New Locations'!V810 = "Unknown", $C811, 0)</f>
        <v>0</v>
      </c>
      <c r="W811">
        <f>IF(LEN('III. New Locations'!W810)&gt;1, 0, IF(V811 = 0, 0, $C811))</f>
        <v>0</v>
      </c>
      <c r="X811" t="str">
        <f>'III. New Locations'!X810</f>
        <v>Unknown</v>
      </c>
      <c r="Y811">
        <f>IF(ISNUMBER('III. New Locations'!Y810) = TRUE, IF('III. New Locations'!Y810 &gt;= 1400, IF('III. New Locations'!Y810 &lt;=2100, 0, $C811), $C811), $C811)</f>
        <v>0</v>
      </c>
      <c r="Z811">
        <f>IF(ISNUMBER('III. New Locations'!Z810) = TRUE, IF('III. New Locations'!Z810 &gt;= 1400, IF('III. New Locations'!Z810 &lt;=2100, 0, $C811), $C811), $C811)</f>
        <v>0</v>
      </c>
      <c r="AA811">
        <f>IF(ISNUMBER('III. New Locations'!AA810) = TRUE, IF('III. New Locations'!AA810 &gt;= 1400, IF('III. New Locations'!AA810 &lt;=2100, 0, $C811), $C811), $C811)</f>
        <v>0</v>
      </c>
      <c r="AC811">
        <f>IF(ISNUMBER('III. New Locations'!AC810) = TRUE, IF('III. New Locations'!AC810 &gt;= 0, IF('III. New Locations'!AC810 &lt;=1, 0,$C811),$C811), $C811)</f>
        <v>0</v>
      </c>
    </row>
    <row r="812" spans="1:29" x14ac:dyDescent="0.25">
      <c r="A812">
        <f>'III. New Locations'!A811</f>
        <v>809</v>
      </c>
      <c r="C812" s="4">
        <f>IF(LEN('III. New Locations'!C811) &gt; 2, 1, 0)</f>
        <v>0</v>
      </c>
      <c r="E812">
        <f>IF(LEN('III. New Locations'!E811) = 2, IF('III. New Locations'!E811 = "--", $C812, 0), $C812)</f>
        <v>0</v>
      </c>
      <c r="F812">
        <f>IF(LEN('III. New Locations'!F811) &gt; 4, 0, $C812)</f>
        <v>0</v>
      </c>
      <c r="G812">
        <f>IF(ISNUMBER('III. New Locations'!G811) = TRUE, 0, $C812)</f>
        <v>0</v>
      </c>
      <c r="H812">
        <f>IF(ISNUMBER('III. New Locations'!H811) = TRUE, 0, $C812)</f>
        <v>0</v>
      </c>
      <c r="I812">
        <f>IF(ISNUMBER('III. New Locations'!I811) = TRUE, 0, $C812)</f>
        <v>0</v>
      </c>
      <c r="J812">
        <f>IF(ISNUMBER('III. New Locations'!J811) = TRUE, 0, $C812)</f>
        <v>0</v>
      </c>
      <c r="K812">
        <f>IF(ISNUMBER('III. New Locations'!K811) = TRUE, 0,$C812)</f>
        <v>0</v>
      </c>
      <c r="M812">
        <f>IF(ISNUMBER('III. New Locations'!M811) = TRUE, 0,$C812)</f>
        <v>0</v>
      </c>
      <c r="O812">
        <f>IF(ISNUMBER('III. New Locations'!O811) = TRUE, 0, $C812)</f>
        <v>0</v>
      </c>
      <c r="P812">
        <f>IF(ISNUMBER('III. New Locations'!P811) = TRUE, 0, $C812)</f>
        <v>0</v>
      </c>
      <c r="Q812">
        <f>IF(ISNUMBER('III. New Locations'!Q811) = TRUE, 0, $C812)</f>
        <v>0</v>
      </c>
      <c r="R812">
        <f>IF(ISNUMBER('III. New Locations'!R811) = TRUE, IF('III. New Locations'!R811 &gt;= 0, IF('III. New Locations'!R811 &lt;=1, 0, $C812),$C812),$C812)</f>
        <v>0</v>
      </c>
      <c r="S812">
        <f>IF(ISNUMBER('III. New Locations'!S811) = TRUE, IF('III. New Locations'!S811 &gt;= 0, IF('III. New Locations'!S811 &lt;=1, 0, $C812), $C812), $C812)</f>
        <v>0</v>
      </c>
      <c r="T812">
        <f>IF('III. New Locations'!T811 = "-Unknown-", $C812, 0)</f>
        <v>0</v>
      </c>
      <c r="U812">
        <f>IF(LEN('III. New Locations'!U811)&gt;1, 0, IF(T812 = 0, 0, $C812))</f>
        <v>0</v>
      </c>
      <c r="V812">
        <f>IF('III. New Locations'!V811 = "Unknown", $C812, 0)</f>
        <v>0</v>
      </c>
      <c r="W812">
        <f>IF(LEN('III. New Locations'!W811)&gt;1, 0, IF(V812 = 0, 0, $C812))</f>
        <v>0</v>
      </c>
      <c r="X812" t="str">
        <f>'III. New Locations'!X811</f>
        <v>Unknown</v>
      </c>
      <c r="Y812">
        <f>IF(ISNUMBER('III. New Locations'!Y811) = TRUE, IF('III. New Locations'!Y811 &gt;= 1400, IF('III. New Locations'!Y811 &lt;=2100, 0, $C812), $C812), $C812)</f>
        <v>0</v>
      </c>
      <c r="Z812">
        <f>IF(ISNUMBER('III. New Locations'!Z811) = TRUE, IF('III. New Locations'!Z811 &gt;= 1400, IF('III. New Locations'!Z811 &lt;=2100, 0, $C812), $C812), $C812)</f>
        <v>0</v>
      </c>
      <c r="AA812">
        <f>IF(ISNUMBER('III. New Locations'!AA811) = TRUE, IF('III. New Locations'!AA811 &gt;= 1400, IF('III. New Locations'!AA811 &lt;=2100, 0, $C812), $C812), $C812)</f>
        <v>0</v>
      </c>
      <c r="AC812">
        <f>IF(ISNUMBER('III. New Locations'!AC811) = TRUE, IF('III. New Locations'!AC811 &gt;= 0, IF('III. New Locations'!AC811 &lt;=1, 0,$C812),$C812), $C812)</f>
        <v>0</v>
      </c>
    </row>
    <row r="813" spans="1:29" x14ac:dyDescent="0.25">
      <c r="A813">
        <f>'III. New Locations'!A812</f>
        <v>810</v>
      </c>
      <c r="C813" s="4">
        <f>IF(LEN('III. New Locations'!C812) &gt; 2, 1, 0)</f>
        <v>0</v>
      </c>
      <c r="E813">
        <f>IF(LEN('III. New Locations'!E812) = 2, IF('III. New Locations'!E812 = "--", $C813, 0), $C813)</f>
        <v>0</v>
      </c>
      <c r="F813">
        <f>IF(LEN('III. New Locations'!F812) &gt; 4, 0, $C813)</f>
        <v>0</v>
      </c>
      <c r="G813">
        <f>IF(ISNUMBER('III. New Locations'!G812) = TRUE, 0, $C813)</f>
        <v>0</v>
      </c>
      <c r="H813">
        <f>IF(ISNUMBER('III. New Locations'!H812) = TRUE, 0, $C813)</f>
        <v>0</v>
      </c>
      <c r="I813">
        <f>IF(ISNUMBER('III. New Locations'!I812) = TRUE, 0, $C813)</f>
        <v>0</v>
      </c>
      <c r="J813">
        <f>IF(ISNUMBER('III. New Locations'!J812) = TRUE, 0, $C813)</f>
        <v>0</v>
      </c>
      <c r="K813">
        <f>IF(ISNUMBER('III. New Locations'!K812) = TRUE, 0,$C813)</f>
        <v>0</v>
      </c>
      <c r="M813">
        <f>IF(ISNUMBER('III. New Locations'!M812) = TRUE, 0,$C813)</f>
        <v>0</v>
      </c>
      <c r="O813">
        <f>IF(ISNUMBER('III. New Locations'!O812) = TRUE, 0, $C813)</f>
        <v>0</v>
      </c>
      <c r="P813">
        <f>IF(ISNUMBER('III. New Locations'!P812) = TRUE, 0, $C813)</f>
        <v>0</v>
      </c>
      <c r="Q813">
        <f>IF(ISNUMBER('III. New Locations'!Q812) = TRUE, 0, $C813)</f>
        <v>0</v>
      </c>
      <c r="R813">
        <f>IF(ISNUMBER('III. New Locations'!R812) = TRUE, IF('III. New Locations'!R812 &gt;= 0, IF('III. New Locations'!R812 &lt;=1, 0, $C813),$C813),$C813)</f>
        <v>0</v>
      </c>
      <c r="S813">
        <f>IF(ISNUMBER('III. New Locations'!S812) = TRUE, IF('III. New Locations'!S812 &gt;= 0, IF('III. New Locations'!S812 &lt;=1, 0, $C813), $C813), $C813)</f>
        <v>0</v>
      </c>
      <c r="T813">
        <f>IF('III. New Locations'!T812 = "-Unknown-", $C813, 0)</f>
        <v>0</v>
      </c>
      <c r="U813">
        <f>IF(LEN('III. New Locations'!U812)&gt;1, 0, IF(T813 = 0, 0, $C813))</f>
        <v>0</v>
      </c>
      <c r="V813">
        <f>IF('III. New Locations'!V812 = "Unknown", $C813, 0)</f>
        <v>0</v>
      </c>
      <c r="W813">
        <f>IF(LEN('III. New Locations'!W812)&gt;1, 0, IF(V813 = 0, 0, $C813))</f>
        <v>0</v>
      </c>
      <c r="X813" t="str">
        <f>'III. New Locations'!X812</f>
        <v>Unknown</v>
      </c>
      <c r="Y813">
        <f>IF(ISNUMBER('III. New Locations'!Y812) = TRUE, IF('III. New Locations'!Y812 &gt;= 1400, IF('III. New Locations'!Y812 &lt;=2100, 0, $C813), $C813), $C813)</f>
        <v>0</v>
      </c>
      <c r="Z813">
        <f>IF(ISNUMBER('III. New Locations'!Z812) = TRUE, IF('III. New Locations'!Z812 &gt;= 1400, IF('III. New Locations'!Z812 &lt;=2100, 0, $C813), $C813), $C813)</f>
        <v>0</v>
      </c>
      <c r="AA813">
        <f>IF(ISNUMBER('III. New Locations'!AA812) = TRUE, IF('III. New Locations'!AA812 &gt;= 1400, IF('III. New Locations'!AA812 &lt;=2100, 0, $C813), $C813), $C813)</f>
        <v>0</v>
      </c>
      <c r="AC813">
        <f>IF(ISNUMBER('III. New Locations'!AC812) = TRUE, IF('III. New Locations'!AC812 &gt;= 0, IF('III. New Locations'!AC812 &lt;=1, 0,$C813),$C813), $C813)</f>
        <v>0</v>
      </c>
    </row>
    <row r="814" spans="1:29" x14ac:dyDescent="0.25">
      <c r="A814">
        <f>'III. New Locations'!A813</f>
        <v>811</v>
      </c>
      <c r="C814" s="4">
        <f>IF(LEN('III. New Locations'!C813) &gt; 2, 1, 0)</f>
        <v>0</v>
      </c>
      <c r="E814">
        <f>IF(LEN('III. New Locations'!E813) = 2, IF('III. New Locations'!E813 = "--", $C814, 0), $C814)</f>
        <v>0</v>
      </c>
      <c r="F814">
        <f>IF(LEN('III. New Locations'!F813) &gt; 4, 0, $C814)</f>
        <v>0</v>
      </c>
      <c r="G814">
        <f>IF(ISNUMBER('III. New Locations'!G813) = TRUE, 0, $C814)</f>
        <v>0</v>
      </c>
      <c r="H814">
        <f>IF(ISNUMBER('III. New Locations'!H813) = TRUE, 0, $C814)</f>
        <v>0</v>
      </c>
      <c r="I814">
        <f>IF(ISNUMBER('III. New Locations'!I813) = TRUE, 0, $C814)</f>
        <v>0</v>
      </c>
      <c r="J814">
        <f>IF(ISNUMBER('III. New Locations'!J813) = TRUE, 0, $C814)</f>
        <v>0</v>
      </c>
      <c r="K814">
        <f>IF(ISNUMBER('III. New Locations'!K813) = TRUE, 0,$C814)</f>
        <v>0</v>
      </c>
      <c r="M814">
        <f>IF(ISNUMBER('III. New Locations'!M813) = TRUE, 0,$C814)</f>
        <v>0</v>
      </c>
      <c r="O814">
        <f>IF(ISNUMBER('III. New Locations'!O813) = TRUE, 0, $C814)</f>
        <v>0</v>
      </c>
      <c r="P814">
        <f>IF(ISNUMBER('III. New Locations'!P813) = TRUE, 0, $C814)</f>
        <v>0</v>
      </c>
      <c r="Q814">
        <f>IF(ISNUMBER('III. New Locations'!Q813) = TRUE, 0, $C814)</f>
        <v>0</v>
      </c>
      <c r="R814">
        <f>IF(ISNUMBER('III. New Locations'!R813) = TRUE, IF('III. New Locations'!R813 &gt;= 0, IF('III. New Locations'!R813 &lt;=1, 0, $C814),$C814),$C814)</f>
        <v>0</v>
      </c>
      <c r="S814">
        <f>IF(ISNUMBER('III. New Locations'!S813) = TRUE, IF('III. New Locations'!S813 &gt;= 0, IF('III. New Locations'!S813 &lt;=1, 0, $C814), $C814), $C814)</f>
        <v>0</v>
      </c>
      <c r="T814">
        <f>IF('III. New Locations'!T813 = "-Unknown-", $C814, 0)</f>
        <v>0</v>
      </c>
      <c r="U814">
        <f>IF(LEN('III. New Locations'!U813)&gt;1, 0, IF(T814 = 0, 0, $C814))</f>
        <v>0</v>
      </c>
      <c r="V814">
        <f>IF('III. New Locations'!V813 = "Unknown", $C814, 0)</f>
        <v>0</v>
      </c>
      <c r="W814">
        <f>IF(LEN('III. New Locations'!W813)&gt;1, 0, IF(V814 = 0, 0, $C814))</f>
        <v>0</v>
      </c>
      <c r="X814" t="str">
        <f>'III. New Locations'!X813</f>
        <v>Unknown</v>
      </c>
      <c r="Y814">
        <f>IF(ISNUMBER('III. New Locations'!Y813) = TRUE, IF('III. New Locations'!Y813 &gt;= 1400, IF('III. New Locations'!Y813 &lt;=2100, 0, $C814), $C814), $C814)</f>
        <v>0</v>
      </c>
      <c r="Z814">
        <f>IF(ISNUMBER('III. New Locations'!Z813) = TRUE, IF('III. New Locations'!Z813 &gt;= 1400, IF('III. New Locations'!Z813 &lt;=2100, 0, $C814), $C814), $C814)</f>
        <v>0</v>
      </c>
      <c r="AA814">
        <f>IF(ISNUMBER('III. New Locations'!AA813) = TRUE, IF('III. New Locations'!AA813 &gt;= 1400, IF('III. New Locations'!AA813 &lt;=2100, 0, $C814), $C814), $C814)</f>
        <v>0</v>
      </c>
      <c r="AC814">
        <f>IF(ISNUMBER('III. New Locations'!AC813) = TRUE, IF('III. New Locations'!AC813 &gt;= 0, IF('III. New Locations'!AC813 &lt;=1, 0,$C814),$C814), $C814)</f>
        <v>0</v>
      </c>
    </row>
    <row r="815" spans="1:29" x14ac:dyDescent="0.25">
      <c r="A815">
        <f>'III. New Locations'!A814</f>
        <v>812</v>
      </c>
      <c r="C815" s="4">
        <f>IF(LEN('III. New Locations'!C814) &gt; 2, 1, 0)</f>
        <v>0</v>
      </c>
      <c r="E815">
        <f>IF(LEN('III. New Locations'!E814) = 2, IF('III. New Locations'!E814 = "--", $C815, 0), $C815)</f>
        <v>0</v>
      </c>
      <c r="F815">
        <f>IF(LEN('III. New Locations'!F814) &gt; 4, 0, $C815)</f>
        <v>0</v>
      </c>
      <c r="G815">
        <f>IF(ISNUMBER('III. New Locations'!G814) = TRUE, 0, $C815)</f>
        <v>0</v>
      </c>
      <c r="H815">
        <f>IF(ISNUMBER('III. New Locations'!H814) = TRUE, 0, $C815)</f>
        <v>0</v>
      </c>
      <c r="I815">
        <f>IF(ISNUMBER('III. New Locations'!I814) = TRUE, 0, $C815)</f>
        <v>0</v>
      </c>
      <c r="J815">
        <f>IF(ISNUMBER('III. New Locations'!J814) = TRUE, 0, $C815)</f>
        <v>0</v>
      </c>
      <c r="K815">
        <f>IF(ISNUMBER('III. New Locations'!K814) = TRUE, 0,$C815)</f>
        <v>0</v>
      </c>
      <c r="M815">
        <f>IF(ISNUMBER('III. New Locations'!M814) = TRUE, 0,$C815)</f>
        <v>0</v>
      </c>
      <c r="O815">
        <f>IF(ISNUMBER('III. New Locations'!O814) = TRUE, 0, $C815)</f>
        <v>0</v>
      </c>
      <c r="P815">
        <f>IF(ISNUMBER('III. New Locations'!P814) = TRUE, 0, $C815)</f>
        <v>0</v>
      </c>
      <c r="Q815">
        <f>IF(ISNUMBER('III. New Locations'!Q814) = TRUE, 0, $C815)</f>
        <v>0</v>
      </c>
      <c r="R815">
        <f>IF(ISNUMBER('III. New Locations'!R814) = TRUE, IF('III. New Locations'!R814 &gt;= 0, IF('III. New Locations'!R814 &lt;=1, 0, $C815),$C815),$C815)</f>
        <v>0</v>
      </c>
      <c r="S815">
        <f>IF(ISNUMBER('III. New Locations'!S814) = TRUE, IF('III. New Locations'!S814 &gt;= 0, IF('III. New Locations'!S814 &lt;=1, 0, $C815), $C815), $C815)</f>
        <v>0</v>
      </c>
      <c r="T815">
        <f>IF('III. New Locations'!T814 = "-Unknown-", $C815, 0)</f>
        <v>0</v>
      </c>
      <c r="U815">
        <f>IF(LEN('III. New Locations'!U814)&gt;1, 0, IF(T815 = 0, 0, $C815))</f>
        <v>0</v>
      </c>
      <c r="V815">
        <f>IF('III. New Locations'!V814 = "Unknown", $C815, 0)</f>
        <v>0</v>
      </c>
      <c r="W815">
        <f>IF(LEN('III. New Locations'!W814)&gt;1, 0, IF(V815 = 0, 0, $C815))</f>
        <v>0</v>
      </c>
      <c r="X815" t="str">
        <f>'III. New Locations'!X814</f>
        <v>Unknown</v>
      </c>
      <c r="Y815">
        <f>IF(ISNUMBER('III. New Locations'!Y814) = TRUE, IF('III. New Locations'!Y814 &gt;= 1400, IF('III. New Locations'!Y814 &lt;=2100, 0, $C815), $C815), $C815)</f>
        <v>0</v>
      </c>
      <c r="Z815">
        <f>IF(ISNUMBER('III. New Locations'!Z814) = TRUE, IF('III. New Locations'!Z814 &gt;= 1400, IF('III. New Locations'!Z814 &lt;=2100, 0, $C815), $C815), $C815)</f>
        <v>0</v>
      </c>
      <c r="AA815">
        <f>IF(ISNUMBER('III. New Locations'!AA814) = TRUE, IF('III. New Locations'!AA814 &gt;= 1400, IF('III. New Locations'!AA814 &lt;=2100, 0, $C815), $C815), $C815)</f>
        <v>0</v>
      </c>
      <c r="AC815">
        <f>IF(ISNUMBER('III. New Locations'!AC814) = TRUE, IF('III. New Locations'!AC814 &gt;= 0, IF('III. New Locations'!AC814 &lt;=1, 0,$C815),$C815), $C815)</f>
        <v>0</v>
      </c>
    </row>
    <row r="816" spans="1:29" x14ac:dyDescent="0.25">
      <c r="A816">
        <f>'III. New Locations'!A815</f>
        <v>813</v>
      </c>
      <c r="C816" s="4">
        <f>IF(LEN('III. New Locations'!C815) &gt; 2, 1, 0)</f>
        <v>0</v>
      </c>
      <c r="E816">
        <f>IF(LEN('III. New Locations'!E815) = 2, IF('III. New Locations'!E815 = "--", $C816, 0), $C816)</f>
        <v>0</v>
      </c>
      <c r="F816">
        <f>IF(LEN('III. New Locations'!F815) &gt; 4, 0, $C816)</f>
        <v>0</v>
      </c>
      <c r="G816">
        <f>IF(ISNUMBER('III. New Locations'!G815) = TRUE, 0, $C816)</f>
        <v>0</v>
      </c>
      <c r="H816">
        <f>IF(ISNUMBER('III. New Locations'!H815) = TRUE, 0, $C816)</f>
        <v>0</v>
      </c>
      <c r="I816">
        <f>IF(ISNUMBER('III. New Locations'!I815) = TRUE, 0, $C816)</f>
        <v>0</v>
      </c>
      <c r="J816">
        <f>IF(ISNUMBER('III. New Locations'!J815) = TRUE, 0, $C816)</f>
        <v>0</v>
      </c>
      <c r="K816">
        <f>IF(ISNUMBER('III. New Locations'!K815) = TRUE, 0,$C816)</f>
        <v>0</v>
      </c>
      <c r="M816">
        <f>IF(ISNUMBER('III. New Locations'!M815) = TRUE, 0,$C816)</f>
        <v>0</v>
      </c>
      <c r="O816">
        <f>IF(ISNUMBER('III. New Locations'!O815) = TRUE, 0, $C816)</f>
        <v>0</v>
      </c>
      <c r="P816">
        <f>IF(ISNUMBER('III. New Locations'!P815) = TRUE, 0, $C816)</f>
        <v>0</v>
      </c>
      <c r="Q816">
        <f>IF(ISNUMBER('III. New Locations'!Q815) = TRUE, 0, $C816)</f>
        <v>0</v>
      </c>
      <c r="R816">
        <f>IF(ISNUMBER('III. New Locations'!R815) = TRUE, IF('III. New Locations'!R815 &gt;= 0, IF('III. New Locations'!R815 &lt;=1, 0, $C816),$C816),$C816)</f>
        <v>0</v>
      </c>
      <c r="S816">
        <f>IF(ISNUMBER('III. New Locations'!S815) = TRUE, IF('III. New Locations'!S815 &gt;= 0, IF('III. New Locations'!S815 &lt;=1, 0, $C816), $C816), $C816)</f>
        <v>0</v>
      </c>
      <c r="T816">
        <f>IF('III. New Locations'!T815 = "-Unknown-", $C816, 0)</f>
        <v>0</v>
      </c>
      <c r="U816">
        <f>IF(LEN('III. New Locations'!U815)&gt;1, 0, IF(T816 = 0, 0, $C816))</f>
        <v>0</v>
      </c>
      <c r="V816">
        <f>IF('III. New Locations'!V815 = "Unknown", $C816, 0)</f>
        <v>0</v>
      </c>
      <c r="W816">
        <f>IF(LEN('III. New Locations'!W815)&gt;1, 0, IF(V816 = 0, 0, $C816))</f>
        <v>0</v>
      </c>
      <c r="X816" t="str">
        <f>'III. New Locations'!X815</f>
        <v>Unknown</v>
      </c>
      <c r="Y816">
        <f>IF(ISNUMBER('III. New Locations'!Y815) = TRUE, IF('III. New Locations'!Y815 &gt;= 1400, IF('III. New Locations'!Y815 &lt;=2100, 0, $C816), $C816), $C816)</f>
        <v>0</v>
      </c>
      <c r="Z816">
        <f>IF(ISNUMBER('III. New Locations'!Z815) = TRUE, IF('III. New Locations'!Z815 &gt;= 1400, IF('III. New Locations'!Z815 &lt;=2100, 0, $C816), $C816), $C816)</f>
        <v>0</v>
      </c>
      <c r="AA816">
        <f>IF(ISNUMBER('III. New Locations'!AA815) = TRUE, IF('III. New Locations'!AA815 &gt;= 1400, IF('III. New Locations'!AA815 &lt;=2100, 0, $C816), $C816), $C816)</f>
        <v>0</v>
      </c>
      <c r="AC816">
        <f>IF(ISNUMBER('III. New Locations'!AC815) = TRUE, IF('III. New Locations'!AC815 &gt;= 0, IF('III. New Locations'!AC815 &lt;=1, 0,$C816),$C816), $C816)</f>
        <v>0</v>
      </c>
    </row>
    <row r="817" spans="1:29" x14ac:dyDescent="0.25">
      <c r="A817">
        <f>'III. New Locations'!A816</f>
        <v>814</v>
      </c>
      <c r="C817" s="4">
        <f>IF(LEN('III. New Locations'!C816) &gt; 2, 1, 0)</f>
        <v>0</v>
      </c>
      <c r="E817">
        <f>IF(LEN('III. New Locations'!E816) = 2, IF('III. New Locations'!E816 = "--", $C817, 0), $C817)</f>
        <v>0</v>
      </c>
      <c r="F817">
        <f>IF(LEN('III. New Locations'!F816) &gt; 4, 0, $C817)</f>
        <v>0</v>
      </c>
      <c r="G817">
        <f>IF(ISNUMBER('III. New Locations'!G816) = TRUE, 0, $C817)</f>
        <v>0</v>
      </c>
      <c r="H817">
        <f>IF(ISNUMBER('III. New Locations'!H816) = TRUE, 0, $C817)</f>
        <v>0</v>
      </c>
      <c r="I817">
        <f>IF(ISNUMBER('III. New Locations'!I816) = TRUE, 0, $C817)</f>
        <v>0</v>
      </c>
      <c r="J817">
        <f>IF(ISNUMBER('III. New Locations'!J816) = TRUE, 0, $C817)</f>
        <v>0</v>
      </c>
      <c r="K817">
        <f>IF(ISNUMBER('III. New Locations'!K816) = TRUE, 0,$C817)</f>
        <v>0</v>
      </c>
      <c r="M817">
        <f>IF(ISNUMBER('III. New Locations'!M816) = TRUE, 0,$C817)</f>
        <v>0</v>
      </c>
      <c r="O817">
        <f>IF(ISNUMBER('III. New Locations'!O816) = TRUE, 0, $C817)</f>
        <v>0</v>
      </c>
      <c r="P817">
        <f>IF(ISNUMBER('III. New Locations'!P816) = TRUE, 0, $C817)</f>
        <v>0</v>
      </c>
      <c r="Q817">
        <f>IF(ISNUMBER('III. New Locations'!Q816) = TRUE, 0, $C817)</f>
        <v>0</v>
      </c>
      <c r="R817">
        <f>IF(ISNUMBER('III. New Locations'!R816) = TRUE, IF('III. New Locations'!R816 &gt;= 0, IF('III. New Locations'!R816 &lt;=1, 0, $C817),$C817),$C817)</f>
        <v>0</v>
      </c>
      <c r="S817">
        <f>IF(ISNUMBER('III. New Locations'!S816) = TRUE, IF('III. New Locations'!S816 &gt;= 0, IF('III. New Locations'!S816 &lt;=1, 0, $C817), $C817), $C817)</f>
        <v>0</v>
      </c>
      <c r="T817">
        <f>IF('III. New Locations'!T816 = "-Unknown-", $C817, 0)</f>
        <v>0</v>
      </c>
      <c r="U817">
        <f>IF(LEN('III. New Locations'!U816)&gt;1, 0, IF(T817 = 0, 0, $C817))</f>
        <v>0</v>
      </c>
      <c r="V817">
        <f>IF('III. New Locations'!V816 = "Unknown", $C817, 0)</f>
        <v>0</v>
      </c>
      <c r="W817">
        <f>IF(LEN('III. New Locations'!W816)&gt;1, 0, IF(V817 = 0, 0, $C817))</f>
        <v>0</v>
      </c>
      <c r="X817" t="str">
        <f>'III. New Locations'!X816</f>
        <v>Unknown</v>
      </c>
      <c r="Y817">
        <f>IF(ISNUMBER('III. New Locations'!Y816) = TRUE, IF('III. New Locations'!Y816 &gt;= 1400, IF('III. New Locations'!Y816 &lt;=2100, 0, $C817), $C817), $C817)</f>
        <v>0</v>
      </c>
      <c r="Z817">
        <f>IF(ISNUMBER('III. New Locations'!Z816) = TRUE, IF('III. New Locations'!Z816 &gt;= 1400, IF('III. New Locations'!Z816 &lt;=2100, 0, $C817), $C817), $C817)</f>
        <v>0</v>
      </c>
      <c r="AA817">
        <f>IF(ISNUMBER('III. New Locations'!AA816) = TRUE, IF('III. New Locations'!AA816 &gt;= 1400, IF('III. New Locations'!AA816 &lt;=2100, 0, $C817), $C817), $C817)</f>
        <v>0</v>
      </c>
      <c r="AC817">
        <f>IF(ISNUMBER('III. New Locations'!AC816) = TRUE, IF('III. New Locations'!AC816 &gt;= 0, IF('III. New Locations'!AC816 &lt;=1, 0,$C817),$C817), $C817)</f>
        <v>0</v>
      </c>
    </row>
    <row r="818" spans="1:29" x14ac:dyDescent="0.25">
      <c r="A818">
        <f>'III. New Locations'!A817</f>
        <v>815</v>
      </c>
      <c r="C818" s="4">
        <f>IF(LEN('III. New Locations'!C817) &gt; 2, 1, 0)</f>
        <v>0</v>
      </c>
      <c r="E818">
        <f>IF(LEN('III. New Locations'!E817) = 2, IF('III. New Locations'!E817 = "--", $C818, 0), $C818)</f>
        <v>0</v>
      </c>
      <c r="F818">
        <f>IF(LEN('III. New Locations'!F817) &gt; 4, 0, $C818)</f>
        <v>0</v>
      </c>
      <c r="G818">
        <f>IF(ISNUMBER('III. New Locations'!G817) = TRUE, 0, $C818)</f>
        <v>0</v>
      </c>
      <c r="H818">
        <f>IF(ISNUMBER('III. New Locations'!H817) = TRUE, 0, $C818)</f>
        <v>0</v>
      </c>
      <c r="I818">
        <f>IF(ISNUMBER('III. New Locations'!I817) = TRUE, 0, $C818)</f>
        <v>0</v>
      </c>
      <c r="J818">
        <f>IF(ISNUMBER('III. New Locations'!J817) = TRUE, 0, $C818)</f>
        <v>0</v>
      </c>
      <c r="K818">
        <f>IF(ISNUMBER('III. New Locations'!K817) = TRUE, 0,$C818)</f>
        <v>0</v>
      </c>
      <c r="M818">
        <f>IF(ISNUMBER('III. New Locations'!M817) = TRUE, 0,$C818)</f>
        <v>0</v>
      </c>
      <c r="O818">
        <f>IF(ISNUMBER('III. New Locations'!O817) = TRUE, 0, $C818)</f>
        <v>0</v>
      </c>
      <c r="P818">
        <f>IF(ISNUMBER('III. New Locations'!P817) = TRUE, 0, $C818)</f>
        <v>0</v>
      </c>
      <c r="Q818">
        <f>IF(ISNUMBER('III. New Locations'!Q817) = TRUE, 0, $C818)</f>
        <v>0</v>
      </c>
      <c r="R818">
        <f>IF(ISNUMBER('III. New Locations'!R817) = TRUE, IF('III. New Locations'!R817 &gt;= 0, IF('III. New Locations'!R817 &lt;=1, 0, $C818),$C818),$C818)</f>
        <v>0</v>
      </c>
      <c r="S818">
        <f>IF(ISNUMBER('III. New Locations'!S817) = TRUE, IF('III. New Locations'!S817 &gt;= 0, IF('III. New Locations'!S817 &lt;=1, 0, $C818), $C818), $C818)</f>
        <v>0</v>
      </c>
      <c r="T818">
        <f>IF('III. New Locations'!T817 = "-Unknown-", $C818, 0)</f>
        <v>0</v>
      </c>
      <c r="U818">
        <f>IF(LEN('III. New Locations'!U817)&gt;1, 0, IF(T818 = 0, 0, $C818))</f>
        <v>0</v>
      </c>
      <c r="V818">
        <f>IF('III. New Locations'!V817 = "Unknown", $C818, 0)</f>
        <v>0</v>
      </c>
      <c r="W818">
        <f>IF(LEN('III. New Locations'!W817)&gt;1, 0, IF(V818 = 0, 0, $C818))</f>
        <v>0</v>
      </c>
      <c r="X818" t="str">
        <f>'III. New Locations'!X817</f>
        <v>Unknown</v>
      </c>
      <c r="Y818">
        <f>IF(ISNUMBER('III. New Locations'!Y817) = TRUE, IF('III. New Locations'!Y817 &gt;= 1400, IF('III. New Locations'!Y817 &lt;=2100, 0, $C818), $C818), $C818)</f>
        <v>0</v>
      </c>
      <c r="Z818">
        <f>IF(ISNUMBER('III. New Locations'!Z817) = TRUE, IF('III. New Locations'!Z817 &gt;= 1400, IF('III. New Locations'!Z817 &lt;=2100, 0, $C818), $C818), $C818)</f>
        <v>0</v>
      </c>
      <c r="AA818">
        <f>IF(ISNUMBER('III. New Locations'!AA817) = TRUE, IF('III. New Locations'!AA817 &gt;= 1400, IF('III. New Locations'!AA817 &lt;=2100, 0, $C818), $C818), $C818)</f>
        <v>0</v>
      </c>
      <c r="AC818">
        <f>IF(ISNUMBER('III. New Locations'!AC817) = TRUE, IF('III. New Locations'!AC817 &gt;= 0, IF('III. New Locations'!AC817 &lt;=1, 0,$C818),$C818), $C818)</f>
        <v>0</v>
      </c>
    </row>
    <row r="819" spans="1:29" x14ac:dyDescent="0.25">
      <c r="A819">
        <f>'III. New Locations'!A818</f>
        <v>816</v>
      </c>
      <c r="C819" s="4">
        <f>IF(LEN('III. New Locations'!C818) &gt; 2, 1, 0)</f>
        <v>0</v>
      </c>
      <c r="E819">
        <f>IF(LEN('III. New Locations'!E818) = 2, IF('III. New Locations'!E818 = "--", $C819, 0), $C819)</f>
        <v>0</v>
      </c>
      <c r="F819">
        <f>IF(LEN('III. New Locations'!F818) &gt; 4, 0, $C819)</f>
        <v>0</v>
      </c>
      <c r="G819">
        <f>IF(ISNUMBER('III. New Locations'!G818) = TRUE, 0, $C819)</f>
        <v>0</v>
      </c>
      <c r="H819">
        <f>IF(ISNUMBER('III. New Locations'!H818) = TRUE, 0, $C819)</f>
        <v>0</v>
      </c>
      <c r="I819">
        <f>IF(ISNUMBER('III. New Locations'!I818) = TRUE, 0, $C819)</f>
        <v>0</v>
      </c>
      <c r="J819">
        <f>IF(ISNUMBER('III. New Locations'!J818) = TRUE, 0, $C819)</f>
        <v>0</v>
      </c>
      <c r="K819">
        <f>IF(ISNUMBER('III. New Locations'!K818) = TRUE, 0,$C819)</f>
        <v>0</v>
      </c>
      <c r="M819">
        <f>IF(ISNUMBER('III. New Locations'!M818) = TRUE, 0,$C819)</f>
        <v>0</v>
      </c>
      <c r="O819">
        <f>IF(ISNUMBER('III. New Locations'!O818) = TRUE, 0, $C819)</f>
        <v>0</v>
      </c>
      <c r="P819">
        <f>IF(ISNUMBER('III. New Locations'!P818) = TRUE, 0, $C819)</f>
        <v>0</v>
      </c>
      <c r="Q819">
        <f>IF(ISNUMBER('III. New Locations'!Q818) = TRUE, 0, $C819)</f>
        <v>0</v>
      </c>
      <c r="R819">
        <f>IF(ISNUMBER('III. New Locations'!R818) = TRUE, IF('III. New Locations'!R818 &gt;= 0, IF('III. New Locations'!R818 &lt;=1, 0, $C819),$C819),$C819)</f>
        <v>0</v>
      </c>
      <c r="S819">
        <f>IF(ISNUMBER('III. New Locations'!S818) = TRUE, IF('III. New Locations'!S818 &gt;= 0, IF('III. New Locations'!S818 &lt;=1, 0, $C819), $C819), $C819)</f>
        <v>0</v>
      </c>
      <c r="T819">
        <f>IF('III. New Locations'!T818 = "-Unknown-", $C819, 0)</f>
        <v>0</v>
      </c>
      <c r="U819">
        <f>IF(LEN('III. New Locations'!U818)&gt;1, 0, IF(T819 = 0, 0, $C819))</f>
        <v>0</v>
      </c>
      <c r="V819">
        <f>IF('III. New Locations'!V818 = "Unknown", $C819, 0)</f>
        <v>0</v>
      </c>
      <c r="W819">
        <f>IF(LEN('III. New Locations'!W818)&gt;1, 0, IF(V819 = 0, 0, $C819))</f>
        <v>0</v>
      </c>
      <c r="X819" t="str">
        <f>'III. New Locations'!X818</f>
        <v>Unknown</v>
      </c>
      <c r="Y819">
        <f>IF(ISNUMBER('III. New Locations'!Y818) = TRUE, IF('III. New Locations'!Y818 &gt;= 1400, IF('III. New Locations'!Y818 &lt;=2100, 0, $C819), $C819), $C819)</f>
        <v>0</v>
      </c>
      <c r="Z819">
        <f>IF(ISNUMBER('III. New Locations'!Z818) = TRUE, IF('III. New Locations'!Z818 &gt;= 1400, IF('III. New Locations'!Z818 &lt;=2100, 0, $C819), $C819), $C819)</f>
        <v>0</v>
      </c>
      <c r="AA819">
        <f>IF(ISNUMBER('III. New Locations'!AA818) = TRUE, IF('III. New Locations'!AA818 &gt;= 1400, IF('III. New Locations'!AA818 &lt;=2100, 0, $C819), $C819), $C819)</f>
        <v>0</v>
      </c>
      <c r="AC819">
        <f>IF(ISNUMBER('III. New Locations'!AC818) = TRUE, IF('III. New Locations'!AC818 &gt;= 0, IF('III. New Locations'!AC818 &lt;=1, 0,$C819),$C819), $C819)</f>
        <v>0</v>
      </c>
    </row>
    <row r="820" spans="1:29" x14ac:dyDescent="0.25">
      <c r="A820">
        <f>'III. New Locations'!A819</f>
        <v>817</v>
      </c>
      <c r="C820" s="4">
        <f>IF(LEN('III. New Locations'!C819) &gt; 2, 1, 0)</f>
        <v>0</v>
      </c>
      <c r="E820">
        <f>IF(LEN('III. New Locations'!E819) = 2, IF('III. New Locations'!E819 = "--", $C820, 0), $C820)</f>
        <v>0</v>
      </c>
      <c r="F820">
        <f>IF(LEN('III. New Locations'!F819) &gt; 4, 0, $C820)</f>
        <v>0</v>
      </c>
      <c r="G820">
        <f>IF(ISNUMBER('III. New Locations'!G819) = TRUE, 0, $C820)</f>
        <v>0</v>
      </c>
      <c r="H820">
        <f>IF(ISNUMBER('III. New Locations'!H819) = TRUE, 0, $C820)</f>
        <v>0</v>
      </c>
      <c r="I820">
        <f>IF(ISNUMBER('III. New Locations'!I819) = TRUE, 0, $C820)</f>
        <v>0</v>
      </c>
      <c r="J820">
        <f>IF(ISNUMBER('III. New Locations'!J819) = TRUE, 0, $C820)</f>
        <v>0</v>
      </c>
      <c r="K820">
        <f>IF(ISNUMBER('III. New Locations'!K819) = TRUE, 0,$C820)</f>
        <v>0</v>
      </c>
      <c r="M820">
        <f>IF(ISNUMBER('III. New Locations'!M819) = TRUE, 0,$C820)</f>
        <v>0</v>
      </c>
      <c r="O820">
        <f>IF(ISNUMBER('III. New Locations'!O819) = TRUE, 0, $C820)</f>
        <v>0</v>
      </c>
      <c r="P820">
        <f>IF(ISNUMBER('III. New Locations'!P819) = TRUE, 0, $C820)</f>
        <v>0</v>
      </c>
      <c r="Q820">
        <f>IF(ISNUMBER('III. New Locations'!Q819) = TRUE, 0, $C820)</f>
        <v>0</v>
      </c>
      <c r="R820">
        <f>IF(ISNUMBER('III. New Locations'!R819) = TRUE, IF('III. New Locations'!R819 &gt;= 0, IF('III. New Locations'!R819 &lt;=1, 0, $C820),$C820),$C820)</f>
        <v>0</v>
      </c>
      <c r="S820">
        <f>IF(ISNUMBER('III. New Locations'!S819) = TRUE, IF('III. New Locations'!S819 &gt;= 0, IF('III. New Locations'!S819 &lt;=1, 0, $C820), $C820), $C820)</f>
        <v>0</v>
      </c>
      <c r="T820">
        <f>IF('III. New Locations'!T819 = "-Unknown-", $C820, 0)</f>
        <v>0</v>
      </c>
      <c r="U820">
        <f>IF(LEN('III. New Locations'!U819)&gt;1, 0, IF(T820 = 0, 0, $C820))</f>
        <v>0</v>
      </c>
      <c r="V820">
        <f>IF('III. New Locations'!V819 = "Unknown", $C820, 0)</f>
        <v>0</v>
      </c>
      <c r="W820">
        <f>IF(LEN('III. New Locations'!W819)&gt;1, 0, IF(V820 = 0, 0, $C820))</f>
        <v>0</v>
      </c>
      <c r="X820" t="str">
        <f>'III. New Locations'!X819</f>
        <v>Unknown</v>
      </c>
      <c r="Y820">
        <f>IF(ISNUMBER('III. New Locations'!Y819) = TRUE, IF('III. New Locations'!Y819 &gt;= 1400, IF('III. New Locations'!Y819 &lt;=2100, 0, $C820), $C820), $C820)</f>
        <v>0</v>
      </c>
      <c r="Z820">
        <f>IF(ISNUMBER('III. New Locations'!Z819) = TRUE, IF('III. New Locations'!Z819 &gt;= 1400, IF('III. New Locations'!Z819 &lt;=2100, 0, $C820), $C820), $C820)</f>
        <v>0</v>
      </c>
      <c r="AA820">
        <f>IF(ISNUMBER('III. New Locations'!AA819) = TRUE, IF('III. New Locations'!AA819 &gt;= 1400, IF('III. New Locations'!AA819 &lt;=2100, 0, $C820), $C820), $C820)</f>
        <v>0</v>
      </c>
      <c r="AC820">
        <f>IF(ISNUMBER('III. New Locations'!AC819) = TRUE, IF('III. New Locations'!AC819 &gt;= 0, IF('III. New Locations'!AC819 &lt;=1, 0,$C820),$C820), $C820)</f>
        <v>0</v>
      </c>
    </row>
    <row r="821" spans="1:29" x14ac:dyDescent="0.25">
      <c r="A821">
        <f>'III. New Locations'!A820</f>
        <v>818</v>
      </c>
      <c r="C821" s="4">
        <f>IF(LEN('III. New Locations'!C820) &gt; 2, 1, 0)</f>
        <v>0</v>
      </c>
      <c r="E821">
        <f>IF(LEN('III. New Locations'!E820) = 2, IF('III. New Locations'!E820 = "--", $C821, 0), $C821)</f>
        <v>0</v>
      </c>
      <c r="F821">
        <f>IF(LEN('III. New Locations'!F820) &gt; 4, 0, $C821)</f>
        <v>0</v>
      </c>
      <c r="G821">
        <f>IF(ISNUMBER('III. New Locations'!G820) = TRUE, 0, $C821)</f>
        <v>0</v>
      </c>
      <c r="H821">
        <f>IF(ISNUMBER('III. New Locations'!H820) = TRUE, 0, $C821)</f>
        <v>0</v>
      </c>
      <c r="I821">
        <f>IF(ISNUMBER('III. New Locations'!I820) = TRUE, 0, $C821)</f>
        <v>0</v>
      </c>
      <c r="J821">
        <f>IF(ISNUMBER('III. New Locations'!J820) = TRUE, 0, $C821)</f>
        <v>0</v>
      </c>
      <c r="K821">
        <f>IF(ISNUMBER('III. New Locations'!K820) = TRUE, 0,$C821)</f>
        <v>0</v>
      </c>
      <c r="M821">
        <f>IF(ISNUMBER('III. New Locations'!M820) = TRUE, 0,$C821)</f>
        <v>0</v>
      </c>
      <c r="O821">
        <f>IF(ISNUMBER('III. New Locations'!O820) = TRUE, 0, $C821)</f>
        <v>0</v>
      </c>
      <c r="P821">
        <f>IF(ISNUMBER('III. New Locations'!P820) = TRUE, 0, $C821)</f>
        <v>0</v>
      </c>
      <c r="Q821">
        <f>IF(ISNUMBER('III. New Locations'!Q820) = TRUE, 0, $C821)</f>
        <v>0</v>
      </c>
      <c r="R821">
        <f>IF(ISNUMBER('III. New Locations'!R820) = TRUE, IF('III. New Locations'!R820 &gt;= 0, IF('III. New Locations'!R820 &lt;=1, 0, $C821),$C821),$C821)</f>
        <v>0</v>
      </c>
      <c r="S821">
        <f>IF(ISNUMBER('III. New Locations'!S820) = TRUE, IF('III. New Locations'!S820 &gt;= 0, IF('III. New Locations'!S820 &lt;=1, 0, $C821), $C821), $C821)</f>
        <v>0</v>
      </c>
      <c r="T821">
        <f>IF('III. New Locations'!T820 = "-Unknown-", $C821, 0)</f>
        <v>0</v>
      </c>
      <c r="U821">
        <f>IF(LEN('III. New Locations'!U820)&gt;1, 0, IF(T821 = 0, 0, $C821))</f>
        <v>0</v>
      </c>
      <c r="V821">
        <f>IF('III. New Locations'!V820 = "Unknown", $C821, 0)</f>
        <v>0</v>
      </c>
      <c r="W821">
        <f>IF(LEN('III. New Locations'!W820)&gt;1, 0, IF(V821 = 0, 0, $C821))</f>
        <v>0</v>
      </c>
      <c r="X821" t="str">
        <f>'III. New Locations'!X820</f>
        <v>Unknown</v>
      </c>
      <c r="Y821">
        <f>IF(ISNUMBER('III. New Locations'!Y820) = TRUE, IF('III. New Locations'!Y820 &gt;= 1400, IF('III. New Locations'!Y820 &lt;=2100, 0, $C821), $C821), $C821)</f>
        <v>0</v>
      </c>
      <c r="Z821">
        <f>IF(ISNUMBER('III. New Locations'!Z820) = TRUE, IF('III. New Locations'!Z820 &gt;= 1400, IF('III. New Locations'!Z820 &lt;=2100, 0, $C821), $C821), $C821)</f>
        <v>0</v>
      </c>
      <c r="AA821">
        <f>IF(ISNUMBER('III. New Locations'!AA820) = TRUE, IF('III. New Locations'!AA820 &gt;= 1400, IF('III. New Locations'!AA820 &lt;=2100, 0, $C821), $C821), $C821)</f>
        <v>0</v>
      </c>
      <c r="AC821">
        <f>IF(ISNUMBER('III. New Locations'!AC820) = TRUE, IF('III. New Locations'!AC820 &gt;= 0, IF('III. New Locations'!AC820 &lt;=1, 0,$C821),$C821), $C821)</f>
        <v>0</v>
      </c>
    </row>
    <row r="822" spans="1:29" x14ac:dyDescent="0.25">
      <c r="A822">
        <f>'III. New Locations'!A821</f>
        <v>819</v>
      </c>
      <c r="C822" s="4">
        <f>IF(LEN('III. New Locations'!C821) &gt; 2, 1, 0)</f>
        <v>0</v>
      </c>
      <c r="E822">
        <f>IF(LEN('III. New Locations'!E821) = 2, IF('III. New Locations'!E821 = "--", $C822, 0), $C822)</f>
        <v>0</v>
      </c>
      <c r="F822">
        <f>IF(LEN('III. New Locations'!F821) &gt; 4, 0, $C822)</f>
        <v>0</v>
      </c>
      <c r="G822">
        <f>IF(ISNUMBER('III. New Locations'!G821) = TRUE, 0, $C822)</f>
        <v>0</v>
      </c>
      <c r="H822">
        <f>IF(ISNUMBER('III. New Locations'!H821) = TRUE, 0, $C822)</f>
        <v>0</v>
      </c>
      <c r="I822">
        <f>IF(ISNUMBER('III. New Locations'!I821) = TRUE, 0, $C822)</f>
        <v>0</v>
      </c>
      <c r="J822">
        <f>IF(ISNUMBER('III. New Locations'!J821) = TRUE, 0, $C822)</f>
        <v>0</v>
      </c>
      <c r="K822">
        <f>IF(ISNUMBER('III. New Locations'!K821) = TRUE, 0,$C822)</f>
        <v>0</v>
      </c>
      <c r="M822">
        <f>IF(ISNUMBER('III. New Locations'!M821) = TRUE, 0,$C822)</f>
        <v>0</v>
      </c>
      <c r="O822">
        <f>IF(ISNUMBER('III. New Locations'!O821) = TRUE, 0, $C822)</f>
        <v>0</v>
      </c>
      <c r="P822">
        <f>IF(ISNUMBER('III. New Locations'!P821) = TRUE, 0, $C822)</f>
        <v>0</v>
      </c>
      <c r="Q822">
        <f>IF(ISNUMBER('III. New Locations'!Q821) = TRUE, 0, $C822)</f>
        <v>0</v>
      </c>
      <c r="R822">
        <f>IF(ISNUMBER('III. New Locations'!R821) = TRUE, IF('III. New Locations'!R821 &gt;= 0, IF('III. New Locations'!R821 &lt;=1, 0, $C822),$C822),$C822)</f>
        <v>0</v>
      </c>
      <c r="S822">
        <f>IF(ISNUMBER('III. New Locations'!S821) = TRUE, IF('III. New Locations'!S821 &gt;= 0, IF('III. New Locations'!S821 &lt;=1, 0, $C822), $C822), $C822)</f>
        <v>0</v>
      </c>
      <c r="T822">
        <f>IF('III. New Locations'!T821 = "-Unknown-", $C822, 0)</f>
        <v>0</v>
      </c>
      <c r="U822">
        <f>IF(LEN('III. New Locations'!U821)&gt;1, 0, IF(T822 = 0, 0, $C822))</f>
        <v>0</v>
      </c>
      <c r="V822">
        <f>IF('III. New Locations'!V821 = "Unknown", $C822, 0)</f>
        <v>0</v>
      </c>
      <c r="W822">
        <f>IF(LEN('III. New Locations'!W821)&gt;1, 0, IF(V822 = 0, 0, $C822))</f>
        <v>0</v>
      </c>
      <c r="X822" t="str">
        <f>'III. New Locations'!X821</f>
        <v>Unknown</v>
      </c>
      <c r="Y822">
        <f>IF(ISNUMBER('III. New Locations'!Y821) = TRUE, IF('III. New Locations'!Y821 &gt;= 1400, IF('III. New Locations'!Y821 &lt;=2100, 0, $C822), $C822), $C822)</f>
        <v>0</v>
      </c>
      <c r="Z822">
        <f>IF(ISNUMBER('III. New Locations'!Z821) = TRUE, IF('III. New Locations'!Z821 &gt;= 1400, IF('III. New Locations'!Z821 &lt;=2100, 0, $C822), $C822), $C822)</f>
        <v>0</v>
      </c>
      <c r="AA822">
        <f>IF(ISNUMBER('III. New Locations'!AA821) = TRUE, IF('III. New Locations'!AA821 &gt;= 1400, IF('III. New Locations'!AA821 &lt;=2100, 0, $C822), $C822), $C822)</f>
        <v>0</v>
      </c>
      <c r="AC822">
        <f>IF(ISNUMBER('III. New Locations'!AC821) = TRUE, IF('III. New Locations'!AC821 &gt;= 0, IF('III. New Locations'!AC821 &lt;=1, 0,$C822),$C822), $C822)</f>
        <v>0</v>
      </c>
    </row>
    <row r="823" spans="1:29" x14ac:dyDescent="0.25">
      <c r="A823">
        <f>'III. New Locations'!A822</f>
        <v>820</v>
      </c>
      <c r="C823" s="4">
        <f>IF(LEN('III. New Locations'!C822) &gt; 2, 1, 0)</f>
        <v>0</v>
      </c>
      <c r="E823">
        <f>IF(LEN('III. New Locations'!E822) = 2, IF('III. New Locations'!E822 = "--", $C823, 0), $C823)</f>
        <v>0</v>
      </c>
      <c r="F823">
        <f>IF(LEN('III. New Locations'!F822) &gt; 4, 0, $C823)</f>
        <v>0</v>
      </c>
      <c r="G823">
        <f>IF(ISNUMBER('III. New Locations'!G822) = TRUE, 0, $C823)</f>
        <v>0</v>
      </c>
      <c r="H823">
        <f>IF(ISNUMBER('III. New Locations'!H822) = TRUE, 0, $C823)</f>
        <v>0</v>
      </c>
      <c r="I823">
        <f>IF(ISNUMBER('III. New Locations'!I822) = TRUE, 0, $C823)</f>
        <v>0</v>
      </c>
      <c r="J823">
        <f>IF(ISNUMBER('III. New Locations'!J822) = TRUE, 0, $C823)</f>
        <v>0</v>
      </c>
      <c r="K823">
        <f>IF(ISNUMBER('III. New Locations'!K822) = TRUE, 0,$C823)</f>
        <v>0</v>
      </c>
      <c r="M823">
        <f>IF(ISNUMBER('III. New Locations'!M822) = TRUE, 0,$C823)</f>
        <v>0</v>
      </c>
      <c r="O823">
        <f>IF(ISNUMBER('III. New Locations'!O822) = TRUE, 0, $C823)</f>
        <v>0</v>
      </c>
      <c r="P823">
        <f>IF(ISNUMBER('III. New Locations'!P822) = TRUE, 0, $C823)</f>
        <v>0</v>
      </c>
      <c r="Q823">
        <f>IF(ISNUMBER('III. New Locations'!Q822) = TRUE, 0, $C823)</f>
        <v>0</v>
      </c>
      <c r="R823">
        <f>IF(ISNUMBER('III. New Locations'!R822) = TRUE, IF('III. New Locations'!R822 &gt;= 0, IF('III. New Locations'!R822 &lt;=1, 0, $C823),$C823),$C823)</f>
        <v>0</v>
      </c>
      <c r="S823">
        <f>IF(ISNUMBER('III. New Locations'!S822) = TRUE, IF('III. New Locations'!S822 &gt;= 0, IF('III. New Locations'!S822 &lt;=1, 0, $C823), $C823), $C823)</f>
        <v>0</v>
      </c>
      <c r="T823">
        <f>IF('III. New Locations'!T822 = "-Unknown-", $C823, 0)</f>
        <v>0</v>
      </c>
      <c r="U823">
        <f>IF(LEN('III. New Locations'!U822)&gt;1, 0, IF(T823 = 0, 0, $C823))</f>
        <v>0</v>
      </c>
      <c r="V823">
        <f>IF('III. New Locations'!V822 = "Unknown", $C823, 0)</f>
        <v>0</v>
      </c>
      <c r="W823">
        <f>IF(LEN('III. New Locations'!W822)&gt;1, 0, IF(V823 = 0, 0, $C823))</f>
        <v>0</v>
      </c>
      <c r="X823" t="str">
        <f>'III. New Locations'!X822</f>
        <v>Unknown</v>
      </c>
      <c r="Y823">
        <f>IF(ISNUMBER('III. New Locations'!Y822) = TRUE, IF('III. New Locations'!Y822 &gt;= 1400, IF('III. New Locations'!Y822 &lt;=2100, 0, $C823), $C823), $C823)</f>
        <v>0</v>
      </c>
      <c r="Z823">
        <f>IF(ISNUMBER('III. New Locations'!Z822) = TRUE, IF('III. New Locations'!Z822 &gt;= 1400, IF('III. New Locations'!Z822 &lt;=2100, 0, $C823), $C823), $C823)</f>
        <v>0</v>
      </c>
      <c r="AA823">
        <f>IF(ISNUMBER('III. New Locations'!AA822) = TRUE, IF('III. New Locations'!AA822 &gt;= 1400, IF('III. New Locations'!AA822 &lt;=2100, 0, $C823), $C823), $C823)</f>
        <v>0</v>
      </c>
      <c r="AC823">
        <f>IF(ISNUMBER('III. New Locations'!AC822) = TRUE, IF('III. New Locations'!AC822 &gt;= 0, IF('III. New Locations'!AC822 &lt;=1, 0,$C823),$C823), $C823)</f>
        <v>0</v>
      </c>
    </row>
    <row r="824" spans="1:29" x14ac:dyDescent="0.25">
      <c r="A824">
        <f>'III. New Locations'!A823</f>
        <v>821</v>
      </c>
      <c r="C824" s="4">
        <f>IF(LEN('III. New Locations'!C823) &gt; 2, 1, 0)</f>
        <v>0</v>
      </c>
      <c r="E824">
        <f>IF(LEN('III. New Locations'!E823) = 2, IF('III. New Locations'!E823 = "--", $C824, 0), $C824)</f>
        <v>0</v>
      </c>
      <c r="F824">
        <f>IF(LEN('III. New Locations'!F823) &gt; 4, 0, $C824)</f>
        <v>0</v>
      </c>
      <c r="G824">
        <f>IF(ISNUMBER('III. New Locations'!G823) = TRUE, 0, $C824)</f>
        <v>0</v>
      </c>
      <c r="H824">
        <f>IF(ISNUMBER('III. New Locations'!H823) = TRUE, 0, $C824)</f>
        <v>0</v>
      </c>
      <c r="I824">
        <f>IF(ISNUMBER('III. New Locations'!I823) = TRUE, 0, $C824)</f>
        <v>0</v>
      </c>
      <c r="J824">
        <f>IF(ISNUMBER('III. New Locations'!J823) = TRUE, 0, $C824)</f>
        <v>0</v>
      </c>
      <c r="K824">
        <f>IF(ISNUMBER('III. New Locations'!K823) = TRUE, 0,$C824)</f>
        <v>0</v>
      </c>
      <c r="M824">
        <f>IF(ISNUMBER('III. New Locations'!M823) = TRUE, 0,$C824)</f>
        <v>0</v>
      </c>
      <c r="O824">
        <f>IF(ISNUMBER('III. New Locations'!O823) = TRUE, 0, $C824)</f>
        <v>0</v>
      </c>
      <c r="P824">
        <f>IF(ISNUMBER('III. New Locations'!P823) = TRUE, 0, $C824)</f>
        <v>0</v>
      </c>
      <c r="Q824">
        <f>IF(ISNUMBER('III. New Locations'!Q823) = TRUE, 0, $C824)</f>
        <v>0</v>
      </c>
      <c r="R824">
        <f>IF(ISNUMBER('III. New Locations'!R823) = TRUE, IF('III. New Locations'!R823 &gt;= 0, IF('III. New Locations'!R823 &lt;=1, 0, $C824),$C824),$C824)</f>
        <v>0</v>
      </c>
      <c r="S824">
        <f>IF(ISNUMBER('III. New Locations'!S823) = TRUE, IF('III. New Locations'!S823 &gt;= 0, IF('III. New Locations'!S823 &lt;=1, 0, $C824), $C824), $C824)</f>
        <v>0</v>
      </c>
      <c r="T824">
        <f>IF('III. New Locations'!T823 = "-Unknown-", $C824, 0)</f>
        <v>0</v>
      </c>
      <c r="U824">
        <f>IF(LEN('III. New Locations'!U823)&gt;1, 0, IF(T824 = 0, 0, $C824))</f>
        <v>0</v>
      </c>
      <c r="V824">
        <f>IF('III. New Locations'!V823 = "Unknown", $C824, 0)</f>
        <v>0</v>
      </c>
      <c r="W824">
        <f>IF(LEN('III. New Locations'!W823)&gt;1, 0, IF(V824 = 0, 0, $C824))</f>
        <v>0</v>
      </c>
      <c r="X824" t="str">
        <f>'III. New Locations'!X823</f>
        <v>Unknown</v>
      </c>
      <c r="Y824">
        <f>IF(ISNUMBER('III. New Locations'!Y823) = TRUE, IF('III. New Locations'!Y823 &gt;= 1400, IF('III. New Locations'!Y823 &lt;=2100, 0, $C824), $C824), $C824)</f>
        <v>0</v>
      </c>
      <c r="Z824">
        <f>IF(ISNUMBER('III. New Locations'!Z823) = TRUE, IF('III. New Locations'!Z823 &gt;= 1400, IF('III. New Locations'!Z823 &lt;=2100, 0, $C824), $C824), $C824)</f>
        <v>0</v>
      </c>
      <c r="AA824">
        <f>IF(ISNUMBER('III. New Locations'!AA823) = TRUE, IF('III. New Locations'!AA823 &gt;= 1400, IF('III. New Locations'!AA823 &lt;=2100, 0, $C824), $C824), $C824)</f>
        <v>0</v>
      </c>
      <c r="AC824">
        <f>IF(ISNUMBER('III. New Locations'!AC823) = TRUE, IF('III. New Locations'!AC823 &gt;= 0, IF('III. New Locations'!AC823 &lt;=1, 0,$C824),$C824), $C824)</f>
        <v>0</v>
      </c>
    </row>
    <row r="825" spans="1:29" x14ac:dyDescent="0.25">
      <c r="A825">
        <f>'III. New Locations'!A824</f>
        <v>822</v>
      </c>
      <c r="C825" s="4">
        <f>IF(LEN('III. New Locations'!C824) &gt; 2, 1, 0)</f>
        <v>0</v>
      </c>
      <c r="E825">
        <f>IF(LEN('III. New Locations'!E824) = 2, IF('III. New Locations'!E824 = "--", $C825, 0), $C825)</f>
        <v>0</v>
      </c>
      <c r="F825">
        <f>IF(LEN('III. New Locations'!F824) &gt; 4, 0, $C825)</f>
        <v>0</v>
      </c>
      <c r="G825">
        <f>IF(ISNUMBER('III. New Locations'!G824) = TRUE, 0, $C825)</f>
        <v>0</v>
      </c>
      <c r="H825">
        <f>IF(ISNUMBER('III. New Locations'!H824) = TRUE, 0, $C825)</f>
        <v>0</v>
      </c>
      <c r="I825">
        <f>IF(ISNUMBER('III. New Locations'!I824) = TRUE, 0, $C825)</f>
        <v>0</v>
      </c>
      <c r="J825">
        <f>IF(ISNUMBER('III. New Locations'!J824) = TRUE, 0, $C825)</f>
        <v>0</v>
      </c>
      <c r="K825">
        <f>IF(ISNUMBER('III. New Locations'!K824) = TRUE, 0,$C825)</f>
        <v>0</v>
      </c>
      <c r="M825">
        <f>IF(ISNUMBER('III. New Locations'!M824) = TRUE, 0,$C825)</f>
        <v>0</v>
      </c>
      <c r="O825">
        <f>IF(ISNUMBER('III. New Locations'!O824) = TRUE, 0, $C825)</f>
        <v>0</v>
      </c>
      <c r="P825">
        <f>IF(ISNUMBER('III. New Locations'!P824) = TRUE, 0, $C825)</f>
        <v>0</v>
      </c>
      <c r="Q825">
        <f>IF(ISNUMBER('III. New Locations'!Q824) = TRUE, 0, $C825)</f>
        <v>0</v>
      </c>
      <c r="R825">
        <f>IF(ISNUMBER('III. New Locations'!R824) = TRUE, IF('III. New Locations'!R824 &gt;= 0, IF('III. New Locations'!R824 &lt;=1, 0, $C825),$C825),$C825)</f>
        <v>0</v>
      </c>
      <c r="S825">
        <f>IF(ISNUMBER('III. New Locations'!S824) = TRUE, IF('III. New Locations'!S824 &gt;= 0, IF('III. New Locations'!S824 &lt;=1, 0, $C825), $C825), $C825)</f>
        <v>0</v>
      </c>
      <c r="T825">
        <f>IF('III. New Locations'!T824 = "-Unknown-", $C825, 0)</f>
        <v>0</v>
      </c>
      <c r="U825">
        <f>IF(LEN('III. New Locations'!U824)&gt;1, 0, IF(T825 = 0, 0, $C825))</f>
        <v>0</v>
      </c>
      <c r="V825">
        <f>IF('III. New Locations'!V824 = "Unknown", $C825, 0)</f>
        <v>0</v>
      </c>
      <c r="W825">
        <f>IF(LEN('III. New Locations'!W824)&gt;1, 0, IF(V825 = 0, 0, $C825))</f>
        <v>0</v>
      </c>
      <c r="X825" t="str">
        <f>'III. New Locations'!X824</f>
        <v>Unknown</v>
      </c>
      <c r="Y825">
        <f>IF(ISNUMBER('III. New Locations'!Y824) = TRUE, IF('III. New Locations'!Y824 &gt;= 1400, IF('III. New Locations'!Y824 &lt;=2100, 0, $C825), $C825), $C825)</f>
        <v>0</v>
      </c>
      <c r="Z825">
        <f>IF(ISNUMBER('III. New Locations'!Z824) = TRUE, IF('III. New Locations'!Z824 &gt;= 1400, IF('III. New Locations'!Z824 &lt;=2100, 0, $C825), $C825), $C825)</f>
        <v>0</v>
      </c>
      <c r="AA825">
        <f>IF(ISNUMBER('III. New Locations'!AA824) = TRUE, IF('III. New Locations'!AA824 &gt;= 1400, IF('III. New Locations'!AA824 &lt;=2100, 0, $C825), $C825), $C825)</f>
        <v>0</v>
      </c>
      <c r="AC825">
        <f>IF(ISNUMBER('III. New Locations'!AC824) = TRUE, IF('III. New Locations'!AC824 &gt;= 0, IF('III. New Locations'!AC824 &lt;=1, 0,$C825),$C825), $C825)</f>
        <v>0</v>
      </c>
    </row>
    <row r="826" spans="1:29" x14ac:dyDescent="0.25">
      <c r="A826">
        <f>'III. New Locations'!A825</f>
        <v>823</v>
      </c>
      <c r="C826" s="4">
        <f>IF(LEN('III. New Locations'!C825) &gt; 2, 1, 0)</f>
        <v>0</v>
      </c>
      <c r="E826">
        <f>IF(LEN('III. New Locations'!E825) = 2, IF('III. New Locations'!E825 = "--", $C826, 0), $C826)</f>
        <v>0</v>
      </c>
      <c r="F826">
        <f>IF(LEN('III. New Locations'!F825) &gt; 4, 0, $C826)</f>
        <v>0</v>
      </c>
      <c r="G826">
        <f>IF(ISNUMBER('III. New Locations'!G825) = TRUE, 0, $C826)</f>
        <v>0</v>
      </c>
      <c r="H826">
        <f>IF(ISNUMBER('III. New Locations'!H825) = TRUE, 0, $C826)</f>
        <v>0</v>
      </c>
      <c r="I826">
        <f>IF(ISNUMBER('III. New Locations'!I825) = TRUE, 0, $C826)</f>
        <v>0</v>
      </c>
      <c r="J826">
        <f>IF(ISNUMBER('III. New Locations'!J825) = TRUE, 0, $C826)</f>
        <v>0</v>
      </c>
      <c r="K826">
        <f>IF(ISNUMBER('III. New Locations'!K825) = TRUE, 0,$C826)</f>
        <v>0</v>
      </c>
      <c r="M826">
        <f>IF(ISNUMBER('III. New Locations'!M825) = TRUE, 0,$C826)</f>
        <v>0</v>
      </c>
      <c r="O826">
        <f>IF(ISNUMBER('III. New Locations'!O825) = TRUE, 0, $C826)</f>
        <v>0</v>
      </c>
      <c r="P826">
        <f>IF(ISNUMBER('III. New Locations'!P825) = TRUE, 0, $C826)</f>
        <v>0</v>
      </c>
      <c r="Q826">
        <f>IF(ISNUMBER('III. New Locations'!Q825) = TRUE, 0, $C826)</f>
        <v>0</v>
      </c>
      <c r="R826">
        <f>IF(ISNUMBER('III. New Locations'!R825) = TRUE, IF('III. New Locations'!R825 &gt;= 0, IF('III. New Locations'!R825 &lt;=1, 0, $C826),$C826),$C826)</f>
        <v>0</v>
      </c>
      <c r="S826">
        <f>IF(ISNUMBER('III. New Locations'!S825) = TRUE, IF('III. New Locations'!S825 &gt;= 0, IF('III. New Locations'!S825 &lt;=1, 0, $C826), $C826), $C826)</f>
        <v>0</v>
      </c>
      <c r="T826">
        <f>IF('III. New Locations'!T825 = "-Unknown-", $C826, 0)</f>
        <v>0</v>
      </c>
      <c r="U826">
        <f>IF(LEN('III. New Locations'!U825)&gt;1, 0, IF(T826 = 0, 0, $C826))</f>
        <v>0</v>
      </c>
      <c r="V826">
        <f>IF('III. New Locations'!V825 = "Unknown", $C826, 0)</f>
        <v>0</v>
      </c>
      <c r="W826">
        <f>IF(LEN('III. New Locations'!W825)&gt;1, 0, IF(V826 = 0, 0, $C826))</f>
        <v>0</v>
      </c>
      <c r="X826" t="str">
        <f>'III. New Locations'!X825</f>
        <v>Unknown</v>
      </c>
      <c r="Y826">
        <f>IF(ISNUMBER('III. New Locations'!Y825) = TRUE, IF('III. New Locations'!Y825 &gt;= 1400, IF('III. New Locations'!Y825 &lt;=2100, 0, $C826), $C826), $C826)</f>
        <v>0</v>
      </c>
      <c r="Z826">
        <f>IF(ISNUMBER('III. New Locations'!Z825) = TRUE, IF('III. New Locations'!Z825 &gt;= 1400, IF('III. New Locations'!Z825 &lt;=2100, 0, $C826), $C826), $C826)</f>
        <v>0</v>
      </c>
      <c r="AA826">
        <f>IF(ISNUMBER('III. New Locations'!AA825) = TRUE, IF('III. New Locations'!AA825 &gt;= 1400, IF('III. New Locations'!AA825 &lt;=2100, 0, $C826), $C826), $C826)</f>
        <v>0</v>
      </c>
      <c r="AC826">
        <f>IF(ISNUMBER('III. New Locations'!AC825) = TRUE, IF('III. New Locations'!AC825 &gt;= 0, IF('III. New Locations'!AC825 &lt;=1, 0,$C826),$C826), $C826)</f>
        <v>0</v>
      </c>
    </row>
    <row r="827" spans="1:29" x14ac:dyDescent="0.25">
      <c r="A827">
        <f>'III. New Locations'!A826</f>
        <v>824</v>
      </c>
      <c r="C827" s="4">
        <f>IF(LEN('III. New Locations'!C826) &gt; 2, 1, 0)</f>
        <v>0</v>
      </c>
      <c r="E827">
        <f>IF(LEN('III. New Locations'!E826) = 2, IF('III. New Locations'!E826 = "--", $C827, 0), $C827)</f>
        <v>0</v>
      </c>
      <c r="F827">
        <f>IF(LEN('III. New Locations'!F826) &gt; 4, 0, $C827)</f>
        <v>0</v>
      </c>
      <c r="G827">
        <f>IF(ISNUMBER('III. New Locations'!G826) = TRUE, 0, $C827)</f>
        <v>0</v>
      </c>
      <c r="H827">
        <f>IF(ISNUMBER('III. New Locations'!H826) = TRUE, 0, $C827)</f>
        <v>0</v>
      </c>
      <c r="I827">
        <f>IF(ISNUMBER('III. New Locations'!I826) = TRUE, 0, $C827)</f>
        <v>0</v>
      </c>
      <c r="J827">
        <f>IF(ISNUMBER('III. New Locations'!J826) = TRUE, 0, $C827)</f>
        <v>0</v>
      </c>
      <c r="K827">
        <f>IF(ISNUMBER('III. New Locations'!K826) = TRUE, 0,$C827)</f>
        <v>0</v>
      </c>
      <c r="M827">
        <f>IF(ISNUMBER('III. New Locations'!M826) = TRUE, 0,$C827)</f>
        <v>0</v>
      </c>
      <c r="O827">
        <f>IF(ISNUMBER('III. New Locations'!O826) = TRUE, 0, $C827)</f>
        <v>0</v>
      </c>
      <c r="P827">
        <f>IF(ISNUMBER('III. New Locations'!P826) = TRUE, 0, $C827)</f>
        <v>0</v>
      </c>
      <c r="Q827">
        <f>IF(ISNUMBER('III. New Locations'!Q826) = TRUE, 0, $C827)</f>
        <v>0</v>
      </c>
      <c r="R827">
        <f>IF(ISNUMBER('III. New Locations'!R826) = TRUE, IF('III. New Locations'!R826 &gt;= 0, IF('III. New Locations'!R826 &lt;=1, 0, $C827),$C827),$C827)</f>
        <v>0</v>
      </c>
      <c r="S827">
        <f>IF(ISNUMBER('III. New Locations'!S826) = TRUE, IF('III. New Locations'!S826 &gt;= 0, IF('III. New Locations'!S826 &lt;=1, 0, $C827), $C827), $C827)</f>
        <v>0</v>
      </c>
      <c r="T827">
        <f>IF('III. New Locations'!T826 = "-Unknown-", $C827, 0)</f>
        <v>0</v>
      </c>
      <c r="U827">
        <f>IF(LEN('III. New Locations'!U826)&gt;1, 0, IF(T827 = 0, 0, $C827))</f>
        <v>0</v>
      </c>
      <c r="V827">
        <f>IF('III. New Locations'!V826 = "Unknown", $C827, 0)</f>
        <v>0</v>
      </c>
      <c r="W827">
        <f>IF(LEN('III. New Locations'!W826)&gt;1, 0, IF(V827 = 0, 0, $C827))</f>
        <v>0</v>
      </c>
      <c r="X827" t="str">
        <f>'III. New Locations'!X826</f>
        <v>Unknown</v>
      </c>
      <c r="Y827">
        <f>IF(ISNUMBER('III. New Locations'!Y826) = TRUE, IF('III. New Locations'!Y826 &gt;= 1400, IF('III. New Locations'!Y826 &lt;=2100, 0, $C827), $C827), $C827)</f>
        <v>0</v>
      </c>
      <c r="Z827">
        <f>IF(ISNUMBER('III. New Locations'!Z826) = TRUE, IF('III. New Locations'!Z826 &gt;= 1400, IF('III. New Locations'!Z826 &lt;=2100, 0, $C827), $C827), $C827)</f>
        <v>0</v>
      </c>
      <c r="AA827">
        <f>IF(ISNUMBER('III. New Locations'!AA826) = TRUE, IF('III. New Locations'!AA826 &gt;= 1400, IF('III. New Locations'!AA826 &lt;=2100, 0, $C827), $C827), $C827)</f>
        <v>0</v>
      </c>
      <c r="AC827">
        <f>IF(ISNUMBER('III. New Locations'!AC826) = TRUE, IF('III. New Locations'!AC826 &gt;= 0, IF('III. New Locations'!AC826 &lt;=1, 0,$C827),$C827), $C827)</f>
        <v>0</v>
      </c>
    </row>
    <row r="828" spans="1:29" x14ac:dyDescent="0.25">
      <c r="A828">
        <f>'III. New Locations'!A827</f>
        <v>825</v>
      </c>
      <c r="C828" s="4">
        <f>IF(LEN('III. New Locations'!C827) &gt; 2, 1, 0)</f>
        <v>0</v>
      </c>
      <c r="E828">
        <f>IF(LEN('III. New Locations'!E827) = 2, IF('III. New Locations'!E827 = "--", $C828, 0), $C828)</f>
        <v>0</v>
      </c>
      <c r="F828">
        <f>IF(LEN('III. New Locations'!F827) &gt; 4, 0, $C828)</f>
        <v>0</v>
      </c>
      <c r="G828">
        <f>IF(ISNUMBER('III. New Locations'!G827) = TRUE, 0, $C828)</f>
        <v>0</v>
      </c>
      <c r="H828">
        <f>IF(ISNUMBER('III. New Locations'!H827) = TRUE, 0, $C828)</f>
        <v>0</v>
      </c>
      <c r="I828">
        <f>IF(ISNUMBER('III. New Locations'!I827) = TRUE, 0, $C828)</f>
        <v>0</v>
      </c>
      <c r="J828">
        <f>IF(ISNUMBER('III. New Locations'!J827) = TRUE, 0, $C828)</f>
        <v>0</v>
      </c>
      <c r="K828">
        <f>IF(ISNUMBER('III. New Locations'!K827) = TRUE, 0,$C828)</f>
        <v>0</v>
      </c>
      <c r="M828">
        <f>IF(ISNUMBER('III. New Locations'!M827) = TRUE, 0,$C828)</f>
        <v>0</v>
      </c>
      <c r="O828">
        <f>IF(ISNUMBER('III. New Locations'!O827) = TRUE, 0, $C828)</f>
        <v>0</v>
      </c>
      <c r="P828">
        <f>IF(ISNUMBER('III. New Locations'!P827) = TRUE, 0, $C828)</f>
        <v>0</v>
      </c>
      <c r="Q828">
        <f>IF(ISNUMBER('III. New Locations'!Q827) = TRUE, 0, $C828)</f>
        <v>0</v>
      </c>
      <c r="R828">
        <f>IF(ISNUMBER('III. New Locations'!R827) = TRUE, IF('III. New Locations'!R827 &gt;= 0, IF('III. New Locations'!R827 &lt;=1, 0, $C828),$C828),$C828)</f>
        <v>0</v>
      </c>
      <c r="S828">
        <f>IF(ISNUMBER('III. New Locations'!S827) = TRUE, IF('III. New Locations'!S827 &gt;= 0, IF('III. New Locations'!S827 &lt;=1, 0, $C828), $C828), $C828)</f>
        <v>0</v>
      </c>
      <c r="T828">
        <f>IF('III. New Locations'!T827 = "-Unknown-", $C828, 0)</f>
        <v>0</v>
      </c>
      <c r="U828">
        <f>IF(LEN('III. New Locations'!U827)&gt;1, 0, IF(T828 = 0, 0, $C828))</f>
        <v>0</v>
      </c>
      <c r="V828">
        <f>IF('III. New Locations'!V827 = "Unknown", $C828, 0)</f>
        <v>0</v>
      </c>
      <c r="W828">
        <f>IF(LEN('III. New Locations'!W827)&gt;1, 0, IF(V828 = 0, 0, $C828))</f>
        <v>0</v>
      </c>
      <c r="X828" t="str">
        <f>'III. New Locations'!X827</f>
        <v>Unknown</v>
      </c>
      <c r="Y828">
        <f>IF(ISNUMBER('III. New Locations'!Y827) = TRUE, IF('III. New Locations'!Y827 &gt;= 1400, IF('III. New Locations'!Y827 &lt;=2100, 0, $C828), $C828), $C828)</f>
        <v>0</v>
      </c>
      <c r="Z828">
        <f>IF(ISNUMBER('III. New Locations'!Z827) = TRUE, IF('III. New Locations'!Z827 &gt;= 1400, IF('III. New Locations'!Z827 &lt;=2100, 0, $C828), $C828), $C828)</f>
        <v>0</v>
      </c>
      <c r="AA828">
        <f>IF(ISNUMBER('III. New Locations'!AA827) = TRUE, IF('III. New Locations'!AA827 &gt;= 1400, IF('III. New Locations'!AA827 &lt;=2100, 0, $C828), $C828), $C828)</f>
        <v>0</v>
      </c>
      <c r="AC828">
        <f>IF(ISNUMBER('III. New Locations'!AC827) = TRUE, IF('III. New Locations'!AC827 &gt;= 0, IF('III. New Locations'!AC827 &lt;=1, 0,$C828),$C828), $C828)</f>
        <v>0</v>
      </c>
    </row>
    <row r="829" spans="1:29" x14ac:dyDescent="0.25">
      <c r="A829">
        <f>'III. New Locations'!A828</f>
        <v>826</v>
      </c>
      <c r="C829" s="4">
        <f>IF(LEN('III. New Locations'!C828) &gt; 2, 1, 0)</f>
        <v>0</v>
      </c>
      <c r="E829">
        <f>IF(LEN('III. New Locations'!E828) = 2, IF('III. New Locations'!E828 = "--", $C829, 0), $C829)</f>
        <v>0</v>
      </c>
      <c r="F829">
        <f>IF(LEN('III. New Locations'!F828) &gt; 4, 0, $C829)</f>
        <v>0</v>
      </c>
      <c r="G829">
        <f>IF(ISNUMBER('III. New Locations'!G828) = TRUE, 0, $C829)</f>
        <v>0</v>
      </c>
      <c r="H829">
        <f>IF(ISNUMBER('III. New Locations'!H828) = TRUE, 0, $C829)</f>
        <v>0</v>
      </c>
      <c r="I829">
        <f>IF(ISNUMBER('III. New Locations'!I828) = TRUE, 0, $C829)</f>
        <v>0</v>
      </c>
      <c r="J829">
        <f>IF(ISNUMBER('III. New Locations'!J828) = TRUE, 0, $C829)</f>
        <v>0</v>
      </c>
      <c r="K829">
        <f>IF(ISNUMBER('III. New Locations'!K828) = TRUE, 0,$C829)</f>
        <v>0</v>
      </c>
      <c r="M829">
        <f>IF(ISNUMBER('III. New Locations'!M828) = TRUE, 0,$C829)</f>
        <v>0</v>
      </c>
      <c r="O829">
        <f>IF(ISNUMBER('III. New Locations'!O828) = TRUE, 0, $C829)</f>
        <v>0</v>
      </c>
      <c r="P829">
        <f>IF(ISNUMBER('III. New Locations'!P828) = TRUE, 0, $C829)</f>
        <v>0</v>
      </c>
      <c r="Q829">
        <f>IF(ISNUMBER('III. New Locations'!Q828) = TRUE, 0, $C829)</f>
        <v>0</v>
      </c>
      <c r="R829">
        <f>IF(ISNUMBER('III. New Locations'!R828) = TRUE, IF('III. New Locations'!R828 &gt;= 0, IF('III. New Locations'!R828 &lt;=1, 0, $C829),$C829),$C829)</f>
        <v>0</v>
      </c>
      <c r="S829">
        <f>IF(ISNUMBER('III. New Locations'!S828) = TRUE, IF('III. New Locations'!S828 &gt;= 0, IF('III. New Locations'!S828 &lt;=1, 0, $C829), $C829), $C829)</f>
        <v>0</v>
      </c>
      <c r="T829">
        <f>IF('III. New Locations'!T828 = "-Unknown-", $C829, 0)</f>
        <v>0</v>
      </c>
      <c r="U829">
        <f>IF(LEN('III. New Locations'!U828)&gt;1, 0, IF(T829 = 0, 0, $C829))</f>
        <v>0</v>
      </c>
      <c r="V829">
        <f>IF('III. New Locations'!V828 = "Unknown", $C829, 0)</f>
        <v>0</v>
      </c>
      <c r="W829">
        <f>IF(LEN('III. New Locations'!W828)&gt;1, 0, IF(V829 = 0, 0, $C829))</f>
        <v>0</v>
      </c>
      <c r="X829" t="str">
        <f>'III. New Locations'!X828</f>
        <v>Unknown</v>
      </c>
      <c r="Y829">
        <f>IF(ISNUMBER('III. New Locations'!Y828) = TRUE, IF('III. New Locations'!Y828 &gt;= 1400, IF('III. New Locations'!Y828 &lt;=2100, 0, $C829), $C829), $C829)</f>
        <v>0</v>
      </c>
      <c r="Z829">
        <f>IF(ISNUMBER('III. New Locations'!Z828) = TRUE, IF('III. New Locations'!Z828 &gt;= 1400, IF('III. New Locations'!Z828 &lt;=2100, 0, $C829), $C829), $C829)</f>
        <v>0</v>
      </c>
      <c r="AA829">
        <f>IF(ISNUMBER('III. New Locations'!AA828) = TRUE, IF('III. New Locations'!AA828 &gt;= 1400, IF('III. New Locations'!AA828 &lt;=2100, 0, $C829), $C829), $C829)</f>
        <v>0</v>
      </c>
      <c r="AC829">
        <f>IF(ISNUMBER('III. New Locations'!AC828) = TRUE, IF('III. New Locations'!AC828 &gt;= 0, IF('III. New Locations'!AC828 &lt;=1, 0,$C829),$C829), $C829)</f>
        <v>0</v>
      </c>
    </row>
    <row r="830" spans="1:29" x14ac:dyDescent="0.25">
      <c r="A830">
        <f>'III. New Locations'!A829</f>
        <v>827</v>
      </c>
      <c r="C830" s="4">
        <f>IF(LEN('III. New Locations'!C829) &gt; 2, 1, 0)</f>
        <v>0</v>
      </c>
      <c r="E830">
        <f>IF(LEN('III. New Locations'!E829) = 2, IF('III. New Locations'!E829 = "--", $C830, 0), $C830)</f>
        <v>0</v>
      </c>
      <c r="F830">
        <f>IF(LEN('III. New Locations'!F829) &gt; 4, 0, $C830)</f>
        <v>0</v>
      </c>
      <c r="G830">
        <f>IF(ISNUMBER('III. New Locations'!G829) = TRUE, 0, $C830)</f>
        <v>0</v>
      </c>
      <c r="H830">
        <f>IF(ISNUMBER('III. New Locations'!H829) = TRUE, 0, $C830)</f>
        <v>0</v>
      </c>
      <c r="I830">
        <f>IF(ISNUMBER('III. New Locations'!I829) = TRUE, 0, $C830)</f>
        <v>0</v>
      </c>
      <c r="J830">
        <f>IF(ISNUMBER('III. New Locations'!J829) = TRUE, 0, $C830)</f>
        <v>0</v>
      </c>
      <c r="K830">
        <f>IF(ISNUMBER('III. New Locations'!K829) = TRUE, 0,$C830)</f>
        <v>0</v>
      </c>
      <c r="M830">
        <f>IF(ISNUMBER('III. New Locations'!M829) = TRUE, 0,$C830)</f>
        <v>0</v>
      </c>
      <c r="O830">
        <f>IF(ISNUMBER('III. New Locations'!O829) = TRUE, 0, $C830)</f>
        <v>0</v>
      </c>
      <c r="P830">
        <f>IF(ISNUMBER('III. New Locations'!P829) = TRUE, 0, $C830)</f>
        <v>0</v>
      </c>
      <c r="Q830">
        <f>IF(ISNUMBER('III. New Locations'!Q829) = TRUE, 0, $C830)</f>
        <v>0</v>
      </c>
      <c r="R830">
        <f>IF(ISNUMBER('III. New Locations'!R829) = TRUE, IF('III. New Locations'!R829 &gt;= 0, IF('III. New Locations'!R829 &lt;=1, 0, $C830),$C830),$C830)</f>
        <v>0</v>
      </c>
      <c r="S830">
        <f>IF(ISNUMBER('III. New Locations'!S829) = TRUE, IF('III. New Locations'!S829 &gt;= 0, IF('III. New Locations'!S829 &lt;=1, 0, $C830), $C830), $C830)</f>
        <v>0</v>
      </c>
      <c r="T830">
        <f>IF('III. New Locations'!T829 = "-Unknown-", $C830, 0)</f>
        <v>0</v>
      </c>
      <c r="U830">
        <f>IF(LEN('III. New Locations'!U829)&gt;1, 0, IF(T830 = 0, 0, $C830))</f>
        <v>0</v>
      </c>
      <c r="V830">
        <f>IF('III. New Locations'!V829 = "Unknown", $C830, 0)</f>
        <v>0</v>
      </c>
      <c r="W830">
        <f>IF(LEN('III. New Locations'!W829)&gt;1, 0, IF(V830 = 0, 0, $C830))</f>
        <v>0</v>
      </c>
      <c r="X830" t="str">
        <f>'III. New Locations'!X829</f>
        <v>Unknown</v>
      </c>
      <c r="Y830">
        <f>IF(ISNUMBER('III. New Locations'!Y829) = TRUE, IF('III. New Locations'!Y829 &gt;= 1400, IF('III. New Locations'!Y829 &lt;=2100, 0, $C830), $C830), $C830)</f>
        <v>0</v>
      </c>
      <c r="Z830">
        <f>IF(ISNUMBER('III. New Locations'!Z829) = TRUE, IF('III. New Locations'!Z829 &gt;= 1400, IF('III. New Locations'!Z829 &lt;=2100, 0, $C830), $C830), $C830)</f>
        <v>0</v>
      </c>
      <c r="AA830">
        <f>IF(ISNUMBER('III. New Locations'!AA829) = TRUE, IF('III. New Locations'!AA829 &gt;= 1400, IF('III. New Locations'!AA829 &lt;=2100, 0, $C830), $C830), $C830)</f>
        <v>0</v>
      </c>
      <c r="AC830">
        <f>IF(ISNUMBER('III. New Locations'!AC829) = TRUE, IF('III. New Locations'!AC829 &gt;= 0, IF('III. New Locations'!AC829 &lt;=1, 0,$C830),$C830), $C830)</f>
        <v>0</v>
      </c>
    </row>
    <row r="831" spans="1:29" x14ac:dyDescent="0.25">
      <c r="A831">
        <f>'III. New Locations'!A830</f>
        <v>828</v>
      </c>
      <c r="C831" s="4">
        <f>IF(LEN('III. New Locations'!C830) &gt; 2, 1, 0)</f>
        <v>0</v>
      </c>
      <c r="E831">
        <f>IF(LEN('III. New Locations'!E830) = 2, IF('III. New Locations'!E830 = "--", $C831, 0), $C831)</f>
        <v>0</v>
      </c>
      <c r="F831">
        <f>IF(LEN('III. New Locations'!F830) &gt; 4, 0, $C831)</f>
        <v>0</v>
      </c>
      <c r="G831">
        <f>IF(ISNUMBER('III. New Locations'!G830) = TRUE, 0, $C831)</f>
        <v>0</v>
      </c>
      <c r="H831">
        <f>IF(ISNUMBER('III. New Locations'!H830) = TRUE, 0, $C831)</f>
        <v>0</v>
      </c>
      <c r="I831">
        <f>IF(ISNUMBER('III. New Locations'!I830) = TRUE, 0, $C831)</f>
        <v>0</v>
      </c>
      <c r="J831">
        <f>IF(ISNUMBER('III. New Locations'!J830) = TRUE, 0, $C831)</f>
        <v>0</v>
      </c>
      <c r="K831">
        <f>IF(ISNUMBER('III. New Locations'!K830) = TRUE, 0,$C831)</f>
        <v>0</v>
      </c>
      <c r="M831">
        <f>IF(ISNUMBER('III. New Locations'!M830) = TRUE, 0,$C831)</f>
        <v>0</v>
      </c>
      <c r="O831">
        <f>IF(ISNUMBER('III. New Locations'!O830) = TRUE, 0, $C831)</f>
        <v>0</v>
      </c>
      <c r="P831">
        <f>IF(ISNUMBER('III. New Locations'!P830) = TRUE, 0, $C831)</f>
        <v>0</v>
      </c>
      <c r="Q831">
        <f>IF(ISNUMBER('III. New Locations'!Q830) = TRUE, 0, $C831)</f>
        <v>0</v>
      </c>
      <c r="R831">
        <f>IF(ISNUMBER('III. New Locations'!R830) = TRUE, IF('III. New Locations'!R830 &gt;= 0, IF('III. New Locations'!R830 &lt;=1, 0, $C831),$C831),$C831)</f>
        <v>0</v>
      </c>
      <c r="S831">
        <f>IF(ISNUMBER('III. New Locations'!S830) = TRUE, IF('III. New Locations'!S830 &gt;= 0, IF('III. New Locations'!S830 &lt;=1, 0, $C831), $C831), $C831)</f>
        <v>0</v>
      </c>
      <c r="T831">
        <f>IF('III. New Locations'!T830 = "-Unknown-", $C831, 0)</f>
        <v>0</v>
      </c>
      <c r="U831">
        <f>IF(LEN('III. New Locations'!U830)&gt;1, 0, IF(T831 = 0, 0, $C831))</f>
        <v>0</v>
      </c>
      <c r="V831">
        <f>IF('III. New Locations'!V830 = "Unknown", $C831, 0)</f>
        <v>0</v>
      </c>
      <c r="W831">
        <f>IF(LEN('III. New Locations'!W830)&gt;1, 0, IF(V831 = 0, 0, $C831))</f>
        <v>0</v>
      </c>
      <c r="X831" t="str">
        <f>'III. New Locations'!X830</f>
        <v>Unknown</v>
      </c>
      <c r="Y831">
        <f>IF(ISNUMBER('III. New Locations'!Y830) = TRUE, IF('III. New Locations'!Y830 &gt;= 1400, IF('III. New Locations'!Y830 &lt;=2100, 0, $C831), $C831), $C831)</f>
        <v>0</v>
      </c>
      <c r="Z831">
        <f>IF(ISNUMBER('III. New Locations'!Z830) = TRUE, IF('III. New Locations'!Z830 &gt;= 1400, IF('III. New Locations'!Z830 &lt;=2100, 0, $C831), $C831), $C831)</f>
        <v>0</v>
      </c>
      <c r="AA831">
        <f>IF(ISNUMBER('III. New Locations'!AA830) = TRUE, IF('III. New Locations'!AA830 &gt;= 1400, IF('III. New Locations'!AA830 &lt;=2100, 0, $C831), $C831), $C831)</f>
        <v>0</v>
      </c>
      <c r="AC831">
        <f>IF(ISNUMBER('III. New Locations'!AC830) = TRUE, IF('III. New Locations'!AC830 &gt;= 0, IF('III. New Locations'!AC830 &lt;=1, 0,$C831),$C831), $C831)</f>
        <v>0</v>
      </c>
    </row>
    <row r="832" spans="1:29" x14ac:dyDescent="0.25">
      <c r="A832">
        <f>'III. New Locations'!A831</f>
        <v>829</v>
      </c>
      <c r="C832" s="4">
        <f>IF(LEN('III. New Locations'!C831) &gt; 2, 1, 0)</f>
        <v>0</v>
      </c>
      <c r="E832">
        <f>IF(LEN('III. New Locations'!E831) = 2, IF('III. New Locations'!E831 = "--", $C832, 0), $C832)</f>
        <v>0</v>
      </c>
      <c r="F832">
        <f>IF(LEN('III. New Locations'!F831) &gt; 4, 0, $C832)</f>
        <v>0</v>
      </c>
      <c r="G832">
        <f>IF(ISNUMBER('III. New Locations'!G831) = TRUE, 0, $C832)</f>
        <v>0</v>
      </c>
      <c r="H832">
        <f>IF(ISNUMBER('III. New Locations'!H831) = TRUE, 0, $C832)</f>
        <v>0</v>
      </c>
      <c r="I832">
        <f>IF(ISNUMBER('III. New Locations'!I831) = TRUE, 0, $C832)</f>
        <v>0</v>
      </c>
      <c r="J832">
        <f>IF(ISNUMBER('III. New Locations'!J831) = TRUE, 0, $C832)</f>
        <v>0</v>
      </c>
      <c r="K832">
        <f>IF(ISNUMBER('III. New Locations'!K831) = TRUE, 0,$C832)</f>
        <v>0</v>
      </c>
      <c r="M832">
        <f>IF(ISNUMBER('III. New Locations'!M831) = TRUE, 0,$C832)</f>
        <v>0</v>
      </c>
      <c r="O832">
        <f>IF(ISNUMBER('III. New Locations'!O831) = TRUE, 0, $C832)</f>
        <v>0</v>
      </c>
      <c r="P832">
        <f>IF(ISNUMBER('III. New Locations'!P831) = TRUE, 0, $C832)</f>
        <v>0</v>
      </c>
      <c r="Q832">
        <f>IF(ISNUMBER('III. New Locations'!Q831) = TRUE, 0, $C832)</f>
        <v>0</v>
      </c>
      <c r="R832">
        <f>IF(ISNUMBER('III. New Locations'!R831) = TRUE, IF('III. New Locations'!R831 &gt;= 0, IF('III. New Locations'!R831 &lt;=1, 0, $C832),$C832),$C832)</f>
        <v>0</v>
      </c>
      <c r="S832">
        <f>IF(ISNUMBER('III. New Locations'!S831) = TRUE, IF('III. New Locations'!S831 &gt;= 0, IF('III. New Locations'!S831 &lt;=1, 0, $C832), $C832), $C832)</f>
        <v>0</v>
      </c>
      <c r="T832">
        <f>IF('III. New Locations'!T831 = "-Unknown-", $C832, 0)</f>
        <v>0</v>
      </c>
      <c r="U832">
        <f>IF(LEN('III. New Locations'!U831)&gt;1, 0, IF(T832 = 0, 0, $C832))</f>
        <v>0</v>
      </c>
      <c r="V832">
        <f>IF('III. New Locations'!V831 = "Unknown", $C832, 0)</f>
        <v>0</v>
      </c>
      <c r="W832">
        <f>IF(LEN('III. New Locations'!W831)&gt;1, 0, IF(V832 = 0, 0, $C832))</f>
        <v>0</v>
      </c>
      <c r="X832" t="str">
        <f>'III. New Locations'!X831</f>
        <v>Unknown</v>
      </c>
      <c r="Y832">
        <f>IF(ISNUMBER('III. New Locations'!Y831) = TRUE, IF('III. New Locations'!Y831 &gt;= 1400, IF('III. New Locations'!Y831 &lt;=2100, 0, $C832), $C832), $C832)</f>
        <v>0</v>
      </c>
      <c r="Z832">
        <f>IF(ISNUMBER('III. New Locations'!Z831) = TRUE, IF('III. New Locations'!Z831 &gt;= 1400, IF('III. New Locations'!Z831 &lt;=2100, 0, $C832), $C832), $C832)</f>
        <v>0</v>
      </c>
      <c r="AA832">
        <f>IF(ISNUMBER('III. New Locations'!AA831) = TRUE, IF('III. New Locations'!AA831 &gt;= 1400, IF('III. New Locations'!AA831 &lt;=2100, 0, $C832), $C832), $C832)</f>
        <v>0</v>
      </c>
      <c r="AC832">
        <f>IF(ISNUMBER('III. New Locations'!AC831) = TRUE, IF('III. New Locations'!AC831 &gt;= 0, IF('III. New Locations'!AC831 &lt;=1, 0,$C832),$C832), $C832)</f>
        <v>0</v>
      </c>
    </row>
    <row r="833" spans="1:29" x14ac:dyDescent="0.25">
      <c r="A833">
        <f>'III. New Locations'!A832</f>
        <v>830</v>
      </c>
      <c r="C833" s="4">
        <f>IF(LEN('III. New Locations'!C832) &gt; 2, 1, 0)</f>
        <v>0</v>
      </c>
      <c r="E833">
        <f>IF(LEN('III. New Locations'!E832) = 2, IF('III. New Locations'!E832 = "--", $C833, 0), $C833)</f>
        <v>0</v>
      </c>
      <c r="F833">
        <f>IF(LEN('III. New Locations'!F832) &gt; 4, 0, $C833)</f>
        <v>0</v>
      </c>
      <c r="G833">
        <f>IF(ISNUMBER('III. New Locations'!G832) = TRUE, 0, $C833)</f>
        <v>0</v>
      </c>
      <c r="H833">
        <f>IF(ISNUMBER('III. New Locations'!H832) = TRUE, 0, $C833)</f>
        <v>0</v>
      </c>
      <c r="I833">
        <f>IF(ISNUMBER('III. New Locations'!I832) = TRUE, 0, $C833)</f>
        <v>0</v>
      </c>
      <c r="J833">
        <f>IF(ISNUMBER('III. New Locations'!J832) = TRUE, 0, $C833)</f>
        <v>0</v>
      </c>
      <c r="K833">
        <f>IF(ISNUMBER('III. New Locations'!K832) = TRUE, 0,$C833)</f>
        <v>0</v>
      </c>
      <c r="M833">
        <f>IF(ISNUMBER('III. New Locations'!M832) = TRUE, 0,$C833)</f>
        <v>0</v>
      </c>
      <c r="O833">
        <f>IF(ISNUMBER('III. New Locations'!O832) = TRUE, 0, $C833)</f>
        <v>0</v>
      </c>
      <c r="P833">
        <f>IF(ISNUMBER('III. New Locations'!P832) = TRUE, 0, $C833)</f>
        <v>0</v>
      </c>
      <c r="Q833">
        <f>IF(ISNUMBER('III. New Locations'!Q832) = TRUE, 0, $C833)</f>
        <v>0</v>
      </c>
      <c r="R833">
        <f>IF(ISNUMBER('III. New Locations'!R832) = TRUE, IF('III. New Locations'!R832 &gt;= 0, IF('III. New Locations'!R832 &lt;=1, 0, $C833),$C833),$C833)</f>
        <v>0</v>
      </c>
      <c r="S833">
        <f>IF(ISNUMBER('III. New Locations'!S832) = TRUE, IF('III. New Locations'!S832 &gt;= 0, IF('III. New Locations'!S832 &lt;=1, 0, $C833), $C833), $C833)</f>
        <v>0</v>
      </c>
      <c r="T833">
        <f>IF('III. New Locations'!T832 = "-Unknown-", $C833, 0)</f>
        <v>0</v>
      </c>
      <c r="U833">
        <f>IF(LEN('III. New Locations'!U832)&gt;1, 0, IF(T833 = 0, 0, $C833))</f>
        <v>0</v>
      </c>
      <c r="V833">
        <f>IF('III. New Locations'!V832 = "Unknown", $C833, 0)</f>
        <v>0</v>
      </c>
      <c r="W833">
        <f>IF(LEN('III. New Locations'!W832)&gt;1, 0, IF(V833 = 0, 0, $C833))</f>
        <v>0</v>
      </c>
      <c r="X833" t="str">
        <f>'III. New Locations'!X832</f>
        <v>Unknown</v>
      </c>
      <c r="Y833">
        <f>IF(ISNUMBER('III. New Locations'!Y832) = TRUE, IF('III. New Locations'!Y832 &gt;= 1400, IF('III. New Locations'!Y832 &lt;=2100, 0, $C833), $C833), $C833)</f>
        <v>0</v>
      </c>
      <c r="Z833">
        <f>IF(ISNUMBER('III. New Locations'!Z832) = TRUE, IF('III. New Locations'!Z832 &gt;= 1400, IF('III. New Locations'!Z832 &lt;=2100, 0, $C833), $C833), $C833)</f>
        <v>0</v>
      </c>
      <c r="AA833">
        <f>IF(ISNUMBER('III. New Locations'!AA832) = TRUE, IF('III. New Locations'!AA832 &gt;= 1400, IF('III. New Locations'!AA832 &lt;=2100, 0, $C833), $C833), $C833)</f>
        <v>0</v>
      </c>
      <c r="AC833">
        <f>IF(ISNUMBER('III. New Locations'!AC832) = TRUE, IF('III. New Locations'!AC832 &gt;= 0, IF('III. New Locations'!AC832 &lt;=1, 0,$C833),$C833), $C833)</f>
        <v>0</v>
      </c>
    </row>
    <row r="834" spans="1:29" x14ac:dyDescent="0.25">
      <c r="A834">
        <f>'III. New Locations'!A833</f>
        <v>831</v>
      </c>
      <c r="C834" s="4">
        <f>IF(LEN('III. New Locations'!C833) &gt; 2, 1, 0)</f>
        <v>0</v>
      </c>
      <c r="E834">
        <f>IF(LEN('III. New Locations'!E833) = 2, IF('III. New Locations'!E833 = "--", $C834, 0), $C834)</f>
        <v>0</v>
      </c>
      <c r="F834">
        <f>IF(LEN('III. New Locations'!F833) &gt; 4, 0, $C834)</f>
        <v>0</v>
      </c>
      <c r="G834">
        <f>IF(ISNUMBER('III. New Locations'!G833) = TRUE, 0, $C834)</f>
        <v>0</v>
      </c>
      <c r="H834">
        <f>IF(ISNUMBER('III. New Locations'!H833) = TRUE, 0, $C834)</f>
        <v>0</v>
      </c>
      <c r="I834">
        <f>IF(ISNUMBER('III. New Locations'!I833) = TRUE, 0, $C834)</f>
        <v>0</v>
      </c>
      <c r="J834">
        <f>IF(ISNUMBER('III. New Locations'!J833) = TRUE, 0, $C834)</f>
        <v>0</v>
      </c>
      <c r="K834">
        <f>IF(ISNUMBER('III. New Locations'!K833) = TRUE, 0,$C834)</f>
        <v>0</v>
      </c>
      <c r="M834">
        <f>IF(ISNUMBER('III. New Locations'!M833) = TRUE, 0,$C834)</f>
        <v>0</v>
      </c>
      <c r="O834">
        <f>IF(ISNUMBER('III. New Locations'!O833) = TRUE, 0, $C834)</f>
        <v>0</v>
      </c>
      <c r="P834">
        <f>IF(ISNUMBER('III. New Locations'!P833) = TRUE, 0, $C834)</f>
        <v>0</v>
      </c>
      <c r="Q834">
        <f>IF(ISNUMBER('III. New Locations'!Q833) = TRUE, 0, $C834)</f>
        <v>0</v>
      </c>
      <c r="R834">
        <f>IF(ISNUMBER('III. New Locations'!R833) = TRUE, IF('III. New Locations'!R833 &gt;= 0, IF('III. New Locations'!R833 &lt;=1, 0, $C834),$C834),$C834)</f>
        <v>0</v>
      </c>
      <c r="S834">
        <f>IF(ISNUMBER('III. New Locations'!S833) = TRUE, IF('III. New Locations'!S833 &gt;= 0, IF('III. New Locations'!S833 &lt;=1, 0, $C834), $C834), $C834)</f>
        <v>0</v>
      </c>
      <c r="T834">
        <f>IF('III. New Locations'!T833 = "-Unknown-", $C834, 0)</f>
        <v>0</v>
      </c>
      <c r="U834">
        <f>IF(LEN('III. New Locations'!U833)&gt;1, 0, IF(T834 = 0, 0, $C834))</f>
        <v>0</v>
      </c>
      <c r="V834">
        <f>IF('III. New Locations'!V833 = "Unknown", $C834, 0)</f>
        <v>0</v>
      </c>
      <c r="W834">
        <f>IF(LEN('III. New Locations'!W833)&gt;1, 0, IF(V834 = 0, 0, $C834))</f>
        <v>0</v>
      </c>
      <c r="X834" t="str">
        <f>'III. New Locations'!X833</f>
        <v>Unknown</v>
      </c>
      <c r="Y834">
        <f>IF(ISNUMBER('III. New Locations'!Y833) = TRUE, IF('III. New Locations'!Y833 &gt;= 1400, IF('III. New Locations'!Y833 &lt;=2100, 0, $C834), $C834), $C834)</f>
        <v>0</v>
      </c>
      <c r="Z834">
        <f>IF(ISNUMBER('III. New Locations'!Z833) = TRUE, IF('III. New Locations'!Z833 &gt;= 1400, IF('III. New Locations'!Z833 &lt;=2100, 0, $C834), $C834), $C834)</f>
        <v>0</v>
      </c>
      <c r="AA834">
        <f>IF(ISNUMBER('III. New Locations'!AA833) = TRUE, IF('III. New Locations'!AA833 &gt;= 1400, IF('III. New Locations'!AA833 &lt;=2100, 0, $C834), $C834), $C834)</f>
        <v>0</v>
      </c>
      <c r="AC834">
        <f>IF(ISNUMBER('III. New Locations'!AC833) = TRUE, IF('III. New Locations'!AC833 &gt;= 0, IF('III. New Locations'!AC833 &lt;=1, 0,$C834),$C834), $C834)</f>
        <v>0</v>
      </c>
    </row>
    <row r="835" spans="1:29" x14ac:dyDescent="0.25">
      <c r="A835">
        <f>'III. New Locations'!A834</f>
        <v>832</v>
      </c>
      <c r="C835" s="4">
        <f>IF(LEN('III. New Locations'!C834) &gt; 2, 1, 0)</f>
        <v>0</v>
      </c>
      <c r="E835">
        <f>IF(LEN('III. New Locations'!E834) = 2, IF('III. New Locations'!E834 = "--", $C835, 0), $C835)</f>
        <v>0</v>
      </c>
      <c r="F835">
        <f>IF(LEN('III. New Locations'!F834) &gt; 4, 0, $C835)</f>
        <v>0</v>
      </c>
      <c r="G835">
        <f>IF(ISNUMBER('III. New Locations'!G834) = TRUE, 0, $C835)</f>
        <v>0</v>
      </c>
      <c r="H835">
        <f>IF(ISNUMBER('III. New Locations'!H834) = TRUE, 0, $C835)</f>
        <v>0</v>
      </c>
      <c r="I835">
        <f>IF(ISNUMBER('III. New Locations'!I834) = TRUE, 0, $C835)</f>
        <v>0</v>
      </c>
      <c r="J835">
        <f>IF(ISNUMBER('III. New Locations'!J834) = TRUE, 0, $C835)</f>
        <v>0</v>
      </c>
      <c r="K835">
        <f>IF(ISNUMBER('III. New Locations'!K834) = TRUE, 0,$C835)</f>
        <v>0</v>
      </c>
      <c r="M835">
        <f>IF(ISNUMBER('III. New Locations'!M834) = TRUE, 0,$C835)</f>
        <v>0</v>
      </c>
      <c r="O835">
        <f>IF(ISNUMBER('III. New Locations'!O834) = TRUE, 0, $C835)</f>
        <v>0</v>
      </c>
      <c r="P835">
        <f>IF(ISNUMBER('III. New Locations'!P834) = TRUE, 0, $C835)</f>
        <v>0</v>
      </c>
      <c r="Q835">
        <f>IF(ISNUMBER('III. New Locations'!Q834) = TRUE, 0, $C835)</f>
        <v>0</v>
      </c>
      <c r="R835">
        <f>IF(ISNUMBER('III. New Locations'!R834) = TRUE, IF('III. New Locations'!R834 &gt;= 0, IF('III. New Locations'!R834 &lt;=1, 0, $C835),$C835),$C835)</f>
        <v>0</v>
      </c>
      <c r="S835">
        <f>IF(ISNUMBER('III. New Locations'!S834) = TRUE, IF('III. New Locations'!S834 &gt;= 0, IF('III. New Locations'!S834 &lt;=1, 0, $C835), $C835), $C835)</f>
        <v>0</v>
      </c>
      <c r="T835">
        <f>IF('III. New Locations'!T834 = "-Unknown-", $C835, 0)</f>
        <v>0</v>
      </c>
      <c r="U835">
        <f>IF(LEN('III. New Locations'!U834)&gt;1, 0, IF(T835 = 0, 0, $C835))</f>
        <v>0</v>
      </c>
      <c r="V835">
        <f>IF('III. New Locations'!V834 = "Unknown", $C835, 0)</f>
        <v>0</v>
      </c>
      <c r="W835">
        <f>IF(LEN('III. New Locations'!W834)&gt;1, 0, IF(V835 = 0, 0, $C835))</f>
        <v>0</v>
      </c>
      <c r="X835" t="str">
        <f>'III. New Locations'!X834</f>
        <v>Unknown</v>
      </c>
      <c r="Y835">
        <f>IF(ISNUMBER('III. New Locations'!Y834) = TRUE, IF('III. New Locations'!Y834 &gt;= 1400, IF('III. New Locations'!Y834 &lt;=2100, 0, $C835), $C835), $C835)</f>
        <v>0</v>
      </c>
      <c r="Z835">
        <f>IF(ISNUMBER('III. New Locations'!Z834) = TRUE, IF('III. New Locations'!Z834 &gt;= 1400, IF('III. New Locations'!Z834 &lt;=2100, 0, $C835), $C835), $C835)</f>
        <v>0</v>
      </c>
      <c r="AA835">
        <f>IF(ISNUMBER('III. New Locations'!AA834) = TRUE, IF('III. New Locations'!AA834 &gt;= 1400, IF('III. New Locations'!AA834 &lt;=2100, 0, $C835), $C835), $C835)</f>
        <v>0</v>
      </c>
      <c r="AC835">
        <f>IF(ISNUMBER('III. New Locations'!AC834) = TRUE, IF('III. New Locations'!AC834 &gt;= 0, IF('III. New Locations'!AC834 &lt;=1, 0,$C835),$C835), $C835)</f>
        <v>0</v>
      </c>
    </row>
    <row r="836" spans="1:29" x14ac:dyDescent="0.25">
      <c r="A836">
        <f>'III. New Locations'!A835</f>
        <v>833</v>
      </c>
      <c r="C836" s="4">
        <f>IF(LEN('III. New Locations'!C835) &gt; 2, 1, 0)</f>
        <v>0</v>
      </c>
      <c r="E836">
        <f>IF(LEN('III. New Locations'!E835) = 2, IF('III. New Locations'!E835 = "--", $C836, 0), $C836)</f>
        <v>0</v>
      </c>
      <c r="F836">
        <f>IF(LEN('III. New Locations'!F835) &gt; 4, 0, $C836)</f>
        <v>0</v>
      </c>
      <c r="G836">
        <f>IF(ISNUMBER('III. New Locations'!G835) = TRUE, 0, $C836)</f>
        <v>0</v>
      </c>
      <c r="H836">
        <f>IF(ISNUMBER('III. New Locations'!H835) = TRUE, 0, $C836)</f>
        <v>0</v>
      </c>
      <c r="I836">
        <f>IF(ISNUMBER('III. New Locations'!I835) = TRUE, 0, $C836)</f>
        <v>0</v>
      </c>
      <c r="J836">
        <f>IF(ISNUMBER('III. New Locations'!J835) = TRUE, 0, $C836)</f>
        <v>0</v>
      </c>
      <c r="K836">
        <f>IF(ISNUMBER('III. New Locations'!K835) = TRUE, 0,$C836)</f>
        <v>0</v>
      </c>
      <c r="M836">
        <f>IF(ISNUMBER('III. New Locations'!M835) = TRUE, 0,$C836)</f>
        <v>0</v>
      </c>
      <c r="O836">
        <f>IF(ISNUMBER('III. New Locations'!O835) = TRUE, 0, $C836)</f>
        <v>0</v>
      </c>
      <c r="P836">
        <f>IF(ISNUMBER('III. New Locations'!P835) = TRUE, 0, $C836)</f>
        <v>0</v>
      </c>
      <c r="Q836">
        <f>IF(ISNUMBER('III. New Locations'!Q835) = TRUE, 0, $C836)</f>
        <v>0</v>
      </c>
      <c r="R836">
        <f>IF(ISNUMBER('III. New Locations'!R835) = TRUE, IF('III. New Locations'!R835 &gt;= 0, IF('III. New Locations'!R835 &lt;=1, 0, $C836),$C836),$C836)</f>
        <v>0</v>
      </c>
      <c r="S836">
        <f>IF(ISNUMBER('III. New Locations'!S835) = TRUE, IF('III. New Locations'!S835 &gt;= 0, IF('III. New Locations'!S835 &lt;=1, 0, $C836), $C836), $C836)</f>
        <v>0</v>
      </c>
      <c r="T836">
        <f>IF('III. New Locations'!T835 = "-Unknown-", $C836, 0)</f>
        <v>0</v>
      </c>
      <c r="U836">
        <f>IF(LEN('III. New Locations'!U835)&gt;1, 0, IF(T836 = 0, 0, $C836))</f>
        <v>0</v>
      </c>
      <c r="V836">
        <f>IF('III. New Locations'!V835 = "Unknown", $C836, 0)</f>
        <v>0</v>
      </c>
      <c r="W836">
        <f>IF(LEN('III. New Locations'!W835)&gt;1, 0, IF(V836 = 0, 0, $C836))</f>
        <v>0</v>
      </c>
      <c r="X836" t="str">
        <f>'III. New Locations'!X835</f>
        <v>Unknown</v>
      </c>
      <c r="Y836">
        <f>IF(ISNUMBER('III. New Locations'!Y835) = TRUE, IF('III. New Locations'!Y835 &gt;= 1400, IF('III. New Locations'!Y835 &lt;=2100, 0, $C836), $C836), $C836)</f>
        <v>0</v>
      </c>
      <c r="Z836">
        <f>IF(ISNUMBER('III. New Locations'!Z835) = TRUE, IF('III. New Locations'!Z835 &gt;= 1400, IF('III. New Locations'!Z835 &lt;=2100, 0, $C836), $C836), $C836)</f>
        <v>0</v>
      </c>
      <c r="AA836">
        <f>IF(ISNUMBER('III. New Locations'!AA835) = TRUE, IF('III. New Locations'!AA835 &gt;= 1400, IF('III. New Locations'!AA835 &lt;=2100, 0, $C836), $C836), $C836)</f>
        <v>0</v>
      </c>
      <c r="AC836">
        <f>IF(ISNUMBER('III. New Locations'!AC835) = TRUE, IF('III. New Locations'!AC835 &gt;= 0, IF('III. New Locations'!AC835 &lt;=1, 0,$C836),$C836), $C836)</f>
        <v>0</v>
      </c>
    </row>
    <row r="837" spans="1:29" x14ac:dyDescent="0.25">
      <c r="A837">
        <f>'III. New Locations'!A836</f>
        <v>834</v>
      </c>
      <c r="C837" s="4">
        <f>IF(LEN('III. New Locations'!C836) &gt; 2, 1, 0)</f>
        <v>0</v>
      </c>
      <c r="E837">
        <f>IF(LEN('III. New Locations'!E836) = 2, IF('III. New Locations'!E836 = "--", $C837, 0), $C837)</f>
        <v>0</v>
      </c>
      <c r="F837">
        <f>IF(LEN('III. New Locations'!F836) &gt; 4, 0, $C837)</f>
        <v>0</v>
      </c>
      <c r="G837">
        <f>IF(ISNUMBER('III. New Locations'!G836) = TRUE, 0, $C837)</f>
        <v>0</v>
      </c>
      <c r="H837">
        <f>IF(ISNUMBER('III. New Locations'!H836) = TRUE, 0, $C837)</f>
        <v>0</v>
      </c>
      <c r="I837">
        <f>IF(ISNUMBER('III. New Locations'!I836) = TRUE, 0, $C837)</f>
        <v>0</v>
      </c>
      <c r="J837">
        <f>IF(ISNUMBER('III. New Locations'!J836) = TRUE, 0, $C837)</f>
        <v>0</v>
      </c>
      <c r="K837">
        <f>IF(ISNUMBER('III. New Locations'!K836) = TRUE, 0,$C837)</f>
        <v>0</v>
      </c>
      <c r="M837">
        <f>IF(ISNUMBER('III. New Locations'!M836) = TRUE, 0,$C837)</f>
        <v>0</v>
      </c>
      <c r="O837">
        <f>IF(ISNUMBER('III. New Locations'!O836) = TRUE, 0, $C837)</f>
        <v>0</v>
      </c>
      <c r="P837">
        <f>IF(ISNUMBER('III. New Locations'!P836) = TRUE, 0, $C837)</f>
        <v>0</v>
      </c>
      <c r="Q837">
        <f>IF(ISNUMBER('III. New Locations'!Q836) = TRUE, 0, $C837)</f>
        <v>0</v>
      </c>
      <c r="R837">
        <f>IF(ISNUMBER('III. New Locations'!R836) = TRUE, IF('III. New Locations'!R836 &gt;= 0, IF('III. New Locations'!R836 &lt;=1, 0, $C837),$C837),$C837)</f>
        <v>0</v>
      </c>
      <c r="S837">
        <f>IF(ISNUMBER('III. New Locations'!S836) = TRUE, IF('III. New Locations'!S836 &gt;= 0, IF('III. New Locations'!S836 &lt;=1, 0, $C837), $C837), $C837)</f>
        <v>0</v>
      </c>
      <c r="T837">
        <f>IF('III. New Locations'!T836 = "-Unknown-", $C837, 0)</f>
        <v>0</v>
      </c>
      <c r="U837">
        <f>IF(LEN('III. New Locations'!U836)&gt;1, 0, IF(T837 = 0, 0, $C837))</f>
        <v>0</v>
      </c>
      <c r="V837">
        <f>IF('III. New Locations'!V836 = "Unknown", $C837, 0)</f>
        <v>0</v>
      </c>
      <c r="W837">
        <f>IF(LEN('III. New Locations'!W836)&gt;1, 0, IF(V837 = 0, 0, $C837))</f>
        <v>0</v>
      </c>
      <c r="X837" t="str">
        <f>'III. New Locations'!X836</f>
        <v>Unknown</v>
      </c>
      <c r="Y837">
        <f>IF(ISNUMBER('III. New Locations'!Y836) = TRUE, IF('III. New Locations'!Y836 &gt;= 1400, IF('III. New Locations'!Y836 &lt;=2100, 0, $C837), $C837), $C837)</f>
        <v>0</v>
      </c>
      <c r="Z837">
        <f>IF(ISNUMBER('III. New Locations'!Z836) = TRUE, IF('III. New Locations'!Z836 &gt;= 1400, IF('III. New Locations'!Z836 &lt;=2100, 0, $C837), $C837), $C837)</f>
        <v>0</v>
      </c>
      <c r="AA837">
        <f>IF(ISNUMBER('III. New Locations'!AA836) = TRUE, IF('III. New Locations'!AA836 &gt;= 1400, IF('III. New Locations'!AA836 &lt;=2100, 0, $C837), $C837), $C837)</f>
        <v>0</v>
      </c>
      <c r="AC837">
        <f>IF(ISNUMBER('III. New Locations'!AC836) = TRUE, IF('III. New Locations'!AC836 &gt;= 0, IF('III. New Locations'!AC836 &lt;=1, 0,$C837),$C837), $C837)</f>
        <v>0</v>
      </c>
    </row>
    <row r="838" spans="1:29" x14ac:dyDescent="0.25">
      <c r="A838">
        <f>'III. New Locations'!A837</f>
        <v>835</v>
      </c>
      <c r="C838" s="4">
        <f>IF(LEN('III. New Locations'!C837) &gt; 2, 1, 0)</f>
        <v>0</v>
      </c>
      <c r="E838">
        <f>IF(LEN('III. New Locations'!E837) = 2, IF('III. New Locations'!E837 = "--", $C838, 0), $C838)</f>
        <v>0</v>
      </c>
      <c r="F838">
        <f>IF(LEN('III. New Locations'!F837) &gt; 4, 0, $C838)</f>
        <v>0</v>
      </c>
      <c r="G838">
        <f>IF(ISNUMBER('III. New Locations'!G837) = TRUE, 0, $C838)</f>
        <v>0</v>
      </c>
      <c r="H838">
        <f>IF(ISNUMBER('III. New Locations'!H837) = TRUE, 0, $C838)</f>
        <v>0</v>
      </c>
      <c r="I838">
        <f>IF(ISNUMBER('III. New Locations'!I837) = TRUE, 0, $C838)</f>
        <v>0</v>
      </c>
      <c r="J838">
        <f>IF(ISNUMBER('III. New Locations'!J837) = TRUE, 0, $C838)</f>
        <v>0</v>
      </c>
      <c r="K838">
        <f>IF(ISNUMBER('III. New Locations'!K837) = TRUE, 0,$C838)</f>
        <v>0</v>
      </c>
      <c r="M838">
        <f>IF(ISNUMBER('III. New Locations'!M837) = TRUE, 0,$C838)</f>
        <v>0</v>
      </c>
      <c r="O838">
        <f>IF(ISNUMBER('III. New Locations'!O837) = TRUE, 0, $C838)</f>
        <v>0</v>
      </c>
      <c r="P838">
        <f>IF(ISNUMBER('III. New Locations'!P837) = TRUE, 0, $C838)</f>
        <v>0</v>
      </c>
      <c r="Q838">
        <f>IF(ISNUMBER('III. New Locations'!Q837) = TRUE, 0, $C838)</f>
        <v>0</v>
      </c>
      <c r="R838">
        <f>IF(ISNUMBER('III. New Locations'!R837) = TRUE, IF('III. New Locations'!R837 &gt;= 0, IF('III. New Locations'!R837 &lt;=1, 0, $C838),$C838),$C838)</f>
        <v>0</v>
      </c>
      <c r="S838">
        <f>IF(ISNUMBER('III. New Locations'!S837) = TRUE, IF('III. New Locations'!S837 &gt;= 0, IF('III. New Locations'!S837 &lt;=1, 0, $C838), $C838), $C838)</f>
        <v>0</v>
      </c>
      <c r="T838">
        <f>IF('III. New Locations'!T837 = "-Unknown-", $C838, 0)</f>
        <v>0</v>
      </c>
      <c r="U838">
        <f>IF(LEN('III. New Locations'!U837)&gt;1, 0, IF(T838 = 0, 0, $C838))</f>
        <v>0</v>
      </c>
      <c r="V838">
        <f>IF('III. New Locations'!V837 = "Unknown", $C838, 0)</f>
        <v>0</v>
      </c>
      <c r="W838">
        <f>IF(LEN('III. New Locations'!W837)&gt;1, 0, IF(V838 = 0, 0, $C838))</f>
        <v>0</v>
      </c>
      <c r="X838" t="str">
        <f>'III. New Locations'!X837</f>
        <v>Unknown</v>
      </c>
      <c r="Y838">
        <f>IF(ISNUMBER('III. New Locations'!Y837) = TRUE, IF('III. New Locations'!Y837 &gt;= 1400, IF('III. New Locations'!Y837 &lt;=2100, 0, $C838), $C838), $C838)</f>
        <v>0</v>
      </c>
      <c r="Z838">
        <f>IF(ISNUMBER('III. New Locations'!Z837) = TRUE, IF('III. New Locations'!Z837 &gt;= 1400, IF('III. New Locations'!Z837 &lt;=2100, 0, $C838), $C838), $C838)</f>
        <v>0</v>
      </c>
      <c r="AA838">
        <f>IF(ISNUMBER('III. New Locations'!AA837) = TRUE, IF('III. New Locations'!AA837 &gt;= 1400, IF('III. New Locations'!AA837 &lt;=2100, 0, $C838), $C838), $C838)</f>
        <v>0</v>
      </c>
      <c r="AC838">
        <f>IF(ISNUMBER('III. New Locations'!AC837) = TRUE, IF('III. New Locations'!AC837 &gt;= 0, IF('III. New Locations'!AC837 &lt;=1, 0,$C838),$C838), $C838)</f>
        <v>0</v>
      </c>
    </row>
    <row r="839" spans="1:29" x14ac:dyDescent="0.25">
      <c r="A839">
        <f>'III. New Locations'!A838</f>
        <v>836</v>
      </c>
      <c r="C839" s="4">
        <f>IF(LEN('III. New Locations'!C838) &gt; 2, 1, 0)</f>
        <v>0</v>
      </c>
      <c r="E839">
        <f>IF(LEN('III. New Locations'!E838) = 2, IF('III. New Locations'!E838 = "--", $C839, 0), $C839)</f>
        <v>0</v>
      </c>
      <c r="F839">
        <f>IF(LEN('III. New Locations'!F838) &gt; 4, 0, $C839)</f>
        <v>0</v>
      </c>
      <c r="G839">
        <f>IF(ISNUMBER('III. New Locations'!G838) = TRUE, 0, $C839)</f>
        <v>0</v>
      </c>
      <c r="H839">
        <f>IF(ISNUMBER('III. New Locations'!H838) = TRUE, 0, $C839)</f>
        <v>0</v>
      </c>
      <c r="I839">
        <f>IF(ISNUMBER('III. New Locations'!I838) = TRUE, 0, $C839)</f>
        <v>0</v>
      </c>
      <c r="J839">
        <f>IF(ISNUMBER('III. New Locations'!J838) = TRUE, 0, $C839)</f>
        <v>0</v>
      </c>
      <c r="K839">
        <f>IF(ISNUMBER('III. New Locations'!K838) = TRUE, 0,$C839)</f>
        <v>0</v>
      </c>
      <c r="M839">
        <f>IF(ISNUMBER('III. New Locations'!M838) = TRUE, 0,$C839)</f>
        <v>0</v>
      </c>
      <c r="O839">
        <f>IF(ISNUMBER('III. New Locations'!O838) = TRUE, 0, $C839)</f>
        <v>0</v>
      </c>
      <c r="P839">
        <f>IF(ISNUMBER('III. New Locations'!P838) = TRUE, 0, $C839)</f>
        <v>0</v>
      </c>
      <c r="Q839">
        <f>IF(ISNUMBER('III. New Locations'!Q838) = TRUE, 0, $C839)</f>
        <v>0</v>
      </c>
      <c r="R839">
        <f>IF(ISNUMBER('III. New Locations'!R838) = TRUE, IF('III. New Locations'!R838 &gt;= 0, IF('III. New Locations'!R838 &lt;=1, 0, $C839),$C839),$C839)</f>
        <v>0</v>
      </c>
      <c r="S839">
        <f>IF(ISNUMBER('III. New Locations'!S838) = TRUE, IF('III. New Locations'!S838 &gt;= 0, IF('III. New Locations'!S838 &lt;=1, 0, $C839), $C839), $C839)</f>
        <v>0</v>
      </c>
      <c r="T839">
        <f>IF('III. New Locations'!T838 = "-Unknown-", $C839, 0)</f>
        <v>0</v>
      </c>
      <c r="U839">
        <f>IF(LEN('III. New Locations'!U838)&gt;1, 0, IF(T839 = 0, 0, $C839))</f>
        <v>0</v>
      </c>
      <c r="V839">
        <f>IF('III. New Locations'!V838 = "Unknown", $C839, 0)</f>
        <v>0</v>
      </c>
      <c r="W839">
        <f>IF(LEN('III. New Locations'!W838)&gt;1, 0, IF(V839 = 0, 0, $C839))</f>
        <v>0</v>
      </c>
      <c r="X839" t="str">
        <f>'III. New Locations'!X838</f>
        <v>Unknown</v>
      </c>
      <c r="Y839">
        <f>IF(ISNUMBER('III. New Locations'!Y838) = TRUE, IF('III. New Locations'!Y838 &gt;= 1400, IF('III. New Locations'!Y838 &lt;=2100, 0, $C839), $C839), $C839)</f>
        <v>0</v>
      </c>
      <c r="Z839">
        <f>IF(ISNUMBER('III. New Locations'!Z838) = TRUE, IF('III. New Locations'!Z838 &gt;= 1400, IF('III. New Locations'!Z838 &lt;=2100, 0, $C839), $C839), $C839)</f>
        <v>0</v>
      </c>
      <c r="AA839">
        <f>IF(ISNUMBER('III. New Locations'!AA838) = TRUE, IF('III. New Locations'!AA838 &gt;= 1400, IF('III. New Locations'!AA838 &lt;=2100, 0, $C839), $C839), $C839)</f>
        <v>0</v>
      </c>
      <c r="AC839">
        <f>IF(ISNUMBER('III. New Locations'!AC838) = TRUE, IF('III. New Locations'!AC838 &gt;= 0, IF('III. New Locations'!AC838 &lt;=1, 0,$C839),$C839), $C839)</f>
        <v>0</v>
      </c>
    </row>
    <row r="840" spans="1:29" x14ac:dyDescent="0.25">
      <c r="A840">
        <f>'III. New Locations'!A839</f>
        <v>837</v>
      </c>
      <c r="C840" s="4">
        <f>IF(LEN('III. New Locations'!C839) &gt; 2, 1, 0)</f>
        <v>0</v>
      </c>
      <c r="E840">
        <f>IF(LEN('III. New Locations'!E839) = 2, IF('III. New Locations'!E839 = "--", $C840, 0), $C840)</f>
        <v>0</v>
      </c>
      <c r="F840">
        <f>IF(LEN('III. New Locations'!F839) &gt; 4, 0, $C840)</f>
        <v>0</v>
      </c>
      <c r="G840">
        <f>IF(ISNUMBER('III. New Locations'!G839) = TRUE, 0, $C840)</f>
        <v>0</v>
      </c>
      <c r="H840">
        <f>IF(ISNUMBER('III. New Locations'!H839) = TRUE, 0, $C840)</f>
        <v>0</v>
      </c>
      <c r="I840">
        <f>IF(ISNUMBER('III. New Locations'!I839) = TRUE, 0, $C840)</f>
        <v>0</v>
      </c>
      <c r="J840">
        <f>IF(ISNUMBER('III. New Locations'!J839) = TRUE, 0, $C840)</f>
        <v>0</v>
      </c>
      <c r="K840">
        <f>IF(ISNUMBER('III. New Locations'!K839) = TRUE, 0,$C840)</f>
        <v>0</v>
      </c>
      <c r="M840">
        <f>IF(ISNUMBER('III. New Locations'!M839) = TRUE, 0,$C840)</f>
        <v>0</v>
      </c>
      <c r="O840">
        <f>IF(ISNUMBER('III. New Locations'!O839) = TRUE, 0, $C840)</f>
        <v>0</v>
      </c>
      <c r="P840">
        <f>IF(ISNUMBER('III. New Locations'!P839) = TRUE, 0, $C840)</f>
        <v>0</v>
      </c>
      <c r="Q840">
        <f>IF(ISNUMBER('III. New Locations'!Q839) = TRUE, 0, $C840)</f>
        <v>0</v>
      </c>
      <c r="R840">
        <f>IF(ISNUMBER('III. New Locations'!R839) = TRUE, IF('III. New Locations'!R839 &gt;= 0, IF('III. New Locations'!R839 &lt;=1, 0, $C840),$C840),$C840)</f>
        <v>0</v>
      </c>
      <c r="S840">
        <f>IF(ISNUMBER('III. New Locations'!S839) = TRUE, IF('III. New Locations'!S839 &gt;= 0, IF('III. New Locations'!S839 &lt;=1, 0, $C840), $C840), $C840)</f>
        <v>0</v>
      </c>
      <c r="T840">
        <f>IF('III. New Locations'!T839 = "-Unknown-", $C840, 0)</f>
        <v>0</v>
      </c>
      <c r="U840">
        <f>IF(LEN('III. New Locations'!U839)&gt;1, 0, IF(T840 = 0, 0, $C840))</f>
        <v>0</v>
      </c>
      <c r="V840">
        <f>IF('III. New Locations'!V839 = "Unknown", $C840, 0)</f>
        <v>0</v>
      </c>
      <c r="W840">
        <f>IF(LEN('III. New Locations'!W839)&gt;1, 0, IF(V840 = 0, 0, $C840))</f>
        <v>0</v>
      </c>
      <c r="X840" t="str">
        <f>'III. New Locations'!X839</f>
        <v>Unknown</v>
      </c>
      <c r="Y840">
        <f>IF(ISNUMBER('III. New Locations'!Y839) = TRUE, IF('III. New Locations'!Y839 &gt;= 1400, IF('III. New Locations'!Y839 &lt;=2100, 0, $C840), $C840), $C840)</f>
        <v>0</v>
      </c>
      <c r="Z840">
        <f>IF(ISNUMBER('III. New Locations'!Z839) = TRUE, IF('III. New Locations'!Z839 &gt;= 1400, IF('III. New Locations'!Z839 &lt;=2100, 0, $C840), $C840), $C840)</f>
        <v>0</v>
      </c>
      <c r="AA840">
        <f>IF(ISNUMBER('III. New Locations'!AA839) = TRUE, IF('III. New Locations'!AA839 &gt;= 1400, IF('III. New Locations'!AA839 &lt;=2100, 0, $C840), $C840), $C840)</f>
        <v>0</v>
      </c>
      <c r="AC840">
        <f>IF(ISNUMBER('III. New Locations'!AC839) = TRUE, IF('III. New Locations'!AC839 &gt;= 0, IF('III. New Locations'!AC839 &lt;=1, 0,$C840),$C840), $C840)</f>
        <v>0</v>
      </c>
    </row>
    <row r="841" spans="1:29" x14ac:dyDescent="0.25">
      <c r="A841">
        <f>'III. New Locations'!A840</f>
        <v>838</v>
      </c>
      <c r="C841" s="4">
        <f>IF(LEN('III. New Locations'!C840) &gt; 2, 1, 0)</f>
        <v>0</v>
      </c>
      <c r="E841">
        <f>IF(LEN('III. New Locations'!E840) = 2, IF('III. New Locations'!E840 = "--", $C841, 0), $C841)</f>
        <v>0</v>
      </c>
      <c r="F841">
        <f>IF(LEN('III. New Locations'!F840) &gt; 4, 0, $C841)</f>
        <v>0</v>
      </c>
      <c r="G841">
        <f>IF(ISNUMBER('III. New Locations'!G840) = TRUE, 0, $C841)</f>
        <v>0</v>
      </c>
      <c r="H841">
        <f>IF(ISNUMBER('III. New Locations'!H840) = TRUE, 0, $C841)</f>
        <v>0</v>
      </c>
      <c r="I841">
        <f>IF(ISNUMBER('III. New Locations'!I840) = TRUE, 0, $C841)</f>
        <v>0</v>
      </c>
      <c r="J841">
        <f>IF(ISNUMBER('III. New Locations'!J840) = TRUE, 0, $C841)</f>
        <v>0</v>
      </c>
      <c r="K841">
        <f>IF(ISNUMBER('III. New Locations'!K840) = TRUE, 0,$C841)</f>
        <v>0</v>
      </c>
      <c r="M841">
        <f>IF(ISNUMBER('III. New Locations'!M840) = TRUE, 0,$C841)</f>
        <v>0</v>
      </c>
      <c r="O841">
        <f>IF(ISNUMBER('III. New Locations'!O840) = TRUE, 0, $C841)</f>
        <v>0</v>
      </c>
      <c r="P841">
        <f>IF(ISNUMBER('III. New Locations'!P840) = TRUE, 0, $C841)</f>
        <v>0</v>
      </c>
      <c r="Q841">
        <f>IF(ISNUMBER('III. New Locations'!Q840) = TRUE, 0, $C841)</f>
        <v>0</v>
      </c>
      <c r="R841">
        <f>IF(ISNUMBER('III. New Locations'!R840) = TRUE, IF('III. New Locations'!R840 &gt;= 0, IF('III. New Locations'!R840 &lt;=1, 0, $C841),$C841),$C841)</f>
        <v>0</v>
      </c>
      <c r="S841">
        <f>IF(ISNUMBER('III. New Locations'!S840) = TRUE, IF('III. New Locations'!S840 &gt;= 0, IF('III. New Locations'!S840 &lt;=1, 0, $C841), $C841), $C841)</f>
        <v>0</v>
      </c>
      <c r="T841">
        <f>IF('III. New Locations'!T840 = "-Unknown-", $C841, 0)</f>
        <v>0</v>
      </c>
      <c r="U841">
        <f>IF(LEN('III. New Locations'!U840)&gt;1, 0, IF(T841 = 0, 0, $C841))</f>
        <v>0</v>
      </c>
      <c r="V841">
        <f>IF('III. New Locations'!V840 = "Unknown", $C841, 0)</f>
        <v>0</v>
      </c>
      <c r="W841">
        <f>IF(LEN('III. New Locations'!W840)&gt;1, 0, IF(V841 = 0, 0, $C841))</f>
        <v>0</v>
      </c>
      <c r="X841" t="str">
        <f>'III. New Locations'!X840</f>
        <v>Unknown</v>
      </c>
      <c r="Y841">
        <f>IF(ISNUMBER('III. New Locations'!Y840) = TRUE, IF('III. New Locations'!Y840 &gt;= 1400, IF('III. New Locations'!Y840 &lt;=2100, 0, $C841), $C841), $C841)</f>
        <v>0</v>
      </c>
      <c r="Z841">
        <f>IF(ISNUMBER('III. New Locations'!Z840) = TRUE, IF('III. New Locations'!Z840 &gt;= 1400, IF('III. New Locations'!Z840 &lt;=2100, 0, $C841), $C841), $C841)</f>
        <v>0</v>
      </c>
      <c r="AA841">
        <f>IF(ISNUMBER('III. New Locations'!AA840) = TRUE, IF('III. New Locations'!AA840 &gt;= 1400, IF('III. New Locations'!AA840 &lt;=2100, 0, $C841), $C841), $C841)</f>
        <v>0</v>
      </c>
      <c r="AC841">
        <f>IF(ISNUMBER('III. New Locations'!AC840) = TRUE, IF('III. New Locations'!AC840 &gt;= 0, IF('III. New Locations'!AC840 &lt;=1, 0,$C841),$C841), $C841)</f>
        <v>0</v>
      </c>
    </row>
    <row r="842" spans="1:29" x14ac:dyDescent="0.25">
      <c r="A842">
        <f>'III. New Locations'!A841</f>
        <v>839</v>
      </c>
      <c r="C842" s="4">
        <f>IF(LEN('III. New Locations'!C841) &gt; 2, 1, 0)</f>
        <v>0</v>
      </c>
      <c r="E842">
        <f>IF(LEN('III. New Locations'!E841) = 2, IF('III. New Locations'!E841 = "--", $C842, 0), $C842)</f>
        <v>0</v>
      </c>
      <c r="F842">
        <f>IF(LEN('III. New Locations'!F841) &gt; 4, 0, $C842)</f>
        <v>0</v>
      </c>
      <c r="G842">
        <f>IF(ISNUMBER('III. New Locations'!G841) = TRUE, 0, $C842)</f>
        <v>0</v>
      </c>
      <c r="H842">
        <f>IF(ISNUMBER('III. New Locations'!H841) = TRUE, 0, $C842)</f>
        <v>0</v>
      </c>
      <c r="I842">
        <f>IF(ISNUMBER('III. New Locations'!I841) = TRUE, 0, $C842)</f>
        <v>0</v>
      </c>
      <c r="J842">
        <f>IF(ISNUMBER('III. New Locations'!J841) = TRUE, 0, $C842)</f>
        <v>0</v>
      </c>
      <c r="K842">
        <f>IF(ISNUMBER('III. New Locations'!K841) = TRUE, 0,$C842)</f>
        <v>0</v>
      </c>
      <c r="M842">
        <f>IF(ISNUMBER('III. New Locations'!M841) = TRUE, 0,$C842)</f>
        <v>0</v>
      </c>
      <c r="O842">
        <f>IF(ISNUMBER('III. New Locations'!O841) = TRUE, 0, $C842)</f>
        <v>0</v>
      </c>
      <c r="P842">
        <f>IF(ISNUMBER('III. New Locations'!P841) = TRUE, 0, $C842)</f>
        <v>0</v>
      </c>
      <c r="Q842">
        <f>IF(ISNUMBER('III. New Locations'!Q841) = TRUE, 0, $C842)</f>
        <v>0</v>
      </c>
      <c r="R842">
        <f>IF(ISNUMBER('III. New Locations'!R841) = TRUE, IF('III. New Locations'!R841 &gt;= 0, IF('III. New Locations'!R841 &lt;=1, 0, $C842),$C842),$C842)</f>
        <v>0</v>
      </c>
      <c r="S842">
        <f>IF(ISNUMBER('III. New Locations'!S841) = TRUE, IF('III. New Locations'!S841 &gt;= 0, IF('III. New Locations'!S841 &lt;=1, 0, $C842), $C842), $C842)</f>
        <v>0</v>
      </c>
      <c r="T842">
        <f>IF('III. New Locations'!T841 = "-Unknown-", $C842, 0)</f>
        <v>0</v>
      </c>
      <c r="U842">
        <f>IF(LEN('III. New Locations'!U841)&gt;1, 0, IF(T842 = 0, 0, $C842))</f>
        <v>0</v>
      </c>
      <c r="V842">
        <f>IF('III. New Locations'!V841 = "Unknown", $C842, 0)</f>
        <v>0</v>
      </c>
      <c r="W842">
        <f>IF(LEN('III. New Locations'!W841)&gt;1, 0, IF(V842 = 0, 0, $C842))</f>
        <v>0</v>
      </c>
      <c r="X842" t="str">
        <f>'III. New Locations'!X841</f>
        <v>Unknown</v>
      </c>
      <c r="Y842">
        <f>IF(ISNUMBER('III. New Locations'!Y841) = TRUE, IF('III. New Locations'!Y841 &gt;= 1400, IF('III. New Locations'!Y841 &lt;=2100, 0, $C842), $C842), $C842)</f>
        <v>0</v>
      </c>
      <c r="Z842">
        <f>IF(ISNUMBER('III. New Locations'!Z841) = TRUE, IF('III. New Locations'!Z841 &gt;= 1400, IF('III. New Locations'!Z841 &lt;=2100, 0, $C842), $C842), $C842)</f>
        <v>0</v>
      </c>
      <c r="AA842">
        <f>IF(ISNUMBER('III. New Locations'!AA841) = TRUE, IF('III. New Locations'!AA841 &gt;= 1400, IF('III. New Locations'!AA841 &lt;=2100, 0, $C842), $C842), $C842)</f>
        <v>0</v>
      </c>
      <c r="AC842">
        <f>IF(ISNUMBER('III. New Locations'!AC841) = TRUE, IF('III. New Locations'!AC841 &gt;= 0, IF('III. New Locations'!AC841 &lt;=1, 0,$C842),$C842), $C842)</f>
        <v>0</v>
      </c>
    </row>
    <row r="843" spans="1:29" x14ac:dyDescent="0.25">
      <c r="A843">
        <f>'III. New Locations'!A842</f>
        <v>840</v>
      </c>
      <c r="C843" s="4">
        <f>IF(LEN('III. New Locations'!C842) &gt; 2, 1, 0)</f>
        <v>0</v>
      </c>
      <c r="E843">
        <f>IF(LEN('III. New Locations'!E842) = 2, IF('III. New Locations'!E842 = "--", $C843, 0), $C843)</f>
        <v>0</v>
      </c>
      <c r="F843">
        <f>IF(LEN('III. New Locations'!F842) &gt; 4, 0, $C843)</f>
        <v>0</v>
      </c>
      <c r="G843">
        <f>IF(ISNUMBER('III. New Locations'!G842) = TRUE, 0, $C843)</f>
        <v>0</v>
      </c>
      <c r="H843">
        <f>IF(ISNUMBER('III. New Locations'!H842) = TRUE, 0, $C843)</f>
        <v>0</v>
      </c>
      <c r="I843">
        <f>IF(ISNUMBER('III. New Locations'!I842) = TRUE, 0, $C843)</f>
        <v>0</v>
      </c>
      <c r="J843">
        <f>IF(ISNUMBER('III. New Locations'!J842) = TRUE, 0, $C843)</f>
        <v>0</v>
      </c>
      <c r="K843">
        <f>IF(ISNUMBER('III. New Locations'!K842) = TRUE, 0,$C843)</f>
        <v>0</v>
      </c>
      <c r="M843">
        <f>IF(ISNUMBER('III. New Locations'!M842) = TRUE, 0,$C843)</f>
        <v>0</v>
      </c>
      <c r="O843">
        <f>IF(ISNUMBER('III. New Locations'!O842) = TRUE, 0, $C843)</f>
        <v>0</v>
      </c>
      <c r="P843">
        <f>IF(ISNUMBER('III. New Locations'!P842) = TRUE, 0, $C843)</f>
        <v>0</v>
      </c>
      <c r="Q843">
        <f>IF(ISNUMBER('III. New Locations'!Q842) = TRUE, 0, $C843)</f>
        <v>0</v>
      </c>
      <c r="R843">
        <f>IF(ISNUMBER('III. New Locations'!R842) = TRUE, IF('III. New Locations'!R842 &gt;= 0, IF('III. New Locations'!R842 &lt;=1, 0, $C843),$C843),$C843)</f>
        <v>0</v>
      </c>
      <c r="S843">
        <f>IF(ISNUMBER('III. New Locations'!S842) = TRUE, IF('III. New Locations'!S842 &gt;= 0, IF('III. New Locations'!S842 &lt;=1, 0, $C843), $C843), $C843)</f>
        <v>0</v>
      </c>
      <c r="T843">
        <f>IF('III. New Locations'!T842 = "-Unknown-", $C843, 0)</f>
        <v>0</v>
      </c>
      <c r="U843">
        <f>IF(LEN('III. New Locations'!U842)&gt;1, 0, IF(T843 = 0, 0, $C843))</f>
        <v>0</v>
      </c>
      <c r="V843">
        <f>IF('III. New Locations'!V842 = "Unknown", $C843, 0)</f>
        <v>0</v>
      </c>
      <c r="W843">
        <f>IF(LEN('III. New Locations'!W842)&gt;1, 0, IF(V843 = 0, 0, $C843))</f>
        <v>0</v>
      </c>
      <c r="X843" t="str">
        <f>'III. New Locations'!X842</f>
        <v>Unknown</v>
      </c>
      <c r="Y843">
        <f>IF(ISNUMBER('III. New Locations'!Y842) = TRUE, IF('III. New Locations'!Y842 &gt;= 1400, IF('III. New Locations'!Y842 &lt;=2100, 0, $C843), $C843), $C843)</f>
        <v>0</v>
      </c>
      <c r="Z843">
        <f>IF(ISNUMBER('III. New Locations'!Z842) = TRUE, IF('III. New Locations'!Z842 &gt;= 1400, IF('III. New Locations'!Z842 &lt;=2100, 0, $C843), $C843), $C843)</f>
        <v>0</v>
      </c>
      <c r="AA843">
        <f>IF(ISNUMBER('III. New Locations'!AA842) = TRUE, IF('III. New Locations'!AA842 &gt;= 1400, IF('III. New Locations'!AA842 &lt;=2100, 0, $C843), $C843), $C843)</f>
        <v>0</v>
      </c>
      <c r="AC843">
        <f>IF(ISNUMBER('III. New Locations'!AC842) = TRUE, IF('III. New Locations'!AC842 &gt;= 0, IF('III. New Locations'!AC842 &lt;=1, 0,$C843),$C843), $C843)</f>
        <v>0</v>
      </c>
    </row>
    <row r="844" spans="1:29" x14ac:dyDescent="0.25">
      <c r="A844">
        <f>'III. New Locations'!A843</f>
        <v>841</v>
      </c>
      <c r="C844" s="4">
        <f>IF(LEN('III. New Locations'!C843) &gt; 2, 1, 0)</f>
        <v>0</v>
      </c>
      <c r="E844">
        <f>IF(LEN('III. New Locations'!E843) = 2, IF('III. New Locations'!E843 = "--", $C844, 0), $C844)</f>
        <v>0</v>
      </c>
      <c r="F844">
        <f>IF(LEN('III. New Locations'!F843) &gt; 4, 0, $C844)</f>
        <v>0</v>
      </c>
      <c r="G844">
        <f>IF(ISNUMBER('III. New Locations'!G843) = TRUE, 0, $C844)</f>
        <v>0</v>
      </c>
      <c r="H844">
        <f>IF(ISNUMBER('III. New Locations'!H843) = TRUE, 0, $C844)</f>
        <v>0</v>
      </c>
      <c r="I844">
        <f>IF(ISNUMBER('III. New Locations'!I843) = TRUE, 0, $C844)</f>
        <v>0</v>
      </c>
      <c r="J844">
        <f>IF(ISNUMBER('III. New Locations'!J843) = TRUE, 0, $C844)</f>
        <v>0</v>
      </c>
      <c r="K844">
        <f>IF(ISNUMBER('III. New Locations'!K843) = TRUE, 0,$C844)</f>
        <v>0</v>
      </c>
      <c r="M844">
        <f>IF(ISNUMBER('III. New Locations'!M843) = TRUE, 0,$C844)</f>
        <v>0</v>
      </c>
      <c r="O844">
        <f>IF(ISNUMBER('III. New Locations'!O843) = TRUE, 0, $C844)</f>
        <v>0</v>
      </c>
      <c r="P844">
        <f>IF(ISNUMBER('III. New Locations'!P843) = TRUE, 0, $C844)</f>
        <v>0</v>
      </c>
      <c r="Q844">
        <f>IF(ISNUMBER('III. New Locations'!Q843) = TRUE, 0, $C844)</f>
        <v>0</v>
      </c>
      <c r="R844">
        <f>IF(ISNUMBER('III. New Locations'!R843) = TRUE, IF('III. New Locations'!R843 &gt;= 0, IF('III. New Locations'!R843 &lt;=1, 0, $C844),$C844),$C844)</f>
        <v>0</v>
      </c>
      <c r="S844">
        <f>IF(ISNUMBER('III. New Locations'!S843) = TRUE, IF('III. New Locations'!S843 &gt;= 0, IF('III. New Locations'!S843 &lt;=1, 0, $C844), $C844), $C844)</f>
        <v>0</v>
      </c>
      <c r="T844">
        <f>IF('III. New Locations'!T843 = "-Unknown-", $C844, 0)</f>
        <v>0</v>
      </c>
      <c r="U844">
        <f>IF(LEN('III. New Locations'!U843)&gt;1, 0, IF(T844 = 0, 0, $C844))</f>
        <v>0</v>
      </c>
      <c r="V844">
        <f>IF('III. New Locations'!V843 = "Unknown", $C844, 0)</f>
        <v>0</v>
      </c>
      <c r="W844">
        <f>IF(LEN('III. New Locations'!W843)&gt;1, 0, IF(V844 = 0, 0, $C844))</f>
        <v>0</v>
      </c>
      <c r="X844" t="str">
        <f>'III. New Locations'!X843</f>
        <v>Unknown</v>
      </c>
      <c r="Y844">
        <f>IF(ISNUMBER('III. New Locations'!Y843) = TRUE, IF('III. New Locations'!Y843 &gt;= 1400, IF('III. New Locations'!Y843 &lt;=2100, 0, $C844), $C844), $C844)</f>
        <v>0</v>
      </c>
      <c r="Z844">
        <f>IF(ISNUMBER('III. New Locations'!Z843) = TRUE, IF('III. New Locations'!Z843 &gt;= 1400, IF('III. New Locations'!Z843 &lt;=2100, 0, $C844), $C844), $C844)</f>
        <v>0</v>
      </c>
      <c r="AA844">
        <f>IF(ISNUMBER('III. New Locations'!AA843) = TRUE, IF('III. New Locations'!AA843 &gt;= 1400, IF('III. New Locations'!AA843 &lt;=2100, 0, $C844), $C844), $C844)</f>
        <v>0</v>
      </c>
      <c r="AC844">
        <f>IF(ISNUMBER('III. New Locations'!AC843) = TRUE, IF('III. New Locations'!AC843 &gt;= 0, IF('III. New Locations'!AC843 &lt;=1, 0,$C844),$C844), $C844)</f>
        <v>0</v>
      </c>
    </row>
    <row r="845" spans="1:29" x14ac:dyDescent="0.25">
      <c r="A845">
        <f>'III. New Locations'!A844</f>
        <v>842</v>
      </c>
      <c r="C845" s="4">
        <f>IF(LEN('III. New Locations'!C844) &gt; 2, 1, 0)</f>
        <v>0</v>
      </c>
      <c r="E845">
        <f>IF(LEN('III. New Locations'!E844) = 2, IF('III. New Locations'!E844 = "--", $C845, 0), $C845)</f>
        <v>0</v>
      </c>
      <c r="F845">
        <f>IF(LEN('III. New Locations'!F844) &gt; 4, 0, $C845)</f>
        <v>0</v>
      </c>
      <c r="G845">
        <f>IF(ISNUMBER('III. New Locations'!G844) = TRUE, 0, $C845)</f>
        <v>0</v>
      </c>
      <c r="H845">
        <f>IF(ISNUMBER('III. New Locations'!H844) = TRUE, 0, $C845)</f>
        <v>0</v>
      </c>
      <c r="I845">
        <f>IF(ISNUMBER('III. New Locations'!I844) = TRUE, 0, $C845)</f>
        <v>0</v>
      </c>
      <c r="J845">
        <f>IF(ISNUMBER('III. New Locations'!J844) = TRUE, 0, $C845)</f>
        <v>0</v>
      </c>
      <c r="K845">
        <f>IF(ISNUMBER('III. New Locations'!K844) = TRUE, 0,$C845)</f>
        <v>0</v>
      </c>
      <c r="M845">
        <f>IF(ISNUMBER('III. New Locations'!M844) = TRUE, 0,$C845)</f>
        <v>0</v>
      </c>
      <c r="O845">
        <f>IF(ISNUMBER('III. New Locations'!O844) = TRUE, 0, $C845)</f>
        <v>0</v>
      </c>
      <c r="P845">
        <f>IF(ISNUMBER('III. New Locations'!P844) = TRUE, 0, $C845)</f>
        <v>0</v>
      </c>
      <c r="Q845">
        <f>IF(ISNUMBER('III. New Locations'!Q844) = TRUE, 0, $C845)</f>
        <v>0</v>
      </c>
      <c r="R845">
        <f>IF(ISNUMBER('III. New Locations'!R844) = TRUE, IF('III. New Locations'!R844 &gt;= 0, IF('III. New Locations'!R844 &lt;=1, 0, $C845),$C845),$C845)</f>
        <v>0</v>
      </c>
      <c r="S845">
        <f>IF(ISNUMBER('III. New Locations'!S844) = TRUE, IF('III. New Locations'!S844 &gt;= 0, IF('III. New Locations'!S844 &lt;=1, 0, $C845), $C845), $C845)</f>
        <v>0</v>
      </c>
      <c r="T845">
        <f>IF('III. New Locations'!T844 = "-Unknown-", $C845, 0)</f>
        <v>0</v>
      </c>
      <c r="U845">
        <f>IF(LEN('III. New Locations'!U844)&gt;1, 0, IF(T845 = 0, 0, $C845))</f>
        <v>0</v>
      </c>
      <c r="V845">
        <f>IF('III. New Locations'!V844 = "Unknown", $C845, 0)</f>
        <v>0</v>
      </c>
      <c r="W845">
        <f>IF(LEN('III. New Locations'!W844)&gt;1, 0, IF(V845 = 0, 0, $C845))</f>
        <v>0</v>
      </c>
      <c r="X845" t="str">
        <f>'III. New Locations'!X844</f>
        <v>Unknown</v>
      </c>
      <c r="Y845">
        <f>IF(ISNUMBER('III. New Locations'!Y844) = TRUE, IF('III. New Locations'!Y844 &gt;= 1400, IF('III. New Locations'!Y844 &lt;=2100, 0, $C845), $C845), $C845)</f>
        <v>0</v>
      </c>
      <c r="Z845">
        <f>IF(ISNUMBER('III. New Locations'!Z844) = TRUE, IF('III. New Locations'!Z844 &gt;= 1400, IF('III. New Locations'!Z844 &lt;=2100, 0, $C845), $C845), $C845)</f>
        <v>0</v>
      </c>
      <c r="AA845">
        <f>IF(ISNUMBER('III. New Locations'!AA844) = TRUE, IF('III. New Locations'!AA844 &gt;= 1400, IF('III. New Locations'!AA844 &lt;=2100, 0, $C845), $C845), $C845)</f>
        <v>0</v>
      </c>
      <c r="AC845">
        <f>IF(ISNUMBER('III. New Locations'!AC844) = TRUE, IF('III. New Locations'!AC844 &gt;= 0, IF('III. New Locations'!AC844 &lt;=1, 0,$C845),$C845), $C845)</f>
        <v>0</v>
      </c>
    </row>
    <row r="846" spans="1:29" x14ac:dyDescent="0.25">
      <c r="A846">
        <f>'III. New Locations'!A845</f>
        <v>843</v>
      </c>
      <c r="C846" s="4">
        <f>IF(LEN('III. New Locations'!C845) &gt; 2, 1, 0)</f>
        <v>0</v>
      </c>
      <c r="E846">
        <f>IF(LEN('III. New Locations'!E845) = 2, IF('III. New Locations'!E845 = "--", $C846, 0), $C846)</f>
        <v>0</v>
      </c>
      <c r="F846">
        <f>IF(LEN('III. New Locations'!F845) &gt; 4, 0, $C846)</f>
        <v>0</v>
      </c>
      <c r="G846">
        <f>IF(ISNUMBER('III. New Locations'!G845) = TRUE, 0, $C846)</f>
        <v>0</v>
      </c>
      <c r="H846">
        <f>IF(ISNUMBER('III. New Locations'!H845) = TRUE, 0, $C846)</f>
        <v>0</v>
      </c>
      <c r="I846">
        <f>IF(ISNUMBER('III. New Locations'!I845) = TRUE, 0, $C846)</f>
        <v>0</v>
      </c>
      <c r="J846">
        <f>IF(ISNUMBER('III. New Locations'!J845) = TRUE, 0, $C846)</f>
        <v>0</v>
      </c>
      <c r="K846">
        <f>IF(ISNUMBER('III. New Locations'!K845) = TRUE, 0,$C846)</f>
        <v>0</v>
      </c>
      <c r="M846">
        <f>IF(ISNUMBER('III. New Locations'!M845) = TRUE, 0,$C846)</f>
        <v>0</v>
      </c>
      <c r="O846">
        <f>IF(ISNUMBER('III. New Locations'!O845) = TRUE, 0, $C846)</f>
        <v>0</v>
      </c>
      <c r="P846">
        <f>IF(ISNUMBER('III. New Locations'!P845) = TRUE, 0, $C846)</f>
        <v>0</v>
      </c>
      <c r="Q846">
        <f>IF(ISNUMBER('III. New Locations'!Q845) = TRUE, 0, $C846)</f>
        <v>0</v>
      </c>
      <c r="R846">
        <f>IF(ISNUMBER('III. New Locations'!R845) = TRUE, IF('III. New Locations'!R845 &gt;= 0, IF('III. New Locations'!R845 &lt;=1, 0, $C846),$C846),$C846)</f>
        <v>0</v>
      </c>
      <c r="S846">
        <f>IF(ISNUMBER('III. New Locations'!S845) = TRUE, IF('III. New Locations'!S845 &gt;= 0, IF('III. New Locations'!S845 &lt;=1, 0, $C846), $C846), $C846)</f>
        <v>0</v>
      </c>
      <c r="T846">
        <f>IF('III. New Locations'!T845 = "-Unknown-", $C846, 0)</f>
        <v>0</v>
      </c>
      <c r="U846">
        <f>IF(LEN('III. New Locations'!U845)&gt;1, 0, IF(T846 = 0, 0, $C846))</f>
        <v>0</v>
      </c>
      <c r="V846">
        <f>IF('III. New Locations'!V845 = "Unknown", $C846, 0)</f>
        <v>0</v>
      </c>
      <c r="W846">
        <f>IF(LEN('III. New Locations'!W845)&gt;1, 0, IF(V846 = 0, 0, $C846))</f>
        <v>0</v>
      </c>
      <c r="X846" t="str">
        <f>'III. New Locations'!X845</f>
        <v>Unknown</v>
      </c>
      <c r="Y846">
        <f>IF(ISNUMBER('III. New Locations'!Y845) = TRUE, IF('III. New Locations'!Y845 &gt;= 1400, IF('III. New Locations'!Y845 &lt;=2100, 0, $C846), $C846), $C846)</f>
        <v>0</v>
      </c>
      <c r="Z846">
        <f>IF(ISNUMBER('III. New Locations'!Z845) = TRUE, IF('III. New Locations'!Z845 &gt;= 1400, IF('III. New Locations'!Z845 &lt;=2100, 0, $C846), $C846), $C846)</f>
        <v>0</v>
      </c>
      <c r="AA846">
        <f>IF(ISNUMBER('III. New Locations'!AA845) = TRUE, IF('III. New Locations'!AA845 &gt;= 1400, IF('III. New Locations'!AA845 &lt;=2100, 0, $C846), $C846), $C846)</f>
        <v>0</v>
      </c>
      <c r="AC846">
        <f>IF(ISNUMBER('III. New Locations'!AC845) = TRUE, IF('III. New Locations'!AC845 &gt;= 0, IF('III. New Locations'!AC845 &lt;=1, 0,$C846),$C846), $C846)</f>
        <v>0</v>
      </c>
    </row>
    <row r="847" spans="1:29" x14ac:dyDescent="0.25">
      <c r="A847">
        <f>'III. New Locations'!A846</f>
        <v>844</v>
      </c>
      <c r="C847" s="4">
        <f>IF(LEN('III. New Locations'!C846) &gt; 2, 1, 0)</f>
        <v>0</v>
      </c>
      <c r="E847">
        <f>IF(LEN('III. New Locations'!E846) = 2, IF('III. New Locations'!E846 = "--", $C847, 0), $C847)</f>
        <v>0</v>
      </c>
      <c r="F847">
        <f>IF(LEN('III. New Locations'!F846) &gt; 4, 0, $C847)</f>
        <v>0</v>
      </c>
      <c r="G847">
        <f>IF(ISNUMBER('III. New Locations'!G846) = TRUE, 0, $C847)</f>
        <v>0</v>
      </c>
      <c r="H847">
        <f>IF(ISNUMBER('III. New Locations'!H846) = TRUE, 0, $C847)</f>
        <v>0</v>
      </c>
      <c r="I847">
        <f>IF(ISNUMBER('III. New Locations'!I846) = TRUE, 0, $C847)</f>
        <v>0</v>
      </c>
      <c r="J847">
        <f>IF(ISNUMBER('III. New Locations'!J846) = TRUE, 0, $C847)</f>
        <v>0</v>
      </c>
      <c r="K847">
        <f>IF(ISNUMBER('III. New Locations'!K846) = TRUE, 0,$C847)</f>
        <v>0</v>
      </c>
      <c r="M847">
        <f>IF(ISNUMBER('III. New Locations'!M846) = TRUE, 0,$C847)</f>
        <v>0</v>
      </c>
      <c r="O847">
        <f>IF(ISNUMBER('III. New Locations'!O846) = TRUE, 0, $C847)</f>
        <v>0</v>
      </c>
      <c r="P847">
        <f>IF(ISNUMBER('III. New Locations'!P846) = TRUE, 0, $C847)</f>
        <v>0</v>
      </c>
      <c r="Q847">
        <f>IF(ISNUMBER('III. New Locations'!Q846) = TRUE, 0, $C847)</f>
        <v>0</v>
      </c>
      <c r="R847">
        <f>IF(ISNUMBER('III. New Locations'!R846) = TRUE, IF('III. New Locations'!R846 &gt;= 0, IF('III. New Locations'!R846 &lt;=1, 0, $C847),$C847),$C847)</f>
        <v>0</v>
      </c>
      <c r="S847">
        <f>IF(ISNUMBER('III. New Locations'!S846) = TRUE, IF('III. New Locations'!S846 &gt;= 0, IF('III. New Locations'!S846 &lt;=1, 0, $C847), $C847), $C847)</f>
        <v>0</v>
      </c>
      <c r="T847">
        <f>IF('III. New Locations'!T846 = "-Unknown-", $C847, 0)</f>
        <v>0</v>
      </c>
      <c r="U847">
        <f>IF(LEN('III. New Locations'!U846)&gt;1, 0, IF(T847 = 0, 0, $C847))</f>
        <v>0</v>
      </c>
      <c r="V847">
        <f>IF('III. New Locations'!V846 = "Unknown", $C847, 0)</f>
        <v>0</v>
      </c>
      <c r="W847">
        <f>IF(LEN('III. New Locations'!W846)&gt;1, 0, IF(V847 = 0, 0, $C847))</f>
        <v>0</v>
      </c>
      <c r="X847" t="str">
        <f>'III. New Locations'!X846</f>
        <v>Unknown</v>
      </c>
      <c r="Y847">
        <f>IF(ISNUMBER('III. New Locations'!Y846) = TRUE, IF('III. New Locations'!Y846 &gt;= 1400, IF('III. New Locations'!Y846 &lt;=2100, 0, $C847), $C847), $C847)</f>
        <v>0</v>
      </c>
      <c r="Z847">
        <f>IF(ISNUMBER('III. New Locations'!Z846) = TRUE, IF('III. New Locations'!Z846 &gt;= 1400, IF('III. New Locations'!Z846 &lt;=2100, 0, $C847), $C847), $C847)</f>
        <v>0</v>
      </c>
      <c r="AA847">
        <f>IF(ISNUMBER('III. New Locations'!AA846) = TRUE, IF('III. New Locations'!AA846 &gt;= 1400, IF('III. New Locations'!AA846 &lt;=2100, 0, $C847), $C847), $C847)</f>
        <v>0</v>
      </c>
      <c r="AC847">
        <f>IF(ISNUMBER('III. New Locations'!AC846) = TRUE, IF('III. New Locations'!AC846 &gt;= 0, IF('III. New Locations'!AC846 &lt;=1, 0,$C847),$C847), $C847)</f>
        <v>0</v>
      </c>
    </row>
    <row r="848" spans="1:29" x14ac:dyDescent="0.25">
      <c r="A848">
        <f>'III. New Locations'!A847</f>
        <v>845</v>
      </c>
      <c r="C848" s="4">
        <f>IF(LEN('III. New Locations'!C847) &gt; 2, 1, 0)</f>
        <v>0</v>
      </c>
      <c r="E848">
        <f>IF(LEN('III. New Locations'!E847) = 2, IF('III. New Locations'!E847 = "--", $C848, 0), $C848)</f>
        <v>0</v>
      </c>
      <c r="F848">
        <f>IF(LEN('III. New Locations'!F847) &gt; 4, 0, $C848)</f>
        <v>0</v>
      </c>
      <c r="G848">
        <f>IF(ISNUMBER('III. New Locations'!G847) = TRUE, 0, $C848)</f>
        <v>0</v>
      </c>
      <c r="H848">
        <f>IF(ISNUMBER('III. New Locations'!H847) = TRUE, 0, $C848)</f>
        <v>0</v>
      </c>
      <c r="I848">
        <f>IF(ISNUMBER('III. New Locations'!I847) = TRUE, 0, $C848)</f>
        <v>0</v>
      </c>
      <c r="J848">
        <f>IF(ISNUMBER('III. New Locations'!J847) = TRUE, 0, $C848)</f>
        <v>0</v>
      </c>
      <c r="K848">
        <f>IF(ISNUMBER('III. New Locations'!K847) = TRUE, 0,$C848)</f>
        <v>0</v>
      </c>
      <c r="M848">
        <f>IF(ISNUMBER('III. New Locations'!M847) = TRUE, 0,$C848)</f>
        <v>0</v>
      </c>
      <c r="O848">
        <f>IF(ISNUMBER('III. New Locations'!O847) = TRUE, 0, $C848)</f>
        <v>0</v>
      </c>
      <c r="P848">
        <f>IF(ISNUMBER('III. New Locations'!P847) = TRUE, 0, $C848)</f>
        <v>0</v>
      </c>
      <c r="Q848">
        <f>IF(ISNUMBER('III. New Locations'!Q847) = TRUE, 0, $C848)</f>
        <v>0</v>
      </c>
      <c r="R848">
        <f>IF(ISNUMBER('III. New Locations'!R847) = TRUE, IF('III. New Locations'!R847 &gt;= 0, IF('III. New Locations'!R847 &lt;=1, 0, $C848),$C848),$C848)</f>
        <v>0</v>
      </c>
      <c r="S848">
        <f>IF(ISNUMBER('III. New Locations'!S847) = TRUE, IF('III. New Locations'!S847 &gt;= 0, IF('III. New Locations'!S847 &lt;=1, 0, $C848), $C848), $C848)</f>
        <v>0</v>
      </c>
      <c r="T848">
        <f>IF('III. New Locations'!T847 = "-Unknown-", $C848, 0)</f>
        <v>0</v>
      </c>
      <c r="U848">
        <f>IF(LEN('III. New Locations'!U847)&gt;1, 0, IF(T848 = 0, 0, $C848))</f>
        <v>0</v>
      </c>
      <c r="V848">
        <f>IF('III. New Locations'!V847 = "Unknown", $C848, 0)</f>
        <v>0</v>
      </c>
      <c r="W848">
        <f>IF(LEN('III. New Locations'!W847)&gt;1, 0, IF(V848 = 0, 0, $C848))</f>
        <v>0</v>
      </c>
      <c r="X848" t="str">
        <f>'III. New Locations'!X847</f>
        <v>Unknown</v>
      </c>
      <c r="Y848">
        <f>IF(ISNUMBER('III. New Locations'!Y847) = TRUE, IF('III. New Locations'!Y847 &gt;= 1400, IF('III. New Locations'!Y847 &lt;=2100, 0, $C848), $C848), $C848)</f>
        <v>0</v>
      </c>
      <c r="Z848">
        <f>IF(ISNUMBER('III. New Locations'!Z847) = TRUE, IF('III. New Locations'!Z847 &gt;= 1400, IF('III. New Locations'!Z847 &lt;=2100, 0, $C848), $C848), $C848)</f>
        <v>0</v>
      </c>
      <c r="AA848">
        <f>IF(ISNUMBER('III. New Locations'!AA847) = TRUE, IF('III. New Locations'!AA847 &gt;= 1400, IF('III. New Locations'!AA847 &lt;=2100, 0, $C848), $C848), $C848)</f>
        <v>0</v>
      </c>
      <c r="AC848">
        <f>IF(ISNUMBER('III. New Locations'!AC847) = TRUE, IF('III. New Locations'!AC847 &gt;= 0, IF('III. New Locations'!AC847 &lt;=1, 0,$C848),$C848), $C848)</f>
        <v>0</v>
      </c>
    </row>
    <row r="849" spans="1:29" x14ac:dyDescent="0.25">
      <c r="A849">
        <f>'III. New Locations'!A848</f>
        <v>846</v>
      </c>
      <c r="C849" s="4">
        <f>IF(LEN('III. New Locations'!C848) &gt; 2, 1, 0)</f>
        <v>0</v>
      </c>
      <c r="E849">
        <f>IF(LEN('III. New Locations'!E848) = 2, IF('III. New Locations'!E848 = "--", $C849, 0), $C849)</f>
        <v>0</v>
      </c>
      <c r="F849">
        <f>IF(LEN('III. New Locations'!F848) &gt; 4, 0, $C849)</f>
        <v>0</v>
      </c>
      <c r="G849">
        <f>IF(ISNUMBER('III. New Locations'!G848) = TRUE, 0, $C849)</f>
        <v>0</v>
      </c>
      <c r="H849">
        <f>IF(ISNUMBER('III. New Locations'!H848) = TRUE, 0, $C849)</f>
        <v>0</v>
      </c>
      <c r="I849">
        <f>IF(ISNUMBER('III. New Locations'!I848) = TRUE, 0, $C849)</f>
        <v>0</v>
      </c>
      <c r="J849">
        <f>IF(ISNUMBER('III. New Locations'!J848) = TRUE, 0, $C849)</f>
        <v>0</v>
      </c>
      <c r="K849">
        <f>IF(ISNUMBER('III. New Locations'!K848) = TRUE, 0,$C849)</f>
        <v>0</v>
      </c>
      <c r="M849">
        <f>IF(ISNUMBER('III. New Locations'!M848) = TRUE, 0,$C849)</f>
        <v>0</v>
      </c>
      <c r="O849">
        <f>IF(ISNUMBER('III. New Locations'!O848) = TRUE, 0, $C849)</f>
        <v>0</v>
      </c>
      <c r="P849">
        <f>IF(ISNUMBER('III. New Locations'!P848) = TRUE, 0, $C849)</f>
        <v>0</v>
      </c>
      <c r="Q849">
        <f>IF(ISNUMBER('III. New Locations'!Q848) = TRUE, 0, $C849)</f>
        <v>0</v>
      </c>
      <c r="R849">
        <f>IF(ISNUMBER('III. New Locations'!R848) = TRUE, IF('III. New Locations'!R848 &gt;= 0, IF('III. New Locations'!R848 &lt;=1, 0, $C849),$C849),$C849)</f>
        <v>0</v>
      </c>
      <c r="S849">
        <f>IF(ISNUMBER('III. New Locations'!S848) = TRUE, IF('III. New Locations'!S848 &gt;= 0, IF('III. New Locations'!S848 &lt;=1, 0, $C849), $C849), $C849)</f>
        <v>0</v>
      </c>
      <c r="T849">
        <f>IF('III. New Locations'!T848 = "-Unknown-", $C849, 0)</f>
        <v>0</v>
      </c>
      <c r="U849">
        <f>IF(LEN('III. New Locations'!U848)&gt;1, 0, IF(T849 = 0, 0, $C849))</f>
        <v>0</v>
      </c>
      <c r="V849">
        <f>IF('III. New Locations'!V848 = "Unknown", $C849, 0)</f>
        <v>0</v>
      </c>
      <c r="W849">
        <f>IF(LEN('III. New Locations'!W848)&gt;1, 0, IF(V849 = 0, 0, $C849))</f>
        <v>0</v>
      </c>
      <c r="X849" t="str">
        <f>'III. New Locations'!X848</f>
        <v>Unknown</v>
      </c>
      <c r="Y849">
        <f>IF(ISNUMBER('III. New Locations'!Y848) = TRUE, IF('III. New Locations'!Y848 &gt;= 1400, IF('III. New Locations'!Y848 &lt;=2100, 0, $C849), $C849), $C849)</f>
        <v>0</v>
      </c>
      <c r="Z849">
        <f>IF(ISNUMBER('III. New Locations'!Z848) = TRUE, IF('III. New Locations'!Z848 &gt;= 1400, IF('III. New Locations'!Z848 &lt;=2100, 0, $C849), $C849), $C849)</f>
        <v>0</v>
      </c>
      <c r="AA849">
        <f>IF(ISNUMBER('III. New Locations'!AA848) = TRUE, IF('III. New Locations'!AA848 &gt;= 1400, IF('III. New Locations'!AA848 &lt;=2100, 0, $C849), $C849), $C849)</f>
        <v>0</v>
      </c>
      <c r="AC849">
        <f>IF(ISNUMBER('III. New Locations'!AC848) = TRUE, IF('III. New Locations'!AC848 &gt;= 0, IF('III. New Locations'!AC848 &lt;=1, 0,$C849),$C849), $C849)</f>
        <v>0</v>
      </c>
    </row>
    <row r="850" spans="1:29" x14ac:dyDescent="0.25">
      <c r="A850">
        <f>'III. New Locations'!A849</f>
        <v>847</v>
      </c>
      <c r="C850" s="4">
        <f>IF(LEN('III. New Locations'!C849) &gt; 2, 1, 0)</f>
        <v>0</v>
      </c>
      <c r="E850">
        <f>IF(LEN('III. New Locations'!E849) = 2, IF('III. New Locations'!E849 = "--", $C850, 0), $C850)</f>
        <v>0</v>
      </c>
      <c r="F850">
        <f>IF(LEN('III. New Locations'!F849) &gt; 4, 0, $C850)</f>
        <v>0</v>
      </c>
      <c r="G850">
        <f>IF(ISNUMBER('III. New Locations'!G849) = TRUE, 0, $C850)</f>
        <v>0</v>
      </c>
      <c r="H850">
        <f>IF(ISNUMBER('III. New Locations'!H849) = TRUE, 0, $C850)</f>
        <v>0</v>
      </c>
      <c r="I850">
        <f>IF(ISNUMBER('III. New Locations'!I849) = TRUE, 0, $C850)</f>
        <v>0</v>
      </c>
      <c r="J850">
        <f>IF(ISNUMBER('III. New Locations'!J849) = TRUE, 0, $C850)</f>
        <v>0</v>
      </c>
      <c r="K850">
        <f>IF(ISNUMBER('III. New Locations'!K849) = TRUE, 0,$C850)</f>
        <v>0</v>
      </c>
      <c r="M850">
        <f>IF(ISNUMBER('III. New Locations'!M849) = TRUE, 0,$C850)</f>
        <v>0</v>
      </c>
      <c r="O850">
        <f>IF(ISNUMBER('III. New Locations'!O849) = TRUE, 0, $C850)</f>
        <v>0</v>
      </c>
      <c r="P850">
        <f>IF(ISNUMBER('III. New Locations'!P849) = TRUE, 0, $C850)</f>
        <v>0</v>
      </c>
      <c r="Q850">
        <f>IF(ISNUMBER('III. New Locations'!Q849) = TRUE, 0, $C850)</f>
        <v>0</v>
      </c>
      <c r="R850">
        <f>IF(ISNUMBER('III. New Locations'!R849) = TRUE, IF('III. New Locations'!R849 &gt;= 0, IF('III. New Locations'!R849 &lt;=1, 0, $C850),$C850),$C850)</f>
        <v>0</v>
      </c>
      <c r="S850">
        <f>IF(ISNUMBER('III. New Locations'!S849) = TRUE, IF('III. New Locations'!S849 &gt;= 0, IF('III. New Locations'!S849 &lt;=1, 0, $C850), $C850), $C850)</f>
        <v>0</v>
      </c>
      <c r="T850">
        <f>IF('III. New Locations'!T849 = "-Unknown-", $C850, 0)</f>
        <v>0</v>
      </c>
      <c r="U850">
        <f>IF(LEN('III. New Locations'!U849)&gt;1, 0, IF(T850 = 0, 0, $C850))</f>
        <v>0</v>
      </c>
      <c r="V850">
        <f>IF('III. New Locations'!V849 = "Unknown", $C850, 0)</f>
        <v>0</v>
      </c>
      <c r="W850">
        <f>IF(LEN('III. New Locations'!W849)&gt;1, 0, IF(V850 = 0, 0, $C850))</f>
        <v>0</v>
      </c>
      <c r="X850" t="str">
        <f>'III. New Locations'!X849</f>
        <v>Unknown</v>
      </c>
      <c r="Y850">
        <f>IF(ISNUMBER('III. New Locations'!Y849) = TRUE, IF('III. New Locations'!Y849 &gt;= 1400, IF('III. New Locations'!Y849 &lt;=2100, 0, $C850), $C850), $C850)</f>
        <v>0</v>
      </c>
      <c r="Z850">
        <f>IF(ISNUMBER('III. New Locations'!Z849) = TRUE, IF('III. New Locations'!Z849 &gt;= 1400, IF('III. New Locations'!Z849 &lt;=2100, 0, $C850), $C850), $C850)</f>
        <v>0</v>
      </c>
      <c r="AA850">
        <f>IF(ISNUMBER('III. New Locations'!AA849) = TRUE, IF('III. New Locations'!AA849 &gt;= 1400, IF('III. New Locations'!AA849 &lt;=2100, 0, $C850), $C850), $C850)</f>
        <v>0</v>
      </c>
      <c r="AC850">
        <f>IF(ISNUMBER('III. New Locations'!AC849) = TRUE, IF('III. New Locations'!AC849 &gt;= 0, IF('III. New Locations'!AC849 &lt;=1, 0,$C850),$C850), $C850)</f>
        <v>0</v>
      </c>
    </row>
    <row r="851" spans="1:29" x14ac:dyDescent="0.25">
      <c r="A851">
        <f>'III. New Locations'!A850</f>
        <v>848</v>
      </c>
      <c r="C851" s="4">
        <f>IF(LEN('III. New Locations'!C850) &gt; 2, 1, 0)</f>
        <v>0</v>
      </c>
      <c r="E851">
        <f>IF(LEN('III. New Locations'!E850) = 2, IF('III. New Locations'!E850 = "--", $C851, 0), $C851)</f>
        <v>0</v>
      </c>
      <c r="F851">
        <f>IF(LEN('III. New Locations'!F850) &gt; 4, 0, $C851)</f>
        <v>0</v>
      </c>
      <c r="G851">
        <f>IF(ISNUMBER('III. New Locations'!G850) = TRUE, 0, $C851)</f>
        <v>0</v>
      </c>
      <c r="H851">
        <f>IF(ISNUMBER('III. New Locations'!H850) = TRUE, 0, $C851)</f>
        <v>0</v>
      </c>
      <c r="I851">
        <f>IF(ISNUMBER('III. New Locations'!I850) = TRUE, 0, $C851)</f>
        <v>0</v>
      </c>
      <c r="J851">
        <f>IF(ISNUMBER('III. New Locations'!J850) = TRUE, 0, $C851)</f>
        <v>0</v>
      </c>
      <c r="K851">
        <f>IF(ISNUMBER('III. New Locations'!K850) = TRUE, 0,$C851)</f>
        <v>0</v>
      </c>
      <c r="M851">
        <f>IF(ISNUMBER('III. New Locations'!M850) = TRUE, 0,$C851)</f>
        <v>0</v>
      </c>
      <c r="O851">
        <f>IF(ISNUMBER('III. New Locations'!O850) = TRUE, 0, $C851)</f>
        <v>0</v>
      </c>
      <c r="P851">
        <f>IF(ISNUMBER('III. New Locations'!P850) = TRUE, 0, $C851)</f>
        <v>0</v>
      </c>
      <c r="Q851">
        <f>IF(ISNUMBER('III. New Locations'!Q850) = TRUE, 0, $C851)</f>
        <v>0</v>
      </c>
      <c r="R851">
        <f>IF(ISNUMBER('III. New Locations'!R850) = TRUE, IF('III. New Locations'!R850 &gt;= 0, IF('III. New Locations'!R850 &lt;=1, 0, $C851),$C851),$C851)</f>
        <v>0</v>
      </c>
      <c r="S851">
        <f>IF(ISNUMBER('III. New Locations'!S850) = TRUE, IF('III. New Locations'!S850 &gt;= 0, IF('III. New Locations'!S850 &lt;=1, 0, $C851), $C851), $C851)</f>
        <v>0</v>
      </c>
      <c r="T851">
        <f>IF('III. New Locations'!T850 = "-Unknown-", $C851, 0)</f>
        <v>0</v>
      </c>
      <c r="U851">
        <f>IF(LEN('III. New Locations'!U850)&gt;1, 0, IF(T851 = 0, 0, $C851))</f>
        <v>0</v>
      </c>
      <c r="V851">
        <f>IF('III. New Locations'!V850 = "Unknown", $C851, 0)</f>
        <v>0</v>
      </c>
      <c r="W851">
        <f>IF(LEN('III. New Locations'!W850)&gt;1, 0, IF(V851 = 0, 0, $C851))</f>
        <v>0</v>
      </c>
      <c r="X851" t="str">
        <f>'III. New Locations'!X850</f>
        <v>Unknown</v>
      </c>
      <c r="Y851">
        <f>IF(ISNUMBER('III. New Locations'!Y850) = TRUE, IF('III. New Locations'!Y850 &gt;= 1400, IF('III. New Locations'!Y850 &lt;=2100, 0, $C851), $C851), $C851)</f>
        <v>0</v>
      </c>
      <c r="Z851">
        <f>IF(ISNUMBER('III. New Locations'!Z850) = TRUE, IF('III. New Locations'!Z850 &gt;= 1400, IF('III. New Locations'!Z850 &lt;=2100, 0, $C851), $C851), $C851)</f>
        <v>0</v>
      </c>
      <c r="AA851">
        <f>IF(ISNUMBER('III. New Locations'!AA850) = TRUE, IF('III. New Locations'!AA850 &gt;= 1400, IF('III. New Locations'!AA850 &lt;=2100, 0, $C851), $C851), $C851)</f>
        <v>0</v>
      </c>
      <c r="AC851">
        <f>IF(ISNUMBER('III. New Locations'!AC850) = TRUE, IF('III. New Locations'!AC850 &gt;= 0, IF('III. New Locations'!AC850 &lt;=1, 0,$C851),$C851), $C851)</f>
        <v>0</v>
      </c>
    </row>
    <row r="852" spans="1:29" x14ac:dyDescent="0.25">
      <c r="A852">
        <f>'III. New Locations'!A851</f>
        <v>849</v>
      </c>
      <c r="C852" s="4">
        <f>IF(LEN('III. New Locations'!C851) &gt; 2, 1, 0)</f>
        <v>0</v>
      </c>
      <c r="E852">
        <f>IF(LEN('III. New Locations'!E851) = 2, IF('III. New Locations'!E851 = "--", $C852, 0), $C852)</f>
        <v>0</v>
      </c>
      <c r="F852">
        <f>IF(LEN('III. New Locations'!F851) &gt; 4, 0, $C852)</f>
        <v>0</v>
      </c>
      <c r="G852">
        <f>IF(ISNUMBER('III. New Locations'!G851) = TRUE, 0, $C852)</f>
        <v>0</v>
      </c>
      <c r="H852">
        <f>IF(ISNUMBER('III. New Locations'!H851) = TRUE, 0, $C852)</f>
        <v>0</v>
      </c>
      <c r="I852">
        <f>IF(ISNUMBER('III. New Locations'!I851) = TRUE, 0, $C852)</f>
        <v>0</v>
      </c>
      <c r="J852">
        <f>IF(ISNUMBER('III. New Locations'!J851) = TRUE, 0, $C852)</f>
        <v>0</v>
      </c>
      <c r="K852">
        <f>IF(ISNUMBER('III. New Locations'!K851) = TRUE, 0,$C852)</f>
        <v>0</v>
      </c>
      <c r="M852">
        <f>IF(ISNUMBER('III. New Locations'!M851) = TRUE, 0,$C852)</f>
        <v>0</v>
      </c>
      <c r="O852">
        <f>IF(ISNUMBER('III. New Locations'!O851) = TRUE, 0, $C852)</f>
        <v>0</v>
      </c>
      <c r="P852">
        <f>IF(ISNUMBER('III. New Locations'!P851) = TRUE, 0, $C852)</f>
        <v>0</v>
      </c>
      <c r="Q852">
        <f>IF(ISNUMBER('III. New Locations'!Q851) = TRUE, 0, $C852)</f>
        <v>0</v>
      </c>
      <c r="R852">
        <f>IF(ISNUMBER('III. New Locations'!R851) = TRUE, IF('III. New Locations'!R851 &gt;= 0, IF('III. New Locations'!R851 &lt;=1, 0, $C852),$C852),$C852)</f>
        <v>0</v>
      </c>
      <c r="S852">
        <f>IF(ISNUMBER('III. New Locations'!S851) = TRUE, IF('III. New Locations'!S851 &gt;= 0, IF('III. New Locations'!S851 &lt;=1, 0, $C852), $C852), $C852)</f>
        <v>0</v>
      </c>
      <c r="T852">
        <f>IF('III. New Locations'!T851 = "-Unknown-", $C852, 0)</f>
        <v>0</v>
      </c>
      <c r="U852">
        <f>IF(LEN('III. New Locations'!U851)&gt;1, 0, IF(T852 = 0, 0, $C852))</f>
        <v>0</v>
      </c>
      <c r="V852">
        <f>IF('III. New Locations'!V851 = "Unknown", $C852, 0)</f>
        <v>0</v>
      </c>
      <c r="W852">
        <f>IF(LEN('III. New Locations'!W851)&gt;1, 0, IF(V852 = 0, 0, $C852))</f>
        <v>0</v>
      </c>
      <c r="X852" t="str">
        <f>'III. New Locations'!X851</f>
        <v>Unknown</v>
      </c>
      <c r="Y852">
        <f>IF(ISNUMBER('III. New Locations'!Y851) = TRUE, IF('III. New Locations'!Y851 &gt;= 1400, IF('III. New Locations'!Y851 &lt;=2100, 0, $C852), $C852), $C852)</f>
        <v>0</v>
      </c>
      <c r="Z852">
        <f>IF(ISNUMBER('III. New Locations'!Z851) = TRUE, IF('III. New Locations'!Z851 &gt;= 1400, IF('III. New Locations'!Z851 &lt;=2100, 0, $C852), $C852), $C852)</f>
        <v>0</v>
      </c>
      <c r="AA852">
        <f>IF(ISNUMBER('III. New Locations'!AA851) = TRUE, IF('III. New Locations'!AA851 &gt;= 1400, IF('III. New Locations'!AA851 &lt;=2100, 0, $C852), $C852), $C852)</f>
        <v>0</v>
      </c>
      <c r="AC852">
        <f>IF(ISNUMBER('III. New Locations'!AC851) = TRUE, IF('III. New Locations'!AC851 &gt;= 0, IF('III. New Locations'!AC851 &lt;=1, 0,$C852),$C852), $C852)</f>
        <v>0</v>
      </c>
    </row>
    <row r="853" spans="1:29" x14ac:dyDescent="0.25">
      <c r="A853">
        <f>'III. New Locations'!A852</f>
        <v>850</v>
      </c>
      <c r="C853" s="4">
        <f>IF(LEN('III. New Locations'!C852) &gt; 2, 1, 0)</f>
        <v>0</v>
      </c>
      <c r="E853">
        <f>IF(LEN('III. New Locations'!E852) = 2, IF('III. New Locations'!E852 = "--", $C853, 0), $C853)</f>
        <v>0</v>
      </c>
      <c r="F853">
        <f>IF(LEN('III. New Locations'!F852) &gt; 4, 0, $C853)</f>
        <v>0</v>
      </c>
      <c r="G853">
        <f>IF(ISNUMBER('III. New Locations'!G852) = TRUE, 0, $C853)</f>
        <v>0</v>
      </c>
      <c r="H853">
        <f>IF(ISNUMBER('III. New Locations'!H852) = TRUE, 0, $C853)</f>
        <v>0</v>
      </c>
      <c r="I853">
        <f>IF(ISNUMBER('III. New Locations'!I852) = TRUE, 0, $C853)</f>
        <v>0</v>
      </c>
      <c r="J853">
        <f>IF(ISNUMBER('III. New Locations'!J852) = TRUE, 0, $C853)</f>
        <v>0</v>
      </c>
      <c r="K853">
        <f>IF(ISNUMBER('III. New Locations'!K852) = TRUE, 0,$C853)</f>
        <v>0</v>
      </c>
      <c r="M853">
        <f>IF(ISNUMBER('III. New Locations'!M852) = TRUE, 0,$C853)</f>
        <v>0</v>
      </c>
      <c r="O853">
        <f>IF(ISNUMBER('III. New Locations'!O852) = TRUE, 0, $C853)</f>
        <v>0</v>
      </c>
      <c r="P853">
        <f>IF(ISNUMBER('III. New Locations'!P852) = TRUE, 0, $C853)</f>
        <v>0</v>
      </c>
      <c r="Q853">
        <f>IF(ISNUMBER('III. New Locations'!Q852) = TRUE, 0, $C853)</f>
        <v>0</v>
      </c>
      <c r="R853">
        <f>IF(ISNUMBER('III. New Locations'!R852) = TRUE, IF('III. New Locations'!R852 &gt;= 0, IF('III. New Locations'!R852 &lt;=1, 0, $C853),$C853),$C853)</f>
        <v>0</v>
      </c>
      <c r="S853">
        <f>IF(ISNUMBER('III. New Locations'!S852) = TRUE, IF('III. New Locations'!S852 &gt;= 0, IF('III. New Locations'!S852 &lt;=1, 0, $C853), $C853), $C853)</f>
        <v>0</v>
      </c>
      <c r="T853">
        <f>IF('III. New Locations'!T852 = "-Unknown-", $C853, 0)</f>
        <v>0</v>
      </c>
      <c r="U853">
        <f>IF(LEN('III. New Locations'!U852)&gt;1, 0, IF(T853 = 0, 0, $C853))</f>
        <v>0</v>
      </c>
      <c r="V853">
        <f>IF('III. New Locations'!V852 = "Unknown", $C853, 0)</f>
        <v>0</v>
      </c>
      <c r="W853">
        <f>IF(LEN('III. New Locations'!W852)&gt;1, 0, IF(V853 = 0, 0, $C853))</f>
        <v>0</v>
      </c>
      <c r="X853" t="str">
        <f>'III. New Locations'!X852</f>
        <v>Unknown</v>
      </c>
      <c r="Y853">
        <f>IF(ISNUMBER('III. New Locations'!Y852) = TRUE, IF('III. New Locations'!Y852 &gt;= 1400, IF('III. New Locations'!Y852 &lt;=2100, 0, $C853), $C853), $C853)</f>
        <v>0</v>
      </c>
      <c r="Z853">
        <f>IF(ISNUMBER('III. New Locations'!Z852) = TRUE, IF('III. New Locations'!Z852 &gt;= 1400, IF('III. New Locations'!Z852 &lt;=2100, 0, $C853), $C853), $C853)</f>
        <v>0</v>
      </c>
      <c r="AA853">
        <f>IF(ISNUMBER('III. New Locations'!AA852) = TRUE, IF('III. New Locations'!AA852 &gt;= 1400, IF('III. New Locations'!AA852 &lt;=2100, 0, $C853), $C853), $C853)</f>
        <v>0</v>
      </c>
      <c r="AC853">
        <f>IF(ISNUMBER('III. New Locations'!AC852) = TRUE, IF('III. New Locations'!AC852 &gt;= 0, IF('III. New Locations'!AC852 &lt;=1, 0,$C853),$C853), $C853)</f>
        <v>0</v>
      </c>
    </row>
    <row r="854" spans="1:29" x14ac:dyDescent="0.25">
      <c r="A854">
        <f>'III. New Locations'!A853</f>
        <v>851</v>
      </c>
      <c r="C854" s="4">
        <f>IF(LEN('III. New Locations'!C853) &gt; 2, 1, 0)</f>
        <v>0</v>
      </c>
      <c r="E854">
        <f>IF(LEN('III. New Locations'!E853) = 2, IF('III. New Locations'!E853 = "--", $C854, 0), $C854)</f>
        <v>0</v>
      </c>
      <c r="F854">
        <f>IF(LEN('III. New Locations'!F853) &gt; 4, 0, $C854)</f>
        <v>0</v>
      </c>
      <c r="G854">
        <f>IF(ISNUMBER('III. New Locations'!G853) = TRUE, 0, $C854)</f>
        <v>0</v>
      </c>
      <c r="H854">
        <f>IF(ISNUMBER('III. New Locations'!H853) = TRUE, 0, $C854)</f>
        <v>0</v>
      </c>
      <c r="I854">
        <f>IF(ISNUMBER('III. New Locations'!I853) = TRUE, 0, $C854)</f>
        <v>0</v>
      </c>
      <c r="J854">
        <f>IF(ISNUMBER('III. New Locations'!J853) = TRUE, 0, $C854)</f>
        <v>0</v>
      </c>
      <c r="K854">
        <f>IF(ISNUMBER('III. New Locations'!K853) = TRUE, 0,$C854)</f>
        <v>0</v>
      </c>
      <c r="M854">
        <f>IF(ISNUMBER('III. New Locations'!M853) = TRUE, 0,$C854)</f>
        <v>0</v>
      </c>
      <c r="O854">
        <f>IF(ISNUMBER('III. New Locations'!O853) = TRUE, 0, $C854)</f>
        <v>0</v>
      </c>
      <c r="P854">
        <f>IF(ISNUMBER('III. New Locations'!P853) = TRUE, 0, $C854)</f>
        <v>0</v>
      </c>
      <c r="Q854">
        <f>IF(ISNUMBER('III. New Locations'!Q853) = TRUE, 0, $C854)</f>
        <v>0</v>
      </c>
      <c r="R854">
        <f>IF(ISNUMBER('III. New Locations'!R853) = TRUE, IF('III. New Locations'!R853 &gt;= 0, IF('III. New Locations'!R853 &lt;=1, 0, $C854),$C854),$C854)</f>
        <v>0</v>
      </c>
      <c r="S854">
        <f>IF(ISNUMBER('III. New Locations'!S853) = TRUE, IF('III. New Locations'!S853 &gt;= 0, IF('III. New Locations'!S853 &lt;=1, 0, $C854), $C854), $C854)</f>
        <v>0</v>
      </c>
      <c r="T854">
        <f>IF('III. New Locations'!T853 = "-Unknown-", $C854, 0)</f>
        <v>0</v>
      </c>
      <c r="U854">
        <f>IF(LEN('III. New Locations'!U853)&gt;1, 0, IF(T854 = 0, 0, $C854))</f>
        <v>0</v>
      </c>
      <c r="V854">
        <f>IF('III. New Locations'!V853 = "Unknown", $C854, 0)</f>
        <v>0</v>
      </c>
      <c r="W854">
        <f>IF(LEN('III. New Locations'!W853)&gt;1, 0, IF(V854 = 0, 0, $C854))</f>
        <v>0</v>
      </c>
      <c r="X854" t="str">
        <f>'III. New Locations'!X853</f>
        <v>Unknown</v>
      </c>
      <c r="Y854">
        <f>IF(ISNUMBER('III. New Locations'!Y853) = TRUE, IF('III. New Locations'!Y853 &gt;= 1400, IF('III. New Locations'!Y853 &lt;=2100, 0, $C854), $C854), $C854)</f>
        <v>0</v>
      </c>
      <c r="Z854">
        <f>IF(ISNUMBER('III. New Locations'!Z853) = TRUE, IF('III. New Locations'!Z853 &gt;= 1400, IF('III. New Locations'!Z853 &lt;=2100, 0, $C854), $C854), $C854)</f>
        <v>0</v>
      </c>
      <c r="AA854">
        <f>IF(ISNUMBER('III. New Locations'!AA853) = TRUE, IF('III. New Locations'!AA853 &gt;= 1400, IF('III. New Locations'!AA853 &lt;=2100, 0, $C854), $C854), $C854)</f>
        <v>0</v>
      </c>
      <c r="AC854">
        <f>IF(ISNUMBER('III. New Locations'!AC853) = TRUE, IF('III. New Locations'!AC853 &gt;= 0, IF('III. New Locations'!AC853 &lt;=1, 0,$C854),$C854), $C854)</f>
        <v>0</v>
      </c>
    </row>
    <row r="855" spans="1:29" x14ac:dyDescent="0.25">
      <c r="A855">
        <f>'III. New Locations'!A854</f>
        <v>852</v>
      </c>
      <c r="C855" s="4">
        <f>IF(LEN('III. New Locations'!C854) &gt; 2, 1, 0)</f>
        <v>0</v>
      </c>
      <c r="E855">
        <f>IF(LEN('III. New Locations'!E854) = 2, IF('III. New Locations'!E854 = "--", $C855, 0), $C855)</f>
        <v>0</v>
      </c>
      <c r="F855">
        <f>IF(LEN('III. New Locations'!F854) &gt; 4, 0, $C855)</f>
        <v>0</v>
      </c>
      <c r="G855">
        <f>IF(ISNUMBER('III. New Locations'!G854) = TRUE, 0, $C855)</f>
        <v>0</v>
      </c>
      <c r="H855">
        <f>IF(ISNUMBER('III. New Locations'!H854) = TRUE, 0, $C855)</f>
        <v>0</v>
      </c>
      <c r="I855">
        <f>IF(ISNUMBER('III. New Locations'!I854) = TRUE, 0, $C855)</f>
        <v>0</v>
      </c>
      <c r="J855">
        <f>IF(ISNUMBER('III. New Locations'!J854) = TRUE, 0, $C855)</f>
        <v>0</v>
      </c>
      <c r="K855">
        <f>IF(ISNUMBER('III. New Locations'!K854) = TRUE, 0,$C855)</f>
        <v>0</v>
      </c>
      <c r="M855">
        <f>IF(ISNUMBER('III. New Locations'!M854) = TRUE, 0,$C855)</f>
        <v>0</v>
      </c>
      <c r="O855">
        <f>IF(ISNUMBER('III. New Locations'!O854) = TRUE, 0, $C855)</f>
        <v>0</v>
      </c>
      <c r="P855">
        <f>IF(ISNUMBER('III. New Locations'!P854) = TRUE, 0, $C855)</f>
        <v>0</v>
      </c>
      <c r="Q855">
        <f>IF(ISNUMBER('III. New Locations'!Q854) = TRUE, 0, $C855)</f>
        <v>0</v>
      </c>
      <c r="R855">
        <f>IF(ISNUMBER('III. New Locations'!R854) = TRUE, IF('III. New Locations'!R854 &gt;= 0, IF('III. New Locations'!R854 &lt;=1, 0, $C855),$C855),$C855)</f>
        <v>0</v>
      </c>
      <c r="S855">
        <f>IF(ISNUMBER('III. New Locations'!S854) = TRUE, IF('III. New Locations'!S854 &gt;= 0, IF('III. New Locations'!S854 &lt;=1, 0, $C855), $C855), $C855)</f>
        <v>0</v>
      </c>
      <c r="T855">
        <f>IF('III. New Locations'!T854 = "-Unknown-", $C855, 0)</f>
        <v>0</v>
      </c>
      <c r="U855">
        <f>IF(LEN('III. New Locations'!U854)&gt;1, 0, IF(T855 = 0, 0, $C855))</f>
        <v>0</v>
      </c>
      <c r="V855">
        <f>IF('III. New Locations'!V854 = "Unknown", $C855, 0)</f>
        <v>0</v>
      </c>
      <c r="W855">
        <f>IF(LEN('III. New Locations'!W854)&gt;1, 0, IF(V855 = 0, 0, $C855))</f>
        <v>0</v>
      </c>
      <c r="X855" t="str">
        <f>'III. New Locations'!X854</f>
        <v>Unknown</v>
      </c>
      <c r="Y855">
        <f>IF(ISNUMBER('III. New Locations'!Y854) = TRUE, IF('III. New Locations'!Y854 &gt;= 1400, IF('III. New Locations'!Y854 &lt;=2100, 0, $C855), $C855), $C855)</f>
        <v>0</v>
      </c>
      <c r="Z855">
        <f>IF(ISNUMBER('III. New Locations'!Z854) = TRUE, IF('III. New Locations'!Z854 &gt;= 1400, IF('III. New Locations'!Z854 &lt;=2100, 0, $C855), $C855), $C855)</f>
        <v>0</v>
      </c>
      <c r="AA855">
        <f>IF(ISNUMBER('III. New Locations'!AA854) = TRUE, IF('III. New Locations'!AA854 &gt;= 1400, IF('III. New Locations'!AA854 &lt;=2100, 0, $C855), $C855), $C855)</f>
        <v>0</v>
      </c>
      <c r="AC855">
        <f>IF(ISNUMBER('III. New Locations'!AC854) = TRUE, IF('III. New Locations'!AC854 &gt;= 0, IF('III. New Locations'!AC854 &lt;=1, 0,$C855),$C855), $C855)</f>
        <v>0</v>
      </c>
    </row>
    <row r="856" spans="1:29" x14ac:dyDescent="0.25">
      <c r="A856">
        <f>'III. New Locations'!A855</f>
        <v>853</v>
      </c>
      <c r="C856" s="4">
        <f>IF(LEN('III. New Locations'!C855) &gt; 2, 1, 0)</f>
        <v>0</v>
      </c>
      <c r="E856">
        <f>IF(LEN('III. New Locations'!E855) = 2, IF('III. New Locations'!E855 = "--", $C856, 0), $C856)</f>
        <v>0</v>
      </c>
      <c r="F856">
        <f>IF(LEN('III. New Locations'!F855) &gt; 4, 0, $C856)</f>
        <v>0</v>
      </c>
      <c r="G856">
        <f>IF(ISNUMBER('III. New Locations'!G855) = TRUE, 0, $C856)</f>
        <v>0</v>
      </c>
      <c r="H856">
        <f>IF(ISNUMBER('III. New Locations'!H855) = TRUE, 0, $C856)</f>
        <v>0</v>
      </c>
      <c r="I856">
        <f>IF(ISNUMBER('III. New Locations'!I855) = TRUE, 0, $C856)</f>
        <v>0</v>
      </c>
      <c r="J856">
        <f>IF(ISNUMBER('III. New Locations'!J855) = TRUE, 0, $C856)</f>
        <v>0</v>
      </c>
      <c r="K856">
        <f>IF(ISNUMBER('III. New Locations'!K855) = TRUE, 0,$C856)</f>
        <v>0</v>
      </c>
      <c r="M856">
        <f>IF(ISNUMBER('III. New Locations'!M855) = TRUE, 0,$C856)</f>
        <v>0</v>
      </c>
      <c r="O856">
        <f>IF(ISNUMBER('III. New Locations'!O855) = TRUE, 0, $C856)</f>
        <v>0</v>
      </c>
      <c r="P856">
        <f>IF(ISNUMBER('III. New Locations'!P855) = TRUE, 0, $C856)</f>
        <v>0</v>
      </c>
      <c r="Q856">
        <f>IF(ISNUMBER('III. New Locations'!Q855) = TRUE, 0, $C856)</f>
        <v>0</v>
      </c>
      <c r="R856">
        <f>IF(ISNUMBER('III. New Locations'!R855) = TRUE, IF('III. New Locations'!R855 &gt;= 0, IF('III. New Locations'!R855 &lt;=1, 0, $C856),$C856),$C856)</f>
        <v>0</v>
      </c>
      <c r="S856">
        <f>IF(ISNUMBER('III. New Locations'!S855) = TRUE, IF('III. New Locations'!S855 &gt;= 0, IF('III. New Locations'!S855 &lt;=1, 0, $C856), $C856), $C856)</f>
        <v>0</v>
      </c>
      <c r="T856">
        <f>IF('III. New Locations'!T855 = "-Unknown-", $C856, 0)</f>
        <v>0</v>
      </c>
      <c r="U856">
        <f>IF(LEN('III. New Locations'!U855)&gt;1, 0, IF(T856 = 0, 0, $C856))</f>
        <v>0</v>
      </c>
      <c r="V856">
        <f>IF('III. New Locations'!V855 = "Unknown", $C856, 0)</f>
        <v>0</v>
      </c>
      <c r="W856">
        <f>IF(LEN('III. New Locations'!W855)&gt;1, 0, IF(V856 = 0, 0, $C856))</f>
        <v>0</v>
      </c>
      <c r="X856" t="str">
        <f>'III. New Locations'!X855</f>
        <v>Unknown</v>
      </c>
      <c r="Y856">
        <f>IF(ISNUMBER('III. New Locations'!Y855) = TRUE, IF('III. New Locations'!Y855 &gt;= 1400, IF('III. New Locations'!Y855 &lt;=2100, 0, $C856), $C856), $C856)</f>
        <v>0</v>
      </c>
      <c r="Z856">
        <f>IF(ISNUMBER('III. New Locations'!Z855) = TRUE, IF('III. New Locations'!Z855 &gt;= 1400, IF('III. New Locations'!Z855 &lt;=2100, 0, $C856), $C856), $C856)</f>
        <v>0</v>
      </c>
      <c r="AA856">
        <f>IF(ISNUMBER('III. New Locations'!AA855) = TRUE, IF('III. New Locations'!AA855 &gt;= 1400, IF('III. New Locations'!AA855 &lt;=2100, 0, $C856), $C856), $C856)</f>
        <v>0</v>
      </c>
      <c r="AC856">
        <f>IF(ISNUMBER('III. New Locations'!AC855) = TRUE, IF('III. New Locations'!AC855 &gt;= 0, IF('III. New Locations'!AC855 &lt;=1, 0,$C856),$C856), $C856)</f>
        <v>0</v>
      </c>
    </row>
    <row r="857" spans="1:29" x14ac:dyDescent="0.25">
      <c r="A857">
        <f>'III. New Locations'!A856</f>
        <v>854</v>
      </c>
      <c r="C857" s="4">
        <f>IF(LEN('III. New Locations'!C856) &gt; 2, 1, 0)</f>
        <v>0</v>
      </c>
      <c r="E857">
        <f>IF(LEN('III. New Locations'!E856) = 2, IF('III. New Locations'!E856 = "--", $C857, 0), $C857)</f>
        <v>0</v>
      </c>
      <c r="F857">
        <f>IF(LEN('III. New Locations'!F856) &gt; 4, 0, $C857)</f>
        <v>0</v>
      </c>
      <c r="G857">
        <f>IF(ISNUMBER('III. New Locations'!G856) = TRUE, 0, $C857)</f>
        <v>0</v>
      </c>
      <c r="H857">
        <f>IF(ISNUMBER('III. New Locations'!H856) = TRUE, 0, $C857)</f>
        <v>0</v>
      </c>
      <c r="I857">
        <f>IF(ISNUMBER('III. New Locations'!I856) = TRUE, 0, $C857)</f>
        <v>0</v>
      </c>
      <c r="J857">
        <f>IF(ISNUMBER('III. New Locations'!J856) = TRUE, 0, $C857)</f>
        <v>0</v>
      </c>
      <c r="K857">
        <f>IF(ISNUMBER('III. New Locations'!K856) = TRUE, 0,$C857)</f>
        <v>0</v>
      </c>
      <c r="M857">
        <f>IF(ISNUMBER('III. New Locations'!M856) = TRUE, 0,$C857)</f>
        <v>0</v>
      </c>
      <c r="O857">
        <f>IF(ISNUMBER('III. New Locations'!O856) = TRUE, 0, $C857)</f>
        <v>0</v>
      </c>
      <c r="P857">
        <f>IF(ISNUMBER('III. New Locations'!P856) = TRUE, 0, $C857)</f>
        <v>0</v>
      </c>
      <c r="Q857">
        <f>IF(ISNUMBER('III. New Locations'!Q856) = TRUE, 0, $C857)</f>
        <v>0</v>
      </c>
      <c r="R857">
        <f>IF(ISNUMBER('III. New Locations'!R856) = TRUE, IF('III. New Locations'!R856 &gt;= 0, IF('III. New Locations'!R856 &lt;=1, 0, $C857),$C857),$C857)</f>
        <v>0</v>
      </c>
      <c r="S857">
        <f>IF(ISNUMBER('III. New Locations'!S856) = TRUE, IF('III. New Locations'!S856 &gt;= 0, IF('III. New Locations'!S856 &lt;=1, 0, $C857), $C857), $C857)</f>
        <v>0</v>
      </c>
      <c r="T857">
        <f>IF('III. New Locations'!T856 = "-Unknown-", $C857, 0)</f>
        <v>0</v>
      </c>
      <c r="U857">
        <f>IF(LEN('III. New Locations'!U856)&gt;1, 0, IF(T857 = 0, 0, $C857))</f>
        <v>0</v>
      </c>
      <c r="V857">
        <f>IF('III. New Locations'!V856 = "Unknown", $C857, 0)</f>
        <v>0</v>
      </c>
      <c r="W857">
        <f>IF(LEN('III. New Locations'!W856)&gt;1, 0, IF(V857 = 0, 0, $C857))</f>
        <v>0</v>
      </c>
      <c r="X857" t="str">
        <f>'III. New Locations'!X856</f>
        <v>Unknown</v>
      </c>
      <c r="Y857">
        <f>IF(ISNUMBER('III. New Locations'!Y856) = TRUE, IF('III. New Locations'!Y856 &gt;= 1400, IF('III. New Locations'!Y856 &lt;=2100, 0, $C857), $C857), $C857)</f>
        <v>0</v>
      </c>
      <c r="Z857">
        <f>IF(ISNUMBER('III. New Locations'!Z856) = TRUE, IF('III. New Locations'!Z856 &gt;= 1400, IF('III. New Locations'!Z856 &lt;=2100, 0, $C857), $C857), $C857)</f>
        <v>0</v>
      </c>
      <c r="AA857">
        <f>IF(ISNUMBER('III. New Locations'!AA856) = TRUE, IF('III. New Locations'!AA856 &gt;= 1400, IF('III. New Locations'!AA856 &lt;=2100, 0, $C857), $C857), $C857)</f>
        <v>0</v>
      </c>
      <c r="AC857">
        <f>IF(ISNUMBER('III. New Locations'!AC856) = TRUE, IF('III. New Locations'!AC856 &gt;= 0, IF('III. New Locations'!AC856 &lt;=1, 0,$C857),$C857), $C857)</f>
        <v>0</v>
      </c>
    </row>
    <row r="858" spans="1:29" x14ac:dyDescent="0.25">
      <c r="A858">
        <f>'III. New Locations'!A857</f>
        <v>855</v>
      </c>
      <c r="C858" s="4">
        <f>IF(LEN('III. New Locations'!C857) &gt; 2, 1, 0)</f>
        <v>0</v>
      </c>
      <c r="E858">
        <f>IF(LEN('III. New Locations'!E857) = 2, IF('III. New Locations'!E857 = "--", $C858, 0), $C858)</f>
        <v>0</v>
      </c>
      <c r="F858">
        <f>IF(LEN('III. New Locations'!F857) &gt; 4, 0, $C858)</f>
        <v>0</v>
      </c>
      <c r="G858">
        <f>IF(ISNUMBER('III. New Locations'!G857) = TRUE, 0, $C858)</f>
        <v>0</v>
      </c>
      <c r="H858">
        <f>IF(ISNUMBER('III. New Locations'!H857) = TRUE, 0, $C858)</f>
        <v>0</v>
      </c>
      <c r="I858">
        <f>IF(ISNUMBER('III. New Locations'!I857) = TRUE, 0, $C858)</f>
        <v>0</v>
      </c>
      <c r="J858">
        <f>IF(ISNUMBER('III. New Locations'!J857) = TRUE, 0, $C858)</f>
        <v>0</v>
      </c>
      <c r="K858">
        <f>IF(ISNUMBER('III. New Locations'!K857) = TRUE, 0,$C858)</f>
        <v>0</v>
      </c>
      <c r="M858">
        <f>IF(ISNUMBER('III. New Locations'!M857) = TRUE, 0,$C858)</f>
        <v>0</v>
      </c>
      <c r="O858">
        <f>IF(ISNUMBER('III. New Locations'!O857) = TRUE, 0, $C858)</f>
        <v>0</v>
      </c>
      <c r="P858">
        <f>IF(ISNUMBER('III. New Locations'!P857) = TRUE, 0, $C858)</f>
        <v>0</v>
      </c>
      <c r="Q858">
        <f>IF(ISNUMBER('III. New Locations'!Q857) = TRUE, 0, $C858)</f>
        <v>0</v>
      </c>
      <c r="R858">
        <f>IF(ISNUMBER('III. New Locations'!R857) = TRUE, IF('III. New Locations'!R857 &gt;= 0, IF('III. New Locations'!R857 &lt;=1, 0, $C858),$C858),$C858)</f>
        <v>0</v>
      </c>
      <c r="S858">
        <f>IF(ISNUMBER('III. New Locations'!S857) = TRUE, IF('III. New Locations'!S857 &gt;= 0, IF('III. New Locations'!S857 &lt;=1, 0, $C858), $C858), $C858)</f>
        <v>0</v>
      </c>
      <c r="T858">
        <f>IF('III. New Locations'!T857 = "-Unknown-", $C858, 0)</f>
        <v>0</v>
      </c>
      <c r="U858">
        <f>IF(LEN('III. New Locations'!U857)&gt;1, 0, IF(T858 = 0, 0, $C858))</f>
        <v>0</v>
      </c>
      <c r="V858">
        <f>IF('III. New Locations'!V857 = "Unknown", $C858, 0)</f>
        <v>0</v>
      </c>
      <c r="W858">
        <f>IF(LEN('III. New Locations'!W857)&gt;1, 0, IF(V858 = 0, 0, $C858))</f>
        <v>0</v>
      </c>
      <c r="X858" t="str">
        <f>'III. New Locations'!X857</f>
        <v>Unknown</v>
      </c>
      <c r="Y858">
        <f>IF(ISNUMBER('III. New Locations'!Y857) = TRUE, IF('III. New Locations'!Y857 &gt;= 1400, IF('III. New Locations'!Y857 &lt;=2100, 0, $C858), $C858), $C858)</f>
        <v>0</v>
      </c>
      <c r="Z858">
        <f>IF(ISNUMBER('III. New Locations'!Z857) = TRUE, IF('III. New Locations'!Z857 &gt;= 1400, IF('III. New Locations'!Z857 &lt;=2100, 0, $C858), $C858), $C858)</f>
        <v>0</v>
      </c>
      <c r="AA858">
        <f>IF(ISNUMBER('III. New Locations'!AA857) = TRUE, IF('III. New Locations'!AA857 &gt;= 1400, IF('III. New Locations'!AA857 &lt;=2100, 0, $C858), $C858), $C858)</f>
        <v>0</v>
      </c>
      <c r="AC858">
        <f>IF(ISNUMBER('III. New Locations'!AC857) = TRUE, IF('III. New Locations'!AC857 &gt;= 0, IF('III. New Locations'!AC857 &lt;=1, 0,$C858),$C858), $C858)</f>
        <v>0</v>
      </c>
    </row>
    <row r="859" spans="1:29" x14ac:dyDescent="0.25">
      <c r="A859">
        <f>'III. New Locations'!A858</f>
        <v>856</v>
      </c>
      <c r="C859" s="4">
        <f>IF(LEN('III. New Locations'!C858) &gt; 2, 1, 0)</f>
        <v>0</v>
      </c>
      <c r="E859">
        <f>IF(LEN('III. New Locations'!E858) = 2, IF('III. New Locations'!E858 = "--", $C859, 0), $C859)</f>
        <v>0</v>
      </c>
      <c r="F859">
        <f>IF(LEN('III. New Locations'!F858) &gt; 4, 0, $C859)</f>
        <v>0</v>
      </c>
      <c r="G859">
        <f>IF(ISNUMBER('III. New Locations'!G858) = TRUE, 0, $C859)</f>
        <v>0</v>
      </c>
      <c r="H859">
        <f>IF(ISNUMBER('III. New Locations'!H858) = TRUE, 0, $C859)</f>
        <v>0</v>
      </c>
      <c r="I859">
        <f>IF(ISNUMBER('III. New Locations'!I858) = TRUE, 0, $C859)</f>
        <v>0</v>
      </c>
      <c r="J859">
        <f>IF(ISNUMBER('III. New Locations'!J858) = TRUE, 0, $C859)</f>
        <v>0</v>
      </c>
      <c r="K859">
        <f>IF(ISNUMBER('III. New Locations'!K858) = TRUE, 0,$C859)</f>
        <v>0</v>
      </c>
      <c r="M859">
        <f>IF(ISNUMBER('III. New Locations'!M858) = TRUE, 0,$C859)</f>
        <v>0</v>
      </c>
      <c r="O859">
        <f>IF(ISNUMBER('III. New Locations'!O858) = TRUE, 0, $C859)</f>
        <v>0</v>
      </c>
      <c r="P859">
        <f>IF(ISNUMBER('III. New Locations'!P858) = TRUE, 0, $C859)</f>
        <v>0</v>
      </c>
      <c r="Q859">
        <f>IF(ISNUMBER('III. New Locations'!Q858) = TRUE, 0, $C859)</f>
        <v>0</v>
      </c>
      <c r="R859">
        <f>IF(ISNUMBER('III. New Locations'!R858) = TRUE, IF('III. New Locations'!R858 &gt;= 0, IF('III. New Locations'!R858 &lt;=1, 0, $C859),$C859),$C859)</f>
        <v>0</v>
      </c>
      <c r="S859">
        <f>IF(ISNUMBER('III. New Locations'!S858) = TRUE, IF('III. New Locations'!S858 &gt;= 0, IF('III. New Locations'!S858 &lt;=1, 0, $C859), $C859), $C859)</f>
        <v>0</v>
      </c>
      <c r="T859">
        <f>IF('III. New Locations'!T858 = "-Unknown-", $C859, 0)</f>
        <v>0</v>
      </c>
      <c r="U859">
        <f>IF(LEN('III. New Locations'!U858)&gt;1, 0, IF(T859 = 0, 0, $C859))</f>
        <v>0</v>
      </c>
      <c r="V859">
        <f>IF('III. New Locations'!V858 = "Unknown", $C859, 0)</f>
        <v>0</v>
      </c>
      <c r="W859">
        <f>IF(LEN('III. New Locations'!W858)&gt;1, 0, IF(V859 = 0, 0, $C859))</f>
        <v>0</v>
      </c>
      <c r="X859" t="str">
        <f>'III. New Locations'!X858</f>
        <v>Unknown</v>
      </c>
      <c r="Y859">
        <f>IF(ISNUMBER('III. New Locations'!Y858) = TRUE, IF('III. New Locations'!Y858 &gt;= 1400, IF('III. New Locations'!Y858 &lt;=2100, 0, $C859), $C859), $C859)</f>
        <v>0</v>
      </c>
      <c r="Z859">
        <f>IF(ISNUMBER('III. New Locations'!Z858) = TRUE, IF('III. New Locations'!Z858 &gt;= 1400, IF('III. New Locations'!Z858 &lt;=2100, 0, $C859), $C859), $C859)</f>
        <v>0</v>
      </c>
      <c r="AA859">
        <f>IF(ISNUMBER('III. New Locations'!AA858) = TRUE, IF('III. New Locations'!AA858 &gt;= 1400, IF('III. New Locations'!AA858 &lt;=2100, 0, $C859), $C859), $C859)</f>
        <v>0</v>
      </c>
      <c r="AC859">
        <f>IF(ISNUMBER('III. New Locations'!AC858) = TRUE, IF('III. New Locations'!AC858 &gt;= 0, IF('III. New Locations'!AC858 &lt;=1, 0,$C859),$C859), $C859)</f>
        <v>0</v>
      </c>
    </row>
    <row r="860" spans="1:29" x14ac:dyDescent="0.25">
      <c r="A860">
        <f>'III. New Locations'!A859</f>
        <v>857</v>
      </c>
      <c r="C860" s="4">
        <f>IF(LEN('III. New Locations'!C859) &gt; 2, 1, 0)</f>
        <v>0</v>
      </c>
      <c r="E860">
        <f>IF(LEN('III. New Locations'!E859) = 2, IF('III. New Locations'!E859 = "--", $C860, 0), $C860)</f>
        <v>0</v>
      </c>
      <c r="F860">
        <f>IF(LEN('III. New Locations'!F859) &gt; 4, 0, $C860)</f>
        <v>0</v>
      </c>
      <c r="G860">
        <f>IF(ISNUMBER('III. New Locations'!G859) = TRUE, 0, $C860)</f>
        <v>0</v>
      </c>
      <c r="H860">
        <f>IF(ISNUMBER('III. New Locations'!H859) = TRUE, 0, $C860)</f>
        <v>0</v>
      </c>
      <c r="I860">
        <f>IF(ISNUMBER('III. New Locations'!I859) = TRUE, 0, $C860)</f>
        <v>0</v>
      </c>
      <c r="J860">
        <f>IF(ISNUMBER('III. New Locations'!J859) = TRUE, 0, $C860)</f>
        <v>0</v>
      </c>
      <c r="K860">
        <f>IF(ISNUMBER('III. New Locations'!K859) = TRUE, 0,$C860)</f>
        <v>0</v>
      </c>
      <c r="M860">
        <f>IF(ISNUMBER('III. New Locations'!M859) = TRUE, 0,$C860)</f>
        <v>0</v>
      </c>
      <c r="O860">
        <f>IF(ISNUMBER('III. New Locations'!O859) = TRUE, 0, $C860)</f>
        <v>0</v>
      </c>
      <c r="P860">
        <f>IF(ISNUMBER('III. New Locations'!P859) = TRUE, 0, $C860)</f>
        <v>0</v>
      </c>
      <c r="Q860">
        <f>IF(ISNUMBER('III. New Locations'!Q859) = TRUE, 0, $C860)</f>
        <v>0</v>
      </c>
      <c r="R860">
        <f>IF(ISNUMBER('III. New Locations'!R859) = TRUE, IF('III. New Locations'!R859 &gt;= 0, IF('III. New Locations'!R859 &lt;=1, 0, $C860),$C860),$C860)</f>
        <v>0</v>
      </c>
      <c r="S860">
        <f>IF(ISNUMBER('III. New Locations'!S859) = TRUE, IF('III. New Locations'!S859 &gt;= 0, IF('III. New Locations'!S859 &lt;=1, 0, $C860), $C860), $C860)</f>
        <v>0</v>
      </c>
      <c r="T860">
        <f>IF('III. New Locations'!T859 = "-Unknown-", $C860, 0)</f>
        <v>0</v>
      </c>
      <c r="U860">
        <f>IF(LEN('III. New Locations'!U859)&gt;1, 0, IF(T860 = 0, 0, $C860))</f>
        <v>0</v>
      </c>
      <c r="V860">
        <f>IF('III. New Locations'!V859 = "Unknown", $C860, 0)</f>
        <v>0</v>
      </c>
      <c r="W860">
        <f>IF(LEN('III. New Locations'!W859)&gt;1, 0, IF(V860 = 0, 0, $C860))</f>
        <v>0</v>
      </c>
      <c r="X860" t="str">
        <f>'III. New Locations'!X859</f>
        <v>Unknown</v>
      </c>
      <c r="Y860">
        <f>IF(ISNUMBER('III. New Locations'!Y859) = TRUE, IF('III. New Locations'!Y859 &gt;= 1400, IF('III. New Locations'!Y859 &lt;=2100, 0, $C860), $C860), $C860)</f>
        <v>0</v>
      </c>
      <c r="Z860">
        <f>IF(ISNUMBER('III. New Locations'!Z859) = TRUE, IF('III. New Locations'!Z859 &gt;= 1400, IF('III. New Locations'!Z859 &lt;=2100, 0, $C860), $C860), $C860)</f>
        <v>0</v>
      </c>
      <c r="AA860">
        <f>IF(ISNUMBER('III. New Locations'!AA859) = TRUE, IF('III. New Locations'!AA859 &gt;= 1400, IF('III. New Locations'!AA859 &lt;=2100, 0, $C860), $C860), $C860)</f>
        <v>0</v>
      </c>
      <c r="AC860">
        <f>IF(ISNUMBER('III. New Locations'!AC859) = TRUE, IF('III. New Locations'!AC859 &gt;= 0, IF('III. New Locations'!AC859 &lt;=1, 0,$C860),$C860), $C860)</f>
        <v>0</v>
      </c>
    </row>
    <row r="861" spans="1:29" x14ac:dyDescent="0.25">
      <c r="A861">
        <f>'III. New Locations'!A860</f>
        <v>858</v>
      </c>
      <c r="C861" s="4">
        <f>IF(LEN('III. New Locations'!C860) &gt; 2, 1, 0)</f>
        <v>0</v>
      </c>
      <c r="E861">
        <f>IF(LEN('III. New Locations'!E860) = 2, IF('III. New Locations'!E860 = "--", $C861, 0), $C861)</f>
        <v>0</v>
      </c>
      <c r="F861">
        <f>IF(LEN('III. New Locations'!F860) &gt; 4, 0, $C861)</f>
        <v>0</v>
      </c>
      <c r="G861">
        <f>IF(ISNUMBER('III. New Locations'!G860) = TRUE, 0, $C861)</f>
        <v>0</v>
      </c>
      <c r="H861">
        <f>IF(ISNUMBER('III. New Locations'!H860) = TRUE, 0, $C861)</f>
        <v>0</v>
      </c>
      <c r="I861">
        <f>IF(ISNUMBER('III. New Locations'!I860) = TRUE, 0, $C861)</f>
        <v>0</v>
      </c>
      <c r="J861">
        <f>IF(ISNUMBER('III. New Locations'!J860) = TRUE, 0, $C861)</f>
        <v>0</v>
      </c>
      <c r="K861">
        <f>IF(ISNUMBER('III. New Locations'!K860) = TRUE, 0,$C861)</f>
        <v>0</v>
      </c>
      <c r="M861">
        <f>IF(ISNUMBER('III. New Locations'!M860) = TRUE, 0,$C861)</f>
        <v>0</v>
      </c>
      <c r="O861">
        <f>IF(ISNUMBER('III. New Locations'!O860) = TRUE, 0, $C861)</f>
        <v>0</v>
      </c>
      <c r="P861">
        <f>IF(ISNUMBER('III. New Locations'!P860) = TRUE, 0, $C861)</f>
        <v>0</v>
      </c>
      <c r="Q861">
        <f>IF(ISNUMBER('III. New Locations'!Q860) = TRUE, 0, $C861)</f>
        <v>0</v>
      </c>
      <c r="R861">
        <f>IF(ISNUMBER('III. New Locations'!R860) = TRUE, IF('III. New Locations'!R860 &gt;= 0, IF('III. New Locations'!R860 &lt;=1, 0, $C861),$C861),$C861)</f>
        <v>0</v>
      </c>
      <c r="S861">
        <f>IF(ISNUMBER('III. New Locations'!S860) = TRUE, IF('III. New Locations'!S860 &gt;= 0, IF('III. New Locations'!S860 &lt;=1, 0, $C861), $C861), $C861)</f>
        <v>0</v>
      </c>
      <c r="T861">
        <f>IF('III. New Locations'!T860 = "-Unknown-", $C861, 0)</f>
        <v>0</v>
      </c>
      <c r="U861">
        <f>IF(LEN('III. New Locations'!U860)&gt;1, 0, IF(T861 = 0, 0, $C861))</f>
        <v>0</v>
      </c>
      <c r="V861">
        <f>IF('III. New Locations'!V860 = "Unknown", $C861, 0)</f>
        <v>0</v>
      </c>
      <c r="W861">
        <f>IF(LEN('III. New Locations'!W860)&gt;1, 0, IF(V861 = 0, 0, $C861))</f>
        <v>0</v>
      </c>
      <c r="X861" t="str">
        <f>'III. New Locations'!X860</f>
        <v>Unknown</v>
      </c>
      <c r="Y861">
        <f>IF(ISNUMBER('III. New Locations'!Y860) = TRUE, IF('III. New Locations'!Y860 &gt;= 1400, IF('III. New Locations'!Y860 &lt;=2100, 0, $C861), $C861), $C861)</f>
        <v>0</v>
      </c>
      <c r="Z861">
        <f>IF(ISNUMBER('III. New Locations'!Z860) = TRUE, IF('III. New Locations'!Z860 &gt;= 1400, IF('III. New Locations'!Z860 &lt;=2100, 0, $C861), $C861), $C861)</f>
        <v>0</v>
      </c>
      <c r="AA861">
        <f>IF(ISNUMBER('III. New Locations'!AA860) = TRUE, IF('III. New Locations'!AA860 &gt;= 1400, IF('III. New Locations'!AA860 &lt;=2100, 0, $C861), $C861), $C861)</f>
        <v>0</v>
      </c>
      <c r="AC861">
        <f>IF(ISNUMBER('III. New Locations'!AC860) = TRUE, IF('III. New Locations'!AC860 &gt;= 0, IF('III. New Locations'!AC860 &lt;=1, 0,$C861),$C861), $C861)</f>
        <v>0</v>
      </c>
    </row>
    <row r="862" spans="1:29" x14ac:dyDescent="0.25">
      <c r="A862">
        <f>'III. New Locations'!A861</f>
        <v>859</v>
      </c>
      <c r="C862" s="4">
        <f>IF(LEN('III. New Locations'!C861) &gt; 2, 1, 0)</f>
        <v>0</v>
      </c>
      <c r="E862">
        <f>IF(LEN('III. New Locations'!E861) = 2, IF('III. New Locations'!E861 = "--", $C862, 0), $C862)</f>
        <v>0</v>
      </c>
      <c r="F862">
        <f>IF(LEN('III. New Locations'!F861) &gt; 4, 0, $C862)</f>
        <v>0</v>
      </c>
      <c r="G862">
        <f>IF(ISNUMBER('III. New Locations'!G861) = TRUE, 0, $C862)</f>
        <v>0</v>
      </c>
      <c r="H862">
        <f>IF(ISNUMBER('III. New Locations'!H861) = TRUE, 0, $C862)</f>
        <v>0</v>
      </c>
      <c r="I862">
        <f>IF(ISNUMBER('III. New Locations'!I861) = TRUE, 0, $C862)</f>
        <v>0</v>
      </c>
      <c r="J862">
        <f>IF(ISNUMBER('III. New Locations'!J861) = TRUE, 0, $C862)</f>
        <v>0</v>
      </c>
      <c r="K862">
        <f>IF(ISNUMBER('III. New Locations'!K861) = TRUE, 0,$C862)</f>
        <v>0</v>
      </c>
      <c r="M862">
        <f>IF(ISNUMBER('III. New Locations'!M861) = TRUE, 0,$C862)</f>
        <v>0</v>
      </c>
      <c r="O862">
        <f>IF(ISNUMBER('III. New Locations'!O861) = TRUE, 0, $C862)</f>
        <v>0</v>
      </c>
      <c r="P862">
        <f>IF(ISNUMBER('III. New Locations'!P861) = TRUE, 0, $C862)</f>
        <v>0</v>
      </c>
      <c r="Q862">
        <f>IF(ISNUMBER('III. New Locations'!Q861) = TRUE, 0, $C862)</f>
        <v>0</v>
      </c>
      <c r="R862">
        <f>IF(ISNUMBER('III. New Locations'!R861) = TRUE, IF('III. New Locations'!R861 &gt;= 0, IF('III. New Locations'!R861 &lt;=1, 0, $C862),$C862),$C862)</f>
        <v>0</v>
      </c>
      <c r="S862">
        <f>IF(ISNUMBER('III. New Locations'!S861) = TRUE, IF('III. New Locations'!S861 &gt;= 0, IF('III. New Locations'!S861 &lt;=1, 0, $C862), $C862), $C862)</f>
        <v>0</v>
      </c>
      <c r="T862">
        <f>IF('III. New Locations'!T861 = "-Unknown-", $C862, 0)</f>
        <v>0</v>
      </c>
      <c r="U862">
        <f>IF(LEN('III. New Locations'!U861)&gt;1, 0, IF(T862 = 0, 0, $C862))</f>
        <v>0</v>
      </c>
      <c r="V862">
        <f>IF('III. New Locations'!V861 = "Unknown", $C862, 0)</f>
        <v>0</v>
      </c>
      <c r="W862">
        <f>IF(LEN('III. New Locations'!W861)&gt;1, 0, IF(V862 = 0, 0, $C862))</f>
        <v>0</v>
      </c>
      <c r="X862" t="str">
        <f>'III. New Locations'!X861</f>
        <v>Unknown</v>
      </c>
      <c r="Y862">
        <f>IF(ISNUMBER('III. New Locations'!Y861) = TRUE, IF('III. New Locations'!Y861 &gt;= 1400, IF('III. New Locations'!Y861 &lt;=2100, 0, $C862), $C862), $C862)</f>
        <v>0</v>
      </c>
      <c r="Z862">
        <f>IF(ISNUMBER('III. New Locations'!Z861) = TRUE, IF('III. New Locations'!Z861 &gt;= 1400, IF('III. New Locations'!Z861 &lt;=2100, 0, $C862), $C862), $C862)</f>
        <v>0</v>
      </c>
      <c r="AA862">
        <f>IF(ISNUMBER('III. New Locations'!AA861) = TRUE, IF('III. New Locations'!AA861 &gt;= 1400, IF('III. New Locations'!AA861 &lt;=2100, 0, $C862), $C862), $C862)</f>
        <v>0</v>
      </c>
      <c r="AC862">
        <f>IF(ISNUMBER('III. New Locations'!AC861) = TRUE, IF('III. New Locations'!AC861 &gt;= 0, IF('III. New Locations'!AC861 &lt;=1, 0,$C862),$C862), $C862)</f>
        <v>0</v>
      </c>
    </row>
    <row r="863" spans="1:29" x14ac:dyDescent="0.25">
      <c r="A863">
        <f>'III. New Locations'!A862</f>
        <v>860</v>
      </c>
      <c r="C863" s="4">
        <f>IF(LEN('III. New Locations'!C862) &gt; 2, 1, 0)</f>
        <v>0</v>
      </c>
      <c r="E863">
        <f>IF(LEN('III. New Locations'!E862) = 2, IF('III. New Locations'!E862 = "--", $C863, 0), $C863)</f>
        <v>0</v>
      </c>
      <c r="F863">
        <f>IF(LEN('III. New Locations'!F862) &gt; 4, 0, $C863)</f>
        <v>0</v>
      </c>
      <c r="G863">
        <f>IF(ISNUMBER('III. New Locations'!G862) = TRUE, 0, $C863)</f>
        <v>0</v>
      </c>
      <c r="H863">
        <f>IF(ISNUMBER('III. New Locations'!H862) = TRUE, 0, $C863)</f>
        <v>0</v>
      </c>
      <c r="I863">
        <f>IF(ISNUMBER('III. New Locations'!I862) = TRUE, 0, $C863)</f>
        <v>0</v>
      </c>
      <c r="J863">
        <f>IF(ISNUMBER('III. New Locations'!J862) = TRUE, 0, $C863)</f>
        <v>0</v>
      </c>
      <c r="K863">
        <f>IF(ISNUMBER('III. New Locations'!K862) = TRUE, 0,$C863)</f>
        <v>0</v>
      </c>
      <c r="M863">
        <f>IF(ISNUMBER('III. New Locations'!M862) = TRUE, 0,$C863)</f>
        <v>0</v>
      </c>
      <c r="O863">
        <f>IF(ISNUMBER('III. New Locations'!O862) = TRUE, 0, $C863)</f>
        <v>0</v>
      </c>
      <c r="P863">
        <f>IF(ISNUMBER('III. New Locations'!P862) = TRUE, 0, $C863)</f>
        <v>0</v>
      </c>
      <c r="Q863">
        <f>IF(ISNUMBER('III. New Locations'!Q862) = TRUE, 0, $C863)</f>
        <v>0</v>
      </c>
      <c r="R863">
        <f>IF(ISNUMBER('III. New Locations'!R862) = TRUE, IF('III. New Locations'!R862 &gt;= 0, IF('III. New Locations'!R862 &lt;=1, 0, $C863),$C863),$C863)</f>
        <v>0</v>
      </c>
      <c r="S863">
        <f>IF(ISNUMBER('III. New Locations'!S862) = TRUE, IF('III. New Locations'!S862 &gt;= 0, IF('III. New Locations'!S862 &lt;=1, 0, $C863), $C863), $C863)</f>
        <v>0</v>
      </c>
      <c r="T863">
        <f>IF('III. New Locations'!T862 = "-Unknown-", $C863, 0)</f>
        <v>0</v>
      </c>
      <c r="U863">
        <f>IF(LEN('III. New Locations'!U862)&gt;1, 0, IF(T863 = 0, 0, $C863))</f>
        <v>0</v>
      </c>
      <c r="V863">
        <f>IF('III. New Locations'!V862 = "Unknown", $C863, 0)</f>
        <v>0</v>
      </c>
      <c r="W863">
        <f>IF(LEN('III. New Locations'!W862)&gt;1, 0, IF(V863 = 0, 0, $C863))</f>
        <v>0</v>
      </c>
      <c r="X863" t="str">
        <f>'III. New Locations'!X862</f>
        <v>Unknown</v>
      </c>
      <c r="Y863">
        <f>IF(ISNUMBER('III. New Locations'!Y862) = TRUE, IF('III. New Locations'!Y862 &gt;= 1400, IF('III. New Locations'!Y862 &lt;=2100, 0, $C863), $C863), $C863)</f>
        <v>0</v>
      </c>
      <c r="Z863">
        <f>IF(ISNUMBER('III. New Locations'!Z862) = TRUE, IF('III. New Locations'!Z862 &gt;= 1400, IF('III. New Locations'!Z862 &lt;=2100, 0, $C863), $C863), $C863)</f>
        <v>0</v>
      </c>
      <c r="AA863">
        <f>IF(ISNUMBER('III. New Locations'!AA862) = TRUE, IF('III. New Locations'!AA862 &gt;= 1400, IF('III. New Locations'!AA862 &lt;=2100, 0, $C863), $C863), $C863)</f>
        <v>0</v>
      </c>
      <c r="AC863">
        <f>IF(ISNUMBER('III. New Locations'!AC862) = TRUE, IF('III. New Locations'!AC862 &gt;= 0, IF('III. New Locations'!AC862 &lt;=1, 0,$C863),$C863), $C863)</f>
        <v>0</v>
      </c>
    </row>
    <row r="864" spans="1:29" x14ac:dyDescent="0.25">
      <c r="A864">
        <f>'III. New Locations'!A863</f>
        <v>861</v>
      </c>
      <c r="C864" s="4">
        <f>IF(LEN('III. New Locations'!C863) &gt; 2, 1, 0)</f>
        <v>0</v>
      </c>
      <c r="E864">
        <f>IF(LEN('III. New Locations'!E863) = 2, IF('III. New Locations'!E863 = "--", $C864, 0), $C864)</f>
        <v>0</v>
      </c>
      <c r="F864">
        <f>IF(LEN('III. New Locations'!F863) &gt; 4, 0, $C864)</f>
        <v>0</v>
      </c>
      <c r="G864">
        <f>IF(ISNUMBER('III. New Locations'!G863) = TRUE, 0, $C864)</f>
        <v>0</v>
      </c>
      <c r="H864">
        <f>IF(ISNUMBER('III. New Locations'!H863) = TRUE, 0, $C864)</f>
        <v>0</v>
      </c>
      <c r="I864">
        <f>IF(ISNUMBER('III. New Locations'!I863) = TRUE, 0, $C864)</f>
        <v>0</v>
      </c>
      <c r="J864">
        <f>IF(ISNUMBER('III. New Locations'!J863) = TRUE, 0, $C864)</f>
        <v>0</v>
      </c>
      <c r="K864">
        <f>IF(ISNUMBER('III. New Locations'!K863) = TRUE, 0,$C864)</f>
        <v>0</v>
      </c>
      <c r="M864">
        <f>IF(ISNUMBER('III. New Locations'!M863) = TRUE, 0,$C864)</f>
        <v>0</v>
      </c>
      <c r="O864">
        <f>IF(ISNUMBER('III. New Locations'!O863) = TRUE, 0, $C864)</f>
        <v>0</v>
      </c>
      <c r="P864">
        <f>IF(ISNUMBER('III. New Locations'!P863) = TRUE, 0, $C864)</f>
        <v>0</v>
      </c>
      <c r="Q864">
        <f>IF(ISNUMBER('III. New Locations'!Q863) = TRUE, 0, $C864)</f>
        <v>0</v>
      </c>
      <c r="R864">
        <f>IF(ISNUMBER('III. New Locations'!R863) = TRUE, IF('III. New Locations'!R863 &gt;= 0, IF('III. New Locations'!R863 &lt;=1, 0, $C864),$C864),$C864)</f>
        <v>0</v>
      </c>
      <c r="S864">
        <f>IF(ISNUMBER('III. New Locations'!S863) = TRUE, IF('III. New Locations'!S863 &gt;= 0, IF('III. New Locations'!S863 &lt;=1, 0, $C864), $C864), $C864)</f>
        <v>0</v>
      </c>
      <c r="T864">
        <f>IF('III. New Locations'!T863 = "-Unknown-", $C864, 0)</f>
        <v>0</v>
      </c>
      <c r="U864">
        <f>IF(LEN('III. New Locations'!U863)&gt;1, 0, IF(T864 = 0, 0, $C864))</f>
        <v>0</v>
      </c>
      <c r="V864">
        <f>IF('III. New Locations'!V863 = "Unknown", $C864, 0)</f>
        <v>0</v>
      </c>
      <c r="W864">
        <f>IF(LEN('III. New Locations'!W863)&gt;1, 0, IF(V864 = 0, 0, $C864))</f>
        <v>0</v>
      </c>
      <c r="X864" t="str">
        <f>'III. New Locations'!X863</f>
        <v>Unknown</v>
      </c>
      <c r="Y864">
        <f>IF(ISNUMBER('III. New Locations'!Y863) = TRUE, IF('III. New Locations'!Y863 &gt;= 1400, IF('III. New Locations'!Y863 &lt;=2100, 0, $C864), $C864), $C864)</f>
        <v>0</v>
      </c>
      <c r="Z864">
        <f>IF(ISNUMBER('III. New Locations'!Z863) = TRUE, IF('III. New Locations'!Z863 &gt;= 1400, IF('III. New Locations'!Z863 &lt;=2100, 0, $C864), $C864), $C864)</f>
        <v>0</v>
      </c>
      <c r="AA864">
        <f>IF(ISNUMBER('III. New Locations'!AA863) = TRUE, IF('III. New Locations'!AA863 &gt;= 1400, IF('III. New Locations'!AA863 &lt;=2100, 0, $C864), $C864), $C864)</f>
        <v>0</v>
      </c>
      <c r="AC864">
        <f>IF(ISNUMBER('III. New Locations'!AC863) = TRUE, IF('III. New Locations'!AC863 &gt;= 0, IF('III. New Locations'!AC863 &lt;=1, 0,$C864),$C864), $C864)</f>
        <v>0</v>
      </c>
    </row>
    <row r="865" spans="1:29" x14ac:dyDescent="0.25">
      <c r="A865">
        <f>'III. New Locations'!A864</f>
        <v>862</v>
      </c>
      <c r="C865" s="4">
        <f>IF(LEN('III. New Locations'!C864) &gt; 2, 1, 0)</f>
        <v>0</v>
      </c>
      <c r="E865">
        <f>IF(LEN('III. New Locations'!E864) = 2, IF('III. New Locations'!E864 = "--", $C865, 0), $C865)</f>
        <v>0</v>
      </c>
      <c r="F865">
        <f>IF(LEN('III. New Locations'!F864) &gt; 4, 0, $C865)</f>
        <v>0</v>
      </c>
      <c r="G865">
        <f>IF(ISNUMBER('III. New Locations'!G864) = TRUE, 0, $C865)</f>
        <v>0</v>
      </c>
      <c r="H865">
        <f>IF(ISNUMBER('III. New Locations'!H864) = TRUE, 0, $C865)</f>
        <v>0</v>
      </c>
      <c r="I865">
        <f>IF(ISNUMBER('III. New Locations'!I864) = TRUE, 0, $C865)</f>
        <v>0</v>
      </c>
      <c r="J865">
        <f>IF(ISNUMBER('III. New Locations'!J864) = TRUE, 0, $C865)</f>
        <v>0</v>
      </c>
      <c r="K865">
        <f>IF(ISNUMBER('III. New Locations'!K864) = TRUE, 0,$C865)</f>
        <v>0</v>
      </c>
      <c r="M865">
        <f>IF(ISNUMBER('III. New Locations'!M864) = TRUE, 0,$C865)</f>
        <v>0</v>
      </c>
      <c r="O865">
        <f>IF(ISNUMBER('III. New Locations'!O864) = TRUE, 0, $C865)</f>
        <v>0</v>
      </c>
      <c r="P865">
        <f>IF(ISNUMBER('III. New Locations'!P864) = TRUE, 0, $C865)</f>
        <v>0</v>
      </c>
      <c r="Q865">
        <f>IF(ISNUMBER('III. New Locations'!Q864) = TRUE, 0, $C865)</f>
        <v>0</v>
      </c>
      <c r="R865">
        <f>IF(ISNUMBER('III. New Locations'!R864) = TRUE, IF('III. New Locations'!R864 &gt;= 0, IF('III. New Locations'!R864 &lt;=1, 0, $C865),$C865),$C865)</f>
        <v>0</v>
      </c>
      <c r="S865">
        <f>IF(ISNUMBER('III. New Locations'!S864) = TRUE, IF('III. New Locations'!S864 &gt;= 0, IF('III. New Locations'!S864 &lt;=1, 0, $C865), $C865), $C865)</f>
        <v>0</v>
      </c>
      <c r="T865">
        <f>IF('III. New Locations'!T864 = "-Unknown-", $C865, 0)</f>
        <v>0</v>
      </c>
      <c r="U865">
        <f>IF(LEN('III. New Locations'!U864)&gt;1, 0, IF(T865 = 0, 0, $C865))</f>
        <v>0</v>
      </c>
      <c r="V865">
        <f>IF('III. New Locations'!V864 = "Unknown", $C865, 0)</f>
        <v>0</v>
      </c>
      <c r="W865">
        <f>IF(LEN('III. New Locations'!W864)&gt;1, 0, IF(V865 = 0, 0, $C865))</f>
        <v>0</v>
      </c>
      <c r="X865" t="str">
        <f>'III. New Locations'!X864</f>
        <v>Unknown</v>
      </c>
      <c r="Y865">
        <f>IF(ISNUMBER('III. New Locations'!Y864) = TRUE, IF('III. New Locations'!Y864 &gt;= 1400, IF('III. New Locations'!Y864 &lt;=2100, 0, $C865), $C865), $C865)</f>
        <v>0</v>
      </c>
      <c r="Z865">
        <f>IF(ISNUMBER('III. New Locations'!Z864) = TRUE, IF('III. New Locations'!Z864 &gt;= 1400, IF('III. New Locations'!Z864 &lt;=2100, 0, $C865), $C865), $C865)</f>
        <v>0</v>
      </c>
      <c r="AA865">
        <f>IF(ISNUMBER('III. New Locations'!AA864) = TRUE, IF('III. New Locations'!AA864 &gt;= 1400, IF('III. New Locations'!AA864 &lt;=2100, 0, $C865), $C865), $C865)</f>
        <v>0</v>
      </c>
      <c r="AC865">
        <f>IF(ISNUMBER('III. New Locations'!AC864) = TRUE, IF('III. New Locations'!AC864 &gt;= 0, IF('III. New Locations'!AC864 &lt;=1, 0,$C865),$C865), $C865)</f>
        <v>0</v>
      </c>
    </row>
    <row r="866" spans="1:29" x14ac:dyDescent="0.25">
      <c r="A866">
        <f>'III. New Locations'!A865</f>
        <v>863</v>
      </c>
      <c r="C866" s="4">
        <f>IF(LEN('III. New Locations'!C865) &gt; 2, 1, 0)</f>
        <v>0</v>
      </c>
      <c r="E866">
        <f>IF(LEN('III. New Locations'!E865) = 2, IF('III. New Locations'!E865 = "--", $C866, 0), $C866)</f>
        <v>0</v>
      </c>
      <c r="F866">
        <f>IF(LEN('III. New Locations'!F865) &gt; 4, 0, $C866)</f>
        <v>0</v>
      </c>
      <c r="G866">
        <f>IF(ISNUMBER('III. New Locations'!G865) = TRUE, 0, $C866)</f>
        <v>0</v>
      </c>
      <c r="H866">
        <f>IF(ISNUMBER('III. New Locations'!H865) = TRUE, 0, $C866)</f>
        <v>0</v>
      </c>
      <c r="I866">
        <f>IF(ISNUMBER('III. New Locations'!I865) = TRUE, 0, $C866)</f>
        <v>0</v>
      </c>
      <c r="J866">
        <f>IF(ISNUMBER('III. New Locations'!J865) = TRUE, 0, $C866)</f>
        <v>0</v>
      </c>
      <c r="K866">
        <f>IF(ISNUMBER('III. New Locations'!K865) = TRUE, 0,$C866)</f>
        <v>0</v>
      </c>
      <c r="M866">
        <f>IF(ISNUMBER('III. New Locations'!M865) = TRUE, 0,$C866)</f>
        <v>0</v>
      </c>
      <c r="O866">
        <f>IF(ISNUMBER('III. New Locations'!O865) = TRUE, 0, $C866)</f>
        <v>0</v>
      </c>
      <c r="P866">
        <f>IF(ISNUMBER('III. New Locations'!P865) = TRUE, 0, $C866)</f>
        <v>0</v>
      </c>
      <c r="Q866">
        <f>IF(ISNUMBER('III. New Locations'!Q865) = TRUE, 0, $C866)</f>
        <v>0</v>
      </c>
      <c r="R866">
        <f>IF(ISNUMBER('III. New Locations'!R865) = TRUE, IF('III. New Locations'!R865 &gt;= 0, IF('III. New Locations'!R865 &lt;=1, 0, $C866),$C866),$C866)</f>
        <v>0</v>
      </c>
      <c r="S866">
        <f>IF(ISNUMBER('III. New Locations'!S865) = TRUE, IF('III. New Locations'!S865 &gt;= 0, IF('III. New Locations'!S865 &lt;=1, 0, $C866), $C866), $C866)</f>
        <v>0</v>
      </c>
      <c r="T866">
        <f>IF('III. New Locations'!T865 = "-Unknown-", $C866, 0)</f>
        <v>0</v>
      </c>
      <c r="U866">
        <f>IF(LEN('III. New Locations'!U865)&gt;1, 0, IF(T866 = 0, 0, $C866))</f>
        <v>0</v>
      </c>
      <c r="V866">
        <f>IF('III. New Locations'!V865 = "Unknown", $C866, 0)</f>
        <v>0</v>
      </c>
      <c r="W866">
        <f>IF(LEN('III. New Locations'!W865)&gt;1, 0, IF(V866 = 0, 0, $C866))</f>
        <v>0</v>
      </c>
      <c r="X866" t="str">
        <f>'III. New Locations'!X865</f>
        <v>Unknown</v>
      </c>
      <c r="Y866">
        <f>IF(ISNUMBER('III. New Locations'!Y865) = TRUE, IF('III. New Locations'!Y865 &gt;= 1400, IF('III. New Locations'!Y865 &lt;=2100, 0, $C866), $C866), $C866)</f>
        <v>0</v>
      </c>
      <c r="Z866">
        <f>IF(ISNUMBER('III. New Locations'!Z865) = TRUE, IF('III. New Locations'!Z865 &gt;= 1400, IF('III. New Locations'!Z865 &lt;=2100, 0, $C866), $C866), $C866)</f>
        <v>0</v>
      </c>
      <c r="AA866">
        <f>IF(ISNUMBER('III. New Locations'!AA865) = TRUE, IF('III. New Locations'!AA865 &gt;= 1400, IF('III. New Locations'!AA865 &lt;=2100, 0, $C866), $C866), $C866)</f>
        <v>0</v>
      </c>
      <c r="AC866">
        <f>IF(ISNUMBER('III. New Locations'!AC865) = TRUE, IF('III. New Locations'!AC865 &gt;= 0, IF('III. New Locations'!AC865 &lt;=1, 0,$C866),$C866), $C866)</f>
        <v>0</v>
      </c>
    </row>
    <row r="867" spans="1:29" x14ac:dyDescent="0.25">
      <c r="A867">
        <f>'III. New Locations'!A866</f>
        <v>864</v>
      </c>
      <c r="C867" s="4">
        <f>IF(LEN('III. New Locations'!C866) &gt; 2, 1, 0)</f>
        <v>0</v>
      </c>
      <c r="E867">
        <f>IF(LEN('III. New Locations'!E866) = 2, IF('III. New Locations'!E866 = "--", $C867, 0), $C867)</f>
        <v>0</v>
      </c>
      <c r="F867">
        <f>IF(LEN('III. New Locations'!F866) &gt; 4, 0, $C867)</f>
        <v>0</v>
      </c>
      <c r="G867">
        <f>IF(ISNUMBER('III. New Locations'!G866) = TRUE, 0, $C867)</f>
        <v>0</v>
      </c>
      <c r="H867">
        <f>IF(ISNUMBER('III. New Locations'!H866) = TRUE, 0, $C867)</f>
        <v>0</v>
      </c>
      <c r="I867">
        <f>IF(ISNUMBER('III. New Locations'!I866) = TRUE, 0, $C867)</f>
        <v>0</v>
      </c>
      <c r="J867">
        <f>IF(ISNUMBER('III. New Locations'!J866) = TRUE, 0, $C867)</f>
        <v>0</v>
      </c>
      <c r="K867">
        <f>IF(ISNUMBER('III. New Locations'!K866) = TRUE, 0,$C867)</f>
        <v>0</v>
      </c>
      <c r="M867">
        <f>IF(ISNUMBER('III. New Locations'!M866) = TRUE, 0,$C867)</f>
        <v>0</v>
      </c>
      <c r="O867">
        <f>IF(ISNUMBER('III. New Locations'!O866) = TRUE, 0, $C867)</f>
        <v>0</v>
      </c>
      <c r="P867">
        <f>IF(ISNUMBER('III. New Locations'!P866) = TRUE, 0, $C867)</f>
        <v>0</v>
      </c>
      <c r="Q867">
        <f>IF(ISNUMBER('III. New Locations'!Q866) = TRUE, 0, $C867)</f>
        <v>0</v>
      </c>
      <c r="R867">
        <f>IF(ISNUMBER('III. New Locations'!R866) = TRUE, IF('III. New Locations'!R866 &gt;= 0, IF('III. New Locations'!R866 &lt;=1, 0, $C867),$C867),$C867)</f>
        <v>0</v>
      </c>
      <c r="S867">
        <f>IF(ISNUMBER('III. New Locations'!S866) = TRUE, IF('III. New Locations'!S866 &gt;= 0, IF('III. New Locations'!S866 &lt;=1, 0, $C867), $C867), $C867)</f>
        <v>0</v>
      </c>
      <c r="T867">
        <f>IF('III. New Locations'!T866 = "-Unknown-", $C867, 0)</f>
        <v>0</v>
      </c>
      <c r="U867">
        <f>IF(LEN('III. New Locations'!U866)&gt;1, 0, IF(T867 = 0, 0, $C867))</f>
        <v>0</v>
      </c>
      <c r="V867">
        <f>IF('III. New Locations'!V866 = "Unknown", $C867, 0)</f>
        <v>0</v>
      </c>
      <c r="W867">
        <f>IF(LEN('III. New Locations'!W866)&gt;1, 0, IF(V867 = 0, 0, $C867))</f>
        <v>0</v>
      </c>
      <c r="X867" t="str">
        <f>'III. New Locations'!X866</f>
        <v>Unknown</v>
      </c>
      <c r="Y867">
        <f>IF(ISNUMBER('III. New Locations'!Y866) = TRUE, IF('III. New Locations'!Y866 &gt;= 1400, IF('III. New Locations'!Y866 &lt;=2100, 0, $C867), $C867), $C867)</f>
        <v>0</v>
      </c>
      <c r="Z867">
        <f>IF(ISNUMBER('III. New Locations'!Z866) = TRUE, IF('III. New Locations'!Z866 &gt;= 1400, IF('III. New Locations'!Z866 &lt;=2100, 0, $C867), $C867), $C867)</f>
        <v>0</v>
      </c>
      <c r="AA867">
        <f>IF(ISNUMBER('III. New Locations'!AA866) = TRUE, IF('III. New Locations'!AA866 &gt;= 1400, IF('III. New Locations'!AA866 &lt;=2100, 0, $C867), $C867), $C867)</f>
        <v>0</v>
      </c>
      <c r="AC867">
        <f>IF(ISNUMBER('III. New Locations'!AC866) = TRUE, IF('III. New Locations'!AC866 &gt;= 0, IF('III. New Locations'!AC866 &lt;=1, 0,$C867),$C867), $C867)</f>
        <v>0</v>
      </c>
    </row>
    <row r="868" spans="1:29" x14ac:dyDescent="0.25">
      <c r="A868">
        <f>'III. New Locations'!A867</f>
        <v>865</v>
      </c>
      <c r="C868" s="4">
        <f>IF(LEN('III. New Locations'!C867) &gt; 2, 1, 0)</f>
        <v>0</v>
      </c>
      <c r="E868">
        <f>IF(LEN('III. New Locations'!E867) = 2, IF('III. New Locations'!E867 = "--", $C868, 0), $C868)</f>
        <v>0</v>
      </c>
      <c r="F868">
        <f>IF(LEN('III. New Locations'!F867) &gt; 4, 0, $C868)</f>
        <v>0</v>
      </c>
      <c r="G868">
        <f>IF(ISNUMBER('III. New Locations'!G867) = TRUE, 0, $C868)</f>
        <v>0</v>
      </c>
      <c r="H868">
        <f>IF(ISNUMBER('III. New Locations'!H867) = TRUE, 0, $C868)</f>
        <v>0</v>
      </c>
      <c r="I868">
        <f>IF(ISNUMBER('III. New Locations'!I867) = TRUE, 0, $C868)</f>
        <v>0</v>
      </c>
      <c r="J868">
        <f>IF(ISNUMBER('III. New Locations'!J867) = TRUE, 0, $C868)</f>
        <v>0</v>
      </c>
      <c r="K868">
        <f>IF(ISNUMBER('III. New Locations'!K867) = TRUE, 0,$C868)</f>
        <v>0</v>
      </c>
      <c r="M868">
        <f>IF(ISNUMBER('III. New Locations'!M867) = TRUE, 0,$C868)</f>
        <v>0</v>
      </c>
      <c r="O868">
        <f>IF(ISNUMBER('III. New Locations'!O867) = TRUE, 0, $C868)</f>
        <v>0</v>
      </c>
      <c r="P868">
        <f>IF(ISNUMBER('III. New Locations'!P867) = TRUE, 0, $C868)</f>
        <v>0</v>
      </c>
      <c r="Q868">
        <f>IF(ISNUMBER('III. New Locations'!Q867) = TRUE, 0, $C868)</f>
        <v>0</v>
      </c>
      <c r="R868">
        <f>IF(ISNUMBER('III. New Locations'!R867) = TRUE, IF('III. New Locations'!R867 &gt;= 0, IF('III. New Locations'!R867 &lt;=1, 0, $C868),$C868),$C868)</f>
        <v>0</v>
      </c>
      <c r="S868">
        <f>IF(ISNUMBER('III. New Locations'!S867) = TRUE, IF('III. New Locations'!S867 &gt;= 0, IF('III. New Locations'!S867 &lt;=1, 0, $C868), $C868), $C868)</f>
        <v>0</v>
      </c>
      <c r="T868">
        <f>IF('III. New Locations'!T867 = "-Unknown-", $C868, 0)</f>
        <v>0</v>
      </c>
      <c r="U868">
        <f>IF(LEN('III. New Locations'!U867)&gt;1, 0, IF(T868 = 0, 0, $C868))</f>
        <v>0</v>
      </c>
      <c r="V868">
        <f>IF('III. New Locations'!V867 = "Unknown", $C868, 0)</f>
        <v>0</v>
      </c>
      <c r="W868">
        <f>IF(LEN('III. New Locations'!W867)&gt;1, 0, IF(V868 = 0, 0, $C868))</f>
        <v>0</v>
      </c>
      <c r="X868" t="str">
        <f>'III. New Locations'!X867</f>
        <v>Unknown</v>
      </c>
      <c r="Y868">
        <f>IF(ISNUMBER('III. New Locations'!Y867) = TRUE, IF('III. New Locations'!Y867 &gt;= 1400, IF('III. New Locations'!Y867 &lt;=2100, 0, $C868), $C868), $C868)</f>
        <v>0</v>
      </c>
      <c r="Z868">
        <f>IF(ISNUMBER('III. New Locations'!Z867) = TRUE, IF('III. New Locations'!Z867 &gt;= 1400, IF('III. New Locations'!Z867 &lt;=2100, 0, $C868), $C868), $C868)</f>
        <v>0</v>
      </c>
      <c r="AA868">
        <f>IF(ISNUMBER('III. New Locations'!AA867) = TRUE, IF('III. New Locations'!AA867 &gt;= 1400, IF('III. New Locations'!AA867 &lt;=2100, 0, $C868), $C868), $C868)</f>
        <v>0</v>
      </c>
      <c r="AC868">
        <f>IF(ISNUMBER('III. New Locations'!AC867) = TRUE, IF('III. New Locations'!AC867 &gt;= 0, IF('III. New Locations'!AC867 &lt;=1, 0,$C868),$C868), $C868)</f>
        <v>0</v>
      </c>
    </row>
    <row r="869" spans="1:29" x14ac:dyDescent="0.25">
      <c r="A869">
        <f>'III. New Locations'!A868</f>
        <v>866</v>
      </c>
      <c r="C869" s="4">
        <f>IF(LEN('III. New Locations'!C868) &gt; 2, 1, 0)</f>
        <v>0</v>
      </c>
      <c r="E869">
        <f>IF(LEN('III. New Locations'!E868) = 2, IF('III. New Locations'!E868 = "--", $C869, 0), $C869)</f>
        <v>0</v>
      </c>
      <c r="F869">
        <f>IF(LEN('III. New Locations'!F868) &gt; 4, 0, $C869)</f>
        <v>0</v>
      </c>
      <c r="G869">
        <f>IF(ISNUMBER('III. New Locations'!G868) = TRUE, 0, $C869)</f>
        <v>0</v>
      </c>
      <c r="H869">
        <f>IF(ISNUMBER('III. New Locations'!H868) = TRUE, 0, $C869)</f>
        <v>0</v>
      </c>
      <c r="I869">
        <f>IF(ISNUMBER('III. New Locations'!I868) = TRUE, 0, $C869)</f>
        <v>0</v>
      </c>
      <c r="J869">
        <f>IF(ISNUMBER('III. New Locations'!J868) = TRUE, 0, $C869)</f>
        <v>0</v>
      </c>
      <c r="K869">
        <f>IF(ISNUMBER('III. New Locations'!K868) = TRUE, 0,$C869)</f>
        <v>0</v>
      </c>
      <c r="M869">
        <f>IF(ISNUMBER('III. New Locations'!M868) = TRUE, 0,$C869)</f>
        <v>0</v>
      </c>
      <c r="O869">
        <f>IF(ISNUMBER('III. New Locations'!O868) = TRUE, 0, $C869)</f>
        <v>0</v>
      </c>
      <c r="P869">
        <f>IF(ISNUMBER('III. New Locations'!P868) = TRUE, 0, $C869)</f>
        <v>0</v>
      </c>
      <c r="Q869">
        <f>IF(ISNUMBER('III. New Locations'!Q868) = TRUE, 0, $C869)</f>
        <v>0</v>
      </c>
      <c r="R869">
        <f>IF(ISNUMBER('III. New Locations'!R868) = TRUE, IF('III. New Locations'!R868 &gt;= 0, IF('III. New Locations'!R868 &lt;=1, 0, $C869),$C869),$C869)</f>
        <v>0</v>
      </c>
      <c r="S869">
        <f>IF(ISNUMBER('III. New Locations'!S868) = TRUE, IF('III. New Locations'!S868 &gt;= 0, IF('III. New Locations'!S868 &lt;=1, 0, $C869), $C869), $C869)</f>
        <v>0</v>
      </c>
      <c r="T869">
        <f>IF('III. New Locations'!T868 = "-Unknown-", $C869, 0)</f>
        <v>0</v>
      </c>
      <c r="U869">
        <f>IF(LEN('III. New Locations'!U868)&gt;1, 0, IF(T869 = 0, 0, $C869))</f>
        <v>0</v>
      </c>
      <c r="V869">
        <f>IF('III. New Locations'!V868 = "Unknown", $C869, 0)</f>
        <v>0</v>
      </c>
      <c r="W869">
        <f>IF(LEN('III. New Locations'!W868)&gt;1, 0, IF(V869 = 0, 0, $C869))</f>
        <v>0</v>
      </c>
      <c r="X869" t="str">
        <f>'III. New Locations'!X868</f>
        <v>Unknown</v>
      </c>
      <c r="Y869">
        <f>IF(ISNUMBER('III. New Locations'!Y868) = TRUE, IF('III. New Locations'!Y868 &gt;= 1400, IF('III. New Locations'!Y868 &lt;=2100, 0, $C869), $C869), $C869)</f>
        <v>0</v>
      </c>
      <c r="Z869">
        <f>IF(ISNUMBER('III. New Locations'!Z868) = TRUE, IF('III. New Locations'!Z868 &gt;= 1400, IF('III. New Locations'!Z868 &lt;=2100, 0, $C869), $C869), $C869)</f>
        <v>0</v>
      </c>
      <c r="AA869">
        <f>IF(ISNUMBER('III. New Locations'!AA868) = TRUE, IF('III. New Locations'!AA868 &gt;= 1400, IF('III. New Locations'!AA868 &lt;=2100, 0, $C869), $C869), $C869)</f>
        <v>0</v>
      </c>
      <c r="AC869">
        <f>IF(ISNUMBER('III. New Locations'!AC868) = TRUE, IF('III. New Locations'!AC868 &gt;= 0, IF('III. New Locations'!AC868 &lt;=1, 0,$C869),$C869), $C869)</f>
        <v>0</v>
      </c>
    </row>
    <row r="870" spans="1:29" x14ac:dyDescent="0.25">
      <c r="A870">
        <f>'III. New Locations'!A869</f>
        <v>867</v>
      </c>
      <c r="C870" s="4">
        <f>IF(LEN('III. New Locations'!C869) &gt; 2, 1, 0)</f>
        <v>0</v>
      </c>
      <c r="E870">
        <f>IF(LEN('III. New Locations'!E869) = 2, IF('III. New Locations'!E869 = "--", $C870, 0), $C870)</f>
        <v>0</v>
      </c>
      <c r="F870">
        <f>IF(LEN('III. New Locations'!F869) &gt; 4, 0, $C870)</f>
        <v>0</v>
      </c>
      <c r="G870">
        <f>IF(ISNUMBER('III. New Locations'!G869) = TRUE, 0, $C870)</f>
        <v>0</v>
      </c>
      <c r="H870">
        <f>IF(ISNUMBER('III. New Locations'!H869) = TRUE, 0, $C870)</f>
        <v>0</v>
      </c>
      <c r="I870">
        <f>IF(ISNUMBER('III. New Locations'!I869) = TRUE, 0, $C870)</f>
        <v>0</v>
      </c>
      <c r="J870">
        <f>IF(ISNUMBER('III. New Locations'!J869) = TRUE, 0, $C870)</f>
        <v>0</v>
      </c>
      <c r="K870">
        <f>IF(ISNUMBER('III. New Locations'!K869) = TRUE, 0,$C870)</f>
        <v>0</v>
      </c>
      <c r="M870">
        <f>IF(ISNUMBER('III. New Locations'!M869) = TRUE, 0,$C870)</f>
        <v>0</v>
      </c>
      <c r="O870">
        <f>IF(ISNUMBER('III. New Locations'!O869) = TRUE, 0, $C870)</f>
        <v>0</v>
      </c>
      <c r="P870">
        <f>IF(ISNUMBER('III. New Locations'!P869) = TRUE, 0, $C870)</f>
        <v>0</v>
      </c>
      <c r="Q870">
        <f>IF(ISNUMBER('III. New Locations'!Q869) = TRUE, 0, $C870)</f>
        <v>0</v>
      </c>
      <c r="R870">
        <f>IF(ISNUMBER('III. New Locations'!R869) = TRUE, IF('III. New Locations'!R869 &gt;= 0, IF('III. New Locations'!R869 &lt;=1, 0, $C870),$C870),$C870)</f>
        <v>0</v>
      </c>
      <c r="S870">
        <f>IF(ISNUMBER('III. New Locations'!S869) = TRUE, IF('III. New Locations'!S869 &gt;= 0, IF('III. New Locations'!S869 &lt;=1, 0, $C870), $C870), $C870)</f>
        <v>0</v>
      </c>
      <c r="T870">
        <f>IF('III. New Locations'!T869 = "-Unknown-", $C870, 0)</f>
        <v>0</v>
      </c>
      <c r="U870">
        <f>IF(LEN('III. New Locations'!U869)&gt;1, 0, IF(T870 = 0, 0, $C870))</f>
        <v>0</v>
      </c>
      <c r="V870">
        <f>IF('III. New Locations'!V869 = "Unknown", $C870, 0)</f>
        <v>0</v>
      </c>
      <c r="W870">
        <f>IF(LEN('III. New Locations'!W869)&gt;1, 0, IF(V870 = 0, 0, $C870))</f>
        <v>0</v>
      </c>
      <c r="X870" t="str">
        <f>'III. New Locations'!X869</f>
        <v>Unknown</v>
      </c>
      <c r="Y870">
        <f>IF(ISNUMBER('III. New Locations'!Y869) = TRUE, IF('III. New Locations'!Y869 &gt;= 1400, IF('III. New Locations'!Y869 &lt;=2100, 0, $C870), $C870), $C870)</f>
        <v>0</v>
      </c>
      <c r="Z870">
        <f>IF(ISNUMBER('III. New Locations'!Z869) = TRUE, IF('III. New Locations'!Z869 &gt;= 1400, IF('III. New Locations'!Z869 &lt;=2100, 0, $C870), $C870), $C870)</f>
        <v>0</v>
      </c>
      <c r="AA870">
        <f>IF(ISNUMBER('III. New Locations'!AA869) = TRUE, IF('III. New Locations'!AA869 &gt;= 1400, IF('III. New Locations'!AA869 &lt;=2100, 0, $C870), $C870), $C870)</f>
        <v>0</v>
      </c>
      <c r="AC870">
        <f>IF(ISNUMBER('III. New Locations'!AC869) = TRUE, IF('III. New Locations'!AC869 &gt;= 0, IF('III. New Locations'!AC869 &lt;=1, 0,$C870),$C870), $C870)</f>
        <v>0</v>
      </c>
    </row>
    <row r="871" spans="1:29" x14ac:dyDescent="0.25">
      <c r="A871">
        <f>'III. New Locations'!A870</f>
        <v>868</v>
      </c>
      <c r="C871" s="4">
        <f>IF(LEN('III. New Locations'!C870) &gt; 2, 1, 0)</f>
        <v>0</v>
      </c>
      <c r="E871">
        <f>IF(LEN('III. New Locations'!E870) = 2, IF('III. New Locations'!E870 = "--", $C871, 0), $C871)</f>
        <v>0</v>
      </c>
      <c r="F871">
        <f>IF(LEN('III. New Locations'!F870) &gt; 4, 0, $C871)</f>
        <v>0</v>
      </c>
      <c r="G871">
        <f>IF(ISNUMBER('III. New Locations'!G870) = TRUE, 0, $C871)</f>
        <v>0</v>
      </c>
      <c r="H871">
        <f>IF(ISNUMBER('III. New Locations'!H870) = TRUE, 0, $C871)</f>
        <v>0</v>
      </c>
      <c r="I871">
        <f>IF(ISNUMBER('III. New Locations'!I870) = TRUE, 0, $C871)</f>
        <v>0</v>
      </c>
      <c r="J871">
        <f>IF(ISNUMBER('III. New Locations'!J870) = TRUE, 0, $C871)</f>
        <v>0</v>
      </c>
      <c r="K871">
        <f>IF(ISNUMBER('III. New Locations'!K870) = TRUE, 0,$C871)</f>
        <v>0</v>
      </c>
      <c r="M871">
        <f>IF(ISNUMBER('III. New Locations'!M870) = TRUE, 0,$C871)</f>
        <v>0</v>
      </c>
      <c r="O871">
        <f>IF(ISNUMBER('III. New Locations'!O870) = TRUE, 0, $C871)</f>
        <v>0</v>
      </c>
      <c r="P871">
        <f>IF(ISNUMBER('III. New Locations'!P870) = TRUE, 0, $C871)</f>
        <v>0</v>
      </c>
      <c r="Q871">
        <f>IF(ISNUMBER('III. New Locations'!Q870) = TRUE, 0, $C871)</f>
        <v>0</v>
      </c>
      <c r="R871">
        <f>IF(ISNUMBER('III. New Locations'!R870) = TRUE, IF('III. New Locations'!R870 &gt;= 0, IF('III. New Locations'!R870 &lt;=1, 0, $C871),$C871),$C871)</f>
        <v>0</v>
      </c>
      <c r="S871">
        <f>IF(ISNUMBER('III. New Locations'!S870) = TRUE, IF('III. New Locations'!S870 &gt;= 0, IF('III. New Locations'!S870 &lt;=1, 0, $C871), $C871), $C871)</f>
        <v>0</v>
      </c>
      <c r="T871">
        <f>IF('III. New Locations'!T870 = "-Unknown-", $C871, 0)</f>
        <v>0</v>
      </c>
      <c r="U871">
        <f>IF(LEN('III. New Locations'!U870)&gt;1, 0, IF(T871 = 0, 0, $C871))</f>
        <v>0</v>
      </c>
      <c r="V871">
        <f>IF('III. New Locations'!V870 = "Unknown", $C871, 0)</f>
        <v>0</v>
      </c>
      <c r="W871">
        <f>IF(LEN('III. New Locations'!W870)&gt;1, 0, IF(V871 = 0, 0, $C871))</f>
        <v>0</v>
      </c>
      <c r="X871" t="str">
        <f>'III. New Locations'!X870</f>
        <v>Unknown</v>
      </c>
      <c r="Y871">
        <f>IF(ISNUMBER('III. New Locations'!Y870) = TRUE, IF('III. New Locations'!Y870 &gt;= 1400, IF('III. New Locations'!Y870 &lt;=2100, 0, $C871), $C871), $C871)</f>
        <v>0</v>
      </c>
      <c r="Z871">
        <f>IF(ISNUMBER('III. New Locations'!Z870) = TRUE, IF('III. New Locations'!Z870 &gt;= 1400, IF('III. New Locations'!Z870 &lt;=2100, 0, $C871), $C871), $C871)</f>
        <v>0</v>
      </c>
      <c r="AA871">
        <f>IF(ISNUMBER('III. New Locations'!AA870) = TRUE, IF('III. New Locations'!AA870 &gt;= 1400, IF('III. New Locations'!AA870 &lt;=2100, 0, $C871), $C871), $C871)</f>
        <v>0</v>
      </c>
      <c r="AC871">
        <f>IF(ISNUMBER('III. New Locations'!AC870) = TRUE, IF('III. New Locations'!AC870 &gt;= 0, IF('III. New Locations'!AC870 &lt;=1, 0,$C871),$C871), $C871)</f>
        <v>0</v>
      </c>
    </row>
    <row r="872" spans="1:29" x14ac:dyDescent="0.25">
      <c r="A872">
        <f>'III. New Locations'!A871</f>
        <v>869</v>
      </c>
      <c r="C872" s="4">
        <f>IF(LEN('III. New Locations'!C871) &gt; 2, 1, 0)</f>
        <v>0</v>
      </c>
      <c r="E872">
        <f>IF(LEN('III. New Locations'!E871) = 2, IF('III. New Locations'!E871 = "--", $C872, 0), $C872)</f>
        <v>0</v>
      </c>
      <c r="F872">
        <f>IF(LEN('III. New Locations'!F871) &gt; 4, 0, $C872)</f>
        <v>0</v>
      </c>
      <c r="G872">
        <f>IF(ISNUMBER('III. New Locations'!G871) = TRUE, 0, $C872)</f>
        <v>0</v>
      </c>
      <c r="H872">
        <f>IF(ISNUMBER('III. New Locations'!H871) = TRUE, 0, $C872)</f>
        <v>0</v>
      </c>
      <c r="I872">
        <f>IF(ISNUMBER('III. New Locations'!I871) = TRUE, 0, $C872)</f>
        <v>0</v>
      </c>
      <c r="J872">
        <f>IF(ISNUMBER('III. New Locations'!J871) = TRUE, 0, $C872)</f>
        <v>0</v>
      </c>
      <c r="K872">
        <f>IF(ISNUMBER('III. New Locations'!K871) = TRUE, 0,$C872)</f>
        <v>0</v>
      </c>
      <c r="M872">
        <f>IF(ISNUMBER('III. New Locations'!M871) = TRUE, 0,$C872)</f>
        <v>0</v>
      </c>
      <c r="O872">
        <f>IF(ISNUMBER('III. New Locations'!O871) = TRUE, 0, $C872)</f>
        <v>0</v>
      </c>
      <c r="P872">
        <f>IF(ISNUMBER('III. New Locations'!P871) = TRUE, 0, $C872)</f>
        <v>0</v>
      </c>
      <c r="Q872">
        <f>IF(ISNUMBER('III. New Locations'!Q871) = TRUE, 0, $C872)</f>
        <v>0</v>
      </c>
      <c r="R872">
        <f>IF(ISNUMBER('III. New Locations'!R871) = TRUE, IF('III. New Locations'!R871 &gt;= 0, IF('III. New Locations'!R871 &lt;=1, 0, $C872),$C872),$C872)</f>
        <v>0</v>
      </c>
      <c r="S872">
        <f>IF(ISNUMBER('III. New Locations'!S871) = TRUE, IF('III. New Locations'!S871 &gt;= 0, IF('III. New Locations'!S871 &lt;=1, 0, $C872), $C872), $C872)</f>
        <v>0</v>
      </c>
      <c r="T872">
        <f>IF('III. New Locations'!T871 = "-Unknown-", $C872, 0)</f>
        <v>0</v>
      </c>
      <c r="U872">
        <f>IF(LEN('III. New Locations'!U871)&gt;1, 0, IF(T872 = 0, 0, $C872))</f>
        <v>0</v>
      </c>
      <c r="V872">
        <f>IF('III. New Locations'!V871 = "Unknown", $C872, 0)</f>
        <v>0</v>
      </c>
      <c r="W872">
        <f>IF(LEN('III. New Locations'!W871)&gt;1, 0, IF(V872 = 0, 0, $C872))</f>
        <v>0</v>
      </c>
      <c r="X872" t="str">
        <f>'III. New Locations'!X871</f>
        <v>Unknown</v>
      </c>
      <c r="Y872">
        <f>IF(ISNUMBER('III. New Locations'!Y871) = TRUE, IF('III. New Locations'!Y871 &gt;= 1400, IF('III. New Locations'!Y871 &lt;=2100, 0, $C872), $C872), $C872)</f>
        <v>0</v>
      </c>
      <c r="Z872">
        <f>IF(ISNUMBER('III. New Locations'!Z871) = TRUE, IF('III. New Locations'!Z871 &gt;= 1400, IF('III. New Locations'!Z871 &lt;=2100, 0, $C872), $C872), $C872)</f>
        <v>0</v>
      </c>
      <c r="AA872">
        <f>IF(ISNUMBER('III. New Locations'!AA871) = TRUE, IF('III. New Locations'!AA871 &gt;= 1400, IF('III. New Locations'!AA871 &lt;=2100, 0, $C872), $C872), $C872)</f>
        <v>0</v>
      </c>
      <c r="AC872">
        <f>IF(ISNUMBER('III. New Locations'!AC871) = TRUE, IF('III. New Locations'!AC871 &gt;= 0, IF('III. New Locations'!AC871 &lt;=1, 0,$C872),$C872), $C872)</f>
        <v>0</v>
      </c>
    </row>
    <row r="873" spans="1:29" x14ac:dyDescent="0.25">
      <c r="A873">
        <f>'III. New Locations'!A872</f>
        <v>870</v>
      </c>
      <c r="C873" s="4">
        <f>IF(LEN('III. New Locations'!C872) &gt; 2, 1, 0)</f>
        <v>0</v>
      </c>
      <c r="E873">
        <f>IF(LEN('III. New Locations'!E872) = 2, IF('III. New Locations'!E872 = "--", $C873, 0), $C873)</f>
        <v>0</v>
      </c>
      <c r="F873">
        <f>IF(LEN('III. New Locations'!F872) &gt; 4, 0, $C873)</f>
        <v>0</v>
      </c>
      <c r="G873">
        <f>IF(ISNUMBER('III. New Locations'!G872) = TRUE, 0, $C873)</f>
        <v>0</v>
      </c>
      <c r="H873">
        <f>IF(ISNUMBER('III. New Locations'!H872) = TRUE, 0, $C873)</f>
        <v>0</v>
      </c>
      <c r="I873">
        <f>IF(ISNUMBER('III. New Locations'!I872) = TRUE, 0, $C873)</f>
        <v>0</v>
      </c>
      <c r="J873">
        <f>IF(ISNUMBER('III. New Locations'!J872) = TRUE, 0, $C873)</f>
        <v>0</v>
      </c>
      <c r="K873">
        <f>IF(ISNUMBER('III. New Locations'!K872) = TRUE, 0,$C873)</f>
        <v>0</v>
      </c>
      <c r="M873">
        <f>IF(ISNUMBER('III. New Locations'!M872) = TRUE, 0,$C873)</f>
        <v>0</v>
      </c>
      <c r="O873">
        <f>IF(ISNUMBER('III. New Locations'!O872) = TRUE, 0, $C873)</f>
        <v>0</v>
      </c>
      <c r="P873">
        <f>IF(ISNUMBER('III. New Locations'!P872) = TRUE, 0, $C873)</f>
        <v>0</v>
      </c>
      <c r="Q873">
        <f>IF(ISNUMBER('III. New Locations'!Q872) = TRUE, 0, $C873)</f>
        <v>0</v>
      </c>
      <c r="R873">
        <f>IF(ISNUMBER('III. New Locations'!R872) = TRUE, IF('III. New Locations'!R872 &gt;= 0, IF('III. New Locations'!R872 &lt;=1, 0, $C873),$C873),$C873)</f>
        <v>0</v>
      </c>
      <c r="S873">
        <f>IF(ISNUMBER('III. New Locations'!S872) = TRUE, IF('III. New Locations'!S872 &gt;= 0, IF('III. New Locations'!S872 &lt;=1, 0, $C873), $C873), $C873)</f>
        <v>0</v>
      </c>
      <c r="T873">
        <f>IF('III. New Locations'!T872 = "-Unknown-", $C873, 0)</f>
        <v>0</v>
      </c>
      <c r="U873">
        <f>IF(LEN('III. New Locations'!U872)&gt;1, 0, IF(T873 = 0, 0, $C873))</f>
        <v>0</v>
      </c>
      <c r="V873">
        <f>IF('III. New Locations'!V872 = "Unknown", $C873, 0)</f>
        <v>0</v>
      </c>
      <c r="W873">
        <f>IF(LEN('III. New Locations'!W872)&gt;1, 0, IF(V873 = 0, 0, $C873))</f>
        <v>0</v>
      </c>
      <c r="X873" t="str">
        <f>'III. New Locations'!X872</f>
        <v>Unknown</v>
      </c>
      <c r="Y873">
        <f>IF(ISNUMBER('III. New Locations'!Y872) = TRUE, IF('III. New Locations'!Y872 &gt;= 1400, IF('III. New Locations'!Y872 &lt;=2100, 0, $C873), $C873), $C873)</f>
        <v>0</v>
      </c>
      <c r="Z873">
        <f>IF(ISNUMBER('III. New Locations'!Z872) = TRUE, IF('III. New Locations'!Z872 &gt;= 1400, IF('III. New Locations'!Z872 &lt;=2100, 0, $C873), $C873), $C873)</f>
        <v>0</v>
      </c>
      <c r="AA873">
        <f>IF(ISNUMBER('III. New Locations'!AA872) = TRUE, IF('III. New Locations'!AA872 &gt;= 1400, IF('III. New Locations'!AA872 &lt;=2100, 0, $C873), $C873), $C873)</f>
        <v>0</v>
      </c>
      <c r="AC873">
        <f>IF(ISNUMBER('III. New Locations'!AC872) = TRUE, IF('III. New Locations'!AC872 &gt;= 0, IF('III. New Locations'!AC872 &lt;=1, 0,$C873),$C873), $C873)</f>
        <v>0</v>
      </c>
    </row>
    <row r="874" spans="1:29" x14ac:dyDescent="0.25">
      <c r="A874">
        <f>'III. New Locations'!A873</f>
        <v>871</v>
      </c>
      <c r="C874" s="4">
        <f>IF(LEN('III. New Locations'!C873) &gt; 2, 1, 0)</f>
        <v>0</v>
      </c>
      <c r="E874">
        <f>IF(LEN('III. New Locations'!E873) = 2, IF('III. New Locations'!E873 = "--", $C874, 0), $C874)</f>
        <v>0</v>
      </c>
      <c r="F874">
        <f>IF(LEN('III. New Locations'!F873) &gt; 4, 0, $C874)</f>
        <v>0</v>
      </c>
      <c r="G874">
        <f>IF(ISNUMBER('III. New Locations'!G873) = TRUE, 0, $C874)</f>
        <v>0</v>
      </c>
      <c r="H874">
        <f>IF(ISNUMBER('III. New Locations'!H873) = TRUE, 0, $C874)</f>
        <v>0</v>
      </c>
      <c r="I874">
        <f>IF(ISNUMBER('III. New Locations'!I873) = TRUE, 0, $C874)</f>
        <v>0</v>
      </c>
      <c r="J874">
        <f>IF(ISNUMBER('III. New Locations'!J873) = TRUE, 0, $C874)</f>
        <v>0</v>
      </c>
      <c r="K874">
        <f>IF(ISNUMBER('III. New Locations'!K873) = TRUE, 0,$C874)</f>
        <v>0</v>
      </c>
      <c r="M874">
        <f>IF(ISNUMBER('III. New Locations'!M873) = TRUE, 0,$C874)</f>
        <v>0</v>
      </c>
      <c r="O874">
        <f>IF(ISNUMBER('III. New Locations'!O873) = TRUE, 0, $C874)</f>
        <v>0</v>
      </c>
      <c r="P874">
        <f>IF(ISNUMBER('III. New Locations'!P873) = TRUE, 0, $C874)</f>
        <v>0</v>
      </c>
      <c r="Q874">
        <f>IF(ISNUMBER('III. New Locations'!Q873) = TRUE, 0, $C874)</f>
        <v>0</v>
      </c>
      <c r="R874">
        <f>IF(ISNUMBER('III. New Locations'!R873) = TRUE, IF('III. New Locations'!R873 &gt;= 0, IF('III. New Locations'!R873 &lt;=1, 0, $C874),$C874),$C874)</f>
        <v>0</v>
      </c>
      <c r="S874">
        <f>IF(ISNUMBER('III. New Locations'!S873) = TRUE, IF('III. New Locations'!S873 &gt;= 0, IF('III. New Locations'!S873 &lt;=1, 0, $C874), $C874), $C874)</f>
        <v>0</v>
      </c>
      <c r="T874">
        <f>IF('III. New Locations'!T873 = "-Unknown-", $C874, 0)</f>
        <v>0</v>
      </c>
      <c r="U874">
        <f>IF(LEN('III. New Locations'!U873)&gt;1, 0, IF(T874 = 0, 0, $C874))</f>
        <v>0</v>
      </c>
      <c r="V874">
        <f>IF('III. New Locations'!V873 = "Unknown", $C874, 0)</f>
        <v>0</v>
      </c>
      <c r="W874">
        <f>IF(LEN('III. New Locations'!W873)&gt;1, 0, IF(V874 = 0, 0, $C874))</f>
        <v>0</v>
      </c>
      <c r="X874" t="str">
        <f>'III. New Locations'!X873</f>
        <v>Unknown</v>
      </c>
      <c r="Y874">
        <f>IF(ISNUMBER('III. New Locations'!Y873) = TRUE, IF('III. New Locations'!Y873 &gt;= 1400, IF('III. New Locations'!Y873 &lt;=2100, 0, $C874), $C874), $C874)</f>
        <v>0</v>
      </c>
      <c r="Z874">
        <f>IF(ISNUMBER('III. New Locations'!Z873) = TRUE, IF('III. New Locations'!Z873 &gt;= 1400, IF('III. New Locations'!Z873 &lt;=2100, 0, $C874), $C874), $C874)</f>
        <v>0</v>
      </c>
      <c r="AA874">
        <f>IF(ISNUMBER('III. New Locations'!AA873) = TRUE, IF('III. New Locations'!AA873 &gt;= 1400, IF('III. New Locations'!AA873 &lt;=2100, 0, $C874), $C874), $C874)</f>
        <v>0</v>
      </c>
      <c r="AC874">
        <f>IF(ISNUMBER('III. New Locations'!AC873) = TRUE, IF('III. New Locations'!AC873 &gt;= 0, IF('III. New Locations'!AC873 &lt;=1, 0,$C874),$C874), $C874)</f>
        <v>0</v>
      </c>
    </row>
    <row r="875" spans="1:29" x14ac:dyDescent="0.25">
      <c r="A875">
        <f>'III. New Locations'!A874</f>
        <v>872</v>
      </c>
      <c r="C875" s="4">
        <f>IF(LEN('III. New Locations'!C874) &gt; 2, 1, 0)</f>
        <v>0</v>
      </c>
      <c r="E875">
        <f>IF(LEN('III. New Locations'!E874) = 2, IF('III. New Locations'!E874 = "--", $C875, 0), $C875)</f>
        <v>0</v>
      </c>
      <c r="F875">
        <f>IF(LEN('III. New Locations'!F874) &gt; 4, 0, $C875)</f>
        <v>0</v>
      </c>
      <c r="G875">
        <f>IF(ISNUMBER('III. New Locations'!G874) = TRUE, 0, $C875)</f>
        <v>0</v>
      </c>
      <c r="H875">
        <f>IF(ISNUMBER('III. New Locations'!H874) = TRUE, 0, $C875)</f>
        <v>0</v>
      </c>
      <c r="I875">
        <f>IF(ISNUMBER('III. New Locations'!I874) = TRUE, 0, $C875)</f>
        <v>0</v>
      </c>
      <c r="J875">
        <f>IF(ISNUMBER('III. New Locations'!J874) = TRUE, 0, $C875)</f>
        <v>0</v>
      </c>
      <c r="K875">
        <f>IF(ISNUMBER('III. New Locations'!K874) = TRUE, 0,$C875)</f>
        <v>0</v>
      </c>
      <c r="M875">
        <f>IF(ISNUMBER('III. New Locations'!M874) = TRUE, 0,$C875)</f>
        <v>0</v>
      </c>
      <c r="O875">
        <f>IF(ISNUMBER('III. New Locations'!O874) = TRUE, 0, $C875)</f>
        <v>0</v>
      </c>
      <c r="P875">
        <f>IF(ISNUMBER('III. New Locations'!P874) = TRUE, 0, $C875)</f>
        <v>0</v>
      </c>
      <c r="Q875">
        <f>IF(ISNUMBER('III. New Locations'!Q874) = TRUE, 0, $C875)</f>
        <v>0</v>
      </c>
      <c r="R875">
        <f>IF(ISNUMBER('III. New Locations'!R874) = TRUE, IF('III. New Locations'!R874 &gt;= 0, IF('III. New Locations'!R874 &lt;=1, 0, $C875),$C875),$C875)</f>
        <v>0</v>
      </c>
      <c r="S875">
        <f>IF(ISNUMBER('III. New Locations'!S874) = TRUE, IF('III. New Locations'!S874 &gt;= 0, IF('III. New Locations'!S874 &lt;=1, 0, $C875), $C875), $C875)</f>
        <v>0</v>
      </c>
      <c r="T875">
        <f>IF('III. New Locations'!T874 = "-Unknown-", $C875, 0)</f>
        <v>0</v>
      </c>
      <c r="U875">
        <f>IF(LEN('III. New Locations'!U874)&gt;1, 0, IF(T875 = 0, 0, $C875))</f>
        <v>0</v>
      </c>
      <c r="V875">
        <f>IF('III. New Locations'!V874 = "Unknown", $C875, 0)</f>
        <v>0</v>
      </c>
      <c r="W875">
        <f>IF(LEN('III. New Locations'!W874)&gt;1, 0, IF(V875 = 0, 0, $C875))</f>
        <v>0</v>
      </c>
      <c r="X875" t="str">
        <f>'III. New Locations'!X874</f>
        <v>Unknown</v>
      </c>
      <c r="Y875">
        <f>IF(ISNUMBER('III. New Locations'!Y874) = TRUE, IF('III. New Locations'!Y874 &gt;= 1400, IF('III. New Locations'!Y874 &lt;=2100, 0, $C875), $C875), $C875)</f>
        <v>0</v>
      </c>
      <c r="Z875">
        <f>IF(ISNUMBER('III. New Locations'!Z874) = TRUE, IF('III. New Locations'!Z874 &gt;= 1400, IF('III. New Locations'!Z874 &lt;=2100, 0, $C875), $C875), $C875)</f>
        <v>0</v>
      </c>
      <c r="AA875">
        <f>IF(ISNUMBER('III. New Locations'!AA874) = TRUE, IF('III. New Locations'!AA874 &gt;= 1400, IF('III. New Locations'!AA874 &lt;=2100, 0, $C875), $C875), $C875)</f>
        <v>0</v>
      </c>
      <c r="AC875">
        <f>IF(ISNUMBER('III. New Locations'!AC874) = TRUE, IF('III. New Locations'!AC874 &gt;= 0, IF('III. New Locations'!AC874 &lt;=1, 0,$C875),$C875), $C875)</f>
        <v>0</v>
      </c>
    </row>
    <row r="876" spans="1:29" x14ac:dyDescent="0.25">
      <c r="A876">
        <f>'III. New Locations'!A875</f>
        <v>873</v>
      </c>
      <c r="C876" s="4">
        <f>IF(LEN('III. New Locations'!C875) &gt; 2, 1, 0)</f>
        <v>0</v>
      </c>
      <c r="E876">
        <f>IF(LEN('III. New Locations'!E875) = 2, IF('III. New Locations'!E875 = "--", $C876, 0), $C876)</f>
        <v>0</v>
      </c>
      <c r="F876">
        <f>IF(LEN('III. New Locations'!F875) &gt; 4, 0, $C876)</f>
        <v>0</v>
      </c>
      <c r="G876">
        <f>IF(ISNUMBER('III. New Locations'!G875) = TRUE, 0, $C876)</f>
        <v>0</v>
      </c>
      <c r="H876">
        <f>IF(ISNUMBER('III. New Locations'!H875) = TRUE, 0, $C876)</f>
        <v>0</v>
      </c>
      <c r="I876">
        <f>IF(ISNUMBER('III. New Locations'!I875) = TRUE, 0, $C876)</f>
        <v>0</v>
      </c>
      <c r="J876">
        <f>IF(ISNUMBER('III. New Locations'!J875) = TRUE, 0, $C876)</f>
        <v>0</v>
      </c>
      <c r="K876">
        <f>IF(ISNUMBER('III. New Locations'!K875) = TRUE, 0,$C876)</f>
        <v>0</v>
      </c>
      <c r="M876">
        <f>IF(ISNUMBER('III. New Locations'!M875) = TRUE, 0,$C876)</f>
        <v>0</v>
      </c>
      <c r="O876">
        <f>IF(ISNUMBER('III. New Locations'!O875) = TRUE, 0, $C876)</f>
        <v>0</v>
      </c>
      <c r="P876">
        <f>IF(ISNUMBER('III. New Locations'!P875) = TRUE, 0, $C876)</f>
        <v>0</v>
      </c>
      <c r="Q876">
        <f>IF(ISNUMBER('III. New Locations'!Q875) = TRUE, 0, $C876)</f>
        <v>0</v>
      </c>
      <c r="R876">
        <f>IF(ISNUMBER('III. New Locations'!R875) = TRUE, IF('III. New Locations'!R875 &gt;= 0, IF('III. New Locations'!R875 &lt;=1, 0, $C876),$C876),$C876)</f>
        <v>0</v>
      </c>
      <c r="S876">
        <f>IF(ISNUMBER('III. New Locations'!S875) = TRUE, IF('III. New Locations'!S875 &gt;= 0, IF('III. New Locations'!S875 &lt;=1, 0, $C876), $C876), $C876)</f>
        <v>0</v>
      </c>
      <c r="T876">
        <f>IF('III. New Locations'!T875 = "-Unknown-", $C876, 0)</f>
        <v>0</v>
      </c>
      <c r="U876">
        <f>IF(LEN('III. New Locations'!U875)&gt;1, 0, IF(T876 = 0, 0, $C876))</f>
        <v>0</v>
      </c>
      <c r="V876">
        <f>IF('III. New Locations'!V875 = "Unknown", $C876, 0)</f>
        <v>0</v>
      </c>
      <c r="W876">
        <f>IF(LEN('III. New Locations'!W875)&gt;1, 0, IF(V876 = 0, 0, $C876))</f>
        <v>0</v>
      </c>
      <c r="X876" t="str">
        <f>'III. New Locations'!X875</f>
        <v>Unknown</v>
      </c>
      <c r="Y876">
        <f>IF(ISNUMBER('III. New Locations'!Y875) = TRUE, IF('III. New Locations'!Y875 &gt;= 1400, IF('III. New Locations'!Y875 &lt;=2100, 0, $C876), $C876), $C876)</f>
        <v>0</v>
      </c>
      <c r="Z876">
        <f>IF(ISNUMBER('III. New Locations'!Z875) = TRUE, IF('III. New Locations'!Z875 &gt;= 1400, IF('III. New Locations'!Z875 &lt;=2100, 0, $C876), $C876), $C876)</f>
        <v>0</v>
      </c>
      <c r="AA876">
        <f>IF(ISNUMBER('III. New Locations'!AA875) = TRUE, IF('III. New Locations'!AA875 &gt;= 1400, IF('III. New Locations'!AA875 &lt;=2100, 0, $C876), $C876), $C876)</f>
        <v>0</v>
      </c>
      <c r="AC876">
        <f>IF(ISNUMBER('III. New Locations'!AC875) = TRUE, IF('III. New Locations'!AC875 &gt;= 0, IF('III. New Locations'!AC875 &lt;=1, 0,$C876),$C876), $C876)</f>
        <v>0</v>
      </c>
    </row>
    <row r="877" spans="1:29" x14ac:dyDescent="0.25">
      <c r="A877">
        <f>'III. New Locations'!A876</f>
        <v>874</v>
      </c>
      <c r="C877" s="4">
        <f>IF(LEN('III. New Locations'!C876) &gt; 2, 1, 0)</f>
        <v>0</v>
      </c>
      <c r="E877">
        <f>IF(LEN('III. New Locations'!E876) = 2, IF('III. New Locations'!E876 = "--", $C877, 0), $C877)</f>
        <v>0</v>
      </c>
      <c r="F877">
        <f>IF(LEN('III. New Locations'!F876) &gt; 4, 0, $C877)</f>
        <v>0</v>
      </c>
      <c r="G877">
        <f>IF(ISNUMBER('III. New Locations'!G876) = TRUE, 0, $C877)</f>
        <v>0</v>
      </c>
      <c r="H877">
        <f>IF(ISNUMBER('III. New Locations'!H876) = TRUE, 0, $C877)</f>
        <v>0</v>
      </c>
      <c r="I877">
        <f>IF(ISNUMBER('III. New Locations'!I876) = TRUE, 0, $C877)</f>
        <v>0</v>
      </c>
      <c r="J877">
        <f>IF(ISNUMBER('III. New Locations'!J876) = TRUE, 0, $C877)</f>
        <v>0</v>
      </c>
      <c r="K877">
        <f>IF(ISNUMBER('III. New Locations'!K876) = TRUE, 0,$C877)</f>
        <v>0</v>
      </c>
      <c r="M877">
        <f>IF(ISNUMBER('III. New Locations'!M876) = TRUE, 0,$C877)</f>
        <v>0</v>
      </c>
      <c r="O877">
        <f>IF(ISNUMBER('III. New Locations'!O876) = TRUE, 0, $C877)</f>
        <v>0</v>
      </c>
      <c r="P877">
        <f>IF(ISNUMBER('III. New Locations'!P876) = TRUE, 0, $C877)</f>
        <v>0</v>
      </c>
      <c r="Q877">
        <f>IF(ISNUMBER('III. New Locations'!Q876) = TRUE, 0, $C877)</f>
        <v>0</v>
      </c>
      <c r="R877">
        <f>IF(ISNUMBER('III. New Locations'!R876) = TRUE, IF('III. New Locations'!R876 &gt;= 0, IF('III. New Locations'!R876 &lt;=1, 0, $C877),$C877),$C877)</f>
        <v>0</v>
      </c>
      <c r="S877">
        <f>IF(ISNUMBER('III. New Locations'!S876) = TRUE, IF('III. New Locations'!S876 &gt;= 0, IF('III. New Locations'!S876 &lt;=1, 0, $C877), $C877), $C877)</f>
        <v>0</v>
      </c>
      <c r="T877">
        <f>IF('III. New Locations'!T876 = "-Unknown-", $C877, 0)</f>
        <v>0</v>
      </c>
      <c r="U877">
        <f>IF(LEN('III. New Locations'!U876)&gt;1, 0, IF(T877 = 0, 0, $C877))</f>
        <v>0</v>
      </c>
      <c r="V877">
        <f>IF('III. New Locations'!V876 = "Unknown", $C877, 0)</f>
        <v>0</v>
      </c>
      <c r="W877">
        <f>IF(LEN('III. New Locations'!W876)&gt;1, 0, IF(V877 = 0, 0, $C877))</f>
        <v>0</v>
      </c>
      <c r="X877" t="str">
        <f>'III. New Locations'!X876</f>
        <v>Unknown</v>
      </c>
      <c r="Y877">
        <f>IF(ISNUMBER('III. New Locations'!Y876) = TRUE, IF('III. New Locations'!Y876 &gt;= 1400, IF('III. New Locations'!Y876 &lt;=2100, 0, $C877), $C877), $C877)</f>
        <v>0</v>
      </c>
      <c r="Z877">
        <f>IF(ISNUMBER('III. New Locations'!Z876) = TRUE, IF('III. New Locations'!Z876 &gt;= 1400, IF('III. New Locations'!Z876 &lt;=2100, 0, $C877), $C877), $C877)</f>
        <v>0</v>
      </c>
      <c r="AA877">
        <f>IF(ISNUMBER('III. New Locations'!AA876) = TRUE, IF('III. New Locations'!AA876 &gt;= 1400, IF('III. New Locations'!AA876 &lt;=2100, 0, $C877), $C877), $C877)</f>
        <v>0</v>
      </c>
      <c r="AC877">
        <f>IF(ISNUMBER('III. New Locations'!AC876) = TRUE, IF('III. New Locations'!AC876 &gt;= 0, IF('III. New Locations'!AC876 &lt;=1, 0,$C877),$C877), $C877)</f>
        <v>0</v>
      </c>
    </row>
    <row r="878" spans="1:29" x14ac:dyDescent="0.25">
      <c r="A878">
        <f>'III. New Locations'!A877</f>
        <v>875</v>
      </c>
      <c r="C878" s="4">
        <f>IF(LEN('III. New Locations'!C877) &gt; 2, 1, 0)</f>
        <v>0</v>
      </c>
      <c r="E878">
        <f>IF(LEN('III. New Locations'!E877) = 2, IF('III. New Locations'!E877 = "--", $C878, 0), $C878)</f>
        <v>0</v>
      </c>
      <c r="F878">
        <f>IF(LEN('III. New Locations'!F877) &gt; 4, 0, $C878)</f>
        <v>0</v>
      </c>
      <c r="G878">
        <f>IF(ISNUMBER('III. New Locations'!G877) = TRUE, 0, $C878)</f>
        <v>0</v>
      </c>
      <c r="H878">
        <f>IF(ISNUMBER('III. New Locations'!H877) = TRUE, 0, $C878)</f>
        <v>0</v>
      </c>
      <c r="I878">
        <f>IF(ISNUMBER('III. New Locations'!I877) = TRUE, 0, $C878)</f>
        <v>0</v>
      </c>
      <c r="J878">
        <f>IF(ISNUMBER('III. New Locations'!J877) = TRUE, 0, $C878)</f>
        <v>0</v>
      </c>
      <c r="K878">
        <f>IF(ISNUMBER('III. New Locations'!K877) = TRUE, 0,$C878)</f>
        <v>0</v>
      </c>
      <c r="M878">
        <f>IF(ISNUMBER('III. New Locations'!M877) = TRUE, 0,$C878)</f>
        <v>0</v>
      </c>
      <c r="O878">
        <f>IF(ISNUMBER('III. New Locations'!O877) = TRUE, 0, $C878)</f>
        <v>0</v>
      </c>
      <c r="P878">
        <f>IF(ISNUMBER('III. New Locations'!P877) = TRUE, 0, $C878)</f>
        <v>0</v>
      </c>
      <c r="Q878">
        <f>IF(ISNUMBER('III. New Locations'!Q877) = TRUE, 0, $C878)</f>
        <v>0</v>
      </c>
      <c r="R878">
        <f>IF(ISNUMBER('III. New Locations'!R877) = TRUE, IF('III. New Locations'!R877 &gt;= 0, IF('III. New Locations'!R877 &lt;=1, 0, $C878),$C878),$C878)</f>
        <v>0</v>
      </c>
      <c r="S878">
        <f>IF(ISNUMBER('III. New Locations'!S877) = TRUE, IF('III. New Locations'!S877 &gt;= 0, IF('III. New Locations'!S877 &lt;=1, 0, $C878), $C878), $C878)</f>
        <v>0</v>
      </c>
      <c r="T878">
        <f>IF('III. New Locations'!T877 = "-Unknown-", $C878, 0)</f>
        <v>0</v>
      </c>
      <c r="U878">
        <f>IF(LEN('III. New Locations'!U877)&gt;1, 0, IF(T878 = 0, 0, $C878))</f>
        <v>0</v>
      </c>
      <c r="V878">
        <f>IF('III. New Locations'!V877 = "Unknown", $C878, 0)</f>
        <v>0</v>
      </c>
      <c r="W878">
        <f>IF(LEN('III. New Locations'!W877)&gt;1, 0, IF(V878 = 0, 0, $C878))</f>
        <v>0</v>
      </c>
      <c r="X878" t="str">
        <f>'III. New Locations'!X877</f>
        <v>Unknown</v>
      </c>
      <c r="Y878">
        <f>IF(ISNUMBER('III. New Locations'!Y877) = TRUE, IF('III. New Locations'!Y877 &gt;= 1400, IF('III. New Locations'!Y877 &lt;=2100, 0, $C878), $C878), $C878)</f>
        <v>0</v>
      </c>
      <c r="Z878">
        <f>IF(ISNUMBER('III. New Locations'!Z877) = TRUE, IF('III. New Locations'!Z877 &gt;= 1400, IF('III. New Locations'!Z877 &lt;=2100, 0, $C878), $C878), $C878)</f>
        <v>0</v>
      </c>
      <c r="AA878">
        <f>IF(ISNUMBER('III. New Locations'!AA877) = TRUE, IF('III. New Locations'!AA877 &gt;= 1400, IF('III. New Locations'!AA877 &lt;=2100, 0, $C878), $C878), $C878)</f>
        <v>0</v>
      </c>
      <c r="AC878">
        <f>IF(ISNUMBER('III. New Locations'!AC877) = TRUE, IF('III. New Locations'!AC877 &gt;= 0, IF('III. New Locations'!AC877 &lt;=1, 0,$C878),$C878), $C878)</f>
        <v>0</v>
      </c>
    </row>
    <row r="879" spans="1:29" x14ac:dyDescent="0.25">
      <c r="A879">
        <f>'III. New Locations'!A878</f>
        <v>876</v>
      </c>
      <c r="C879" s="4">
        <f>IF(LEN('III. New Locations'!C878) &gt; 2, 1, 0)</f>
        <v>0</v>
      </c>
      <c r="E879">
        <f>IF(LEN('III. New Locations'!E878) = 2, IF('III. New Locations'!E878 = "--", $C879, 0), $C879)</f>
        <v>0</v>
      </c>
      <c r="F879">
        <f>IF(LEN('III. New Locations'!F878) &gt; 4, 0, $C879)</f>
        <v>0</v>
      </c>
      <c r="G879">
        <f>IF(ISNUMBER('III. New Locations'!G878) = TRUE, 0, $C879)</f>
        <v>0</v>
      </c>
      <c r="H879">
        <f>IF(ISNUMBER('III. New Locations'!H878) = TRUE, 0, $C879)</f>
        <v>0</v>
      </c>
      <c r="I879">
        <f>IF(ISNUMBER('III. New Locations'!I878) = TRUE, 0, $C879)</f>
        <v>0</v>
      </c>
      <c r="J879">
        <f>IF(ISNUMBER('III. New Locations'!J878) = TRUE, 0, $C879)</f>
        <v>0</v>
      </c>
      <c r="K879">
        <f>IF(ISNUMBER('III. New Locations'!K878) = TRUE, 0,$C879)</f>
        <v>0</v>
      </c>
      <c r="M879">
        <f>IF(ISNUMBER('III. New Locations'!M878) = TRUE, 0,$C879)</f>
        <v>0</v>
      </c>
      <c r="O879">
        <f>IF(ISNUMBER('III. New Locations'!O878) = TRUE, 0, $C879)</f>
        <v>0</v>
      </c>
      <c r="P879">
        <f>IF(ISNUMBER('III. New Locations'!P878) = TRUE, 0, $C879)</f>
        <v>0</v>
      </c>
      <c r="Q879">
        <f>IF(ISNUMBER('III. New Locations'!Q878) = TRUE, 0, $C879)</f>
        <v>0</v>
      </c>
      <c r="R879">
        <f>IF(ISNUMBER('III. New Locations'!R878) = TRUE, IF('III. New Locations'!R878 &gt;= 0, IF('III. New Locations'!R878 &lt;=1, 0, $C879),$C879),$C879)</f>
        <v>0</v>
      </c>
      <c r="S879">
        <f>IF(ISNUMBER('III. New Locations'!S878) = TRUE, IF('III. New Locations'!S878 &gt;= 0, IF('III. New Locations'!S878 &lt;=1, 0, $C879), $C879), $C879)</f>
        <v>0</v>
      </c>
      <c r="T879">
        <f>IF('III. New Locations'!T878 = "-Unknown-", $C879, 0)</f>
        <v>0</v>
      </c>
      <c r="U879">
        <f>IF(LEN('III. New Locations'!U878)&gt;1, 0, IF(T879 = 0, 0, $C879))</f>
        <v>0</v>
      </c>
      <c r="V879">
        <f>IF('III. New Locations'!V878 = "Unknown", $C879, 0)</f>
        <v>0</v>
      </c>
      <c r="W879">
        <f>IF(LEN('III. New Locations'!W878)&gt;1, 0, IF(V879 = 0, 0, $C879))</f>
        <v>0</v>
      </c>
      <c r="X879" t="str">
        <f>'III. New Locations'!X878</f>
        <v>Unknown</v>
      </c>
      <c r="Y879">
        <f>IF(ISNUMBER('III. New Locations'!Y878) = TRUE, IF('III. New Locations'!Y878 &gt;= 1400, IF('III. New Locations'!Y878 &lt;=2100, 0, $C879), $C879), $C879)</f>
        <v>0</v>
      </c>
      <c r="Z879">
        <f>IF(ISNUMBER('III. New Locations'!Z878) = TRUE, IF('III. New Locations'!Z878 &gt;= 1400, IF('III. New Locations'!Z878 &lt;=2100, 0, $C879), $C879), $C879)</f>
        <v>0</v>
      </c>
      <c r="AA879">
        <f>IF(ISNUMBER('III. New Locations'!AA878) = TRUE, IF('III. New Locations'!AA878 &gt;= 1400, IF('III. New Locations'!AA878 &lt;=2100, 0, $C879), $C879), $C879)</f>
        <v>0</v>
      </c>
      <c r="AC879">
        <f>IF(ISNUMBER('III. New Locations'!AC878) = TRUE, IF('III. New Locations'!AC878 &gt;= 0, IF('III. New Locations'!AC878 &lt;=1, 0,$C879),$C879), $C879)</f>
        <v>0</v>
      </c>
    </row>
    <row r="880" spans="1:29" x14ac:dyDescent="0.25">
      <c r="A880">
        <f>'III. New Locations'!A879</f>
        <v>877</v>
      </c>
      <c r="C880" s="4">
        <f>IF(LEN('III. New Locations'!C879) &gt; 2, 1, 0)</f>
        <v>0</v>
      </c>
      <c r="E880">
        <f>IF(LEN('III. New Locations'!E879) = 2, IF('III. New Locations'!E879 = "--", $C880, 0), $C880)</f>
        <v>0</v>
      </c>
      <c r="F880">
        <f>IF(LEN('III. New Locations'!F879) &gt; 4, 0, $C880)</f>
        <v>0</v>
      </c>
      <c r="G880">
        <f>IF(ISNUMBER('III. New Locations'!G879) = TRUE, 0, $C880)</f>
        <v>0</v>
      </c>
      <c r="H880">
        <f>IF(ISNUMBER('III. New Locations'!H879) = TRUE, 0, $C880)</f>
        <v>0</v>
      </c>
      <c r="I880">
        <f>IF(ISNUMBER('III. New Locations'!I879) = TRUE, 0, $C880)</f>
        <v>0</v>
      </c>
      <c r="J880">
        <f>IF(ISNUMBER('III. New Locations'!J879) = TRUE, 0, $C880)</f>
        <v>0</v>
      </c>
      <c r="K880">
        <f>IF(ISNUMBER('III. New Locations'!K879) = TRUE, 0,$C880)</f>
        <v>0</v>
      </c>
      <c r="M880">
        <f>IF(ISNUMBER('III. New Locations'!M879) = TRUE, 0,$C880)</f>
        <v>0</v>
      </c>
      <c r="O880">
        <f>IF(ISNUMBER('III. New Locations'!O879) = TRUE, 0, $C880)</f>
        <v>0</v>
      </c>
      <c r="P880">
        <f>IF(ISNUMBER('III. New Locations'!P879) = TRUE, 0, $C880)</f>
        <v>0</v>
      </c>
      <c r="Q880">
        <f>IF(ISNUMBER('III. New Locations'!Q879) = TRUE, 0, $C880)</f>
        <v>0</v>
      </c>
      <c r="R880">
        <f>IF(ISNUMBER('III. New Locations'!R879) = TRUE, IF('III. New Locations'!R879 &gt;= 0, IF('III. New Locations'!R879 &lt;=1, 0, $C880),$C880),$C880)</f>
        <v>0</v>
      </c>
      <c r="S880">
        <f>IF(ISNUMBER('III. New Locations'!S879) = TRUE, IF('III. New Locations'!S879 &gt;= 0, IF('III. New Locations'!S879 &lt;=1, 0, $C880), $C880), $C880)</f>
        <v>0</v>
      </c>
      <c r="T880">
        <f>IF('III. New Locations'!T879 = "-Unknown-", $C880, 0)</f>
        <v>0</v>
      </c>
      <c r="U880">
        <f>IF(LEN('III. New Locations'!U879)&gt;1, 0, IF(T880 = 0, 0, $C880))</f>
        <v>0</v>
      </c>
      <c r="V880">
        <f>IF('III. New Locations'!V879 = "Unknown", $C880, 0)</f>
        <v>0</v>
      </c>
      <c r="W880">
        <f>IF(LEN('III. New Locations'!W879)&gt;1, 0, IF(V880 = 0, 0, $C880))</f>
        <v>0</v>
      </c>
      <c r="X880" t="str">
        <f>'III. New Locations'!X879</f>
        <v>Unknown</v>
      </c>
      <c r="Y880">
        <f>IF(ISNUMBER('III. New Locations'!Y879) = TRUE, IF('III. New Locations'!Y879 &gt;= 1400, IF('III. New Locations'!Y879 &lt;=2100, 0, $C880), $C880), $C880)</f>
        <v>0</v>
      </c>
      <c r="Z880">
        <f>IF(ISNUMBER('III. New Locations'!Z879) = TRUE, IF('III. New Locations'!Z879 &gt;= 1400, IF('III. New Locations'!Z879 &lt;=2100, 0, $C880), $C880), $C880)</f>
        <v>0</v>
      </c>
      <c r="AA880">
        <f>IF(ISNUMBER('III. New Locations'!AA879) = TRUE, IF('III. New Locations'!AA879 &gt;= 1400, IF('III. New Locations'!AA879 &lt;=2100, 0, $C880), $C880), $C880)</f>
        <v>0</v>
      </c>
      <c r="AC880">
        <f>IF(ISNUMBER('III. New Locations'!AC879) = TRUE, IF('III. New Locations'!AC879 &gt;= 0, IF('III. New Locations'!AC879 &lt;=1, 0,$C880),$C880), $C880)</f>
        <v>0</v>
      </c>
    </row>
    <row r="881" spans="1:29" x14ac:dyDescent="0.25">
      <c r="A881">
        <f>'III. New Locations'!A880</f>
        <v>878</v>
      </c>
      <c r="C881" s="4">
        <f>IF(LEN('III. New Locations'!C880) &gt; 2, 1, 0)</f>
        <v>0</v>
      </c>
      <c r="E881">
        <f>IF(LEN('III. New Locations'!E880) = 2, IF('III. New Locations'!E880 = "--", $C881, 0), $C881)</f>
        <v>0</v>
      </c>
      <c r="F881">
        <f>IF(LEN('III. New Locations'!F880) &gt; 4, 0, $C881)</f>
        <v>0</v>
      </c>
      <c r="G881">
        <f>IF(ISNUMBER('III. New Locations'!G880) = TRUE, 0, $C881)</f>
        <v>0</v>
      </c>
      <c r="H881">
        <f>IF(ISNUMBER('III. New Locations'!H880) = TRUE, 0, $C881)</f>
        <v>0</v>
      </c>
      <c r="I881">
        <f>IF(ISNUMBER('III. New Locations'!I880) = TRUE, 0, $C881)</f>
        <v>0</v>
      </c>
      <c r="J881">
        <f>IF(ISNUMBER('III. New Locations'!J880) = TRUE, 0, $C881)</f>
        <v>0</v>
      </c>
      <c r="K881">
        <f>IF(ISNUMBER('III. New Locations'!K880) = TRUE, 0,$C881)</f>
        <v>0</v>
      </c>
      <c r="M881">
        <f>IF(ISNUMBER('III. New Locations'!M880) = TRUE, 0,$C881)</f>
        <v>0</v>
      </c>
      <c r="O881">
        <f>IF(ISNUMBER('III. New Locations'!O880) = TRUE, 0, $C881)</f>
        <v>0</v>
      </c>
      <c r="P881">
        <f>IF(ISNUMBER('III. New Locations'!P880) = TRUE, 0, $C881)</f>
        <v>0</v>
      </c>
      <c r="Q881">
        <f>IF(ISNUMBER('III. New Locations'!Q880) = TRUE, 0, $C881)</f>
        <v>0</v>
      </c>
      <c r="R881">
        <f>IF(ISNUMBER('III. New Locations'!R880) = TRUE, IF('III. New Locations'!R880 &gt;= 0, IF('III. New Locations'!R880 &lt;=1, 0, $C881),$C881),$C881)</f>
        <v>0</v>
      </c>
      <c r="S881">
        <f>IF(ISNUMBER('III. New Locations'!S880) = TRUE, IF('III. New Locations'!S880 &gt;= 0, IF('III. New Locations'!S880 &lt;=1, 0, $C881), $C881), $C881)</f>
        <v>0</v>
      </c>
      <c r="T881">
        <f>IF('III. New Locations'!T880 = "-Unknown-", $C881, 0)</f>
        <v>0</v>
      </c>
      <c r="U881">
        <f>IF(LEN('III. New Locations'!U880)&gt;1, 0, IF(T881 = 0, 0, $C881))</f>
        <v>0</v>
      </c>
      <c r="V881">
        <f>IF('III. New Locations'!V880 = "Unknown", $C881, 0)</f>
        <v>0</v>
      </c>
      <c r="W881">
        <f>IF(LEN('III. New Locations'!W880)&gt;1, 0, IF(V881 = 0, 0, $C881))</f>
        <v>0</v>
      </c>
      <c r="X881" t="str">
        <f>'III. New Locations'!X880</f>
        <v>Unknown</v>
      </c>
      <c r="Y881">
        <f>IF(ISNUMBER('III. New Locations'!Y880) = TRUE, IF('III. New Locations'!Y880 &gt;= 1400, IF('III. New Locations'!Y880 &lt;=2100, 0, $C881), $C881), $C881)</f>
        <v>0</v>
      </c>
      <c r="Z881">
        <f>IF(ISNUMBER('III. New Locations'!Z880) = TRUE, IF('III. New Locations'!Z880 &gt;= 1400, IF('III. New Locations'!Z880 &lt;=2100, 0, $C881), $C881), $C881)</f>
        <v>0</v>
      </c>
      <c r="AA881">
        <f>IF(ISNUMBER('III. New Locations'!AA880) = TRUE, IF('III. New Locations'!AA880 &gt;= 1400, IF('III. New Locations'!AA880 &lt;=2100, 0, $C881), $C881), $C881)</f>
        <v>0</v>
      </c>
      <c r="AC881">
        <f>IF(ISNUMBER('III. New Locations'!AC880) = TRUE, IF('III. New Locations'!AC880 &gt;= 0, IF('III. New Locations'!AC880 &lt;=1, 0,$C881),$C881), $C881)</f>
        <v>0</v>
      </c>
    </row>
    <row r="882" spans="1:29" x14ac:dyDescent="0.25">
      <c r="A882">
        <f>'III. New Locations'!A881</f>
        <v>879</v>
      </c>
      <c r="C882" s="4">
        <f>IF(LEN('III. New Locations'!C881) &gt; 2, 1, 0)</f>
        <v>0</v>
      </c>
      <c r="E882">
        <f>IF(LEN('III. New Locations'!E881) = 2, IF('III. New Locations'!E881 = "--", $C882, 0), $C882)</f>
        <v>0</v>
      </c>
      <c r="F882">
        <f>IF(LEN('III. New Locations'!F881) &gt; 4, 0, $C882)</f>
        <v>0</v>
      </c>
      <c r="G882">
        <f>IF(ISNUMBER('III. New Locations'!G881) = TRUE, 0, $C882)</f>
        <v>0</v>
      </c>
      <c r="H882">
        <f>IF(ISNUMBER('III. New Locations'!H881) = TRUE, 0, $C882)</f>
        <v>0</v>
      </c>
      <c r="I882">
        <f>IF(ISNUMBER('III. New Locations'!I881) = TRUE, 0, $C882)</f>
        <v>0</v>
      </c>
      <c r="J882">
        <f>IF(ISNUMBER('III. New Locations'!J881) = TRUE, 0, $C882)</f>
        <v>0</v>
      </c>
      <c r="K882">
        <f>IF(ISNUMBER('III. New Locations'!K881) = TRUE, 0,$C882)</f>
        <v>0</v>
      </c>
      <c r="M882">
        <f>IF(ISNUMBER('III. New Locations'!M881) = TRUE, 0,$C882)</f>
        <v>0</v>
      </c>
      <c r="O882">
        <f>IF(ISNUMBER('III. New Locations'!O881) = TRUE, 0, $C882)</f>
        <v>0</v>
      </c>
      <c r="P882">
        <f>IF(ISNUMBER('III. New Locations'!P881) = TRUE, 0, $C882)</f>
        <v>0</v>
      </c>
      <c r="Q882">
        <f>IF(ISNUMBER('III. New Locations'!Q881) = TRUE, 0, $C882)</f>
        <v>0</v>
      </c>
      <c r="R882">
        <f>IF(ISNUMBER('III. New Locations'!R881) = TRUE, IF('III. New Locations'!R881 &gt;= 0, IF('III. New Locations'!R881 &lt;=1, 0, $C882),$C882),$C882)</f>
        <v>0</v>
      </c>
      <c r="S882">
        <f>IF(ISNUMBER('III. New Locations'!S881) = TRUE, IF('III. New Locations'!S881 &gt;= 0, IF('III. New Locations'!S881 &lt;=1, 0, $C882), $C882), $C882)</f>
        <v>0</v>
      </c>
      <c r="T882">
        <f>IF('III. New Locations'!T881 = "-Unknown-", $C882, 0)</f>
        <v>0</v>
      </c>
      <c r="U882">
        <f>IF(LEN('III. New Locations'!U881)&gt;1, 0, IF(T882 = 0, 0, $C882))</f>
        <v>0</v>
      </c>
      <c r="V882">
        <f>IF('III. New Locations'!V881 = "Unknown", $C882, 0)</f>
        <v>0</v>
      </c>
      <c r="W882">
        <f>IF(LEN('III. New Locations'!W881)&gt;1, 0, IF(V882 = 0, 0, $C882))</f>
        <v>0</v>
      </c>
      <c r="X882" t="str">
        <f>'III. New Locations'!X881</f>
        <v>Unknown</v>
      </c>
      <c r="Y882">
        <f>IF(ISNUMBER('III. New Locations'!Y881) = TRUE, IF('III. New Locations'!Y881 &gt;= 1400, IF('III. New Locations'!Y881 &lt;=2100, 0, $C882), $C882), $C882)</f>
        <v>0</v>
      </c>
      <c r="Z882">
        <f>IF(ISNUMBER('III. New Locations'!Z881) = TRUE, IF('III. New Locations'!Z881 &gt;= 1400, IF('III. New Locations'!Z881 &lt;=2100, 0, $C882), $C882), $C882)</f>
        <v>0</v>
      </c>
      <c r="AA882">
        <f>IF(ISNUMBER('III. New Locations'!AA881) = TRUE, IF('III. New Locations'!AA881 &gt;= 1400, IF('III. New Locations'!AA881 &lt;=2100, 0, $C882), $C882), $C882)</f>
        <v>0</v>
      </c>
      <c r="AC882">
        <f>IF(ISNUMBER('III. New Locations'!AC881) = TRUE, IF('III. New Locations'!AC881 &gt;= 0, IF('III. New Locations'!AC881 &lt;=1, 0,$C882),$C882), $C882)</f>
        <v>0</v>
      </c>
    </row>
    <row r="883" spans="1:29" x14ac:dyDescent="0.25">
      <c r="A883">
        <f>'III. New Locations'!A882</f>
        <v>880</v>
      </c>
      <c r="C883" s="4">
        <f>IF(LEN('III. New Locations'!C882) &gt; 2, 1, 0)</f>
        <v>0</v>
      </c>
      <c r="E883">
        <f>IF(LEN('III. New Locations'!E882) = 2, IF('III. New Locations'!E882 = "--", $C883, 0), $C883)</f>
        <v>0</v>
      </c>
      <c r="F883">
        <f>IF(LEN('III. New Locations'!F882) &gt; 4, 0, $C883)</f>
        <v>0</v>
      </c>
      <c r="G883">
        <f>IF(ISNUMBER('III. New Locations'!G882) = TRUE, 0, $C883)</f>
        <v>0</v>
      </c>
      <c r="H883">
        <f>IF(ISNUMBER('III. New Locations'!H882) = TRUE, 0, $C883)</f>
        <v>0</v>
      </c>
      <c r="I883">
        <f>IF(ISNUMBER('III. New Locations'!I882) = TRUE, 0, $C883)</f>
        <v>0</v>
      </c>
      <c r="J883">
        <f>IF(ISNUMBER('III. New Locations'!J882) = TRUE, 0, $C883)</f>
        <v>0</v>
      </c>
      <c r="K883">
        <f>IF(ISNUMBER('III. New Locations'!K882) = TRUE, 0,$C883)</f>
        <v>0</v>
      </c>
      <c r="M883">
        <f>IF(ISNUMBER('III. New Locations'!M882) = TRUE, 0,$C883)</f>
        <v>0</v>
      </c>
      <c r="O883">
        <f>IF(ISNUMBER('III. New Locations'!O882) = TRUE, 0, $C883)</f>
        <v>0</v>
      </c>
      <c r="P883">
        <f>IF(ISNUMBER('III. New Locations'!P882) = TRUE, 0, $C883)</f>
        <v>0</v>
      </c>
      <c r="Q883">
        <f>IF(ISNUMBER('III. New Locations'!Q882) = TRUE, 0, $C883)</f>
        <v>0</v>
      </c>
      <c r="R883">
        <f>IF(ISNUMBER('III. New Locations'!R882) = TRUE, IF('III. New Locations'!R882 &gt;= 0, IF('III. New Locations'!R882 &lt;=1, 0, $C883),$C883),$C883)</f>
        <v>0</v>
      </c>
      <c r="S883">
        <f>IF(ISNUMBER('III. New Locations'!S882) = TRUE, IF('III. New Locations'!S882 &gt;= 0, IF('III. New Locations'!S882 &lt;=1, 0, $C883), $C883), $C883)</f>
        <v>0</v>
      </c>
      <c r="T883">
        <f>IF('III. New Locations'!T882 = "-Unknown-", $C883, 0)</f>
        <v>0</v>
      </c>
      <c r="U883">
        <f>IF(LEN('III. New Locations'!U882)&gt;1, 0, IF(T883 = 0, 0, $C883))</f>
        <v>0</v>
      </c>
      <c r="V883">
        <f>IF('III. New Locations'!V882 = "Unknown", $C883, 0)</f>
        <v>0</v>
      </c>
      <c r="W883">
        <f>IF(LEN('III. New Locations'!W882)&gt;1, 0, IF(V883 = 0, 0, $C883))</f>
        <v>0</v>
      </c>
      <c r="X883" t="str">
        <f>'III. New Locations'!X882</f>
        <v>Unknown</v>
      </c>
      <c r="Y883">
        <f>IF(ISNUMBER('III. New Locations'!Y882) = TRUE, IF('III. New Locations'!Y882 &gt;= 1400, IF('III. New Locations'!Y882 &lt;=2100, 0, $C883), $C883), $C883)</f>
        <v>0</v>
      </c>
      <c r="Z883">
        <f>IF(ISNUMBER('III. New Locations'!Z882) = TRUE, IF('III. New Locations'!Z882 &gt;= 1400, IF('III. New Locations'!Z882 &lt;=2100, 0, $C883), $C883), $C883)</f>
        <v>0</v>
      </c>
      <c r="AA883">
        <f>IF(ISNUMBER('III. New Locations'!AA882) = TRUE, IF('III. New Locations'!AA882 &gt;= 1400, IF('III. New Locations'!AA882 &lt;=2100, 0, $C883), $C883), $C883)</f>
        <v>0</v>
      </c>
      <c r="AC883">
        <f>IF(ISNUMBER('III. New Locations'!AC882) = TRUE, IF('III. New Locations'!AC882 &gt;= 0, IF('III. New Locations'!AC882 &lt;=1, 0,$C883),$C883), $C883)</f>
        <v>0</v>
      </c>
    </row>
    <row r="884" spans="1:29" x14ac:dyDescent="0.25">
      <c r="A884">
        <f>'III. New Locations'!A883</f>
        <v>881</v>
      </c>
      <c r="C884" s="4">
        <f>IF(LEN('III. New Locations'!C883) &gt; 2, 1, 0)</f>
        <v>0</v>
      </c>
      <c r="E884">
        <f>IF(LEN('III. New Locations'!E883) = 2, IF('III. New Locations'!E883 = "--", $C884, 0), $C884)</f>
        <v>0</v>
      </c>
      <c r="F884">
        <f>IF(LEN('III. New Locations'!F883) &gt; 4, 0, $C884)</f>
        <v>0</v>
      </c>
      <c r="G884">
        <f>IF(ISNUMBER('III. New Locations'!G883) = TRUE, 0, $C884)</f>
        <v>0</v>
      </c>
      <c r="H884">
        <f>IF(ISNUMBER('III. New Locations'!H883) = TRUE, 0, $C884)</f>
        <v>0</v>
      </c>
      <c r="I884">
        <f>IF(ISNUMBER('III. New Locations'!I883) = TRUE, 0, $C884)</f>
        <v>0</v>
      </c>
      <c r="J884">
        <f>IF(ISNUMBER('III. New Locations'!J883) = TRUE, 0, $C884)</f>
        <v>0</v>
      </c>
      <c r="K884">
        <f>IF(ISNUMBER('III. New Locations'!K883) = TRUE, 0,$C884)</f>
        <v>0</v>
      </c>
      <c r="M884">
        <f>IF(ISNUMBER('III. New Locations'!M883) = TRUE, 0,$C884)</f>
        <v>0</v>
      </c>
      <c r="O884">
        <f>IF(ISNUMBER('III. New Locations'!O883) = TRUE, 0, $C884)</f>
        <v>0</v>
      </c>
      <c r="P884">
        <f>IF(ISNUMBER('III. New Locations'!P883) = TRUE, 0, $C884)</f>
        <v>0</v>
      </c>
      <c r="Q884">
        <f>IF(ISNUMBER('III. New Locations'!Q883) = TRUE, 0, $C884)</f>
        <v>0</v>
      </c>
      <c r="R884">
        <f>IF(ISNUMBER('III. New Locations'!R883) = TRUE, IF('III. New Locations'!R883 &gt;= 0, IF('III. New Locations'!R883 &lt;=1, 0, $C884),$C884),$C884)</f>
        <v>0</v>
      </c>
      <c r="S884">
        <f>IF(ISNUMBER('III. New Locations'!S883) = TRUE, IF('III. New Locations'!S883 &gt;= 0, IF('III. New Locations'!S883 &lt;=1, 0, $C884), $C884), $C884)</f>
        <v>0</v>
      </c>
      <c r="T884">
        <f>IF('III. New Locations'!T883 = "-Unknown-", $C884, 0)</f>
        <v>0</v>
      </c>
      <c r="U884">
        <f>IF(LEN('III. New Locations'!U883)&gt;1, 0, IF(T884 = 0, 0, $C884))</f>
        <v>0</v>
      </c>
      <c r="V884">
        <f>IF('III. New Locations'!V883 = "Unknown", $C884, 0)</f>
        <v>0</v>
      </c>
      <c r="W884">
        <f>IF(LEN('III. New Locations'!W883)&gt;1, 0, IF(V884 = 0, 0, $C884))</f>
        <v>0</v>
      </c>
      <c r="X884" t="str">
        <f>'III. New Locations'!X883</f>
        <v>Unknown</v>
      </c>
      <c r="Y884">
        <f>IF(ISNUMBER('III. New Locations'!Y883) = TRUE, IF('III. New Locations'!Y883 &gt;= 1400, IF('III. New Locations'!Y883 &lt;=2100, 0, $C884), $C884), $C884)</f>
        <v>0</v>
      </c>
      <c r="Z884">
        <f>IF(ISNUMBER('III. New Locations'!Z883) = TRUE, IF('III. New Locations'!Z883 &gt;= 1400, IF('III. New Locations'!Z883 &lt;=2100, 0, $C884), $C884), $C884)</f>
        <v>0</v>
      </c>
      <c r="AA884">
        <f>IF(ISNUMBER('III. New Locations'!AA883) = TRUE, IF('III. New Locations'!AA883 &gt;= 1400, IF('III. New Locations'!AA883 &lt;=2100, 0, $C884), $C884), $C884)</f>
        <v>0</v>
      </c>
      <c r="AC884">
        <f>IF(ISNUMBER('III. New Locations'!AC883) = TRUE, IF('III. New Locations'!AC883 &gt;= 0, IF('III. New Locations'!AC883 &lt;=1, 0,$C884),$C884), $C884)</f>
        <v>0</v>
      </c>
    </row>
    <row r="885" spans="1:29" x14ac:dyDescent="0.25">
      <c r="A885">
        <f>'III. New Locations'!A884</f>
        <v>882</v>
      </c>
      <c r="C885" s="4">
        <f>IF(LEN('III. New Locations'!C884) &gt; 2, 1, 0)</f>
        <v>0</v>
      </c>
      <c r="E885">
        <f>IF(LEN('III. New Locations'!E884) = 2, IF('III. New Locations'!E884 = "--", $C885, 0), $C885)</f>
        <v>0</v>
      </c>
      <c r="F885">
        <f>IF(LEN('III. New Locations'!F884) &gt; 4, 0, $C885)</f>
        <v>0</v>
      </c>
      <c r="G885">
        <f>IF(ISNUMBER('III. New Locations'!G884) = TRUE, 0, $C885)</f>
        <v>0</v>
      </c>
      <c r="H885">
        <f>IF(ISNUMBER('III. New Locations'!H884) = TRUE, 0, $C885)</f>
        <v>0</v>
      </c>
      <c r="I885">
        <f>IF(ISNUMBER('III. New Locations'!I884) = TRUE, 0, $C885)</f>
        <v>0</v>
      </c>
      <c r="J885">
        <f>IF(ISNUMBER('III. New Locations'!J884) = TRUE, 0, $C885)</f>
        <v>0</v>
      </c>
      <c r="K885">
        <f>IF(ISNUMBER('III. New Locations'!K884) = TRUE, 0,$C885)</f>
        <v>0</v>
      </c>
      <c r="M885">
        <f>IF(ISNUMBER('III. New Locations'!M884) = TRUE, 0,$C885)</f>
        <v>0</v>
      </c>
      <c r="O885">
        <f>IF(ISNUMBER('III. New Locations'!O884) = TRUE, 0, $C885)</f>
        <v>0</v>
      </c>
      <c r="P885">
        <f>IF(ISNUMBER('III. New Locations'!P884) = TRUE, 0, $C885)</f>
        <v>0</v>
      </c>
      <c r="Q885">
        <f>IF(ISNUMBER('III. New Locations'!Q884) = TRUE, 0, $C885)</f>
        <v>0</v>
      </c>
      <c r="R885">
        <f>IF(ISNUMBER('III. New Locations'!R884) = TRUE, IF('III. New Locations'!R884 &gt;= 0, IF('III. New Locations'!R884 &lt;=1, 0, $C885),$C885),$C885)</f>
        <v>0</v>
      </c>
      <c r="S885">
        <f>IF(ISNUMBER('III. New Locations'!S884) = TRUE, IF('III. New Locations'!S884 &gt;= 0, IF('III. New Locations'!S884 &lt;=1, 0, $C885), $C885), $C885)</f>
        <v>0</v>
      </c>
      <c r="T885">
        <f>IF('III. New Locations'!T884 = "-Unknown-", $C885, 0)</f>
        <v>0</v>
      </c>
      <c r="U885">
        <f>IF(LEN('III. New Locations'!U884)&gt;1, 0, IF(T885 = 0, 0, $C885))</f>
        <v>0</v>
      </c>
      <c r="V885">
        <f>IF('III. New Locations'!V884 = "Unknown", $C885, 0)</f>
        <v>0</v>
      </c>
      <c r="W885">
        <f>IF(LEN('III. New Locations'!W884)&gt;1, 0, IF(V885 = 0, 0, $C885))</f>
        <v>0</v>
      </c>
      <c r="X885" t="str">
        <f>'III. New Locations'!X884</f>
        <v>Unknown</v>
      </c>
      <c r="Y885">
        <f>IF(ISNUMBER('III. New Locations'!Y884) = TRUE, IF('III. New Locations'!Y884 &gt;= 1400, IF('III. New Locations'!Y884 &lt;=2100, 0, $C885), $C885), $C885)</f>
        <v>0</v>
      </c>
      <c r="Z885">
        <f>IF(ISNUMBER('III. New Locations'!Z884) = TRUE, IF('III. New Locations'!Z884 &gt;= 1400, IF('III. New Locations'!Z884 &lt;=2100, 0, $C885), $C885), $C885)</f>
        <v>0</v>
      </c>
      <c r="AA885">
        <f>IF(ISNUMBER('III. New Locations'!AA884) = TRUE, IF('III. New Locations'!AA884 &gt;= 1400, IF('III. New Locations'!AA884 &lt;=2100, 0, $C885), $C885), $C885)</f>
        <v>0</v>
      </c>
      <c r="AC885">
        <f>IF(ISNUMBER('III. New Locations'!AC884) = TRUE, IF('III. New Locations'!AC884 &gt;= 0, IF('III. New Locations'!AC884 &lt;=1, 0,$C885),$C885), $C885)</f>
        <v>0</v>
      </c>
    </row>
    <row r="886" spans="1:29" x14ac:dyDescent="0.25">
      <c r="A886">
        <f>'III. New Locations'!A885</f>
        <v>883</v>
      </c>
      <c r="C886" s="4">
        <f>IF(LEN('III. New Locations'!C885) &gt; 2, 1, 0)</f>
        <v>0</v>
      </c>
      <c r="E886">
        <f>IF(LEN('III. New Locations'!E885) = 2, IF('III. New Locations'!E885 = "--", $C886, 0), $C886)</f>
        <v>0</v>
      </c>
      <c r="F886">
        <f>IF(LEN('III. New Locations'!F885) &gt; 4, 0, $C886)</f>
        <v>0</v>
      </c>
      <c r="G886">
        <f>IF(ISNUMBER('III. New Locations'!G885) = TRUE, 0, $C886)</f>
        <v>0</v>
      </c>
      <c r="H886">
        <f>IF(ISNUMBER('III. New Locations'!H885) = TRUE, 0, $C886)</f>
        <v>0</v>
      </c>
      <c r="I886">
        <f>IF(ISNUMBER('III. New Locations'!I885) = TRUE, 0, $C886)</f>
        <v>0</v>
      </c>
      <c r="J886">
        <f>IF(ISNUMBER('III. New Locations'!J885) = TRUE, 0, $C886)</f>
        <v>0</v>
      </c>
      <c r="K886">
        <f>IF(ISNUMBER('III. New Locations'!K885) = TRUE, 0,$C886)</f>
        <v>0</v>
      </c>
      <c r="M886">
        <f>IF(ISNUMBER('III. New Locations'!M885) = TRUE, 0,$C886)</f>
        <v>0</v>
      </c>
      <c r="O886">
        <f>IF(ISNUMBER('III. New Locations'!O885) = TRUE, 0, $C886)</f>
        <v>0</v>
      </c>
      <c r="P886">
        <f>IF(ISNUMBER('III. New Locations'!P885) = TRUE, 0, $C886)</f>
        <v>0</v>
      </c>
      <c r="Q886">
        <f>IF(ISNUMBER('III. New Locations'!Q885) = TRUE, 0, $C886)</f>
        <v>0</v>
      </c>
      <c r="R886">
        <f>IF(ISNUMBER('III. New Locations'!R885) = TRUE, IF('III. New Locations'!R885 &gt;= 0, IF('III. New Locations'!R885 &lt;=1, 0, $C886),$C886),$C886)</f>
        <v>0</v>
      </c>
      <c r="S886">
        <f>IF(ISNUMBER('III. New Locations'!S885) = TRUE, IF('III. New Locations'!S885 &gt;= 0, IF('III. New Locations'!S885 &lt;=1, 0, $C886), $C886), $C886)</f>
        <v>0</v>
      </c>
      <c r="T886">
        <f>IF('III. New Locations'!T885 = "-Unknown-", $C886, 0)</f>
        <v>0</v>
      </c>
      <c r="U886">
        <f>IF(LEN('III. New Locations'!U885)&gt;1, 0, IF(T886 = 0, 0, $C886))</f>
        <v>0</v>
      </c>
      <c r="V886">
        <f>IF('III. New Locations'!V885 = "Unknown", $C886, 0)</f>
        <v>0</v>
      </c>
      <c r="W886">
        <f>IF(LEN('III. New Locations'!W885)&gt;1, 0, IF(V886 = 0, 0, $C886))</f>
        <v>0</v>
      </c>
      <c r="X886" t="str">
        <f>'III. New Locations'!X885</f>
        <v>Unknown</v>
      </c>
      <c r="Y886">
        <f>IF(ISNUMBER('III. New Locations'!Y885) = TRUE, IF('III. New Locations'!Y885 &gt;= 1400, IF('III. New Locations'!Y885 &lt;=2100, 0, $C886), $C886), $C886)</f>
        <v>0</v>
      </c>
      <c r="Z886">
        <f>IF(ISNUMBER('III. New Locations'!Z885) = TRUE, IF('III. New Locations'!Z885 &gt;= 1400, IF('III. New Locations'!Z885 &lt;=2100, 0, $C886), $C886), $C886)</f>
        <v>0</v>
      </c>
      <c r="AA886">
        <f>IF(ISNUMBER('III. New Locations'!AA885) = TRUE, IF('III. New Locations'!AA885 &gt;= 1400, IF('III. New Locations'!AA885 &lt;=2100, 0, $C886), $C886), $C886)</f>
        <v>0</v>
      </c>
      <c r="AC886">
        <f>IF(ISNUMBER('III. New Locations'!AC885) = TRUE, IF('III. New Locations'!AC885 &gt;= 0, IF('III. New Locations'!AC885 &lt;=1, 0,$C886),$C886), $C886)</f>
        <v>0</v>
      </c>
    </row>
    <row r="887" spans="1:29" x14ac:dyDescent="0.25">
      <c r="A887">
        <f>'III. New Locations'!A886</f>
        <v>884</v>
      </c>
      <c r="C887" s="4">
        <f>IF(LEN('III. New Locations'!C886) &gt; 2, 1, 0)</f>
        <v>0</v>
      </c>
      <c r="E887">
        <f>IF(LEN('III. New Locations'!E886) = 2, IF('III. New Locations'!E886 = "--", $C887, 0), $C887)</f>
        <v>0</v>
      </c>
      <c r="F887">
        <f>IF(LEN('III. New Locations'!F886) &gt; 4, 0, $C887)</f>
        <v>0</v>
      </c>
      <c r="G887">
        <f>IF(ISNUMBER('III. New Locations'!G886) = TRUE, 0, $C887)</f>
        <v>0</v>
      </c>
      <c r="H887">
        <f>IF(ISNUMBER('III. New Locations'!H886) = TRUE, 0, $C887)</f>
        <v>0</v>
      </c>
      <c r="I887">
        <f>IF(ISNUMBER('III. New Locations'!I886) = TRUE, 0, $C887)</f>
        <v>0</v>
      </c>
      <c r="J887">
        <f>IF(ISNUMBER('III. New Locations'!J886) = TRUE, 0, $C887)</f>
        <v>0</v>
      </c>
      <c r="K887">
        <f>IF(ISNUMBER('III. New Locations'!K886) = TRUE, 0,$C887)</f>
        <v>0</v>
      </c>
      <c r="M887">
        <f>IF(ISNUMBER('III. New Locations'!M886) = TRUE, 0,$C887)</f>
        <v>0</v>
      </c>
      <c r="O887">
        <f>IF(ISNUMBER('III. New Locations'!O886) = TRUE, 0, $C887)</f>
        <v>0</v>
      </c>
      <c r="P887">
        <f>IF(ISNUMBER('III. New Locations'!P886) = TRUE, 0, $C887)</f>
        <v>0</v>
      </c>
      <c r="Q887">
        <f>IF(ISNUMBER('III. New Locations'!Q886) = TRUE, 0, $C887)</f>
        <v>0</v>
      </c>
      <c r="R887">
        <f>IF(ISNUMBER('III. New Locations'!R886) = TRUE, IF('III. New Locations'!R886 &gt;= 0, IF('III. New Locations'!R886 &lt;=1, 0, $C887),$C887),$C887)</f>
        <v>0</v>
      </c>
      <c r="S887">
        <f>IF(ISNUMBER('III. New Locations'!S886) = TRUE, IF('III. New Locations'!S886 &gt;= 0, IF('III. New Locations'!S886 &lt;=1, 0, $C887), $C887), $C887)</f>
        <v>0</v>
      </c>
      <c r="T887">
        <f>IF('III. New Locations'!T886 = "-Unknown-", $C887, 0)</f>
        <v>0</v>
      </c>
      <c r="U887">
        <f>IF(LEN('III. New Locations'!U886)&gt;1, 0, IF(T887 = 0, 0, $C887))</f>
        <v>0</v>
      </c>
      <c r="V887">
        <f>IF('III. New Locations'!V886 = "Unknown", $C887, 0)</f>
        <v>0</v>
      </c>
      <c r="W887">
        <f>IF(LEN('III. New Locations'!W886)&gt;1, 0, IF(V887 = 0, 0, $C887))</f>
        <v>0</v>
      </c>
      <c r="X887" t="str">
        <f>'III. New Locations'!X886</f>
        <v>Unknown</v>
      </c>
      <c r="Y887">
        <f>IF(ISNUMBER('III. New Locations'!Y886) = TRUE, IF('III. New Locations'!Y886 &gt;= 1400, IF('III. New Locations'!Y886 &lt;=2100, 0, $C887), $C887), $C887)</f>
        <v>0</v>
      </c>
      <c r="Z887">
        <f>IF(ISNUMBER('III. New Locations'!Z886) = TRUE, IF('III. New Locations'!Z886 &gt;= 1400, IF('III. New Locations'!Z886 &lt;=2100, 0, $C887), $C887), $C887)</f>
        <v>0</v>
      </c>
      <c r="AA887">
        <f>IF(ISNUMBER('III. New Locations'!AA886) = TRUE, IF('III. New Locations'!AA886 &gt;= 1400, IF('III. New Locations'!AA886 &lt;=2100, 0, $C887), $C887), $C887)</f>
        <v>0</v>
      </c>
      <c r="AC887">
        <f>IF(ISNUMBER('III. New Locations'!AC886) = TRUE, IF('III. New Locations'!AC886 &gt;= 0, IF('III. New Locations'!AC886 &lt;=1, 0,$C887),$C887), $C887)</f>
        <v>0</v>
      </c>
    </row>
    <row r="888" spans="1:29" x14ac:dyDescent="0.25">
      <c r="A888">
        <f>'III. New Locations'!A887</f>
        <v>885</v>
      </c>
      <c r="C888" s="4">
        <f>IF(LEN('III. New Locations'!C887) &gt; 2, 1, 0)</f>
        <v>0</v>
      </c>
      <c r="E888">
        <f>IF(LEN('III. New Locations'!E887) = 2, IF('III. New Locations'!E887 = "--", $C888, 0), $C888)</f>
        <v>0</v>
      </c>
      <c r="F888">
        <f>IF(LEN('III. New Locations'!F887) &gt; 4, 0, $C888)</f>
        <v>0</v>
      </c>
      <c r="G888">
        <f>IF(ISNUMBER('III. New Locations'!G887) = TRUE, 0, $C888)</f>
        <v>0</v>
      </c>
      <c r="H888">
        <f>IF(ISNUMBER('III. New Locations'!H887) = TRUE, 0, $C888)</f>
        <v>0</v>
      </c>
      <c r="I888">
        <f>IF(ISNUMBER('III. New Locations'!I887) = TRUE, 0, $C888)</f>
        <v>0</v>
      </c>
      <c r="J888">
        <f>IF(ISNUMBER('III. New Locations'!J887) = TRUE, 0, $C888)</f>
        <v>0</v>
      </c>
      <c r="K888">
        <f>IF(ISNUMBER('III. New Locations'!K887) = TRUE, 0,$C888)</f>
        <v>0</v>
      </c>
      <c r="M888">
        <f>IF(ISNUMBER('III. New Locations'!M887) = TRUE, 0,$C888)</f>
        <v>0</v>
      </c>
      <c r="O888">
        <f>IF(ISNUMBER('III. New Locations'!O887) = TRUE, 0, $C888)</f>
        <v>0</v>
      </c>
      <c r="P888">
        <f>IF(ISNUMBER('III. New Locations'!P887) = TRUE, 0, $C888)</f>
        <v>0</v>
      </c>
      <c r="Q888">
        <f>IF(ISNUMBER('III. New Locations'!Q887) = TRUE, 0, $C888)</f>
        <v>0</v>
      </c>
      <c r="R888">
        <f>IF(ISNUMBER('III. New Locations'!R887) = TRUE, IF('III. New Locations'!R887 &gt;= 0, IF('III. New Locations'!R887 &lt;=1, 0, $C888),$C888),$C888)</f>
        <v>0</v>
      </c>
      <c r="S888">
        <f>IF(ISNUMBER('III. New Locations'!S887) = TRUE, IF('III. New Locations'!S887 &gt;= 0, IF('III. New Locations'!S887 &lt;=1, 0, $C888), $C888), $C888)</f>
        <v>0</v>
      </c>
      <c r="T888">
        <f>IF('III. New Locations'!T887 = "-Unknown-", $C888, 0)</f>
        <v>0</v>
      </c>
      <c r="U888">
        <f>IF(LEN('III. New Locations'!U887)&gt;1, 0, IF(T888 = 0, 0, $C888))</f>
        <v>0</v>
      </c>
      <c r="V888">
        <f>IF('III. New Locations'!V887 = "Unknown", $C888, 0)</f>
        <v>0</v>
      </c>
      <c r="W888">
        <f>IF(LEN('III. New Locations'!W887)&gt;1, 0, IF(V888 = 0, 0, $C888))</f>
        <v>0</v>
      </c>
      <c r="X888" t="str">
        <f>'III. New Locations'!X887</f>
        <v>Unknown</v>
      </c>
      <c r="Y888">
        <f>IF(ISNUMBER('III. New Locations'!Y887) = TRUE, IF('III. New Locations'!Y887 &gt;= 1400, IF('III. New Locations'!Y887 &lt;=2100, 0, $C888), $C888), $C888)</f>
        <v>0</v>
      </c>
      <c r="Z888">
        <f>IF(ISNUMBER('III. New Locations'!Z887) = TRUE, IF('III. New Locations'!Z887 &gt;= 1400, IF('III. New Locations'!Z887 &lt;=2100, 0, $C888), $C888), $C888)</f>
        <v>0</v>
      </c>
      <c r="AA888">
        <f>IF(ISNUMBER('III. New Locations'!AA887) = TRUE, IF('III. New Locations'!AA887 &gt;= 1400, IF('III. New Locations'!AA887 &lt;=2100, 0, $C888), $C888), $C888)</f>
        <v>0</v>
      </c>
      <c r="AC888">
        <f>IF(ISNUMBER('III. New Locations'!AC887) = TRUE, IF('III. New Locations'!AC887 &gt;= 0, IF('III. New Locations'!AC887 &lt;=1, 0,$C888),$C888), $C888)</f>
        <v>0</v>
      </c>
    </row>
    <row r="889" spans="1:29" x14ac:dyDescent="0.25">
      <c r="A889">
        <f>'III. New Locations'!A888</f>
        <v>886</v>
      </c>
      <c r="C889" s="4">
        <f>IF(LEN('III. New Locations'!C888) &gt; 2, 1, 0)</f>
        <v>0</v>
      </c>
      <c r="E889">
        <f>IF(LEN('III. New Locations'!E888) = 2, IF('III. New Locations'!E888 = "--", $C889, 0), $C889)</f>
        <v>0</v>
      </c>
      <c r="F889">
        <f>IF(LEN('III. New Locations'!F888) &gt; 4, 0, $C889)</f>
        <v>0</v>
      </c>
      <c r="G889">
        <f>IF(ISNUMBER('III. New Locations'!G888) = TRUE, 0, $C889)</f>
        <v>0</v>
      </c>
      <c r="H889">
        <f>IF(ISNUMBER('III. New Locations'!H888) = TRUE, 0, $C889)</f>
        <v>0</v>
      </c>
      <c r="I889">
        <f>IF(ISNUMBER('III. New Locations'!I888) = TRUE, 0, $C889)</f>
        <v>0</v>
      </c>
      <c r="J889">
        <f>IF(ISNUMBER('III. New Locations'!J888) = TRUE, 0, $C889)</f>
        <v>0</v>
      </c>
      <c r="K889">
        <f>IF(ISNUMBER('III. New Locations'!K888) = TRUE, 0,$C889)</f>
        <v>0</v>
      </c>
      <c r="M889">
        <f>IF(ISNUMBER('III. New Locations'!M888) = TRUE, 0,$C889)</f>
        <v>0</v>
      </c>
      <c r="O889">
        <f>IF(ISNUMBER('III. New Locations'!O888) = TRUE, 0, $C889)</f>
        <v>0</v>
      </c>
      <c r="P889">
        <f>IF(ISNUMBER('III. New Locations'!P888) = TRUE, 0, $C889)</f>
        <v>0</v>
      </c>
      <c r="Q889">
        <f>IF(ISNUMBER('III. New Locations'!Q888) = TRUE, 0, $C889)</f>
        <v>0</v>
      </c>
      <c r="R889">
        <f>IF(ISNUMBER('III. New Locations'!R888) = TRUE, IF('III. New Locations'!R888 &gt;= 0, IF('III. New Locations'!R888 &lt;=1, 0, $C889),$C889),$C889)</f>
        <v>0</v>
      </c>
      <c r="S889">
        <f>IF(ISNUMBER('III. New Locations'!S888) = TRUE, IF('III. New Locations'!S888 &gt;= 0, IF('III. New Locations'!S888 &lt;=1, 0, $C889), $C889), $C889)</f>
        <v>0</v>
      </c>
      <c r="T889">
        <f>IF('III. New Locations'!T888 = "-Unknown-", $C889, 0)</f>
        <v>0</v>
      </c>
      <c r="U889">
        <f>IF(LEN('III. New Locations'!U888)&gt;1, 0, IF(T889 = 0, 0, $C889))</f>
        <v>0</v>
      </c>
      <c r="V889">
        <f>IF('III. New Locations'!V888 = "Unknown", $C889, 0)</f>
        <v>0</v>
      </c>
      <c r="W889">
        <f>IF(LEN('III. New Locations'!W888)&gt;1, 0, IF(V889 = 0, 0, $C889))</f>
        <v>0</v>
      </c>
      <c r="X889" t="str">
        <f>'III. New Locations'!X888</f>
        <v>Unknown</v>
      </c>
      <c r="Y889">
        <f>IF(ISNUMBER('III. New Locations'!Y888) = TRUE, IF('III. New Locations'!Y888 &gt;= 1400, IF('III. New Locations'!Y888 &lt;=2100, 0, $C889), $C889), $C889)</f>
        <v>0</v>
      </c>
      <c r="Z889">
        <f>IF(ISNUMBER('III. New Locations'!Z888) = TRUE, IF('III. New Locations'!Z888 &gt;= 1400, IF('III. New Locations'!Z888 &lt;=2100, 0, $C889), $C889), $C889)</f>
        <v>0</v>
      </c>
      <c r="AA889">
        <f>IF(ISNUMBER('III. New Locations'!AA888) = TRUE, IF('III. New Locations'!AA888 &gt;= 1400, IF('III. New Locations'!AA888 &lt;=2100, 0, $C889), $C889), $C889)</f>
        <v>0</v>
      </c>
      <c r="AC889">
        <f>IF(ISNUMBER('III. New Locations'!AC888) = TRUE, IF('III. New Locations'!AC888 &gt;= 0, IF('III. New Locations'!AC888 &lt;=1, 0,$C889),$C889), $C889)</f>
        <v>0</v>
      </c>
    </row>
    <row r="890" spans="1:29" x14ac:dyDescent="0.25">
      <c r="A890">
        <f>'III. New Locations'!A889</f>
        <v>887</v>
      </c>
      <c r="C890" s="4">
        <f>IF(LEN('III. New Locations'!C889) &gt; 2, 1, 0)</f>
        <v>0</v>
      </c>
      <c r="E890">
        <f>IF(LEN('III. New Locations'!E889) = 2, IF('III. New Locations'!E889 = "--", $C890, 0), $C890)</f>
        <v>0</v>
      </c>
      <c r="F890">
        <f>IF(LEN('III. New Locations'!F889) &gt; 4, 0, $C890)</f>
        <v>0</v>
      </c>
      <c r="G890">
        <f>IF(ISNUMBER('III. New Locations'!G889) = TRUE, 0, $C890)</f>
        <v>0</v>
      </c>
      <c r="H890">
        <f>IF(ISNUMBER('III. New Locations'!H889) = TRUE, 0, $C890)</f>
        <v>0</v>
      </c>
      <c r="I890">
        <f>IF(ISNUMBER('III. New Locations'!I889) = TRUE, 0, $C890)</f>
        <v>0</v>
      </c>
      <c r="J890">
        <f>IF(ISNUMBER('III. New Locations'!J889) = TRUE, 0, $C890)</f>
        <v>0</v>
      </c>
      <c r="K890">
        <f>IF(ISNUMBER('III. New Locations'!K889) = TRUE, 0,$C890)</f>
        <v>0</v>
      </c>
      <c r="M890">
        <f>IF(ISNUMBER('III. New Locations'!M889) = TRUE, 0,$C890)</f>
        <v>0</v>
      </c>
      <c r="O890">
        <f>IF(ISNUMBER('III. New Locations'!O889) = TRUE, 0, $C890)</f>
        <v>0</v>
      </c>
      <c r="P890">
        <f>IF(ISNUMBER('III. New Locations'!P889) = TRUE, 0, $C890)</f>
        <v>0</v>
      </c>
      <c r="Q890">
        <f>IF(ISNUMBER('III. New Locations'!Q889) = TRUE, 0, $C890)</f>
        <v>0</v>
      </c>
      <c r="R890">
        <f>IF(ISNUMBER('III. New Locations'!R889) = TRUE, IF('III. New Locations'!R889 &gt;= 0, IF('III. New Locations'!R889 &lt;=1, 0, $C890),$C890),$C890)</f>
        <v>0</v>
      </c>
      <c r="S890">
        <f>IF(ISNUMBER('III. New Locations'!S889) = TRUE, IF('III. New Locations'!S889 &gt;= 0, IF('III. New Locations'!S889 &lt;=1, 0, $C890), $C890), $C890)</f>
        <v>0</v>
      </c>
      <c r="T890">
        <f>IF('III. New Locations'!T889 = "-Unknown-", $C890, 0)</f>
        <v>0</v>
      </c>
      <c r="U890">
        <f>IF(LEN('III. New Locations'!U889)&gt;1, 0, IF(T890 = 0, 0, $C890))</f>
        <v>0</v>
      </c>
      <c r="V890">
        <f>IF('III. New Locations'!V889 = "Unknown", $C890, 0)</f>
        <v>0</v>
      </c>
      <c r="W890">
        <f>IF(LEN('III. New Locations'!W889)&gt;1, 0, IF(V890 = 0, 0, $C890))</f>
        <v>0</v>
      </c>
      <c r="X890" t="str">
        <f>'III. New Locations'!X889</f>
        <v>Unknown</v>
      </c>
      <c r="Y890">
        <f>IF(ISNUMBER('III. New Locations'!Y889) = TRUE, IF('III. New Locations'!Y889 &gt;= 1400, IF('III. New Locations'!Y889 &lt;=2100, 0, $C890), $C890), $C890)</f>
        <v>0</v>
      </c>
      <c r="Z890">
        <f>IF(ISNUMBER('III. New Locations'!Z889) = TRUE, IF('III. New Locations'!Z889 &gt;= 1400, IF('III. New Locations'!Z889 &lt;=2100, 0, $C890), $C890), $C890)</f>
        <v>0</v>
      </c>
      <c r="AA890">
        <f>IF(ISNUMBER('III. New Locations'!AA889) = TRUE, IF('III. New Locations'!AA889 &gt;= 1400, IF('III. New Locations'!AA889 &lt;=2100, 0, $C890), $C890), $C890)</f>
        <v>0</v>
      </c>
      <c r="AC890">
        <f>IF(ISNUMBER('III. New Locations'!AC889) = TRUE, IF('III. New Locations'!AC889 &gt;= 0, IF('III. New Locations'!AC889 &lt;=1, 0,$C890),$C890), $C890)</f>
        <v>0</v>
      </c>
    </row>
    <row r="891" spans="1:29" x14ac:dyDescent="0.25">
      <c r="A891">
        <f>'III. New Locations'!A890</f>
        <v>888</v>
      </c>
      <c r="C891" s="4">
        <f>IF(LEN('III. New Locations'!C890) &gt; 2, 1, 0)</f>
        <v>0</v>
      </c>
      <c r="E891">
        <f>IF(LEN('III. New Locations'!E890) = 2, IF('III. New Locations'!E890 = "--", $C891, 0), $C891)</f>
        <v>0</v>
      </c>
      <c r="F891">
        <f>IF(LEN('III. New Locations'!F890) &gt; 4, 0, $C891)</f>
        <v>0</v>
      </c>
      <c r="G891">
        <f>IF(ISNUMBER('III. New Locations'!G890) = TRUE, 0, $C891)</f>
        <v>0</v>
      </c>
      <c r="H891">
        <f>IF(ISNUMBER('III. New Locations'!H890) = TRUE, 0, $C891)</f>
        <v>0</v>
      </c>
      <c r="I891">
        <f>IF(ISNUMBER('III. New Locations'!I890) = TRUE, 0, $C891)</f>
        <v>0</v>
      </c>
      <c r="J891">
        <f>IF(ISNUMBER('III. New Locations'!J890) = TRUE, 0, $C891)</f>
        <v>0</v>
      </c>
      <c r="K891">
        <f>IF(ISNUMBER('III. New Locations'!K890) = TRUE, 0,$C891)</f>
        <v>0</v>
      </c>
      <c r="M891">
        <f>IF(ISNUMBER('III. New Locations'!M890) = TRUE, 0,$C891)</f>
        <v>0</v>
      </c>
      <c r="O891">
        <f>IF(ISNUMBER('III. New Locations'!O890) = TRUE, 0, $C891)</f>
        <v>0</v>
      </c>
      <c r="P891">
        <f>IF(ISNUMBER('III. New Locations'!P890) = TRUE, 0, $C891)</f>
        <v>0</v>
      </c>
      <c r="Q891">
        <f>IF(ISNUMBER('III. New Locations'!Q890) = TRUE, 0, $C891)</f>
        <v>0</v>
      </c>
      <c r="R891">
        <f>IF(ISNUMBER('III. New Locations'!R890) = TRUE, IF('III. New Locations'!R890 &gt;= 0, IF('III. New Locations'!R890 &lt;=1, 0, $C891),$C891),$C891)</f>
        <v>0</v>
      </c>
      <c r="S891">
        <f>IF(ISNUMBER('III. New Locations'!S890) = TRUE, IF('III. New Locations'!S890 &gt;= 0, IF('III. New Locations'!S890 &lt;=1, 0, $C891), $C891), $C891)</f>
        <v>0</v>
      </c>
      <c r="T891">
        <f>IF('III. New Locations'!T890 = "-Unknown-", $C891, 0)</f>
        <v>0</v>
      </c>
      <c r="U891">
        <f>IF(LEN('III. New Locations'!U890)&gt;1, 0, IF(T891 = 0, 0, $C891))</f>
        <v>0</v>
      </c>
      <c r="V891">
        <f>IF('III. New Locations'!V890 = "Unknown", $C891, 0)</f>
        <v>0</v>
      </c>
      <c r="W891">
        <f>IF(LEN('III. New Locations'!W890)&gt;1, 0, IF(V891 = 0, 0, $C891))</f>
        <v>0</v>
      </c>
      <c r="X891" t="str">
        <f>'III. New Locations'!X890</f>
        <v>Unknown</v>
      </c>
      <c r="Y891">
        <f>IF(ISNUMBER('III. New Locations'!Y890) = TRUE, IF('III. New Locations'!Y890 &gt;= 1400, IF('III. New Locations'!Y890 &lt;=2100, 0, $C891), $C891), $C891)</f>
        <v>0</v>
      </c>
      <c r="Z891">
        <f>IF(ISNUMBER('III. New Locations'!Z890) = TRUE, IF('III. New Locations'!Z890 &gt;= 1400, IF('III. New Locations'!Z890 &lt;=2100, 0, $C891), $C891), $C891)</f>
        <v>0</v>
      </c>
      <c r="AA891">
        <f>IF(ISNUMBER('III. New Locations'!AA890) = TRUE, IF('III. New Locations'!AA890 &gt;= 1400, IF('III. New Locations'!AA890 &lt;=2100, 0, $C891), $C891), $C891)</f>
        <v>0</v>
      </c>
      <c r="AC891">
        <f>IF(ISNUMBER('III. New Locations'!AC890) = TRUE, IF('III. New Locations'!AC890 &gt;= 0, IF('III. New Locations'!AC890 &lt;=1, 0,$C891),$C891), $C891)</f>
        <v>0</v>
      </c>
    </row>
    <row r="892" spans="1:29" x14ac:dyDescent="0.25">
      <c r="A892">
        <f>'III. New Locations'!A891</f>
        <v>889</v>
      </c>
      <c r="C892" s="4">
        <f>IF(LEN('III. New Locations'!C891) &gt; 2, 1, 0)</f>
        <v>0</v>
      </c>
      <c r="E892">
        <f>IF(LEN('III. New Locations'!E891) = 2, IF('III. New Locations'!E891 = "--", $C892, 0), $C892)</f>
        <v>0</v>
      </c>
      <c r="F892">
        <f>IF(LEN('III. New Locations'!F891) &gt; 4, 0, $C892)</f>
        <v>0</v>
      </c>
      <c r="G892">
        <f>IF(ISNUMBER('III. New Locations'!G891) = TRUE, 0, $C892)</f>
        <v>0</v>
      </c>
      <c r="H892">
        <f>IF(ISNUMBER('III. New Locations'!H891) = TRUE, 0, $C892)</f>
        <v>0</v>
      </c>
      <c r="I892">
        <f>IF(ISNUMBER('III. New Locations'!I891) = TRUE, 0, $C892)</f>
        <v>0</v>
      </c>
      <c r="J892">
        <f>IF(ISNUMBER('III. New Locations'!J891) = TRUE, 0, $C892)</f>
        <v>0</v>
      </c>
      <c r="K892">
        <f>IF(ISNUMBER('III. New Locations'!K891) = TRUE, 0,$C892)</f>
        <v>0</v>
      </c>
      <c r="M892">
        <f>IF(ISNUMBER('III. New Locations'!M891) = TRUE, 0,$C892)</f>
        <v>0</v>
      </c>
      <c r="O892">
        <f>IF(ISNUMBER('III. New Locations'!O891) = TRUE, 0, $C892)</f>
        <v>0</v>
      </c>
      <c r="P892">
        <f>IF(ISNUMBER('III. New Locations'!P891) = TRUE, 0, $C892)</f>
        <v>0</v>
      </c>
      <c r="Q892">
        <f>IF(ISNUMBER('III. New Locations'!Q891) = TRUE, 0, $C892)</f>
        <v>0</v>
      </c>
      <c r="R892">
        <f>IF(ISNUMBER('III. New Locations'!R891) = TRUE, IF('III. New Locations'!R891 &gt;= 0, IF('III. New Locations'!R891 &lt;=1, 0, $C892),$C892),$C892)</f>
        <v>0</v>
      </c>
      <c r="S892">
        <f>IF(ISNUMBER('III. New Locations'!S891) = TRUE, IF('III. New Locations'!S891 &gt;= 0, IF('III. New Locations'!S891 &lt;=1, 0, $C892), $C892), $C892)</f>
        <v>0</v>
      </c>
      <c r="T892">
        <f>IF('III. New Locations'!T891 = "-Unknown-", $C892, 0)</f>
        <v>0</v>
      </c>
      <c r="U892">
        <f>IF(LEN('III. New Locations'!U891)&gt;1, 0, IF(T892 = 0, 0, $C892))</f>
        <v>0</v>
      </c>
      <c r="V892">
        <f>IF('III. New Locations'!V891 = "Unknown", $C892, 0)</f>
        <v>0</v>
      </c>
      <c r="W892">
        <f>IF(LEN('III. New Locations'!W891)&gt;1, 0, IF(V892 = 0, 0, $C892))</f>
        <v>0</v>
      </c>
      <c r="X892" t="str">
        <f>'III. New Locations'!X891</f>
        <v>Unknown</v>
      </c>
      <c r="Y892">
        <f>IF(ISNUMBER('III. New Locations'!Y891) = TRUE, IF('III. New Locations'!Y891 &gt;= 1400, IF('III. New Locations'!Y891 &lt;=2100, 0, $C892), $C892), $C892)</f>
        <v>0</v>
      </c>
      <c r="Z892">
        <f>IF(ISNUMBER('III. New Locations'!Z891) = TRUE, IF('III. New Locations'!Z891 &gt;= 1400, IF('III. New Locations'!Z891 &lt;=2100, 0, $C892), $C892), $C892)</f>
        <v>0</v>
      </c>
      <c r="AA892">
        <f>IF(ISNUMBER('III. New Locations'!AA891) = TRUE, IF('III. New Locations'!AA891 &gt;= 1400, IF('III. New Locations'!AA891 &lt;=2100, 0, $C892), $C892), $C892)</f>
        <v>0</v>
      </c>
      <c r="AC892">
        <f>IF(ISNUMBER('III. New Locations'!AC891) = TRUE, IF('III. New Locations'!AC891 &gt;= 0, IF('III. New Locations'!AC891 &lt;=1, 0,$C892),$C892), $C892)</f>
        <v>0</v>
      </c>
    </row>
    <row r="893" spans="1:29" x14ac:dyDescent="0.25">
      <c r="A893">
        <f>'III. New Locations'!A892</f>
        <v>890</v>
      </c>
      <c r="C893" s="4">
        <f>IF(LEN('III. New Locations'!C892) &gt; 2, 1, 0)</f>
        <v>0</v>
      </c>
      <c r="E893">
        <f>IF(LEN('III. New Locations'!E892) = 2, IF('III. New Locations'!E892 = "--", $C893, 0), $C893)</f>
        <v>0</v>
      </c>
      <c r="F893">
        <f>IF(LEN('III. New Locations'!F892) &gt; 4, 0, $C893)</f>
        <v>0</v>
      </c>
      <c r="G893">
        <f>IF(ISNUMBER('III. New Locations'!G892) = TRUE, 0, $C893)</f>
        <v>0</v>
      </c>
      <c r="H893">
        <f>IF(ISNUMBER('III. New Locations'!H892) = TRUE, 0, $C893)</f>
        <v>0</v>
      </c>
      <c r="I893">
        <f>IF(ISNUMBER('III. New Locations'!I892) = TRUE, 0, $C893)</f>
        <v>0</v>
      </c>
      <c r="J893">
        <f>IF(ISNUMBER('III. New Locations'!J892) = TRUE, 0, $C893)</f>
        <v>0</v>
      </c>
      <c r="K893">
        <f>IF(ISNUMBER('III. New Locations'!K892) = TRUE, 0,$C893)</f>
        <v>0</v>
      </c>
      <c r="M893">
        <f>IF(ISNUMBER('III. New Locations'!M892) = TRUE, 0,$C893)</f>
        <v>0</v>
      </c>
      <c r="O893">
        <f>IF(ISNUMBER('III. New Locations'!O892) = TRUE, 0, $C893)</f>
        <v>0</v>
      </c>
      <c r="P893">
        <f>IF(ISNUMBER('III. New Locations'!P892) = TRUE, 0, $C893)</f>
        <v>0</v>
      </c>
      <c r="Q893">
        <f>IF(ISNUMBER('III. New Locations'!Q892) = TRUE, 0, $C893)</f>
        <v>0</v>
      </c>
      <c r="R893">
        <f>IF(ISNUMBER('III. New Locations'!R892) = TRUE, IF('III. New Locations'!R892 &gt;= 0, IF('III. New Locations'!R892 &lt;=1, 0, $C893),$C893),$C893)</f>
        <v>0</v>
      </c>
      <c r="S893">
        <f>IF(ISNUMBER('III. New Locations'!S892) = TRUE, IF('III. New Locations'!S892 &gt;= 0, IF('III. New Locations'!S892 &lt;=1, 0, $C893), $C893), $C893)</f>
        <v>0</v>
      </c>
      <c r="T893">
        <f>IF('III. New Locations'!T892 = "-Unknown-", $C893, 0)</f>
        <v>0</v>
      </c>
      <c r="U893">
        <f>IF(LEN('III. New Locations'!U892)&gt;1, 0, IF(T893 = 0, 0, $C893))</f>
        <v>0</v>
      </c>
      <c r="V893">
        <f>IF('III. New Locations'!V892 = "Unknown", $C893, 0)</f>
        <v>0</v>
      </c>
      <c r="W893">
        <f>IF(LEN('III. New Locations'!W892)&gt;1, 0, IF(V893 = 0, 0, $C893))</f>
        <v>0</v>
      </c>
      <c r="X893" t="str">
        <f>'III. New Locations'!X892</f>
        <v>Unknown</v>
      </c>
      <c r="Y893">
        <f>IF(ISNUMBER('III. New Locations'!Y892) = TRUE, IF('III. New Locations'!Y892 &gt;= 1400, IF('III. New Locations'!Y892 &lt;=2100, 0, $C893), $C893), $C893)</f>
        <v>0</v>
      </c>
      <c r="Z893">
        <f>IF(ISNUMBER('III. New Locations'!Z892) = TRUE, IF('III. New Locations'!Z892 &gt;= 1400, IF('III. New Locations'!Z892 &lt;=2100, 0, $C893), $C893), $C893)</f>
        <v>0</v>
      </c>
      <c r="AA893">
        <f>IF(ISNUMBER('III. New Locations'!AA892) = TRUE, IF('III. New Locations'!AA892 &gt;= 1400, IF('III. New Locations'!AA892 &lt;=2100, 0, $C893), $C893), $C893)</f>
        <v>0</v>
      </c>
      <c r="AC893">
        <f>IF(ISNUMBER('III. New Locations'!AC892) = TRUE, IF('III. New Locations'!AC892 &gt;= 0, IF('III. New Locations'!AC892 &lt;=1, 0,$C893),$C893), $C893)</f>
        <v>0</v>
      </c>
    </row>
    <row r="894" spans="1:29" x14ac:dyDescent="0.25">
      <c r="A894">
        <f>'III. New Locations'!A893</f>
        <v>891</v>
      </c>
      <c r="C894" s="4">
        <f>IF(LEN('III. New Locations'!C893) &gt; 2, 1, 0)</f>
        <v>0</v>
      </c>
      <c r="E894">
        <f>IF(LEN('III. New Locations'!E893) = 2, IF('III. New Locations'!E893 = "--", $C894, 0), $C894)</f>
        <v>0</v>
      </c>
      <c r="F894">
        <f>IF(LEN('III. New Locations'!F893) &gt; 4, 0, $C894)</f>
        <v>0</v>
      </c>
      <c r="G894">
        <f>IF(ISNUMBER('III. New Locations'!G893) = TRUE, 0, $C894)</f>
        <v>0</v>
      </c>
      <c r="H894">
        <f>IF(ISNUMBER('III. New Locations'!H893) = TRUE, 0, $C894)</f>
        <v>0</v>
      </c>
      <c r="I894">
        <f>IF(ISNUMBER('III. New Locations'!I893) = TRUE, 0, $C894)</f>
        <v>0</v>
      </c>
      <c r="J894">
        <f>IF(ISNUMBER('III. New Locations'!J893) = TRUE, 0, $C894)</f>
        <v>0</v>
      </c>
      <c r="K894">
        <f>IF(ISNUMBER('III. New Locations'!K893) = TRUE, 0,$C894)</f>
        <v>0</v>
      </c>
      <c r="M894">
        <f>IF(ISNUMBER('III. New Locations'!M893) = TRUE, 0,$C894)</f>
        <v>0</v>
      </c>
      <c r="O894">
        <f>IF(ISNUMBER('III. New Locations'!O893) = TRUE, 0, $C894)</f>
        <v>0</v>
      </c>
      <c r="P894">
        <f>IF(ISNUMBER('III. New Locations'!P893) = TRUE, 0, $C894)</f>
        <v>0</v>
      </c>
      <c r="Q894">
        <f>IF(ISNUMBER('III. New Locations'!Q893) = TRUE, 0, $C894)</f>
        <v>0</v>
      </c>
      <c r="R894">
        <f>IF(ISNUMBER('III. New Locations'!R893) = TRUE, IF('III. New Locations'!R893 &gt;= 0, IF('III. New Locations'!R893 &lt;=1, 0, $C894),$C894),$C894)</f>
        <v>0</v>
      </c>
      <c r="S894">
        <f>IF(ISNUMBER('III. New Locations'!S893) = TRUE, IF('III. New Locations'!S893 &gt;= 0, IF('III. New Locations'!S893 &lt;=1, 0, $C894), $C894), $C894)</f>
        <v>0</v>
      </c>
      <c r="T894">
        <f>IF('III. New Locations'!T893 = "-Unknown-", $C894, 0)</f>
        <v>0</v>
      </c>
      <c r="U894">
        <f>IF(LEN('III. New Locations'!U893)&gt;1, 0, IF(T894 = 0, 0, $C894))</f>
        <v>0</v>
      </c>
      <c r="V894">
        <f>IF('III. New Locations'!V893 = "Unknown", $C894, 0)</f>
        <v>0</v>
      </c>
      <c r="W894">
        <f>IF(LEN('III. New Locations'!W893)&gt;1, 0, IF(V894 = 0, 0, $C894))</f>
        <v>0</v>
      </c>
      <c r="X894" t="str">
        <f>'III. New Locations'!X893</f>
        <v>Unknown</v>
      </c>
      <c r="Y894">
        <f>IF(ISNUMBER('III. New Locations'!Y893) = TRUE, IF('III. New Locations'!Y893 &gt;= 1400, IF('III. New Locations'!Y893 &lt;=2100, 0, $C894), $C894), $C894)</f>
        <v>0</v>
      </c>
      <c r="Z894">
        <f>IF(ISNUMBER('III. New Locations'!Z893) = TRUE, IF('III. New Locations'!Z893 &gt;= 1400, IF('III. New Locations'!Z893 &lt;=2100, 0, $C894), $C894), $C894)</f>
        <v>0</v>
      </c>
      <c r="AA894">
        <f>IF(ISNUMBER('III. New Locations'!AA893) = TRUE, IF('III. New Locations'!AA893 &gt;= 1400, IF('III. New Locations'!AA893 &lt;=2100, 0, $C894), $C894), $C894)</f>
        <v>0</v>
      </c>
      <c r="AC894">
        <f>IF(ISNUMBER('III. New Locations'!AC893) = TRUE, IF('III. New Locations'!AC893 &gt;= 0, IF('III. New Locations'!AC893 &lt;=1, 0,$C894),$C894), $C894)</f>
        <v>0</v>
      </c>
    </row>
    <row r="895" spans="1:29" x14ac:dyDescent="0.25">
      <c r="A895">
        <f>'III. New Locations'!A894</f>
        <v>892</v>
      </c>
      <c r="C895" s="4">
        <f>IF(LEN('III. New Locations'!C894) &gt; 2, 1, 0)</f>
        <v>0</v>
      </c>
      <c r="E895">
        <f>IF(LEN('III. New Locations'!E894) = 2, IF('III. New Locations'!E894 = "--", $C895, 0), $C895)</f>
        <v>0</v>
      </c>
      <c r="F895">
        <f>IF(LEN('III. New Locations'!F894) &gt; 4, 0, $C895)</f>
        <v>0</v>
      </c>
      <c r="G895">
        <f>IF(ISNUMBER('III. New Locations'!G894) = TRUE, 0, $C895)</f>
        <v>0</v>
      </c>
      <c r="H895">
        <f>IF(ISNUMBER('III. New Locations'!H894) = TRUE, 0, $C895)</f>
        <v>0</v>
      </c>
      <c r="I895">
        <f>IF(ISNUMBER('III. New Locations'!I894) = TRUE, 0, $C895)</f>
        <v>0</v>
      </c>
      <c r="J895">
        <f>IF(ISNUMBER('III. New Locations'!J894) = TRUE, 0, $C895)</f>
        <v>0</v>
      </c>
      <c r="K895">
        <f>IF(ISNUMBER('III. New Locations'!K894) = TRUE, 0,$C895)</f>
        <v>0</v>
      </c>
      <c r="M895">
        <f>IF(ISNUMBER('III. New Locations'!M894) = TRUE, 0,$C895)</f>
        <v>0</v>
      </c>
      <c r="O895">
        <f>IF(ISNUMBER('III. New Locations'!O894) = TRUE, 0, $C895)</f>
        <v>0</v>
      </c>
      <c r="P895">
        <f>IF(ISNUMBER('III. New Locations'!P894) = TRUE, 0, $C895)</f>
        <v>0</v>
      </c>
      <c r="Q895">
        <f>IF(ISNUMBER('III. New Locations'!Q894) = TRUE, 0, $C895)</f>
        <v>0</v>
      </c>
      <c r="R895">
        <f>IF(ISNUMBER('III. New Locations'!R894) = TRUE, IF('III. New Locations'!R894 &gt;= 0, IF('III. New Locations'!R894 &lt;=1, 0, $C895),$C895),$C895)</f>
        <v>0</v>
      </c>
      <c r="S895">
        <f>IF(ISNUMBER('III. New Locations'!S894) = TRUE, IF('III. New Locations'!S894 &gt;= 0, IF('III. New Locations'!S894 &lt;=1, 0, $C895), $C895), $C895)</f>
        <v>0</v>
      </c>
      <c r="T895">
        <f>IF('III. New Locations'!T894 = "-Unknown-", $C895, 0)</f>
        <v>0</v>
      </c>
      <c r="U895">
        <f>IF(LEN('III. New Locations'!U894)&gt;1, 0, IF(T895 = 0, 0, $C895))</f>
        <v>0</v>
      </c>
      <c r="V895">
        <f>IF('III. New Locations'!V894 = "Unknown", $C895, 0)</f>
        <v>0</v>
      </c>
      <c r="W895">
        <f>IF(LEN('III. New Locations'!W894)&gt;1, 0, IF(V895 = 0, 0, $C895))</f>
        <v>0</v>
      </c>
      <c r="X895" t="str">
        <f>'III. New Locations'!X894</f>
        <v>Unknown</v>
      </c>
      <c r="Y895">
        <f>IF(ISNUMBER('III. New Locations'!Y894) = TRUE, IF('III. New Locations'!Y894 &gt;= 1400, IF('III. New Locations'!Y894 &lt;=2100, 0, $C895), $C895), $C895)</f>
        <v>0</v>
      </c>
      <c r="Z895">
        <f>IF(ISNUMBER('III. New Locations'!Z894) = TRUE, IF('III. New Locations'!Z894 &gt;= 1400, IF('III. New Locations'!Z894 &lt;=2100, 0, $C895), $C895), $C895)</f>
        <v>0</v>
      </c>
      <c r="AA895">
        <f>IF(ISNUMBER('III. New Locations'!AA894) = TRUE, IF('III. New Locations'!AA894 &gt;= 1400, IF('III. New Locations'!AA894 &lt;=2100, 0, $C895), $C895), $C895)</f>
        <v>0</v>
      </c>
      <c r="AC895">
        <f>IF(ISNUMBER('III. New Locations'!AC894) = TRUE, IF('III. New Locations'!AC894 &gt;= 0, IF('III. New Locations'!AC894 &lt;=1, 0,$C895),$C895), $C895)</f>
        <v>0</v>
      </c>
    </row>
    <row r="896" spans="1:29" x14ac:dyDescent="0.25">
      <c r="A896">
        <f>'III. New Locations'!A895</f>
        <v>893</v>
      </c>
      <c r="C896" s="4">
        <f>IF(LEN('III. New Locations'!C895) &gt; 2, 1, 0)</f>
        <v>0</v>
      </c>
      <c r="E896">
        <f>IF(LEN('III. New Locations'!E895) = 2, IF('III. New Locations'!E895 = "--", $C896, 0), $C896)</f>
        <v>0</v>
      </c>
      <c r="F896">
        <f>IF(LEN('III. New Locations'!F895) &gt; 4, 0, $C896)</f>
        <v>0</v>
      </c>
      <c r="G896">
        <f>IF(ISNUMBER('III. New Locations'!G895) = TRUE, 0, $C896)</f>
        <v>0</v>
      </c>
      <c r="H896">
        <f>IF(ISNUMBER('III. New Locations'!H895) = TRUE, 0, $C896)</f>
        <v>0</v>
      </c>
      <c r="I896">
        <f>IF(ISNUMBER('III. New Locations'!I895) = TRUE, 0, $C896)</f>
        <v>0</v>
      </c>
      <c r="J896">
        <f>IF(ISNUMBER('III. New Locations'!J895) = TRUE, 0, $C896)</f>
        <v>0</v>
      </c>
      <c r="K896">
        <f>IF(ISNUMBER('III. New Locations'!K895) = TRUE, 0,$C896)</f>
        <v>0</v>
      </c>
      <c r="M896">
        <f>IF(ISNUMBER('III. New Locations'!M895) = TRUE, 0,$C896)</f>
        <v>0</v>
      </c>
      <c r="O896">
        <f>IF(ISNUMBER('III. New Locations'!O895) = TRUE, 0, $C896)</f>
        <v>0</v>
      </c>
      <c r="P896">
        <f>IF(ISNUMBER('III. New Locations'!P895) = TRUE, 0, $C896)</f>
        <v>0</v>
      </c>
      <c r="Q896">
        <f>IF(ISNUMBER('III. New Locations'!Q895) = TRUE, 0, $C896)</f>
        <v>0</v>
      </c>
      <c r="R896">
        <f>IF(ISNUMBER('III. New Locations'!R895) = TRUE, IF('III. New Locations'!R895 &gt;= 0, IF('III. New Locations'!R895 &lt;=1, 0, $C896),$C896),$C896)</f>
        <v>0</v>
      </c>
      <c r="S896">
        <f>IF(ISNUMBER('III. New Locations'!S895) = TRUE, IF('III. New Locations'!S895 &gt;= 0, IF('III. New Locations'!S895 &lt;=1, 0, $C896), $C896), $C896)</f>
        <v>0</v>
      </c>
      <c r="T896">
        <f>IF('III. New Locations'!T895 = "-Unknown-", $C896, 0)</f>
        <v>0</v>
      </c>
      <c r="U896">
        <f>IF(LEN('III. New Locations'!U895)&gt;1, 0, IF(T896 = 0, 0, $C896))</f>
        <v>0</v>
      </c>
      <c r="V896">
        <f>IF('III. New Locations'!V895 = "Unknown", $C896, 0)</f>
        <v>0</v>
      </c>
      <c r="W896">
        <f>IF(LEN('III. New Locations'!W895)&gt;1, 0, IF(V896 = 0, 0, $C896))</f>
        <v>0</v>
      </c>
      <c r="X896" t="str">
        <f>'III. New Locations'!X895</f>
        <v>Unknown</v>
      </c>
      <c r="Y896">
        <f>IF(ISNUMBER('III. New Locations'!Y895) = TRUE, IF('III. New Locations'!Y895 &gt;= 1400, IF('III. New Locations'!Y895 &lt;=2100, 0, $C896), $C896), $C896)</f>
        <v>0</v>
      </c>
      <c r="Z896">
        <f>IF(ISNUMBER('III. New Locations'!Z895) = TRUE, IF('III. New Locations'!Z895 &gt;= 1400, IF('III. New Locations'!Z895 &lt;=2100, 0, $C896), $C896), $C896)</f>
        <v>0</v>
      </c>
      <c r="AA896">
        <f>IF(ISNUMBER('III. New Locations'!AA895) = TRUE, IF('III. New Locations'!AA895 &gt;= 1400, IF('III. New Locations'!AA895 &lt;=2100, 0, $C896), $C896), $C896)</f>
        <v>0</v>
      </c>
      <c r="AC896">
        <f>IF(ISNUMBER('III. New Locations'!AC895) = TRUE, IF('III. New Locations'!AC895 &gt;= 0, IF('III. New Locations'!AC895 &lt;=1, 0,$C896),$C896), $C896)</f>
        <v>0</v>
      </c>
    </row>
    <row r="897" spans="1:29" x14ac:dyDescent="0.25">
      <c r="A897">
        <f>'III. New Locations'!A896</f>
        <v>894</v>
      </c>
      <c r="C897" s="4">
        <f>IF(LEN('III. New Locations'!C896) &gt; 2, 1, 0)</f>
        <v>0</v>
      </c>
      <c r="E897">
        <f>IF(LEN('III. New Locations'!E896) = 2, IF('III. New Locations'!E896 = "--", $C897, 0), $C897)</f>
        <v>0</v>
      </c>
      <c r="F897">
        <f>IF(LEN('III. New Locations'!F896) &gt; 4, 0, $C897)</f>
        <v>0</v>
      </c>
      <c r="G897">
        <f>IF(ISNUMBER('III. New Locations'!G896) = TRUE, 0, $C897)</f>
        <v>0</v>
      </c>
      <c r="H897">
        <f>IF(ISNUMBER('III. New Locations'!H896) = TRUE, 0, $C897)</f>
        <v>0</v>
      </c>
      <c r="I897">
        <f>IF(ISNUMBER('III. New Locations'!I896) = TRUE, 0, $C897)</f>
        <v>0</v>
      </c>
      <c r="J897">
        <f>IF(ISNUMBER('III. New Locations'!J896) = TRUE, 0, $C897)</f>
        <v>0</v>
      </c>
      <c r="K897">
        <f>IF(ISNUMBER('III. New Locations'!K896) = TRUE, 0,$C897)</f>
        <v>0</v>
      </c>
      <c r="M897">
        <f>IF(ISNUMBER('III. New Locations'!M896) = TRUE, 0,$C897)</f>
        <v>0</v>
      </c>
      <c r="O897">
        <f>IF(ISNUMBER('III. New Locations'!O896) = TRUE, 0, $C897)</f>
        <v>0</v>
      </c>
      <c r="P897">
        <f>IF(ISNUMBER('III. New Locations'!P896) = TRUE, 0, $C897)</f>
        <v>0</v>
      </c>
      <c r="Q897">
        <f>IF(ISNUMBER('III. New Locations'!Q896) = TRUE, 0, $C897)</f>
        <v>0</v>
      </c>
      <c r="R897">
        <f>IF(ISNUMBER('III. New Locations'!R896) = TRUE, IF('III. New Locations'!R896 &gt;= 0, IF('III. New Locations'!R896 &lt;=1, 0, $C897),$C897),$C897)</f>
        <v>0</v>
      </c>
      <c r="S897">
        <f>IF(ISNUMBER('III. New Locations'!S896) = TRUE, IF('III. New Locations'!S896 &gt;= 0, IF('III. New Locations'!S896 &lt;=1, 0, $C897), $C897), $C897)</f>
        <v>0</v>
      </c>
      <c r="T897">
        <f>IF('III. New Locations'!T896 = "-Unknown-", $C897, 0)</f>
        <v>0</v>
      </c>
      <c r="U897">
        <f>IF(LEN('III. New Locations'!U896)&gt;1, 0, IF(T897 = 0, 0, $C897))</f>
        <v>0</v>
      </c>
      <c r="V897">
        <f>IF('III. New Locations'!V896 = "Unknown", $C897, 0)</f>
        <v>0</v>
      </c>
      <c r="W897">
        <f>IF(LEN('III. New Locations'!W896)&gt;1, 0, IF(V897 = 0, 0, $C897))</f>
        <v>0</v>
      </c>
      <c r="X897" t="str">
        <f>'III. New Locations'!X896</f>
        <v>Unknown</v>
      </c>
      <c r="Y897">
        <f>IF(ISNUMBER('III. New Locations'!Y896) = TRUE, IF('III. New Locations'!Y896 &gt;= 1400, IF('III. New Locations'!Y896 &lt;=2100, 0, $C897), $C897), $C897)</f>
        <v>0</v>
      </c>
      <c r="Z897">
        <f>IF(ISNUMBER('III. New Locations'!Z896) = TRUE, IF('III. New Locations'!Z896 &gt;= 1400, IF('III. New Locations'!Z896 &lt;=2100, 0, $C897), $C897), $C897)</f>
        <v>0</v>
      </c>
      <c r="AA897">
        <f>IF(ISNUMBER('III. New Locations'!AA896) = TRUE, IF('III. New Locations'!AA896 &gt;= 1400, IF('III. New Locations'!AA896 &lt;=2100, 0, $C897), $C897), $C897)</f>
        <v>0</v>
      </c>
      <c r="AC897">
        <f>IF(ISNUMBER('III. New Locations'!AC896) = TRUE, IF('III. New Locations'!AC896 &gt;= 0, IF('III. New Locations'!AC896 &lt;=1, 0,$C897),$C897), $C897)</f>
        <v>0</v>
      </c>
    </row>
    <row r="898" spans="1:29" x14ac:dyDescent="0.25">
      <c r="A898">
        <f>'III. New Locations'!A897</f>
        <v>895</v>
      </c>
      <c r="C898" s="4">
        <f>IF(LEN('III. New Locations'!C897) &gt; 2, 1, 0)</f>
        <v>0</v>
      </c>
      <c r="E898">
        <f>IF(LEN('III. New Locations'!E897) = 2, IF('III. New Locations'!E897 = "--", $C898, 0), $C898)</f>
        <v>0</v>
      </c>
      <c r="F898">
        <f>IF(LEN('III. New Locations'!F897) &gt; 4, 0, $C898)</f>
        <v>0</v>
      </c>
      <c r="G898">
        <f>IF(ISNUMBER('III. New Locations'!G897) = TRUE, 0, $C898)</f>
        <v>0</v>
      </c>
      <c r="H898">
        <f>IF(ISNUMBER('III. New Locations'!H897) = TRUE, 0, $C898)</f>
        <v>0</v>
      </c>
      <c r="I898">
        <f>IF(ISNUMBER('III. New Locations'!I897) = TRUE, 0, $C898)</f>
        <v>0</v>
      </c>
      <c r="J898">
        <f>IF(ISNUMBER('III. New Locations'!J897) = TRUE, 0, $C898)</f>
        <v>0</v>
      </c>
      <c r="K898">
        <f>IF(ISNUMBER('III. New Locations'!K897) = TRUE, 0,$C898)</f>
        <v>0</v>
      </c>
      <c r="M898">
        <f>IF(ISNUMBER('III. New Locations'!M897) = TRUE, 0,$C898)</f>
        <v>0</v>
      </c>
      <c r="O898">
        <f>IF(ISNUMBER('III. New Locations'!O897) = TRUE, 0, $C898)</f>
        <v>0</v>
      </c>
      <c r="P898">
        <f>IF(ISNUMBER('III. New Locations'!P897) = TRUE, 0, $C898)</f>
        <v>0</v>
      </c>
      <c r="Q898">
        <f>IF(ISNUMBER('III. New Locations'!Q897) = TRUE, 0, $C898)</f>
        <v>0</v>
      </c>
      <c r="R898">
        <f>IF(ISNUMBER('III. New Locations'!R897) = TRUE, IF('III. New Locations'!R897 &gt;= 0, IF('III. New Locations'!R897 &lt;=1, 0, $C898),$C898),$C898)</f>
        <v>0</v>
      </c>
      <c r="S898">
        <f>IF(ISNUMBER('III. New Locations'!S897) = TRUE, IF('III. New Locations'!S897 &gt;= 0, IF('III. New Locations'!S897 &lt;=1, 0, $C898), $C898), $C898)</f>
        <v>0</v>
      </c>
      <c r="T898">
        <f>IF('III. New Locations'!T897 = "-Unknown-", $C898, 0)</f>
        <v>0</v>
      </c>
      <c r="U898">
        <f>IF(LEN('III. New Locations'!U897)&gt;1, 0, IF(T898 = 0, 0, $C898))</f>
        <v>0</v>
      </c>
      <c r="V898">
        <f>IF('III. New Locations'!V897 = "Unknown", $C898, 0)</f>
        <v>0</v>
      </c>
      <c r="W898">
        <f>IF(LEN('III. New Locations'!W897)&gt;1, 0, IF(V898 = 0, 0, $C898))</f>
        <v>0</v>
      </c>
      <c r="X898" t="str">
        <f>'III. New Locations'!X897</f>
        <v>Unknown</v>
      </c>
      <c r="Y898">
        <f>IF(ISNUMBER('III. New Locations'!Y897) = TRUE, IF('III. New Locations'!Y897 &gt;= 1400, IF('III. New Locations'!Y897 &lt;=2100, 0, $C898), $C898), $C898)</f>
        <v>0</v>
      </c>
      <c r="Z898">
        <f>IF(ISNUMBER('III. New Locations'!Z897) = TRUE, IF('III. New Locations'!Z897 &gt;= 1400, IF('III. New Locations'!Z897 &lt;=2100, 0, $C898), $C898), $C898)</f>
        <v>0</v>
      </c>
      <c r="AA898">
        <f>IF(ISNUMBER('III. New Locations'!AA897) = TRUE, IF('III. New Locations'!AA897 &gt;= 1400, IF('III. New Locations'!AA897 &lt;=2100, 0, $C898), $C898), $C898)</f>
        <v>0</v>
      </c>
      <c r="AC898">
        <f>IF(ISNUMBER('III. New Locations'!AC897) = TRUE, IF('III. New Locations'!AC897 &gt;= 0, IF('III. New Locations'!AC897 &lt;=1, 0,$C898),$C898), $C898)</f>
        <v>0</v>
      </c>
    </row>
    <row r="899" spans="1:29" x14ac:dyDescent="0.25">
      <c r="A899">
        <f>'III. New Locations'!A898</f>
        <v>896</v>
      </c>
      <c r="C899" s="4">
        <f>IF(LEN('III. New Locations'!C898) &gt; 2, 1, 0)</f>
        <v>0</v>
      </c>
      <c r="E899">
        <f>IF(LEN('III. New Locations'!E898) = 2, IF('III. New Locations'!E898 = "--", $C899, 0), $C899)</f>
        <v>0</v>
      </c>
      <c r="F899">
        <f>IF(LEN('III. New Locations'!F898) &gt; 4, 0, $C899)</f>
        <v>0</v>
      </c>
      <c r="G899">
        <f>IF(ISNUMBER('III. New Locations'!G898) = TRUE, 0, $C899)</f>
        <v>0</v>
      </c>
      <c r="H899">
        <f>IF(ISNUMBER('III. New Locations'!H898) = TRUE, 0, $C899)</f>
        <v>0</v>
      </c>
      <c r="I899">
        <f>IF(ISNUMBER('III. New Locations'!I898) = TRUE, 0, $C899)</f>
        <v>0</v>
      </c>
      <c r="J899">
        <f>IF(ISNUMBER('III. New Locations'!J898) = TRUE, 0, $C899)</f>
        <v>0</v>
      </c>
      <c r="K899">
        <f>IF(ISNUMBER('III. New Locations'!K898) = TRUE, 0,$C899)</f>
        <v>0</v>
      </c>
      <c r="M899">
        <f>IF(ISNUMBER('III. New Locations'!M898) = TRUE, 0,$C899)</f>
        <v>0</v>
      </c>
      <c r="O899">
        <f>IF(ISNUMBER('III. New Locations'!O898) = TRUE, 0, $C899)</f>
        <v>0</v>
      </c>
      <c r="P899">
        <f>IF(ISNUMBER('III. New Locations'!P898) = TRUE, 0, $C899)</f>
        <v>0</v>
      </c>
      <c r="Q899">
        <f>IF(ISNUMBER('III. New Locations'!Q898) = TRUE, 0, $C899)</f>
        <v>0</v>
      </c>
      <c r="R899">
        <f>IF(ISNUMBER('III. New Locations'!R898) = TRUE, IF('III. New Locations'!R898 &gt;= 0, IF('III. New Locations'!R898 &lt;=1, 0, $C899),$C899),$C899)</f>
        <v>0</v>
      </c>
      <c r="S899">
        <f>IF(ISNUMBER('III. New Locations'!S898) = TRUE, IF('III. New Locations'!S898 &gt;= 0, IF('III. New Locations'!S898 &lt;=1, 0, $C899), $C899), $C899)</f>
        <v>0</v>
      </c>
      <c r="T899">
        <f>IF('III. New Locations'!T898 = "-Unknown-", $C899, 0)</f>
        <v>0</v>
      </c>
      <c r="U899">
        <f>IF(LEN('III. New Locations'!U898)&gt;1, 0, IF(T899 = 0, 0, $C899))</f>
        <v>0</v>
      </c>
      <c r="V899">
        <f>IF('III. New Locations'!V898 = "Unknown", $C899, 0)</f>
        <v>0</v>
      </c>
      <c r="W899">
        <f>IF(LEN('III. New Locations'!W898)&gt;1, 0, IF(V899 = 0, 0, $C899))</f>
        <v>0</v>
      </c>
      <c r="X899" t="str">
        <f>'III. New Locations'!X898</f>
        <v>Unknown</v>
      </c>
      <c r="Y899">
        <f>IF(ISNUMBER('III. New Locations'!Y898) = TRUE, IF('III. New Locations'!Y898 &gt;= 1400, IF('III. New Locations'!Y898 &lt;=2100, 0, $C899), $C899), $C899)</f>
        <v>0</v>
      </c>
      <c r="Z899">
        <f>IF(ISNUMBER('III. New Locations'!Z898) = TRUE, IF('III. New Locations'!Z898 &gt;= 1400, IF('III. New Locations'!Z898 &lt;=2100, 0, $C899), $C899), $C899)</f>
        <v>0</v>
      </c>
      <c r="AA899">
        <f>IF(ISNUMBER('III. New Locations'!AA898) = TRUE, IF('III. New Locations'!AA898 &gt;= 1400, IF('III. New Locations'!AA898 &lt;=2100, 0, $C899), $C899), $C899)</f>
        <v>0</v>
      </c>
      <c r="AC899">
        <f>IF(ISNUMBER('III. New Locations'!AC898) = TRUE, IF('III. New Locations'!AC898 &gt;= 0, IF('III. New Locations'!AC898 &lt;=1, 0,$C899),$C899), $C899)</f>
        <v>0</v>
      </c>
    </row>
    <row r="900" spans="1:29" x14ac:dyDescent="0.25">
      <c r="A900">
        <f>'III. New Locations'!A899</f>
        <v>897</v>
      </c>
      <c r="C900" s="4">
        <f>IF(LEN('III. New Locations'!C899) &gt; 2, 1, 0)</f>
        <v>0</v>
      </c>
      <c r="E900">
        <f>IF(LEN('III. New Locations'!E899) = 2, IF('III. New Locations'!E899 = "--", $C900, 0), $C900)</f>
        <v>0</v>
      </c>
      <c r="F900">
        <f>IF(LEN('III. New Locations'!F899) &gt; 4, 0, $C900)</f>
        <v>0</v>
      </c>
      <c r="G900">
        <f>IF(ISNUMBER('III. New Locations'!G899) = TRUE, 0, $C900)</f>
        <v>0</v>
      </c>
      <c r="H900">
        <f>IF(ISNUMBER('III. New Locations'!H899) = TRUE, 0, $C900)</f>
        <v>0</v>
      </c>
      <c r="I900">
        <f>IF(ISNUMBER('III. New Locations'!I899) = TRUE, 0, $C900)</f>
        <v>0</v>
      </c>
      <c r="J900">
        <f>IF(ISNUMBER('III. New Locations'!J899) = TRUE, 0, $C900)</f>
        <v>0</v>
      </c>
      <c r="K900">
        <f>IF(ISNUMBER('III. New Locations'!K899) = TRUE, 0,$C900)</f>
        <v>0</v>
      </c>
      <c r="M900">
        <f>IF(ISNUMBER('III. New Locations'!M899) = TRUE, 0,$C900)</f>
        <v>0</v>
      </c>
      <c r="O900">
        <f>IF(ISNUMBER('III. New Locations'!O899) = TRUE, 0, $C900)</f>
        <v>0</v>
      </c>
      <c r="P900">
        <f>IF(ISNUMBER('III. New Locations'!P899) = TRUE, 0, $C900)</f>
        <v>0</v>
      </c>
      <c r="Q900">
        <f>IF(ISNUMBER('III. New Locations'!Q899) = TRUE, 0, $C900)</f>
        <v>0</v>
      </c>
      <c r="R900">
        <f>IF(ISNUMBER('III. New Locations'!R899) = TRUE, IF('III. New Locations'!R899 &gt;= 0, IF('III. New Locations'!R899 &lt;=1, 0, $C900),$C900),$C900)</f>
        <v>0</v>
      </c>
      <c r="S900">
        <f>IF(ISNUMBER('III. New Locations'!S899) = TRUE, IF('III. New Locations'!S899 &gt;= 0, IF('III. New Locations'!S899 &lt;=1, 0, $C900), $C900), $C900)</f>
        <v>0</v>
      </c>
      <c r="T900">
        <f>IF('III. New Locations'!T899 = "-Unknown-", $C900, 0)</f>
        <v>0</v>
      </c>
      <c r="U900">
        <f>IF(LEN('III. New Locations'!U899)&gt;1, 0, IF(T900 = 0, 0, $C900))</f>
        <v>0</v>
      </c>
      <c r="V900">
        <f>IF('III. New Locations'!V899 = "Unknown", $C900, 0)</f>
        <v>0</v>
      </c>
      <c r="W900">
        <f>IF(LEN('III. New Locations'!W899)&gt;1, 0, IF(V900 = 0, 0, $C900))</f>
        <v>0</v>
      </c>
      <c r="X900" t="str">
        <f>'III. New Locations'!X899</f>
        <v>Unknown</v>
      </c>
      <c r="Y900">
        <f>IF(ISNUMBER('III. New Locations'!Y899) = TRUE, IF('III. New Locations'!Y899 &gt;= 1400, IF('III. New Locations'!Y899 &lt;=2100, 0, $C900), $C900), $C900)</f>
        <v>0</v>
      </c>
      <c r="Z900">
        <f>IF(ISNUMBER('III. New Locations'!Z899) = TRUE, IF('III. New Locations'!Z899 &gt;= 1400, IF('III. New Locations'!Z899 &lt;=2100, 0, $C900), $C900), $C900)</f>
        <v>0</v>
      </c>
      <c r="AA900">
        <f>IF(ISNUMBER('III. New Locations'!AA899) = TRUE, IF('III. New Locations'!AA899 &gt;= 1400, IF('III. New Locations'!AA899 &lt;=2100, 0, $C900), $C900), $C900)</f>
        <v>0</v>
      </c>
      <c r="AC900">
        <f>IF(ISNUMBER('III. New Locations'!AC899) = TRUE, IF('III. New Locations'!AC899 &gt;= 0, IF('III. New Locations'!AC899 &lt;=1, 0,$C900),$C900), $C900)</f>
        <v>0</v>
      </c>
    </row>
    <row r="901" spans="1:29" x14ac:dyDescent="0.25">
      <c r="A901">
        <f>'III. New Locations'!A900</f>
        <v>898</v>
      </c>
      <c r="C901" s="4">
        <f>IF(LEN('III. New Locations'!C900) &gt; 2, 1, 0)</f>
        <v>0</v>
      </c>
      <c r="E901">
        <f>IF(LEN('III. New Locations'!E900) = 2, IF('III. New Locations'!E900 = "--", $C901, 0), $C901)</f>
        <v>0</v>
      </c>
      <c r="F901">
        <f>IF(LEN('III. New Locations'!F900) &gt; 4, 0, $C901)</f>
        <v>0</v>
      </c>
      <c r="G901">
        <f>IF(ISNUMBER('III. New Locations'!G900) = TRUE, 0, $C901)</f>
        <v>0</v>
      </c>
      <c r="H901">
        <f>IF(ISNUMBER('III. New Locations'!H900) = TRUE, 0, $C901)</f>
        <v>0</v>
      </c>
      <c r="I901">
        <f>IF(ISNUMBER('III. New Locations'!I900) = TRUE, 0, $C901)</f>
        <v>0</v>
      </c>
      <c r="J901">
        <f>IF(ISNUMBER('III. New Locations'!J900) = TRUE, 0, $C901)</f>
        <v>0</v>
      </c>
      <c r="K901">
        <f>IF(ISNUMBER('III. New Locations'!K900) = TRUE, 0,$C901)</f>
        <v>0</v>
      </c>
      <c r="M901">
        <f>IF(ISNUMBER('III. New Locations'!M900) = TRUE, 0,$C901)</f>
        <v>0</v>
      </c>
      <c r="O901">
        <f>IF(ISNUMBER('III. New Locations'!O900) = TRUE, 0, $C901)</f>
        <v>0</v>
      </c>
      <c r="P901">
        <f>IF(ISNUMBER('III. New Locations'!P900) = TRUE, 0, $C901)</f>
        <v>0</v>
      </c>
      <c r="Q901">
        <f>IF(ISNUMBER('III. New Locations'!Q900) = TRUE, 0, $C901)</f>
        <v>0</v>
      </c>
      <c r="R901">
        <f>IF(ISNUMBER('III. New Locations'!R900) = TRUE, IF('III. New Locations'!R900 &gt;= 0, IF('III. New Locations'!R900 &lt;=1, 0, $C901),$C901),$C901)</f>
        <v>0</v>
      </c>
      <c r="S901">
        <f>IF(ISNUMBER('III. New Locations'!S900) = TRUE, IF('III. New Locations'!S900 &gt;= 0, IF('III. New Locations'!S900 &lt;=1, 0, $C901), $C901), $C901)</f>
        <v>0</v>
      </c>
      <c r="T901">
        <f>IF('III. New Locations'!T900 = "-Unknown-", $C901, 0)</f>
        <v>0</v>
      </c>
      <c r="U901">
        <f>IF(LEN('III. New Locations'!U900)&gt;1, 0, IF(T901 = 0, 0, $C901))</f>
        <v>0</v>
      </c>
      <c r="V901">
        <f>IF('III. New Locations'!V900 = "Unknown", $C901, 0)</f>
        <v>0</v>
      </c>
      <c r="W901">
        <f>IF(LEN('III. New Locations'!W900)&gt;1, 0, IF(V901 = 0, 0, $C901))</f>
        <v>0</v>
      </c>
      <c r="X901" t="str">
        <f>'III. New Locations'!X900</f>
        <v>Unknown</v>
      </c>
      <c r="Y901">
        <f>IF(ISNUMBER('III. New Locations'!Y900) = TRUE, IF('III. New Locations'!Y900 &gt;= 1400, IF('III. New Locations'!Y900 &lt;=2100, 0, $C901), $C901), $C901)</f>
        <v>0</v>
      </c>
      <c r="Z901">
        <f>IF(ISNUMBER('III. New Locations'!Z900) = TRUE, IF('III. New Locations'!Z900 &gt;= 1400, IF('III. New Locations'!Z900 &lt;=2100, 0, $C901), $C901), $C901)</f>
        <v>0</v>
      </c>
      <c r="AA901">
        <f>IF(ISNUMBER('III. New Locations'!AA900) = TRUE, IF('III. New Locations'!AA900 &gt;= 1400, IF('III. New Locations'!AA900 &lt;=2100, 0, $C901), $C901), $C901)</f>
        <v>0</v>
      </c>
      <c r="AC901">
        <f>IF(ISNUMBER('III. New Locations'!AC900) = TRUE, IF('III. New Locations'!AC900 &gt;= 0, IF('III. New Locations'!AC900 &lt;=1, 0,$C901),$C901), $C901)</f>
        <v>0</v>
      </c>
    </row>
    <row r="902" spans="1:29" x14ac:dyDescent="0.25">
      <c r="A902">
        <f>'III. New Locations'!A901</f>
        <v>899</v>
      </c>
      <c r="C902" s="4">
        <f>IF(LEN('III. New Locations'!C901) &gt; 2, 1, 0)</f>
        <v>0</v>
      </c>
      <c r="E902">
        <f>IF(LEN('III. New Locations'!E901) = 2, IF('III. New Locations'!E901 = "--", $C902, 0), $C902)</f>
        <v>0</v>
      </c>
      <c r="F902">
        <f>IF(LEN('III. New Locations'!F901) &gt; 4, 0, $C902)</f>
        <v>0</v>
      </c>
      <c r="G902">
        <f>IF(ISNUMBER('III. New Locations'!G901) = TRUE, 0, $C902)</f>
        <v>0</v>
      </c>
      <c r="H902">
        <f>IF(ISNUMBER('III. New Locations'!H901) = TRUE, 0, $C902)</f>
        <v>0</v>
      </c>
      <c r="I902">
        <f>IF(ISNUMBER('III. New Locations'!I901) = TRUE, 0, $C902)</f>
        <v>0</v>
      </c>
      <c r="J902">
        <f>IF(ISNUMBER('III. New Locations'!J901) = TRUE, 0, $C902)</f>
        <v>0</v>
      </c>
      <c r="K902">
        <f>IF(ISNUMBER('III. New Locations'!K901) = TRUE, 0,$C902)</f>
        <v>0</v>
      </c>
      <c r="M902">
        <f>IF(ISNUMBER('III. New Locations'!M901) = TRUE, 0,$C902)</f>
        <v>0</v>
      </c>
      <c r="O902">
        <f>IF(ISNUMBER('III. New Locations'!O901) = TRUE, 0, $C902)</f>
        <v>0</v>
      </c>
      <c r="P902">
        <f>IF(ISNUMBER('III. New Locations'!P901) = TRUE, 0, $C902)</f>
        <v>0</v>
      </c>
      <c r="Q902">
        <f>IF(ISNUMBER('III. New Locations'!Q901) = TRUE, 0, $C902)</f>
        <v>0</v>
      </c>
      <c r="R902">
        <f>IF(ISNUMBER('III. New Locations'!R901) = TRUE, IF('III. New Locations'!R901 &gt;= 0, IF('III. New Locations'!R901 &lt;=1, 0, $C902),$C902),$C902)</f>
        <v>0</v>
      </c>
      <c r="S902">
        <f>IF(ISNUMBER('III. New Locations'!S901) = TRUE, IF('III. New Locations'!S901 &gt;= 0, IF('III. New Locations'!S901 &lt;=1, 0, $C902), $C902), $C902)</f>
        <v>0</v>
      </c>
      <c r="T902">
        <f>IF('III. New Locations'!T901 = "-Unknown-", $C902, 0)</f>
        <v>0</v>
      </c>
      <c r="U902">
        <f>IF(LEN('III. New Locations'!U901)&gt;1, 0, IF(T902 = 0, 0, $C902))</f>
        <v>0</v>
      </c>
      <c r="V902">
        <f>IF('III. New Locations'!V901 = "Unknown", $C902, 0)</f>
        <v>0</v>
      </c>
      <c r="W902">
        <f>IF(LEN('III. New Locations'!W901)&gt;1, 0, IF(V902 = 0, 0, $C902))</f>
        <v>0</v>
      </c>
      <c r="X902" t="str">
        <f>'III. New Locations'!X901</f>
        <v>Unknown</v>
      </c>
      <c r="Y902">
        <f>IF(ISNUMBER('III. New Locations'!Y901) = TRUE, IF('III. New Locations'!Y901 &gt;= 1400, IF('III. New Locations'!Y901 &lt;=2100, 0, $C902), $C902), $C902)</f>
        <v>0</v>
      </c>
      <c r="Z902">
        <f>IF(ISNUMBER('III. New Locations'!Z901) = TRUE, IF('III. New Locations'!Z901 &gt;= 1400, IF('III. New Locations'!Z901 &lt;=2100, 0, $C902), $C902), $C902)</f>
        <v>0</v>
      </c>
      <c r="AA902">
        <f>IF(ISNUMBER('III. New Locations'!AA901) = TRUE, IF('III. New Locations'!AA901 &gt;= 1400, IF('III. New Locations'!AA901 &lt;=2100, 0, $C902), $C902), $C902)</f>
        <v>0</v>
      </c>
      <c r="AC902">
        <f>IF(ISNUMBER('III. New Locations'!AC901) = TRUE, IF('III. New Locations'!AC901 &gt;= 0, IF('III. New Locations'!AC901 &lt;=1, 0,$C902),$C902), $C902)</f>
        <v>0</v>
      </c>
    </row>
    <row r="903" spans="1:29" x14ac:dyDescent="0.25">
      <c r="A903">
        <f>'III. New Locations'!A902</f>
        <v>900</v>
      </c>
      <c r="C903" s="4">
        <f>IF(LEN('III. New Locations'!C902) &gt; 2, 1, 0)</f>
        <v>0</v>
      </c>
      <c r="E903">
        <f>IF(LEN('III. New Locations'!E902) = 2, IF('III. New Locations'!E902 = "--", $C903, 0), $C903)</f>
        <v>0</v>
      </c>
      <c r="F903">
        <f>IF(LEN('III. New Locations'!F902) &gt; 4, 0, $C903)</f>
        <v>0</v>
      </c>
      <c r="G903">
        <f>IF(ISNUMBER('III. New Locations'!G902) = TRUE, 0, $C903)</f>
        <v>0</v>
      </c>
      <c r="H903">
        <f>IF(ISNUMBER('III. New Locations'!H902) = TRUE, 0, $C903)</f>
        <v>0</v>
      </c>
      <c r="I903">
        <f>IF(ISNUMBER('III. New Locations'!I902) = TRUE, 0, $C903)</f>
        <v>0</v>
      </c>
      <c r="J903">
        <f>IF(ISNUMBER('III. New Locations'!J902) = TRUE, 0, $C903)</f>
        <v>0</v>
      </c>
      <c r="K903">
        <f>IF(ISNUMBER('III. New Locations'!K902) = TRUE, 0,$C903)</f>
        <v>0</v>
      </c>
      <c r="M903">
        <f>IF(ISNUMBER('III. New Locations'!M902) = TRUE, 0,$C903)</f>
        <v>0</v>
      </c>
      <c r="O903">
        <f>IF(ISNUMBER('III. New Locations'!O902) = TRUE, 0, $C903)</f>
        <v>0</v>
      </c>
      <c r="P903">
        <f>IF(ISNUMBER('III. New Locations'!P902) = TRUE, 0, $C903)</f>
        <v>0</v>
      </c>
      <c r="Q903">
        <f>IF(ISNUMBER('III. New Locations'!Q902) = TRUE, 0, $C903)</f>
        <v>0</v>
      </c>
      <c r="R903">
        <f>IF(ISNUMBER('III. New Locations'!R902) = TRUE, IF('III. New Locations'!R902 &gt;= 0, IF('III. New Locations'!R902 &lt;=1, 0, $C903),$C903),$C903)</f>
        <v>0</v>
      </c>
      <c r="S903">
        <f>IF(ISNUMBER('III. New Locations'!S902) = TRUE, IF('III. New Locations'!S902 &gt;= 0, IF('III. New Locations'!S902 &lt;=1, 0, $C903), $C903), $C903)</f>
        <v>0</v>
      </c>
      <c r="T903">
        <f>IF('III. New Locations'!T902 = "-Unknown-", $C903, 0)</f>
        <v>0</v>
      </c>
      <c r="U903">
        <f>IF(LEN('III. New Locations'!U902)&gt;1, 0, IF(T903 = 0, 0, $C903))</f>
        <v>0</v>
      </c>
      <c r="V903">
        <f>IF('III. New Locations'!V902 = "Unknown", $C903, 0)</f>
        <v>0</v>
      </c>
      <c r="W903">
        <f>IF(LEN('III. New Locations'!W902)&gt;1, 0, IF(V903 = 0, 0, $C903))</f>
        <v>0</v>
      </c>
      <c r="X903" t="str">
        <f>'III. New Locations'!X902</f>
        <v>Unknown</v>
      </c>
      <c r="Y903">
        <f>IF(ISNUMBER('III. New Locations'!Y902) = TRUE, IF('III. New Locations'!Y902 &gt;= 1400, IF('III. New Locations'!Y902 &lt;=2100, 0, $C903), $C903), $C903)</f>
        <v>0</v>
      </c>
      <c r="Z903">
        <f>IF(ISNUMBER('III. New Locations'!Z902) = TRUE, IF('III. New Locations'!Z902 &gt;= 1400, IF('III. New Locations'!Z902 &lt;=2100, 0, $C903), $C903), $C903)</f>
        <v>0</v>
      </c>
      <c r="AA903">
        <f>IF(ISNUMBER('III. New Locations'!AA902) = TRUE, IF('III. New Locations'!AA902 &gt;= 1400, IF('III. New Locations'!AA902 &lt;=2100, 0, $C903), $C903), $C903)</f>
        <v>0</v>
      </c>
      <c r="AC903">
        <f>IF(ISNUMBER('III. New Locations'!AC902) = TRUE, IF('III. New Locations'!AC902 &gt;= 0, IF('III. New Locations'!AC902 &lt;=1, 0,$C903),$C903), $C903)</f>
        <v>0</v>
      </c>
    </row>
    <row r="904" spans="1:29" x14ac:dyDescent="0.25">
      <c r="A904">
        <f>'III. New Locations'!A903</f>
        <v>901</v>
      </c>
      <c r="C904" s="4">
        <f>IF(LEN('III. New Locations'!C903) &gt; 2, 1, 0)</f>
        <v>0</v>
      </c>
      <c r="E904">
        <f>IF(LEN('III. New Locations'!E903) = 2, IF('III. New Locations'!E903 = "--", $C904, 0), $C904)</f>
        <v>0</v>
      </c>
      <c r="F904">
        <f>IF(LEN('III. New Locations'!F903) &gt; 4, 0, $C904)</f>
        <v>0</v>
      </c>
      <c r="G904">
        <f>IF(ISNUMBER('III. New Locations'!G903) = TRUE, 0, $C904)</f>
        <v>0</v>
      </c>
      <c r="H904">
        <f>IF(ISNUMBER('III. New Locations'!H903) = TRUE, 0, $C904)</f>
        <v>0</v>
      </c>
      <c r="I904">
        <f>IF(ISNUMBER('III. New Locations'!I903) = TRUE, 0, $C904)</f>
        <v>0</v>
      </c>
      <c r="J904">
        <f>IF(ISNUMBER('III. New Locations'!J903) = TRUE, 0, $C904)</f>
        <v>0</v>
      </c>
      <c r="K904">
        <f>IF(ISNUMBER('III. New Locations'!K903) = TRUE, 0,$C904)</f>
        <v>0</v>
      </c>
      <c r="M904">
        <f>IF(ISNUMBER('III. New Locations'!M903) = TRUE, 0,$C904)</f>
        <v>0</v>
      </c>
      <c r="O904">
        <f>IF(ISNUMBER('III. New Locations'!O903) = TRUE, 0, $C904)</f>
        <v>0</v>
      </c>
      <c r="P904">
        <f>IF(ISNUMBER('III. New Locations'!P903) = TRUE, 0, $C904)</f>
        <v>0</v>
      </c>
      <c r="Q904">
        <f>IF(ISNUMBER('III. New Locations'!Q903) = TRUE, 0, $C904)</f>
        <v>0</v>
      </c>
      <c r="R904">
        <f>IF(ISNUMBER('III. New Locations'!R903) = TRUE, IF('III. New Locations'!R903 &gt;= 0, IF('III. New Locations'!R903 &lt;=1, 0, $C904),$C904),$C904)</f>
        <v>0</v>
      </c>
      <c r="S904">
        <f>IF(ISNUMBER('III. New Locations'!S903) = TRUE, IF('III. New Locations'!S903 &gt;= 0, IF('III. New Locations'!S903 &lt;=1, 0, $C904), $C904), $C904)</f>
        <v>0</v>
      </c>
      <c r="T904">
        <f>IF('III. New Locations'!T903 = "-Unknown-", $C904, 0)</f>
        <v>0</v>
      </c>
      <c r="U904">
        <f>IF(LEN('III. New Locations'!U903)&gt;1, 0, IF(T904 = 0, 0, $C904))</f>
        <v>0</v>
      </c>
      <c r="V904">
        <f>IF('III. New Locations'!V903 = "Unknown", $C904, 0)</f>
        <v>0</v>
      </c>
      <c r="W904">
        <f>IF(LEN('III. New Locations'!W903)&gt;1, 0, IF(V904 = 0, 0, $C904))</f>
        <v>0</v>
      </c>
      <c r="X904" t="str">
        <f>'III. New Locations'!X903</f>
        <v>Unknown</v>
      </c>
      <c r="Y904">
        <f>IF(ISNUMBER('III. New Locations'!Y903) = TRUE, IF('III. New Locations'!Y903 &gt;= 1400, IF('III. New Locations'!Y903 &lt;=2100, 0, $C904), $C904), $C904)</f>
        <v>0</v>
      </c>
      <c r="Z904">
        <f>IF(ISNUMBER('III. New Locations'!Z903) = TRUE, IF('III. New Locations'!Z903 &gt;= 1400, IF('III. New Locations'!Z903 &lt;=2100, 0, $C904), $C904), $C904)</f>
        <v>0</v>
      </c>
      <c r="AA904">
        <f>IF(ISNUMBER('III. New Locations'!AA903) = TRUE, IF('III. New Locations'!AA903 &gt;= 1400, IF('III. New Locations'!AA903 &lt;=2100, 0, $C904), $C904), $C904)</f>
        <v>0</v>
      </c>
      <c r="AC904">
        <f>IF(ISNUMBER('III. New Locations'!AC903) = TRUE, IF('III. New Locations'!AC903 &gt;= 0, IF('III. New Locations'!AC903 &lt;=1, 0,$C904),$C904), $C904)</f>
        <v>0</v>
      </c>
    </row>
    <row r="905" spans="1:29" x14ac:dyDescent="0.25">
      <c r="A905">
        <f>'III. New Locations'!A904</f>
        <v>902</v>
      </c>
      <c r="C905" s="4">
        <f>IF(LEN('III. New Locations'!C904) &gt; 2, 1, 0)</f>
        <v>0</v>
      </c>
      <c r="E905">
        <f>IF(LEN('III. New Locations'!E904) = 2, IF('III. New Locations'!E904 = "--", $C905, 0), $C905)</f>
        <v>0</v>
      </c>
      <c r="F905">
        <f>IF(LEN('III. New Locations'!F904) &gt; 4, 0, $C905)</f>
        <v>0</v>
      </c>
      <c r="G905">
        <f>IF(ISNUMBER('III. New Locations'!G904) = TRUE, 0, $C905)</f>
        <v>0</v>
      </c>
      <c r="H905">
        <f>IF(ISNUMBER('III. New Locations'!H904) = TRUE, 0, $C905)</f>
        <v>0</v>
      </c>
      <c r="I905">
        <f>IF(ISNUMBER('III. New Locations'!I904) = TRUE, 0, $C905)</f>
        <v>0</v>
      </c>
      <c r="J905">
        <f>IF(ISNUMBER('III. New Locations'!J904) = TRUE, 0, $C905)</f>
        <v>0</v>
      </c>
      <c r="K905">
        <f>IF(ISNUMBER('III. New Locations'!K904) = TRUE, 0,$C905)</f>
        <v>0</v>
      </c>
      <c r="M905">
        <f>IF(ISNUMBER('III. New Locations'!M904) = TRUE, 0,$C905)</f>
        <v>0</v>
      </c>
      <c r="O905">
        <f>IF(ISNUMBER('III. New Locations'!O904) = TRUE, 0, $C905)</f>
        <v>0</v>
      </c>
      <c r="P905">
        <f>IF(ISNUMBER('III. New Locations'!P904) = TRUE, 0, $C905)</f>
        <v>0</v>
      </c>
      <c r="Q905">
        <f>IF(ISNUMBER('III. New Locations'!Q904) = TRUE, 0, $C905)</f>
        <v>0</v>
      </c>
      <c r="R905">
        <f>IF(ISNUMBER('III. New Locations'!R904) = TRUE, IF('III. New Locations'!R904 &gt;= 0, IF('III. New Locations'!R904 &lt;=1, 0, $C905),$C905),$C905)</f>
        <v>0</v>
      </c>
      <c r="S905">
        <f>IF(ISNUMBER('III. New Locations'!S904) = TRUE, IF('III. New Locations'!S904 &gt;= 0, IF('III. New Locations'!S904 &lt;=1, 0, $C905), $C905), $C905)</f>
        <v>0</v>
      </c>
      <c r="T905">
        <f>IF('III. New Locations'!T904 = "-Unknown-", $C905, 0)</f>
        <v>0</v>
      </c>
      <c r="U905">
        <f>IF(LEN('III. New Locations'!U904)&gt;1, 0, IF(T905 = 0, 0, $C905))</f>
        <v>0</v>
      </c>
      <c r="V905">
        <f>IF('III. New Locations'!V904 = "Unknown", $C905, 0)</f>
        <v>0</v>
      </c>
      <c r="W905">
        <f>IF(LEN('III. New Locations'!W904)&gt;1, 0, IF(V905 = 0, 0, $C905))</f>
        <v>0</v>
      </c>
      <c r="X905" t="str">
        <f>'III. New Locations'!X904</f>
        <v>Unknown</v>
      </c>
      <c r="Y905">
        <f>IF(ISNUMBER('III. New Locations'!Y904) = TRUE, IF('III. New Locations'!Y904 &gt;= 1400, IF('III. New Locations'!Y904 &lt;=2100, 0, $C905), $C905), $C905)</f>
        <v>0</v>
      </c>
      <c r="Z905">
        <f>IF(ISNUMBER('III. New Locations'!Z904) = TRUE, IF('III. New Locations'!Z904 &gt;= 1400, IF('III. New Locations'!Z904 &lt;=2100, 0, $C905), $C905), $C905)</f>
        <v>0</v>
      </c>
      <c r="AA905">
        <f>IF(ISNUMBER('III. New Locations'!AA904) = TRUE, IF('III. New Locations'!AA904 &gt;= 1400, IF('III. New Locations'!AA904 &lt;=2100, 0, $C905), $C905), $C905)</f>
        <v>0</v>
      </c>
      <c r="AC905">
        <f>IF(ISNUMBER('III. New Locations'!AC904) = TRUE, IF('III. New Locations'!AC904 &gt;= 0, IF('III. New Locations'!AC904 &lt;=1, 0,$C905),$C905), $C905)</f>
        <v>0</v>
      </c>
    </row>
    <row r="906" spans="1:29" x14ac:dyDescent="0.25">
      <c r="A906">
        <f>'III. New Locations'!A905</f>
        <v>903</v>
      </c>
      <c r="C906" s="4">
        <f>IF(LEN('III. New Locations'!C905) &gt; 2, 1, 0)</f>
        <v>0</v>
      </c>
      <c r="E906">
        <f>IF(LEN('III. New Locations'!E905) = 2, IF('III. New Locations'!E905 = "--", $C906, 0), $C906)</f>
        <v>0</v>
      </c>
      <c r="F906">
        <f>IF(LEN('III. New Locations'!F905) &gt; 4, 0, $C906)</f>
        <v>0</v>
      </c>
      <c r="G906">
        <f>IF(ISNUMBER('III. New Locations'!G905) = TRUE, 0, $C906)</f>
        <v>0</v>
      </c>
      <c r="H906">
        <f>IF(ISNUMBER('III. New Locations'!H905) = TRUE, 0, $C906)</f>
        <v>0</v>
      </c>
      <c r="I906">
        <f>IF(ISNUMBER('III. New Locations'!I905) = TRUE, 0, $C906)</f>
        <v>0</v>
      </c>
      <c r="J906">
        <f>IF(ISNUMBER('III. New Locations'!J905) = TRUE, 0, $C906)</f>
        <v>0</v>
      </c>
      <c r="K906">
        <f>IF(ISNUMBER('III. New Locations'!K905) = TRUE, 0,$C906)</f>
        <v>0</v>
      </c>
      <c r="M906">
        <f>IF(ISNUMBER('III. New Locations'!M905) = TRUE, 0,$C906)</f>
        <v>0</v>
      </c>
      <c r="O906">
        <f>IF(ISNUMBER('III. New Locations'!O905) = TRUE, 0, $C906)</f>
        <v>0</v>
      </c>
      <c r="P906">
        <f>IF(ISNUMBER('III. New Locations'!P905) = TRUE, 0, $C906)</f>
        <v>0</v>
      </c>
      <c r="Q906">
        <f>IF(ISNUMBER('III. New Locations'!Q905) = TRUE, 0, $C906)</f>
        <v>0</v>
      </c>
      <c r="R906">
        <f>IF(ISNUMBER('III. New Locations'!R905) = TRUE, IF('III. New Locations'!R905 &gt;= 0, IF('III. New Locations'!R905 &lt;=1, 0, $C906),$C906),$C906)</f>
        <v>0</v>
      </c>
      <c r="S906">
        <f>IF(ISNUMBER('III. New Locations'!S905) = TRUE, IF('III. New Locations'!S905 &gt;= 0, IF('III. New Locations'!S905 &lt;=1, 0, $C906), $C906), $C906)</f>
        <v>0</v>
      </c>
      <c r="T906">
        <f>IF('III. New Locations'!T905 = "-Unknown-", $C906, 0)</f>
        <v>0</v>
      </c>
      <c r="U906">
        <f>IF(LEN('III. New Locations'!U905)&gt;1, 0, IF(T906 = 0, 0, $C906))</f>
        <v>0</v>
      </c>
      <c r="V906">
        <f>IF('III. New Locations'!V905 = "Unknown", $C906, 0)</f>
        <v>0</v>
      </c>
      <c r="W906">
        <f>IF(LEN('III. New Locations'!W905)&gt;1, 0, IF(V906 = 0, 0, $C906))</f>
        <v>0</v>
      </c>
      <c r="X906" t="str">
        <f>'III. New Locations'!X905</f>
        <v>Unknown</v>
      </c>
      <c r="Y906">
        <f>IF(ISNUMBER('III. New Locations'!Y905) = TRUE, IF('III. New Locations'!Y905 &gt;= 1400, IF('III. New Locations'!Y905 &lt;=2100, 0, $C906), $C906), $C906)</f>
        <v>0</v>
      </c>
      <c r="Z906">
        <f>IF(ISNUMBER('III. New Locations'!Z905) = TRUE, IF('III. New Locations'!Z905 &gt;= 1400, IF('III. New Locations'!Z905 &lt;=2100, 0, $C906), $C906), $C906)</f>
        <v>0</v>
      </c>
      <c r="AA906">
        <f>IF(ISNUMBER('III. New Locations'!AA905) = TRUE, IF('III. New Locations'!AA905 &gt;= 1400, IF('III. New Locations'!AA905 &lt;=2100, 0, $C906), $C906), $C906)</f>
        <v>0</v>
      </c>
      <c r="AC906">
        <f>IF(ISNUMBER('III. New Locations'!AC905) = TRUE, IF('III. New Locations'!AC905 &gt;= 0, IF('III. New Locations'!AC905 &lt;=1, 0,$C906),$C906), $C906)</f>
        <v>0</v>
      </c>
    </row>
    <row r="907" spans="1:29" x14ac:dyDescent="0.25">
      <c r="A907">
        <f>'III. New Locations'!A906</f>
        <v>904</v>
      </c>
      <c r="C907" s="4">
        <f>IF(LEN('III. New Locations'!C906) &gt; 2, 1, 0)</f>
        <v>0</v>
      </c>
      <c r="E907">
        <f>IF(LEN('III. New Locations'!E906) = 2, IF('III. New Locations'!E906 = "--", $C907, 0), $C907)</f>
        <v>0</v>
      </c>
      <c r="F907">
        <f>IF(LEN('III. New Locations'!F906) &gt; 4, 0, $C907)</f>
        <v>0</v>
      </c>
      <c r="G907">
        <f>IF(ISNUMBER('III. New Locations'!G906) = TRUE, 0, $C907)</f>
        <v>0</v>
      </c>
      <c r="H907">
        <f>IF(ISNUMBER('III. New Locations'!H906) = TRUE, 0, $C907)</f>
        <v>0</v>
      </c>
      <c r="I907">
        <f>IF(ISNUMBER('III. New Locations'!I906) = TRUE, 0, $C907)</f>
        <v>0</v>
      </c>
      <c r="J907">
        <f>IF(ISNUMBER('III. New Locations'!J906) = TRUE, 0, $C907)</f>
        <v>0</v>
      </c>
      <c r="K907">
        <f>IF(ISNUMBER('III. New Locations'!K906) = TRUE, 0,$C907)</f>
        <v>0</v>
      </c>
      <c r="M907">
        <f>IF(ISNUMBER('III. New Locations'!M906) = TRUE, 0,$C907)</f>
        <v>0</v>
      </c>
      <c r="O907">
        <f>IF(ISNUMBER('III. New Locations'!O906) = TRUE, 0, $C907)</f>
        <v>0</v>
      </c>
      <c r="P907">
        <f>IF(ISNUMBER('III. New Locations'!P906) = TRUE, 0, $C907)</f>
        <v>0</v>
      </c>
      <c r="Q907">
        <f>IF(ISNUMBER('III. New Locations'!Q906) = TRUE, 0, $C907)</f>
        <v>0</v>
      </c>
      <c r="R907">
        <f>IF(ISNUMBER('III. New Locations'!R906) = TRUE, IF('III. New Locations'!R906 &gt;= 0, IF('III. New Locations'!R906 &lt;=1, 0, $C907),$C907),$C907)</f>
        <v>0</v>
      </c>
      <c r="S907">
        <f>IF(ISNUMBER('III. New Locations'!S906) = TRUE, IF('III. New Locations'!S906 &gt;= 0, IF('III. New Locations'!S906 &lt;=1, 0, $C907), $C907), $C907)</f>
        <v>0</v>
      </c>
      <c r="T907">
        <f>IF('III. New Locations'!T906 = "-Unknown-", $C907, 0)</f>
        <v>0</v>
      </c>
      <c r="U907">
        <f>IF(LEN('III. New Locations'!U906)&gt;1, 0, IF(T907 = 0, 0, $C907))</f>
        <v>0</v>
      </c>
      <c r="V907">
        <f>IF('III. New Locations'!V906 = "Unknown", $C907, 0)</f>
        <v>0</v>
      </c>
      <c r="W907">
        <f>IF(LEN('III. New Locations'!W906)&gt;1, 0, IF(V907 = 0, 0, $C907))</f>
        <v>0</v>
      </c>
      <c r="X907" t="str">
        <f>'III. New Locations'!X906</f>
        <v>Unknown</v>
      </c>
      <c r="Y907">
        <f>IF(ISNUMBER('III. New Locations'!Y906) = TRUE, IF('III. New Locations'!Y906 &gt;= 1400, IF('III. New Locations'!Y906 &lt;=2100, 0, $C907), $C907), $C907)</f>
        <v>0</v>
      </c>
      <c r="Z907">
        <f>IF(ISNUMBER('III. New Locations'!Z906) = TRUE, IF('III. New Locations'!Z906 &gt;= 1400, IF('III. New Locations'!Z906 &lt;=2100, 0, $C907), $C907), $C907)</f>
        <v>0</v>
      </c>
      <c r="AA907">
        <f>IF(ISNUMBER('III. New Locations'!AA906) = TRUE, IF('III. New Locations'!AA906 &gt;= 1400, IF('III. New Locations'!AA906 &lt;=2100, 0, $C907), $C907), $C907)</f>
        <v>0</v>
      </c>
      <c r="AC907">
        <f>IF(ISNUMBER('III. New Locations'!AC906) = TRUE, IF('III. New Locations'!AC906 &gt;= 0, IF('III. New Locations'!AC906 &lt;=1, 0,$C907),$C907), $C907)</f>
        <v>0</v>
      </c>
    </row>
    <row r="908" spans="1:29" x14ac:dyDescent="0.25">
      <c r="A908">
        <f>'III. New Locations'!A907</f>
        <v>905</v>
      </c>
      <c r="C908" s="4">
        <f>IF(LEN('III. New Locations'!C907) &gt; 2, 1, 0)</f>
        <v>0</v>
      </c>
      <c r="E908">
        <f>IF(LEN('III. New Locations'!E907) = 2, IF('III. New Locations'!E907 = "--", $C908, 0), $C908)</f>
        <v>0</v>
      </c>
      <c r="F908">
        <f>IF(LEN('III. New Locations'!F907) &gt; 4, 0, $C908)</f>
        <v>0</v>
      </c>
      <c r="G908">
        <f>IF(ISNUMBER('III. New Locations'!G907) = TRUE, 0, $C908)</f>
        <v>0</v>
      </c>
      <c r="H908">
        <f>IF(ISNUMBER('III. New Locations'!H907) = TRUE, 0, $C908)</f>
        <v>0</v>
      </c>
      <c r="I908">
        <f>IF(ISNUMBER('III. New Locations'!I907) = TRUE, 0, $C908)</f>
        <v>0</v>
      </c>
      <c r="J908">
        <f>IF(ISNUMBER('III. New Locations'!J907) = TRUE, 0, $C908)</f>
        <v>0</v>
      </c>
      <c r="K908">
        <f>IF(ISNUMBER('III. New Locations'!K907) = TRUE, 0,$C908)</f>
        <v>0</v>
      </c>
      <c r="M908">
        <f>IF(ISNUMBER('III. New Locations'!M907) = TRUE, 0,$C908)</f>
        <v>0</v>
      </c>
      <c r="O908">
        <f>IF(ISNUMBER('III. New Locations'!O907) = TRUE, 0, $C908)</f>
        <v>0</v>
      </c>
      <c r="P908">
        <f>IF(ISNUMBER('III. New Locations'!P907) = TRUE, 0, $C908)</f>
        <v>0</v>
      </c>
      <c r="Q908">
        <f>IF(ISNUMBER('III. New Locations'!Q907) = TRUE, 0, $C908)</f>
        <v>0</v>
      </c>
      <c r="R908">
        <f>IF(ISNUMBER('III. New Locations'!R907) = TRUE, IF('III. New Locations'!R907 &gt;= 0, IF('III. New Locations'!R907 &lt;=1, 0, $C908),$C908),$C908)</f>
        <v>0</v>
      </c>
      <c r="S908">
        <f>IF(ISNUMBER('III. New Locations'!S907) = TRUE, IF('III. New Locations'!S907 &gt;= 0, IF('III. New Locations'!S907 &lt;=1, 0, $C908), $C908), $C908)</f>
        <v>0</v>
      </c>
      <c r="T908">
        <f>IF('III. New Locations'!T907 = "-Unknown-", $C908, 0)</f>
        <v>0</v>
      </c>
      <c r="U908">
        <f>IF(LEN('III. New Locations'!U907)&gt;1, 0, IF(T908 = 0, 0, $C908))</f>
        <v>0</v>
      </c>
      <c r="V908">
        <f>IF('III. New Locations'!V907 = "Unknown", $C908, 0)</f>
        <v>0</v>
      </c>
      <c r="W908">
        <f>IF(LEN('III. New Locations'!W907)&gt;1, 0, IF(V908 = 0, 0, $C908))</f>
        <v>0</v>
      </c>
      <c r="X908" t="str">
        <f>'III. New Locations'!X907</f>
        <v>Unknown</v>
      </c>
      <c r="Y908">
        <f>IF(ISNUMBER('III. New Locations'!Y907) = TRUE, IF('III. New Locations'!Y907 &gt;= 1400, IF('III. New Locations'!Y907 &lt;=2100, 0, $C908), $C908), $C908)</f>
        <v>0</v>
      </c>
      <c r="Z908">
        <f>IF(ISNUMBER('III. New Locations'!Z907) = TRUE, IF('III. New Locations'!Z907 &gt;= 1400, IF('III. New Locations'!Z907 &lt;=2100, 0, $C908), $C908), $C908)</f>
        <v>0</v>
      </c>
      <c r="AA908">
        <f>IF(ISNUMBER('III. New Locations'!AA907) = TRUE, IF('III. New Locations'!AA907 &gt;= 1400, IF('III. New Locations'!AA907 &lt;=2100, 0, $C908), $C908), $C908)</f>
        <v>0</v>
      </c>
      <c r="AC908">
        <f>IF(ISNUMBER('III. New Locations'!AC907) = TRUE, IF('III. New Locations'!AC907 &gt;= 0, IF('III. New Locations'!AC907 &lt;=1, 0,$C908),$C908), $C908)</f>
        <v>0</v>
      </c>
    </row>
    <row r="909" spans="1:29" x14ac:dyDescent="0.25">
      <c r="A909">
        <f>'III. New Locations'!A908</f>
        <v>906</v>
      </c>
      <c r="C909" s="4">
        <f>IF(LEN('III. New Locations'!C908) &gt; 2, 1, 0)</f>
        <v>0</v>
      </c>
      <c r="E909">
        <f>IF(LEN('III. New Locations'!E908) = 2, IF('III. New Locations'!E908 = "--", $C909, 0), $C909)</f>
        <v>0</v>
      </c>
      <c r="F909">
        <f>IF(LEN('III. New Locations'!F908) &gt; 4, 0, $C909)</f>
        <v>0</v>
      </c>
      <c r="G909">
        <f>IF(ISNUMBER('III. New Locations'!G908) = TRUE, 0, $C909)</f>
        <v>0</v>
      </c>
      <c r="H909">
        <f>IF(ISNUMBER('III. New Locations'!H908) = TRUE, 0, $C909)</f>
        <v>0</v>
      </c>
      <c r="I909">
        <f>IF(ISNUMBER('III. New Locations'!I908) = TRUE, 0, $C909)</f>
        <v>0</v>
      </c>
      <c r="J909">
        <f>IF(ISNUMBER('III. New Locations'!J908) = TRUE, 0, $C909)</f>
        <v>0</v>
      </c>
      <c r="K909">
        <f>IF(ISNUMBER('III. New Locations'!K908) = TRUE, 0,$C909)</f>
        <v>0</v>
      </c>
      <c r="M909">
        <f>IF(ISNUMBER('III. New Locations'!M908) = TRUE, 0,$C909)</f>
        <v>0</v>
      </c>
      <c r="O909">
        <f>IF(ISNUMBER('III. New Locations'!O908) = TRUE, 0, $C909)</f>
        <v>0</v>
      </c>
      <c r="P909">
        <f>IF(ISNUMBER('III. New Locations'!P908) = TRUE, 0, $C909)</f>
        <v>0</v>
      </c>
      <c r="Q909">
        <f>IF(ISNUMBER('III. New Locations'!Q908) = TRUE, 0, $C909)</f>
        <v>0</v>
      </c>
      <c r="R909">
        <f>IF(ISNUMBER('III. New Locations'!R908) = TRUE, IF('III. New Locations'!R908 &gt;= 0, IF('III. New Locations'!R908 &lt;=1, 0, $C909),$C909),$C909)</f>
        <v>0</v>
      </c>
      <c r="S909">
        <f>IF(ISNUMBER('III. New Locations'!S908) = TRUE, IF('III. New Locations'!S908 &gt;= 0, IF('III. New Locations'!S908 &lt;=1, 0, $C909), $C909), $C909)</f>
        <v>0</v>
      </c>
      <c r="T909">
        <f>IF('III. New Locations'!T908 = "-Unknown-", $C909, 0)</f>
        <v>0</v>
      </c>
      <c r="U909">
        <f>IF(LEN('III. New Locations'!U908)&gt;1, 0, IF(T909 = 0, 0, $C909))</f>
        <v>0</v>
      </c>
      <c r="V909">
        <f>IF('III. New Locations'!V908 = "Unknown", $C909, 0)</f>
        <v>0</v>
      </c>
      <c r="W909">
        <f>IF(LEN('III. New Locations'!W908)&gt;1, 0, IF(V909 = 0, 0, $C909))</f>
        <v>0</v>
      </c>
      <c r="X909" t="str">
        <f>'III. New Locations'!X908</f>
        <v>Unknown</v>
      </c>
      <c r="Y909">
        <f>IF(ISNUMBER('III. New Locations'!Y908) = TRUE, IF('III. New Locations'!Y908 &gt;= 1400, IF('III. New Locations'!Y908 &lt;=2100, 0, $C909), $C909), $C909)</f>
        <v>0</v>
      </c>
      <c r="Z909">
        <f>IF(ISNUMBER('III. New Locations'!Z908) = TRUE, IF('III. New Locations'!Z908 &gt;= 1400, IF('III. New Locations'!Z908 &lt;=2100, 0, $C909), $C909), $C909)</f>
        <v>0</v>
      </c>
      <c r="AA909">
        <f>IF(ISNUMBER('III. New Locations'!AA908) = TRUE, IF('III. New Locations'!AA908 &gt;= 1400, IF('III. New Locations'!AA908 &lt;=2100, 0, $C909), $C909), $C909)</f>
        <v>0</v>
      </c>
      <c r="AC909">
        <f>IF(ISNUMBER('III. New Locations'!AC908) = TRUE, IF('III. New Locations'!AC908 &gt;= 0, IF('III. New Locations'!AC908 &lt;=1, 0,$C909),$C909), $C909)</f>
        <v>0</v>
      </c>
    </row>
    <row r="910" spans="1:29" x14ac:dyDescent="0.25">
      <c r="A910">
        <f>'III. New Locations'!A909</f>
        <v>907</v>
      </c>
      <c r="C910" s="4">
        <f>IF(LEN('III. New Locations'!C909) &gt; 2, 1, 0)</f>
        <v>0</v>
      </c>
      <c r="E910">
        <f>IF(LEN('III. New Locations'!E909) = 2, IF('III. New Locations'!E909 = "--", $C910, 0), $C910)</f>
        <v>0</v>
      </c>
      <c r="F910">
        <f>IF(LEN('III. New Locations'!F909) &gt; 4, 0, $C910)</f>
        <v>0</v>
      </c>
      <c r="G910">
        <f>IF(ISNUMBER('III. New Locations'!G909) = TRUE, 0, $C910)</f>
        <v>0</v>
      </c>
      <c r="H910">
        <f>IF(ISNUMBER('III. New Locations'!H909) = TRUE, 0, $C910)</f>
        <v>0</v>
      </c>
      <c r="I910">
        <f>IF(ISNUMBER('III. New Locations'!I909) = TRUE, 0, $C910)</f>
        <v>0</v>
      </c>
      <c r="J910">
        <f>IF(ISNUMBER('III. New Locations'!J909) = TRUE, 0, $C910)</f>
        <v>0</v>
      </c>
      <c r="K910">
        <f>IF(ISNUMBER('III. New Locations'!K909) = TRUE, 0,$C910)</f>
        <v>0</v>
      </c>
      <c r="M910">
        <f>IF(ISNUMBER('III. New Locations'!M909) = TRUE, 0,$C910)</f>
        <v>0</v>
      </c>
      <c r="O910">
        <f>IF(ISNUMBER('III. New Locations'!O909) = TRUE, 0, $C910)</f>
        <v>0</v>
      </c>
      <c r="P910">
        <f>IF(ISNUMBER('III. New Locations'!P909) = TRUE, 0, $C910)</f>
        <v>0</v>
      </c>
      <c r="Q910">
        <f>IF(ISNUMBER('III. New Locations'!Q909) = TRUE, 0, $C910)</f>
        <v>0</v>
      </c>
      <c r="R910">
        <f>IF(ISNUMBER('III. New Locations'!R909) = TRUE, IF('III. New Locations'!R909 &gt;= 0, IF('III. New Locations'!R909 &lt;=1, 0, $C910),$C910),$C910)</f>
        <v>0</v>
      </c>
      <c r="S910">
        <f>IF(ISNUMBER('III. New Locations'!S909) = TRUE, IF('III. New Locations'!S909 &gt;= 0, IF('III. New Locations'!S909 &lt;=1, 0, $C910), $C910), $C910)</f>
        <v>0</v>
      </c>
      <c r="T910">
        <f>IF('III. New Locations'!T909 = "-Unknown-", $C910, 0)</f>
        <v>0</v>
      </c>
      <c r="U910">
        <f>IF(LEN('III. New Locations'!U909)&gt;1, 0, IF(T910 = 0, 0, $C910))</f>
        <v>0</v>
      </c>
      <c r="V910">
        <f>IF('III. New Locations'!V909 = "Unknown", $C910, 0)</f>
        <v>0</v>
      </c>
      <c r="W910">
        <f>IF(LEN('III. New Locations'!W909)&gt;1, 0, IF(V910 = 0, 0, $C910))</f>
        <v>0</v>
      </c>
      <c r="X910" t="str">
        <f>'III. New Locations'!X909</f>
        <v>Unknown</v>
      </c>
      <c r="Y910">
        <f>IF(ISNUMBER('III. New Locations'!Y909) = TRUE, IF('III. New Locations'!Y909 &gt;= 1400, IF('III. New Locations'!Y909 &lt;=2100, 0, $C910), $C910), $C910)</f>
        <v>0</v>
      </c>
      <c r="Z910">
        <f>IF(ISNUMBER('III. New Locations'!Z909) = TRUE, IF('III. New Locations'!Z909 &gt;= 1400, IF('III. New Locations'!Z909 &lt;=2100, 0, $C910), $C910), $C910)</f>
        <v>0</v>
      </c>
      <c r="AA910">
        <f>IF(ISNUMBER('III. New Locations'!AA909) = TRUE, IF('III. New Locations'!AA909 &gt;= 1400, IF('III. New Locations'!AA909 &lt;=2100, 0, $C910), $C910), $C910)</f>
        <v>0</v>
      </c>
      <c r="AC910">
        <f>IF(ISNUMBER('III. New Locations'!AC909) = TRUE, IF('III. New Locations'!AC909 &gt;= 0, IF('III. New Locations'!AC909 &lt;=1, 0,$C910),$C910), $C910)</f>
        <v>0</v>
      </c>
    </row>
    <row r="911" spans="1:29" x14ac:dyDescent="0.25">
      <c r="A911">
        <f>'III. New Locations'!A910</f>
        <v>908</v>
      </c>
      <c r="C911" s="4">
        <f>IF(LEN('III. New Locations'!C910) &gt; 2, 1, 0)</f>
        <v>0</v>
      </c>
      <c r="E911">
        <f>IF(LEN('III. New Locations'!E910) = 2, IF('III. New Locations'!E910 = "--", $C911, 0), $C911)</f>
        <v>0</v>
      </c>
      <c r="F911">
        <f>IF(LEN('III. New Locations'!F910) &gt; 4, 0, $C911)</f>
        <v>0</v>
      </c>
      <c r="G911">
        <f>IF(ISNUMBER('III. New Locations'!G910) = TRUE, 0, $C911)</f>
        <v>0</v>
      </c>
      <c r="H911">
        <f>IF(ISNUMBER('III. New Locations'!H910) = TRUE, 0, $C911)</f>
        <v>0</v>
      </c>
      <c r="I911">
        <f>IF(ISNUMBER('III. New Locations'!I910) = TRUE, 0, $C911)</f>
        <v>0</v>
      </c>
      <c r="J911">
        <f>IF(ISNUMBER('III. New Locations'!J910) = TRUE, 0, $C911)</f>
        <v>0</v>
      </c>
      <c r="K911">
        <f>IF(ISNUMBER('III. New Locations'!K910) = TRUE, 0,$C911)</f>
        <v>0</v>
      </c>
      <c r="M911">
        <f>IF(ISNUMBER('III. New Locations'!M910) = TRUE, 0,$C911)</f>
        <v>0</v>
      </c>
      <c r="O911">
        <f>IF(ISNUMBER('III. New Locations'!O910) = TRUE, 0, $C911)</f>
        <v>0</v>
      </c>
      <c r="P911">
        <f>IF(ISNUMBER('III. New Locations'!P910) = TRUE, 0, $C911)</f>
        <v>0</v>
      </c>
      <c r="Q911">
        <f>IF(ISNUMBER('III. New Locations'!Q910) = TRUE, 0, $C911)</f>
        <v>0</v>
      </c>
      <c r="R911">
        <f>IF(ISNUMBER('III. New Locations'!R910) = TRUE, IF('III. New Locations'!R910 &gt;= 0, IF('III. New Locations'!R910 &lt;=1, 0, $C911),$C911),$C911)</f>
        <v>0</v>
      </c>
      <c r="S911">
        <f>IF(ISNUMBER('III. New Locations'!S910) = TRUE, IF('III. New Locations'!S910 &gt;= 0, IF('III. New Locations'!S910 &lt;=1, 0, $C911), $C911), $C911)</f>
        <v>0</v>
      </c>
      <c r="T911">
        <f>IF('III. New Locations'!T910 = "-Unknown-", $C911, 0)</f>
        <v>0</v>
      </c>
      <c r="U911">
        <f>IF(LEN('III. New Locations'!U910)&gt;1, 0, IF(T911 = 0, 0, $C911))</f>
        <v>0</v>
      </c>
      <c r="V911">
        <f>IF('III. New Locations'!V910 = "Unknown", $C911, 0)</f>
        <v>0</v>
      </c>
      <c r="W911">
        <f>IF(LEN('III. New Locations'!W910)&gt;1, 0, IF(V911 = 0, 0, $C911))</f>
        <v>0</v>
      </c>
      <c r="X911" t="str">
        <f>'III. New Locations'!X910</f>
        <v>Unknown</v>
      </c>
      <c r="Y911">
        <f>IF(ISNUMBER('III. New Locations'!Y910) = TRUE, IF('III. New Locations'!Y910 &gt;= 1400, IF('III. New Locations'!Y910 &lt;=2100, 0, $C911), $C911), $C911)</f>
        <v>0</v>
      </c>
      <c r="Z911">
        <f>IF(ISNUMBER('III. New Locations'!Z910) = TRUE, IF('III. New Locations'!Z910 &gt;= 1400, IF('III. New Locations'!Z910 &lt;=2100, 0, $C911), $C911), $C911)</f>
        <v>0</v>
      </c>
      <c r="AA911">
        <f>IF(ISNUMBER('III. New Locations'!AA910) = TRUE, IF('III. New Locations'!AA910 &gt;= 1400, IF('III. New Locations'!AA910 &lt;=2100, 0, $C911), $C911), $C911)</f>
        <v>0</v>
      </c>
      <c r="AC911">
        <f>IF(ISNUMBER('III. New Locations'!AC910) = TRUE, IF('III. New Locations'!AC910 &gt;= 0, IF('III. New Locations'!AC910 &lt;=1, 0,$C911),$C911), $C911)</f>
        <v>0</v>
      </c>
    </row>
    <row r="912" spans="1:29" x14ac:dyDescent="0.25">
      <c r="A912">
        <f>'III. New Locations'!A911</f>
        <v>909</v>
      </c>
      <c r="C912" s="4">
        <f>IF(LEN('III. New Locations'!C911) &gt; 2, 1, 0)</f>
        <v>0</v>
      </c>
      <c r="E912">
        <f>IF(LEN('III. New Locations'!E911) = 2, IF('III. New Locations'!E911 = "--", $C912, 0), $C912)</f>
        <v>0</v>
      </c>
      <c r="F912">
        <f>IF(LEN('III. New Locations'!F911) &gt; 4, 0, $C912)</f>
        <v>0</v>
      </c>
      <c r="G912">
        <f>IF(ISNUMBER('III. New Locations'!G911) = TRUE, 0, $C912)</f>
        <v>0</v>
      </c>
      <c r="H912">
        <f>IF(ISNUMBER('III. New Locations'!H911) = TRUE, 0, $C912)</f>
        <v>0</v>
      </c>
      <c r="I912">
        <f>IF(ISNUMBER('III. New Locations'!I911) = TRUE, 0, $C912)</f>
        <v>0</v>
      </c>
      <c r="J912">
        <f>IF(ISNUMBER('III. New Locations'!J911) = TRUE, 0, $C912)</f>
        <v>0</v>
      </c>
      <c r="K912">
        <f>IF(ISNUMBER('III. New Locations'!K911) = TRUE, 0,$C912)</f>
        <v>0</v>
      </c>
      <c r="M912">
        <f>IF(ISNUMBER('III. New Locations'!M911) = TRUE, 0,$C912)</f>
        <v>0</v>
      </c>
      <c r="O912">
        <f>IF(ISNUMBER('III. New Locations'!O911) = TRUE, 0, $C912)</f>
        <v>0</v>
      </c>
      <c r="P912">
        <f>IF(ISNUMBER('III. New Locations'!P911) = TRUE, 0, $C912)</f>
        <v>0</v>
      </c>
      <c r="Q912">
        <f>IF(ISNUMBER('III. New Locations'!Q911) = TRUE, 0, $C912)</f>
        <v>0</v>
      </c>
      <c r="R912">
        <f>IF(ISNUMBER('III. New Locations'!R911) = TRUE, IF('III. New Locations'!R911 &gt;= 0, IF('III. New Locations'!R911 &lt;=1, 0, $C912),$C912),$C912)</f>
        <v>0</v>
      </c>
      <c r="S912">
        <f>IF(ISNUMBER('III. New Locations'!S911) = TRUE, IF('III. New Locations'!S911 &gt;= 0, IF('III. New Locations'!S911 &lt;=1, 0, $C912), $C912), $C912)</f>
        <v>0</v>
      </c>
      <c r="T912">
        <f>IF('III. New Locations'!T911 = "-Unknown-", $C912, 0)</f>
        <v>0</v>
      </c>
      <c r="U912">
        <f>IF(LEN('III. New Locations'!U911)&gt;1, 0, IF(T912 = 0, 0, $C912))</f>
        <v>0</v>
      </c>
      <c r="V912">
        <f>IF('III. New Locations'!V911 = "Unknown", $C912, 0)</f>
        <v>0</v>
      </c>
      <c r="W912">
        <f>IF(LEN('III. New Locations'!W911)&gt;1, 0, IF(V912 = 0, 0, $C912))</f>
        <v>0</v>
      </c>
      <c r="X912" t="str">
        <f>'III. New Locations'!X911</f>
        <v>Unknown</v>
      </c>
      <c r="Y912">
        <f>IF(ISNUMBER('III. New Locations'!Y911) = TRUE, IF('III. New Locations'!Y911 &gt;= 1400, IF('III. New Locations'!Y911 &lt;=2100, 0, $C912), $C912), $C912)</f>
        <v>0</v>
      </c>
      <c r="Z912">
        <f>IF(ISNUMBER('III. New Locations'!Z911) = TRUE, IF('III. New Locations'!Z911 &gt;= 1400, IF('III. New Locations'!Z911 &lt;=2100, 0, $C912), $C912), $C912)</f>
        <v>0</v>
      </c>
      <c r="AA912">
        <f>IF(ISNUMBER('III. New Locations'!AA911) = TRUE, IF('III. New Locations'!AA911 &gt;= 1400, IF('III. New Locations'!AA911 &lt;=2100, 0, $C912), $C912), $C912)</f>
        <v>0</v>
      </c>
      <c r="AC912">
        <f>IF(ISNUMBER('III. New Locations'!AC911) = TRUE, IF('III. New Locations'!AC911 &gt;= 0, IF('III. New Locations'!AC911 &lt;=1, 0,$C912),$C912), $C912)</f>
        <v>0</v>
      </c>
    </row>
    <row r="913" spans="1:29" x14ac:dyDescent="0.25">
      <c r="A913">
        <f>'III. New Locations'!A912</f>
        <v>910</v>
      </c>
      <c r="C913" s="4">
        <f>IF(LEN('III. New Locations'!C912) &gt; 2, 1, 0)</f>
        <v>0</v>
      </c>
      <c r="E913">
        <f>IF(LEN('III. New Locations'!E912) = 2, IF('III. New Locations'!E912 = "--", $C913, 0), $C913)</f>
        <v>0</v>
      </c>
      <c r="F913">
        <f>IF(LEN('III. New Locations'!F912) &gt; 4, 0, $C913)</f>
        <v>0</v>
      </c>
      <c r="G913">
        <f>IF(ISNUMBER('III. New Locations'!G912) = TRUE, 0, $C913)</f>
        <v>0</v>
      </c>
      <c r="H913">
        <f>IF(ISNUMBER('III. New Locations'!H912) = TRUE, 0, $C913)</f>
        <v>0</v>
      </c>
      <c r="I913">
        <f>IF(ISNUMBER('III. New Locations'!I912) = TRUE, 0, $C913)</f>
        <v>0</v>
      </c>
      <c r="J913">
        <f>IF(ISNUMBER('III. New Locations'!J912) = TRUE, 0, $C913)</f>
        <v>0</v>
      </c>
      <c r="K913">
        <f>IF(ISNUMBER('III. New Locations'!K912) = TRUE, 0,$C913)</f>
        <v>0</v>
      </c>
      <c r="M913">
        <f>IF(ISNUMBER('III. New Locations'!M912) = TRUE, 0,$C913)</f>
        <v>0</v>
      </c>
      <c r="O913">
        <f>IF(ISNUMBER('III. New Locations'!O912) = TRUE, 0, $C913)</f>
        <v>0</v>
      </c>
      <c r="P913">
        <f>IF(ISNUMBER('III. New Locations'!P912) = TRUE, 0, $C913)</f>
        <v>0</v>
      </c>
      <c r="Q913">
        <f>IF(ISNUMBER('III. New Locations'!Q912) = TRUE, 0, $C913)</f>
        <v>0</v>
      </c>
      <c r="R913">
        <f>IF(ISNUMBER('III. New Locations'!R912) = TRUE, IF('III. New Locations'!R912 &gt;= 0, IF('III. New Locations'!R912 &lt;=1, 0, $C913),$C913),$C913)</f>
        <v>0</v>
      </c>
      <c r="S913">
        <f>IF(ISNUMBER('III. New Locations'!S912) = TRUE, IF('III. New Locations'!S912 &gt;= 0, IF('III. New Locations'!S912 &lt;=1, 0, $C913), $C913), $C913)</f>
        <v>0</v>
      </c>
      <c r="T913">
        <f>IF('III. New Locations'!T912 = "-Unknown-", $C913, 0)</f>
        <v>0</v>
      </c>
      <c r="U913">
        <f>IF(LEN('III. New Locations'!U912)&gt;1, 0, IF(T913 = 0, 0, $C913))</f>
        <v>0</v>
      </c>
      <c r="V913">
        <f>IF('III. New Locations'!V912 = "Unknown", $C913, 0)</f>
        <v>0</v>
      </c>
      <c r="W913">
        <f>IF(LEN('III. New Locations'!W912)&gt;1, 0, IF(V913 = 0, 0, $C913))</f>
        <v>0</v>
      </c>
      <c r="X913" t="str">
        <f>'III. New Locations'!X912</f>
        <v>Unknown</v>
      </c>
      <c r="Y913">
        <f>IF(ISNUMBER('III. New Locations'!Y912) = TRUE, IF('III. New Locations'!Y912 &gt;= 1400, IF('III. New Locations'!Y912 &lt;=2100, 0, $C913), $C913), $C913)</f>
        <v>0</v>
      </c>
      <c r="Z913">
        <f>IF(ISNUMBER('III. New Locations'!Z912) = TRUE, IF('III. New Locations'!Z912 &gt;= 1400, IF('III. New Locations'!Z912 &lt;=2100, 0, $C913), $C913), $C913)</f>
        <v>0</v>
      </c>
      <c r="AA913">
        <f>IF(ISNUMBER('III. New Locations'!AA912) = TRUE, IF('III. New Locations'!AA912 &gt;= 1400, IF('III. New Locations'!AA912 &lt;=2100, 0, $C913), $C913), $C913)</f>
        <v>0</v>
      </c>
      <c r="AC913">
        <f>IF(ISNUMBER('III. New Locations'!AC912) = TRUE, IF('III. New Locations'!AC912 &gt;= 0, IF('III. New Locations'!AC912 &lt;=1, 0,$C913),$C913), $C913)</f>
        <v>0</v>
      </c>
    </row>
    <row r="914" spans="1:29" x14ac:dyDescent="0.25">
      <c r="A914">
        <f>'III. New Locations'!A913</f>
        <v>911</v>
      </c>
      <c r="C914" s="4">
        <f>IF(LEN('III. New Locations'!C913) &gt; 2, 1, 0)</f>
        <v>0</v>
      </c>
      <c r="E914">
        <f>IF(LEN('III. New Locations'!E913) = 2, IF('III. New Locations'!E913 = "--", $C914, 0), $C914)</f>
        <v>0</v>
      </c>
      <c r="F914">
        <f>IF(LEN('III. New Locations'!F913) &gt; 4, 0, $C914)</f>
        <v>0</v>
      </c>
      <c r="G914">
        <f>IF(ISNUMBER('III. New Locations'!G913) = TRUE, 0, $C914)</f>
        <v>0</v>
      </c>
      <c r="H914">
        <f>IF(ISNUMBER('III. New Locations'!H913) = TRUE, 0, $C914)</f>
        <v>0</v>
      </c>
      <c r="I914">
        <f>IF(ISNUMBER('III. New Locations'!I913) = TRUE, 0, $C914)</f>
        <v>0</v>
      </c>
      <c r="J914">
        <f>IF(ISNUMBER('III. New Locations'!J913) = TRUE, 0, $C914)</f>
        <v>0</v>
      </c>
      <c r="K914">
        <f>IF(ISNUMBER('III. New Locations'!K913) = TRUE, 0,$C914)</f>
        <v>0</v>
      </c>
      <c r="M914">
        <f>IF(ISNUMBER('III. New Locations'!M913) = TRUE, 0,$C914)</f>
        <v>0</v>
      </c>
      <c r="O914">
        <f>IF(ISNUMBER('III. New Locations'!O913) = TRUE, 0, $C914)</f>
        <v>0</v>
      </c>
      <c r="P914">
        <f>IF(ISNUMBER('III. New Locations'!P913) = TRUE, 0, $C914)</f>
        <v>0</v>
      </c>
      <c r="Q914">
        <f>IF(ISNUMBER('III. New Locations'!Q913) = TRUE, 0, $C914)</f>
        <v>0</v>
      </c>
      <c r="R914">
        <f>IF(ISNUMBER('III. New Locations'!R913) = TRUE, IF('III. New Locations'!R913 &gt;= 0, IF('III. New Locations'!R913 &lt;=1, 0, $C914),$C914),$C914)</f>
        <v>0</v>
      </c>
      <c r="S914">
        <f>IF(ISNUMBER('III. New Locations'!S913) = TRUE, IF('III. New Locations'!S913 &gt;= 0, IF('III. New Locations'!S913 &lt;=1, 0, $C914), $C914), $C914)</f>
        <v>0</v>
      </c>
      <c r="T914">
        <f>IF('III. New Locations'!T913 = "-Unknown-", $C914, 0)</f>
        <v>0</v>
      </c>
      <c r="U914">
        <f>IF(LEN('III. New Locations'!U913)&gt;1, 0, IF(T914 = 0, 0, $C914))</f>
        <v>0</v>
      </c>
      <c r="V914">
        <f>IF('III. New Locations'!V913 = "Unknown", $C914, 0)</f>
        <v>0</v>
      </c>
      <c r="W914">
        <f>IF(LEN('III. New Locations'!W913)&gt;1, 0, IF(V914 = 0, 0, $C914))</f>
        <v>0</v>
      </c>
      <c r="X914" t="str">
        <f>'III. New Locations'!X913</f>
        <v>Unknown</v>
      </c>
      <c r="Y914">
        <f>IF(ISNUMBER('III. New Locations'!Y913) = TRUE, IF('III. New Locations'!Y913 &gt;= 1400, IF('III. New Locations'!Y913 &lt;=2100, 0, $C914), $C914), $C914)</f>
        <v>0</v>
      </c>
      <c r="Z914">
        <f>IF(ISNUMBER('III. New Locations'!Z913) = TRUE, IF('III. New Locations'!Z913 &gt;= 1400, IF('III. New Locations'!Z913 &lt;=2100, 0, $C914), $C914), $C914)</f>
        <v>0</v>
      </c>
      <c r="AA914">
        <f>IF(ISNUMBER('III. New Locations'!AA913) = TRUE, IF('III. New Locations'!AA913 &gt;= 1400, IF('III. New Locations'!AA913 &lt;=2100, 0, $C914), $C914), $C914)</f>
        <v>0</v>
      </c>
      <c r="AC914">
        <f>IF(ISNUMBER('III. New Locations'!AC913) = TRUE, IF('III. New Locations'!AC913 &gt;= 0, IF('III. New Locations'!AC913 &lt;=1, 0,$C914),$C914), $C914)</f>
        <v>0</v>
      </c>
    </row>
    <row r="915" spans="1:29" x14ac:dyDescent="0.25">
      <c r="A915">
        <f>'III. New Locations'!A914</f>
        <v>912</v>
      </c>
      <c r="C915" s="4">
        <f>IF(LEN('III. New Locations'!C914) &gt; 2, 1, 0)</f>
        <v>0</v>
      </c>
      <c r="E915">
        <f>IF(LEN('III. New Locations'!E914) = 2, IF('III. New Locations'!E914 = "--", $C915, 0), $C915)</f>
        <v>0</v>
      </c>
      <c r="F915">
        <f>IF(LEN('III. New Locations'!F914) &gt; 4, 0, $C915)</f>
        <v>0</v>
      </c>
      <c r="G915">
        <f>IF(ISNUMBER('III. New Locations'!G914) = TRUE, 0, $C915)</f>
        <v>0</v>
      </c>
      <c r="H915">
        <f>IF(ISNUMBER('III. New Locations'!H914) = TRUE, 0, $C915)</f>
        <v>0</v>
      </c>
      <c r="I915">
        <f>IF(ISNUMBER('III. New Locations'!I914) = TRUE, 0, $C915)</f>
        <v>0</v>
      </c>
      <c r="J915">
        <f>IF(ISNUMBER('III. New Locations'!J914) = TRUE, 0, $C915)</f>
        <v>0</v>
      </c>
      <c r="K915">
        <f>IF(ISNUMBER('III. New Locations'!K914) = TRUE, 0,$C915)</f>
        <v>0</v>
      </c>
      <c r="M915">
        <f>IF(ISNUMBER('III. New Locations'!M914) = TRUE, 0,$C915)</f>
        <v>0</v>
      </c>
      <c r="O915">
        <f>IF(ISNUMBER('III. New Locations'!O914) = TRUE, 0, $C915)</f>
        <v>0</v>
      </c>
      <c r="P915">
        <f>IF(ISNUMBER('III. New Locations'!P914) = TRUE, 0, $C915)</f>
        <v>0</v>
      </c>
      <c r="Q915">
        <f>IF(ISNUMBER('III. New Locations'!Q914) = TRUE, 0, $C915)</f>
        <v>0</v>
      </c>
      <c r="R915">
        <f>IF(ISNUMBER('III. New Locations'!R914) = TRUE, IF('III. New Locations'!R914 &gt;= 0, IF('III. New Locations'!R914 &lt;=1, 0, $C915),$C915),$C915)</f>
        <v>0</v>
      </c>
      <c r="S915">
        <f>IF(ISNUMBER('III. New Locations'!S914) = TRUE, IF('III. New Locations'!S914 &gt;= 0, IF('III. New Locations'!S914 &lt;=1, 0, $C915), $C915), $C915)</f>
        <v>0</v>
      </c>
      <c r="T915">
        <f>IF('III. New Locations'!T914 = "-Unknown-", $C915, 0)</f>
        <v>0</v>
      </c>
      <c r="U915">
        <f>IF(LEN('III. New Locations'!U914)&gt;1, 0, IF(T915 = 0, 0, $C915))</f>
        <v>0</v>
      </c>
      <c r="V915">
        <f>IF('III. New Locations'!V914 = "Unknown", $C915, 0)</f>
        <v>0</v>
      </c>
      <c r="W915">
        <f>IF(LEN('III. New Locations'!W914)&gt;1, 0, IF(V915 = 0, 0, $C915))</f>
        <v>0</v>
      </c>
      <c r="X915" t="str">
        <f>'III. New Locations'!X914</f>
        <v>Unknown</v>
      </c>
      <c r="Y915">
        <f>IF(ISNUMBER('III. New Locations'!Y914) = TRUE, IF('III. New Locations'!Y914 &gt;= 1400, IF('III. New Locations'!Y914 &lt;=2100, 0, $C915), $C915), $C915)</f>
        <v>0</v>
      </c>
      <c r="Z915">
        <f>IF(ISNUMBER('III. New Locations'!Z914) = TRUE, IF('III. New Locations'!Z914 &gt;= 1400, IF('III. New Locations'!Z914 &lt;=2100, 0, $C915), $C915), $C915)</f>
        <v>0</v>
      </c>
      <c r="AA915">
        <f>IF(ISNUMBER('III. New Locations'!AA914) = TRUE, IF('III. New Locations'!AA914 &gt;= 1400, IF('III. New Locations'!AA914 &lt;=2100, 0, $C915), $C915), $C915)</f>
        <v>0</v>
      </c>
      <c r="AC915">
        <f>IF(ISNUMBER('III. New Locations'!AC914) = TRUE, IF('III. New Locations'!AC914 &gt;= 0, IF('III. New Locations'!AC914 &lt;=1, 0,$C915),$C915), $C915)</f>
        <v>0</v>
      </c>
    </row>
    <row r="916" spans="1:29" x14ac:dyDescent="0.25">
      <c r="A916">
        <f>'III. New Locations'!A915</f>
        <v>913</v>
      </c>
      <c r="C916" s="4">
        <f>IF(LEN('III. New Locations'!C915) &gt; 2, 1, 0)</f>
        <v>0</v>
      </c>
      <c r="E916">
        <f>IF(LEN('III. New Locations'!E915) = 2, IF('III. New Locations'!E915 = "--", $C916, 0), $C916)</f>
        <v>0</v>
      </c>
      <c r="F916">
        <f>IF(LEN('III. New Locations'!F915) &gt; 4, 0, $C916)</f>
        <v>0</v>
      </c>
      <c r="G916">
        <f>IF(ISNUMBER('III. New Locations'!G915) = TRUE, 0, $C916)</f>
        <v>0</v>
      </c>
      <c r="H916">
        <f>IF(ISNUMBER('III. New Locations'!H915) = TRUE, 0, $C916)</f>
        <v>0</v>
      </c>
      <c r="I916">
        <f>IF(ISNUMBER('III. New Locations'!I915) = TRUE, 0, $C916)</f>
        <v>0</v>
      </c>
      <c r="J916">
        <f>IF(ISNUMBER('III. New Locations'!J915) = TRUE, 0, $C916)</f>
        <v>0</v>
      </c>
      <c r="K916">
        <f>IF(ISNUMBER('III. New Locations'!K915) = TRUE, 0,$C916)</f>
        <v>0</v>
      </c>
      <c r="M916">
        <f>IF(ISNUMBER('III. New Locations'!M915) = TRUE, 0,$C916)</f>
        <v>0</v>
      </c>
      <c r="O916">
        <f>IF(ISNUMBER('III. New Locations'!O915) = TRUE, 0, $C916)</f>
        <v>0</v>
      </c>
      <c r="P916">
        <f>IF(ISNUMBER('III. New Locations'!P915) = TRUE, 0, $C916)</f>
        <v>0</v>
      </c>
      <c r="Q916">
        <f>IF(ISNUMBER('III. New Locations'!Q915) = TRUE, 0, $C916)</f>
        <v>0</v>
      </c>
      <c r="R916">
        <f>IF(ISNUMBER('III. New Locations'!R915) = TRUE, IF('III. New Locations'!R915 &gt;= 0, IF('III. New Locations'!R915 &lt;=1, 0, $C916),$C916),$C916)</f>
        <v>0</v>
      </c>
      <c r="S916">
        <f>IF(ISNUMBER('III. New Locations'!S915) = TRUE, IF('III. New Locations'!S915 &gt;= 0, IF('III. New Locations'!S915 &lt;=1, 0, $C916), $C916), $C916)</f>
        <v>0</v>
      </c>
      <c r="T916">
        <f>IF('III. New Locations'!T915 = "-Unknown-", $C916, 0)</f>
        <v>0</v>
      </c>
      <c r="U916">
        <f>IF(LEN('III. New Locations'!U915)&gt;1, 0, IF(T916 = 0, 0, $C916))</f>
        <v>0</v>
      </c>
      <c r="V916">
        <f>IF('III. New Locations'!V915 = "Unknown", $C916, 0)</f>
        <v>0</v>
      </c>
      <c r="W916">
        <f>IF(LEN('III. New Locations'!W915)&gt;1, 0, IF(V916 = 0, 0, $C916))</f>
        <v>0</v>
      </c>
      <c r="X916" t="str">
        <f>'III. New Locations'!X915</f>
        <v>Unknown</v>
      </c>
      <c r="Y916">
        <f>IF(ISNUMBER('III. New Locations'!Y915) = TRUE, IF('III. New Locations'!Y915 &gt;= 1400, IF('III. New Locations'!Y915 &lt;=2100, 0, $C916), $C916), $C916)</f>
        <v>0</v>
      </c>
      <c r="Z916">
        <f>IF(ISNUMBER('III. New Locations'!Z915) = TRUE, IF('III. New Locations'!Z915 &gt;= 1400, IF('III. New Locations'!Z915 &lt;=2100, 0, $C916), $C916), $C916)</f>
        <v>0</v>
      </c>
      <c r="AA916">
        <f>IF(ISNUMBER('III. New Locations'!AA915) = TRUE, IF('III. New Locations'!AA915 &gt;= 1400, IF('III. New Locations'!AA915 &lt;=2100, 0, $C916), $C916), $C916)</f>
        <v>0</v>
      </c>
      <c r="AC916">
        <f>IF(ISNUMBER('III. New Locations'!AC915) = TRUE, IF('III. New Locations'!AC915 &gt;= 0, IF('III. New Locations'!AC915 &lt;=1, 0,$C916),$C916), $C916)</f>
        <v>0</v>
      </c>
    </row>
    <row r="917" spans="1:29" x14ac:dyDescent="0.25">
      <c r="A917">
        <f>'III. New Locations'!A916</f>
        <v>914</v>
      </c>
      <c r="C917" s="4">
        <f>IF(LEN('III. New Locations'!C916) &gt; 2, 1, 0)</f>
        <v>0</v>
      </c>
      <c r="E917">
        <f>IF(LEN('III. New Locations'!E916) = 2, IF('III. New Locations'!E916 = "--", $C917, 0), $C917)</f>
        <v>0</v>
      </c>
      <c r="F917">
        <f>IF(LEN('III. New Locations'!F916) &gt; 4, 0, $C917)</f>
        <v>0</v>
      </c>
      <c r="G917">
        <f>IF(ISNUMBER('III. New Locations'!G916) = TRUE, 0, $C917)</f>
        <v>0</v>
      </c>
      <c r="H917">
        <f>IF(ISNUMBER('III. New Locations'!H916) = TRUE, 0, $C917)</f>
        <v>0</v>
      </c>
      <c r="I917">
        <f>IF(ISNUMBER('III. New Locations'!I916) = TRUE, 0, $C917)</f>
        <v>0</v>
      </c>
      <c r="J917">
        <f>IF(ISNUMBER('III. New Locations'!J916) = TRUE, 0, $C917)</f>
        <v>0</v>
      </c>
      <c r="K917">
        <f>IF(ISNUMBER('III. New Locations'!K916) = TRUE, 0,$C917)</f>
        <v>0</v>
      </c>
      <c r="M917">
        <f>IF(ISNUMBER('III. New Locations'!M916) = TRUE, 0,$C917)</f>
        <v>0</v>
      </c>
      <c r="O917">
        <f>IF(ISNUMBER('III. New Locations'!O916) = TRUE, 0, $C917)</f>
        <v>0</v>
      </c>
      <c r="P917">
        <f>IF(ISNUMBER('III. New Locations'!P916) = TRUE, 0, $C917)</f>
        <v>0</v>
      </c>
      <c r="Q917">
        <f>IF(ISNUMBER('III. New Locations'!Q916) = TRUE, 0, $C917)</f>
        <v>0</v>
      </c>
      <c r="R917">
        <f>IF(ISNUMBER('III. New Locations'!R916) = TRUE, IF('III. New Locations'!R916 &gt;= 0, IF('III. New Locations'!R916 &lt;=1, 0, $C917),$C917),$C917)</f>
        <v>0</v>
      </c>
      <c r="S917">
        <f>IF(ISNUMBER('III. New Locations'!S916) = TRUE, IF('III. New Locations'!S916 &gt;= 0, IF('III. New Locations'!S916 &lt;=1, 0, $C917), $C917), $C917)</f>
        <v>0</v>
      </c>
      <c r="T917">
        <f>IF('III. New Locations'!T916 = "-Unknown-", $C917, 0)</f>
        <v>0</v>
      </c>
      <c r="U917">
        <f>IF(LEN('III. New Locations'!U916)&gt;1, 0, IF(T917 = 0, 0, $C917))</f>
        <v>0</v>
      </c>
      <c r="V917">
        <f>IF('III. New Locations'!V916 = "Unknown", $C917, 0)</f>
        <v>0</v>
      </c>
      <c r="W917">
        <f>IF(LEN('III. New Locations'!W916)&gt;1, 0, IF(V917 = 0, 0, $C917))</f>
        <v>0</v>
      </c>
      <c r="X917" t="str">
        <f>'III. New Locations'!X916</f>
        <v>Unknown</v>
      </c>
      <c r="Y917">
        <f>IF(ISNUMBER('III. New Locations'!Y916) = TRUE, IF('III. New Locations'!Y916 &gt;= 1400, IF('III. New Locations'!Y916 &lt;=2100, 0, $C917), $C917), $C917)</f>
        <v>0</v>
      </c>
      <c r="Z917">
        <f>IF(ISNUMBER('III. New Locations'!Z916) = TRUE, IF('III. New Locations'!Z916 &gt;= 1400, IF('III. New Locations'!Z916 &lt;=2100, 0, $C917), $C917), $C917)</f>
        <v>0</v>
      </c>
      <c r="AA917">
        <f>IF(ISNUMBER('III. New Locations'!AA916) = TRUE, IF('III. New Locations'!AA916 &gt;= 1400, IF('III. New Locations'!AA916 &lt;=2100, 0, $C917), $C917), $C917)</f>
        <v>0</v>
      </c>
      <c r="AC917">
        <f>IF(ISNUMBER('III. New Locations'!AC916) = TRUE, IF('III. New Locations'!AC916 &gt;= 0, IF('III. New Locations'!AC916 &lt;=1, 0,$C917),$C917), $C917)</f>
        <v>0</v>
      </c>
    </row>
    <row r="918" spans="1:29" x14ac:dyDescent="0.25">
      <c r="A918">
        <f>'III. New Locations'!A917</f>
        <v>915</v>
      </c>
      <c r="C918" s="4">
        <f>IF(LEN('III. New Locations'!C917) &gt; 2, 1, 0)</f>
        <v>0</v>
      </c>
      <c r="E918">
        <f>IF(LEN('III. New Locations'!E917) = 2, IF('III. New Locations'!E917 = "--", $C918, 0), $C918)</f>
        <v>0</v>
      </c>
      <c r="F918">
        <f>IF(LEN('III. New Locations'!F917) &gt; 4, 0, $C918)</f>
        <v>0</v>
      </c>
      <c r="G918">
        <f>IF(ISNUMBER('III. New Locations'!G917) = TRUE, 0, $C918)</f>
        <v>0</v>
      </c>
      <c r="H918">
        <f>IF(ISNUMBER('III. New Locations'!H917) = TRUE, 0, $C918)</f>
        <v>0</v>
      </c>
      <c r="I918">
        <f>IF(ISNUMBER('III. New Locations'!I917) = TRUE, 0, $C918)</f>
        <v>0</v>
      </c>
      <c r="J918">
        <f>IF(ISNUMBER('III. New Locations'!J917) = TRUE, 0, $C918)</f>
        <v>0</v>
      </c>
      <c r="K918">
        <f>IF(ISNUMBER('III. New Locations'!K917) = TRUE, 0,$C918)</f>
        <v>0</v>
      </c>
      <c r="M918">
        <f>IF(ISNUMBER('III. New Locations'!M917) = TRUE, 0,$C918)</f>
        <v>0</v>
      </c>
      <c r="O918">
        <f>IF(ISNUMBER('III. New Locations'!O917) = TRUE, 0, $C918)</f>
        <v>0</v>
      </c>
      <c r="P918">
        <f>IF(ISNUMBER('III. New Locations'!P917) = TRUE, 0, $C918)</f>
        <v>0</v>
      </c>
      <c r="Q918">
        <f>IF(ISNUMBER('III. New Locations'!Q917) = TRUE, 0, $C918)</f>
        <v>0</v>
      </c>
      <c r="R918">
        <f>IF(ISNUMBER('III. New Locations'!R917) = TRUE, IF('III. New Locations'!R917 &gt;= 0, IF('III. New Locations'!R917 &lt;=1, 0, $C918),$C918),$C918)</f>
        <v>0</v>
      </c>
      <c r="S918">
        <f>IF(ISNUMBER('III. New Locations'!S917) = TRUE, IF('III. New Locations'!S917 &gt;= 0, IF('III. New Locations'!S917 &lt;=1, 0, $C918), $C918), $C918)</f>
        <v>0</v>
      </c>
      <c r="T918">
        <f>IF('III. New Locations'!T917 = "-Unknown-", $C918, 0)</f>
        <v>0</v>
      </c>
      <c r="U918">
        <f>IF(LEN('III. New Locations'!U917)&gt;1, 0, IF(T918 = 0, 0, $C918))</f>
        <v>0</v>
      </c>
      <c r="V918">
        <f>IF('III. New Locations'!V917 = "Unknown", $C918, 0)</f>
        <v>0</v>
      </c>
      <c r="W918">
        <f>IF(LEN('III. New Locations'!W917)&gt;1, 0, IF(V918 = 0, 0, $C918))</f>
        <v>0</v>
      </c>
      <c r="X918" t="str">
        <f>'III. New Locations'!X917</f>
        <v>Unknown</v>
      </c>
      <c r="Y918">
        <f>IF(ISNUMBER('III. New Locations'!Y917) = TRUE, IF('III. New Locations'!Y917 &gt;= 1400, IF('III. New Locations'!Y917 &lt;=2100, 0, $C918), $C918), $C918)</f>
        <v>0</v>
      </c>
      <c r="Z918">
        <f>IF(ISNUMBER('III. New Locations'!Z917) = TRUE, IF('III. New Locations'!Z917 &gt;= 1400, IF('III. New Locations'!Z917 &lt;=2100, 0, $C918), $C918), $C918)</f>
        <v>0</v>
      </c>
      <c r="AA918">
        <f>IF(ISNUMBER('III. New Locations'!AA917) = TRUE, IF('III. New Locations'!AA917 &gt;= 1400, IF('III. New Locations'!AA917 &lt;=2100, 0, $C918), $C918), $C918)</f>
        <v>0</v>
      </c>
      <c r="AC918">
        <f>IF(ISNUMBER('III. New Locations'!AC917) = TRUE, IF('III. New Locations'!AC917 &gt;= 0, IF('III. New Locations'!AC917 &lt;=1, 0,$C918),$C918), $C918)</f>
        <v>0</v>
      </c>
    </row>
    <row r="919" spans="1:29" x14ac:dyDescent="0.25">
      <c r="A919">
        <f>'III. New Locations'!A918</f>
        <v>916</v>
      </c>
      <c r="C919" s="4">
        <f>IF(LEN('III. New Locations'!C918) &gt; 2, 1, 0)</f>
        <v>0</v>
      </c>
      <c r="E919">
        <f>IF(LEN('III. New Locations'!E918) = 2, IF('III. New Locations'!E918 = "--", $C919, 0), $C919)</f>
        <v>0</v>
      </c>
      <c r="F919">
        <f>IF(LEN('III. New Locations'!F918) &gt; 4, 0, $C919)</f>
        <v>0</v>
      </c>
      <c r="G919">
        <f>IF(ISNUMBER('III. New Locations'!G918) = TRUE, 0, $C919)</f>
        <v>0</v>
      </c>
      <c r="H919">
        <f>IF(ISNUMBER('III. New Locations'!H918) = TRUE, 0, $C919)</f>
        <v>0</v>
      </c>
      <c r="I919">
        <f>IF(ISNUMBER('III. New Locations'!I918) = TRUE, 0, $C919)</f>
        <v>0</v>
      </c>
      <c r="J919">
        <f>IF(ISNUMBER('III. New Locations'!J918) = TRUE, 0, $C919)</f>
        <v>0</v>
      </c>
      <c r="K919">
        <f>IF(ISNUMBER('III. New Locations'!K918) = TRUE, 0,$C919)</f>
        <v>0</v>
      </c>
      <c r="M919">
        <f>IF(ISNUMBER('III. New Locations'!M918) = TRUE, 0,$C919)</f>
        <v>0</v>
      </c>
      <c r="O919">
        <f>IF(ISNUMBER('III. New Locations'!O918) = TRUE, 0, $C919)</f>
        <v>0</v>
      </c>
      <c r="P919">
        <f>IF(ISNUMBER('III. New Locations'!P918) = TRUE, 0, $C919)</f>
        <v>0</v>
      </c>
      <c r="Q919">
        <f>IF(ISNUMBER('III. New Locations'!Q918) = TRUE, 0, $C919)</f>
        <v>0</v>
      </c>
      <c r="R919">
        <f>IF(ISNUMBER('III. New Locations'!R918) = TRUE, IF('III. New Locations'!R918 &gt;= 0, IF('III. New Locations'!R918 &lt;=1, 0, $C919),$C919),$C919)</f>
        <v>0</v>
      </c>
      <c r="S919">
        <f>IF(ISNUMBER('III. New Locations'!S918) = TRUE, IF('III. New Locations'!S918 &gt;= 0, IF('III. New Locations'!S918 &lt;=1, 0, $C919), $C919), $C919)</f>
        <v>0</v>
      </c>
      <c r="T919">
        <f>IF('III. New Locations'!T918 = "-Unknown-", $C919, 0)</f>
        <v>0</v>
      </c>
      <c r="U919">
        <f>IF(LEN('III. New Locations'!U918)&gt;1, 0, IF(T919 = 0, 0, $C919))</f>
        <v>0</v>
      </c>
      <c r="V919">
        <f>IF('III. New Locations'!V918 = "Unknown", $C919, 0)</f>
        <v>0</v>
      </c>
      <c r="W919">
        <f>IF(LEN('III. New Locations'!W918)&gt;1, 0, IF(V919 = 0, 0, $C919))</f>
        <v>0</v>
      </c>
      <c r="X919" t="str">
        <f>'III. New Locations'!X918</f>
        <v>Unknown</v>
      </c>
      <c r="Y919">
        <f>IF(ISNUMBER('III. New Locations'!Y918) = TRUE, IF('III. New Locations'!Y918 &gt;= 1400, IF('III. New Locations'!Y918 &lt;=2100, 0, $C919), $C919), $C919)</f>
        <v>0</v>
      </c>
      <c r="Z919">
        <f>IF(ISNUMBER('III. New Locations'!Z918) = TRUE, IF('III. New Locations'!Z918 &gt;= 1400, IF('III. New Locations'!Z918 &lt;=2100, 0, $C919), $C919), $C919)</f>
        <v>0</v>
      </c>
      <c r="AA919">
        <f>IF(ISNUMBER('III. New Locations'!AA918) = TRUE, IF('III. New Locations'!AA918 &gt;= 1400, IF('III. New Locations'!AA918 &lt;=2100, 0, $C919), $C919), $C919)</f>
        <v>0</v>
      </c>
      <c r="AC919">
        <f>IF(ISNUMBER('III. New Locations'!AC918) = TRUE, IF('III. New Locations'!AC918 &gt;= 0, IF('III. New Locations'!AC918 &lt;=1, 0,$C919),$C919), $C919)</f>
        <v>0</v>
      </c>
    </row>
    <row r="920" spans="1:29" x14ac:dyDescent="0.25">
      <c r="A920">
        <f>'III. New Locations'!A919</f>
        <v>917</v>
      </c>
      <c r="C920" s="4">
        <f>IF(LEN('III. New Locations'!C919) &gt; 2, 1, 0)</f>
        <v>0</v>
      </c>
      <c r="E920">
        <f>IF(LEN('III. New Locations'!E919) = 2, IF('III. New Locations'!E919 = "--", $C920, 0), $C920)</f>
        <v>0</v>
      </c>
      <c r="F920">
        <f>IF(LEN('III. New Locations'!F919) &gt; 4, 0, $C920)</f>
        <v>0</v>
      </c>
      <c r="G920">
        <f>IF(ISNUMBER('III. New Locations'!G919) = TRUE, 0, $C920)</f>
        <v>0</v>
      </c>
      <c r="H920">
        <f>IF(ISNUMBER('III. New Locations'!H919) = TRUE, 0, $C920)</f>
        <v>0</v>
      </c>
      <c r="I920">
        <f>IF(ISNUMBER('III. New Locations'!I919) = TRUE, 0, $C920)</f>
        <v>0</v>
      </c>
      <c r="J920">
        <f>IF(ISNUMBER('III. New Locations'!J919) = TRUE, 0, $C920)</f>
        <v>0</v>
      </c>
      <c r="K920">
        <f>IF(ISNUMBER('III. New Locations'!K919) = TRUE, 0,$C920)</f>
        <v>0</v>
      </c>
      <c r="M920">
        <f>IF(ISNUMBER('III. New Locations'!M919) = TRUE, 0,$C920)</f>
        <v>0</v>
      </c>
      <c r="O920">
        <f>IF(ISNUMBER('III. New Locations'!O919) = TRUE, 0, $C920)</f>
        <v>0</v>
      </c>
      <c r="P920">
        <f>IF(ISNUMBER('III. New Locations'!P919) = TRUE, 0, $C920)</f>
        <v>0</v>
      </c>
      <c r="Q920">
        <f>IF(ISNUMBER('III. New Locations'!Q919) = TRUE, 0, $C920)</f>
        <v>0</v>
      </c>
      <c r="R920">
        <f>IF(ISNUMBER('III. New Locations'!R919) = TRUE, IF('III. New Locations'!R919 &gt;= 0, IF('III. New Locations'!R919 &lt;=1, 0, $C920),$C920),$C920)</f>
        <v>0</v>
      </c>
      <c r="S920">
        <f>IF(ISNUMBER('III. New Locations'!S919) = TRUE, IF('III. New Locations'!S919 &gt;= 0, IF('III. New Locations'!S919 &lt;=1, 0, $C920), $C920), $C920)</f>
        <v>0</v>
      </c>
      <c r="T920">
        <f>IF('III. New Locations'!T919 = "-Unknown-", $C920, 0)</f>
        <v>0</v>
      </c>
      <c r="U920">
        <f>IF(LEN('III. New Locations'!U919)&gt;1, 0, IF(T920 = 0, 0, $C920))</f>
        <v>0</v>
      </c>
      <c r="V920">
        <f>IF('III. New Locations'!V919 = "Unknown", $C920, 0)</f>
        <v>0</v>
      </c>
      <c r="W920">
        <f>IF(LEN('III. New Locations'!W919)&gt;1, 0, IF(V920 = 0, 0, $C920))</f>
        <v>0</v>
      </c>
      <c r="X920" t="str">
        <f>'III. New Locations'!X919</f>
        <v>Unknown</v>
      </c>
      <c r="Y920">
        <f>IF(ISNUMBER('III. New Locations'!Y919) = TRUE, IF('III. New Locations'!Y919 &gt;= 1400, IF('III. New Locations'!Y919 &lt;=2100, 0, $C920), $C920), $C920)</f>
        <v>0</v>
      </c>
      <c r="Z920">
        <f>IF(ISNUMBER('III. New Locations'!Z919) = TRUE, IF('III. New Locations'!Z919 &gt;= 1400, IF('III. New Locations'!Z919 &lt;=2100, 0, $C920), $C920), $C920)</f>
        <v>0</v>
      </c>
      <c r="AA920">
        <f>IF(ISNUMBER('III. New Locations'!AA919) = TRUE, IF('III. New Locations'!AA919 &gt;= 1400, IF('III. New Locations'!AA919 &lt;=2100, 0, $C920), $C920), $C920)</f>
        <v>0</v>
      </c>
      <c r="AC920">
        <f>IF(ISNUMBER('III. New Locations'!AC919) = TRUE, IF('III. New Locations'!AC919 &gt;= 0, IF('III. New Locations'!AC919 &lt;=1, 0,$C920),$C920), $C920)</f>
        <v>0</v>
      </c>
    </row>
    <row r="921" spans="1:29" x14ac:dyDescent="0.25">
      <c r="A921">
        <f>'III. New Locations'!A920</f>
        <v>918</v>
      </c>
      <c r="C921" s="4">
        <f>IF(LEN('III. New Locations'!C920) &gt; 2, 1, 0)</f>
        <v>0</v>
      </c>
      <c r="E921">
        <f>IF(LEN('III. New Locations'!E920) = 2, IF('III. New Locations'!E920 = "--", $C921, 0), $C921)</f>
        <v>0</v>
      </c>
      <c r="F921">
        <f>IF(LEN('III. New Locations'!F920) &gt; 4, 0, $C921)</f>
        <v>0</v>
      </c>
      <c r="G921">
        <f>IF(ISNUMBER('III. New Locations'!G920) = TRUE, 0, $C921)</f>
        <v>0</v>
      </c>
      <c r="H921">
        <f>IF(ISNUMBER('III. New Locations'!H920) = TRUE, 0, $C921)</f>
        <v>0</v>
      </c>
      <c r="I921">
        <f>IF(ISNUMBER('III. New Locations'!I920) = TRUE, 0, $C921)</f>
        <v>0</v>
      </c>
      <c r="J921">
        <f>IF(ISNUMBER('III. New Locations'!J920) = TRUE, 0, $C921)</f>
        <v>0</v>
      </c>
      <c r="K921">
        <f>IF(ISNUMBER('III. New Locations'!K920) = TRUE, 0,$C921)</f>
        <v>0</v>
      </c>
      <c r="M921">
        <f>IF(ISNUMBER('III. New Locations'!M920) = TRUE, 0,$C921)</f>
        <v>0</v>
      </c>
      <c r="O921">
        <f>IF(ISNUMBER('III. New Locations'!O920) = TRUE, 0, $C921)</f>
        <v>0</v>
      </c>
      <c r="P921">
        <f>IF(ISNUMBER('III. New Locations'!P920) = TRUE, 0, $C921)</f>
        <v>0</v>
      </c>
      <c r="Q921">
        <f>IF(ISNUMBER('III. New Locations'!Q920) = TRUE, 0, $C921)</f>
        <v>0</v>
      </c>
      <c r="R921">
        <f>IF(ISNUMBER('III. New Locations'!R920) = TRUE, IF('III. New Locations'!R920 &gt;= 0, IF('III. New Locations'!R920 &lt;=1, 0, $C921),$C921),$C921)</f>
        <v>0</v>
      </c>
      <c r="S921">
        <f>IF(ISNUMBER('III. New Locations'!S920) = TRUE, IF('III. New Locations'!S920 &gt;= 0, IF('III. New Locations'!S920 &lt;=1, 0, $C921), $C921), $C921)</f>
        <v>0</v>
      </c>
      <c r="T921">
        <f>IF('III. New Locations'!T920 = "-Unknown-", $C921, 0)</f>
        <v>0</v>
      </c>
      <c r="U921">
        <f>IF(LEN('III. New Locations'!U920)&gt;1, 0, IF(T921 = 0, 0, $C921))</f>
        <v>0</v>
      </c>
      <c r="V921">
        <f>IF('III. New Locations'!V920 = "Unknown", $C921, 0)</f>
        <v>0</v>
      </c>
      <c r="W921">
        <f>IF(LEN('III. New Locations'!W920)&gt;1, 0, IF(V921 = 0, 0, $C921))</f>
        <v>0</v>
      </c>
      <c r="X921" t="str">
        <f>'III. New Locations'!X920</f>
        <v>Unknown</v>
      </c>
      <c r="Y921">
        <f>IF(ISNUMBER('III. New Locations'!Y920) = TRUE, IF('III. New Locations'!Y920 &gt;= 1400, IF('III. New Locations'!Y920 &lt;=2100, 0, $C921), $C921), $C921)</f>
        <v>0</v>
      </c>
      <c r="Z921">
        <f>IF(ISNUMBER('III. New Locations'!Z920) = TRUE, IF('III. New Locations'!Z920 &gt;= 1400, IF('III. New Locations'!Z920 &lt;=2100, 0, $C921), $C921), $C921)</f>
        <v>0</v>
      </c>
      <c r="AA921">
        <f>IF(ISNUMBER('III. New Locations'!AA920) = TRUE, IF('III. New Locations'!AA920 &gt;= 1400, IF('III. New Locations'!AA920 &lt;=2100, 0, $C921), $C921), $C921)</f>
        <v>0</v>
      </c>
      <c r="AC921">
        <f>IF(ISNUMBER('III. New Locations'!AC920) = TRUE, IF('III. New Locations'!AC920 &gt;= 0, IF('III. New Locations'!AC920 &lt;=1, 0,$C921),$C921), $C921)</f>
        <v>0</v>
      </c>
    </row>
    <row r="922" spans="1:29" x14ac:dyDescent="0.25">
      <c r="A922">
        <f>'III. New Locations'!A921</f>
        <v>919</v>
      </c>
      <c r="C922" s="4">
        <f>IF(LEN('III. New Locations'!C921) &gt; 2, 1, 0)</f>
        <v>0</v>
      </c>
      <c r="E922">
        <f>IF(LEN('III. New Locations'!E921) = 2, IF('III. New Locations'!E921 = "--", $C922, 0), $C922)</f>
        <v>0</v>
      </c>
      <c r="F922">
        <f>IF(LEN('III. New Locations'!F921) &gt; 4, 0, $C922)</f>
        <v>0</v>
      </c>
      <c r="G922">
        <f>IF(ISNUMBER('III. New Locations'!G921) = TRUE, 0, $C922)</f>
        <v>0</v>
      </c>
      <c r="H922">
        <f>IF(ISNUMBER('III. New Locations'!H921) = TRUE, 0, $C922)</f>
        <v>0</v>
      </c>
      <c r="I922">
        <f>IF(ISNUMBER('III. New Locations'!I921) = TRUE, 0, $C922)</f>
        <v>0</v>
      </c>
      <c r="J922">
        <f>IF(ISNUMBER('III. New Locations'!J921) = TRUE, 0, $C922)</f>
        <v>0</v>
      </c>
      <c r="K922">
        <f>IF(ISNUMBER('III. New Locations'!K921) = TRUE, 0,$C922)</f>
        <v>0</v>
      </c>
      <c r="M922">
        <f>IF(ISNUMBER('III. New Locations'!M921) = TRUE, 0,$C922)</f>
        <v>0</v>
      </c>
      <c r="O922">
        <f>IF(ISNUMBER('III. New Locations'!O921) = TRUE, 0, $C922)</f>
        <v>0</v>
      </c>
      <c r="P922">
        <f>IF(ISNUMBER('III. New Locations'!P921) = TRUE, 0, $C922)</f>
        <v>0</v>
      </c>
      <c r="Q922">
        <f>IF(ISNUMBER('III. New Locations'!Q921) = TRUE, 0, $C922)</f>
        <v>0</v>
      </c>
      <c r="R922">
        <f>IF(ISNUMBER('III. New Locations'!R921) = TRUE, IF('III. New Locations'!R921 &gt;= 0, IF('III. New Locations'!R921 &lt;=1, 0, $C922),$C922),$C922)</f>
        <v>0</v>
      </c>
      <c r="S922">
        <f>IF(ISNUMBER('III. New Locations'!S921) = TRUE, IF('III. New Locations'!S921 &gt;= 0, IF('III. New Locations'!S921 &lt;=1, 0, $C922), $C922), $C922)</f>
        <v>0</v>
      </c>
      <c r="T922">
        <f>IF('III. New Locations'!T921 = "-Unknown-", $C922, 0)</f>
        <v>0</v>
      </c>
      <c r="U922">
        <f>IF(LEN('III. New Locations'!U921)&gt;1, 0, IF(T922 = 0, 0, $C922))</f>
        <v>0</v>
      </c>
      <c r="V922">
        <f>IF('III. New Locations'!V921 = "Unknown", $C922, 0)</f>
        <v>0</v>
      </c>
      <c r="W922">
        <f>IF(LEN('III. New Locations'!W921)&gt;1, 0, IF(V922 = 0, 0, $C922))</f>
        <v>0</v>
      </c>
      <c r="X922" t="str">
        <f>'III. New Locations'!X921</f>
        <v>Unknown</v>
      </c>
      <c r="Y922">
        <f>IF(ISNUMBER('III. New Locations'!Y921) = TRUE, IF('III. New Locations'!Y921 &gt;= 1400, IF('III. New Locations'!Y921 &lt;=2100, 0, $C922), $C922), $C922)</f>
        <v>0</v>
      </c>
      <c r="Z922">
        <f>IF(ISNUMBER('III. New Locations'!Z921) = TRUE, IF('III. New Locations'!Z921 &gt;= 1400, IF('III. New Locations'!Z921 &lt;=2100, 0, $C922), $C922), $C922)</f>
        <v>0</v>
      </c>
      <c r="AA922">
        <f>IF(ISNUMBER('III. New Locations'!AA921) = TRUE, IF('III. New Locations'!AA921 &gt;= 1400, IF('III. New Locations'!AA921 &lt;=2100, 0, $C922), $C922), $C922)</f>
        <v>0</v>
      </c>
      <c r="AC922">
        <f>IF(ISNUMBER('III. New Locations'!AC921) = TRUE, IF('III. New Locations'!AC921 &gt;= 0, IF('III. New Locations'!AC921 &lt;=1, 0,$C922),$C922), $C922)</f>
        <v>0</v>
      </c>
    </row>
    <row r="923" spans="1:29" x14ac:dyDescent="0.25">
      <c r="A923">
        <f>'III. New Locations'!A922</f>
        <v>920</v>
      </c>
      <c r="C923" s="4">
        <f>IF(LEN('III. New Locations'!C922) &gt; 2, 1, 0)</f>
        <v>0</v>
      </c>
      <c r="E923">
        <f>IF(LEN('III. New Locations'!E922) = 2, IF('III. New Locations'!E922 = "--", $C923, 0), $C923)</f>
        <v>0</v>
      </c>
      <c r="F923">
        <f>IF(LEN('III. New Locations'!F922) &gt; 4, 0, $C923)</f>
        <v>0</v>
      </c>
      <c r="G923">
        <f>IF(ISNUMBER('III. New Locations'!G922) = TRUE, 0, $C923)</f>
        <v>0</v>
      </c>
      <c r="H923">
        <f>IF(ISNUMBER('III. New Locations'!H922) = TRUE, 0, $C923)</f>
        <v>0</v>
      </c>
      <c r="I923">
        <f>IF(ISNUMBER('III. New Locations'!I922) = TRUE, 0, $C923)</f>
        <v>0</v>
      </c>
      <c r="J923">
        <f>IF(ISNUMBER('III. New Locations'!J922) = TRUE, 0, $C923)</f>
        <v>0</v>
      </c>
      <c r="K923">
        <f>IF(ISNUMBER('III. New Locations'!K922) = TRUE, 0,$C923)</f>
        <v>0</v>
      </c>
      <c r="M923">
        <f>IF(ISNUMBER('III. New Locations'!M922) = TRUE, 0,$C923)</f>
        <v>0</v>
      </c>
      <c r="O923">
        <f>IF(ISNUMBER('III. New Locations'!O922) = TRUE, 0, $C923)</f>
        <v>0</v>
      </c>
      <c r="P923">
        <f>IF(ISNUMBER('III. New Locations'!P922) = TRUE, 0, $C923)</f>
        <v>0</v>
      </c>
      <c r="Q923">
        <f>IF(ISNUMBER('III. New Locations'!Q922) = TRUE, 0, $C923)</f>
        <v>0</v>
      </c>
      <c r="R923">
        <f>IF(ISNUMBER('III. New Locations'!R922) = TRUE, IF('III. New Locations'!R922 &gt;= 0, IF('III. New Locations'!R922 &lt;=1, 0, $C923),$C923),$C923)</f>
        <v>0</v>
      </c>
      <c r="S923">
        <f>IF(ISNUMBER('III. New Locations'!S922) = TRUE, IF('III. New Locations'!S922 &gt;= 0, IF('III. New Locations'!S922 &lt;=1, 0, $C923), $C923), $C923)</f>
        <v>0</v>
      </c>
      <c r="T923">
        <f>IF('III. New Locations'!T922 = "-Unknown-", $C923, 0)</f>
        <v>0</v>
      </c>
      <c r="U923">
        <f>IF(LEN('III. New Locations'!U922)&gt;1, 0, IF(T923 = 0, 0, $C923))</f>
        <v>0</v>
      </c>
      <c r="V923">
        <f>IF('III. New Locations'!V922 = "Unknown", $C923, 0)</f>
        <v>0</v>
      </c>
      <c r="W923">
        <f>IF(LEN('III. New Locations'!W922)&gt;1, 0, IF(V923 = 0, 0, $C923))</f>
        <v>0</v>
      </c>
      <c r="X923" t="str">
        <f>'III. New Locations'!X922</f>
        <v>Unknown</v>
      </c>
      <c r="Y923">
        <f>IF(ISNUMBER('III. New Locations'!Y922) = TRUE, IF('III. New Locations'!Y922 &gt;= 1400, IF('III. New Locations'!Y922 &lt;=2100, 0, $C923), $C923), $C923)</f>
        <v>0</v>
      </c>
      <c r="Z923">
        <f>IF(ISNUMBER('III. New Locations'!Z922) = TRUE, IF('III. New Locations'!Z922 &gt;= 1400, IF('III. New Locations'!Z922 &lt;=2100, 0, $C923), $C923), $C923)</f>
        <v>0</v>
      </c>
      <c r="AA923">
        <f>IF(ISNUMBER('III. New Locations'!AA922) = TRUE, IF('III. New Locations'!AA922 &gt;= 1400, IF('III. New Locations'!AA922 &lt;=2100, 0, $C923), $C923), $C923)</f>
        <v>0</v>
      </c>
      <c r="AC923">
        <f>IF(ISNUMBER('III. New Locations'!AC922) = TRUE, IF('III. New Locations'!AC922 &gt;= 0, IF('III. New Locations'!AC922 &lt;=1, 0,$C923),$C923), $C923)</f>
        <v>0</v>
      </c>
    </row>
    <row r="924" spans="1:29" x14ac:dyDescent="0.25">
      <c r="A924">
        <f>'III. New Locations'!A923</f>
        <v>921</v>
      </c>
      <c r="C924" s="4">
        <f>IF(LEN('III. New Locations'!C923) &gt; 2, 1, 0)</f>
        <v>0</v>
      </c>
      <c r="E924">
        <f>IF(LEN('III. New Locations'!E923) = 2, IF('III. New Locations'!E923 = "--", $C924, 0), $C924)</f>
        <v>0</v>
      </c>
      <c r="F924">
        <f>IF(LEN('III. New Locations'!F923) &gt; 4, 0, $C924)</f>
        <v>0</v>
      </c>
      <c r="G924">
        <f>IF(ISNUMBER('III. New Locations'!G923) = TRUE, 0, $C924)</f>
        <v>0</v>
      </c>
      <c r="H924">
        <f>IF(ISNUMBER('III. New Locations'!H923) = TRUE, 0, $C924)</f>
        <v>0</v>
      </c>
      <c r="I924">
        <f>IF(ISNUMBER('III. New Locations'!I923) = TRUE, 0, $C924)</f>
        <v>0</v>
      </c>
      <c r="J924">
        <f>IF(ISNUMBER('III. New Locations'!J923) = TRUE, 0, $C924)</f>
        <v>0</v>
      </c>
      <c r="K924">
        <f>IF(ISNUMBER('III. New Locations'!K923) = TRUE, 0,$C924)</f>
        <v>0</v>
      </c>
      <c r="M924">
        <f>IF(ISNUMBER('III. New Locations'!M923) = TRUE, 0,$C924)</f>
        <v>0</v>
      </c>
      <c r="O924">
        <f>IF(ISNUMBER('III. New Locations'!O923) = TRUE, 0, $C924)</f>
        <v>0</v>
      </c>
      <c r="P924">
        <f>IF(ISNUMBER('III. New Locations'!P923) = TRUE, 0, $C924)</f>
        <v>0</v>
      </c>
      <c r="Q924">
        <f>IF(ISNUMBER('III. New Locations'!Q923) = TRUE, 0, $C924)</f>
        <v>0</v>
      </c>
      <c r="R924">
        <f>IF(ISNUMBER('III. New Locations'!R923) = TRUE, IF('III. New Locations'!R923 &gt;= 0, IF('III. New Locations'!R923 &lt;=1, 0, $C924),$C924),$C924)</f>
        <v>0</v>
      </c>
      <c r="S924">
        <f>IF(ISNUMBER('III. New Locations'!S923) = TRUE, IF('III. New Locations'!S923 &gt;= 0, IF('III. New Locations'!S923 &lt;=1, 0, $C924), $C924), $C924)</f>
        <v>0</v>
      </c>
      <c r="T924">
        <f>IF('III. New Locations'!T923 = "-Unknown-", $C924, 0)</f>
        <v>0</v>
      </c>
      <c r="U924">
        <f>IF(LEN('III. New Locations'!U923)&gt;1, 0, IF(T924 = 0, 0, $C924))</f>
        <v>0</v>
      </c>
      <c r="V924">
        <f>IF('III. New Locations'!V923 = "Unknown", $C924, 0)</f>
        <v>0</v>
      </c>
      <c r="W924">
        <f>IF(LEN('III. New Locations'!W923)&gt;1, 0, IF(V924 = 0, 0, $C924))</f>
        <v>0</v>
      </c>
      <c r="X924" t="str">
        <f>'III. New Locations'!X923</f>
        <v>Unknown</v>
      </c>
      <c r="Y924">
        <f>IF(ISNUMBER('III. New Locations'!Y923) = TRUE, IF('III. New Locations'!Y923 &gt;= 1400, IF('III. New Locations'!Y923 &lt;=2100, 0, $C924), $C924), $C924)</f>
        <v>0</v>
      </c>
      <c r="Z924">
        <f>IF(ISNUMBER('III. New Locations'!Z923) = TRUE, IF('III. New Locations'!Z923 &gt;= 1400, IF('III. New Locations'!Z923 &lt;=2100, 0, $C924), $C924), $C924)</f>
        <v>0</v>
      </c>
      <c r="AA924">
        <f>IF(ISNUMBER('III. New Locations'!AA923) = TRUE, IF('III. New Locations'!AA923 &gt;= 1400, IF('III. New Locations'!AA923 &lt;=2100, 0, $C924), $C924), $C924)</f>
        <v>0</v>
      </c>
      <c r="AC924">
        <f>IF(ISNUMBER('III. New Locations'!AC923) = TRUE, IF('III. New Locations'!AC923 &gt;= 0, IF('III. New Locations'!AC923 &lt;=1, 0,$C924),$C924), $C924)</f>
        <v>0</v>
      </c>
    </row>
    <row r="925" spans="1:29" x14ac:dyDescent="0.25">
      <c r="A925">
        <f>'III. New Locations'!A924</f>
        <v>922</v>
      </c>
      <c r="C925" s="4">
        <f>IF(LEN('III. New Locations'!C924) &gt; 2, 1, 0)</f>
        <v>0</v>
      </c>
      <c r="E925">
        <f>IF(LEN('III. New Locations'!E924) = 2, IF('III. New Locations'!E924 = "--", $C925, 0), $C925)</f>
        <v>0</v>
      </c>
      <c r="F925">
        <f>IF(LEN('III. New Locations'!F924) &gt; 4, 0, $C925)</f>
        <v>0</v>
      </c>
      <c r="G925">
        <f>IF(ISNUMBER('III. New Locations'!G924) = TRUE, 0, $C925)</f>
        <v>0</v>
      </c>
      <c r="H925">
        <f>IF(ISNUMBER('III. New Locations'!H924) = TRUE, 0, $C925)</f>
        <v>0</v>
      </c>
      <c r="I925">
        <f>IF(ISNUMBER('III. New Locations'!I924) = TRUE, 0, $C925)</f>
        <v>0</v>
      </c>
      <c r="J925">
        <f>IF(ISNUMBER('III. New Locations'!J924) = TRUE, 0, $C925)</f>
        <v>0</v>
      </c>
      <c r="K925">
        <f>IF(ISNUMBER('III. New Locations'!K924) = TRUE, 0,$C925)</f>
        <v>0</v>
      </c>
      <c r="M925">
        <f>IF(ISNUMBER('III. New Locations'!M924) = TRUE, 0,$C925)</f>
        <v>0</v>
      </c>
      <c r="O925">
        <f>IF(ISNUMBER('III. New Locations'!O924) = TRUE, 0, $C925)</f>
        <v>0</v>
      </c>
      <c r="P925">
        <f>IF(ISNUMBER('III. New Locations'!P924) = TRUE, 0, $C925)</f>
        <v>0</v>
      </c>
      <c r="Q925">
        <f>IF(ISNUMBER('III. New Locations'!Q924) = TRUE, 0, $C925)</f>
        <v>0</v>
      </c>
      <c r="R925">
        <f>IF(ISNUMBER('III. New Locations'!R924) = TRUE, IF('III. New Locations'!R924 &gt;= 0, IF('III. New Locations'!R924 &lt;=1, 0, $C925),$C925),$C925)</f>
        <v>0</v>
      </c>
      <c r="S925">
        <f>IF(ISNUMBER('III. New Locations'!S924) = TRUE, IF('III. New Locations'!S924 &gt;= 0, IF('III. New Locations'!S924 &lt;=1, 0, $C925), $C925), $C925)</f>
        <v>0</v>
      </c>
      <c r="T925">
        <f>IF('III. New Locations'!T924 = "-Unknown-", $C925, 0)</f>
        <v>0</v>
      </c>
      <c r="U925">
        <f>IF(LEN('III. New Locations'!U924)&gt;1, 0, IF(T925 = 0, 0, $C925))</f>
        <v>0</v>
      </c>
      <c r="V925">
        <f>IF('III. New Locations'!V924 = "Unknown", $C925, 0)</f>
        <v>0</v>
      </c>
      <c r="W925">
        <f>IF(LEN('III. New Locations'!W924)&gt;1, 0, IF(V925 = 0, 0, $C925))</f>
        <v>0</v>
      </c>
      <c r="X925" t="str">
        <f>'III. New Locations'!X924</f>
        <v>Unknown</v>
      </c>
      <c r="Y925">
        <f>IF(ISNUMBER('III. New Locations'!Y924) = TRUE, IF('III. New Locations'!Y924 &gt;= 1400, IF('III. New Locations'!Y924 &lt;=2100, 0, $C925), $C925), $C925)</f>
        <v>0</v>
      </c>
      <c r="Z925">
        <f>IF(ISNUMBER('III. New Locations'!Z924) = TRUE, IF('III. New Locations'!Z924 &gt;= 1400, IF('III. New Locations'!Z924 &lt;=2100, 0, $C925), $C925), $C925)</f>
        <v>0</v>
      </c>
      <c r="AA925">
        <f>IF(ISNUMBER('III. New Locations'!AA924) = TRUE, IF('III. New Locations'!AA924 &gt;= 1400, IF('III. New Locations'!AA924 &lt;=2100, 0, $C925), $C925), $C925)</f>
        <v>0</v>
      </c>
      <c r="AC925">
        <f>IF(ISNUMBER('III. New Locations'!AC924) = TRUE, IF('III. New Locations'!AC924 &gt;= 0, IF('III. New Locations'!AC924 &lt;=1, 0,$C925),$C925), $C925)</f>
        <v>0</v>
      </c>
    </row>
    <row r="926" spans="1:29" x14ac:dyDescent="0.25">
      <c r="A926">
        <f>'III. New Locations'!A925</f>
        <v>923</v>
      </c>
      <c r="C926" s="4">
        <f>IF(LEN('III. New Locations'!C925) &gt; 2, 1, 0)</f>
        <v>0</v>
      </c>
      <c r="E926">
        <f>IF(LEN('III. New Locations'!E925) = 2, IF('III. New Locations'!E925 = "--", $C926, 0), $C926)</f>
        <v>0</v>
      </c>
      <c r="F926">
        <f>IF(LEN('III. New Locations'!F925) &gt; 4, 0, $C926)</f>
        <v>0</v>
      </c>
      <c r="G926">
        <f>IF(ISNUMBER('III. New Locations'!G925) = TRUE, 0, $C926)</f>
        <v>0</v>
      </c>
      <c r="H926">
        <f>IF(ISNUMBER('III. New Locations'!H925) = TRUE, 0, $C926)</f>
        <v>0</v>
      </c>
      <c r="I926">
        <f>IF(ISNUMBER('III. New Locations'!I925) = TRUE, 0, $C926)</f>
        <v>0</v>
      </c>
      <c r="J926">
        <f>IF(ISNUMBER('III. New Locations'!J925) = TRUE, 0, $C926)</f>
        <v>0</v>
      </c>
      <c r="K926">
        <f>IF(ISNUMBER('III. New Locations'!K925) = TRUE, 0,$C926)</f>
        <v>0</v>
      </c>
      <c r="M926">
        <f>IF(ISNUMBER('III. New Locations'!M925) = TRUE, 0,$C926)</f>
        <v>0</v>
      </c>
      <c r="O926">
        <f>IF(ISNUMBER('III. New Locations'!O925) = TRUE, 0, $C926)</f>
        <v>0</v>
      </c>
      <c r="P926">
        <f>IF(ISNUMBER('III. New Locations'!P925) = TRUE, 0, $C926)</f>
        <v>0</v>
      </c>
      <c r="Q926">
        <f>IF(ISNUMBER('III. New Locations'!Q925) = TRUE, 0, $C926)</f>
        <v>0</v>
      </c>
      <c r="R926">
        <f>IF(ISNUMBER('III. New Locations'!R925) = TRUE, IF('III. New Locations'!R925 &gt;= 0, IF('III. New Locations'!R925 &lt;=1, 0, $C926),$C926),$C926)</f>
        <v>0</v>
      </c>
      <c r="S926">
        <f>IF(ISNUMBER('III. New Locations'!S925) = TRUE, IF('III. New Locations'!S925 &gt;= 0, IF('III. New Locations'!S925 &lt;=1, 0, $C926), $C926), $C926)</f>
        <v>0</v>
      </c>
      <c r="T926">
        <f>IF('III. New Locations'!T925 = "-Unknown-", $C926, 0)</f>
        <v>0</v>
      </c>
      <c r="U926">
        <f>IF(LEN('III. New Locations'!U925)&gt;1, 0, IF(T926 = 0, 0, $C926))</f>
        <v>0</v>
      </c>
      <c r="V926">
        <f>IF('III. New Locations'!V925 = "Unknown", $C926, 0)</f>
        <v>0</v>
      </c>
      <c r="W926">
        <f>IF(LEN('III. New Locations'!W925)&gt;1, 0, IF(V926 = 0, 0, $C926))</f>
        <v>0</v>
      </c>
      <c r="X926" t="str">
        <f>'III. New Locations'!X925</f>
        <v>Unknown</v>
      </c>
      <c r="Y926">
        <f>IF(ISNUMBER('III. New Locations'!Y925) = TRUE, IF('III. New Locations'!Y925 &gt;= 1400, IF('III. New Locations'!Y925 &lt;=2100, 0, $C926), $C926), $C926)</f>
        <v>0</v>
      </c>
      <c r="Z926">
        <f>IF(ISNUMBER('III. New Locations'!Z925) = TRUE, IF('III. New Locations'!Z925 &gt;= 1400, IF('III. New Locations'!Z925 &lt;=2100, 0, $C926), $C926), $C926)</f>
        <v>0</v>
      </c>
      <c r="AA926">
        <f>IF(ISNUMBER('III. New Locations'!AA925) = TRUE, IF('III. New Locations'!AA925 &gt;= 1400, IF('III. New Locations'!AA925 &lt;=2100, 0, $C926), $C926), $C926)</f>
        <v>0</v>
      </c>
      <c r="AC926">
        <f>IF(ISNUMBER('III. New Locations'!AC925) = TRUE, IF('III. New Locations'!AC925 &gt;= 0, IF('III. New Locations'!AC925 &lt;=1, 0,$C926),$C926), $C926)</f>
        <v>0</v>
      </c>
    </row>
    <row r="927" spans="1:29" x14ac:dyDescent="0.25">
      <c r="A927">
        <f>'III. New Locations'!A926</f>
        <v>924</v>
      </c>
      <c r="C927" s="4">
        <f>IF(LEN('III. New Locations'!C926) &gt; 2, 1, 0)</f>
        <v>0</v>
      </c>
      <c r="E927">
        <f>IF(LEN('III. New Locations'!E926) = 2, IF('III. New Locations'!E926 = "--", $C927, 0), $C927)</f>
        <v>0</v>
      </c>
      <c r="F927">
        <f>IF(LEN('III. New Locations'!F926) &gt; 4, 0, $C927)</f>
        <v>0</v>
      </c>
      <c r="G927">
        <f>IF(ISNUMBER('III. New Locations'!G926) = TRUE, 0, $C927)</f>
        <v>0</v>
      </c>
      <c r="H927">
        <f>IF(ISNUMBER('III. New Locations'!H926) = TRUE, 0, $C927)</f>
        <v>0</v>
      </c>
      <c r="I927">
        <f>IF(ISNUMBER('III. New Locations'!I926) = TRUE, 0, $C927)</f>
        <v>0</v>
      </c>
      <c r="J927">
        <f>IF(ISNUMBER('III. New Locations'!J926) = TRUE, 0, $C927)</f>
        <v>0</v>
      </c>
      <c r="K927">
        <f>IF(ISNUMBER('III. New Locations'!K926) = TRUE, 0,$C927)</f>
        <v>0</v>
      </c>
      <c r="M927">
        <f>IF(ISNUMBER('III. New Locations'!M926) = TRUE, 0,$C927)</f>
        <v>0</v>
      </c>
      <c r="O927">
        <f>IF(ISNUMBER('III. New Locations'!O926) = TRUE, 0, $C927)</f>
        <v>0</v>
      </c>
      <c r="P927">
        <f>IF(ISNUMBER('III. New Locations'!P926) = TRUE, 0, $C927)</f>
        <v>0</v>
      </c>
      <c r="Q927">
        <f>IF(ISNUMBER('III. New Locations'!Q926) = TRUE, 0, $C927)</f>
        <v>0</v>
      </c>
      <c r="R927">
        <f>IF(ISNUMBER('III. New Locations'!R926) = TRUE, IF('III. New Locations'!R926 &gt;= 0, IF('III. New Locations'!R926 &lt;=1, 0, $C927),$C927),$C927)</f>
        <v>0</v>
      </c>
      <c r="S927">
        <f>IF(ISNUMBER('III. New Locations'!S926) = TRUE, IF('III. New Locations'!S926 &gt;= 0, IF('III. New Locations'!S926 &lt;=1, 0, $C927), $C927), $C927)</f>
        <v>0</v>
      </c>
      <c r="T927">
        <f>IF('III. New Locations'!T926 = "-Unknown-", $C927, 0)</f>
        <v>0</v>
      </c>
      <c r="U927">
        <f>IF(LEN('III. New Locations'!U926)&gt;1, 0, IF(T927 = 0, 0, $C927))</f>
        <v>0</v>
      </c>
      <c r="V927">
        <f>IF('III. New Locations'!V926 = "Unknown", $C927, 0)</f>
        <v>0</v>
      </c>
      <c r="W927">
        <f>IF(LEN('III. New Locations'!W926)&gt;1, 0, IF(V927 = 0, 0, $C927))</f>
        <v>0</v>
      </c>
      <c r="X927" t="str">
        <f>'III. New Locations'!X926</f>
        <v>Unknown</v>
      </c>
      <c r="Y927">
        <f>IF(ISNUMBER('III. New Locations'!Y926) = TRUE, IF('III. New Locations'!Y926 &gt;= 1400, IF('III. New Locations'!Y926 &lt;=2100, 0, $C927), $C927), $C927)</f>
        <v>0</v>
      </c>
      <c r="Z927">
        <f>IF(ISNUMBER('III. New Locations'!Z926) = TRUE, IF('III. New Locations'!Z926 &gt;= 1400, IF('III. New Locations'!Z926 &lt;=2100, 0, $C927), $C927), $C927)</f>
        <v>0</v>
      </c>
      <c r="AA927">
        <f>IF(ISNUMBER('III. New Locations'!AA926) = TRUE, IF('III. New Locations'!AA926 &gt;= 1400, IF('III. New Locations'!AA926 &lt;=2100, 0, $C927), $C927), $C927)</f>
        <v>0</v>
      </c>
      <c r="AC927">
        <f>IF(ISNUMBER('III. New Locations'!AC926) = TRUE, IF('III. New Locations'!AC926 &gt;= 0, IF('III. New Locations'!AC926 &lt;=1, 0,$C927),$C927), $C927)</f>
        <v>0</v>
      </c>
    </row>
    <row r="928" spans="1:29" x14ac:dyDescent="0.25">
      <c r="A928">
        <f>'III. New Locations'!A927</f>
        <v>925</v>
      </c>
      <c r="C928" s="4">
        <f>IF(LEN('III. New Locations'!C927) &gt; 2, 1, 0)</f>
        <v>0</v>
      </c>
      <c r="E928">
        <f>IF(LEN('III. New Locations'!E927) = 2, IF('III. New Locations'!E927 = "--", $C928, 0), $C928)</f>
        <v>0</v>
      </c>
      <c r="F928">
        <f>IF(LEN('III. New Locations'!F927) &gt; 4, 0, $C928)</f>
        <v>0</v>
      </c>
      <c r="G928">
        <f>IF(ISNUMBER('III. New Locations'!G927) = TRUE, 0, $C928)</f>
        <v>0</v>
      </c>
      <c r="H928">
        <f>IF(ISNUMBER('III. New Locations'!H927) = TRUE, 0, $C928)</f>
        <v>0</v>
      </c>
      <c r="I928">
        <f>IF(ISNUMBER('III. New Locations'!I927) = TRUE, 0, $C928)</f>
        <v>0</v>
      </c>
      <c r="J928">
        <f>IF(ISNUMBER('III. New Locations'!J927) = TRUE, 0, $C928)</f>
        <v>0</v>
      </c>
      <c r="K928">
        <f>IF(ISNUMBER('III. New Locations'!K927) = TRUE, 0,$C928)</f>
        <v>0</v>
      </c>
      <c r="M928">
        <f>IF(ISNUMBER('III. New Locations'!M927) = TRUE, 0,$C928)</f>
        <v>0</v>
      </c>
      <c r="O928">
        <f>IF(ISNUMBER('III. New Locations'!O927) = TRUE, 0, $C928)</f>
        <v>0</v>
      </c>
      <c r="P928">
        <f>IF(ISNUMBER('III. New Locations'!P927) = TRUE, 0, $C928)</f>
        <v>0</v>
      </c>
      <c r="Q928">
        <f>IF(ISNUMBER('III. New Locations'!Q927) = TRUE, 0, $C928)</f>
        <v>0</v>
      </c>
      <c r="R928">
        <f>IF(ISNUMBER('III. New Locations'!R927) = TRUE, IF('III. New Locations'!R927 &gt;= 0, IF('III. New Locations'!R927 &lt;=1, 0, $C928),$C928),$C928)</f>
        <v>0</v>
      </c>
      <c r="S928">
        <f>IF(ISNUMBER('III. New Locations'!S927) = TRUE, IF('III. New Locations'!S927 &gt;= 0, IF('III. New Locations'!S927 &lt;=1, 0, $C928), $C928), $C928)</f>
        <v>0</v>
      </c>
      <c r="T928">
        <f>IF('III. New Locations'!T927 = "-Unknown-", $C928, 0)</f>
        <v>0</v>
      </c>
      <c r="U928">
        <f>IF(LEN('III. New Locations'!U927)&gt;1, 0, IF(T928 = 0, 0, $C928))</f>
        <v>0</v>
      </c>
      <c r="V928">
        <f>IF('III. New Locations'!V927 = "Unknown", $C928, 0)</f>
        <v>0</v>
      </c>
      <c r="W928">
        <f>IF(LEN('III. New Locations'!W927)&gt;1, 0, IF(V928 = 0, 0, $C928))</f>
        <v>0</v>
      </c>
      <c r="X928" t="str">
        <f>'III. New Locations'!X927</f>
        <v>Unknown</v>
      </c>
      <c r="Y928">
        <f>IF(ISNUMBER('III. New Locations'!Y927) = TRUE, IF('III. New Locations'!Y927 &gt;= 1400, IF('III. New Locations'!Y927 &lt;=2100, 0, $C928), $C928), $C928)</f>
        <v>0</v>
      </c>
      <c r="Z928">
        <f>IF(ISNUMBER('III. New Locations'!Z927) = TRUE, IF('III. New Locations'!Z927 &gt;= 1400, IF('III. New Locations'!Z927 &lt;=2100, 0, $C928), $C928), $C928)</f>
        <v>0</v>
      </c>
      <c r="AA928">
        <f>IF(ISNUMBER('III. New Locations'!AA927) = TRUE, IF('III. New Locations'!AA927 &gt;= 1400, IF('III. New Locations'!AA927 &lt;=2100, 0, $C928), $C928), $C928)</f>
        <v>0</v>
      </c>
      <c r="AC928">
        <f>IF(ISNUMBER('III. New Locations'!AC927) = TRUE, IF('III. New Locations'!AC927 &gt;= 0, IF('III. New Locations'!AC927 &lt;=1, 0,$C928),$C928), $C928)</f>
        <v>0</v>
      </c>
    </row>
    <row r="929" spans="1:29" x14ac:dyDescent="0.25">
      <c r="A929">
        <f>'III. New Locations'!A928</f>
        <v>926</v>
      </c>
      <c r="C929" s="4">
        <f>IF(LEN('III. New Locations'!C928) &gt; 2, 1, 0)</f>
        <v>0</v>
      </c>
      <c r="E929">
        <f>IF(LEN('III. New Locations'!E928) = 2, IF('III. New Locations'!E928 = "--", $C929, 0), $C929)</f>
        <v>0</v>
      </c>
      <c r="F929">
        <f>IF(LEN('III. New Locations'!F928) &gt; 4, 0, $C929)</f>
        <v>0</v>
      </c>
      <c r="G929">
        <f>IF(ISNUMBER('III. New Locations'!G928) = TRUE, 0, $C929)</f>
        <v>0</v>
      </c>
      <c r="H929">
        <f>IF(ISNUMBER('III. New Locations'!H928) = TRUE, 0, $C929)</f>
        <v>0</v>
      </c>
      <c r="I929">
        <f>IF(ISNUMBER('III. New Locations'!I928) = TRUE, 0, $C929)</f>
        <v>0</v>
      </c>
      <c r="J929">
        <f>IF(ISNUMBER('III. New Locations'!J928) = TRUE, 0, $C929)</f>
        <v>0</v>
      </c>
      <c r="K929">
        <f>IF(ISNUMBER('III. New Locations'!K928) = TRUE, 0,$C929)</f>
        <v>0</v>
      </c>
      <c r="M929">
        <f>IF(ISNUMBER('III. New Locations'!M928) = TRUE, 0,$C929)</f>
        <v>0</v>
      </c>
      <c r="O929">
        <f>IF(ISNUMBER('III. New Locations'!O928) = TRUE, 0, $C929)</f>
        <v>0</v>
      </c>
      <c r="P929">
        <f>IF(ISNUMBER('III. New Locations'!P928) = TRUE, 0, $C929)</f>
        <v>0</v>
      </c>
      <c r="Q929">
        <f>IF(ISNUMBER('III. New Locations'!Q928) = TRUE, 0, $C929)</f>
        <v>0</v>
      </c>
      <c r="R929">
        <f>IF(ISNUMBER('III. New Locations'!R928) = TRUE, IF('III. New Locations'!R928 &gt;= 0, IF('III. New Locations'!R928 &lt;=1, 0, $C929),$C929),$C929)</f>
        <v>0</v>
      </c>
      <c r="S929">
        <f>IF(ISNUMBER('III. New Locations'!S928) = TRUE, IF('III. New Locations'!S928 &gt;= 0, IF('III. New Locations'!S928 &lt;=1, 0, $C929), $C929), $C929)</f>
        <v>0</v>
      </c>
      <c r="T929">
        <f>IF('III. New Locations'!T928 = "-Unknown-", $C929, 0)</f>
        <v>0</v>
      </c>
      <c r="U929">
        <f>IF(LEN('III. New Locations'!U928)&gt;1, 0, IF(T929 = 0, 0, $C929))</f>
        <v>0</v>
      </c>
      <c r="V929">
        <f>IF('III. New Locations'!V928 = "Unknown", $C929, 0)</f>
        <v>0</v>
      </c>
      <c r="W929">
        <f>IF(LEN('III. New Locations'!W928)&gt;1, 0, IF(V929 = 0, 0, $C929))</f>
        <v>0</v>
      </c>
      <c r="X929" t="str">
        <f>'III. New Locations'!X928</f>
        <v>Unknown</v>
      </c>
      <c r="Y929">
        <f>IF(ISNUMBER('III. New Locations'!Y928) = TRUE, IF('III. New Locations'!Y928 &gt;= 1400, IF('III. New Locations'!Y928 &lt;=2100, 0, $C929), $C929), $C929)</f>
        <v>0</v>
      </c>
      <c r="Z929">
        <f>IF(ISNUMBER('III. New Locations'!Z928) = TRUE, IF('III. New Locations'!Z928 &gt;= 1400, IF('III. New Locations'!Z928 &lt;=2100, 0, $C929), $C929), $C929)</f>
        <v>0</v>
      </c>
      <c r="AA929">
        <f>IF(ISNUMBER('III. New Locations'!AA928) = TRUE, IF('III. New Locations'!AA928 &gt;= 1400, IF('III. New Locations'!AA928 &lt;=2100, 0, $C929), $C929), $C929)</f>
        <v>0</v>
      </c>
      <c r="AC929">
        <f>IF(ISNUMBER('III. New Locations'!AC928) = TRUE, IF('III. New Locations'!AC928 &gt;= 0, IF('III. New Locations'!AC928 &lt;=1, 0,$C929),$C929), $C929)</f>
        <v>0</v>
      </c>
    </row>
    <row r="930" spans="1:29" x14ac:dyDescent="0.25">
      <c r="A930">
        <f>'III. New Locations'!A929</f>
        <v>927</v>
      </c>
      <c r="C930" s="4">
        <f>IF(LEN('III. New Locations'!C929) &gt; 2, 1, 0)</f>
        <v>0</v>
      </c>
      <c r="E930">
        <f>IF(LEN('III. New Locations'!E929) = 2, IF('III. New Locations'!E929 = "--", $C930, 0), $C930)</f>
        <v>0</v>
      </c>
      <c r="F930">
        <f>IF(LEN('III. New Locations'!F929) &gt; 4, 0, $C930)</f>
        <v>0</v>
      </c>
      <c r="G930">
        <f>IF(ISNUMBER('III. New Locations'!G929) = TRUE, 0, $C930)</f>
        <v>0</v>
      </c>
      <c r="H930">
        <f>IF(ISNUMBER('III. New Locations'!H929) = TRUE, 0, $C930)</f>
        <v>0</v>
      </c>
      <c r="I930">
        <f>IF(ISNUMBER('III. New Locations'!I929) = TRUE, 0, $C930)</f>
        <v>0</v>
      </c>
      <c r="J930">
        <f>IF(ISNUMBER('III. New Locations'!J929) = TRUE, 0, $C930)</f>
        <v>0</v>
      </c>
      <c r="K930">
        <f>IF(ISNUMBER('III. New Locations'!K929) = TRUE, 0,$C930)</f>
        <v>0</v>
      </c>
      <c r="M930">
        <f>IF(ISNUMBER('III. New Locations'!M929) = TRUE, 0,$C930)</f>
        <v>0</v>
      </c>
      <c r="O930">
        <f>IF(ISNUMBER('III. New Locations'!O929) = TRUE, 0, $C930)</f>
        <v>0</v>
      </c>
      <c r="P930">
        <f>IF(ISNUMBER('III. New Locations'!P929) = TRUE, 0, $C930)</f>
        <v>0</v>
      </c>
      <c r="Q930">
        <f>IF(ISNUMBER('III. New Locations'!Q929) = TRUE, 0, $C930)</f>
        <v>0</v>
      </c>
      <c r="R930">
        <f>IF(ISNUMBER('III. New Locations'!R929) = TRUE, IF('III. New Locations'!R929 &gt;= 0, IF('III. New Locations'!R929 &lt;=1, 0, $C930),$C930),$C930)</f>
        <v>0</v>
      </c>
      <c r="S930">
        <f>IF(ISNUMBER('III. New Locations'!S929) = TRUE, IF('III. New Locations'!S929 &gt;= 0, IF('III. New Locations'!S929 &lt;=1, 0, $C930), $C930), $C930)</f>
        <v>0</v>
      </c>
      <c r="T930">
        <f>IF('III. New Locations'!T929 = "-Unknown-", $C930, 0)</f>
        <v>0</v>
      </c>
      <c r="U930">
        <f>IF(LEN('III. New Locations'!U929)&gt;1, 0, IF(T930 = 0, 0, $C930))</f>
        <v>0</v>
      </c>
      <c r="V930">
        <f>IF('III. New Locations'!V929 = "Unknown", $C930, 0)</f>
        <v>0</v>
      </c>
      <c r="W930">
        <f>IF(LEN('III. New Locations'!W929)&gt;1, 0, IF(V930 = 0, 0, $C930))</f>
        <v>0</v>
      </c>
      <c r="X930" t="str">
        <f>'III. New Locations'!X929</f>
        <v>Unknown</v>
      </c>
      <c r="Y930">
        <f>IF(ISNUMBER('III. New Locations'!Y929) = TRUE, IF('III. New Locations'!Y929 &gt;= 1400, IF('III. New Locations'!Y929 &lt;=2100, 0, $C930), $C930), $C930)</f>
        <v>0</v>
      </c>
      <c r="Z930">
        <f>IF(ISNUMBER('III. New Locations'!Z929) = TRUE, IF('III. New Locations'!Z929 &gt;= 1400, IF('III. New Locations'!Z929 &lt;=2100, 0, $C930), $C930), $C930)</f>
        <v>0</v>
      </c>
      <c r="AA930">
        <f>IF(ISNUMBER('III. New Locations'!AA929) = TRUE, IF('III. New Locations'!AA929 &gt;= 1400, IF('III. New Locations'!AA929 &lt;=2100, 0, $C930), $C930), $C930)</f>
        <v>0</v>
      </c>
      <c r="AC930">
        <f>IF(ISNUMBER('III. New Locations'!AC929) = TRUE, IF('III. New Locations'!AC929 &gt;= 0, IF('III. New Locations'!AC929 &lt;=1, 0,$C930),$C930), $C930)</f>
        <v>0</v>
      </c>
    </row>
    <row r="931" spans="1:29" x14ac:dyDescent="0.25">
      <c r="A931">
        <f>'III. New Locations'!A930</f>
        <v>928</v>
      </c>
      <c r="C931" s="4">
        <f>IF(LEN('III. New Locations'!C930) &gt; 2, 1, 0)</f>
        <v>0</v>
      </c>
      <c r="E931">
        <f>IF(LEN('III. New Locations'!E930) = 2, IF('III. New Locations'!E930 = "--", $C931, 0), $C931)</f>
        <v>0</v>
      </c>
      <c r="F931">
        <f>IF(LEN('III. New Locations'!F930) &gt; 4, 0, $C931)</f>
        <v>0</v>
      </c>
      <c r="G931">
        <f>IF(ISNUMBER('III. New Locations'!G930) = TRUE, 0, $C931)</f>
        <v>0</v>
      </c>
      <c r="H931">
        <f>IF(ISNUMBER('III. New Locations'!H930) = TRUE, 0, $C931)</f>
        <v>0</v>
      </c>
      <c r="I931">
        <f>IF(ISNUMBER('III. New Locations'!I930) = TRUE, 0, $C931)</f>
        <v>0</v>
      </c>
      <c r="J931">
        <f>IF(ISNUMBER('III. New Locations'!J930) = TRUE, 0, $C931)</f>
        <v>0</v>
      </c>
      <c r="K931">
        <f>IF(ISNUMBER('III. New Locations'!K930) = TRUE, 0,$C931)</f>
        <v>0</v>
      </c>
      <c r="M931">
        <f>IF(ISNUMBER('III. New Locations'!M930) = TRUE, 0,$C931)</f>
        <v>0</v>
      </c>
      <c r="O931">
        <f>IF(ISNUMBER('III. New Locations'!O930) = TRUE, 0, $C931)</f>
        <v>0</v>
      </c>
      <c r="P931">
        <f>IF(ISNUMBER('III. New Locations'!P930) = TRUE, 0, $C931)</f>
        <v>0</v>
      </c>
      <c r="Q931">
        <f>IF(ISNUMBER('III. New Locations'!Q930) = TRUE, 0, $C931)</f>
        <v>0</v>
      </c>
      <c r="R931">
        <f>IF(ISNUMBER('III. New Locations'!R930) = TRUE, IF('III. New Locations'!R930 &gt;= 0, IF('III. New Locations'!R930 &lt;=1, 0, $C931),$C931),$C931)</f>
        <v>0</v>
      </c>
      <c r="S931">
        <f>IF(ISNUMBER('III. New Locations'!S930) = TRUE, IF('III. New Locations'!S930 &gt;= 0, IF('III. New Locations'!S930 &lt;=1, 0, $C931), $C931), $C931)</f>
        <v>0</v>
      </c>
      <c r="T931">
        <f>IF('III. New Locations'!T930 = "-Unknown-", $C931, 0)</f>
        <v>0</v>
      </c>
      <c r="U931">
        <f>IF(LEN('III. New Locations'!U930)&gt;1, 0, IF(T931 = 0, 0, $C931))</f>
        <v>0</v>
      </c>
      <c r="V931">
        <f>IF('III. New Locations'!V930 = "Unknown", $C931, 0)</f>
        <v>0</v>
      </c>
      <c r="W931">
        <f>IF(LEN('III. New Locations'!W930)&gt;1, 0, IF(V931 = 0, 0, $C931))</f>
        <v>0</v>
      </c>
      <c r="X931" t="str">
        <f>'III. New Locations'!X930</f>
        <v>Unknown</v>
      </c>
      <c r="Y931">
        <f>IF(ISNUMBER('III. New Locations'!Y930) = TRUE, IF('III. New Locations'!Y930 &gt;= 1400, IF('III. New Locations'!Y930 &lt;=2100, 0, $C931), $C931), $C931)</f>
        <v>0</v>
      </c>
      <c r="Z931">
        <f>IF(ISNUMBER('III. New Locations'!Z930) = TRUE, IF('III. New Locations'!Z930 &gt;= 1400, IF('III. New Locations'!Z930 &lt;=2100, 0, $C931), $C931), $C931)</f>
        <v>0</v>
      </c>
      <c r="AA931">
        <f>IF(ISNUMBER('III. New Locations'!AA930) = TRUE, IF('III. New Locations'!AA930 &gt;= 1400, IF('III. New Locations'!AA930 &lt;=2100, 0, $C931), $C931), $C931)</f>
        <v>0</v>
      </c>
      <c r="AC931">
        <f>IF(ISNUMBER('III. New Locations'!AC930) = TRUE, IF('III. New Locations'!AC930 &gt;= 0, IF('III. New Locations'!AC930 &lt;=1, 0,$C931),$C931), $C931)</f>
        <v>0</v>
      </c>
    </row>
    <row r="932" spans="1:29" x14ac:dyDescent="0.25">
      <c r="A932">
        <f>'III. New Locations'!A931</f>
        <v>929</v>
      </c>
      <c r="C932" s="4">
        <f>IF(LEN('III. New Locations'!C931) &gt; 2, 1, 0)</f>
        <v>0</v>
      </c>
      <c r="E932">
        <f>IF(LEN('III. New Locations'!E931) = 2, IF('III. New Locations'!E931 = "--", $C932, 0), $C932)</f>
        <v>0</v>
      </c>
      <c r="F932">
        <f>IF(LEN('III. New Locations'!F931) &gt; 4, 0, $C932)</f>
        <v>0</v>
      </c>
      <c r="G932">
        <f>IF(ISNUMBER('III. New Locations'!G931) = TRUE, 0, $C932)</f>
        <v>0</v>
      </c>
      <c r="H932">
        <f>IF(ISNUMBER('III. New Locations'!H931) = TRUE, 0, $C932)</f>
        <v>0</v>
      </c>
      <c r="I932">
        <f>IF(ISNUMBER('III. New Locations'!I931) = TRUE, 0, $C932)</f>
        <v>0</v>
      </c>
      <c r="J932">
        <f>IF(ISNUMBER('III. New Locations'!J931) = TRUE, 0, $C932)</f>
        <v>0</v>
      </c>
      <c r="K932">
        <f>IF(ISNUMBER('III. New Locations'!K931) = TRUE, 0,$C932)</f>
        <v>0</v>
      </c>
      <c r="M932">
        <f>IF(ISNUMBER('III. New Locations'!M931) = TRUE, 0,$C932)</f>
        <v>0</v>
      </c>
      <c r="O932">
        <f>IF(ISNUMBER('III. New Locations'!O931) = TRUE, 0, $C932)</f>
        <v>0</v>
      </c>
      <c r="P932">
        <f>IF(ISNUMBER('III. New Locations'!P931) = TRUE, 0, $C932)</f>
        <v>0</v>
      </c>
      <c r="Q932">
        <f>IF(ISNUMBER('III. New Locations'!Q931) = TRUE, 0, $C932)</f>
        <v>0</v>
      </c>
      <c r="R932">
        <f>IF(ISNUMBER('III. New Locations'!R931) = TRUE, IF('III. New Locations'!R931 &gt;= 0, IF('III. New Locations'!R931 &lt;=1, 0, $C932),$C932),$C932)</f>
        <v>0</v>
      </c>
      <c r="S932">
        <f>IF(ISNUMBER('III. New Locations'!S931) = TRUE, IF('III. New Locations'!S931 &gt;= 0, IF('III. New Locations'!S931 &lt;=1, 0, $C932), $C932), $C932)</f>
        <v>0</v>
      </c>
      <c r="T932">
        <f>IF('III. New Locations'!T931 = "-Unknown-", $C932, 0)</f>
        <v>0</v>
      </c>
      <c r="U932">
        <f>IF(LEN('III. New Locations'!U931)&gt;1, 0, IF(T932 = 0, 0, $C932))</f>
        <v>0</v>
      </c>
      <c r="V932">
        <f>IF('III. New Locations'!V931 = "Unknown", $C932, 0)</f>
        <v>0</v>
      </c>
      <c r="W932">
        <f>IF(LEN('III. New Locations'!W931)&gt;1, 0, IF(V932 = 0, 0, $C932))</f>
        <v>0</v>
      </c>
      <c r="X932" t="str">
        <f>'III. New Locations'!X931</f>
        <v>Unknown</v>
      </c>
      <c r="Y932">
        <f>IF(ISNUMBER('III. New Locations'!Y931) = TRUE, IF('III. New Locations'!Y931 &gt;= 1400, IF('III. New Locations'!Y931 &lt;=2100, 0, $C932), $C932), $C932)</f>
        <v>0</v>
      </c>
      <c r="Z932">
        <f>IF(ISNUMBER('III. New Locations'!Z931) = TRUE, IF('III. New Locations'!Z931 &gt;= 1400, IF('III. New Locations'!Z931 &lt;=2100, 0, $C932), $C932), $C932)</f>
        <v>0</v>
      </c>
      <c r="AA932">
        <f>IF(ISNUMBER('III. New Locations'!AA931) = TRUE, IF('III. New Locations'!AA931 &gt;= 1400, IF('III. New Locations'!AA931 &lt;=2100, 0, $C932), $C932), $C932)</f>
        <v>0</v>
      </c>
      <c r="AC932">
        <f>IF(ISNUMBER('III. New Locations'!AC931) = TRUE, IF('III. New Locations'!AC931 &gt;= 0, IF('III. New Locations'!AC931 &lt;=1, 0,$C932),$C932), $C932)</f>
        <v>0</v>
      </c>
    </row>
    <row r="933" spans="1:29" x14ac:dyDescent="0.25">
      <c r="A933">
        <f>'III. New Locations'!A932</f>
        <v>930</v>
      </c>
      <c r="C933" s="4">
        <f>IF(LEN('III. New Locations'!C932) &gt; 2, 1, 0)</f>
        <v>0</v>
      </c>
      <c r="E933">
        <f>IF(LEN('III. New Locations'!E932) = 2, IF('III. New Locations'!E932 = "--", $C933, 0), $C933)</f>
        <v>0</v>
      </c>
      <c r="F933">
        <f>IF(LEN('III. New Locations'!F932) &gt; 4, 0, $C933)</f>
        <v>0</v>
      </c>
      <c r="G933">
        <f>IF(ISNUMBER('III. New Locations'!G932) = TRUE, 0, $C933)</f>
        <v>0</v>
      </c>
      <c r="H933">
        <f>IF(ISNUMBER('III. New Locations'!H932) = TRUE, 0, $C933)</f>
        <v>0</v>
      </c>
      <c r="I933">
        <f>IF(ISNUMBER('III. New Locations'!I932) = TRUE, 0, $C933)</f>
        <v>0</v>
      </c>
      <c r="J933">
        <f>IF(ISNUMBER('III. New Locations'!J932) = TRUE, 0, $C933)</f>
        <v>0</v>
      </c>
      <c r="K933">
        <f>IF(ISNUMBER('III. New Locations'!K932) = TRUE, 0,$C933)</f>
        <v>0</v>
      </c>
      <c r="M933">
        <f>IF(ISNUMBER('III. New Locations'!M932) = TRUE, 0,$C933)</f>
        <v>0</v>
      </c>
      <c r="O933">
        <f>IF(ISNUMBER('III. New Locations'!O932) = TRUE, 0, $C933)</f>
        <v>0</v>
      </c>
      <c r="P933">
        <f>IF(ISNUMBER('III. New Locations'!P932) = TRUE, 0, $C933)</f>
        <v>0</v>
      </c>
      <c r="Q933">
        <f>IF(ISNUMBER('III. New Locations'!Q932) = TRUE, 0, $C933)</f>
        <v>0</v>
      </c>
      <c r="R933">
        <f>IF(ISNUMBER('III. New Locations'!R932) = TRUE, IF('III. New Locations'!R932 &gt;= 0, IF('III. New Locations'!R932 &lt;=1, 0, $C933),$C933),$C933)</f>
        <v>0</v>
      </c>
      <c r="S933">
        <f>IF(ISNUMBER('III. New Locations'!S932) = TRUE, IF('III. New Locations'!S932 &gt;= 0, IF('III. New Locations'!S932 &lt;=1, 0, $C933), $C933), $C933)</f>
        <v>0</v>
      </c>
      <c r="T933">
        <f>IF('III. New Locations'!T932 = "-Unknown-", $C933, 0)</f>
        <v>0</v>
      </c>
      <c r="U933">
        <f>IF(LEN('III. New Locations'!U932)&gt;1, 0, IF(T933 = 0, 0, $C933))</f>
        <v>0</v>
      </c>
      <c r="V933">
        <f>IF('III. New Locations'!V932 = "Unknown", $C933, 0)</f>
        <v>0</v>
      </c>
      <c r="W933">
        <f>IF(LEN('III. New Locations'!W932)&gt;1, 0, IF(V933 = 0, 0, $C933))</f>
        <v>0</v>
      </c>
      <c r="X933" t="str">
        <f>'III. New Locations'!X932</f>
        <v>Unknown</v>
      </c>
      <c r="Y933">
        <f>IF(ISNUMBER('III. New Locations'!Y932) = TRUE, IF('III. New Locations'!Y932 &gt;= 1400, IF('III. New Locations'!Y932 &lt;=2100, 0, $C933), $C933), $C933)</f>
        <v>0</v>
      </c>
      <c r="Z933">
        <f>IF(ISNUMBER('III. New Locations'!Z932) = TRUE, IF('III. New Locations'!Z932 &gt;= 1400, IF('III. New Locations'!Z932 &lt;=2100, 0, $C933), $C933), $C933)</f>
        <v>0</v>
      </c>
      <c r="AA933">
        <f>IF(ISNUMBER('III. New Locations'!AA932) = TRUE, IF('III. New Locations'!AA932 &gt;= 1400, IF('III. New Locations'!AA932 &lt;=2100, 0, $C933), $C933), $C933)</f>
        <v>0</v>
      </c>
      <c r="AC933">
        <f>IF(ISNUMBER('III. New Locations'!AC932) = TRUE, IF('III. New Locations'!AC932 &gt;= 0, IF('III. New Locations'!AC932 &lt;=1, 0,$C933),$C933), $C933)</f>
        <v>0</v>
      </c>
    </row>
    <row r="934" spans="1:29" x14ac:dyDescent="0.25">
      <c r="A934">
        <f>'III. New Locations'!A933</f>
        <v>931</v>
      </c>
      <c r="C934" s="4">
        <f>IF(LEN('III. New Locations'!C933) &gt; 2, 1, 0)</f>
        <v>0</v>
      </c>
      <c r="E934">
        <f>IF(LEN('III. New Locations'!E933) = 2, IF('III. New Locations'!E933 = "--", $C934, 0), $C934)</f>
        <v>0</v>
      </c>
      <c r="F934">
        <f>IF(LEN('III. New Locations'!F933) &gt; 4, 0, $C934)</f>
        <v>0</v>
      </c>
      <c r="G934">
        <f>IF(ISNUMBER('III. New Locations'!G933) = TRUE, 0, $C934)</f>
        <v>0</v>
      </c>
      <c r="H934">
        <f>IF(ISNUMBER('III. New Locations'!H933) = TRUE, 0, $C934)</f>
        <v>0</v>
      </c>
      <c r="I934">
        <f>IF(ISNUMBER('III. New Locations'!I933) = TRUE, 0, $C934)</f>
        <v>0</v>
      </c>
      <c r="J934">
        <f>IF(ISNUMBER('III. New Locations'!J933) = TRUE, 0, $C934)</f>
        <v>0</v>
      </c>
      <c r="K934">
        <f>IF(ISNUMBER('III. New Locations'!K933) = TRUE, 0,$C934)</f>
        <v>0</v>
      </c>
      <c r="M934">
        <f>IF(ISNUMBER('III. New Locations'!M933) = TRUE, 0,$C934)</f>
        <v>0</v>
      </c>
      <c r="O934">
        <f>IF(ISNUMBER('III. New Locations'!O933) = TRUE, 0, $C934)</f>
        <v>0</v>
      </c>
      <c r="P934">
        <f>IF(ISNUMBER('III. New Locations'!P933) = TRUE, 0, $C934)</f>
        <v>0</v>
      </c>
      <c r="Q934">
        <f>IF(ISNUMBER('III. New Locations'!Q933) = TRUE, 0, $C934)</f>
        <v>0</v>
      </c>
      <c r="R934">
        <f>IF(ISNUMBER('III. New Locations'!R933) = TRUE, IF('III. New Locations'!R933 &gt;= 0, IF('III. New Locations'!R933 &lt;=1, 0, $C934),$C934),$C934)</f>
        <v>0</v>
      </c>
      <c r="S934">
        <f>IF(ISNUMBER('III. New Locations'!S933) = TRUE, IF('III. New Locations'!S933 &gt;= 0, IF('III. New Locations'!S933 &lt;=1, 0, $C934), $C934), $C934)</f>
        <v>0</v>
      </c>
      <c r="T934">
        <f>IF('III. New Locations'!T933 = "-Unknown-", $C934, 0)</f>
        <v>0</v>
      </c>
      <c r="U934">
        <f>IF(LEN('III. New Locations'!U933)&gt;1, 0, IF(T934 = 0, 0, $C934))</f>
        <v>0</v>
      </c>
      <c r="V934">
        <f>IF('III. New Locations'!V933 = "Unknown", $C934, 0)</f>
        <v>0</v>
      </c>
      <c r="W934">
        <f>IF(LEN('III. New Locations'!W933)&gt;1, 0, IF(V934 = 0, 0, $C934))</f>
        <v>0</v>
      </c>
      <c r="X934" t="str">
        <f>'III. New Locations'!X933</f>
        <v>Unknown</v>
      </c>
      <c r="Y934">
        <f>IF(ISNUMBER('III. New Locations'!Y933) = TRUE, IF('III. New Locations'!Y933 &gt;= 1400, IF('III. New Locations'!Y933 &lt;=2100, 0, $C934), $C934), $C934)</f>
        <v>0</v>
      </c>
      <c r="Z934">
        <f>IF(ISNUMBER('III. New Locations'!Z933) = TRUE, IF('III. New Locations'!Z933 &gt;= 1400, IF('III. New Locations'!Z933 &lt;=2100, 0, $C934), $C934), $C934)</f>
        <v>0</v>
      </c>
      <c r="AA934">
        <f>IF(ISNUMBER('III. New Locations'!AA933) = TRUE, IF('III. New Locations'!AA933 &gt;= 1400, IF('III. New Locations'!AA933 &lt;=2100, 0, $C934), $C934), $C934)</f>
        <v>0</v>
      </c>
      <c r="AC934">
        <f>IF(ISNUMBER('III. New Locations'!AC933) = TRUE, IF('III. New Locations'!AC933 &gt;= 0, IF('III. New Locations'!AC933 &lt;=1, 0,$C934),$C934), $C934)</f>
        <v>0</v>
      </c>
    </row>
    <row r="935" spans="1:29" x14ac:dyDescent="0.25">
      <c r="A935">
        <f>'III. New Locations'!A934</f>
        <v>932</v>
      </c>
      <c r="C935" s="4">
        <f>IF(LEN('III. New Locations'!C934) &gt; 2, 1, 0)</f>
        <v>0</v>
      </c>
      <c r="E935">
        <f>IF(LEN('III. New Locations'!E934) = 2, IF('III. New Locations'!E934 = "--", $C935, 0), $C935)</f>
        <v>0</v>
      </c>
      <c r="F935">
        <f>IF(LEN('III. New Locations'!F934) &gt; 4, 0, $C935)</f>
        <v>0</v>
      </c>
      <c r="G935">
        <f>IF(ISNUMBER('III. New Locations'!G934) = TRUE, 0, $C935)</f>
        <v>0</v>
      </c>
      <c r="H935">
        <f>IF(ISNUMBER('III. New Locations'!H934) = TRUE, 0, $C935)</f>
        <v>0</v>
      </c>
      <c r="I935">
        <f>IF(ISNUMBER('III. New Locations'!I934) = TRUE, 0, $C935)</f>
        <v>0</v>
      </c>
      <c r="J935">
        <f>IF(ISNUMBER('III. New Locations'!J934) = TRUE, 0, $C935)</f>
        <v>0</v>
      </c>
      <c r="K935">
        <f>IF(ISNUMBER('III. New Locations'!K934) = TRUE, 0,$C935)</f>
        <v>0</v>
      </c>
      <c r="M935">
        <f>IF(ISNUMBER('III. New Locations'!M934) = TRUE, 0,$C935)</f>
        <v>0</v>
      </c>
      <c r="O935">
        <f>IF(ISNUMBER('III. New Locations'!O934) = TRUE, 0, $C935)</f>
        <v>0</v>
      </c>
      <c r="P935">
        <f>IF(ISNUMBER('III. New Locations'!P934) = TRUE, 0, $C935)</f>
        <v>0</v>
      </c>
      <c r="Q935">
        <f>IF(ISNUMBER('III. New Locations'!Q934) = TRUE, 0, $C935)</f>
        <v>0</v>
      </c>
      <c r="R935">
        <f>IF(ISNUMBER('III. New Locations'!R934) = TRUE, IF('III. New Locations'!R934 &gt;= 0, IF('III. New Locations'!R934 &lt;=1, 0, $C935),$C935),$C935)</f>
        <v>0</v>
      </c>
      <c r="S935">
        <f>IF(ISNUMBER('III. New Locations'!S934) = TRUE, IF('III. New Locations'!S934 &gt;= 0, IF('III. New Locations'!S934 &lt;=1, 0, $C935), $C935), $C935)</f>
        <v>0</v>
      </c>
      <c r="T935">
        <f>IF('III. New Locations'!T934 = "-Unknown-", $C935, 0)</f>
        <v>0</v>
      </c>
      <c r="U935">
        <f>IF(LEN('III. New Locations'!U934)&gt;1, 0, IF(T935 = 0, 0, $C935))</f>
        <v>0</v>
      </c>
      <c r="V935">
        <f>IF('III. New Locations'!V934 = "Unknown", $C935, 0)</f>
        <v>0</v>
      </c>
      <c r="W935">
        <f>IF(LEN('III. New Locations'!W934)&gt;1, 0, IF(V935 = 0, 0, $C935))</f>
        <v>0</v>
      </c>
      <c r="X935" t="str">
        <f>'III. New Locations'!X934</f>
        <v>Unknown</v>
      </c>
      <c r="Y935">
        <f>IF(ISNUMBER('III. New Locations'!Y934) = TRUE, IF('III. New Locations'!Y934 &gt;= 1400, IF('III. New Locations'!Y934 &lt;=2100, 0, $C935), $C935), $C935)</f>
        <v>0</v>
      </c>
      <c r="Z935">
        <f>IF(ISNUMBER('III. New Locations'!Z934) = TRUE, IF('III. New Locations'!Z934 &gt;= 1400, IF('III. New Locations'!Z934 &lt;=2100, 0, $C935), $C935), $C935)</f>
        <v>0</v>
      </c>
      <c r="AA935">
        <f>IF(ISNUMBER('III. New Locations'!AA934) = TRUE, IF('III. New Locations'!AA934 &gt;= 1400, IF('III. New Locations'!AA934 &lt;=2100, 0, $C935), $C935), $C935)</f>
        <v>0</v>
      </c>
      <c r="AC935">
        <f>IF(ISNUMBER('III. New Locations'!AC934) = TRUE, IF('III. New Locations'!AC934 &gt;= 0, IF('III. New Locations'!AC934 &lt;=1, 0,$C935),$C935), $C935)</f>
        <v>0</v>
      </c>
    </row>
    <row r="936" spans="1:29" x14ac:dyDescent="0.25">
      <c r="A936">
        <f>'III. New Locations'!A935</f>
        <v>933</v>
      </c>
      <c r="C936" s="4">
        <f>IF(LEN('III. New Locations'!C935) &gt; 2, 1, 0)</f>
        <v>0</v>
      </c>
      <c r="E936">
        <f>IF(LEN('III. New Locations'!E935) = 2, IF('III. New Locations'!E935 = "--", $C936, 0), $C936)</f>
        <v>0</v>
      </c>
      <c r="F936">
        <f>IF(LEN('III. New Locations'!F935) &gt; 4, 0, $C936)</f>
        <v>0</v>
      </c>
      <c r="G936">
        <f>IF(ISNUMBER('III. New Locations'!G935) = TRUE, 0, $C936)</f>
        <v>0</v>
      </c>
      <c r="H936">
        <f>IF(ISNUMBER('III. New Locations'!H935) = TRUE, 0, $C936)</f>
        <v>0</v>
      </c>
      <c r="I936">
        <f>IF(ISNUMBER('III. New Locations'!I935) = TRUE, 0, $C936)</f>
        <v>0</v>
      </c>
      <c r="J936">
        <f>IF(ISNUMBER('III. New Locations'!J935) = TRUE, 0, $C936)</f>
        <v>0</v>
      </c>
      <c r="K936">
        <f>IF(ISNUMBER('III. New Locations'!K935) = TRUE, 0,$C936)</f>
        <v>0</v>
      </c>
      <c r="M936">
        <f>IF(ISNUMBER('III. New Locations'!M935) = TRUE, 0,$C936)</f>
        <v>0</v>
      </c>
      <c r="O936">
        <f>IF(ISNUMBER('III. New Locations'!O935) = TRUE, 0, $C936)</f>
        <v>0</v>
      </c>
      <c r="P936">
        <f>IF(ISNUMBER('III. New Locations'!P935) = TRUE, 0, $C936)</f>
        <v>0</v>
      </c>
      <c r="Q936">
        <f>IF(ISNUMBER('III. New Locations'!Q935) = TRUE, 0, $C936)</f>
        <v>0</v>
      </c>
      <c r="R936">
        <f>IF(ISNUMBER('III. New Locations'!R935) = TRUE, IF('III. New Locations'!R935 &gt;= 0, IF('III. New Locations'!R935 &lt;=1, 0, $C936),$C936),$C936)</f>
        <v>0</v>
      </c>
      <c r="S936">
        <f>IF(ISNUMBER('III. New Locations'!S935) = TRUE, IF('III. New Locations'!S935 &gt;= 0, IF('III. New Locations'!S935 &lt;=1, 0, $C936), $C936), $C936)</f>
        <v>0</v>
      </c>
      <c r="T936">
        <f>IF('III. New Locations'!T935 = "-Unknown-", $C936, 0)</f>
        <v>0</v>
      </c>
      <c r="U936">
        <f>IF(LEN('III. New Locations'!U935)&gt;1, 0, IF(T936 = 0, 0, $C936))</f>
        <v>0</v>
      </c>
      <c r="V936">
        <f>IF('III. New Locations'!V935 = "Unknown", $C936, 0)</f>
        <v>0</v>
      </c>
      <c r="W936">
        <f>IF(LEN('III. New Locations'!W935)&gt;1, 0, IF(V936 = 0, 0, $C936))</f>
        <v>0</v>
      </c>
      <c r="X936" t="str">
        <f>'III. New Locations'!X935</f>
        <v>Unknown</v>
      </c>
      <c r="Y936">
        <f>IF(ISNUMBER('III. New Locations'!Y935) = TRUE, IF('III. New Locations'!Y935 &gt;= 1400, IF('III. New Locations'!Y935 &lt;=2100, 0, $C936), $C936), $C936)</f>
        <v>0</v>
      </c>
      <c r="Z936">
        <f>IF(ISNUMBER('III. New Locations'!Z935) = TRUE, IF('III. New Locations'!Z935 &gt;= 1400, IF('III. New Locations'!Z935 &lt;=2100, 0, $C936), $C936), $C936)</f>
        <v>0</v>
      </c>
      <c r="AA936">
        <f>IF(ISNUMBER('III. New Locations'!AA935) = TRUE, IF('III. New Locations'!AA935 &gt;= 1400, IF('III. New Locations'!AA935 &lt;=2100, 0, $C936), $C936), $C936)</f>
        <v>0</v>
      </c>
      <c r="AC936">
        <f>IF(ISNUMBER('III. New Locations'!AC935) = TRUE, IF('III. New Locations'!AC935 &gt;= 0, IF('III. New Locations'!AC935 &lt;=1, 0,$C936),$C936), $C936)</f>
        <v>0</v>
      </c>
    </row>
    <row r="937" spans="1:29" x14ac:dyDescent="0.25">
      <c r="A937">
        <f>'III. New Locations'!A936</f>
        <v>934</v>
      </c>
      <c r="C937" s="4">
        <f>IF(LEN('III. New Locations'!C936) &gt; 2, 1, 0)</f>
        <v>0</v>
      </c>
      <c r="E937">
        <f>IF(LEN('III. New Locations'!E936) = 2, IF('III. New Locations'!E936 = "--", $C937, 0), $C937)</f>
        <v>0</v>
      </c>
      <c r="F937">
        <f>IF(LEN('III. New Locations'!F936) &gt; 4, 0, $C937)</f>
        <v>0</v>
      </c>
      <c r="G937">
        <f>IF(ISNUMBER('III. New Locations'!G936) = TRUE, 0, $C937)</f>
        <v>0</v>
      </c>
      <c r="H937">
        <f>IF(ISNUMBER('III. New Locations'!H936) = TRUE, 0, $C937)</f>
        <v>0</v>
      </c>
      <c r="I937">
        <f>IF(ISNUMBER('III. New Locations'!I936) = TRUE, 0, $C937)</f>
        <v>0</v>
      </c>
      <c r="J937">
        <f>IF(ISNUMBER('III. New Locations'!J936) = TRUE, 0, $C937)</f>
        <v>0</v>
      </c>
      <c r="K937">
        <f>IF(ISNUMBER('III. New Locations'!K936) = TRUE, 0,$C937)</f>
        <v>0</v>
      </c>
      <c r="M937">
        <f>IF(ISNUMBER('III. New Locations'!M936) = TRUE, 0,$C937)</f>
        <v>0</v>
      </c>
      <c r="O937">
        <f>IF(ISNUMBER('III. New Locations'!O936) = TRUE, 0, $C937)</f>
        <v>0</v>
      </c>
      <c r="P937">
        <f>IF(ISNUMBER('III. New Locations'!P936) = TRUE, 0, $C937)</f>
        <v>0</v>
      </c>
      <c r="Q937">
        <f>IF(ISNUMBER('III. New Locations'!Q936) = TRUE, 0, $C937)</f>
        <v>0</v>
      </c>
      <c r="R937">
        <f>IF(ISNUMBER('III. New Locations'!R936) = TRUE, IF('III. New Locations'!R936 &gt;= 0, IF('III. New Locations'!R936 &lt;=1, 0, $C937),$C937),$C937)</f>
        <v>0</v>
      </c>
      <c r="S937">
        <f>IF(ISNUMBER('III. New Locations'!S936) = TRUE, IF('III. New Locations'!S936 &gt;= 0, IF('III. New Locations'!S936 &lt;=1, 0, $C937), $C937), $C937)</f>
        <v>0</v>
      </c>
      <c r="T937">
        <f>IF('III. New Locations'!T936 = "-Unknown-", $C937, 0)</f>
        <v>0</v>
      </c>
      <c r="U937">
        <f>IF(LEN('III. New Locations'!U936)&gt;1, 0, IF(T937 = 0, 0, $C937))</f>
        <v>0</v>
      </c>
      <c r="V937">
        <f>IF('III. New Locations'!V936 = "Unknown", $C937, 0)</f>
        <v>0</v>
      </c>
      <c r="W937">
        <f>IF(LEN('III. New Locations'!W936)&gt;1, 0, IF(V937 = 0, 0, $C937))</f>
        <v>0</v>
      </c>
      <c r="X937" t="str">
        <f>'III. New Locations'!X936</f>
        <v>Unknown</v>
      </c>
      <c r="Y937">
        <f>IF(ISNUMBER('III. New Locations'!Y936) = TRUE, IF('III. New Locations'!Y936 &gt;= 1400, IF('III. New Locations'!Y936 &lt;=2100, 0, $C937), $C937), $C937)</f>
        <v>0</v>
      </c>
      <c r="Z937">
        <f>IF(ISNUMBER('III. New Locations'!Z936) = TRUE, IF('III. New Locations'!Z936 &gt;= 1400, IF('III. New Locations'!Z936 &lt;=2100, 0, $C937), $C937), $C937)</f>
        <v>0</v>
      </c>
      <c r="AA937">
        <f>IF(ISNUMBER('III. New Locations'!AA936) = TRUE, IF('III. New Locations'!AA936 &gt;= 1400, IF('III. New Locations'!AA936 &lt;=2100, 0, $C937), $C937), $C937)</f>
        <v>0</v>
      </c>
      <c r="AC937">
        <f>IF(ISNUMBER('III. New Locations'!AC936) = TRUE, IF('III. New Locations'!AC936 &gt;= 0, IF('III. New Locations'!AC936 &lt;=1, 0,$C937),$C937), $C937)</f>
        <v>0</v>
      </c>
    </row>
    <row r="938" spans="1:29" x14ac:dyDescent="0.25">
      <c r="A938">
        <f>'III. New Locations'!A937</f>
        <v>935</v>
      </c>
      <c r="C938" s="4">
        <f>IF(LEN('III. New Locations'!C937) &gt; 2, 1, 0)</f>
        <v>0</v>
      </c>
      <c r="E938">
        <f>IF(LEN('III. New Locations'!E937) = 2, IF('III. New Locations'!E937 = "--", $C938, 0), $C938)</f>
        <v>0</v>
      </c>
      <c r="F938">
        <f>IF(LEN('III. New Locations'!F937) &gt; 4, 0, $C938)</f>
        <v>0</v>
      </c>
      <c r="G938">
        <f>IF(ISNUMBER('III. New Locations'!G937) = TRUE, 0, $C938)</f>
        <v>0</v>
      </c>
      <c r="H938">
        <f>IF(ISNUMBER('III. New Locations'!H937) = TRUE, 0, $C938)</f>
        <v>0</v>
      </c>
      <c r="I938">
        <f>IF(ISNUMBER('III. New Locations'!I937) = TRUE, 0, $C938)</f>
        <v>0</v>
      </c>
      <c r="J938">
        <f>IF(ISNUMBER('III. New Locations'!J937) = TRUE, 0, $C938)</f>
        <v>0</v>
      </c>
      <c r="K938">
        <f>IF(ISNUMBER('III. New Locations'!K937) = TRUE, 0,$C938)</f>
        <v>0</v>
      </c>
      <c r="M938">
        <f>IF(ISNUMBER('III. New Locations'!M937) = TRUE, 0,$C938)</f>
        <v>0</v>
      </c>
      <c r="O938">
        <f>IF(ISNUMBER('III. New Locations'!O937) = TRUE, 0, $C938)</f>
        <v>0</v>
      </c>
      <c r="P938">
        <f>IF(ISNUMBER('III. New Locations'!P937) = TRUE, 0, $C938)</f>
        <v>0</v>
      </c>
      <c r="Q938">
        <f>IF(ISNUMBER('III. New Locations'!Q937) = TRUE, 0, $C938)</f>
        <v>0</v>
      </c>
      <c r="R938">
        <f>IF(ISNUMBER('III. New Locations'!R937) = TRUE, IF('III. New Locations'!R937 &gt;= 0, IF('III. New Locations'!R937 &lt;=1, 0, $C938),$C938),$C938)</f>
        <v>0</v>
      </c>
      <c r="S938">
        <f>IF(ISNUMBER('III. New Locations'!S937) = TRUE, IF('III. New Locations'!S937 &gt;= 0, IF('III. New Locations'!S937 &lt;=1, 0, $C938), $C938), $C938)</f>
        <v>0</v>
      </c>
      <c r="T938">
        <f>IF('III. New Locations'!T937 = "-Unknown-", $C938, 0)</f>
        <v>0</v>
      </c>
      <c r="U938">
        <f>IF(LEN('III. New Locations'!U937)&gt;1, 0, IF(T938 = 0, 0, $C938))</f>
        <v>0</v>
      </c>
      <c r="V938">
        <f>IF('III. New Locations'!V937 = "Unknown", $C938, 0)</f>
        <v>0</v>
      </c>
      <c r="W938">
        <f>IF(LEN('III. New Locations'!W937)&gt;1, 0, IF(V938 = 0, 0, $C938))</f>
        <v>0</v>
      </c>
      <c r="X938" t="str">
        <f>'III. New Locations'!X937</f>
        <v>Unknown</v>
      </c>
      <c r="Y938">
        <f>IF(ISNUMBER('III. New Locations'!Y937) = TRUE, IF('III. New Locations'!Y937 &gt;= 1400, IF('III. New Locations'!Y937 &lt;=2100, 0, $C938), $C938), $C938)</f>
        <v>0</v>
      </c>
      <c r="Z938">
        <f>IF(ISNUMBER('III. New Locations'!Z937) = TRUE, IF('III. New Locations'!Z937 &gt;= 1400, IF('III. New Locations'!Z937 &lt;=2100, 0, $C938), $C938), $C938)</f>
        <v>0</v>
      </c>
      <c r="AA938">
        <f>IF(ISNUMBER('III. New Locations'!AA937) = TRUE, IF('III. New Locations'!AA937 &gt;= 1400, IF('III. New Locations'!AA937 &lt;=2100, 0, $C938), $C938), $C938)</f>
        <v>0</v>
      </c>
      <c r="AC938">
        <f>IF(ISNUMBER('III. New Locations'!AC937) = TRUE, IF('III. New Locations'!AC937 &gt;= 0, IF('III. New Locations'!AC937 &lt;=1, 0,$C938),$C938), $C938)</f>
        <v>0</v>
      </c>
    </row>
    <row r="939" spans="1:29" x14ac:dyDescent="0.25">
      <c r="A939">
        <f>'III. New Locations'!A938</f>
        <v>936</v>
      </c>
      <c r="C939" s="4">
        <f>IF(LEN('III. New Locations'!C938) &gt; 2, 1, 0)</f>
        <v>0</v>
      </c>
      <c r="E939">
        <f>IF(LEN('III. New Locations'!E938) = 2, IF('III. New Locations'!E938 = "--", $C939, 0), $C939)</f>
        <v>0</v>
      </c>
      <c r="F939">
        <f>IF(LEN('III. New Locations'!F938) &gt; 4, 0, $C939)</f>
        <v>0</v>
      </c>
      <c r="G939">
        <f>IF(ISNUMBER('III. New Locations'!G938) = TRUE, 0, $C939)</f>
        <v>0</v>
      </c>
      <c r="H939">
        <f>IF(ISNUMBER('III. New Locations'!H938) = TRUE, 0, $C939)</f>
        <v>0</v>
      </c>
      <c r="I939">
        <f>IF(ISNUMBER('III. New Locations'!I938) = TRUE, 0, $C939)</f>
        <v>0</v>
      </c>
      <c r="J939">
        <f>IF(ISNUMBER('III. New Locations'!J938) = TRUE, 0, $C939)</f>
        <v>0</v>
      </c>
      <c r="K939">
        <f>IF(ISNUMBER('III. New Locations'!K938) = TRUE, 0,$C939)</f>
        <v>0</v>
      </c>
      <c r="M939">
        <f>IF(ISNUMBER('III. New Locations'!M938) = TRUE, 0,$C939)</f>
        <v>0</v>
      </c>
      <c r="O939">
        <f>IF(ISNUMBER('III. New Locations'!O938) = TRUE, 0, $C939)</f>
        <v>0</v>
      </c>
      <c r="P939">
        <f>IF(ISNUMBER('III. New Locations'!P938) = TRUE, 0, $C939)</f>
        <v>0</v>
      </c>
      <c r="Q939">
        <f>IF(ISNUMBER('III. New Locations'!Q938) = TRUE, 0, $C939)</f>
        <v>0</v>
      </c>
      <c r="R939">
        <f>IF(ISNUMBER('III. New Locations'!R938) = TRUE, IF('III. New Locations'!R938 &gt;= 0, IF('III. New Locations'!R938 &lt;=1, 0, $C939),$C939),$C939)</f>
        <v>0</v>
      </c>
      <c r="S939">
        <f>IF(ISNUMBER('III. New Locations'!S938) = TRUE, IF('III. New Locations'!S938 &gt;= 0, IF('III. New Locations'!S938 &lt;=1, 0, $C939), $C939), $C939)</f>
        <v>0</v>
      </c>
      <c r="T939">
        <f>IF('III. New Locations'!T938 = "-Unknown-", $C939, 0)</f>
        <v>0</v>
      </c>
      <c r="U939">
        <f>IF(LEN('III. New Locations'!U938)&gt;1, 0, IF(T939 = 0, 0, $C939))</f>
        <v>0</v>
      </c>
      <c r="V939">
        <f>IF('III. New Locations'!V938 = "Unknown", $C939, 0)</f>
        <v>0</v>
      </c>
      <c r="W939">
        <f>IF(LEN('III. New Locations'!W938)&gt;1, 0, IF(V939 = 0, 0, $C939))</f>
        <v>0</v>
      </c>
      <c r="X939" t="str">
        <f>'III. New Locations'!X938</f>
        <v>Unknown</v>
      </c>
      <c r="Y939">
        <f>IF(ISNUMBER('III. New Locations'!Y938) = TRUE, IF('III. New Locations'!Y938 &gt;= 1400, IF('III. New Locations'!Y938 &lt;=2100, 0, $C939), $C939), $C939)</f>
        <v>0</v>
      </c>
      <c r="Z939">
        <f>IF(ISNUMBER('III. New Locations'!Z938) = TRUE, IF('III. New Locations'!Z938 &gt;= 1400, IF('III. New Locations'!Z938 &lt;=2100, 0, $C939), $C939), $C939)</f>
        <v>0</v>
      </c>
      <c r="AA939">
        <f>IF(ISNUMBER('III. New Locations'!AA938) = TRUE, IF('III. New Locations'!AA938 &gt;= 1400, IF('III. New Locations'!AA938 &lt;=2100, 0, $C939), $C939), $C939)</f>
        <v>0</v>
      </c>
      <c r="AC939">
        <f>IF(ISNUMBER('III. New Locations'!AC938) = TRUE, IF('III. New Locations'!AC938 &gt;= 0, IF('III. New Locations'!AC938 &lt;=1, 0,$C939),$C939), $C939)</f>
        <v>0</v>
      </c>
    </row>
    <row r="940" spans="1:29" x14ac:dyDescent="0.25">
      <c r="A940">
        <f>'III. New Locations'!A939</f>
        <v>937</v>
      </c>
      <c r="C940" s="4">
        <f>IF(LEN('III. New Locations'!C939) &gt; 2, 1, 0)</f>
        <v>0</v>
      </c>
      <c r="E940">
        <f>IF(LEN('III. New Locations'!E939) = 2, IF('III. New Locations'!E939 = "--", $C940, 0), $C940)</f>
        <v>0</v>
      </c>
      <c r="F940">
        <f>IF(LEN('III. New Locations'!F939) &gt; 4, 0, $C940)</f>
        <v>0</v>
      </c>
      <c r="G940">
        <f>IF(ISNUMBER('III. New Locations'!G939) = TRUE, 0, $C940)</f>
        <v>0</v>
      </c>
      <c r="H940">
        <f>IF(ISNUMBER('III. New Locations'!H939) = TRUE, 0, $C940)</f>
        <v>0</v>
      </c>
      <c r="I940">
        <f>IF(ISNUMBER('III. New Locations'!I939) = TRUE, 0, $C940)</f>
        <v>0</v>
      </c>
      <c r="J940">
        <f>IF(ISNUMBER('III. New Locations'!J939) = TRUE, 0, $C940)</f>
        <v>0</v>
      </c>
      <c r="K940">
        <f>IF(ISNUMBER('III. New Locations'!K939) = TRUE, 0,$C940)</f>
        <v>0</v>
      </c>
      <c r="M940">
        <f>IF(ISNUMBER('III. New Locations'!M939) = TRUE, 0,$C940)</f>
        <v>0</v>
      </c>
      <c r="O940">
        <f>IF(ISNUMBER('III. New Locations'!O939) = TRUE, 0, $C940)</f>
        <v>0</v>
      </c>
      <c r="P940">
        <f>IF(ISNUMBER('III. New Locations'!P939) = TRUE, 0, $C940)</f>
        <v>0</v>
      </c>
      <c r="Q940">
        <f>IF(ISNUMBER('III. New Locations'!Q939) = TRUE, 0, $C940)</f>
        <v>0</v>
      </c>
      <c r="R940">
        <f>IF(ISNUMBER('III. New Locations'!R939) = TRUE, IF('III. New Locations'!R939 &gt;= 0, IF('III. New Locations'!R939 &lt;=1, 0, $C940),$C940),$C940)</f>
        <v>0</v>
      </c>
      <c r="S940">
        <f>IF(ISNUMBER('III. New Locations'!S939) = TRUE, IF('III. New Locations'!S939 &gt;= 0, IF('III. New Locations'!S939 &lt;=1, 0, $C940), $C940), $C940)</f>
        <v>0</v>
      </c>
      <c r="T940">
        <f>IF('III. New Locations'!T939 = "-Unknown-", $C940, 0)</f>
        <v>0</v>
      </c>
      <c r="U940">
        <f>IF(LEN('III. New Locations'!U939)&gt;1, 0, IF(T940 = 0, 0, $C940))</f>
        <v>0</v>
      </c>
      <c r="V940">
        <f>IF('III. New Locations'!V939 = "Unknown", $C940, 0)</f>
        <v>0</v>
      </c>
      <c r="W940">
        <f>IF(LEN('III. New Locations'!W939)&gt;1, 0, IF(V940 = 0, 0, $C940))</f>
        <v>0</v>
      </c>
      <c r="X940" t="str">
        <f>'III. New Locations'!X939</f>
        <v>Unknown</v>
      </c>
      <c r="Y940">
        <f>IF(ISNUMBER('III. New Locations'!Y939) = TRUE, IF('III. New Locations'!Y939 &gt;= 1400, IF('III. New Locations'!Y939 &lt;=2100, 0, $C940), $C940), $C940)</f>
        <v>0</v>
      </c>
      <c r="Z940">
        <f>IF(ISNUMBER('III. New Locations'!Z939) = TRUE, IF('III. New Locations'!Z939 &gt;= 1400, IF('III. New Locations'!Z939 &lt;=2100, 0, $C940), $C940), $C940)</f>
        <v>0</v>
      </c>
      <c r="AA940">
        <f>IF(ISNUMBER('III. New Locations'!AA939) = TRUE, IF('III. New Locations'!AA939 &gt;= 1400, IF('III. New Locations'!AA939 &lt;=2100, 0, $C940), $C940), $C940)</f>
        <v>0</v>
      </c>
      <c r="AC940">
        <f>IF(ISNUMBER('III. New Locations'!AC939) = TRUE, IF('III. New Locations'!AC939 &gt;= 0, IF('III. New Locations'!AC939 &lt;=1, 0,$C940),$C940), $C940)</f>
        <v>0</v>
      </c>
    </row>
    <row r="941" spans="1:29" x14ac:dyDescent="0.25">
      <c r="A941">
        <f>'III. New Locations'!A940</f>
        <v>938</v>
      </c>
      <c r="C941" s="4">
        <f>IF(LEN('III. New Locations'!C940) &gt; 2, 1, 0)</f>
        <v>0</v>
      </c>
      <c r="E941">
        <f>IF(LEN('III. New Locations'!E940) = 2, IF('III. New Locations'!E940 = "--", $C941, 0), $C941)</f>
        <v>0</v>
      </c>
      <c r="F941">
        <f>IF(LEN('III. New Locations'!F940) &gt; 4, 0, $C941)</f>
        <v>0</v>
      </c>
      <c r="G941">
        <f>IF(ISNUMBER('III. New Locations'!G940) = TRUE, 0, $C941)</f>
        <v>0</v>
      </c>
      <c r="H941">
        <f>IF(ISNUMBER('III. New Locations'!H940) = TRUE, 0, $C941)</f>
        <v>0</v>
      </c>
      <c r="I941">
        <f>IF(ISNUMBER('III. New Locations'!I940) = TRUE, 0, $C941)</f>
        <v>0</v>
      </c>
      <c r="J941">
        <f>IF(ISNUMBER('III. New Locations'!J940) = TRUE, 0, $C941)</f>
        <v>0</v>
      </c>
      <c r="K941">
        <f>IF(ISNUMBER('III. New Locations'!K940) = TRUE, 0,$C941)</f>
        <v>0</v>
      </c>
      <c r="M941">
        <f>IF(ISNUMBER('III. New Locations'!M940) = TRUE, 0,$C941)</f>
        <v>0</v>
      </c>
      <c r="O941">
        <f>IF(ISNUMBER('III. New Locations'!O940) = TRUE, 0, $C941)</f>
        <v>0</v>
      </c>
      <c r="P941">
        <f>IF(ISNUMBER('III. New Locations'!P940) = TRUE, 0, $C941)</f>
        <v>0</v>
      </c>
      <c r="Q941">
        <f>IF(ISNUMBER('III. New Locations'!Q940) = TRUE, 0, $C941)</f>
        <v>0</v>
      </c>
      <c r="R941">
        <f>IF(ISNUMBER('III. New Locations'!R940) = TRUE, IF('III. New Locations'!R940 &gt;= 0, IF('III. New Locations'!R940 &lt;=1, 0, $C941),$C941),$C941)</f>
        <v>0</v>
      </c>
      <c r="S941">
        <f>IF(ISNUMBER('III. New Locations'!S940) = TRUE, IF('III. New Locations'!S940 &gt;= 0, IF('III. New Locations'!S940 &lt;=1, 0, $C941), $C941), $C941)</f>
        <v>0</v>
      </c>
      <c r="T941">
        <f>IF('III. New Locations'!T940 = "-Unknown-", $C941, 0)</f>
        <v>0</v>
      </c>
      <c r="U941">
        <f>IF(LEN('III. New Locations'!U940)&gt;1, 0, IF(T941 = 0, 0, $C941))</f>
        <v>0</v>
      </c>
      <c r="V941">
        <f>IF('III. New Locations'!V940 = "Unknown", $C941, 0)</f>
        <v>0</v>
      </c>
      <c r="W941">
        <f>IF(LEN('III. New Locations'!W940)&gt;1, 0, IF(V941 = 0, 0, $C941))</f>
        <v>0</v>
      </c>
      <c r="X941" t="str">
        <f>'III. New Locations'!X940</f>
        <v>Unknown</v>
      </c>
      <c r="Y941">
        <f>IF(ISNUMBER('III. New Locations'!Y940) = TRUE, IF('III. New Locations'!Y940 &gt;= 1400, IF('III. New Locations'!Y940 &lt;=2100, 0, $C941), $C941), $C941)</f>
        <v>0</v>
      </c>
      <c r="Z941">
        <f>IF(ISNUMBER('III. New Locations'!Z940) = TRUE, IF('III. New Locations'!Z940 &gt;= 1400, IF('III. New Locations'!Z940 &lt;=2100, 0, $C941), $C941), $C941)</f>
        <v>0</v>
      </c>
      <c r="AA941">
        <f>IF(ISNUMBER('III. New Locations'!AA940) = TRUE, IF('III. New Locations'!AA940 &gt;= 1400, IF('III. New Locations'!AA940 &lt;=2100, 0, $C941), $C941), $C941)</f>
        <v>0</v>
      </c>
      <c r="AC941">
        <f>IF(ISNUMBER('III. New Locations'!AC940) = TRUE, IF('III. New Locations'!AC940 &gt;= 0, IF('III. New Locations'!AC940 &lt;=1, 0,$C941),$C941), $C941)</f>
        <v>0</v>
      </c>
    </row>
    <row r="942" spans="1:29" x14ac:dyDescent="0.25">
      <c r="A942">
        <f>'III. New Locations'!A941</f>
        <v>939</v>
      </c>
      <c r="C942" s="4">
        <f>IF(LEN('III. New Locations'!C941) &gt; 2, 1, 0)</f>
        <v>0</v>
      </c>
      <c r="E942">
        <f>IF(LEN('III. New Locations'!E941) = 2, IF('III. New Locations'!E941 = "--", $C942, 0), $C942)</f>
        <v>0</v>
      </c>
      <c r="F942">
        <f>IF(LEN('III. New Locations'!F941) &gt; 4, 0, $C942)</f>
        <v>0</v>
      </c>
      <c r="G942">
        <f>IF(ISNUMBER('III. New Locations'!G941) = TRUE, 0, $C942)</f>
        <v>0</v>
      </c>
      <c r="H942">
        <f>IF(ISNUMBER('III. New Locations'!H941) = TRUE, 0, $C942)</f>
        <v>0</v>
      </c>
      <c r="I942">
        <f>IF(ISNUMBER('III. New Locations'!I941) = TRUE, 0, $C942)</f>
        <v>0</v>
      </c>
      <c r="J942">
        <f>IF(ISNUMBER('III. New Locations'!J941) = TRUE, 0, $C942)</f>
        <v>0</v>
      </c>
      <c r="K942">
        <f>IF(ISNUMBER('III. New Locations'!K941) = TRUE, 0,$C942)</f>
        <v>0</v>
      </c>
      <c r="M942">
        <f>IF(ISNUMBER('III. New Locations'!M941) = TRUE, 0,$C942)</f>
        <v>0</v>
      </c>
      <c r="O942">
        <f>IF(ISNUMBER('III. New Locations'!O941) = TRUE, 0, $C942)</f>
        <v>0</v>
      </c>
      <c r="P942">
        <f>IF(ISNUMBER('III. New Locations'!P941) = TRUE, 0, $C942)</f>
        <v>0</v>
      </c>
      <c r="Q942">
        <f>IF(ISNUMBER('III. New Locations'!Q941) = TRUE, 0, $C942)</f>
        <v>0</v>
      </c>
      <c r="R942">
        <f>IF(ISNUMBER('III. New Locations'!R941) = TRUE, IF('III. New Locations'!R941 &gt;= 0, IF('III. New Locations'!R941 &lt;=1, 0, $C942),$C942),$C942)</f>
        <v>0</v>
      </c>
      <c r="S942">
        <f>IF(ISNUMBER('III. New Locations'!S941) = TRUE, IF('III. New Locations'!S941 &gt;= 0, IF('III. New Locations'!S941 &lt;=1, 0, $C942), $C942), $C942)</f>
        <v>0</v>
      </c>
      <c r="T942">
        <f>IF('III. New Locations'!T941 = "-Unknown-", $C942, 0)</f>
        <v>0</v>
      </c>
      <c r="U942">
        <f>IF(LEN('III. New Locations'!U941)&gt;1, 0, IF(T942 = 0, 0, $C942))</f>
        <v>0</v>
      </c>
      <c r="V942">
        <f>IF('III. New Locations'!V941 = "Unknown", $C942, 0)</f>
        <v>0</v>
      </c>
      <c r="W942">
        <f>IF(LEN('III. New Locations'!W941)&gt;1, 0, IF(V942 = 0, 0, $C942))</f>
        <v>0</v>
      </c>
      <c r="X942" t="str">
        <f>'III. New Locations'!X941</f>
        <v>Unknown</v>
      </c>
      <c r="Y942">
        <f>IF(ISNUMBER('III. New Locations'!Y941) = TRUE, IF('III. New Locations'!Y941 &gt;= 1400, IF('III. New Locations'!Y941 &lt;=2100, 0, $C942), $C942), $C942)</f>
        <v>0</v>
      </c>
      <c r="Z942">
        <f>IF(ISNUMBER('III. New Locations'!Z941) = TRUE, IF('III. New Locations'!Z941 &gt;= 1400, IF('III. New Locations'!Z941 &lt;=2100, 0, $C942), $C942), $C942)</f>
        <v>0</v>
      </c>
      <c r="AA942">
        <f>IF(ISNUMBER('III. New Locations'!AA941) = TRUE, IF('III. New Locations'!AA941 &gt;= 1400, IF('III. New Locations'!AA941 &lt;=2100, 0, $C942), $C942), $C942)</f>
        <v>0</v>
      </c>
      <c r="AC942">
        <f>IF(ISNUMBER('III. New Locations'!AC941) = TRUE, IF('III. New Locations'!AC941 &gt;= 0, IF('III. New Locations'!AC941 &lt;=1, 0,$C942),$C942), $C942)</f>
        <v>0</v>
      </c>
    </row>
    <row r="943" spans="1:29" x14ac:dyDescent="0.25">
      <c r="A943">
        <f>'III. New Locations'!A942</f>
        <v>940</v>
      </c>
      <c r="C943" s="4">
        <f>IF(LEN('III. New Locations'!C942) &gt; 2, 1, 0)</f>
        <v>0</v>
      </c>
      <c r="E943">
        <f>IF(LEN('III. New Locations'!E942) = 2, IF('III. New Locations'!E942 = "--", $C943, 0), $C943)</f>
        <v>0</v>
      </c>
      <c r="F943">
        <f>IF(LEN('III. New Locations'!F942) &gt; 4, 0, $C943)</f>
        <v>0</v>
      </c>
      <c r="G943">
        <f>IF(ISNUMBER('III. New Locations'!G942) = TRUE, 0, $C943)</f>
        <v>0</v>
      </c>
      <c r="H943">
        <f>IF(ISNUMBER('III. New Locations'!H942) = TRUE, 0, $C943)</f>
        <v>0</v>
      </c>
      <c r="I943">
        <f>IF(ISNUMBER('III. New Locations'!I942) = TRUE, 0, $C943)</f>
        <v>0</v>
      </c>
      <c r="J943">
        <f>IF(ISNUMBER('III. New Locations'!J942) = TRUE, 0, $C943)</f>
        <v>0</v>
      </c>
      <c r="K943">
        <f>IF(ISNUMBER('III. New Locations'!K942) = TRUE, 0,$C943)</f>
        <v>0</v>
      </c>
      <c r="M943">
        <f>IF(ISNUMBER('III. New Locations'!M942) = TRUE, 0,$C943)</f>
        <v>0</v>
      </c>
      <c r="O943">
        <f>IF(ISNUMBER('III. New Locations'!O942) = TRUE, 0, $C943)</f>
        <v>0</v>
      </c>
      <c r="P943">
        <f>IF(ISNUMBER('III. New Locations'!P942) = TRUE, 0, $C943)</f>
        <v>0</v>
      </c>
      <c r="Q943">
        <f>IF(ISNUMBER('III. New Locations'!Q942) = TRUE, 0, $C943)</f>
        <v>0</v>
      </c>
      <c r="R943">
        <f>IF(ISNUMBER('III. New Locations'!R942) = TRUE, IF('III. New Locations'!R942 &gt;= 0, IF('III. New Locations'!R942 &lt;=1, 0, $C943),$C943),$C943)</f>
        <v>0</v>
      </c>
      <c r="S943">
        <f>IF(ISNUMBER('III. New Locations'!S942) = TRUE, IF('III. New Locations'!S942 &gt;= 0, IF('III. New Locations'!S942 &lt;=1, 0, $C943), $C943), $C943)</f>
        <v>0</v>
      </c>
      <c r="T943">
        <f>IF('III. New Locations'!T942 = "-Unknown-", $C943, 0)</f>
        <v>0</v>
      </c>
      <c r="U943">
        <f>IF(LEN('III. New Locations'!U942)&gt;1, 0, IF(T943 = 0, 0, $C943))</f>
        <v>0</v>
      </c>
      <c r="V943">
        <f>IF('III. New Locations'!V942 = "Unknown", $C943, 0)</f>
        <v>0</v>
      </c>
      <c r="W943">
        <f>IF(LEN('III. New Locations'!W942)&gt;1, 0, IF(V943 = 0, 0, $C943))</f>
        <v>0</v>
      </c>
      <c r="X943" t="str">
        <f>'III. New Locations'!X942</f>
        <v>Unknown</v>
      </c>
      <c r="Y943">
        <f>IF(ISNUMBER('III. New Locations'!Y942) = TRUE, IF('III. New Locations'!Y942 &gt;= 1400, IF('III. New Locations'!Y942 &lt;=2100, 0, $C943), $C943), $C943)</f>
        <v>0</v>
      </c>
      <c r="Z943">
        <f>IF(ISNUMBER('III. New Locations'!Z942) = TRUE, IF('III. New Locations'!Z942 &gt;= 1400, IF('III. New Locations'!Z942 &lt;=2100, 0, $C943), $C943), $C943)</f>
        <v>0</v>
      </c>
      <c r="AA943">
        <f>IF(ISNUMBER('III. New Locations'!AA942) = TRUE, IF('III. New Locations'!AA942 &gt;= 1400, IF('III. New Locations'!AA942 &lt;=2100, 0, $C943), $C943), $C943)</f>
        <v>0</v>
      </c>
      <c r="AC943">
        <f>IF(ISNUMBER('III. New Locations'!AC942) = TRUE, IF('III. New Locations'!AC942 &gt;= 0, IF('III. New Locations'!AC942 &lt;=1, 0,$C943),$C943), $C943)</f>
        <v>0</v>
      </c>
    </row>
    <row r="944" spans="1:29" x14ac:dyDescent="0.25">
      <c r="A944">
        <f>'III. New Locations'!A943</f>
        <v>941</v>
      </c>
      <c r="C944" s="4">
        <f>IF(LEN('III. New Locations'!C943) &gt; 2, 1, 0)</f>
        <v>0</v>
      </c>
      <c r="E944">
        <f>IF(LEN('III. New Locations'!E943) = 2, IF('III. New Locations'!E943 = "--", $C944, 0), $C944)</f>
        <v>0</v>
      </c>
      <c r="F944">
        <f>IF(LEN('III. New Locations'!F943) &gt; 4, 0, $C944)</f>
        <v>0</v>
      </c>
      <c r="G944">
        <f>IF(ISNUMBER('III. New Locations'!G943) = TRUE, 0, $C944)</f>
        <v>0</v>
      </c>
      <c r="H944">
        <f>IF(ISNUMBER('III. New Locations'!H943) = TRUE, 0, $C944)</f>
        <v>0</v>
      </c>
      <c r="I944">
        <f>IF(ISNUMBER('III. New Locations'!I943) = TRUE, 0, $C944)</f>
        <v>0</v>
      </c>
      <c r="J944">
        <f>IF(ISNUMBER('III. New Locations'!J943) = TRUE, 0, $C944)</f>
        <v>0</v>
      </c>
      <c r="K944">
        <f>IF(ISNUMBER('III. New Locations'!K943) = TRUE, 0,$C944)</f>
        <v>0</v>
      </c>
      <c r="M944">
        <f>IF(ISNUMBER('III. New Locations'!M943) = TRUE, 0,$C944)</f>
        <v>0</v>
      </c>
      <c r="O944">
        <f>IF(ISNUMBER('III. New Locations'!O943) = TRUE, 0, $C944)</f>
        <v>0</v>
      </c>
      <c r="P944">
        <f>IF(ISNUMBER('III. New Locations'!P943) = TRUE, 0, $C944)</f>
        <v>0</v>
      </c>
      <c r="Q944">
        <f>IF(ISNUMBER('III. New Locations'!Q943) = TRUE, 0, $C944)</f>
        <v>0</v>
      </c>
      <c r="R944">
        <f>IF(ISNUMBER('III. New Locations'!R943) = TRUE, IF('III. New Locations'!R943 &gt;= 0, IF('III. New Locations'!R943 &lt;=1, 0, $C944),$C944),$C944)</f>
        <v>0</v>
      </c>
      <c r="S944">
        <f>IF(ISNUMBER('III. New Locations'!S943) = TRUE, IF('III. New Locations'!S943 &gt;= 0, IF('III. New Locations'!S943 &lt;=1, 0, $C944), $C944), $C944)</f>
        <v>0</v>
      </c>
      <c r="T944">
        <f>IF('III. New Locations'!T943 = "-Unknown-", $C944, 0)</f>
        <v>0</v>
      </c>
      <c r="U944">
        <f>IF(LEN('III. New Locations'!U943)&gt;1, 0, IF(T944 = 0, 0, $C944))</f>
        <v>0</v>
      </c>
      <c r="V944">
        <f>IF('III. New Locations'!V943 = "Unknown", $C944, 0)</f>
        <v>0</v>
      </c>
      <c r="W944">
        <f>IF(LEN('III. New Locations'!W943)&gt;1, 0, IF(V944 = 0, 0, $C944))</f>
        <v>0</v>
      </c>
      <c r="X944" t="str">
        <f>'III. New Locations'!X943</f>
        <v>Unknown</v>
      </c>
      <c r="Y944">
        <f>IF(ISNUMBER('III. New Locations'!Y943) = TRUE, IF('III. New Locations'!Y943 &gt;= 1400, IF('III. New Locations'!Y943 &lt;=2100, 0, $C944), $C944), $C944)</f>
        <v>0</v>
      </c>
      <c r="Z944">
        <f>IF(ISNUMBER('III. New Locations'!Z943) = TRUE, IF('III. New Locations'!Z943 &gt;= 1400, IF('III. New Locations'!Z943 &lt;=2100, 0, $C944), $C944), $C944)</f>
        <v>0</v>
      </c>
      <c r="AA944">
        <f>IF(ISNUMBER('III. New Locations'!AA943) = TRUE, IF('III. New Locations'!AA943 &gt;= 1400, IF('III. New Locations'!AA943 &lt;=2100, 0, $C944), $C944), $C944)</f>
        <v>0</v>
      </c>
      <c r="AC944">
        <f>IF(ISNUMBER('III. New Locations'!AC943) = TRUE, IF('III. New Locations'!AC943 &gt;= 0, IF('III. New Locations'!AC943 &lt;=1, 0,$C944),$C944), $C944)</f>
        <v>0</v>
      </c>
    </row>
    <row r="945" spans="1:29" x14ac:dyDescent="0.25">
      <c r="A945">
        <f>'III. New Locations'!A944</f>
        <v>942</v>
      </c>
      <c r="C945" s="4">
        <f>IF(LEN('III. New Locations'!C944) &gt; 2, 1, 0)</f>
        <v>0</v>
      </c>
      <c r="E945">
        <f>IF(LEN('III. New Locations'!E944) = 2, IF('III. New Locations'!E944 = "--", $C945, 0), $C945)</f>
        <v>0</v>
      </c>
      <c r="F945">
        <f>IF(LEN('III. New Locations'!F944) &gt; 4, 0, $C945)</f>
        <v>0</v>
      </c>
      <c r="G945">
        <f>IF(ISNUMBER('III. New Locations'!G944) = TRUE, 0, $C945)</f>
        <v>0</v>
      </c>
      <c r="H945">
        <f>IF(ISNUMBER('III. New Locations'!H944) = TRUE, 0, $C945)</f>
        <v>0</v>
      </c>
      <c r="I945">
        <f>IF(ISNUMBER('III. New Locations'!I944) = TRUE, 0, $C945)</f>
        <v>0</v>
      </c>
      <c r="J945">
        <f>IF(ISNUMBER('III. New Locations'!J944) = TRUE, 0, $C945)</f>
        <v>0</v>
      </c>
      <c r="K945">
        <f>IF(ISNUMBER('III. New Locations'!K944) = TRUE, 0,$C945)</f>
        <v>0</v>
      </c>
      <c r="M945">
        <f>IF(ISNUMBER('III. New Locations'!M944) = TRUE, 0,$C945)</f>
        <v>0</v>
      </c>
      <c r="O945">
        <f>IF(ISNUMBER('III. New Locations'!O944) = TRUE, 0, $C945)</f>
        <v>0</v>
      </c>
      <c r="P945">
        <f>IF(ISNUMBER('III. New Locations'!P944) = TRUE, 0, $C945)</f>
        <v>0</v>
      </c>
      <c r="Q945">
        <f>IF(ISNUMBER('III. New Locations'!Q944) = TRUE, 0, $C945)</f>
        <v>0</v>
      </c>
      <c r="R945">
        <f>IF(ISNUMBER('III. New Locations'!R944) = TRUE, IF('III. New Locations'!R944 &gt;= 0, IF('III. New Locations'!R944 &lt;=1, 0, $C945),$C945),$C945)</f>
        <v>0</v>
      </c>
      <c r="S945">
        <f>IF(ISNUMBER('III. New Locations'!S944) = TRUE, IF('III. New Locations'!S944 &gt;= 0, IF('III. New Locations'!S944 &lt;=1, 0, $C945), $C945), $C945)</f>
        <v>0</v>
      </c>
      <c r="T945">
        <f>IF('III. New Locations'!T944 = "-Unknown-", $C945, 0)</f>
        <v>0</v>
      </c>
      <c r="U945">
        <f>IF(LEN('III. New Locations'!U944)&gt;1, 0, IF(T945 = 0, 0, $C945))</f>
        <v>0</v>
      </c>
      <c r="V945">
        <f>IF('III. New Locations'!V944 = "Unknown", $C945, 0)</f>
        <v>0</v>
      </c>
      <c r="W945">
        <f>IF(LEN('III. New Locations'!W944)&gt;1, 0, IF(V945 = 0, 0, $C945))</f>
        <v>0</v>
      </c>
      <c r="X945" t="str">
        <f>'III. New Locations'!X944</f>
        <v>Unknown</v>
      </c>
      <c r="Y945">
        <f>IF(ISNUMBER('III. New Locations'!Y944) = TRUE, IF('III. New Locations'!Y944 &gt;= 1400, IF('III. New Locations'!Y944 &lt;=2100, 0, $C945), $C945), $C945)</f>
        <v>0</v>
      </c>
      <c r="Z945">
        <f>IF(ISNUMBER('III. New Locations'!Z944) = TRUE, IF('III. New Locations'!Z944 &gt;= 1400, IF('III. New Locations'!Z944 &lt;=2100, 0, $C945), $C945), $C945)</f>
        <v>0</v>
      </c>
      <c r="AA945">
        <f>IF(ISNUMBER('III. New Locations'!AA944) = TRUE, IF('III. New Locations'!AA944 &gt;= 1400, IF('III. New Locations'!AA944 &lt;=2100, 0, $C945), $C945), $C945)</f>
        <v>0</v>
      </c>
      <c r="AC945">
        <f>IF(ISNUMBER('III. New Locations'!AC944) = TRUE, IF('III. New Locations'!AC944 &gt;= 0, IF('III. New Locations'!AC944 &lt;=1, 0,$C945),$C945), $C945)</f>
        <v>0</v>
      </c>
    </row>
    <row r="946" spans="1:29" x14ac:dyDescent="0.25">
      <c r="A946">
        <f>'III. New Locations'!A945</f>
        <v>943</v>
      </c>
      <c r="C946" s="4">
        <f>IF(LEN('III. New Locations'!C945) &gt; 2, 1, 0)</f>
        <v>0</v>
      </c>
      <c r="E946">
        <f>IF(LEN('III. New Locations'!E945) = 2, IF('III. New Locations'!E945 = "--", $C946, 0), $C946)</f>
        <v>0</v>
      </c>
      <c r="F946">
        <f>IF(LEN('III. New Locations'!F945) &gt; 4, 0, $C946)</f>
        <v>0</v>
      </c>
      <c r="G946">
        <f>IF(ISNUMBER('III. New Locations'!G945) = TRUE, 0, $C946)</f>
        <v>0</v>
      </c>
      <c r="H946">
        <f>IF(ISNUMBER('III. New Locations'!H945) = TRUE, 0, $C946)</f>
        <v>0</v>
      </c>
      <c r="I946">
        <f>IF(ISNUMBER('III. New Locations'!I945) = TRUE, 0, $C946)</f>
        <v>0</v>
      </c>
      <c r="J946">
        <f>IF(ISNUMBER('III. New Locations'!J945) = TRUE, 0, $C946)</f>
        <v>0</v>
      </c>
      <c r="K946">
        <f>IF(ISNUMBER('III. New Locations'!K945) = TRUE, 0,$C946)</f>
        <v>0</v>
      </c>
      <c r="M946">
        <f>IF(ISNUMBER('III. New Locations'!M945) = TRUE, 0,$C946)</f>
        <v>0</v>
      </c>
      <c r="O946">
        <f>IF(ISNUMBER('III. New Locations'!O945) = TRUE, 0, $C946)</f>
        <v>0</v>
      </c>
      <c r="P946">
        <f>IF(ISNUMBER('III. New Locations'!P945) = TRUE, 0, $C946)</f>
        <v>0</v>
      </c>
      <c r="Q946">
        <f>IF(ISNUMBER('III. New Locations'!Q945) = TRUE, 0, $C946)</f>
        <v>0</v>
      </c>
      <c r="R946">
        <f>IF(ISNUMBER('III. New Locations'!R945) = TRUE, IF('III. New Locations'!R945 &gt;= 0, IF('III. New Locations'!R945 &lt;=1, 0, $C946),$C946),$C946)</f>
        <v>0</v>
      </c>
      <c r="S946">
        <f>IF(ISNUMBER('III. New Locations'!S945) = TRUE, IF('III. New Locations'!S945 &gt;= 0, IF('III. New Locations'!S945 &lt;=1, 0, $C946), $C946), $C946)</f>
        <v>0</v>
      </c>
      <c r="T946">
        <f>IF('III. New Locations'!T945 = "-Unknown-", $C946, 0)</f>
        <v>0</v>
      </c>
      <c r="U946">
        <f>IF(LEN('III. New Locations'!U945)&gt;1, 0, IF(T946 = 0, 0, $C946))</f>
        <v>0</v>
      </c>
      <c r="V946">
        <f>IF('III. New Locations'!V945 = "Unknown", $C946, 0)</f>
        <v>0</v>
      </c>
      <c r="W946">
        <f>IF(LEN('III. New Locations'!W945)&gt;1, 0, IF(V946 = 0, 0, $C946))</f>
        <v>0</v>
      </c>
      <c r="X946" t="str">
        <f>'III. New Locations'!X945</f>
        <v>Unknown</v>
      </c>
      <c r="Y946">
        <f>IF(ISNUMBER('III. New Locations'!Y945) = TRUE, IF('III. New Locations'!Y945 &gt;= 1400, IF('III. New Locations'!Y945 &lt;=2100, 0, $C946), $C946), $C946)</f>
        <v>0</v>
      </c>
      <c r="Z946">
        <f>IF(ISNUMBER('III. New Locations'!Z945) = TRUE, IF('III. New Locations'!Z945 &gt;= 1400, IF('III. New Locations'!Z945 &lt;=2100, 0, $C946), $C946), $C946)</f>
        <v>0</v>
      </c>
      <c r="AA946">
        <f>IF(ISNUMBER('III. New Locations'!AA945) = TRUE, IF('III. New Locations'!AA945 &gt;= 1400, IF('III. New Locations'!AA945 &lt;=2100, 0, $C946), $C946), $C946)</f>
        <v>0</v>
      </c>
      <c r="AC946">
        <f>IF(ISNUMBER('III. New Locations'!AC945) = TRUE, IF('III. New Locations'!AC945 &gt;= 0, IF('III. New Locations'!AC945 &lt;=1, 0,$C946),$C946), $C946)</f>
        <v>0</v>
      </c>
    </row>
    <row r="947" spans="1:29" x14ac:dyDescent="0.25">
      <c r="A947">
        <f>'III. New Locations'!A946</f>
        <v>944</v>
      </c>
      <c r="C947" s="4">
        <f>IF(LEN('III. New Locations'!C946) &gt; 2, 1, 0)</f>
        <v>0</v>
      </c>
      <c r="E947">
        <f>IF(LEN('III. New Locations'!E946) = 2, IF('III. New Locations'!E946 = "--", $C947, 0), $C947)</f>
        <v>0</v>
      </c>
      <c r="F947">
        <f>IF(LEN('III. New Locations'!F946) &gt; 4, 0, $C947)</f>
        <v>0</v>
      </c>
      <c r="G947">
        <f>IF(ISNUMBER('III. New Locations'!G946) = TRUE, 0, $C947)</f>
        <v>0</v>
      </c>
      <c r="H947">
        <f>IF(ISNUMBER('III. New Locations'!H946) = TRUE, 0, $C947)</f>
        <v>0</v>
      </c>
      <c r="I947">
        <f>IF(ISNUMBER('III. New Locations'!I946) = TRUE, 0, $C947)</f>
        <v>0</v>
      </c>
      <c r="J947">
        <f>IF(ISNUMBER('III. New Locations'!J946) = TRUE, 0, $C947)</f>
        <v>0</v>
      </c>
      <c r="K947">
        <f>IF(ISNUMBER('III. New Locations'!K946) = TRUE, 0,$C947)</f>
        <v>0</v>
      </c>
      <c r="M947">
        <f>IF(ISNUMBER('III. New Locations'!M946) = TRUE, 0,$C947)</f>
        <v>0</v>
      </c>
      <c r="O947">
        <f>IF(ISNUMBER('III. New Locations'!O946) = TRUE, 0, $C947)</f>
        <v>0</v>
      </c>
      <c r="P947">
        <f>IF(ISNUMBER('III. New Locations'!P946) = TRUE, 0, $C947)</f>
        <v>0</v>
      </c>
      <c r="Q947">
        <f>IF(ISNUMBER('III. New Locations'!Q946) = TRUE, 0, $C947)</f>
        <v>0</v>
      </c>
      <c r="R947">
        <f>IF(ISNUMBER('III. New Locations'!R946) = TRUE, IF('III. New Locations'!R946 &gt;= 0, IF('III. New Locations'!R946 &lt;=1, 0, $C947),$C947),$C947)</f>
        <v>0</v>
      </c>
      <c r="S947">
        <f>IF(ISNUMBER('III. New Locations'!S946) = TRUE, IF('III. New Locations'!S946 &gt;= 0, IF('III. New Locations'!S946 &lt;=1, 0, $C947), $C947), $C947)</f>
        <v>0</v>
      </c>
      <c r="T947">
        <f>IF('III. New Locations'!T946 = "-Unknown-", $C947, 0)</f>
        <v>0</v>
      </c>
      <c r="U947">
        <f>IF(LEN('III. New Locations'!U946)&gt;1, 0, IF(T947 = 0, 0, $C947))</f>
        <v>0</v>
      </c>
      <c r="V947">
        <f>IF('III. New Locations'!V946 = "Unknown", $C947, 0)</f>
        <v>0</v>
      </c>
      <c r="W947">
        <f>IF(LEN('III. New Locations'!W946)&gt;1, 0, IF(V947 = 0, 0, $C947))</f>
        <v>0</v>
      </c>
      <c r="X947" t="str">
        <f>'III. New Locations'!X946</f>
        <v>Unknown</v>
      </c>
      <c r="Y947">
        <f>IF(ISNUMBER('III. New Locations'!Y946) = TRUE, IF('III. New Locations'!Y946 &gt;= 1400, IF('III. New Locations'!Y946 &lt;=2100, 0, $C947), $C947), $C947)</f>
        <v>0</v>
      </c>
      <c r="Z947">
        <f>IF(ISNUMBER('III. New Locations'!Z946) = TRUE, IF('III. New Locations'!Z946 &gt;= 1400, IF('III. New Locations'!Z946 &lt;=2100, 0, $C947), $C947), $C947)</f>
        <v>0</v>
      </c>
      <c r="AA947">
        <f>IF(ISNUMBER('III. New Locations'!AA946) = TRUE, IF('III. New Locations'!AA946 &gt;= 1400, IF('III. New Locations'!AA946 &lt;=2100, 0, $C947), $C947), $C947)</f>
        <v>0</v>
      </c>
      <c r="AC947">
        <f>IF(ISNUMBER('III. New Locations'!AC946) = TRUE, IF('III. New Locations'!AC946 &gt;= 0, IF('III. New Locations'!AC946 &lt;=1, 0,$C947),$C947), $C947)</f>
        <v>0</v>
      </c>
    </row>
    <row r="948" spans="1:29" x14ac:dyDescent="0.25">
      <c r="A948">
        <f>'III. New Locations'!A947</f>
        <v>945</v>
      </c>
      <c r="C948" s="4">
        <f>IF(LEN('III. New Locations'!C947) &gt; 2, 1, 0)</f>
        <v>0</v>
      </c>
      <c r="E948">
        <f>IF(LEN('III. New Locations'!E947) = 2, IF('III. New Locations'!E947 = "--", $C948, 0), $C948)</f>
        <v>0</v>
      </c>
      <c r="F948">
        <f>IF(LEN('III. New Locations'!F947) &gt; 4, 0, $C948)</f>
        <v>0</v>
      </c>
      <c r="G948">
        <f>IF(ISNUMBER('III. New Locations'!G947) = TRUE, 0, $C948)</f>
        <v>0</v>
      </c>
      <c r="H948">
        <f>IF(ISNUMBER('III. New Locations'!H947) = TRUE, 0, $C948)</f>
        <v>0</v>
      </c>
      <c r="I948">
        <f>IF(ISNUMBER('III. New Locations'!I947) = TRUE, 0, $C948)</f>
        <v>0</v>
      </c>
      <c r="J948">
        <f>IF(ISNUMBER('III. New Locations'!J947) = TRUE, 0, $C948)</f>
        <v>0</v>
      </c>
      <c r="K948">
        <f>IF(ISNUMBER('III. New Locations'!K947) = TRUE, 0,$C948)</f>
        <v>0</v>
      </c>
      <c r="M948">
        <f>IF(ISNUMBER('III. New Locations'!M947) = TRUE, 0,$C948)</f>
        <v>0</v>
      </c>
      <c r="O948">
        <f>IF(ISNUMBER('III. New Locations'!O947) = TRUE, 0, $C948)</f>
        <v>0</v>
      </c>
      <c r="P948">
        <f>IF(ISNUMBER('III. New Locations'!P947) = TRUE, 0, $C948)</f>
        <v>0</v>
      </c>
      <c r="Q948">
        <f>IF(ISNUMBER('III. New Locations'!Q947) = TRUE, 0, $C948)</f>
        <v>0</v>
      </c>
      <c r="R948">
        <f>IF(ISNUMBER('III. New Locations'!R947) = TRUE, IF('III. New Locations'!R947 &gt;= 0, IF('III. New Locations'!R947 &lt;=1, 0, $C948),$C948),$C948)</f>
        <v>0</v>
      </c>
      <c r="S948">
        <f>IF(ISNUMBER('III. New Locations'!S947) = TRUE, IF('III. New Locations'!S947 &gt;= 0, IF('III. New Locations'!S947 &lt;=1, 0, $C948), $C948), $C948)</f>
        <v>0</v>
      </c>
      <c r="T948">
        <f>IF('III. New Locations'!T947 = "-Unknown-", $C948, 0)</f>
        <v>0</v>
      </c>
      <c r="U948">
        <f>IF(LEN('III. New Locations'!U947)&gt;1, 0, IF(T948 = 0, 0, $C948))</f>
        <v>0</v>
      </c>
      <c r="V948">
        <f>IF('III. New Locations'!V947 = "Unknown", $C948, 0)</f>
        <v>0</v>
      </c>
      <c r="W948">
        <f>IF(LEN('III. New Locations'!W947)&gt;1, 0, IF(V948 = 0, 0, $C948))</f>
        <v>0</v>
      </c>
      <c r="X948" t="str">
        <f>'III. New Locations'!X947</f>
        <v>Unknown</v>
      </c>
      <c r="Y948">
        <f>IF(ISNUMBER('III. New Locations'!Y947) = TRUE, IF('III. New Locations'!Y947 &gt;= 1400, IF('III. New Locations'!Y947 &lt;=2100, 0, $C948), $C948), $C948)</f>
        <v>0</v>
      </c>
      <c r="Z948">
        <f>IF(ISNUMBER('III. New Locations'!Z947) = TRUE, IF('III. New Locations'!Z947 &gt;= 1400, IF('III. New Locations'!Z947 &lt;=2100, 0, $C948), $C948), $C948)</f>
        <v>0</v>
      </c>
      <c r="AA948">
        <f>IF(ISNUMBER('III. New Locations'!AA947) = TRUE, IF('III. New Locations'!AA947 &gt;= 1400, IF('III. New Locations'!AA947 &lt;=2100, 0, $C948), $C948), $C948)</f>
        <v>0</v>
      </c>
      <c r="AC948">
        <f>IF(ISNUMBER('III. New Locations'!AC947) = TRUE, IF('III. New Locations'!AC947 &gt;= 0, IF('III. New Locations'!AC947 &lt;=1, 0,$C948),$C948), $C948)</f>
        <v>0</v>
      </c>
    </row>
    <row r="949" spans="1:29" x14ac:dyDescent="0.25">
      <c r="A949">
        <f>'III. New Locations'!A948</f>
        <v>946</v>
      </c>
      <c r="C949" s="4">
        <f>IF(LEN('III. New Locations'!C948) &gt; 2, 1, 0)</f>
        <v>0</v>
      </c>
      <c r="E949">
        <f>IF(LEN('III. New Locations'!E948) = 2, IF('III. New Locations'!E948 = "--", $C949, 0), $C949)</f>
        <v>0</v>
      </c>
      <c r="F949">
        <f>IF(LEN('III. New Locations'!F948) &gt; 4, 0, $C949)</f>
        <v>0</v>
      </c>
      <c r="G949">
        <f>IF(ISNUMBER('III. New Locations'!G948) = TRUE, 0, $C949)</f>
        <v>0</v>
      </c>
      <c r="H949">
        <f>IF(ISNUMBER('III. New Locations'!H948) = TRUE, 0, $C949)</f>
        <v>0</v>
      </c>
      <c r="I949">
        <f>IF(ISNUMBER('III. New Locations'!I948) = TRUE, 0, $C949)</f>
        <v>0</v>
      </c>
      <c r="J949">
        <f>IF(ISNUMBER('III. New Locations'!J948) = TRUE, 0, $C949)</f>
        <v>0</v>
      </c>
      <c r="K949">
        <f>IF(ISNUMBER('III. New Locations'!K948) = TRUE, 0,$C949)</f>
        <v>0</v>
      </c>
      <c r="M949">
        <f>IF(ISNUMBER('III. New Locations'!M948) = TRUE, 0,$C949)</f>
        <v>0</v>
      </c>
      <c r="O949">
        <f>IF(ISNUMBER('III. New Locations'!O948) = TRUE, 0, $C949)</f>
        <v>0</v>
      </c>
      <c r="P949">
        <f>IF(ISNUMBER('III. New Locations'!P948) = TRUE, 0, $C949)</f>
        <v>0</v>
      </c>
      <c r="Q949">
        <f>IF(ISNUMBER('III. New Locations'!Q948) = TRUE, 0, $C949)</f>
        <v>0</v>
      </c>
      <c r="R949">
        <f>IF(ISNUMBER('III. New Locations'!R948) = TRUE, IF('III. New Locations'!R948 &gt;= 0, IF('III. New Locations'!R948 &lt;=1, 0, $C949),$C949),$C949)</f>
        <v>0</v>
      </c>
      <c r="S949">
        <f>IF(ISNUMBER('III. New Locations'!S948) = TRUE, IF('III. New Locations'!S948 &gt;= 0, IF('III. New Locations'!S948 &lt;=1, 0, $C949), $C949), $C949)</f>
        <v>0</v>
      </c>
      <c r="T949">
        <f>IF('III. New Locations'!T948 = "-Unknown-", $C949, 0)</f>
        <v>0</v>
      </c>
      <c r="U949">
        <f>IF(LEN('III. New Locations'!U948)&gt;1, 0, IF(T949 = 0, 0, $C949))</f>
        <v>0</v>
      </c>
      <c r="V949">
        <f>IF('III. New Locations'!V948 = "Unknown", $C949, 0)</f>
        <v>0</v>
      </c>
      <c r="W949">
        <f>IF(LEN('III. New Locations'!W948)&gt;1, 0, IF(V949 = 0, 0, $C949))</f>
        <v>0</v>
      </c>
      <c r="X949" t="str">
        <f>'III. New Locations'!X948</f>
        <v>Unknown</v>
      </c>
      <c r="Y949">
        <f>IF(ISNUMBER('III. New Locations'!Y948) = TRUE, IF('III. New Locations'!Y948 &gt;= 1400, IF('III. New Locations'!Y948 &lt;=2100, 0, $C949), $C949), $C949)</f>
        <v>0</v>
      </c>
      <c r="Z949">
        <f>IF(ISNUMBER('III. New Locations'!Z948) = TRUE, IF('III. New Locations'!Z948 &gt;= 1400, IF('III. New Locations'!Z948 &lt;=2100, 0, $C949), $C949), $C949)</f>
        <v>0</v>
      </c>
      <c r="AA949">
        <f>IF(ISNUMBER('III. New Locations'!AA948) = TRUE, IF('III. New Locations'!AA948 &gt;= 1400, IF('III. New Locations'!AA948 &lt;=2100, 0, $C949), $C949), $C949)</f>
        <v>0</v>
      </c>
      <c r="AC949">
        <f>IF(ISNUMBER('III. New Locations'!AC948) = TRUE, IF('III. New Locations'!AC948 &gt;= 0, IF('III. New Locations'!AC948 &lt;=1, 0,$C949),$C949), $C949)</f>
        <v>0</v>
      </c>
    </row>
    <row r="950" spans="1:29" x14ac:dyDescent="0.25">
      <c r="A950">
        <f>'III. New Locations'!A949</f>
        <v>947</v>
      </c>
      <c r="C950" s="4">
        <f>IF(LEN('III. New Locations'!C949) &gt; 2, 1, 0)</f>
        <v>0</v>
      </c>
      <c r="E950">
        <f>IF(LEN('III. New Locations'!E949) = 2, IF('III. New Locations'!E949 = "--", $C950, 0), $C950)</f>
        <v>0</v>
      </c>
      <c r="F950">
        <f>IF(LEN('III. New Locations'!F949) &gt; 4, 0, $C950)</f>
        <v>0</v>
      </c>
      <c r="G950">
        <f>IF(ISNUMBER('III. New Locations'!G949) = TRUE, 0, $C950)</f>
        <v>0</v>
      </c>
      <c r="H950">
        <f>IF(ISNUMBER('III. New Locations'!H949) = TRUE, 0, $C950)</f>
        <v>0</v>
      </c>
      <c r="I950">
        <f>IF(ISNUMBER('III. New Locations'!I949) = TRUE, 0, $C950)</f>
        <v>0</v>
      </c>
      <c r="J950">
        <f>IF(ISNUMBER('III. New Locations'!J949) = TRUE, 0, $C950)</f>
        <v>0</v>
      </c>
      <c r="K950">
        <f>IF(ISNUMBER('III. New Locations'!K949) = TRUE, 0,$C950)</f>
        <v>0</v>
      </c>
      <c r="M950">
        <f>IF(ISNUMBER('III. New Locations'!M949) = TRUE, 0,$C950)</f>
        <v>0</v>
      </c>
      <c r="O950">
        <f>IF(ISNUMBER('III. New Locations'!O949) = TRUE, 0, $C950)</f>
        <v>0</v>
      </c>
      <c r="P950">
        <f>IF(ISNUMBER('III. New Locations'!P949) = TRUE, 0, $C950)</f>
        <v>0</v>
      </c>
      <c r="Q950">
        <f>IF(ISNUMBER('III. New Locations'!Q949) = TRUE, 0, $C950)</f>
        <v>0</v>
      </c>
      <c r="R950">
        <f>IF(ISNUMBER('III. New Locations'!R949) = TRUE, IF('III. New Locations'!R949 &gt;= 0, IF('III. New Locations'!R949 &lt;=1, 0, $C950),$C950),$C950)</f>
        <v>0</v>
      </c>
      <c r="S950">
        <f>IF(ISNUMBER('III. New Locations'!S949) = TRUE, IF('III. New Locations'!S949 &gt;= 0, IF('III. New Locations'!S949 &lt;=1, 0, $C950), $C950), $C950)</f>
        <v>0</v>
      </c>
      <c r="T950">
        <f>IF('III. New Locations'!T949 = "-Unknown-", $C950, 0)</f>
        <v>0</v>
      </c>
      <c r="U950">
        <f>IF(LEN('III. New Locations'!U949)&gt;1, 0, IF(T950 = 0, 0, $C950))</f>
        <v>0</v>
      </c>
      <c r="V950">
        <f>IF('III. New Locations'!V949 = "Unknown", $C950, 0)</f>
        <v>0</v>
      </c>
      <c r="W950">
        <f>IF(LEN('III. New Locations'!W949)&gt;1, 0, IF(V950 = 0, 0, $C950))</f>
        <v>0</v>
      </c>
      <c r="X950" t="str">
        <f>'III. New Locations'!X949</f>
        <v>Unknown</v>
      </c>
      <c r="Y950">
        <f>IF(ISNUMBER('III. New Locations'!Y949) = TRUE, IF('III. New Locations'!Y949 &gt;= 1400, IF('III. New Locations'!Y949 &lt;=2100, 0, $C950), $C950), $C950)</f>
        <v>0</v>
      </c>
      <c r="Z950">
        <f>IF(ISNUMBER('III. New Locations'!Z949) = TRUE, IF('III. New Locations'!Z949 &gt;= 1400, IF('III. New Locations'!Z949 &lt;=2100, 0, $C950), $C950), $C950)</f>
        <v>0</v>
      </c>
      <c r="AA950">
        <f>IF(ISNUMBER('III. New Locations'!AA949) = TRUE, IF('III. New Locations'!AA949 &gt;= 1400, IF('III. New Locations'!AA949 &lt;=2100, 0, $C950), $C950), $C950)</f>
        <v>0</v>
      </c>
      <c r="AC950">
        <f>IF(ISNUMBER('III. New Locations'!AC949) = TRUE, IF('III. New Locations'!AC949 &gt;= 0, IF('III. New Locations'!AC949 &lt;=1, 0,$C950),$C950), $C950)</f>
        <v>0</v>
      </c>
    </row>
    <row r="951" spans="1:29" x14ac:dyDescent="0.25">
      <c r="A951">
        <f>'III. New Locations'!A950</f>
        <v>948</v>
      </c>
      <c r="C951" s="4">
        <f>IF(LEN('III. New Locations'!C950) &gt; 2, 1, 0)</f>
        <v>0</v>
      </c>
      <c r="E951">
        <f>IF(LEN('III. New Locations'!E950) = 2, IF('III. New Locations'!E950 = "--", $C951, 0), $C951)</f>
        <v>0</v>
      </c>
      <c r="F951">
        <f>IF(LEN('III. New Locations'!F950) &gt; 4, 0, $C951)</f>
        <v>0</v>
      </c>
      <c r="G951">
        <f>IF(ISNUMBER('III. New Locations'!G950) = TRUE, 0, $C951)</f>
        <v>0</v>
      </c>
      <c r="H951">
        <f>IF(ISNUMBER('III. New Locations'!H950) = TRUE, 0, $C951)</f>
        <v>0</v>
      </c>
      <c r="I951">
        <f>IF(ISNUMBER('III. New Locations'!I950) = TRUE, 0, $C951)</f>
        <v>0</v>
      </c>
      <c r="J951">
        <f>IF(ISNUMBER('III. New Locations'!J950) = TRUE, 0, $C951)</f>
        <v>0</v>
      </c>
      <c r="K951">
        <f>IF(ISNUMBER('III. New Locations'!K950) = TRUE, 0,$C951)</f>
        <v>0</v>
      </c>
      <c r="M951">
        <f>IF(ISNUMBER('III. New Locations'!M950) = TRUE, 0,$C951)</f>
        <v>0</v>
      </c>
      <c r="O951">
        <f>IF(ISNUMBER('III. New Locations'!O950) = TRUE, 0, $C951)</f>
        <v>0</v>
      </c>
      <c r="P951">
        <f>IF(ISNUMBER('III. New Locations'!P950) = TRUE, 0, $C951)</f>
        <v>0</v>
      </c>
      <c r="Q951">
        <f>IF(ISNUMBER('III. New Locations'!Q950) = TRUE, 0, $C951)</f>
        <v>0</v>
      </c>
      <c r="R951">
        <f>IF(ISNUMBER('III. New Locations'!R950) = TRUE, IF('III. New Locations'!R950 &gt;= 0, IF('III. New Locations'!R950 &lt;=1, 0, $C951),$C951),$C951)</f>
        <v>0</v>
      </c>
      <c r="S951">
        <f>IF(ISNUMBER('III. New Locations'!S950) = TRUE, IF('III. New Locations'!S950 &gt;= 0, IF('III. New Locations'!S950 &lt;=1, 0, $C951), $C951), $C951)</f>
        <v>0</v>
      </c>
      <c r="T951">
        <f>IF('III. New Locations'!T950 = "-Unknown-", $C951, 0)</f>
        <v>0</v>
      </c>
      <c r="U951">
        <f>IF(LEN('III. New Locations'!U950)&gt;1, 0, IF(T951 = 0, 0, $C951))</f>
        <v>0</v>
      </c>
      <c r="V951">
        <f>IF('III. New Locations'!V950 = "Unknown", $C951, 0)</f>
        <v>0</v>
      </c>
      <c r="W951">
        <f>IF(LEN('III. New Locations'!W950)&gt;1, 0, IF(V951 = 0, 0, $C951))</f>
        <v>0</v>
      </c>
      <c r="X951" t="str">
        <f>'III. New Locations'!X950</f>
        <v>Unknown</v>
      </c>
      <c r="Y951">
        <f>IF(ISNUMBER('III. New Locations'!Y950) = TRUE, IF('III. New Locations'!Y950 &gt;= 1400, IF('III. New Locations'!Y950 &lt;=2100, 0, $C951), $C951), $C951)</f>
        <v>0</v>
      </c>
      <c r="Z951">
        <f>IF(ISNUMBER('III. New Locations'!Z950) = TRUE, IF('III. New Locations'!Z950 &gt;= 1400, IF('III. New Locations'!Z950 &lt;=2100, 0, $C951), $C951), $C951)</f>
        <v>0</v>
      </c>
      <c r="AA951">
        <f>IF(ISNUMBER('III. New Locations'!AA950) = TRUE, IF('III. New Locations'!AA950 &gt;= 1400, IF('III. New Locations'!AA950 &lt;=2100, 0, $C951), $C951), $C951)</f>
        <v>0</v>
      </c>
      <c r="AC951">
        <f>IF(ISNUMBER('III. New Locations'!AC950) = TRUE, IF('III. New Locations'!AC950 &gt;= 0, IF('III. New Locations'!AC950 &lt;=1, 0,$C951),$C951), $C951)</f>
        <v>0</v>
      </c>
    </row>
    <row r="952" spans="1:29" x14ac:dyDescent="0.25">
      <c r="A952">
        <f>'III. New Locations'!A951</f>
        <v>949</v>
      </c>
      <c r="C952" s="4">
        <f>IF(LEN('III. New Locations'!C951) &gt; 2, 1, 0)</f>
        <v>0</v>
      </c>
      <c r="E952">
        <f>IF(LEN('III. New Locations'!E951) = 2, IF('III. New Locations'!E951 = "--", $C952, 0), $C952)</f>
        <v>0</v>
      </c>
      <c r="F952">
        <f>IF(LEN('III. New Locations'!F951) &gt; 4, 0, $C952)</f>
        <v>0</v>
      </c>
      <c r="G952">
        <f>IF(ISNUMBER('III. New Locations'!G951) = TRUE, 0, $C952)</f>
        <v>0</v>
      </c>
      <c r="H952">
        <f>IF(ISNUMBER('III. New Locations'!H951) = TRUE, 0, $C952)</f>
        <v>0</v>
      </c>
      <c r="I952">
        <f>IF(ISNUMBER('III. New Locations'!I951) = TRUE, 0, $C952)</f>
        <v>0</v>
      </c>
      <c r="J952">
        <f>IF(ISNUMBER('III. New Locations'!J951) = TRUE, 0, $C952)</f>
        <v>0</v>
      </c>
      <c r="K952">
        <f>IF(ISNUMBER('III. New Locations'!K951) = TRUE, 0,$C952)</f>
        <v>0</v>
      </c>
      <c r="M952">
        <f>IF(ISNUMBER('III. New Locations'!M951) = TRUE, 0,$C952)</f>
        <v>0</v>
      </c>
      <c r="O952">
        <f>IF(ISNUMBER('III. New Locations'!O951) = TRUE, 0, $C952)</f>
        <v>0</v>
      </c>
      <c r="P952">
        <f>IF(ISNUMBER('III. New Locations'!P951) = TRUE, 0, $C952)</f>
        <v>0</v>
      </c>
      <c r="Q952">
        <f>IF(ISNUMBER('III. New Locations'!Q951) = TRUE, 0, $C952)</f>
        <v>0</v>
      </c>
      <c r="R952">
        <f>IF(ISNUMBER('III. New Locations'!R951) = TRUE, IF('III. New Locations'!R951 &gt;= 0, IF('III. New Locations'!R951 &lt;=1, 0, $C952),$C952),$C952)</f>
        <v>0</v>
      </c>
      <c r="S952">
        <f>IF(ISNUMBER('III. New Locations'!S951) = TRUE, IF('III. New Locations'!S951 &gt;= 0, IF('III. New Locations'!S951 &lt;=1, 0, $C952), $C952), $C952)</f>
        <v>0</v>
      </c>
      <c r="T952">
        <f>IF('III. New Locations'!T951 = "-Unknown-", $C952, 0)</f>
        <v>0</v>
      </c>
      <c r="U952">
        <f>IF(LEN('III. New Locations'!U951)&gt;1, 0, IF(T952 = 0, 0, $C952))</f>
        <v>0</v>
      </c>
      <c r="V952">
        <f>IF('III. New Locations'!V951 = "Unknown", $C952, 0)</f>
        <v>0</v>
      </c>
      <c r="W952">
        <f>IF(LEN('III. New Locations'!W951)&gt;1, 0, IF(V952 = 0, 0, $C952))</f>
        <v>0</v>
      </c>
      <c r="X952" t="str">
        <f>'III. New Locations'!X951</f>
        <v>Unknown</v>
      </c>
      <c r="Y952">
        <f>IF(ISNUMBER('III. New Locations'!Y951) = TRUE, IF('III. New Locations'!Y951 &gt;= 1400, IF('III. New Locations'!Y951 &lt;=2100, 0, $C952), $C952), $C952)</f>
        <v>0</v>
      </c>
      <c r="Z952">
        <f>IF(ISNUMBER('III. New Locations'!Z951) = TRUE, IF('III. New Locations'!Z951 &gt;= 1400, IF('III. New Locations'!Z951 &lt;=2100, 0, $C952), $C952), $C952)</f>
        <v>0</v>
      </c>
      <c r="AA952">
        <f>IF(ISNUMBER('III. New Locations'!AA951) = TRUE, IF('III. New Locations'!AA951 &gt;= 1400, IF('III. New Locations'!AA951 &lt;=2100, 0, $C952), $C952), $C952)</f>
        <v>0</v>
      </c>
      <c r="AC952">
        <f>IF(ISNUMBER('III. New Locations'!AC951) = TRUE, IF('III. New Locations'!AC951 &gt;= 0, IF('III. New Locations'!AC951 &lt;=1, 0,$C952),$C952), $C952)</f>
        <v>0</v>
      </c>
    </row>
    <row r="953" spans="1:29" x14ac:dyDescent="0.25">
      <c r="A953">
        <f>'III. New Locations'!A952</f>
        <v>950</v>
      </c>
      <c r="C953" s="4">
        <f>IF(LEN('III. New Locations'!C952) &gt; 2, 1, 0)</f>
        <v>0</v>
      </c>
      <c r="E953">
        <f>IF(LEN('III. New Locations'!E952) = 2, IF('III. New Locations'!E952 = "--", $C953, 0), $C953)</f>
        <v>0</v>
      </c>
      <c r="F953">
        <f>IF(LEN('III. New Locations'!F952) &gt; 4, 0, $C953)</f>
        <v>0</v>
      </c>
      <c r="G953">
        <f>IF(ISNUMBER('III. New Locations'!G952) = TRUE, 0, $C953)</f>
        <v>0</v>
      </c>
      <c r="H953">
        <f>IF(ISNUMBER('III. New Locations'!H952) = TRUE, 0, $C953)</f>
        <v>0</v>
      </c>
      <c r="I953">
        <f>IF(ISNUMBER('III. New Locations'!I952) = TRUE, 0, $C953)</f>
        <v>0</v>
      </c>
      <c r="J953">
        <f>IF(ISNUMBER('III. New Locations'!J952) = TRUE, 0, $C953)</f>
        <v>0</v>
      </c>
      <c r="K953">
        <f>IF(ISNUMBER('III. New Locations'!K952) = TRUE, 0,$C953)</f>
        <v>0</v>
      </c>
      <c r="M953">
        <f>IF(ISNUMBER('III. New Locations'!M952) = TRUE, 0,$C953)</f>
        <v>0</v>
      </c>
      <c r="O953">
        <f>IF(ISNUMBER('III. New Locations'!O952) = TRUE, 0, $C953)</f>
        <v>0</v>
      </c>
      <c r="P953">
        <f>IF(ISNUMBER('III. New Locations'!P952) = TRUE, 0, $C953)</f>
        <v>0</v>
      </c>
      <c r="Q953">
        <f>IF(ISNUMBER('III. New Locations'!Q952) = TRUE, 0, $C953)</f>
        <v>0</v>
      </c>
      <c r="R953">
        <f>IF(ISNUMBER('III. New Locations'!R952) = TRUE, IF('III. New Locations'!R952 &gt;= 0, IF('III. New Locations'!R952 &lt;=1, 0, $C953),$C953),$C953)</f>
        <v>0</v>
      </c>
      <c r="S953">
        <f>IF(ISNUMBER('III. New Locations'!S952) = TRUE, IF('III. New Locations'!S952 &gt;= 0, IF('III. New Locations'!S952 &lt;=1, 0, $C953), $C953), $C953)</f>
        <v>0</v>
      </c>
      <c r="T953">
        <f>IF('III. New Locations'!T952 = "-Unknown-", $C953, 0)</f>
        <v>0</v>
      </c>
      <c r="U953">
        <f>IF(LEN('III. New Locations'!U952)&gt;1, 0, IF(T953 = 0, 0, $C953))</f>
        <v>0</v>
      </c>
      <c r="V953">
        <f>IF('III. New Locations'!V952 = "Unknown", $C953, 0)</f>
        <v>0</v>
      </c>
      <c r="W953">
        <f>IF(LEN('III. New Locations'!W952)&gt;1, 0, IF(V953 = 0, 0, $C953))</f>
        <v>0</v>
      </c>
      <c r="X953" t="str">
        <f>'III. New Locations'!X952</f>
        <v>Unknown</v>
      </c>
      <c r="Y953">
        <f>IF(ISNUMBER('III. New Locations'!Y952) = TRUE, IF('III. New Locations'!Y952 &gt;= 1400, IF('III. New Locations'!Y952 &lt;=2100, 0, $C953), $C953), $C953)</f>
        <v>0</v>
      </c>
      <c r="Z953">
        <f>IF(ISNUMBER('III. New Locations'!Z952) = TRUE, IF('III. New Locations'!Z952 &gt;= 1400, IF('III. New Locations'!Z952 &lt;=2100, 0, $C953), $C953), $C953)</f>
        <v>0</v>
      </c>
      <c r="AA953">
        <f>IF(ISNUMBER('III. New Locations'!AA952) = TRUE, IF('III. New Locations'!AA952 &gt;= 1400, IF('III. New Locations'!AA952 &lt;=2100, 0, $C953), $C953), $C953)</f>
        <v>0</v>
      </c>
      <c r="AC953">
        <f>IF(ISNUMBER('III. New Locations'!AC952) = TRUE, IF('III. New Locations'!AC952 &gt;= 0, IF('III. New Locations'!AC952 &lt;=1, 0,$C953),$C953), $C953)</f>
        <v>0</v>
      </c>
    </row>
    <row r="954" spans="1:29" x14ac:dyDescent="0.25">
      <c r="A954">
        <f>'III. New Locations'!A953</f>
        <v>951</v>
      </c>
      <c r="C954" s="4">
        <f>IF(LEN('III. New Locations'!C953) &gt; 2, 1, 0)</f>
        <v>0</v>
      </c>
      <c r="E954">
        <f>IF(LEN('III. New Locations'!E953) = 2, IF('III. New Locations'!E953 = "--", $C954, 0), $C954)</f>
        <v>0</v>
      </c>
      <c r="F954">
        <f>IF(LEN('III. New Locations'!F953) &gt; 4, 0, $C954)</f>
        <v>0</v>
      </c>
      <c r="G954">
        <f>IF(ISNUMBER('III. New Locations'!G953) = TRUE, 0, $C954)</f>
        <v>0</v>
      </c>
      <c r="H954">
        <f>IF(ISNUMBER('III. New Locations'!H953) = TRUE, 0, $C954)</f>
        <v>0</v>
      </c>
      <c r="I954">
        <f>IF(ISNUMBER('III. New Locations'!I953) = TRUE, 0, $C954)</f>
        <v>0</v>
      </c>
      <c r="J954">
        <f>IF(ISNUMBER('III. New Locations'!J953) = TRUE, 0, $C954)</f>
        <v>0</v>
      </c>
      <c r="K954">
        <f>IF(ISNUMBER('III. New Locations'!K953) = TRUE, 0,$C954)</f>
        <v>0</v>
      </c>
      <c r="M954">
        <f>IF(ISNUMBER('III. New Locations'!M953) = TRUE, 0,$C954)</f>
        <v>0</v>
      </c>
      <c r="O954">
        <f>IF(ISNUMBER('III. New Locations'!O953) = TRUE, 0, $C954)</f>
        <v>0</v>
      </c>
      <c r="P954">
        <f>IF(ISNUMBER('III. New Locations'!P953) = TRUE, 0, $C954)</f>
        <v>0</v>
      </c>
      <c r="Q954">
        <f>IF(ISNUMBER('III. New Locations'!Q953) = TRUE, 0, $C954)</f>
        <v>0</v>
      </c>
      <c r="R954">
        <f>IF(ISNUMBER('III. New Locations'!R953) = TRUE, IF('III. New Locations'!R953 &gt;= 0, IF('III. New Locations'!R953 &lt;=1, 0, $C954),$C954),$C954)</f>
        <v>0</v>
      </c>
      <c r="S954">
        <f>IF(ISNUMBER('III. New Locations'!S953) = TRUE, IF('III. New Locations'!S953 &gt;= 0, IF('III. New Locations'!S953 &lt;=1, 0, $C954), $C954), $C954)</f>
        <v>0</v>
      </c>
      <c r="T954">
        <f>IF('III. New Locations'!T953 = "-Unknown-", $C954, 0)</f>
        <v>0</v>
      </c>
      <c r="U954">
        <f>IF(LEN('III. New Locations'!U953)&gt;1, 0, IF(T954 = 0, 0, $C954))</f>
        <v>0</v>
      </c>
      <c r="V954">
        <f>IF('III. New Locations'!V953 = "Unknown", $C954, 0)</f>
        <v>0</v>
      </c>
      <c r="W954">
        <f>IF(LEN('III. New Locations'!W953)&gt;1, 0, IF(V954 = 0, 0, $C954))</f>
        <v>0</v>
      </c>
      <c r="X954" t="str">
        <f>'III. New Locations'!X953</f>
        <v>Unknown</v>
      </c>
      <c r="Y954">
        <f>IF(ISNUMBER('III. New Locations'!Y953) = TRUE, IF('III. New Locations'!Y953 &gt;= 1400, IF('III. New Locations'!Y953 &lt;=2100, 0, $C954), $C954), $C954)</f>
        <v>0</v>
      </c>
      <c r="Z954">
        <f>IF(ISNUMBER('III. New Locations'!Z953) = TRUE, IF('III. New Locations'!Z953 &gt;= 1400, IF('III. New Locations'!Z953 &lt;=2100, 0, $C954), $C954), $C954)</f>
        <v>0</v>
      </c>
      <c r="AA954">
        <f>IF(ISNUMBER('III. New Locations'!AA953) = TRUE, IF('III. New Locations'!AA953 &gt;= 1400, IF('III. New Locations'!AA953 &lt;=2100, 0, $C954), $C954), $C954)</f>
        <v>0</v>
      </c>
      <c r="AC954">
        <f>IF(ISNUMBER('III. New Locations'!AC953) = TRUE, IF('III. New Locations'!AC953 &gt;= 0, IF('III. New Locations'!AC953 &lt;=1, 0,$C954),$C954), $C954)</f>
        <v>0</v>
      </c>
    </row>
    <row r="955" spans="1:29" x14ac:dyDescent="0.25">
      <c r="A955">
        <f>'III. New Locations'!A954</f>
        <v>952</v>
      </c>
      <c r="C955" s="4">
        <f>IF(LEN('III. New Locations'!C954) &gt; 2, 1, 0)</f>
        <v>0</v>
      </c>
      <c r="E955">
        <f>IF(LEN('III. New Locations'!E954) = 2, IF('III. New Locations'!E954 = "--", $C955, 0), $C955)</f>
        <v>0</v>
      </c>
      <c r="F955">
        <f>IF(LEN('III. New Locations'!F954) &gt; 4, 0, $C955)</f>
        <v>0</v>
      </c>
      <c r="G955">
        <f>IF(ISNUMBER('III. New Locations'!G954) = TRUE, 0, $C955)</f>
        <v>0</v>
      </c>
      <c r="H955">
        <f>IF(ISNUMBER('III. New Locations'!H954) = TRUE, 0, $C955)</f>
        <v>0</v>
      </c>
      <c r="I955">
        <f>IF(ISNUMBER('III. New Locations'!I954) = TRUE, 0, $C955)</f>
        <v>0</v>
      </c>
      <c r="J955">
        <f>IF(ISNUMBER('III. New Locations'!J954) = TRUE, 0, $C955)</f>
        <v>0</v>
      </c>
      <c r="K955">
        <f>IF(ISNUMBER('III. New Locations'!K954) = TRUE, 0,$C955)</f>
        <v>0</v>
      </c>
      <c r="M955">
        <f>IF(ISNUMBER('III. New Locations'!M954) = TRUE, 0,$C955)</f>
        <v>0</v>
      </c>
      <c r="O955">
        <f>IF(ISNUMBER('III. New Locations'!O954) = TRUE, 0, $C955)</f>
        <v>0</v>
      </c>
      <c r="P955">
        <f>IF(ISNUMBER('III. New Locations'!P954) = TRUE, 0, $C955)</f>
        <v>0</v>
      </c>
      <c r="Q955">
        <f>IF(ISNUMBER('III. New Locations'!Q954) = TRUE, 0, $C955)</f>
        <v>0</v>
      </c>
      <c r="R955">
        <f>IF(ISNUMBER('III. New Locations'!R954) = TRUE, IF('III. New Locations'!R954 &gt;= 0, IF('III. New Locations'!R954 &lt;=1, 0, $C955),$C955),$C955)</f>
        <v>0</v>
      </c>
      <c r="S955">
        <f>IF(ISNUMBER('III. New Locations'!S954) = TRUE, IF('III. New Locations'!S954 &gt;= 0, IF('III. New Locations'!S954 &lt;=1, 0, $C955), $C955), $C955)</f>
        <v>0</v>
      </c>
      <c r="T955">
        <f>IF('III. New Locations'!T954 = "-Unknown-", $C955, 0)</f>
        <v>0</v>
      </c>
      <c r="U955">
        <f>IF(LEN('III. New Locations'!U954)&gt;1, 0, IF(T955 = 0, 0, $C955))</f>
        <v>0</v>
      </c>
      <c r="V955">
        <f>IF('III. New Locations'!V954 = "Unknown", $C955, 0)</f>
        <v>0</v>
      </c>
      <c r="W955">
        <f>IF(LEN('III. New Locations'!W954)&gt;1, 0, IF(V955 = 0, 0, $C955))</f>
        <v>0</v>
      </c>
      <c r="X955" t="str">
        <f>'III. New Locations'!X954</f>
        <v>Unknown</v>
      </c>
      <c r="Y955">
        <f>IF(ISNUMBER('III. New Locations'!Y954) = TRUE, IF('III. New Locations'!Y954 &gt;= 1400, IF('III. New Locations'!Y954 &lt;=2100, 0, $C955), $C955), $C955)</f>
        <v>0</v>
      </c>
      <c r="Z955">
        <f>IF(ISNUMBER('III. New Locations'!Z954) = TRUE, IF('III. New Locations'!Z954 &gt;= 1400, IF('III. New Locations'!Z954 &lt;=2100, 0, $C955), $C955), $C955)</f>
        <v>0</v>
      </c>
      <c r="AA955">
        <f>IF(ISNUMBER('III. New Locations'!AA954) = TRUE, IF('III. New Locations'!AA954 &gt;= 1400, IF('III. New Locations'!AA954 &lt;=2100, 0, $C955), $C955), $C955)</f>
        <v>0</v>
      </c>
      <c r="AC955">
        <f>IF(ISNUMBER('III. New Locations'!AC954) = TRUE, IF('III. New Locations'!AC954 &gt;= 0, IF('III. New Locations'!AC954 &lt;=1, 0,$C955),$C955), $C955)</f>
        <v>0</v>
      </c>
    </row>
    <row r="956" spans="1:29" x14ac:dyDescent="0.25">
      <c r="A956">
        <f>'III. New Locations'!A955</f>
        <v>953</v>
      </c>
      <c r="C956" s="4">
        <f>IF(LEN('III. New Locations'!C955) &gt; 2, 1, 0)</f>
        <v>0</v>
      </c>
      <c r="E956">
        <f>IF(LEN('III. New Locations'!E955) = 2, IF('III. New Locations'!E955 = "--", $C956, 0), $C956)</f>
        <v>0</v>
      </c>
      <c r="F956">
        <f>IF(LEN('III. New Locations'!F955) &gt; 4, 0, $C956)</f>
        <v>0</v>
      </c>
      <c r="G956">
        <f>IF(ISNUMBER('III. New Locations'!G955) = TRUE, 0, $C956)</f>
        <v>0</v>
      </c>
      <c r="H956">
        <f>IF(ISNUMBER('III. New Locations'!H955) = TRUE, 0, $C956)</f>
        <v>0</v>
      </c>
      <c r="I956">
        <f>IF(ISNUMBER('III. New Locations'!I955) = TRUE, 0, $C956)</f>
        <v>0</v>
      </c>
      <c r="J956">
        <f>IF(ISNUMBER('III. New Locations'!J955) = TRUE, 0, $C956)</f>
        <v>0</v>
      </c>
      <c r="K956">
        <f>IF(ISNUMBER('III. New Locations'!K955) = TRUE, 0,$C956)</f>
        <v>0</v>
      </c>
      <c r="M956">
        <f>IF(ISNUMBER('III. New Locations'!M955) = TRUE, 0,$C956)</f>
        <v>0</v>
      </c>
      <c r="O956">
        <f>IF(ISNUMBER('III. New Locations'!O955) = TRUE, 0, $C956)</f>
        <v>0</v>
      </c>
      <c r="P956">
        <f>IF(ISNUMBER('III. New Locations'!P955) = TRUE, 0, $C956)</f>
        <v>0</v>
      </c>
      <c r="Q956">
        <f>IF(ISNUMBER('III. New Locations'!Q955) = TRUE, 0, $C956)</f>
        <v>0</v>
      </c>
      <c r="R956">
        <f>IF(ISNUMBER('III. New Locations'!R955) = TRUE, IF('III. New Locations'!R955 &gt;= 0, IF('III. New Locations'!R955 &lt;=1, 0, $C956),$C956),$C956)</f>
        <v>0</v>
      </c>
      <c r="S956">
        <f>IF(ISNUMBER('III. New Locations'!S955) = TRUE, IF('III. New Locations'!S955 &gt;= 0, IF('III. New Locations'!S955 &lt;=1, 0, $C956), $C956), $C956)</f>
        <v>0</v>
      </c>
      <c r="T956">
        <f>IF('III. New Locations'!T955 = "-Unknown-", $C956, 0)</f>
        <v>0</v>
      </c>
      <c r="U956">
        <f>IF(LEN('III. New Locations'!U955)&gt;1, 0, IF(T956 = 0, 0, $C956))</f>
        <v>0</v>
      </c>
      <c r="V956">
        <f>IF('III. New Locations'!V955 = "Unknown", $C956, 0)</f>
        <v>0</v>
      </c>
      <c r="W956">
        <f>IF(LEN('III. New Locations'!W955)&gt;1, 0, IF(V956 = 0, 0, $C956))</f>
        <v>0</v>
      </c>
      <c r="X956" t="str">
        <f>'III. New Locations'!X955</f>
        <v>Unknown</v>
      </c>
      <c r="Y956">
        <f>IF(ISNUMBER('III. New Locations'!Y955) = TRUE, IF('III. New Locations'!Y955 &gt;= 1400, IF('III. New Locations'!Y955 &lt;=2100, 0, $C956), $C956), $C956)</f>
        <v>0</v>
      </c>
      <c r="Z956">
        <f>IF(ISNUMBER('III. New Locations'!Z955) = TRUE, IF('III. New Locations'!Z955 &gt;= 1400, IF('III. New Locations'!Z955 &lt;=2100, 0, $C956), $C956), $C956)</f>
        <v>0</v>
      </c>
      <c r="AA956">
        <f>IF(ISNUMBER('III. New Locations'!AA955) = TRUE, IF('III. New Locations'!AA955 &gt;= 1400, IF('III. New Locations'!AA955 &lt;=2100, 0, $C956), $C956), $C956)</f>
        <v>0</v>
      </c>
      <c r="AC956">
        <f>IF(ISNUMBER('III. New Locations'!AC955) = TRUE, IF('III. New Locations'!AC955 &gt;= 0, IF('III. New Locations'!AC955 &lt;=1, 0,$C956),$C956), $C956)</f>
        <v>0</v>
      </c>
    </row>
    <row r="957" spans="1:29" x14ac:dyDescent="0.25">
      <c r="A957">
        <f>'III. New Locations'!A956</f>
        <v>954</v>
      </c>
      <c r="C957" s="4">
        <f>IF(LEN('III. New Locations'!C956) &gt; 2, 1, 0)</f>
        <v>0</v>
      </c>
      <c r="E957">
        <f>IF(LEN('III. New Locations'!E956) = 2, IF('III. New Locations'!E956 = "--", $C957, 0), $C957)</f>
        <v>0</v>
      </c>
      <c r="F957">
        <f>IF(LEN('III. New Locations'!F956) &gt; 4, 0, $C957)</f>
        <v>0</v>
      </c>
      <c r="G957">
        <f>IF(ISNUMBER('III. New Locations'!G956) = TRUE, 0, $C957)</f>
        <v>0</v>
      </c>
      <c r="H957">
        <f>IF(ISNUMBER('III. New Locations'!H956) = TRUE, 0, $C957)</f>
        <v>0</v>
      </c>
      <c r="I957">
        <f>IF(ISNUMBER('III. New Locations'!I956) = TRUE, 0, $C957)</f>
        <v>0</v>
      </c>
      <c r="J957">
        <f>IF(ISNUMBER('III. New Locations'!J956) = TRUE, 0, $C957)</f>
        <v>0</v>
      </c>
      <c r="K957">
        <f>IF(ISNUMBER('III. New Locations'!K956) = TRUE, 0,$C957)</f>
        <v>0</v>
      </c>
      <c r="M957">
        <f>IF(ISNUMBER('III. New Locations'!M956) = TRUE, 0,$C957)</f>
        <v>0</v>
      </c>
      <c r="O957">
        <f>IF(ISNUMBER('III. New Locations'!O956) = TRUE, 0, $C957)</f>
        <v>0</v>
      </c>
      <c r="P957">
        <f>IF(ISNUMBER('III. New Locations'!P956) = TRUE, 0, $C957)</f>
        <v>0</v>
      </c>
      <c r="Q957">
        <f>IF(ISNUMBER('III. New Locations'!Q956) = TRUE, 0, $C957)</f>
        <v>0</v>
      </c>
      <c r="R957">
        <f>IF(ISNUMBER('III. New Locations'!R956) = TRUE, IF('III. New Locations'!R956 &gt;= 0, IF('III. New Locations'!R956 &lt;=1, 0, $C957),$C957),$C957)</f>
        <v>0</v>
      </c>
      <c r="S957">
        <f>IF(ISNUMBER('III. New Locations'!S956) = TRUE, IF('III. New Locations'!S956 &gt;= 0, IF('III. New Locations'!S956 &lt;=1, 0, $C957), $C957), $C957)</f>
        <v>0</v>
      </c>
      <c r="T957">
        <f>IF('III. New Locations'!T956 = "-Unknown-", $C957, 0)</f>
        <v>0</v>
      </c>
      <c r="U957">
        <f>IF(LEN('III. New Locations'!U956)&gt;1, 0, IF(T957 = 0, 0, $C957))</f>
        <v>0</v>
      </c>
      <c r="V957">
        <f>IF('III. New Locations'!V956 = "Unknown", $C957, 0)</f>
        <v>0</v>
      </c>
      <c r="W957">
        <f>IF(LEN('III. New Locations'!W956)&gt;1, 0, IF(V957 = 0, 0, $C957))</f>
        <v>0</v>
      </c>
      <c r="X957" t="str">
        <f>'III. New Locations'!X956</f>
        <v>Unknown</v>
      </c>
      <c r="Y957">
        <f>IF(ISNUMBER('III. New Locations'!Y956) = TRUE, IF('III. New Locations'!Y956 &gt;= 1400, IF('III. New Locations'!Y956 &lt;=2100, 0, $C957), $C957), $C957)</f>
        <v>0</v>
      </c>
      <c r="Z957">
        <f>IF(ISNUMBER('III. New Locations'!Z956) = TRUE, IF('III. New Locations'!Z956 &gt;= 1400, IF('III. New Locations'!Z956 &lt;=2100, 0, $C957), $C957), $C957)</f>
        <v>0</v>
      </c>
      <c r="AA957">
        <f>IF(ISNUMBER('III. New Locations'!AA956) = TRUE, IF('III. New Locations'!AA956 &gt;= 1400, IF('III. New Locations'!AA956 &lt;=2100, 0, $C957), $C957), $C957)</f>
        <v>0</v>
      </c>
      <c r="AC957">
        <f>IF(ISNUMBER('III. New Locations'!AC956) = TRUE, IF('III. New Locations'!AC956 &gt;= 0, IF('III. New Locations'!AC956 &lt;=1, 0,$C957),$C957), $C957)</f>
        <v>0</v>
      </c>
    </row>
    <row r="958" spans="1:29" x14ac:dyDescent="0.25">
      <c r="A958">
        <f>'III. New Locations'!A957</f>
        <v>955</v>
      </c>
      <c r="C958" s="4">
        <f>IF(LEN('III. New Locations'!C957) &gt; 2, 1, 0)</f>
        <v>0</v>
      </c>
      <c r="E958">
        <f>IF(LEN('III. New Locations'!E957) = 2, IF('III. New Locations'!E957 = "--", $C958, 0), $C958)</f>
        <v>0</v>
      </c>
      <c r="F958">
        <f>IF(LEN('III. New Locations'!F957) &gt; 4, 0, $C958)</f>
        <v>0</v>
      </c>
      <c r="G958">
        <f>IF(ISNUMBER('III. New Locations'!G957) = TRUE, 0, $C958)</f>
        <v>0</v>
      </c>
      <c r="H958">
        <f>IF(ISNUMBER('III. New Locations'!H957) = TRUE, 0, $C958)</f>
        <v>0</v>
      </c>
      <c r="I958">
        <f>IF(ISNUMBER('III. New Locations'!I957) = TRUE, 0, $C958)</f>
        <v>0</v>
      </c>
      <c r="J958">
        <f>IF(ISNUMBER('III. New Locations'!J957) = TRUE, 0, $C958)</f>
        <v>0</v>
      </c>
      <c r="K958">
        <f>IF(ISNUMBER('III. New Locations'!K957) = TRUE, 0,$C958)</f>
        <v>0</v>
      </c>
      <c r="M958">
        <f>IF(ISNUMBER('III. New Locations'!M957) = TRUE, 0,$C958)</f>
        <v>0</v>
      </c>
      <c r="O958">
        <f>IF(ISNUMBER('III. New Locations'!O957) = TRUE, 0, $C958)</f>
        <v>0</v>
      </c>
      <c r="P958">
        <f>IF(ISNUMBER('III. New Locations'!P957) = TRUE, 0, $C958)</f>
        <v>0</v>
      </c>
      <c r="Q958">
        <f>IF(ISNUMBER('III. New Locations'!Q957) = TRUE, 0, $C958)</f>
        <v>0</v>
      </c>
      <c r="R958">
        <f>IF(ISNUMBER('III. New Locations'!R957) = TRUE, IF('III. New Locations'!R957 &gt;= 0, IF('III. New Locations'!R957 &lt;=1, 0, $C958),$C958),$C958)</f>
        <v>0</v>
      </c>
      <c r="S958">
        <f>IF(ISNUMBER('III. New Locations'!S957) = TRUE, IF('III. New Locations'!S957 &gt;= 0, IF('III. New Locations'!S957 &lt;=1, 0, $C958), $C958), $C958)</f>
        <v>0</v>
      </c>
      <c r="T958">
        <f>IF('III. New Locations'!T957 = "-Unknown-", $C958, 0)</f>
        <v>0</v>
      </c>
      <c r="U958">
        <f>IF(LEN('III. New Locations'!U957)&gt;1, 0, IF(T958 = 0, 0, $C958))</f>
        <v>0</v>
      </c>
      <c r="V958">
        <f>IF('III. New Locations'!V957 = "Unknown", $C958, 0)</f>
        <v>0</v>
      </c>
      <c r="W958">
        <f>IF(LEN('III. New Locations'!W957)&gt;1, 0, IF(V958 = 0, 0, $C958))</f>
        <v>0</v>
      </c>
      <c r="X958" t="str">
        <f>'III. New Locations'!X957</f>
        <v>Unknown</v>
      </c>
      <c r="Y958">
        <f>IF(ISNUMBER('III. New Locations'!Y957) = TRUE, IF('III. New Locations'!Y957 &gt;= 1400, IF('III. New Locations'!Y957 &lt;=2100, 0, $C958), $C958), $C958)</f>
        <v>0</v>
      </c>
      <c r="Z958">
        <f>IF(ISNUMBER('III. New Locations'!Z957) = TRUE, IF('III. New Locations'!Z957 &gt;= 1400, IF('III. New Locations'!Z957 &lt;=2100, 0, $C958), $C958), $C958)</f>
        <v>0</v>
      </c>
      <c r="AA958">
        <f>IF(ISNUMBER('III. New Locations'!AA957) = TRUE, IF('III. New Locations'!AA957 &gt;= 1400, IF('III. New Locations'!AA957 &lt;=2100, 0, $C958), $C958), $C958)</f>
        <v>0</v>
      </c>
      <c r="AC958">
        <f>IF(ISNUMBER('III. New Locations'!AC957) = TRUE, IF('III. New Locations'!AC957 &gt;= 0, IF('III. New Locations'!AC957 &lt;=1, 0,$C958),$C958), $C958)</f>
        <v>0</v>
      </c>
    </row>
    <row r="959" spans="1:29" x14ac:dyDescent="0.25">
      <c r="A959">
        <f>'III. New Locations'!A958</f>
        <v>956</v>
      </c>
      <c r="C959" s="4">
        <f>IF(LEN('III. New Locations'!C958) &gt; 2, 1, 0)</f>
        <v>0</v>
      </c>
      <c r="E959">
        <f>IF(LEN('III. New Locations'!E958) = 2, IF('III. New Locations'!E958 = "--", $C959, 0), $C959)</f>
        <v>0</v>
      </c>
      <c r="F959">
        <f>IF(LEN('III. New Locations'!F958) &gt; 4, 0, $C959)</f>
        <v>0</v>
      </c>
      <c r="G959">
        <f>IF(ISNUMBER('III. New Locations'!G958) = TRUE, 0, $C959)</f>
        <v>0</v>
      </c>
      <c r="H959">
        <f>IF(ISNUMBER('III. New Locations'!H958) = TRUE, 0, $C959)</f>
        <v>0</v>
      </c>
      <c r="I959">
        <f>IF(ISNUMBER('III. New Locations'!I958) = TRUE, 0, $C959)</f>
        <v>0</v>
      </c>
      <c r="J959">
        <f>IF(ISNUMBER('III. New Locations'!J958) = TRUE, 0, $C959)</f>
        <v>0</v>
      </c>
      <c r="K959">
        <f>IF(ISNUMBER('III. New Locations'!K958) = TRUE, 0,$C959)</f>
        <v>0</v>
      </c>
      <c r="M959">
        <f>IF(ISNUMBER('III. New Locations'!M958) = TRUE, 0,$C959)</f>
        <v>0</v>
      </c>
      <c r="O959">
        <f>IF(ISNUMBER('III. New Locations'!O958) = TRUE, 0, $C959)</f>
        <v>0</v>
      </c>
      <c r="P959">
        <f>IF(ISNUMBER('III. New Locations'!P958) = TRUE, 0, $C959)</f>
        <v>0</v>
      </c>
      <c r="Q959">
        <f>IF(ISNUMBER('III. New Locations'!Q958) = TRUE, 0, $C959)</f>
        <v>0</v>
      </c>
      <c r="R959">
        <f>IF(ISNUMBER('III. New Locations'!R958) = TRUE, IF('III. New Locations'!R958 &gt;= 0, IF('III. New Locations'!R958 &lt;=1, 0, $C959),$C959),$C959)</f>
        <v>0</v>
      </c>
      <c r="S959">
        <f>IF(ISNUMBER('III. New Locations'!S958) = TRUE, IF('III. New Locations'!S958 &gt;= 0, IF('III. New Locations'!S958 &lt;=1, 0, $C959), $C959), $C959)</f>
        <v>0</v>
      </c>
      <c r="T959">
        <f>IF('III. New Locations'!T958 = "-Unknown-", $C959, 0)</f>
        <v>0</v>
      </c>
      <c r="U959">
        <f>IF(LEN('III. New Locations'!U958)&gt;1, 0, IF(T959 = 0, 0, $C959))</f>
        <v>0</v>
      </c>
      <c r="V959">
        <f>IF('III. New Locations'!V958 = "Unknown", $C959, 0)</f>
        <v>0</v>
      </c>
      <c r="W959">
        <f>IF(LEN('III. New Locations'!W958)&gt;1, 0, IF(V959 = 0, 0, $C959))</f>
        <v>0</v>
      </c>
      <c r="X959" t="str">
        <f>'III. New Locations'!X958</f>
        <v>Unknown</v>
      </c>
      <c r="Y959">
        <f>IF(ISNUMBER('III. New Locations'!Y958) = TRUE, IF('III. New Locations'!Y958 &gt;= 1400, IF('III. New Locations'!Y958 &lt;=2100, 0, $C959), $C959), $C959)</f>
        <v>0</v>
      </c>
      <c r="Z959">
        <f>IF(ISNUMBER('III. New Locations'!Z958) = TRUE, IF('III. New Locations'!Z958 &gt;= 1400, IF('III. New Locations'!Z958 &lt;=2100, 0, $C959), $C959), $C959)</f>
        <v>0</v>
      </c>
      <c r="AA959">
        <f>IF(ISNUMBER('III. New Locations'!AA958) = TRUE, IF('III. New Locations'!AA958 &gt;= 1400, IF('III. New Locations'!AA958 &lt;=2100, 0, $C959), $C959), $C959)</f>
        <v>0</v>
      </c>
      <c r="AC959">
        <f>IF(ISNUMBER('III. New Locations'!AC958) = TRUE, IF('III. New Locations'!AC958 &gt;= 0, IF('III. New Locations'!AC958 &lt;=1, 0,$C959),$C959), $C959)</f>
        <v>0</v>
      </c>
    </row>
    <row r="960" spans="1:29" x14ac:dyDescent="0.25">
      <c r="A960">
        <f>'III. New Locations'!A959</f>
        <v>957</v>
      </c>
      <c r="C960" s="4">
        <f>IF(LEN('III. New Locations'!C959) &gt; 2, 1, 0)</f>
        <v>0</v>
      </c>
      <c r="E960">
        <f>IF(LEN('III. New Locations'!E959) = 2, IF('III. New Locations'!E959 = "--", $C960, 0), $C960)</f>
        <v>0</v>
      </c>
      <c r="F960">
        <f>IF(LEN('III. New Locations'!F959) &gt; 4, 0, $C960)</f>
        <v>0</v>
      </c>
      <c r="G960">
        <f>IF(ISNUMBER('III. New Locations'!G959) = TRUE, 0, $C960)</f>
        <v>0</v>
      </c>
      <c r="H960">
        <f>IF(ISNUMBER('III. New Locations'!H959) = TRUE, 0, $C960)</f>
        <v>0</v>
      </c>
      <c r="I960">
        <f>IF(ISNUMBER('III. New Locations'!I959) = TRUE, 0, $C960)</f>
        <v>0</v>
      </c>
      <c r="J960">
        <f>IF(ISNUMBER('III. New Locations'!J959) = TRUE, 0, $C960)</f>
        <v>0</v>
      </c>
      <c r="K960">
        <f>IF(ISNUMBER('III. New Locations'!K959) = TRUE, 0,$C960)</f>
        <v>0</v>
      </c>
      <c r="M960">
        <f>IF(ISNUMBER('III. New Locations'!M959) = TRUE, 0,$C960)</f>
        <v>0</v>
      </c>
      <c r="O960">
        <f>IF(ISNUMBER('III. New Locations'!O959) = TRUE, 0, $C960)</f>
        <v>0</v>
      </c>
      <c r="P960">
        <f>IF(ISNUMBER('III. New Locations'!P959) = TRUE, 0, $C960)</f>
        <v>0</v>
      </c>
      <c r="Q960">
        <f>IF(ISNUMBER('III. New Locations'!Q959) = TRUE, 0, $C960)</f>
        <v>0</v>
      </c>
      <c r="R960">
        <f>IF(ISNUMBER('III. New Locations'!R959) = TRUE, IF('III. New Locations'!R959 &gt;= 0, IF('III. New Locations'!R959 &lt;=1, 0, $C960),$C960),$C960)</f>
        <v>0</v>
      </c>
      <c r="S960">
        <f>IF(ISNUMBER('III. New Locations'!S959) = TRUE, IF('III. New Locations'!S959 &gt;= 0, IF('III. New Locations'!S959 &lt;=1, 0, $C960), $C960), $C960)</f>
        <v>0</v>
      </c>
      <c r="T960">
        <f>IF('III. New Locations'!T959 = "-Unknown-", $C960, 0)</f>
        <v>0</v>
      </c>
      <c r="U960">
        <f>IF(LEN('III. New Locations'!U959)&gt;1, 0, IF(T960 = 0, 0, $C960))</f>
        <v>0</v>
      </c>
      <c r="V960">
        <f>IF('III. New Locations'!V959 = "Unknown", $C960, 0)</f>
        <v>0</v>
      </c>
      <c r="W960">
        <f>IF(LEN('III. New Locations'!W959)&gt;1, 0, IF(V960 = 0, 0, $C960))</f>
        <v>0</v>
      </c>
      <c r="X960" t="str">
        <f>'III. New Locations'!X959</f>
        <v>Unknown</v>
      </c>
      <c r="Y960">
        <f>IF(ISNUMBER('III. New Locations'!Y959) = TRUE, IF('III. New Locations'!Y959 &gt;= 1400, IF('III. New Locations'!Y959 &lt;=2100, 0, $C960), $C960), $C960)</f>
        <v>0</v>
      </c>
      <c r="Z960">
        <f>IF(ISNUMBER('III. New Locations'!Z959) = TRUE, IF('III. New Locations'!Z959 &gt;= 1400, IF('III. New Locations'!Z959 &lt;=2100, 0, $C960), $C960), $C960)</f>
        <v>0</v>
      </c>
      <c r="AA960">
        <f>IF(ISNUMBER('III. New Locations'!AA959) = TRUE, IF('III. New Locations'!AA959 &gt;= 1400, IF('III. New Locations'!AA959 &lt;=2100, 0, $C960), $C960), $C960)</f>
        <v>0</v>
      </c>
      <c r="AC960">
        <f>IF(ISNUMBER('III. New Locations'!AC959) = TRUE, IF('III. New Locations'!AC959 &gt;= 0, IF('III. New Locations'!AC959 &lt;=1, 0,$C960),$C960), $C960)</f>
        <v>0</v>
      </c>
    </row>
    <row r="961" spans="1:29" x14ac:dyDescent="0.25">
      <c r="A961">
        <f>'III. New Locations'!A960</f>
        <v>958</v>
      </c>
      <c r="C961" s="4">
        <f>IF(LEN('III. New Locations'!C960) &gt; 2, 1, 0)</f>
        <v>0</v>
      </c>
      <c r="E961">
        <f>IF(LEN('III. New Locations'!E960) = 2, IF('III. New Locations'!E960 = "--", $C961, 0), $C961)</f>
        <v>0</v>
      </c>
      <c r="F961">
        <f>IF(LEN('III. New Locations'!F960) &gt; 4, 0, $C961)</f>
        <v>0</v>
      </c>
      <c r="G961">
        <f>IF(ISNUMBER('III. New Locations'!G960) = TRUE, 0, $C961)</f>
        <v>0</v>
      </c>
      <c r="H961">
        <f>IF(ISNUMBER('III. New Locations'!H960) = TRUE, 0, $C961)</f>
        <v>0</v>
      </c>
      <c r="I961">
        <f>IF(ISNUMBER('III. New Locations'!I960) = TRUE, 0, $C961)</f>
        <v>0</v>
      </c>
      <c r="J961">
        <f>IF(ISNUMBER('III. New Locations'!J960) = TRUE, 0, $C961)</f>
        <v>0</v>
      </c>
      <c r="K961">
        <f>IF(ISNUMBER('III. New Locations'!K960) = TRUE, 0,$C961)</f>
        <v>0</v>
      </c>
      <c r="M961">
        <f>IF(ISNUMBER('III. New Locations'!M960) = TRUE, 0,$C961)</f>
        <v>0</v>
      </c>
      <c r="O961">
        <f>IF(ISNUMBER('III. New Locations'!O960) = TRUE, 0, $C961)</f>
        <v>0</v>
      </c>
      <c r="P961">
        <f>IF(ISNUMBER('III. New Locations'!P960) = TRUE, 0, $C961)</f>
        <v>0</v>
      </c>
      <c r="Q961">
        <f>IF(ISNUMBER('III. New Locations'!Q960) = TRUE, 0, $C961)</f>
        <v>0</v>
      </c>
      <c r="R961">
        <f>IF(ISNUMBER('III. New Locations'!R960) = TRUE, IF('III. New Locations'!R960 &gt;= 0, IF('III. New Locations'!R960 &lt;=1, 0, $C961),$C961),$C961)</f>
        <v>0</v>
      </c>
      <c r="S961">
        <f>IF(ISNUMBER('III. New Locations'!S960) = TRUE, IF('III. New Locations'!S960 &gt;= 0, IF('III. New Locations'!S960 &lt;=1, 0, $C961), $C961), $C961)</f>
        <v>0</v>
      </c>
      <c r="T961">
        <f>IF('III. New Locations'!T960 = "-Unknown-", $C961, 0)</f>
        <v>0</v>
      </c>
      <c r="U961">
        <f>IF(LEN('III. New Locations'!U960)&gt;1, 0, IF(T961 = 0, 0, $C961))</f>
        <v>0</v>
      </c>
      <c r="V961">
        <f>IF('III. New Locations'!V960 = "Unknown", $C961, 0)</f>
        <v>0</v>
      </c>
      <c r="W961">
        <f>IF(LEN('III. New Locations'!W960)&gt;1, 0, IF(V961 = 0, 0, $C961))</f>
        <v>0</v>
      </c>
      <c r="X961" t="str">
        <f>'III. New Locations'!X960</f>
        <v>Unknown</v>
      </c>
      <c r="Y961">
        <f>IF(ISNUMBER('III. New Locations'!Y960) = TRUE, IF('III. New Locations'!Y960 &gt;= 1400, IF('III. New Locations'!Y960 &lt;=2100, 0, $C961), $C961), $C961)</f>
        <v>0</v>
      </c>
      <c r="Z961">
        <f>IF(ISNUMBER('III. New Locations'!Z960) = TRUE, IF('III. New Locations'!Z960 &gt;= 1400, IF('III. New Locations'!Z960 &lt;=2100, 0, $C961), $C961), $C961)</f>
        <v>0</v>
      </c>
      <c r="AA961">
        <f>IF(ISNUMBER('III. New Locations'!AA960) = TRUE, IF('III. New Locations'!AA960 &gt;= 1400, IF('III. New Locations'!AA960 &lt;=2100, 0, $C961), $C961), $C961)</f>
        <v>0</v>
      </c>
      <c r="AC961">
        <f>IF(ISNUMBER('III. New Locations'!AC960) = TRUE, IF('III. New Locations'!AC960 &gt;= 0, IF('III. New Locations'!AC960 &lt;=1, 0,$C961),$C961), $C961)</f>
        <v>0</v>
      </c>
    </row>
    <row r="962" spans="1:29" x14ac:dyDescent="0.25">
      <c r="A962">
        <f>'III. New Locations'!A961</f>
        <v>959</v>
      </c>
      <c r="C962" s="4">
        <f>IF(LEN('III. New Locations'!C961) &gt; 2, 1, 0)</f>
        <v>0</v>
      </c>
      <c r="E962">
        <f>IF(LEN('III. New Locations'!E961) = 2, IF('III. New Locations'!E961 = "--", $C962, 0), $C962)</f>
        <v>0</v>
      </c>
      <c r="F962">
        <f>IF(LEN('III. New Locations'!F961) &gt; 4, 0, $C962)</f>
        <v>0</v>
      </c>
      <c r="G962">
        <f>IF(ISNUMBER('III. New Locations'!G961) = TRUE, 0, $C962)</f>
        <v>0</v>
      </c>
      <c r="H962">
        <f>IF(ISNUMBER('III. New Locations'!H961) = TRUE, 0, $C962)</f>
        <v>0</v>
      </c>
      <c r="I962">
        <f>IF(ISNUMBER('III. New Locations'!I961) = TRUE, 0, $C962)</f>
        <v>0</v>
      </c>
      <c r="J962">
        <f>IF(ISNUMBER('III. New Locations'!J961) = TRUE, 0, $C962)</f>
        <v>0</v>
      </c>
      <c r="K962">
        <f>IF(ISNUMBER('III. New Locations'!K961) = TRUE, 0,$C962)</f>
        <v>0</v>
      </c>
      <c r="M962">
        <f>IF(ISNUMBER('III. New Locations'!M961) = TRUE, 0,$C962)</f>
        <v>0</v>
      </c>
      <c r="O962">
        <f>IF(ISNUMBER('III. New Locations'!O961) = TRUE, 0, $C962)</f>
        <v>0</v>
      </c>
      <c r="P962">
        <f>IF(ISNUMBER('III. New Locations'!P961) = TRUE, 0, $C962)</f>
        <v>0</v>
      </c>
      <c r="Q962">
        <f>IF(ISNUMBER('III. New Locations'!Q961) = TRUE, 0, $C962)</f>
        <v>0</v>
      </c>
      <c r="R962">
        <f>IF(ISNUMBER('III. New Locations'!R961) = TRUE, IF('III. New Locations'!R961 &gt;= 0, IF('III. New Locations'!R961 &lt;=1, 0, $C962),$C962),$C962)</f>
        <v>0</v>
      </c>
      <c r="S962">
        <f>IF(ISNUMBER('III. New Locations'!S961) = TRUE, IF('III. New Locations'!S961 &gt;= 0, IF('III. New Locations'!S961 &lt;=1, 0, $C962), $C962), $C962)</f>
        <v>0</v>
      </c>
      <c r="T962">
        <f>IF('III. New Locations'!T961 = "-Unknown-", $C962, 0)</f>
        <v>0</v>
      </c>
      <c r="U962">
        <f>IF(LEN('III. New Locations'!U961)&gt;1, 0, IF(T962 = 0, 0, $C962))</f>
        <v>0</v>
      </c>
      <c r="V962">
        <f>IF('III. New Locations'!V961 = "Unknown", $C962, 0)</f>
        <v>0</v>
      </c>
      <c r="W962">
        <f>IF(LEN('III. New Locations'!W961)&gt;1, 0, IF(V962 = 0, 0, $C962))</f>
        <v>0</v>
      </c>
      <c r="X962" t="str">
        <f>'III. New Locations'!X961</f>
        <v>Unknown</v>
      </c>
      <c r="Y962">
        <f>IF(ISNUMBER('III. New Locations'!Y961) = TRUE, IF('III. New Locations'!Y961 &gt;= 1400, IF('III. New Locations'!Y961 &lt;=2100, 0, $C962), $C962), $C962)</f>
        <v>0</v>
      </c>
      <c r="Z962">
        <f>IF(ISNUMBER('III. New Locations'!Z961) = TRUE, IF('III. New Locations'!Z961 &gt;= 1400, IF('III. New Locations'!Z961 &lt;=2100, 0, $C962), $C962), $C962)</f>
        <v>0</v>
      </c>
      <c r="AA962">
        <f>IF(ISNUMBER('III. New Locations'!AA961) = TRUE, IF('III. New Locations'!AA961 &gt;= 1400, IF('III. New Locations'!AA961 &lt;=2100, 0, $C962), $C962), $C962)</f>
        <v>0</v>
      </c>
      <c r="AC962">
        <f>IF(ISNUMBER('III. New Locations'!AC961) = TRUE, IF('III. New Locations'!AC961 &gt;= 0, IF('III. New Locations'!AC961 &lt;=1, 0,$C962),$C962), $C962)</f>
        <v>0</v>
      </c>
    </row>
    <row r="963" spans="1:29" x14ac:dyDescent="0.25">
      <c r="A963">
        <f>'III. New Locations'!A962</f>
        <v>960</v>
      </c>
      <c r="C963" s="4">
        <f>IF(LEN('III. New Locations'!C962) &gt; 2, 1, 0)</f>
        <v>0</v>
      </c>
      <c r="E963">
        <f>IF(LEN('III. New Locations'!E962) = 2, IF('III. New Locations'!E962 = "--", $C963, 0), $C963)</f>
        <v>0</v>
      </c>
      <c r="F963">
        <f>IF(LEN('III. New Locations'!F962) &gt; 4, 0, $C963)</f>
        <v>0</v>
      </c>
      <c r="G963">
        <f>IF(ISNUMBER('III. New Locations'!G962) = TRUE, 0, $C963)</f>
        <v>0</v>
      </c>
      <c r="H963">
        <f>IF(ISNUMBER('III. New Locations'!H962) = TRUE, 0, $C963)</f>
        <v>0</v>
      </c>
      <c r="I963">
        <f>IF(ISNUMBER('III. New Locations'!I962) = TRUE, 0, $C963)</f>
        <v>0</v>
      </c>
      <c r="J963">
        <f>IF(ISNUMBER('III. New Locations'!J962) = TRUE, 0, $C963)</f>
        <v>0</v>
      </c>
      <c r="K963">
        <f>IF(ISNUMBER('III. New Locations'!K962) = TRUE, 0,$C963)</f>
        <v>0</v>
      </c>
      <c r="M963">
        <f>IF(ISNUMBER('III. New Locations'!M962) = TRUE, 0,$C963)</f>
        <v>0</v>
      </c>
      <c r="O963">
        <f>IF(ISNUMBER('III. New Locations'!O962) = TRUE, 0, $C963)</f>
        <v>0</v>
      </c>
      <c r="P963">
        <f>IF(ISNUMBER('III. New Locations'!P962) = TRUE, 0, $C963)</f>
        <v>0</v>
      </c>
      <c r="Q963">
        <f>IF(ISNUMBER('III. New Locations'!Q962) = TRUE, 0, $C963)</f>
        <v>0</v>
      </c>
      <c r="R963">
        <f>IF(ISNUMBER('III. New Locations'!R962) = TRUE, IF('III. New Locations'!R962 &gt;= 0, IF('III. New Locations'!R962 &lt;=1, 0, $C963),$C963),$C963)</f>
        <v>0</v>
      </c>
      <c r="S963">
        <f>IF(ISNUMBER('III. New Locations'!S962) = TRUE, IF('III. New Locations'!S962 &gt;= 0, IF('III. New Locations'!S962 &lt;=1, 0, $C963), $C963), $C963)</f>
        <v>0</v>
      </c>
      <c r="T963">
        <f>IF('III. New Locations'!T962 = "-Unknown-", $C963, 0)</f>
        <v>0</v>
      </c>
      <c r="U963">
        <f>IF(LEN('III. New Locations'!U962)&gt;1, 0, IF(T963 = 0, 0, $C963))</f>
        <v>0</v>
      </c>
      <c r="V963">
        <f>IF('III. New Locations'!V962 = "Unknown", $C963, 0)</f>
        <v>0</v>
      </c>
      <c r="W963">
        <f>IF(LEN('III. New Locations'!W962)&gt;1, 0, IF(V963 = 0, 0, $C963))</f>
        <v>0</v>
      </c>
      <c r="X963" t="str">
        <f>'III. New Locations'!X962</f>
        <v>Unknown</v>
      </c>
      <c r="Y963">
        <f>IF(ISNUMBER('III. New Locations'!Y962) = TRUE, IF('III. New Locations'!Y962 &gt;= 1400, IF('III. New Locations'!Y962 &lt;=2100, 0, $C963), $C963), $C963)</f>
        <v>0</v>
      </c>
      <c r="Z963">
        <f>IF(ISNUMBER('III. New Locations'!Z962) = TRUE, IF('III. New Locations'!Z962 &gt;= 1400, IF('III. New Locations'!Z962 &lt;=2100, 0, $C963), $C963), $C963)</f>
        <v>0</v>
      </c>
      <c r="AA963">
        <f>IF(ISNUMBER('III. New Locations'!AA962) = TRUE, IF('III. New Locations'!AA962 &gt;= 1400, IF('III. New Locations'!AA962 &lt;=2100, 0, $C963), $C963), $C963)</f>
        <v>0</v>
      </c>
      <c r="AC963">
        <f>IF(ISNUMBER('III. New Locations'!AC962) = TRUE, IF('III. New Locations'!AC962 &gt;= 0, IF('III. New Locations'!AC962 &lt;=1, 0,$C963),$C963), $C963)</f>
        <v>0</v>
      </c>
    </row>
    <row r="964" spans="1:29" x14ac:dyDescent="0.25">
      <c r="A964">
        <f>'III. New Locations'!A963</f>
        <v>961</v>
      </c>
      <c r="C964" s="4">
        <f>IF(LEN('III. New Locations'!C963) &gt; 2, 1, 0)</f>
        <v>0</v>
      </c>
      <c r="E964">
        <f>IF(LEN('III. New Locations'!E963) = 2, IF('III. New Locations'!E963 = "--", $C964, 0), $C964)</f>
        <v>0</v>
      </c>
      <c r="F964">
        <f>IF(LEN('III. New Locations'!F963) &gt; 4, 0, $C964)</f>
        <v>0</v>
      </c>
      <c r="G964">
        <f>IF(ISNUMBER('III. New Locations'!G963) = TRUE, 0, $C964)</f>
        <v>0</v>
      </c>
      <c r="H964">
        <f>IF(ISNUMBER('III. New Locations'!H963) = TRUE, 0, $C964)</f>
        <v>0</v>
      </c>
      <c r="I964">
        <f>IF(ISNUMBER('III. New Locations'!I963) = TRUE, 0, $C964)</f>
        <v>0</v>
      </c>
      <c r="J964">
        <f>IF(ISNUMBER('III. New Locations'!J963) = TRUE, 0, $C964)</f>
        <v>0</v>
      </c>
      <c r="K964">
        <f>IF(ISNUMBER('III. New Locations'!K963) = TRUE, 0,$C964)</f>
        <v>0</v>
      </c>
      <c r="M964">
        <f>IF(ISNUMBER('III. New Locations'!M963) = TRUE, 0,$C964)</f>
        <v>0</v>
      </c>
      <c r="O964">
        <f>IF(ISNUMBER('III. New Locations'!O963) = TRUE, 0, $C964)</f>
        <v>0</v>
      </c>
      <c r="P964">
        <f>IF(ISNUMBER('III. New Locations'!P963) = TRUE, 0, $C964)</f>
        <v>0</v>
      </c>
      <c r="Q964">
        <f>IF(ISNUMBER('III. New Locations'!Q963) = TRUE, 0, $C964)</f>
        <v>0</v>
      </c>
      <c r="R964">
        <f>IF(ISNUMBER('III. New Locations'!R963) = TRUE, IF('III. New Locations'!R963 &gt;= 0, IF('III. New Locations'!R963 &lt;=1, 0, $C964),$C964),$C964)</f>
        <v>0</v>
      </c>
      <c r="S964">
        <f>IF(ISNUMBER('III. New Locations'!S963) = TRUE, IF('III. New Locations'!S963 &gt;= 0, IF('III. New Locations'!S963 &lt;=1, 0, $C964), $C964), $C964)</f>
        <v>0</v>
      </c>
      <c r="T964">
        <f>IF('III. New Locations'!T963 = "-Unknown-", $C964, 0)</f>
        <v>0</v>
      </c>
      <c r="U964">
        <f>IF(LEN('III. New Locations'!U963)&gt;1, 0, IF(T964 = 0, 0, $C964))</f>
        <v>0</v>
      </c>
      <c r="V964">
        <f>IF('III. New Locations'!V963 = "Unknown", $C964, 0)</f>
        <v>0</v>
      </c>
      <c r="W964">
        <f>IF(LEN('III. New Locations'!W963)&gt;1, 0, IF(V964 = 0, 0, $C964))</f>
        <v>0</v>
      </c>
      <c r="X964" t="str">
        <f>'III. New Locations'!X963</f>
        <v>Unknown</v>
      </c>
      <c r="Y964">
        <f>IF(ISNUMBER('III. New Locations'!Y963) = TRUE, IF('III. New Locations'!Y963 &gt;= 1400, IF('III. New Locations'!Y963 &lt;=2100, 0, $C964), $C964), $C964)</f>
        <v>0</v>
      </c>
      <c r="Z964">
        <f>IF(ISNUMBER('III. New Locations'!Z963) = TRUE, IF('III. New Locations'!Z963 &gt;= 1400, IF('III. New Locations'!Z963 &lt;=2100, 0, $C964), $C964), $C964)</f>
        <v>0</v>
      </c>
      <c r="AA964">
        <f>IF(ISNUMBER('III. New Locations'!AA963) = TRUE, IF('III. New Locations'!AA963 &gt;= 1400, IF('III. New Locations'!AA963 &lt;=2100, 0, $C964), $C964), $C964)</f>
        <v>0</v>
      </c>
      <c r="AC964">
        <f>IF(ISNUMBER('III. New Locations'!AC963) = TRUE, IF('III. New Locations'!AC963 &gt;= 0, IF('III. New Locations'!AC963 &lt;=1, 0,$C964),$C964), $C964)</f>
        <v>0</v>
      </c>
    </row>
    <row r="965" spans="1:29" x14ac:dyDescent="0.25">
      <c r="A965">
        <f>'III. New Locations'!A964</f>
        <v>962</v>
      </c>
      <c r="C965" s="4">
        <f>IF(LEN('III. New Locations'!C964) &gt; 2, 1, 0)</f>
        <v>0</v>
      </c>
      <c r="E965">
        <f>IF(LEN('III. New Locations'!E964) = 2, IF('III. New Locations'!E964 = "--", $C965, 0), $C965)</f>
        <v>0</v>
      </c>
      <c r="F965">
        <f>IF(LEN('III. New Locations'!F964) &gt; 4, 0, $C965)</f>
        <v>0</v>
      </c>
      <c r="G965">
        <f>IF(ISNUMBER('III. New Locations'!G964) = TRUE, 0, $C965)</f>
        <v>0</v>
      </c>
      <c r="H965">
        <f>IF(ISNUMBER('III. New Locations'!H964) = TRUE, 0, $C965)</f>
        <v>0</v>
      </c>
      <c r="I965">
        <f>IF(ISNUMBER('III. New Locations'!I964) = TRUE, 0, $C965)</f>
        <v>0</v>
      </c>
      <c r="J965">
        <f>IF(ISNUMBER('III. New Locations'!J964) = TRUE, 0, $C965)</f>
        <v>0</v>
      </c>
      <c r="K965">
        <f>IF(ISNUMBER('III. New Locations'!K964) = TRUE, 0,$C965)</f>
        <v>0</v>
      </c>
      <c r="M965">
        <f>IF(ISNUMBER('III. New Locations'!M964) = TRUE, 0,$C965)</f>
        <v>0</v>
      </c>
      <c r="O965">
        <f>IF(ISNUMBER('III. New Locations'!O964) = TRUE, 0, $C965)</f>
        <v>0</v>
      </c>
      <c r="P965">
        <f>IF(ISNUMBER('III. New Locations'!P964) = TRUE, 0, $C965)</f>
        <v>0</v>
      </c>
      <c r="Q965">
        <f>IF(ISNUMBER('III. New Locations'!Q964) = TRUE, 0, $C965)</f>
        <v>0</v>
      </c>
      <c r="R965">
        <f>IF(ISNUMBER('III. New Locations'!R964) = TRUE, IF('III. New Locations'!R964 &gt;= 0, IF('III. New Locations'!R964 &lt;=1, 0, $C965),$C965),$C965)</f>
        <v>0</v>
      </c>
      <c r="S965">
        <f>IF(ISNUMBER('III. New Locations'!S964) = TRUE, IF('III. New Locations'!S964 &gt;= 0, IF('III. New Locations'!S964 &lt;=1, 0, $C965), $C965), $C965)</f>
        <v>0</v>
      </c>
      <c r="T965">
        <f>IF('III. New Locations'!T964 = "-Unknown-", $C965, 0)</f>
        <v>0</v>
      </c>
      <c r="U965">
        <f>IF(LEN('III. New Locations'!U964)&gt;1, 0, IF(T965 = 0, 0, $C965))</f>
        <v>0</v>
      </c>
      <c r="V965">
        <f>IF('III. New Locations'!V964 = "Unknown", $C965, 0)</f>
        <v>0</v>
      </c>
      <c r="W965">
        <f>IF(LEN('III. New Locations'!W964)&gt;1, 0, IF(V965 = 0, 0, $C965))</f>
        <v>0</v>
      </c>
      <c r="X965" t="str">
        <f>'III. New Locations'!X964</f>
        <v>Unknown</v>
      </c>
      <c r="Y965">
        <f>IF(ISNUMBER('III. New Locations'!Y964) = TRUE, IF('III. New Locations'!Y964 &gt;= 1400, IF('III. New Locations'!Y964 &lt;=2100, 0, $C965), $C965), $C965)</f>
        <v>0</v>
      </c>
      <c r="Z965">
        <f>IF(ISNUMBER('III. New Locations'!Z964) = TRUE, IF('III. New Locations'!Z964 &gt;= 1400, IF('III. New Locations'!Z964 &lt;=2100, 0, $C965), $C965), $C965)</f>
        <v>0</v>
      </c>
      <c r="AA965">
        <f>IF(ISNUMBER('III. New Locations'!AA964) = TRUE, IF('III. New Locations'!AA964 &gt;= 1400, IF('III. New Locations'!AA964 &lt;=2100, 0, $C965), $C965), $C965)</f>
        <v>0</v>
      </c>
      <c r="AC965">
        <f>IF(ISNUMBER('III. New Locations'!AC964) = TRUE, IF('III. New Locations'!AC964 &gt;= 0, IF('III. New Locations'!AC964 &lt;=1, 0,$C965),$C965), $C965)</f>
        <v>0</v>
      </c>
    </row>
    <row r="966" spans="1:29" x14ac:dyDescent="0.25">
      <c r="A966">
        <f>'III. New Locations'!A965</f>
        <v>963</v>
      </c>
      <c r="C966" s="4">
        <f>IF(LEN('III. New Locations'!C965) &gt; 2, 1, 0)</f>
        <v>0</v>
      </c>
      <c r="E966">
        <f>IF(LEN('III. New Locations'!E965) = 2, IF('III. New Locations'!E965 = "--", $C966, 0), $C966)</f>
        <v>0</v>
      </c>
      <c r="F966">
        <f>IF(LEN('III. New Locations'!F965) &gt; 4, 0, $C966)</f>
        <v>0</v>
      </c>
      <c r="G966">
        <f>IF(ISNUMBER('III. New Locations'!G965) = TRUE, 0, $C966)</f>
        <v>0</v>
      </c>
      <c r="H966">
        <f>IF(ISNUMBER('III. New Locations'!H965) = TRUE, 0, $C966)</f>
        <v>0</v>
      </c>
      <c r="I966">
        <f>IF(ISNUMBER('III. New Locations'!I965) = TRUE, 0, $C966)</f>
        <v>0</v>
      </c>
      <c r="J966">
        <f>IF(ISNUMBER('III. New Locations'!J965) = TRUE, 0, $C966)</f>
        <v>0</v>
      </c>
      <c r="K966">
        <f>IF(ISNUMBER('III. New Locations'!K965) = TRUE, 0,$C966)</f>
        <v>0</v>
      </c>
      <c r="M966">
        <f>IF(ISNUMBER('III. New Locations'!M965) = TRUE, 0,$C966)</f>
        <v>0</v>
      </c>
      <c r="O966">
        <f>IF(ISNUMBER('III. New Locations'!O965) = TRUE, 0, $C966)</f>
        <v>0</v>
      </c>
      <c r="P966">
        <f>IF(ISNUMBER('III. New Locations'!P965) = TRUE, 0, $C966)</f>
        <v>0</v>
      </c>
      <c r="Q966">
        <f>IF(ISNUMBER('III. New Locations'!Q965) = TRUE, 0, $C966)</f>
        <v>0</v>
      </c>
      <c r="R966">
        <f>IF(ISNUMBER('III. New Locations'!R965) = TRUE, IF('III. New Locations'!R965 &gt;= 0, IF('III. New Locations'!R965 &lt;=1, 0, $C966),$C966),$C966)</f>
        <v>0</v>
      </c>
      <c r="S966">
        <f>IF(ISNUMBER('III. New Locations'!S965) = TRUE, IF('III. New Locations'!S965 &gt;= 0, IF('III. New Locations'!S965 &lt;=1, 0, $C966), $C966), $C966)</f>
        <v>0</v>
      </c>
      <c r="T966">
        <f>IF('III. New Locations'!T965 = "-Unknown-", $C966, 0)</f>
        <v>0</v>
      </c>
      <c r="U966">
        <f>IF(LEN('III. New Locations'!U965)&gt;1, 0, IF(T966 = 0, 0, $C966))</f>
        <v>0</v>
      </c>
      <c r="V966">
        <f>IF('III. New Locations'!V965 = "Unknown", $C966, 0)</f>
        <v>0</v>
      </c>
      <c r="W966">
        <f>IF(LEN('III. New Locations'!W965)&gt;1, 0, IF(V966 = 0, 0, $C966))</f>
        <v>0</v>
      </c>
      <c r="X966" t="str">
        <f>'III. New Locations'!X965</f>
        <v>Unknown</v>
      </c>
      <c r="Y966">
        <f>IF(ISNUMBER('III. New Locations'!Y965) = TRUE, IF('III. New Locations'!Y965 &gt;= 1400, IF('III. New Locations'!Y965 &lt;=2100, 0, $C966), $C966), $C966)</f>
        <v>0</v>
      </c>
      <c r="Z966">
        <f>IF(ISNUMBER('III. New Locations'!Z965) = TRUE, IF('III. New Locations'!Z965 &gt;= 1400, IF('III. New Locations'!Z965 &lt;=2100, 0, $C966), $C966), $C966)</f>
        <v>0</v>
      </c>
      <c r="AA966">
        <f>IF(ISNUMBER('III. New Locations'!AA965) = TRUE, IF('III. New Locations'!AA965 &gt;= 1400, IF('III. New Locations'!AA965 &lt;=2100, 0, $C966), $C966), $C966)</f>
        <v>0</v>
      </c>
      <c r="AC966">
        <f>IF(ISNUMBER('III. New Locations'!AC965) = TRUE, IF('III. New Locations'!AC965 &gt;= 0, IF('III. New Locations'!AC965 &lt;=1, 0,$C966),$C966), $C966)</f>
        <v>0</v>
      </c>
    </row>
    <row r="967" spans="1:29" x14ac:dyDescent="0.25">
      <c r="A967">
        <f>'III. New Locations'!A966</f>
        <v>964</v>
      </c>
      <c r="C967" s="4">
        <f>IF(LEN('III. New Locations'!C966) &gt; 2, 1, 0)</f>
        <v>0</v>
      </c>
      <c r="E967">
        <f>IF(LEN('III. New Locations'!E966) = 2, IF('III. New Locations'!E966 = "--", $C967, 0), $C967)</f>
        <v>0</v>
      </c>
      <c r="F967">
        <f>IF(LEN('III. New Locations'!F966) &gt; 4, 0, $C967)</f>
        <v>0</v>
      </c>
      <c r="G967">
        <f>IF(ISNUMBER('III. New Locations'!G966) = TRUE, 0, $C967)</f>
        <v>0</v>
      </c>
      <c r="H967">
        <f>IF(ISNUMBER('III. New Locations'!H966) = TRUE, 0, $C967)</f>
        <v>0</v>
      </c>
      <c r="I967">
        <f>IF(ISNUMBER('III. New Locations'!I966) = TRUE, 0, $C967)</f>
        <v>0</v>
      </c>
      <c r="J967">
        <f>IF(ISNUMBER('III. New Locations'!J966) = TRUE, 0, $C967)</f>
        <v>0</v>
      </c>
      <c r="K967">
        <f>IF(ISNUMBER('III. New Locations'!K966) = TRUE, 0,$C967)</f>
        <v>0</v>
      </c>
      <c r="M967">
        <f>IF(ISNUMBER('III. New Locations'!M966) = TRUE, 0,$C967)</f>
        <v>0</v>
      </c>
      <c r="O967">
        <f>IF(ISNUMBER('III. New Locations'!O966) = TRUE, 0, $C967)</f>
        <v>0</v>
      </c>
      <c r="P967">
        <f>IF(ISNUMBER('III. New Locations'!P966) = TRUE, 0, $C967)</f>
        <v>0</v>
      </c>
      <c r="Q967">
        <f>IF(ISNUMBER('III. New Locations'!Q966) = TRUE, 0, $C967)</f>
        <v>0</v>
      </c>
      <c r="R967">
        <f>IF(ISNUMBER('III. New Locations'!R966) = TRUE, IF('III. New Locations'!R966 &gt;= 0, IF('III. New Locations'!R966 &lt;=1, 0, $C967),$C967),$C967)</f>
        <v>0</v>
      </c>
      <c r="S967">
        <f>IF(ISNUMBER('III. New Locations'!S966) = TRUE, IF('III. New Locations'!S966 &gt;= 0, IF('III. New Locations'!S966 &lt;=1, 0, $C967), $C967), $C967)</f>
        <v>0</v>
      </c>
      <c r="T967">
        <f>IF('III. New Locations'!T966 = "-Unknown-", $C967, 0)</f>
        <v>0</v>
      </c>
      <c r="U967">
        <f>IF(LEN('III. New Locations'!U966)&gt;1, 0, IF(T967 = 0, 0, $C967))</f>
        <v>0</v>
      </c>
      <c r="V967">
        <f>IF('III. New Locations'!V966 = "Unknown", $C967, 0)</f>
        <v>0</v>
      </c>
      <c r="W967">
        <f>IF(LEN('III. New Locations'!W966)&gt;1, 0, IF(V967 = 0, 0, $C967))</f>
        <v>0</v>
      </c>
      <c r="X967" t="str">
        <f>'III. New Locations'!X966</f>
        <v>Unknown</v>
      </c>
      <c r="Y967">
        <f>IF(ISNUMBER('III. New Locations'!Y966) = TRUE, IF('III. New Locations'!Y966 &gt;= 1400, IF('III. New Locations'!Y966 &lt;=2100, 0, $C967), $C967), $C967)</f>
        <v>0</v>
      </c>
      <c r="Z967">
        <f>IF(ISNUMBER('III. New Locations'!Z966) = TRUE, IF('III. New Locations'!Z966 &gt;= 1400, IF('III. New Locations'!Z966 &lt;=2100, 0, $C967), $C967), $C967)</f>
        <v>0</v>
      </c>
      <c r="AA967">
        <f>IF(ISNUMBER('III. New Locations'!AA966) = TRUE, IF('III. New Locations'!AA966 &gt;= 1400, IF('III. New Locations'!AA966 &lt;=2100, 0, $C967), $C967), $C967)</f>
        <v>0</v>
      </c>
      <c r="AC967">
        <f>IF(ISNUMBER('III. New Locations'!AC966) = TRUE, IF('III. New Locations'!AC966 &gt;= 0, IF('III. New Locations'!AC966 &lt;=1, 0,$C967),$C967), $C967)</f>
        <v>0</v>
      </c>
    </row>
    <row r="968" spans="1:29" x14ac:dyDescent="0.25">
      <c r="A968">
        <f>'III. New Locations'!A967</f>
        <v>965</v>
      </c>
      <c r="C968" s="4">
        <f>IF(LEN('III. New Locations'!C967) &gt; 2, 1, 0)</f>
        <v>0</v>
      </c>
      <c r="E968">
        <f>IF(LEN('III. New Locations'!E967) = 2, IF('III. New Locations'!E967 = "--", $C968, 0), $C968)</f>
        <v>0</v>
      </c>
      <c r="F968">
        <f>IF(LEN('III. New Locations'!F967) &gt; 4, 0, $C968)</f>
        <v>0</v>
      </c>
      <c r="G968">
        <f>IF(ISNUMBER('III. New Locations'!G967) = TRUE, 0, $C968)</f>
        <v>0</v>
      </c>
      <c r="H968">
        <f>IF(ISNUMBER('III. New Locations'!H967) = TRUE, 0, $C968)</f>
        <v>0</v>
      </c>
      <c r="I968">
        <f>IF(ISNUMBER('III. New Locations'!I967) = TRUE, 0, $C968)</f>
        <v>0</v>
      </c>
      <c r="J968">
        <f>IF(ISNUMBER('III. New Locations'!J967) = TRUE, 0, $C968)</f>
        <v>0</v>
      </c>
      <c r="K968">
        <f>IF(ISNUMBER('III. New Locations'!K967) = TRUE, 0,$C968)</f>
        <v>0</v>
      </c>
      <c r="M968">
        <f>IF(ISNUMBER('III. New Locations'!M967) = TRUE, 0,$C968)</f>
        <v>0</v>
      </c>
      <c r="O968">
        <f>IF(ISNUMBER('III. New Locations'!O967) = TRUE, 0, $C968)</f>
        <v>0</v>
      </c>
      <c r="P968">
        <f>IF(ISNUMBER('III. New Locations'!P967) = TRUE, 0, $C968)</f>
        <v>0</v>
      </c>
      <c r="Q968">
        <f>IF(ISNUMBER('III. New Locations'!Q967) = TRUE, 0, $C968)</f>
        <v>0</v>
      </c>
      <c r="R968">
        <f>IF(ISNUMBER('III. New Locations'!R967) = TRUE, IF('III. New Locations'!R967 &gt;= 0, IF('III. New Locations'!R967 &lt;=1, 0, $C968),$C968),$C968)</f>
        <v>0</v>
      </c>
      <c r="S968">
        <f>IF(ISNUMBER('III. New Locations'!S967) = TRUE, IF('III. New Locations'!S967 &gt;= 0, IF('III. New Locations'!S967 &lt;=1, 0, $C968), $C968), $C968)</f>
        <v>0</v>
      </c>
      <c r="T968">
        <f>IF('III. New Locations'!T967 = "-Unknown-", $C968, 0)</f>
        <v>0</v>
      </c>
      <c r="U968">
        <f>IF(LEN('III. New Locations'!U967)&gt;1, 0, IF(T968 = 0, 0, $C968))</f>
        <v>0</v>
      </c>
      <c r="V968">
        <f>IF('III. New Locations'!V967 = "Unknown", $C968, 0)</f>
        <v>0</v>
      </c>
      <c r="W968">
        <f>IF(LEN('III. New Locations'!W967)&gt;1, 0, IF(V968 = 0, 0, $C968))</f>
        <v>0</v>
      </c>
      <c r="X968" t="str">
        <f>'III. New Locations'!X967</f>
        <v>Unknown</v>
      </c>
      <c r="Y968">
        <f>IF(ISNUMBER('III. New Locations'!Y967) = TRUE, IF('III. New Locations'!Y967 &gt;= 1400, IF('III. New Locations'!Y967 &lt;=2100, 0, $C968), $C968), $C968)</f>
        <v>0</v>
      </c>
      <c r="Z968">
        <f>IF(ISNUMBER('III. New Locations'!Z967) = TRUE, IF('III. New Locations'!Z967 &gt;= 1400, IF('III. New Locations'!Z967 &lt;=2100, 0, $C968), $C968), $C968)</f>
        <v>0</v>
      </c>
      <c r="AA968">
        <f>IF(ISNUMBER('III. New Locations'!AA967) = TRUE, IF('III. New Locations'!AA967 &gt;= 1400, IF('III. New Locations'!AA967 &lt;=2100, 0, $C968), $C968), $C968)</f>
        <v>0</v>
      </c>
      <c r="AC968">
        <f>IF(ISNUMBER('III. New Locations'!AC967) = TRUE, IF('III. New Locations'!AC967 &gt;= 0, IF('III. New Locations'!AC967 &lt;=1, 0,$C968),$C968), $C968)</f>
        <v>0</v>
      </c>
    </row>
    <row r="969" spans="1:29" x14ac:dyDescent="0.25">
      <c r="A969">
        <f>'III. New Locations'!A968</f>
        <v>966</v>
      </c>
      <c r="C969" s="4">
        <f>IF(LEN('III. New Locations'!C968) &gt; 2, 1, 0)</f>
        <v>0</v>
      </c>
      <c r="E969">
        <f>IF(LEN('III. New Locations'!E968) = 2, IF('III. New Locations'!E968 = "--", $C969, 0), $C969)</f>
        <v>0</v>
      </c>
      <c r="F969">
        <f>IF(LEN('III. New Locations'!F968) &gt; 4, 0, $C969)</f>
        <v>0</v>
      </c>
      <c r="G969">
        <f>IF(ISNUMBER('III. New Locations'!G968) = TRUE, 0, $C969)</f>
        <v>0</v>
      </c>
      <c r="H969">
        <f>IF(ISNUMBER('III. New Locations'!H968) = TRUE, 0, $C969)</f>
        <v>0</v>
      </c>
      <c r="I969">
        <f>IF(ISNUMBER('III. New Locations'!I968) = TRUE, 0, $C969)</f>
        <v>0</v>
      </c>
      <c r="J969">
        <f>IF(ISNUMBER('III. New Locations'!J968) = TRUE, 0, $C969)</f>
        <v>0</v>
      </c>
      <c r="K969">
        <f>IF(ISNUMBER('III. New Locations'!K968) = TRUE, 0,$C969)</f>
        <v>0</v>
      </c>
      <c r="M969">
        <f>IF(ISNUMBER('III. New Locations'!M968) = TRUE, 0,$C969)</f>
        <v>0</v>
      </c>
      <c r="O969">
        <f>IF(ISNUMBER('III. New Locations'!O968) = TRUE, 0, $C969)</f>
        <v>0</v>
      </c>
      <c r="P969">
        <f>IF(ISNUMBER('III. New Locations'!P968) = TRUE, 0, $C969)</f>
        <v>0</v>
      </c>
      <c r="Q969">
        <f>IF(ISNUMBER('III. New Locations'!Q968) = TRUE, 0, $C969)</f>
        <v>0</v>
      </c>
      <c r="R969">
        <f>IF(ISNUMBER('III. New Locations'!R968) = TRUE, IF('III. New Locations'!R968 &gt;= 0, IF('III. New Locations'!R968 &lt;=1, 0, $C969),$C969),$C969)</f>
        <v>0</v>
      </c>
      <c r="S969">
        <f>IF(ISNUMBER('III. New Locations'!S968) = TRUE, IF('III. New Locations'!S968 &gt;= 0, IF('III. New Locations'!S968 &lt;=1, 0, $C969), $C969), $C969)</f>
        <v>0</v>
      </c>
      <c r="T969">
        <f>IF('III. New Locations'!T968 = "-Unknown-", $C969, 0)</f>
        <v>0</v>
      </c>
      <c r="U969">
        <f>IF(LEN('III. New Locations'!U968)&gt;1, 0, IF(T969 = 0, 0, $C969))</f>
        <v>0</v>
      </c>
      <c r="V969">
        <f>IF('III. New Locations'!V968 = "Unknown", $C969, 0)</f>
        <v>0</v>
      </c>
      <c r="W969">
        <f>IF(LEN('III. New Locations'!W968)&gt;1, 0, IF(V969 = 0, 0, $C969))</f>
        <v>0</v>
      </c>
      <c r="X969" t="str">
        <f>'III. New Locations'!X968</f>
        <v>Unknown</v>
      </c>
      <c r="Y969">
        <f>IF(ISNUMBER('III. New Locations'!Y968) = TRUE, IF('III. New Locations'!Y968 &gt;= 1400, IF('III. New Locations'!Y968 &lt;=2100, 0, $C969), $C969), $C969)</f>
        <v>0</v>
      </c>
      <c r="Z969">
        <f>IF(ISNUMBER('III. New Locations'!Z968) = TRUE, IF('III. New Locations'!Z968 &gt;= 1400, IF('III. New Locations'!Z968 &lt;=2100, 0, $C969), $C969), $C969)</f>
        <v>0</v>
      </c>
      <c r="AA969">
        <f>IF(ISNUMBER('III. New Locations'!AA968) = TRUE, IF('III. New Locations'!AA968 &gt;= 1400, IF('III. New Locations'!AA968 &lt;=2100, 0, $C969), $C969), $C969)</f>
        <v>0</v>
      </c>
      <c r="AC969">
        <f>IF(ISNUMBER('III. New Locations'!AC968) = TRUE, IF('III. New Locations'!AC968 &gt;= 0, IF('III. New Locations'!AC968 &lt;=1, 0,$C969),$C969), $C969)</f>
        <v>0</v>
      </c>
    </row>
    <row r="970" spans="1:29" x14ac:dyDescent="0.25">
      <c r="A970">
        <f>'III. New Locations'!A969</f>
        <v>967</v>
      </c>
      <c r="C970" s="4">
        <f>IF(LEN('III. New Locations'!C969) &gt; 2, 1, 0)</f>
        <v>0</v>
      </c>
      <c r="E970">
        <f>IF(LEN('III. New Locations'!E969) = 2, IF('III. New Locations'!E969 = "--", $C970, 0), $C970)</f>
        <v>0</v>
      </c>
      <c r="F970">
        <f>IF(LEN('III. New Locations'!F969) &gt; 4, 0, $C970)</f>
        <v>0</v>
      </c>
      <c r="G970">
        <f>IF(ISNUMBER('III. New Locations'!G969) = TRUE, 0, $C970)</f>
        <v>0</v>
      </c>
      <c r="H970">
        <f>IF(ISNUMBER('III. New Locations'!H969) = TRUE, 0, $C970)</f>
        <v>0</v>
      </c>
      <c r="I970">
        <f>IF(ISNUMBER('III. New Locations'!I969) = TRUE, 0, $C970)</f>
        <v>0</v>
      </c>
      <c r="J970">
        <f>IF(ISNUMBER('III. New Locations'!J969) = TRUE, 0, $C970)</f>
        <v>0</v>
      </c>
      <c r="K970">
        <f>IF(ISNUMBER('III. New Locations'!K969) = TRUE, 0,$C970)</f>
        <v>0</v>
      </c>
      <c r="M970">
        <f>IF(ISNUMBER('III. New Locations'!M969) = TRUE, 0,$C970)</f>
        <v>0</v>
      </c>
      <c r="O970">
        <f>IF(ISNUMBER('III. New Locations'!O969) = TRUE, 0, $C970)</f>
        <v>0</v>
      </c>
      <c r="P970">
        <f>IF(ISNUMBER('III. New Locations'!P969) = TRUE, 0, $C970)</f>
        <v>0</v>
      </c>
      <c r="Q970">
        <f>IF(ISNUMBER('III. New Locations'!Q969) = TRUE, 0, $C970)</f>
        <v>0</v>
      </c>
      <c r="R970">
        <f>IF(ISNUMBER('III. New Locations'!R969) = TRUE, IF('III. New Locations'!R969 &gt;= 0, IF('III. New Locations'!R969 &lt;=1, 0, $C970),$C970),$C970)</f>
        <v>0</v>
      </c>
      <c r="S970">
        <f>IF(ISNUMBER('III. New Locations'!S969) = TRUE, IF('III. New Locations'!S969 &gt;= 0, IF('III. New Locations'!S969 &lt;=1, 0, $C970), $C970), $C970)</f>
        <v>0</v>
      </c>
      <c r="T970">
        <f>IF('III. New Locations'!T969 = "-Unknown-", $C970, 0)</f>
        <v>0</v>
      </c>
      <c r="U970">
        <f>IF(LEN('III. New Locations'!U969)&gt;1, 0, IF(T970 = 0, 0, $C970))</f>
        <v>0</v>
      </c>
      <c r="V970">
        <f>IF('III. New Locations'!V969 = "Unknown", $C970, 0)</f>
        <v>0</v>
      </c>
      <c r="W970">
        <f>IF(LEN('III. New Locations'!W969)&gt;1, 0, IF(V970 = 0, 0, $C970))</f>
        <v>0</v>
      </c>
      <c r="X970" t="str">
        <f>'III. New Locations'!X969</f>
        <v>Unknown</v>
      </c>
      <c r="Y970">
        <f>IF(ISNUMBER('III. New Locations'!Y969) = TRUE, IF('III. New Locations'!Y969 &gt;= 1400, IF('III. New Locations'!Y969 &lt;=2100, 0, $C970), $C970), $C970)</f>
        <v>0</v>
      </c>
      <c r="Z970">
        <f>IF(ISNUMBER('III. New Locations'!Z969) = TRUE, IF('III. New Locations'!Z969 &gt;= 1400, IF('III. New Locations'!Z969 &lt;=2100, 0, $C970), $C970), $C970)</f>
        <v>0</v>
      </c>
      <c r="AA970">
        <f>IF(ISNUMBER('III. New Locations'!AA969) = TRUE, IF('III. New Locations'!AA969 &gt;= 1400, IF('III. New Locations'!AA969 &lt;=2100, 0, $C970), $C970), $C970)</f>
        <v>0</v>
      </c>
      <c r="AC970">
        <f>IF(ISNUMBER('III. New Locations'!AC969) = TRUE, IF('III. New Locations'!AC969 &gt;= 0, IF('III. New Locations'!AC969 &lt;=1, 0,$C970),$C970), $C970)</f>
        <v>0</v>
      </c>
    </row>
    <row r="971" spans="1:29" x14ac:dyDescent="0.25">
      <c r="A971">
        <f>'III. New Locations'!A970</f>
        <v>968</v>
      </c>
      <c r="C971" s="4">
        <f>IF(LEN('III. New Locations'!C970) &gt; 2, 1, 0)</f>
        <v>0</v>
      </c>
      <c r="E971">
        <f>IF(LEN('III. New Locations'!E970) = 2, IF('III. New Locations'!E970 = "--", $C971, 0), $C971)</f>
        <v>0</v>
      </c>
      <c r="F971">
        <f>IF(LEN('III. New Locations'!F970) &gt; 4, 0, $C971)</f>
        <v>0</v>
      </c>
      <c r="G971">
        <f>IF(ISNUMBER('III. New Locations'!G970) = TRUE, 0, $C971)</f>
        <v>0</v>
      </c>
      <c r="H971">
        <f>IF(ISNUMBER('III. New Locations'!H970) = TRUE, 0, $C971)</f>
        <v>0</v>
      </c>
      <c r="I971">
        <f>IF(ISNUMBER('III. New Locations'!I970) = TRUE, 0, $C971)</f>
        <v>0</v>
      </c>
      <c r="J971">
        <f>IF(ISNUMBER('III. New Locations'!J970) = TRUE, 0, $C971)</f>
        <v>0</v>
      </c>
      <c r="K971">
        <f>IF(ISNUMBER('III. New Locations'!K970) = TRUE, 0,$C971)</f>
        <v>0</v>
      </c>
      <c r="M971">
        <f>IF(ISNUMBER('III. New Locations'!M970) = TRUE, 0,$C971)</f>
        <v>0</v>
      </c>
      <c r="O971">
        <f>IF(ISNUMBER('III. New Locations'!O970) = TRUE, 0, $C971)</f>
        <v>0</v>
      </c>
      <c r="P971">
        <f>IF(ISNUMBER('III. New Locations'!P970) = TRUE, 0, $C971)</f>
        <v>0</v>
      </c>
      <c r="Q971">
        <f>IF(ISNUMBER('III. New Locations'!Q970) = TRUE, 0, $C971)</f>
        <v>0</v>
      </c>
      <c r="R971">
        <f>IF(ISNUMBER('III. New Locations'!R970) = TRUE, IF('III. New Locations'!R970 &gt;= 0, IF('III. New Locations'!R970 &lt;=1, 0, $C971),$C971),$C971)</f>
        <v>0</v>
      </c>
      <c r="S971">
        <f>IF(ISNUMBER('III. New Locations'!S970) = TRUE, IF('III. New Locations'!S970 &gt;= 0, IF('III. New Locations'!S970 &lt;=1, 0, $C971), $C971), $C971)</f>
        <v>0</v>
      </c>
      <c r="T971">
        <f>IF('III. New Locations'!T970 = "-Unknown-", $C971, 0)</f>
        <v>0</v>
      </c>
      <c r="U971">
        <f>IF(LEN('III. New Locations'!U970)&gt;1, 0, IF(T971 = 0, 0, $C971))</f>
        <v>0</v>
      </c>
      <c r="V971">
        <f>IF('III. New Locations'!V970 = "Unknown", $C971, 0)</f>
        <v>0</v>
      </c>
      <c r="W971">
        <f>IF(LEN('III. New Locations'!W970)&gt;1, 0, IF(V971 = 0, 0, $C971))</f>
        <v>0</v>
      </c>
      <c r="X971" t="str">
        <f>'III. New Locations'!X970</f>
        <v>Unknown</v>
      </c>
      <c r="Y971">
        <f>IF(ISNUMBER('III. New Locations'!Y970) = TRUE, IF('III. New Locations'!Y970 &gt;= 1400, IF('III. New Locations'!Y970 &lt;=2100, 0, $C971), $C971), $C971)</f>
        <v>0</v>
      </c>
      <c r="Z971">
        <f>IF(ISNUMBER('III. New Locations'!Z970) = TRUE, IF('III. New Locations'!Z970 &gt;= 1400, IF('III. New Locations'!Z970 &lt;=2100, 0, $C971), $C971), $C971)</f>
        <v>0</v>
      </c>
      <c r="AA971">
        <f>IF(ISNUMBER('III. New Locations'!AA970) = TRUE, IF('III. New Locations'!AA970 &gt;= 1400, IF('III. New Locations'!AA970 &lt;=2100, 0, $C971), $C971), $C971)</f>
        <v>0</v>
      </c>
      <c r="AC971">
        <f>IF(ISNUMBER('III. New Locations'!AC970) = TRUE, IF('III. New Locations'!AC970 &gt;= 0, IF('III. New Locations'!AC970 &lt;=1, 0,$C971),$C971), $C971)</f>
        <v>0</v>
      </c>
    </row>
    <row r="972" spans="1:29" x14ac:dyDescent="0.25">
      <c r="A972">
        <f>'III. New Locations'!A971</f>
        <v>969</v>
      </c>
      <c r="C972" s="4">
        <f>IF(LEN('III. New Locations'!C971) &gt; 2, 1, 0)</f>
        <v>0</v>
      </c>
      <c r="E972">
        <f>IF(LEN('III. New Locations'!E971) = 2, IF('III. New Locations'!E971 = "--", $C972, 0), $C972)</f>
        <v>0</v>
      </c>
      <c r="F972">
        <f>IF(LEN('III. New Locations'!F971) &gt; 4, 0, $C972)</f>
        <v>0</v>
      </c>
      <c r="G972">
        <f>IF(ISNUMBER('III. New Locations'!G971) = TRUE, 0, $C972)</f>
        <v>0</v>
      </c>
      <c r="H972">
        <f>IF(ISNUMBER('III. New Locations'!H971) = TRUE, 0, $C972)</f>
        <v>0</v>
      </c>
      <c r="I972">
        <f>IF(ISNUMBER('III. New Locations'!I971) = TRUE, 0, $C972)</f>
        <v>0</v>
      </c>
      <c r="J972">
        <f>IF(ISNUMBER('III. New Locations'!J971) = TRUE, 0, $C972)</f>
        <v>0</v>
      </c>
      <c r="K972">
        <f>IF(ISNUMBER('III. New Locations'!K971) = TRUE, 0,$C972)</f>
        <v>0</v>
      </c>
      <c r="M972">
        <f>IF(ISNUMBER('III. New Locations'!M971) = TRUE, 0,$C972)</f>
        <v>0</v>
      </c>
      <c r="O972">
        <f>IF(ISNUMBER('III. New Locations'!O971) = TRUE, 0, $C972)</f>
        <v>0</v>
      </c>
      <c r="P972">
        <f>IF(ISNUMBER('III. New Locations'!P971) = TRUE, 0, $C972)</f>
        <v>0</v>
      </c>
      <c r="Q972">
        <f>IF(ISNUMBER('III. New Locations'!Q971) = TRUE, 0, $C972)</f>
        <v>0</v>
      </c>
      <c r="R972">
        <f>IF(ISNUMBER('III. New Locations'!R971) = TRUE, IF('III. New Locations'!R971 &gt;= 0, IF('III. New Locations'!R971 &lt;=1, 0, $C972),$C972),$C972)</f>
        <v>0</v>
      </c>
      <c r="S972">
        <f>IF(ISNUMBER('III. New Locations'!S971) = TRUE, IF('III. New Locations'!S971 &gt;= 0, IF('III. New Locations'!S971 &lt;=1, 0, $C972), $C972), $C972)</f>
        <v>0</v>
      </c>
      <c r="T972">
        <f>IF('III. New Locations'!T971 = "-Unknown-", $C972, 0)</f>
        <v>0</v>
      </c>
      <c r="U972">
        <f>IF(LEN('III. New Locations'!U971)&gt;1, 0, IF(T972 = 0, 0, $C972))</f>
        <v>0</v>
      </c>
      <c r="V972">
        <f>IF('III. New Locations'!V971 = "Unknown", $C972, 0)</f>
        <v>0</v>
      </c>
      <c r="W972">
        <f>IF(LEN('III. New Locations'!W971)&gt;1, 0, IF(V972 = 0, 0, $C972))</f>
        <v>0</v>
      </c>
      <c r="X972" t="str">
        <f>'III. New Locations'!X971</f>
        <v>Unknown</v>
      </c>
      <c r="Y972">
        <f>IF(ISNUMBER('III. New Locations'!Y971) = TRUE, IF('III. New Locations'!Y971 &gt;= 1400, IF('III. New Locations'!Y971 &lt;=2100, 0, $C972), $C972), $C972)</f>
        <v>0</v>
      </c>
      <c r="Z972">
        <f>IF(ISNUMBER('III. New Locations'!Z971) = TRUE, IF('III. New Locations'!Z971 &gt;= 1400, IF('III. New Locations'!Z971 &lt;=2100, 0, $C972), $C972), $C972)</f>
        <v>0</v>
      </c>
      <c r="AA972">
        <f>IF(ISNUMBER('III. New Locations'!AA971) = TRUE, IF('III. New Locations'!AA971 &gt;= 1400, IF('III. New Locations'!AA971 &lt;=2100, 0, $C972), $C972), $C972)</f>
        <v>0</v>
      </c>
      <c r="AC972">
        <f>IF(ISNUMBER('III. New Locations'!AC971) = TRUE, IF('III. New Locations'!AC971 &gt;= 0, IF('III. New Locations'!AC971 &lt;=1, 0,$C972),$C972), $C972)</f>
        <v>0</v>
      </c>
    </row>
    <row r="973" spans="1:29" x14ac:dyDescent="0.25">
      <c r="A973">
        <f>'III. New Locations'!A972</f>
        <v>970</v>
      </c>
      <c r="C973" s="4">
        <f>IF(LEN('III. New Locations'!C972) &gt; 2, 1, 0)</f>
        <v>0</v>
      </c>
      <c r="E973">
        <f>IF(LEN('III. New Locations'!E972) = 2, IF('III. New Locations'!E972 = "--", $C973, 0), $C973)</f>
        <v>0</v>
      </c>
      <c r="F973">
        <f>IF(LEN('III. New Locations'!F972) &gt; 4, 0, $C973)</f>
        <v>0</v>
      </c>
      <c r="G973">
        <f>IF(ISNUMBER('III. New Locations'!G972) = TRUE, 0, $C973)</f>
        <v>0</v>
      </c>
      <c r="H973">
        <f>IF(ISNUMBER('III. New Locations'!H972) = TRUE, 0, $C973)</f>
        <v>0</v>
      </c>
      <c r="I973">
        <f>IF(ISNUMBER('III. New Locations'!I972) = TRUE, 0, $C973)</f>
        <v>0</v>
      </c>
      <c r="J973">
        <f>IF(ISNUMBER('III. New Locations'!J972) = TRUE, 0, $C973)</f>
        <v>0</v>
      </c>
      <c r="K973">
        <f>IF(ISNUMBER('III. New Locations'!K972) = TRUE, 0,$C973)</f>
        <v>0</v>
      </c>
      <c r="M973">
        <f>IF(ISNUMBER('III. New Locations'!M972) = TRUE, 0,$C973)</f>
        <v>0</v>
      </c>
      <c r="O973">
        <f>IF(ISNUMBER('III. New Locations'!O972) = TRUE, 0, $C973)</f>
        <v>0</v>
      </c>
      <c r="P973">
        <f>IF(ISNUMBER('III. New Locations'!P972) = TRUE, 0, $C973)</f>
        <v>0</v>
      </c>
      <c r="Q973">
        <f>IF(ISNUMBER('III. New Locations'!Q972) = TRUE, 0, $C973)</f>
        <v>0</v>
      </c>
      <c r="R973">
        <f>IF(ISNUMBER('III. New Locations'!R972) = TRUE, IF('III. New Locations'!R972 &gt;= 0, IF('III. New Locations'!R972 &lt;=1, 0, $C973),$C973),$C973)</f>
        <v>0</v>
      </c>
      <c r="S973">
        <f>IF(ISNUMBER('III. New Locations'!S972) = TRUE, IF('III. New Locations'!S972 &gt;= 0, IF('III. New Locations'!S972 &lt;=1, 0, $C973), $C973), $C973)</f>
        <v>0</v>
      </c>
      <c r="T973">
        <f>IF('III. New Locations'!T972 = "-Unknown-", $C973, 0)</f>
        <v>0</v>
      </c>
      <c r="U973">
        <f>IF(LEN('III. New Locations'!U972)&gt;1, 0, IF(T973 = 0, 0, $C973))</f>
        <v>0</v>
      </c>
      <c r="V973">
        <f>IF('III. New Locations'!V972 = "Unknown", $C973, 0)</f>
        <v>0</v>
      </c>
      <c r="W973">
        <f>IF(LEN('III. New Locations'!W972)&gt;1, 0, IF(V973 = 0, 0, $C973))</f>
        <v>0</v>
      </c>
      <c r="X973" t="str">
        <f>'III. New Locations'!X972</f>
        <v>Unknown</v>
      </c>
      <c r="Y973">
        <f>IF(ISNUMBER('III. New Locations'!Y972) = TRUE, IF('III. New Locations'!Y972 &gt;= 1400, IF('III. New Locations'!Y972 &lt;=2100, 0, $C973), $C973), $C973)</f>
        <v>0</v>
      </c>
      <c r="Z973">
        <f>IF(ISNUMBER('III. New Locations'!Z972) = TRUE, IF('III. New Locations'!Z972 &gt;= 1400, IF('III. New Locations'!Z972 &lt;=2100, 0, $C973), $C973), $C973)</f>
        <v>0</v>
      </c>
      <c r="AA973">
        <f>IF(ISNUMBER('III. New Locations'!AA972) = TRUE, IF('III. New Locations'!AA972 &gt;= 1400, IF('III. New Locations'!AA972 &lt;=2100, 0, $C973), $C973), $C973)</f>
        <v>0</v>
      </c>
      <c r="AC973">
        <f>IF(ISNUMBER('III. New Locations'!AC972) = TRUE, IF('III. New Locations'!AC972 &gt;= 0, IF('III. New Locations'!AC972 &lt;=1, 0,$C973),$C973), $C973)</f>
        <v>0</v>
      </c>
    </row>
    <row r="974" spans="1:29" x14ac:dyDescent="0.25">
      <c r="A974">
        <f>'III. New Locations'!A973</f>
        <v>971</v>
      </c>
      <c r="C974" s="4">
        <f>IF(LEN('III. New Locations'!C973) &gt; 2, 1, 0)</f>
        <v>0</v>
      </c>
      <c r="E974">
        <f>IF(LEN('III. New Locations'!E973) = 2, IF('III. New Locations'!E973 = "--", $C974, 0), $C974)</f>
        <v>0</v>
      </c>
      <c r="F974">
        <f>IF(LEN('III. New Locations'!F973) &gt; 4, 0, $C974)</f>
        <v>0</v>
      </c>
      <c r="G974">
        <f>IF(ISNUMBER('III. New Locations'!G973) = TRUE, 0, $C974)</f>
        <v>0</v>
      </c>
      <c r="H974">
        <f>IF(ISNUMBER('III. New Locations'!H973) = TRUE, 0, $C974)</f>
        <v>0</v>
      </c>
      <c r="I974">
        <f>IF(ISNUMBER('III. New Locations'!I973) = TRUE, 0, $C974)</f>
        <v>0</v>
      </c>
      <c r="J974">
        <f>IF(ISNUMBER('III. New Locations'!J973) = TRUE, 0, $C974)</f>
        <v>0</v>
      </c>
      <c r="K974">
        <f>IF(ISNUMBER('III. New Locations'!K973) = TRUE, 0,$C974)</f>
        <v>0</v>
      </c>
      <c r="M974">
        <f>IF(ISNUMBER('III. New Locations'!M973) = TRUE, 0,$C974)</f>
        <v>0</v>
      </c>
      <c r="O974">
        <f>IF(ISNUMBER('III. New Locations'!O973) = TRUE, 0, $C974)</f>
        <v>0</v>
      </c>
      <c r="P974">
        <f>IF(ISNUMBER('III. New Locations'!P973) = TRUE, 0, $C974)</f>
        <v>0</v>
      </c>
      <c r="Q974">
        <f>IF(ISNUMBER('III. New Locations'!Q973) = TRUE, 0, $C974)</f>
        <v>0</v>
      </c>
      <c r="R974">
        <f>IF(ISNUMBER('III. New Locations'!R973) = TRUE, IF('III. New Locations'!R973 &gt;= 0, IF('III. New Locations'!R973 &lt;=1, 0, $C974),$C974),$C974)</f>
        <v>0</v>
      </c>
      <c r="S974">
        <f>IF(ISNUMBER('III. New Locations'!S973) = TRUE, IF('III. New Locations'!S973 &gt;= 0, IF('III. New Locations'!S973 &lt;=1, 0, $C974), $C974), $C974)</f>
        <v>0</v>
      </c>
      <c r="T974">
        <f>IF('III. New Locations'!T973 = "-Unknown-", $C974, 0)</f>
        <v>0</v>
      </c>
      <c r="U974">
        <f>IF(LEN('III. New Locations'!U973)&gt;1, 0, IF(T974 = 0, 0, $C974))</f>
        <v>0</v>
      </c>
      <c r="V974">
        <f>IF('III. New Locations'!V973 = "Unknown", $C974, 0)</f>
        <v>0</v>
      </c>
      <c r="W974">
        <f>IF(LEN('III. New Locations'!W973)&gt;1, 0, IF(V974 = 0, 0, $C974))</f>
        <v>0</v>
      </c>
      <c r="X974" t="str">
        <f>'III. New Locations'!X973</f>
        <v>Unknown</v>
      </c>
      <c r="Y974">
        <f>IF(ISNUMBER('III. New Locations'!Y973) = TRUE, IF('III. New Locations'!Y973 &gt;= 1400, IF('III. New Locations'!Y973 &lt;=2100, 0, $C974), $C974), $C974)</f>
        <v>0</v>
      </c>
      <c r="Z974">
        <f>IF(ISNUMBER('III. New Locations'!Z973) = TRUE, IF('III. New Locations'!Z973 &gt;= 1400, IF('III. New Locations'!Z973 &lt;=2100, 0, $C974), $C974), $C974)</f>
        <v>0</v>
      </c>
      <c r="AA974">
        <f>IF(ISNUMBER('III. New Locations'!AA973) = TRUE, IF('III. New Locations'!AA973 &gt;= 1400, IF('III. New Locations'!AA973 &lt;=2100, 0, $C974), $C974), $C974)</f>
        <v>0</v>
      </c>
      <c r="AC974">
        <f>IF(ISNUMBER('III. New Locations'!AC973) = TRUE, IF('III. New Locations'!AC973 &gt;= 0, IF('III. New Locations'!AC973 &lt;=1, 0,$C974),$C974), $C974)</f>
        <v>0</v>
      </c>
    </row>
    <row r="975" spans="1:29" x14ac:dyDescent="0.25">
      <c r="A975">
        <f>'III. New Locations'!A974</f>
        <v>972</v>
      </c>
      <c r="C975" s="4">
        <f>IF(LEN('III. New Locations'!C974) &gt; 2, 1, 0)</f>
        <v>0</v>
      </c>
      <c r="E975">
        <f>IF(LEN('III. New Locations'!E974) = 2, IF('III. New Locations'!E974 = "--", $C975, 0), $C975)</f>
        <v>0</v>
      </c>
      <c r="F975">
        <f>IF(LEN('III. New Locations'!F974) &gt; 4, 0, $C975)</f>
        <v>0</v>
      </c>
      <c r="G975">
        <f>IF(ISNUMBER('III. New Locations'!G974) = TRUE, 0, $C975)</f>
        <v>0</v>
      </c>
      <c r="H975">
        <f>IF(ISNUMBER('III. New Locations'!H974) = TRUE, 0, $C975)</f>
        <v>0</v>
      </c>
      <c r="I975">
        <f>IF(ISNUMBER('III. New Locations'!I974) = TRUE, 0, $C975)</f>
        <v>0</v>
      </c>
      <c r="J975">
        <f>IF(ISNUMBER('III. New Locations'!J974) = TRUE, 0, $C975)</f>
        <v>0</v>
      </c>
      <c r="K975">
        <f>IF(ISNUMBER('III. New Locations'!K974) = TRUE, 0,$C975)</f>
        <v>0</v>
      </c>
      <c r="M975">
        <f>IF(ISNUMBER('III. New Locations'!M974) = TRUE, 0,$C975)</f>
        <v>0</v>
      </c>
      <c r="O975">
        <f>IF(ISNUMBER('III. New Locations'!O974) = TRUE, 0, $C975)</f>
        <v>0</v>
      </c>
      <c r="P975">
        <f>IF(ISNUMBER('III. New Locations'!P974) = TRUE, 0, $C975)</f>
        <v>0</v>
      </c>
      <c r="Q975">
        <f>IF(ISNUMBER('III. New Locations'!Q974) = TRUE, 0, $C975)</f>
        <v>0</v>
      </c>
      <c r="R975">
        <f>IF(ISNUMBER('III. New Locations'!R974) = TRUE, IF('III. New Locations'!R974 &gt;= 0, IF('III. New Locations'!R974 &lt;=1, 0, $C975),$C975),$C975)</f>
        <v>0</v>
      </c>
      <c r="S975">
        <f>IF(ISNUMBER('III. New Locations'!S974) = TRUE, IF('III. New Locations'!S974 &gt;= 0, IF('III. New Locations'!S974 &lt;=1, 0, $C975), $C975), $C975)</f>
        <v>0</v>
      </c>
      <c r="T975">
        <f>IF('III. New Locations'!T974 = "-Unknown-", $C975, 0)</f>
        <v>0</v>
      </c>
      <c r="U975">
        <f>IF(LEN('III. New Locations'!U974)&gt;1, 0, IF(T975 = 0, 0, $C975))</f>
        <v>0</v>
      </c>
      <c r="V975">
        <f>IF('III. New Locations'!V974 = "Unknown", $C975, 0)</f>
        <v>0</v>
      </c>
      <c r="W975">
        <f>IF(LEN('III. New Locations'!W974)&gt;1, 0, IF(V975 = 0, 0, $C975))</f>
        <v>0</v>
      </c>
      <c r="X975" t="str">
        <f>'III. New Locations'!X974</f>
        <v>Unknown</v>
      </c>
      <c r="Y975">
        <f>IF(ISNUMBER('III. New Locations'!Y974) = TRUE, IF('III. New Locations'!Y974 &gt;= 1400, IF('III. New Locations'!Y974 &lt;=2100, 0, $C975), $C975), $C975)</f>
        <v>0</v>
      </c>
      <c r="Z975">
        <f>IF(ISNUMBER('III. New Locations'!Z974) = TRUE, IF('III. New Locations'!Z974 &gt;= 1400, IF('III. New Locations'!Z974 &lt;=2100, 0, $C975), $C975), $C975)</f>
        <v>0</v>
      </c>
      <c r="AA975">
        <f>IF(ISNUMBER('III. New Locations'!AA974) = TRUE, IF('III. New Locations'!AA974 &gt;= 1400, IF('III. New Locations'!AA974 &lt;=2100, 0, $C975), $C975), $C975)</f>
        <v>0</v>
      </c>
      <c r="AC975">
        <f>IF(ISNUMBER('III. New Locations'!AC974) = TRUE, IF('III. New Locations'!AC974 &gt;= 0, IF('III. New Locations'!AC974 &lt;=1, 0,$C975),$C975), $C975)</f>
        <v>0</v>
      </c>
    </row>
    <row r="976" spans="1:29" x14ac:dyDescent="0.25">
      <c r="A976">
        <f>'III. New Locations'!A975</f>
        <v>973</v>
      </c>
      <c r="C976" s="4">
        <f>IF(LEN('III. New Locations'!C975) &gt; 2, 1, 0)</f>
        <v>0</v>
      </c>
      <c r="E976">
        <f>IF(LEN('III. New Locations'!E975) = 2, IF('III. New Locations'!E975 = "--", $C976, 0), $C976)</f>
        <v>0</v>
      </c>
      <c r="F976">
        <f>IF(LEN('III. New Locations'!F975) &gt; 4, 0, $C976)</f>
        <v>0</v>
      </c>
      <c r="G976">
        <f>IF(ISNUMBER('III. New Locations'!G975) = TRUE, 0, $C976)</f>
        <v>0</v>
      </c>
      <c r="H976">
        <f>IF(ISNUMBER('III. New Locations'!H975) = TRUE, 0, $C976)</f>
        <v>0</v>
      </c>
      <c r="I976">
        <f>IF(ISNUMBER('III. New Locations'!I975) = TRUE, 0, $C976)</f>
        <v>0</v>
      </c>
      <c r="J976">
        <f>IF(ISNUMBER('III. New Locations'!J975) = TRUE, 0, $C976)</f>
        <v>0</v>
      </c>
      <c r="K976">
        <f>IF(ISNUMBER('III. New Locations'!K975) = TRUE, 0,$C976)</f>
        <v>0</v>
      </c>
      <c r="M976">
        <f>IF(ISNUMBER('III. New Locations'!M975) = TRUE, 0,$C976)</f>
        <v>0</v>
      </c>
      <c r="O976">
        <f>IF(ISNUMBER('III. New Locations'!O975) = TRUE, 0, $C976)</f>
        <v>0</v>
      </c>
      <c r="P976">
        <f>IF(ISNUMBER('III. New Locations'!P975) = TRUE, 0, $C976)</f>
        <v>0</v>
      </c>
      <c r="Q976">
        <f>IF(ISNUMBER('III. New Locations'!Q975) = TRUE, 0, $C976)</f>
        <v>0</v>
      </c>
      <c r="R976">
        <f>IF(ISNUMBER('III. New Locations'!R975) = TRUE, IF('III. New Locations'!R975 &gt;= 0, IF('III. New Locations'!R975 &lt;=1, 0, $C976),$C976),$C976)</f>
        <v>0</v>
      </c>
      <c r="S976">
        <f>IF(ISNUMBER('III. New Locations'!S975) = TRUE, IF('III. New Locations'!S975 &gt;= 0, IF('III. New Locations'!S975 &lt;=1, 0, $C976), $C976), $C976)</f>
        <v>0</v>
      </c>
      <c r="T976">
        <f>IF('III. New Locations'!T975 = "-Unknown-", $C976, 0)</f>
        <v>0</v>
      </c>
      <c r="U976">
        <f>IF(LEN('III. New Locations'!U975)&gt;1, 0, IF(T976 = 0, 0, $C976))</f>
        <v>0</v>
      </c>
      <c r="V976">
        <f>IF('III. New Locations'!V975 = "Unknown", $C976, 0)</f>
        <v>0</v>
      </c>
      <c r="W976">
        <f>IF(LEN('III. New Locations'!W975)&gt;1, 0, IF(V976 = 0, 0, $C976))</f>
        <v>0</v>
      </c>
      <c r="X976" t="str">
        <f>'III. New Locations'!X975</f>
        <v>Unknown</v>
      </c>
      <c r="Y976">
        <f>IF(ISNUMBER('III. New Locations'!Y975) = TRUE, IF('III. New Locations'!Y975 &gt;= 1400, IF('III. New Locations'!Y975 &lt;=2100, 0, $C976), $C976), $C976)</f>
        <v>0</v>
      </c>
      <c r="Z976">
        <f>IF(ISNUMBER('III. New Locations'!Z975) = TRUE, IF('III. New Locations'!Z975 &gt;= 1400, IF('III. New Locations'!Z975 &lt;=2100, 0, $C976), $C976), $C976)</f>
        <v>0</v>
      </c>
      <c r="AA976">
        <f>IF(ISNUMBER('III. New Locations'!AA975) = TRUE, IF('III. New Locations'!AA975 &gt;= 1400, IF('III. New Locations'!AA975 &lt;=2100, 0, $C976), $C976), $C976)</f>
        <v>0</v>
      </c>
      <c r="AC976">
        <f>IF(ISNUMBER('III. New Locations'!AC975) = TRUE, IF('III. New Locations'!AC975 &gt;= 0, IF('III. New Locations'!AC975 &lt;=1, 0,$C976),$C976), $C976)</f>
        <v>0</v>
      </c>
    </row>
    <row r="977" spans="1:29" x14ac:dyDescent="0.25">
      <c r="A977">
        <f>'III. New Locations'!A976</f>
        <v>974</v>
      </c>
      <c r="C977" s="4">
        <f>IF(LEN('III. New Locations'!C976) &gt; 2, 1, 0)</f>
        <v>0</v>
      </c>
      <c r="E977">
        <f>IF(LEN('III. New Locations'!E976) = 2, IF('III. New Locations'!E976 = "--", $C977, 0), $C977)</f>
        <v>0</v>
      </c>
      <c r="F977">
        <f>IF(LEN('III. New Locations'!F976) &gt; 4, 0, $C977)</f>
        <v>0</v>
      </c>
      <c r="G977">
        <f>IF(ISNUMBER('III. New Locations'!G976) = TRUE, 0, $C977)</f>
        <v>0</v>
      </c>
      <c r="H977">
        <f>IF(ISNUMBER('III. New Locations'!H976) = TRUE, 0, $C977)</f>
        <v>0</v>
      </c>
      <c r="I977">
        <f>IF(ISNUMBER('III. New Locations'!I976) = TRUE, 0, $C977)</f>
        <v>0</v>
      </c>
      <c r="J977">
        <f>IF(ISNUMBER('III. New Locations'!J976) = TRUE, 0, $C977)</f>
        <v>0</v>
      </c>
      <c r="K977">
        <f>IF(ISNUMBER('III. New Locations'!K976) = TRUE, 0,$C977)</f>
        <v>0</v>
      </c>
      <c r="M977">
        <f>IF(ISNUMBER('III. New Locations'!M976) = TRUE, 0,$C977)</f>
        <v>0</v>
      </c>
      <c r="O977">
        <f>IF(ISNUMBER('III. New Locations'!O976) = TRUE, 0, $C977)</f>
        <v>0</v>
      </c>
      <c r="P977">
        <f>IF(ISNUMBER('III. New Locations'!P976) = TRUE, 0, $C977)</f>
        <v>0</v>
      </c>
      <c r="Q977">
        <f>IF(ISNUMBER('III. New Locations'!Q976) = TRUE, 0, $C977)</f>
        <v>0</v>
      </c>
      <c r="R977">
        <f>IF(ISNUMBER('III. New Locations'!R976) = TRUE, IF('III. New Locations'!R976 &gt;= 0, IF('III. New Locations'!R976 &lt;=1, 0, $C977),$C977),$C977)</f>
        <v>0</v>
      </c>
      <c r="S977">
        <f>IF(ISNUMBER('III. New Locations'!S976) = TRUE, IF('III. New Locations'!S976 &gt;= 0, IF('III. New Locations'!S976 &lt;=1, 0, $C977), $C977), $C977)</f>
        <v>0</v>
      </c>
      <c r="T977">
        <f>IF('III. New Locations'!T976 = "-Unknown-", $C977, 0)</f>
        <v>0</v>
      </c>
      <c r="U977">
        <f>IF(LEN('III. New Locations'!U976)&gt;1, 0, IF(T977 = 0, 0, $C977))</f>
        <v>0</v>
      </c>
      <c r="V977">
        <f>IF('III. New Locations'!V976 = "Unknown", $C977, 0)</f>
        <v>0</v>
      </c>
      <c r="W977">
        <f>IF(LEN('III. New Locations'!W976)&gt;1, 0, IF(V977 = 0, 0, $C977))</f>
        <v>0</v>
      </c>
      <c r="X977" t="str">
        <f>'III. New Locations'!X976</f>
        <v>Unknown</v>
      </c>
      <c r="Y977">
        <f>IF(ISNUMBER('III. New Locations'!Y976) = TRUE, IF('III. New Locations'!Y976 &gt;= 1400, IF('III. New Locations'!Y976 &lt;=2100, 0, $C977), $C977), $C977)</f>
        <v>0</v>
      </c>
      <c r="Z977">
        <f>IF(ISNUMBER('III. New Locations'!Z976) = TRUE, IF('III. New Locations'!Z976 &gt;= 1400, IF('III. New Locations'!Z976 &lt;=2100, 0, $C977), $C977), $C977)</f>
        <v>0</v>
      </c>
      <c r="AA977">
        <f>IF(ISNUMBER('III. New Locations'!AA976) = TRUE, IF('III. New Locations'!AA976 &gt;= 1400, IF('III. New Locations'!AA976 &lt;=2100, 0, $C977), $C977), $C977)</f>
        <v>0</v>
      </c>
      <c r="AC977">
        <f>IF(ISNUMBER('III. New Locations'!AC976) = TRUE, IF('III. New Locations'!AC976 &gt;= 0, IF('III. New Locations'!AC976 &lt;=1, 0,$C977),$C977), $C977)</f>
        <v>0</v>
      </c>
    </row>
    <row r="978" spans="1:29" x14ac:dyDescent="0.25">
      <c r="A978">
        <f>'III. New Locations'!A977</f>
        <v>975</v>
      </c>
      <c r="C978" s="4">
        <f>IF(LEN('III. New Locations'!C977) &gt; 2, 1, 0)</f>
        <v>0</v>
      </c>
      <c r="E978">
        <f>IF(LEN('III. New Locations'!E977) = 2, IF('III. New Locations'!E977 = "--", $C978, 0), $C978)</f>
        <v>0</v>
      </c>
      <c r="F978">
        <f>IF(LEN('III. New Locations'!F977) &gt; 4, 0, $C978)</f>
        <v>0</v>
      </c>
      <c r="G978">
        <f>IF(ISNUMBER('III. New Locations'!G977) = TRUE, 0, $C978)</f>
        <v>0</v>
      </c>
      <c r="H978">
        <f>IF(ISNUMBER('III. New Locations'!H977) = TRUE, 0, $C978)</f>
        <v>0</v>
      </c>
      <c r="I978">
        <f>IF(ISNUMBER('III. New Locations'!I977) = TRUE, 0, $C978)</f>
        <v>0</v>
      </c>
      <c r="J978">
        <f>IF(ISNUMBER('III. New Locations'!J977) = TRUE, 0, $C978)</f>
        <v>0</v>
      </c>
      <c r="K978">
        <f>IF(ISNUMBER('III. New Locations'!K977) = TRUE, 0,$C978)</f>
        <v>0</v>
      </c>
      <c r="M978">
        <f>IF(ISNUMBER('III. New Locations'!M977) = TRUE, 0,$C978)</f>
        <v>0</v>
      </c>
      <c r="O978">
        <f>IF(ISNUMBER('III. New Locations'!O977) = TRUE, 0, $C978)</f>
        <v>0</v>
      </c>
      <c r="P978">
        <f>IF(ISNUMBER('III. New Locations'!P977) = TRUE, 0, $C978)</f>
        <v>0</v>
      </c>
      <c r="Q978">
        <f>IF(ISNUMBER('III. New Locations'!Q977) = TRUE, 0, $C978)</f>
        <v>0</v>
      </c>
      <c r="R978">
        <f>IF(ISNUMBER('III. New Locations'!R977) = TRUE, IF('III. New Locations'!R977 &gt;= 0, IF('III. New Locations'!R977 &lt;=1, 0, $C978),$C978),$C978)</f>
        <v>0</v>
      </c>
      <c r="S978">
        <f>IF(ISNUMBER('III. New Locations'!S977) = TRUE, IF('III. New Locations'!S977 &gt;= 0, IF('III. New Locations'!S977 &lt;=1, 0, $C978), $C978), $C978)</f>
        <v>0</v>
      </c>
      <c r="T978">
        <f>IF('III. New Locations'!T977 = "-Unknown-", $C978, 0)</f>
        <v>0</v>
      </c>
      <c r="U978">
        <f>IF(LEN('III. New Locations'!U977)&gt;1, 0, IF(T978 = 0, 0, $C978))</f>
        <v>0</v>
      </c>
      <c r="V978">
        <f>IF('III. New Locations'!V977 = "Unknown", $C978, 0)</f>
        <v>0</v>
      </c>
      <c r="W978">
        <f>IF(LEN('III. New Locations'!W977)&gt;1, 0, IF(V978 = 0, 0, $C978))</f>
        <v>0</v>
      </c>
      <c r="X978" t="str">
        <f>'III. New Locations'!X977</f>
        <v>Unknown</v>
      </c>
      <c r="Y978">
        <f>IF(ISNUMBER('III. New Locations'!Y977) = TRUE, IF('III. New Locations'!Y977 &gt;= 1400, IF('III. New Locations'!Y977 &lt;=2100, 0, $C978), $C978), $C978)</f>
        <v>0</v>
      </c>
      <c r="Z978">
        <f>IF(ISNUMBER('III. New Locations'!Z977) = TRUE, IF('III. New Locations'!Z977 &gt;= 1400, IF('III. New Locations'!Z977 &lt;=2100, 0, $C978), $C978), $C978)</f>
        <v>0</v>
      </c>
      <c r="AA978">
        <f>IF(ISNUMBER('III. New Locations'!AA977) = TRUE, IF('III. New Locations'!AA977 &gt;= 1400, IF('III. New Locations'!AA977 &lt;=2100, 0, $C978), $C978), $C978)</f>
        <v>0</v>
      </c>
      <c r="AC978">
        <f>IF(ISNUMBER('III. New Locations'!AC977) = TRUE, IF('III. New Locations'!AC977 &gt;= 0, IF('III. New Locations'!AC977 &lt;=1, 0,$C978),$C978), $C978)</f>
        <v>0</v>
      </c>
    </row>
    <row r="979" spans="1:29" x14ac:dyDescent="0.25">
      <c r="A979">
        <f>'III. New Locations'!A978</f>
        <v>976</v>
      </c>
      <c r="C979" s="4">
        <f>IF(LEN('III. New Locations'!C978) &gt; 2, 1, 0)</f>
        <v>0</v>
      </c>
      <c r="E979">
        <f>IF(LEN('III. New Locations'!E978) = 2, IF('III. New Locations'!E978 = "--", $C979, 0), $C979)</f>
        <v>0</v>
      </c>
      <c r="F979">
        <f>IF(LEN('III. New Locations'!F978) &gt; 4, 0, $C979)</f>
        <v>0</v>
      </c>
      <c r="G979">
        <f>IF(ISNUMBER('III. New Locations'!G978) = TRUE, 0, $C979)</f>
        <v>0</v>
      </c>
      <c r="H979">
        <f>IF(ISNUMBER('III. New Locations'!H978) = TRUE, 0, $C979)</f>
        <v>0</v>
      </c>
      <c r="I979">
        <f>IF(ISNUMBER('III. New Locations'!I978) = TRUE, 0, $C979)</f>
        <v>0</v>
      </c>
      <c r="J979">
        <f>IF(ISNUMBER('III. New Locations'!J978) = TRUE, 0, $C979)</f>
        <v>0</v>
      </c>
      <c r="K979">
        <f>IF(ISNUMBER('III. New Locations'!K978) = TRUE, 0,$C979)</f>
        <v>0</v>
      </c>
      <c r="M979">
        <f>IF(ISNUMBER('III. New Locations'!M978) = TRUE, 0,$C979)</f>
        <v>0</v>
      </c>
      <c r="O979">
        <f>IF(ISNUMBER('III. New Locations'!O978) = TRUE, 0, $C979)</f>
        <v>0</v>
      </c>
      <c r="P979">
        <f>IF(ISNUMBER('III. New Locations'!P978) = TRUE, 0, $C979)</f>
        <v>0</v>
      </c>
      <c r="Q979">
        <f>IF(ISNUMBER('III. New Locations'!Q978) = TRUE, 0, $C979)</f>
        <v>0</v>
      </c>
      <c r="R979">
        <f>IF(ISNUMBER('III. New Locations'!R978) = TRUE, IF('III. New Locations'!R978 &gt;= 0, IF('III. New Locations'!R978 &lt;=1, 0, $C979),$C979),$C979)</f>
        <v>0</v>
      </c>
      <c r="S979">
        <f>IF(ISNUMBER('III. New Locations'!S978) = TRUE, IF('III. New Locations'!S978 &gt;= 0, IF('III. New Locations'!S978 &lt;=1, 0, $C979), $C979), $C979)</f>
        <v>0</v>
      </c>
      <c r="T979">
        <f>IF('III. New Locations'!T978 = "-Unknown-", $C979, 0)</f>
        <v>0</v>
      </c>
      <c r="U979">
        <f>IF(LEN('III. New Locations'!U978)&gt;1, 0, IF(T979 = 0, 0, $C979))</f>
        <v>0</v>
      </c>
      <c r="V979">
        <f>IF('III. New Locations'!V978 = "Unknown", $C979, 0)</f>
        <v>0</v>
      </c>
      <c r="W979">
        <f>IF(LEN('III. New Locations'!W978)&gt;1, 0, IF(V979 = 0, 0, $C979))</f>
        <v>0</v>
      </c>
      <c r="X979" t="str">
        <f>'III. New Locations'!X978</f>
        <v>Unknown</v>
      </c>
      <c r="Y979">
        <f>IF(ISNUMBER('III. New Locations'!Y978) = TRUE, IF('III. New Locations'!Y978 &gt;= 1400, IF('III. New Locations'!Y978 &lt;=2100, 0, $C979), $C979), $C979)</f>
        <v>0</v>
      </c>
      <c r="Z979">
        <f>IF(ISNUMBER('III. New Locations'!Z978) = TRUE, IF('III. New Locations'!Z978 &gt;= 1400, IF('III. New Locations'!Z978 &lt;=2100, 0, $C979), $C979), $C979)</f>
        <v>0</v>
      </c>
      <c r="AA979">
        <f>IF(ISNUMBER('III. New Locations'!AA978) = TRUE, IF('III. New Locations'!AA978 &gt;= 1400, IF('III. New Locations'!AA978 &lt;=2100, 0, $C979), $C979), $C979)</f>
        <v>0</v>
      </c>
      <c r="AC979">
        <f>IF(ISNUMBER('III. New Locations'!AC978) = TRUE, IF('III. New Locations'!AC978 &gt;= 0, IF('III. New Locations'!AC978 &lt;=1, 0,$C979),$C979), $C979)</f>
        <v>0</v>
      </c>
    </row>
    <row r="980" spans="1:29" x14ac:dyDescent="0.25">
      <c r="A980">
        <f>'III. New Locations'!A979</f>
        <v>977</v>
      </c>
      <c r="C980" s="4">
        <f>IF(LEN('III. New Locations'!C979) &gt; 2, 1, 0)</f>
        <v>0</v>
      </c>
      <c r="E980">
        <f>IF(LEN('III. New Locations'!E979) = 2, IF('III. New Locations'!E979 = "--", $C980, 0), $C980)</f>
        <v>0</v>
      </c>
      <c r="F980">
        <f>IF(LEN('III. New Locations'!F979) &gt; 4, 0, $C980)</f>
        <v>0</v>
      </c>
      <c r="G980">
        <f>IF(ISNUMBER('III. New Locations'!G979) = TRUE, 0, $C980)</f>
        <v>0</v>
      </c>
      <c r="H980">
        <f>IF(ISNUMBER('III. New Locations'!H979) = TRUE, 0, $C980)</f>
        <v>0</v>
      </c>
      <c r="I980">
        <f>IF(ISNUMBER('III. New Locations'!I979) = TRUE, 0, $C980)</f>
        <v>0</v>
      </c>
      <c r="J980">
        <f>IF(ISNUMBER('III. New Locations'!J979) = TRUE, 0, $C980)</f>
        <v>0</v>
      </c>
      <c r="K980">
        <f>IF(ISNUMBER('III. New Locations'!K979) = TRUE, 0,$C980)</f>
        <v>0</v>
      </c>
      <c r="M980">
        <f>IF(ISNUMBER('III. New Locations'!M979) = TRUE, 0,$C980)</f>
        <v>0</v>
      </c>
      <c r="O980">
        <f>IF(ISNUMBER('III. New Locations'!O979) = TRUE, 0, $C980)</f>
        <v>0</v>
      </c>
      <c r="P980">
        <f>IF(ISNUMBER('III. New Locations'!P979) = TRUE, 0, $C980)</f>
        <v>0</v>
      </c>
      <c r="Q980">
        <f>IF(ISNUMBER('III. New Locations'!Q979) = TRUE, 0, $C980)</f>
        <v>0</v>
      </c>
      <c r="R980">
        <f>IF(ISNUMBER('III. New Locations'!R979) = TRUE, IF('III. New Locations'!R979 &gt;= 0, IF('III. New Locations'!R979 &lt;=1, 0, $C980),$C980),$C980)</f>
        <v>0</v>
      </c>
      <c r="S980">
        <f>IF(ISNUMBER('III. New Locations'!S979) = TRUE, IF('III. New Locations'!S979 &gt;= 0, IF('III. New Locations'!S979 &lt;=1, 0, $C980), $C980), $C980)</f>
        <v>0</v>
      </c>
      <c r="T980">
        <f>IF('III. New Locations'!T979 = "-Unknown-", $C980, 0)</f>
        <v>0</v>
      </c>
      <c r="U980">
        <f>IF(LEN('III. New Locations'!U979)&gt;1, 0, IF(T980 = 0, 0, $C980))</f>
        <v>0</v>
      </c>
      <c r="V980">
        <f>IF('III. New Locations'!V979 = "Unknown", $C980, 0)</f>
        <v>0</v>
      </c>
      <c r="W980">
        <f>IF(LEN('III. New Locations'!W979)&gt;1, 0, IF(V980 = 0, 0, $C980))</f>
        <v>0</v>
      </c>
      <c r="X980" t="str">
        <f>'III. New Locations'!X979</f>
        <v>Unknown</v>
      </c>
      <c r="Y980">
        <f>IF(ISNUMBER('III. New Locations'!Y979) = TRUE, IF('III. New Locations'!Y979 &gt;= 1400, IF('III. New Locations'!Y979 &lt;=2100, 0, $C980), $C980), $C980)</f>
        <v>0</v>
      </c>
      <c r="Z980">
        <f>IF(ISNUMBER('III. New Locations'!Z979) = TRUE, IF('III. New Locations'!Z979 &gt;= 1400, IF('III. New Locations'!Z979 &lt;=2100, 0, $C980), $C980), $C980)</f>
        <v>0</v>
      </c>
      <c r="AA980">
        <f>IF(ISNUMBER('III. New Locations'!AA979) = TRUE, IF('III. New Locations'!AA979 &gt;= 1400, IF('III. New Locations'!AA979 &lt;=2100, 0, $C980), $C980), $C980)</f>
        <v>0</v>
      </c>
      <c r="AC980">
        <f>IF(ISNUMBER('III. New Locations'!AC979) = TRUE, IF('III. New Locations'!AC979 &gt;= 0, IF('III. New Locations'!AC979 &lt;=1, 0,$C980),$C980), $C980)</f>
        <v>0</v>
      </c>
    </row>
    <row r="981" spans="1:29" x14ac:dyDescent="0.25">
      <c r="A981">
        <f>'III. New Locations'!A980</f>
        <v>978</v>
      </c>
      <c r="C981" s="4">
        <f>IF(LEN('III. New Locations'!C980) &gt; 2, 1, 0)</f>
        <v>0</v>
      </c>
      <c r="E981">
        <f>IF(LEN('III. New Locations'!E980) = 2, IF('III. New Locations'!E980 = "--", $C981, 0), $C981)</f>
        <v>0</v>
      </c>
      <c r="F981">
        <f>IF(LEN('III. New Locations'!F980) &gt; 4, 0, $C981)</f>
        <v>0</v>
      </c>
      <c r="G981">
        <f>IF(ISNUMBER('III. New Locations'!G980) = TRUE, 0, $C981)</f>
        <v>0</v>
      </c>
      <c r="H981">
        <f>IF(ISNUMBER('III. New Locations'!H980) = TRUE, 0, $C981)</f>
        <v>0</v>
      </c>
      <c r="I981">
        <f>IF(ISNUMBER('III. New Locations'!I980) = TRUE, 0, $C981)</f>
        <v>0</v>
      </c>
      <c r="J981">
        <f>IF(ISNUMBER('III. New Locations'!J980) = TRUE, 0, $C981)</f>
        <v>0</v>
      </c>
      <c r="K981">
        <f>IF(ISNUMBER('III. New Locations'!K980) = TRUE, 0,$C981)</f>
        <v>0</v>
      </c>
      <c r="M981">
        <f>IF(ISNUMBER('III. New Locations'!M980) = TRUE, 0,$C981)</f>
        <v>0</v>
      </c>
      <c r="O981">
        <f>IF(ISNUMBER('III. New Locations'!O980) = TRUE, 0, $C981)</f>
        <v>0</v>
      </c>
      <c r="P981">
        <f>IF(ISNUMBER('III. New Locations'!P980) = TRUE, 0, $C981)</f>
        <v>0</v>
      </c>
      <c r="Q981">
        <f>IF(ISNUMBER('III. New Locations'!Q980) = TRUE, 0, $C981)</f>
        <v>0</v>
      </c>
      <c r="R981">
        <f>IF(ISNUMBER('III. New Locations'!R980) = TRUE, IF('III. New Locations'!R980 &gt;= 0, IF('III. New Locations'!R980 &lt;=1, 0, $C981),$C981),$C981)</f>
        <v>0</v>
      </c>
      <c r="S981">
        <f>IF(ISNUMBER('III. New Locations'!S980) = TRUE, IF('III. New Locations'!S980 &gt;= 0, IF('III. New Locations'!S980 &lt;=1, 0, $C981), $C981), $C981)</f>
        <v>0</v>
      </c>
      <c r="T981">
        <f>IF('III. New Locations'!T980 = "-Unknown-", $C981, 0)</f>
        <v>0</v>
      </c>
      <c r="U981">
        <f>IF(LEN('III. New Locations'!U980)&gt;1, 0, IF(T981 = 0, 0, $C981))</f>
        <v>0</v>
      </c>
      <c r="V981">
        <f>IF('III. New Locations'!V980 = "Unknown", $C981, 0)</f>
        <v>0</v>
      </c>
      <c r="W981">
        <f>IF(LEN('III. New Locations'!W980)&gt;1, 0, IF(V981 = 0, 0, $C981))</f>
        <v>0</v>
      </c>
      <c r="X981" t="str">
        <f>'III. New Locations'!X980</f>
        <v>Unknown</v>
      </c>
      <c r="Y981">
        <f>IF(ISNUMBER('III. New Locations'!Y980) = TRUE, IF('III. New Locations'!Y980 &gt;= 1400, IF('III. New Locations'!Y980 &lt;=2100, 0, $C981), $C981), $C981)</f>
        <v>0</v>
      </c>
      <c r="Z981">
        <f>IF(ISNUMBER('III. New Locations'!Z980) = TRUE, IF('III. New Locations'!Z980 &gt;= 1400, IF('III. New Locations'!Z980 &lt;=2100, 0, $C981), $C981), $C981)</f>
        <v>0</v>
      </c>
      <c r="AA981">
        <f>IF(ISNUMBER('III. New Locations'!AA980) = TRUE, IF('III. New Locations'!AA980 &gt;= 1400, IF('III. New Locations'!AA980 &lt;=2100, 0, $C981), $C981), $C981)</f>
        <v>0</v>
      </c>
      <c r="AC981">
        <f>IF(ISNUMBER('III. New Locations'!AC980) = TRUE, IF('III. New Locations'!AC980 &gt;= 0, IF('III. New Locations'!AC980 &lt;=1, 0,$C981),$C981), $C981)</f>
        <v>0</v>
      </c>
    </row>
    <row r="982" spans="1:29" x14ac:dyDescent="0.25">
      <c r="A982">
        <f>'III. New Locations'!A981</f>
        <v>979</v>
      </c>
      <c r="C982" s="4">
        <f>IF(LEN('III. New Locations'!C981) &gt; 2, 1, 0)</f>
        <v>0</v>
      </c>
      <c r="E982">
        <f>IF(LEN('III. New Locations'!E981) = 2, IF('III. New Locations'!E981 = "--", $C982, 0), $C982)</f>
        <v>0</v>
      </c>
      <c r="F982">
        <f>IF(LEN('III. New Locations'!F981) &gt; 4, 0, $C982)</f>
        <v>0</v>
      </c>
      <c r="G982">
        <f>IF(ISNUMBER('III. New Locations'!G981) = TRUE, 0, $C982)</f>
        <v>0</v>
      </c>
      <c r="H982">
        <f>IF(ISNUMBER('III. New Locations'!H981) = TRUE, 0, $C982)</f>
        <v>0</v>
      </c>
      <c r="I982">
        <f>IF(ISNUMBER('III. New Locations'!I981) = TRUE, 0, $C982)</f>
        <v>0</v>
      </c>
      <c r="J982">
        <f>IF(ISNUMBER('III. New Locations'!J981) = TRUE, 0, $C982)</f>
        <v>0</v>
      </c>
      <c r="K982">
        <f>IF(ISNUMBER('III. New Locations'!K981) = TRUE, 0,$C982)</f>
        <v>0</v>
      </c>
      <c r="M982">
        <f>IF(ISNUMBER('III. New Locations'!M981) = TRUE, 0,$C982)</f>
        <v>0</v>
      </c>
      <c r="O982">
        <f>IF(ISNUMBER('III. New Locations'!O981) = TRUE, 0, $C982)</f>
        <v>0</v>
      </c>
      <c r="P982">
        <f>IF(ISNUMBER('III. New Locations'!P981) = TRUE, 0, $C982)</f>
        <v>0</v>
      </c>
      <c r="Q982">
        <f>IF(ISNUMBER('III. New Locations'!Q981) = TRUE, 0, $C982)</f>
        <v>0</v>
      </c>
      <c r="R982">
        <f>IF(ISNUMBER('III. New Locations'!R981) = TRUE, IF('III. New Locations'!R981 &gt;= 0, IF('III. New Locations'!R981 &lt;=1, 0, $C982),$C982),$C982)</f>
        <v>0</v>
      </c>
      <c r="S982">
        <f>IF(ISNUMBER('III. New Locations'!S981) = TRUE, IF('III. New Locations'!S981 &gt;= 0, IF('III. New Locations'!S981 &lt;=1, 0, $C982), $C982), $C982)</f>
        <v>0</v>
      </c>
      <c r="T982">
        <f>IF('III. New Locations'!T981 = "-Unknown-", $C982, 0)</f>
        <v>0</v>
      </c>
      <c r="U982">
        <f>IF(LEN('III. New Locations'!U981)&gt;1, 0, IF(T982 = 0, 0, $C982))</f>
        <v>0</v>
      </c>
      <c r="V982">
        <f>IF('III. New Locations'!V981 = "Unknown", $C982, 0)</f>
        <v>0</v>
      </c>
      <c r="W982">
        <f>IF(LEN('III. New Locations'!W981)&gt;1, 0, IF(V982 = 0, 0, $C982))</f>
        <v>0</v>
      </c>
      <c r="X982" t="str">
        <f>'III. New Locations'!X981</f>
        <v>Unknown</v>
      </c>
      <c r="Y982">
        <f>IF(ISNUMBER('III. New Locations'!Y981) = TRUE, IF('III. New Locations'!Y981 &gt;= 1400, IF('III. New Locations'!Y981 &lt;=2100, 0, $C982), $C982), $C982)</f>
        <v>0</v>
      </c>
      <c r="Z982">
        <f>IF(ISNUMBER('III. New Locations'!Z981) = TRUE, IF('III. New Locations'!Z981 &gt;= 1400, IF('III. New Locations'!Z981 &lt;=2100, 0, $C982), $C982), $C982)</f>
        <v>0</v>
      </c>
      <c r="AA982">
        <f>IF(ISNUMBER('III. New Locations'!AA981) = TRUE, IF('III. New Locations'!AA981 &gt;= 1400, IF('III. New Locations'!AA981 &lt;=2100, 0, $C982), $C982), $C982)</f>
        <v>0</v>
      </c>
      <c r="AC982">
        <f>IF(ISNUMBER('III. New Locations'!AC981) = TRUE, IF('III. New Locations'!AC981 &gt;= 0, IF('III. New Locations'!AC981 &lt;=1, 0,$C982),$C982), $C982)</f>
        <v>0</v>
      </c>
    </row>
    <row r="983" spans="1:29" x14ac:dyDescent="0.25">
      <c r="A983">
        <f>'III. New Locations'!A982</f>
        <v>980</v>
      </c>
      <c r="C983" s="4">
        <f>IF(LEN('III. New Locations'!C982) &gt; 2, 1, 0)</f>
        <v>0</v>
      </c>
      <c r="E983">
        <f>IF(LEN('III. New Locations'!E982) = 2, IF('III. New Locations'!E982 = "--", $C983, 0), $C983)</f>
        <v>0</v>
      </c>
      <c r="F983">
        <f>IF(LEN('III. New Locations'!F982) &gt; 4, 0, $C983)</f>
        <v>0</v>
      </c>
      <c r="G983">
        <f>IF(ISNUMBER('III. New Locations'!G982) = TRUE, 0, $C983)</f>
        <v>0</v>
      </c>
      <c r="H983">
        <f>IF(ISNUMBER('III. New Locations'!H982) = TRUE, 0, $C983)</f>
        <v>0</v>
      </c>
      <c r="I983">
        <f>IF(ISNUMBER('III. New Locations'!I982) = TRUE, 0, $C983)</f>
        <v>0</v>
      </c>
      <c r="J983">
        <f>IF(ISNUMBER('III. New Locations'!J982) = TRUE, 0, $C983)</f>
        <v>0</v>
      </c>
      <c r="K983">
        <f>IF(ISNUMBER('III. New Locations'!K982) = TRUE, 0,$C983)</f>
        <v>0</v>
      </c>
      <c r="M983">
        <f>IF(ISNUMBER('III. New Locations'!M982) = TRUE, 0,$C983)</f>
        <v>0</v>
      </c>
      <c r="O983">
        <f>IF(ISNUMBER('III. New Locations'!O982) = TRUE, 0, $C983)</f>
        <v>0</v>
      </c>
      <c r="P983">
        <f>IF(ISNUMBER('III. New Locations'!P982) = TRUE, 0, $C983)</f>
        <v>0</v>
      </c>
      <c r="Q983">
        <f>IF(ISNUMBER('III. New Locations'!Q982) = TRUE, 0, $C983)</f>
        <v>0</v>
      </c>
      <c r="R983">
        <f>IF(ISNUMBER('III. New Locations'!R982) = TRUE, IF('III. New Locations'!R982 &gt;= 0, IF('III. New Locations'!R982 &lt;=1, 0, $C983),$C983),$C983)</f>
        <v>0</v>
      </c>
      <c r="S983">
        <f>IF(ISNUMBER('III. New Locations'!S982) = TRUE, IF('III. New Locations'!S982 &gt;= 0, IF('III. New Locations'!S982 &lt;=1, 0, $C983), $C983), $C983)</f>
        <v>0</v>
      </c>
      <c r="T983">
        <f>IF('III. New Locations'!T982 = "-Unknown-", $C983, 0)</f>
        <v>0</v>
      </c>
      <c r="U983">
        <f>IF(LEN('III. New Locations'!U982)&gt;1, 0, IF(T983 = 0, 0, $C983))</f>
        <v>0</v>
      </c>
      <c r="V983">
        <f>IF('III. New Locations'!V982 = "Unknown", $C983, 0)</f>
        <v>0</v>
      </c>
      <c r="W983">
        <f>IF(LEN('III. New Locations'!W982)&gt;1, 0, IF(V983 = 0, 0, $C983))</f>
        <v>0</v>
      </c>
      <c r="X983" t="str">
        <f>'III. New Locations'!X982</f>
        <v>Unknown</v>
      </c>
      <c r="Y983">
        <f>IF(ISNUMBER('III. New Locations'!Y982) = TRUE, IF('III. New Locations'!Y982 &gt;= 1400, IF('III. New Locations'!Y982 &lt;=2100, 0, $C983), $C983), $C983)</f>
        <v>0</v>
      </c>
      <c r="Z983">
        <f>IF(ISNUMBER('III. New Locations'!Z982) = TRUE, IF('III. New Locations'!Z982 &gt;= 1400, IF('III. New Locations'!Z982 &lt;=2100, 0, $C983), $C983), $C983)</f>
        <v>0</v>
      </c>
      <c r="AA983">
        <f>IF(ISNUMBER('III. New Locations'!AA982) = TRUE, IF('III. New Locations'!AA982 &gt;= 1400, IF('III. New Locations'!AA982 &lt;=2100, 0, $C983), $C983), $C983)</f>
        <v>0</v>
      </c>
      <c r="AC983">
        <f>IF(ISNUMBER('III. New Locations'!AC982) = TRUE, IF('III. New Locations'!AC982 &gt;= 0, IF('III. New Locations'!AC982 &lt;=1, 0,$C983),$C983), $C983)</f>
        <v>0</v>
      </c>
    </row>
    <row r="984" spans="1:29" x14ac:dyDescent="0.25">
      <c r="A984">
        <f>'III. New Locations'!A983</f>
        <v>981</v>
      </c>
      <c r="C984" s="4">
        <f>IF(LEN('III. New Locations'!C983) &gt; 2, 1, 0)</f>
        <v>0</v>
      </c>
      <c r="E984">
        <f>IF(LEN('III. New Locations'!E983) = 2, IF('III. New Locations'!E983 = "--", $C984, 0), $C984)</f>
        <v>0</v>
      </c>
      <c r="F984">
        <f>IF(LEN('III. New Locations'!F983) &gt; 4, 0, $C984)</f>
        <v>0</v>
      </c>
      <c r="G984">
        <f>IF(ISNUMBER('III. New Locations'!G983) = TRUE, 0, $C984)</f>
        <v>0</v>
      </c>
      <c r="H984">
        <f>IF(ISNUMBER('III. New Locations'!H983) = TRUE, 0, $C984)</f>
        <v>0</v>
      </c>
      <c r="I984">
        <f>IF(ISNUMBER('III. New Locations'!I983) = TRUE, 0, $C984)</f>
        <v>0</v>
      </c>
      <c r="J984">
        <f>IF(ISNUMBER('III. New Locations'!J983) = TRUE, 0, $C984)</f>
        <v>0</v>
      </c>
      <c r="K984">
        <f>IF(ISNUMBER('III. New Locations'!K983) = TRUE, 0,$C984)</f>
        <v>0</v>
      </c>
      <c r="M984">
        <f>IF(ISNUMBER('III. New Locations'!M983) = TRUE, 0,$C984)</f>
        <v>0</v>
      </c>
      <c r="O984">
        <f>IF(ISNUMBER('III. New Locations'!O983) = TRUE, 0, $C984)</f>
        <v>0</v>
      </c>
      <c r="P984">
        <f>IF(ISNUMBER('III. New Locations'!P983) = TRUE, 0, $C984)</f>
        <v>0</v>
      </c>
      <c r="Q984">
        <f>IF(ISNUMBER('III. New Locations'!Q983) = TRUE, 0, $C984)</f>
        <v>0</v>
      </c>
      <c r="R984">
        <f>IF(ISNUMBER('III. New Locations'!R983) = TRUE, IF('III. New Locations'!R983 &gt;= 0, IF('III. New Locations'!R983 &lt;=1, 0, $C984),$C984),$C984)</f>
        <v>0</v>
      </c>
      <c r="S984">
        <f>IF(ISNUMBER('III. New Locations'!S983) = TRUE, IF('III. New Locations'!S983 &gt;= 0, IF('III. New Locations'!S983 &lt;=1, 0, $C984), $C984), $C984)</f>
        <v>0</v>
      </c>
      <c r="T984">
        <f>IF('III. New Locations'!T983 = "-Unknown-", $C984, 0)</f>
        <v>0</v>
      </c>
      <c r="U984">
        <f>IF(LEN('III. New Locations'!U983)&gt;1, 0, IF(T984 = 0, 0, $C984))</f>
        <v>0</v>
      </c>
      <c r="V984">
        <f>IF('III. New Locations'!V983 = "Unknown", $C984, 0)</f>
        <v>0</v>
      </c>
      <c r="W984">
        <f>IF(LEN('III. New Locations'!W983)&gt;1, 0, IF(V984 = 0, 0, $C984))</f>
        <v>0</v>
      </c>
      <c r="X984" t="str">
        <f>'III. New Locations'!X983</f>
        <v>Unknown</v>
      </c>
      <c r="Y984">
        <f>IF(ISNUMBER('III. New Locations'!Y983) = TRUE, IF('III. New Locations'!Y983 &gt;= 1400, IF('III. New Locations'!Y983 &lt;=2100, 0, $C984), $C984), $C984)</f>
        <v>0</v>
      </c>
      <c r="Z984">
        <f>IF(ISNUMBER('III. New Locations'!Z983) = TRUE, IF('III. New Locations'!Z983 &gt;= 1400, IF('III. New Locations'!Z983 &lt;=2100, 0, $C984), $C984), $C984)</f>
        <v>0</v>
      </c>
      <c r="AA984">
        <f>IF(ISNUMBER('III. New Locations'!AA983) = TRUE, IF('III. New Locations'!AA983 &gt;= 1400, IF('III. New Locations'!AA983 &lt;=2100, 0, $C984), $C984), $C984)</f>
        <v>0</v>
      </c>
      <c r="AC984">
        <f>IF(ISNUMBER('III. New Locations'!AC983) = TRUE, IF('III. New Locations'!AC983 &gt;= 0, IF('III. New Locations'!AC983 &lt;=1, 0,$C984),$C984), $C984)</f>
        <v>0</v>
      </c>
    </row>
    <row r="985" spans="1:29" x14ac:dyDescent="0.25">
      <c r="A985">
        <f>'III. New Locations'!A984</f>
        <v>982</v>
      </c>
      <c r="C985" s="4">
        <f>IF(LEN('III. New Locations'!C984) &gt; 2, 1, 0)</f>
        <v>0</v>
      </c>
      <c r="E985">
        <f>IF(LEN('III. New Locations'!E984) = 2, IF('III. New Locations'!E984 = "--", $C985, 0), $C985)</f>
        <v>0</v>
      </c>
      <c r="F985">
        <f>IF(LEN('III. New Locations'!F984) &gt; 4, 0, $C985)</f>
        <v>0</v>
      </c>
      <c r="G985">
        <f>IF(ISNUMBER('III. New Locations'!G984) = TRUE, 0, $C985)</f>
        <v>0</v>
      </c>
      <c r="H985">
        <f>IF(ISNUMBER('III. New Locations'!H984) = TRUE, 0, $C985)</f>
        <v>0</v>
      </c>
      <c r="I985">
        <f>IF(ISNUMBER('III. New Locations'!I984) = TRUE, 0, $C985)</f>
        <v>0</v>
      </c>
      <c r="J985">
        <f>IF(ISNUMBER('III. New Locations'!J984) = TRUE, 0, $C985)</f>
        <v>0</v>
      </c>
      <c r="K985">
        <f>IF(ISNUMBER('III. New Locations'!K984) = TRUE, 0,$C985)</f>
        <v>0</v>
      </c>
      <c r="M985">
        <f>IF(ISNUMBER('III. New Locations'!M984) = TRUE, 0,$C985)</f>
        <v>0</v>
      </c>
      <c r="O985">
        <f>IF(ISNUMBER('III. New Locations'!O984) = TRUE, 0, $C985)</f>
        <v>0</v>
      </c>
      <c r="P985">
        <f>IF(ISNUMBER('III. New Locations'!P984) = TRUE, 0, $C985)</f>
        <v>0</v>
      </c>
      <c r="Q985">
        <f>IF(ISNUMBER('III. New Locations'!Q984) = TRUE, 0, $C985)</f>
        <v>0</v>
      </c>
      <c r="R985">
        <f>IF(ISNUMBER('III. New Locations'!R984) = TRUE, IF('III. New Locations'!R984 &gt;= 0, IF('III. New Locations'!R984 &lt;=1, 0, $C985),$C985),$C985)</f>
        <v>0</v>
      </c>
      <c r="S985">
        <f>IF(ISNUMBER('III. New Locations'!S984) = TRUE, IF('III. New Locations'!S984 &gt;= 0, IF('III. New Locations'!S984 &lt;=1, 0, $C985), $C985), $C985)</f>
        <v>0</v>
      </c>
      <c r="T985">
        <f>IF('III. New Locations'!T984 = "-Unknown-", $C985, 0)</f>
        <v>0</v>
      </c>
      <c r="U985">
        <f>IF(LEN('III. New Locations'!U984)&gt;1, 0, IF(T985 = 0, 0, $C985))</f>
        <v>0</v>
      </c>
      <c r="V985">
        <f>IF('III. New Locations'!V984 = "Unknown", $C985, 0)</f>
        <v>0</v>
      </c>
      <c r="W985">
        <f>IF(LEN('III. New Locations'!W984)&gt;1, 0, IF(V985 = 0, 0, $C985))</f>
        <v>0</v>
      </c>
      <c r="X985" t="str">
        <f>'III. New Locations'!X984</f>
        <v>Unknown</v>
      </c>
      <c r="Y985">
        <f>IF(ISNUMBER('III. New Locations'!Y984) = TRUE, IF('III. New Locations'!Y984 &gt;= 1400, IF('III. New Locations'!Y984 &lt;=2100, 0, $C985), $C985), $C985)</f>
        <v>0</v>
      </c>
      <c r="Z985">
        <f>IF(ISNUMBER('III. New Locations'!Z984) = TRUE, IF('III. New Locations'!Z984 &gt;= 1400, IF('III. New Locations'!Z984 &lt;=2100, 0, $C985), $C985), $C985)</f>
        <v>0</v>
      </c>
      <c r="AA985">
        <f>IF(ISNUMBER('III. New Locations'!AA984) = TRUE, IF('III. New Locations'!AA984 &gt;= 1400, IF('III. New Locations'!AA984 &lt;=2100, 0, $C985), $C985), $C985)</f>
        <v>0</v>
      </c>
      <c r="AC985">
        <f>IF(ISNUMBER('III. New Locations'!AC984) = TRUE, IF('III. New Locations'!AC984 &gt;= 0, IF('III. New Locations'!AC984 &lt;=1, 0,$C985),$C985), $C985)</f>
        <v>0</v>
      </c>
    </row>
    <row r="986" spans="1:29" x14ac:dyDescent="0.25">
      <c r="A986">
        <f>'III. New Locations'!A985</f>
        <v>983</v>
      </c>
      <c r="C986" s="4">
        <f>IF(LEN('III. New Locations'!C985) &gt; 2, 1, 0)</f>
        <v>0</v>
      </c>
      <c r="E986">
        <f>IF(LEN('III. New Locations'!E985) = 2, IF('III. New Locations'!E985 = "--", $C986, 0), $C986)</f>
        <v>0</v>
      </c>
      <c r="F986">
        <f>IF(LEN('III. New Locations'!F985) &gt; 4, 0, $C986)</f>
        <v>0</v>
      </c>
      <c r="G986">
        <f>IF(ISNUMBER('III. New Locations'!G985) = TRUE, 0, $C986)</f>
        <v>0</v>
      </c>
      <c r="H986">
        <f>IF(ISNUMBER('III. New Locations'!H985) = TRUE, 0, $C986)</f>
        <v>0</v>
      </c>
      <c r="I986">
        <f>IF(ISNUMBER('III. New Locations'!I985) = TRUE, 0, $C986)</f>
        <v>0</v>
      </c>
      <c r="J986">
        <f>IF(ISNUMBER('III. New Locations'!J985) = TRUE, 0, $C986)</f>
        <v>0</v>
      </c>
      <c r="K986">
        <f>IF(ISNUMBER('III. New Locations'!K985) = TRUE, 0,$C986)</f>
        <v>0</v>
      </c>
      <c r="M986">
        <f>IF(ISNUMBER('III. New Locations'!M985) = TRUE, 0,$C986)</f>
        <v>0</v>
      </c>
      <c r="O986">
        <f>IF(ISNUMBER('III. New Locations'!O985) = TRUE, 0, $C986)</f>
        <v>0</v>
      </c>
      <c r="P986">
        <f>IF(ISNUMBER('III. New Locations'!P985) = TRUE, 0, $C986)</f>
        <v>0</v>
      </c>
      <c r="Q986">
        <f>IF(ISNUMBER('III. New Locations'!Q985) = TRUE, 0, $C986)</f>
        <v>0</v>
      </c>
      <c r="R986">
        <f>IF(ISNUMBER('III. New Locations'!R985) = TRUE, IF('III. New Locations'!R985 &gt;= 0, IF('III. New Locations'!R985 &lt;=1, 0, $C986),$C986),$C986)</f>
        <v>0</v>
      </c>
      <c r="S986">
        <f>IF(ISNUMBER('III. New Locations'!S985) = TRUE, IF('III. New Locations'!S985 &gt;= 0, IF('III. New Locations'!S985 &lt;=1, 0, $C986), $C986), $C986)</f>
        <v>0</v>
      </c>
      <c r="T986">
        <f>IF('III. New Locations'!T985 = "-Unknown-", $C986, 0)</f>
        <v>0</v>
      </c>
      <c r="U986">
        <f>IF(LEN('III. New Locations'!U985)&gt;1, 0, IF(T986 = 0, 0, $C986))</f>
        <v>0</v>
      </c>
      <c r="V986">
        <f>IF('III. New Locations'!V985 = "Unknown", $C986, 0)</f>
        <v>0</v>
      </c>
      <c r="W986">
        <f>IF(LEN('III. New Locations'!W985)&gt;1, 0, IF(V986 = 0, 0, $C986))</f>
        <v>0</v>
      </c>
      <c r="X986" t="str">
        <f>'III. New Locations'!X985</f>
        <v>Unknown</v>
      </c>
      <c r="Y986">
        <f>IF(ISNUMBER('III. New Locations'!Y985) = TRUE, IF('III. New Locations'!Y985 &gt;= 1400, IF('III. New Locations'!Y985 &lt;=2100, 0, $C986), $C986), $C986)</f>
        <v>0</v>
      </c>
      <c r="Z986">
        <f>IF(ISNUMBER('III. New Locations'!Z985) = TRUE, IF('III. New Locations'!Z985 &gt;= 1400, IF('III. New Locations'!Z985 &lt;=2100, 0, $C986), $C986), $C986)</f>
        <v>0</v>
      </c>
      <c r="AA986">
        <f>IF(ISNUMBER('III. New Locations'!AA985) = TRUE, IF('III. New Locations'!AA985 &gt;= 1400, IF('III. New Locations'!AA985 &lt;=2100, 0, $C986), $C986), $C986)</f>
        <v>0</v>
      </c>
      <c r="AC986">
        <f>IF(ISNUMBER('III. New Locations'!AC985) = TRUE, IF('III. New Locations'!AC985 &gt;= 0, IF('III. New Locations'!AC985 &lt;=1, 0,$C986),$C986), $C986)</f>
        <v>0</v>
      </c>
    </row>
    <row r="987" spans="1:29" x14ac:dyDescent="0.25">
      <c r="A987">
        <f>'III. New Locations'!A986</f>
        <v>984</v>
      </c>
      <c r="C987" s="4">
        <f>IF(LEN('III. New Locations'!C986) &gt; 2, 1, 0)</f>
        <v>0</v>
      </c>
      <c r="E987">
        <f>IF(LEN('III. New Locations'!E986) = 2, IF('III. New Locations'!E986 = "--", $C987, 0), $C987)</f>
        <v>0</v>
      </c>
      <c r="F987">
        <f>IF(LEN('III. New Locations'!F986) &gt; 4, 0, $C987)</f>
        <v>0</v>
      </c>
      <c r="G987">
        <f>IF(ISNUMBER('III. New Locations'!G986) = TRUE, 0, $C987)</f>
        <v>0</v>
      </c>
      <c r="H987">
        <f>IF(ISNUMBER('III. New Locations'!H986) = TRUE, 0, $C987)</f>
        <v>0</v>
      </c>
      <c r="I987">
        <f>IF(ISNUMBER('III. New Locations'!I986) = TRUE, 0, $C987)</f>
        <v>0</v>
      </c>
      <c r="J987">
        <f>IF(ISNUMBER('III. New Locations'!J986) = TRUE, 0, $C987)</f>
        <v>0</v>
      </c>
      <c r="K987">
        <f>IF(ISNUMBER('III. New Locations'!K986) = TRUE, 0,$C987)</f>
        <v>0</v>
      </c>
      <c r="M987">
        <f>IF(ISNUMBER('III. New Locations'!M986) = TRUE, 0,$C987)</f>
        <v>0</v>
      </c>
      <c r="O987">
        <f>IF(ISNUMBER('III. New Locations'!O986) = TRUE, 0, $C987)</f>
        <v>0</v>
      </c>
      <c r="P987">
        <f>IF(ISNUMBER('III. New Locations'!P986) = TRUE, 0, $C987)</f>
        <v>0</v>
      </c>
      <c r="Q987">
        <f>IF(ISNUMBER('III. New Locations'!Q986) = TRUE, 0, $C987)</f>
        <v>0</v>
      </c>
      <c r="R987">
        <f>IF(ISNUMBER('III. New Locations'!R986) = TRUE, IF('III. New Locations'!R986 &gt;= 0, IF('III. New Locations'!R986 &lt;=1, 0, $C987),$C987),$C987)</f>
        <v>0</v>
      </c>
      <c r="S987">
        <f>IF(ISNUMBER('III. New Locations'!S986) = TRUE, IF('III. New Locations'!S986 &gt;= 0, IF('III. New Locations'!S986 &lt;=1, 0, $C987), $C987), $C987)</f>
        <v>0</v>
      </c>
      <c r="T987">
        <f>IF('III. New Locations'!T986 = "-Unknown-", $C987, 0)</f>
        <v>0</v>
      </c>
      <c r="U987">
        <f>IF(LEN('III. New Locations'!U986)&gt;1, 0, IF(T987 = 0, 0, $C987))</f>
        <v>0</v>
      </c>
      <c r="V987">
        <f>IF('III. New Locations'!V986 = "Unknown", $C987, 0)</f>
        <v>0</v>
      </c>
      <c r="W987">
        <f>IF(LEN('III. New Locations'!W986)&gt;1, 0, IF(V987 = 0, 0, $C987))</f>
        <v>0</v>
      </c>
      <c r="X987" t="str">
        <f>'III. New Locations'!X986</f>
        <v>Unknown</v>
      </c>
      <c r="Y987">
        <f>IF(ISNUMBER('III. New Locations'!Y986) = TRUE, IF('III. New Locations'!Y986 &gt;= 1400, IF('III. New Locations'!Y986 &lt;=2100, 0, $C987), $C987), $C987)</f>
        <v>0</v>
      </c>
      <c r="Z987">
        <f>IF(ISNUMBER('III. New Locations'!Z986) = TRUE, IF('III. New Locations'!Z986 &gt;= 1400, IF('III. New Locations'!Z986 &lt;=2100, 0, $C987), $C987), $C987)</f>
        <v>0</v>
      </c>
      <c r="AA987">
        <f>IF(ISNUMBER('III. New Locations'!AA986) = TRUE, IF('III. New Locations'!AA986 &gt;= 1400, IF('III. New Locations'!AA986 &lt;=2100, 0, $C987), $C987), $C987)</f>
        <v>0</v>
      </c>
      <c r="AC987">
        <f>IF(ISNUMBER('III. New Locations'!AC986) = TRUE, IF('III. New Locations'!AC986 &gt;= 0, IF('III. New Locations'!AC986 &lt;=1, 0,$C987),$C987), $C987)</f>
        <v>0</v>
      </c>
    </row>
    <row r="988" spans="1:29" x14ac:dyDescent="0.25">
      <c r="A988">
        <f>'III. New Locations'!A987</f>
        <v>985</v>
      </c>
      <c r="C988" s="4">
        <f>IF(LEN('III. New Locations'!C987) &gt; 2, 1, 0)</f>
        <v>0</v>
      </c>
      <c r="E988">
        <f>IF(LEN('III. New Locations'!E987) = 2, IF('III. New Locations'!E987 = "--", $C988, 0), $C988)</f>
        <v>0</v>
      </c>
      <c r="F988">
        <f>IF(LEN('III. New Locations'!F987) &gt; 4, 0, $C988)</f>
        <v>0</v>
      </c>
      <c r="G988">
        <f>IF(ISNUMBER('III. New Locations'!G987) = TRUE, 0, $C988)</f>
        <v>0</v>
      </c>
      <c r="H988">
        <f>IF(ISNUMBER('III. New Locations'!H987) = TRUE, 0, $C988)</f>
        <v>0</v>
      </c>
      <c r="I988">
        <f>IF(ISNUMBER('III. New Locations'!I987) = TRUE, 0, $C988)</f>
        <v>0</v>
      </c>
      <c r="J988">
        <f>IF(ISNUMBER('III. New Locations'!J987) = TRUE, 0, $C988)</f>
        <v>0</v>
      </c>
      <c r="K988">
        <f>IF(ISNUMBER('III. New Locations'!K987) = TRUE, 0,$C988)</f>
        <v>0</v>
      </c>
      <c r="M988">
        <f>IF(ISNUMBER('III. New Locations'!M987) = TRUE, 0,$C988)</f>
        <v>0</v>
      </c>
      <c r="O988">
        <f>IF(ISNUMBER('III. New Locations'!O987) = TRUE, 0, $C988)</f>
        <v>0</v>
      </c>
      <c r="P988">
        <f>IF(ISNUMBER('III. New Locations'!P987) = TRUE, 0, $C988)</f>
        <v>0</v>
      </c>
      <c r="Q988">
        <f>IF(ISNUMBER('III. New Locations'!Q987) = TRUE, 0, $C988)</f>
        <v>0</v>
      </c>
      <c r="R988">
        <f>IF(ISNUMBER('III. New Locations'!R987) = TRUE, IF('III. New Locations'!R987 &gt;= 0, IF('III. New Locations'!R987 &lt;=1, 0, $C988),$C988),$C988)</f>
        <v>0</v>
      </c>
      <c r="S988">
        <f>IF(ISNUMBER('III. New Locations'!S987) = TRUE, IF('III. New Locations'!S987 &gt;= 0, IF('III. New Locations'!S987 &lt;=1, 0, $C988), $C988), $C988)</f>
        <v>0</v>
      </c>
      <c r="T988">
        <f>IF('III. New Locations'!T987 = "-Unknown-", $C988, 0)</f>
        <v>0</v>
      </c>
      <c r="U988">
        <f>IF(LEN('III. New Locations'!U987)&gt;1, 0, IF(T988 = 0, 0, $C988))</f>
        <v>0</v>
      </c>
      <c r="V988">
        <f>IF('III. New Locations'!V987 = "Unknown", $C988, 0)</f>
        <v>0</v>
      </c>
      <c r="W988">
        <f>IF(LEN('III. New Locations'!W987)&gt;1, 0, IF(V988 = 0, 0, $C988))</f>
        <v>0</v>
      </c>
      <c r="X988" t="str">
        <f>'III. New Locations'!X987</f>
        <v>Unknown</v>
      </c>
      <c r="Y988">
        <f>IF(ISNUMBER('III. New Locations'!Y987) = TRUE, IF('III. New Locations'!Y987 &gt;= 1400, IF('III. New Locations'!Y987 &lt;=2100, 0, $C988), $C988), $C988)</f>
        <v>0</v>
      </c>
      <c r="Z988">
        <f>IF(ISNUMBER('III. New Locations'!Z987) = TRUE, IF('III. New Locations'!Z987 &gt;= 1400, IF('III. New Locations'!Z987 &lt;=2100, 0, $C988), $C988), $C988)</f>
        <v>0</v>
      </c>
      <c r="AA988">
        <f>IF(ISNUMBER('III. New Locations'!AA987) = TRUE, IF('III. New Locations'!AA987 &gt;= 1400, IF('III. New Locations'!AA987 &lt;=2100, 0, $C988), $C988), $C988)</f>
        <v>0</v>
      </c>
      <c r="AC988">
        <f>IF(ISNUMBER('III. New Locations'!AC987) = TRUE, IF('III. New Locations'!AC987 &gt;= 0, IF('III. New Locations'!AC987 &lt;=1, 0,$C988),$C988), $C988)</f>
        <v>0</v>
      </c>
    </row>
    <row r="989" spans="1:29" x14ac:dyDescent="0.25">
      <c r="A989">
        <f>'III. New Locations'!A988</f>
        <v>986</v>
      </c>
      <c r="C989" s="4">
        <f>IF(LEN('III. New Locations'!C988) &gt; 2, 1, 0)</f>
        <v>0</v>
      </c>
      <c r="E989">
        <f>IF(LEN('III. New Locations'!E988) = 2, IF('III. New Locations'!E988 = "--", $C989, 0), $C989)</f>
        <v>0</v>
      </c>
      <c r="F989">
        <f>IF(LEN('III. New Locations'!F988) &gt; 4, 0, $C989)</f>
        <v>0</v>
      </c>
      <c r="G989">
        <f>IF(ISNUMBER('III. New Locations'!G988) = TRUE, 0, $C989)</f>
        <v>0</v>
      </c>
      <c r="H989">
        <f>IF(ISNUMBER('III. New Locations'!H988) = TRUE, 0, $C989)</f>
        <v>0</v>
      </c>
      <c r="I989">
        <f>IF(ISNUMBER('III. New Locations'!I988) = TRUE, 0, $C989)</f>
        <v>0</v>
      </c>
      <c r="J989">
        <f>IF(ISNUMBER('III. New Locations'!J988) = TRUE, 0, $C989)</f>
        <v>0</v>
      </c>
      <c r="K989">
        <f>IF(ISNUMBER('III. New Locations'!K988) = TRUE, 0,$C989)</f>
        <v>0</v>
      </c>
      <c r="M989">
        <f>IF(ISNUMBER('III. New Locations'!M988) = TRUE, 0,$C989)</f>
        <v>0</v>
      </c>
      <c r="O989">
        <f>IF(ISNUMBER('III. New Locations'!O988) = TRUE, 0, $C989)</f>
        <v>0</v>
      </c>
      <c r="P989">
        <f>IF(ISNUMBER('III. New Locations'!P988) = TRUE, 0, $C989)</f>
        <v>0</v>
      </c>
      <c r="Q989">
        <f>IF(ISNUMBER('III. New Locations'!Q988) = TRUE, 0, $C989)</f>
        <v>0</v>
      </c>
      <c r="R989">
        <f>IF(ISNUMBER('III. New Locations'!R988) = TRUE, IF('III. New Locations'!R988 &gt;= 0, IF('III. New Locations'!R988 &lt;=1, 0, $C989),$C989),$C989)</f>
        <v>0</v>
      </c>
      <c r="S989">
        <f>IF(ISNUMBER('III. New Locations'!S988) = TRUE, IF('III. New Locations'!S988 &gt;= 0, IF('III. New Locations'!S988 &lt;=1, 0, $C989), $C989), $C989)</f>
        <v>0</v>
      </c>
      <c r="T989">
        <f>IF('III. New Locations'!T988 = "-Unknown-", $C989, 0)</f>
        <v>0</v>
      </c>
      <c r="U989">
        <f>IF(LEN('III. New Locations'!U988)&gt;1, 0, IF(T989 = 0, 0, $C989))</f>
        <v>0</v>
      </c>
      <c r="V989">
        <f>IF('III. New Locations'!V988 = "Unknown", $C989, 0)</f>
        <v>0</v>
      </c>
      <c r="W989">
        <f>IF(LEN('III. New Locations'!W988)&gt;1, 0, IF(V989 = 0, 0, $C989))</f>
        <v>0</v>
      </c>
      <c r="X989" t="str">
        <f>'III. New Locations'!X988</f>
        <v>Unknown</v>
      </c>
      <c r="Y989">
        <f>IF(ISNUMBER('III. New Locations'!Y988) = TRUE, IF('III. New Locations'!Y988 &gt;= 1400, IF('III. New Locations'!Y988 &lt;=2100, 0, $C989), $C989), $C989)</f>
        <v>0</v>
      </c>
      <c r="Z989">
        <f>IF(ISNUMBER('III. New Locations'!Z988) = TRUE, IF('III. New Locations'!Z988 &gt;= 1400, IF('III. New Locations'!Z988 &lt;=2100, 0, $C989), $C989), $C989)</f>
        <v>0</v>
      </c>
      <c r="AA989">
        <f>IF(ISNUMBER('III. New Locations'!AA988) = TRUE, IF('III. New Locations'!AA988 &gt;= 1400, IF('III. New Locations'!AA988 &lt;=2100, 0, $C989), $C989), $C989)</f>
        <v>0</v>
      </c>
      <c r="AC989">
        <f>IF(ISNUMBER('III. New Locations'!AC988) = TRUE, IF('III. New Locations'!AC988 &gt;= 0, IF('III. New Locations'!AC988 &lt;=1, 0,$C989),$C989), $C989)</f>
        <v>0</v>
      </c>
    </row>
    <row r="990" spans="1:29" x14ac:dyDescent="0.25">
      <c r="A990">
        <f>'III. New Locations'!A989</f>
        <v>987</v>
      </c>
      <c r="C990" s="4">
        <f>IF(LEN('III. New Locations'!C989) &gt; 2, 1, 0)</f>
        <v>0</v>
      </c>
      <c r="E990">
        <f>IF(LEN('III. New Locations'!E989) = 2, IF('III. New Locations'!E989 = "--", $C990, 0), $C990)</f>
        <v>0</v>
      </c>
      <c r="F990">
        <f>IF(LEN('III. New Locations'!F989) &gt; 4, 0, $C990)</f>
        <v>0</v>
      </c>
      <c r="G990">
        <f>IF(ISNUMBER('III. New Locations'!G989) = TRUE, 0, $C990)</f>
        <v>0</v>
      </c>
      <c r="H990">
        <f>IF(ISNUMBER('III. New Locations'!H989) = TRUE, 0, $C990)</f>
        <v>0</v>
      </c>
      <c r="I990">
        <f>IF(ISNUMBER('III. New Locations'!I989) = TRUE, 0, $C990)</f>
        <v>0</v>
      </c>
      <c r="J990">
        <f>IF(ISNUMBER('III. New Locations'!J989) = TRUE, 0, $C990)</f>
        <v>0</v>
      </c>
      <c r="K990">
        <f>IF(ISNUMBER('III. New Locations'!K989) = TRUE, 0,$C990)</f>
        <v>0</v>
      </c>
      <c r="M990">
        <f>IF(ISNUMBER('III. New Locations'!M989) = TRUE, 0,$C990)</f>
        <v>0</v>
      </c>
      <c r="O990">
        <f>IF(ISNUMBER('III. New Locations'!O989) = TRUE, 0, $C990)</f>
        <v>0</v>
      </c>
      <c r="P990">
        <f>IF(ISNUMBER('III. New Locations'!P989) = TRUE, 0, $C990)</f>
        <v>0</v>
      </c>
      <c r="Q990">
        <f>IF(ISNUMBER('III. New Locations'!Q989) = TRUE, 0, $C990)</f>
        <v>0</v>
      </c>
      <c r="R990">
        <f>IF(ISNUMBER('III. New Locations'!R989) = TRUE, IF('III. New Locations'!R989 &gt;= 0, IF('III. New Locations'!R989 &lt;=1, 0, $C990),$C990),$C990)</f>
        <v>0</v>
      </c>
      <c r="S990">
        <f>IF(ISNUMBER('III. New Locations'!S989) = TRUE, IF('III. New Locations'!S989 &gt;= 0, IF('III. New Locations'!S989 &lt;=1, 0, $C990), $C990), $C990)</f>
        <v>0</v>
      </c>
      <c r="T990">
        <f>IF('III. New Locations'!T989 = "-Unknown-", $C990, 0)</f>
        <v>0</v>
      </c>
      <c r="U990">
        <f>IF(LEN('III. New Locations'!U989)&gt;1, 0, IF(T990 = 0, 0, $C990))</f>
        <v>0</v>
      </c>
      <c r="V990">
        <f>IF('III. New Locations'!V989 = "Unknown", $C990, 0)</f>
        <v>0</v>
      </c>
      <c r="W990">
        <f>IF(LEN('III. New Locations'!W989)&gt;1, 0, IF(V990 = 0, 0, $C990))</f>
        <v>0</v>
      </c>
      <c r="X990" t="str">
        <f>'III. New Locations'!X989</f>
        <v>Unknown</v>
      </c>
      <c r="Y990">
        <f>IF(ISNUMBER('III. New Locations'!Y989) = TRUE, IF('III. New Locations'!Y989 &gt;= 1400, IF('III. New Locations'!Y989 &lt;=2100, 0, $C990), $C990), $C990)</f>
        <v>0</v>
      </c>
      <c r="Z990">
        <f>IF(ISNUMBER('III. New Locations'!Z989) = TRUE, IF('III. New Locations'!Z989 &gt;= 1400, IF('III. New Locations'!Z989 &lt;=2100, 0, $C990), $C990), $C990)</f>
        <v>0</v>
      </c>
      <c r="AA990">
        <f>IF(ISNUMBER('III. New Locations'!AA989) = TRUE, IF('III. New Locations'!AA989 &gt;= 1400, IF('III. New Locations'!AA989 &lt;=2100, 0, $C990), $C990), $C990)</f>
        <v>0</v>
      </c>
      <c r="AC990">
        <f>IF(ISNUMBER('III. New Locations'!AC989) = TRUE, IF('III. New Locations'!AC989 &gt;= 0, IF('III. New Locations'!AC989 &lt;=1, 0,$C990),$C990), $C990)</f>
        <v>0</v>
      </c>
    </row>
    <row r="991" spans="1:29" x14ac:dyDescent="0.25">
      <c r="A991">
        <f>'III. New Locations'!A990</f>
        <v>988</v>
      </c>
      <c r="C991" s="4">
        <f>IF(LEN('III. New Locations'!C990) &gt; 2, 1, 0)</f>
        <v>0</v>
      </c>
      <c r="E991">
        <f>IF(LEN('III. New Locations'!E990) = 2, IF('III. New Locations'!E990 = "--", $C991, 0), $C991)</f>
        <v>0</v>
      </c>
      <c r="F991">
        <f>IF(LEN('III. New Locations'!F990) &gt; 4, 0, $C991)</f>
        <v>0</v>
      </c>
      <c r="G991">
        <f>IF(ISNUMBER('III. New Locations'!G990) = TRUE, 0, $C991)</f>
        <v>0</v>
      </c>
      <c r="H991">
        <f>IF(ISNUMBER('III. New Locations'!H990) = TRUE, 0, $C991)</f>
        <v>0</v>
      </c>
      <c r="I991">
        <f>IF(ISNUMBER('III. New Locations'!I990) = TRUE, 0, $C991)</f>
        <v>0</v>
      </c>
      <c r="J991">
        <f>IF(ISNUMBER('III. New Locations'!J990) = TRUE, 0, $C991)</f>
        <v>0</v>
      </c>
      <c r="K991">
        <f>IF(ISNUMBER('III. New Locations'!K990) = TRUE, 0,$C991)</f>
        <v>0</v>
      </c>
      <c r="M991">
        <f>IF(ISNUMBER('III. New Locations'!M990) = TRUE, 0,$C991)</f>
        <v>0</v>
      </c>
      <c r="O991">
        <f>IF(ISNUMBER('III. New Locations'!O990) = TRUE, 0, $C991)</f>
        <v>0</v>
      </c>
      <c r="P991">
        <f>IF(ISNUMBER('III. New Locations'!P990) = TRUE, 0, $C991)</f>
        <v>0</v>
      </c>
      <c r="Q991">
        <f>IF(ISNUMBER('III. New Locations'!Q990) = TRUE, 0, $C991)</f>
        <v>0</v>
      </c>
      <c r="R991">
        <f>IF(ISNUMBER('III. New Locations'!R990) = TRUE, IF('III. New Locations'!R990 &gt;= 0, IF('III. New Locations'!R990 &lt;=1, 0, $C991),$C991),$C991)</f>
        <v>0</v>
      </c>
      <c r="S991">
        <f>IF(ISNUMBER('III. New Locations'!S990) = TRUE, IF('III. New Locations'!S990 &gt;= 0, IF('III. New Locations'!S990 &lt;=1, 0, $C991), $C991), $C991)</f>
        <v>0</v>
      </c>
      <c r="T991">
        <f>IF('III. New Locations'!T990 = "-Unknown-", $C991, 0)</f>
        <v>0</v>
      </c>
      <c r="U991">
        <f>IF(LEN('III. New Locations'!U990)&gt;1, 0, IF(T991 = 0, 0, $C991))</f>
        <v>0</v>
      </c>
      <c r="V991">
        <f>IF('III. New Locations'!V990 = "Unknown", $C991, 0)</f>
        <v>0</v>
      </c>
      <c r="W991">
        <f>IF(LEN('III. New Locations'!W990)&gt;1, 0, IF(V991 = 0, 0, $C991))</f>
        <v>0</v>
      </c>
      <c r="X991" t="str">
        <f>'III. New Locations'!X990</f>
        <v>Unknown</v>
      </c>
      <c r="Y991">
        <f>IF(ISNUMBER('III. New Locations'!Y990) = TRUE, IF('III. New Locations'!Y990 &gt;= 1400, IF('III. New Locations'!Y990 &lt;=2100, 0, $C991), $C991), $C991)</f>
        <v>0</v>
      </c>
      <c r="Z991">
        <f>IF(ISNUMBER('III. New Locations'!Z990) = TRUE, IF('III. New Locations'!Z990 &gt;= 1400, IF('III. New Locations'!Z990 &lt;=2100, 0, $C991), $C991), $C991)</f>
        <v>0</v>
      </c>
      <c r="AA991">
        <f>IF(ISNUMBER('III. New Locations'!AA990) = TRUE, IF('III. New Locations'!AA990 &gt;= 1400, IF('III. New Locations'!AA990 &lt;=2100, 0, $C991), $C991), $C991)</f>
        <v>0</v>
      </c>
      <c r="AC991">
        <f>IF(ISNUMBER('III. New Locations'!AC990) = TRUE, IF('III. New Locations'!AC990 &gt;= 0, IF('III. New Locations'!AC990 &lt;=1, 0,$C991),$C991), $C991)</f>
        <v>0</v>
      </c>
    </row>
    <row r="992" spans="1:29" x14ac:dyDescent="0.25">
      <c r="A992">
        <f>'III. New Locations'!A991</f>
        <v>989</v>
      </c>
      <c r="C992" s="4">
        <f>IF(LEN('III. New Locations'!C991) &gt; 2, 1, 0)</f>
        <v>0</v>
      </c>
      <c r="E992">
        <f>IF(LEN('III. New Locations'!E991) = 2, IF('III. New Locations'!E991 = "--", $C992, 0), $C992)</f>
        <v>0</v>
      </c>
      <c r="F992">
        <f>IF(LEN('III. New Locations'!F991) &gt; 4, 0, $C992)</f>
        <v>0</v>
      </c>
      <c r="G992">
        <f>IF(ISNUMBER('III. New Locations'!G991) = TRUE, 0, $C992)</f>
        <v>0</v>
      </c>
      <c r="H992">
        <f>IF(ISNUMBER('III. New Locations'!H991) = TRUE, 0, $C992)</f>
        <v>0</v>
      </c>
      <c r="I992">
        <f>IF(ISNUMBER('III. New Locations'!I991) = TRUE, 0, $C992)</f>
        <v>0</v>
      </c>
      <c r="J992">
        <f>IF(ISNUMBER('III. New Locations'!J991) = TRUE, 0, $C992)</f>
        <v>0</v>
      </c>
      <c r="K992">
        <f>IF(ISNUMBER('III. New Locations'!K991) = TRUE, 0,$C992)</f>
        <v>0</v>
      </c>
      <c r="M992">
        <f>IF(ISNUMBER('III. New Locations'!M991) = TRUE, 0,$C992)</f>
        <v>0</v>
      </c>
      <c r="O992">
        <f>IF(ISNUMBER('III. New Locations'!O991) = TRUE, 0, $C992)</f>
        <v>0</v>
      </c>
      <c r="P992">
        <f>IF(ISNUMBER('III. New Locations'!P991) = TRUE, 0, $C992)</f>
        <v>0</v>
      </c>
      <c r="Q992">
        <f>IF(ISNUMBER('III. New Locations'!Q991) = TRUE, 0, $C992)</f>
        <v>0</v>
      </c>
      <c r="R992">
        <f>IF(ISNUMBER('III. New Locations'!R991) = TRUE, IF('III. New Locations'!R991 &gt;= 0, IF('III. New Locations'!R991 &lt;=1, 0, $C992),$C992),$C992)</f>
        <v>0</v>
      </c>
      <c r="S992">
        <f>IF(ISNUMBER('III. New Locations'!S991) = TRUE, IF('III. New Locations'!S991 &gt;= 0, IF('III. New Locations'!S991 &lt;=1, 0, $C992), $C992), $C992)</f>
        <v>0</v>
      </c>
      <c r="T992">
        <f>IF('III. New Locations'!T991 = "-Unknown-", $C992, 0)</f>
        <v>0</v>
      </c>
      <c r="U992">
        <f>IF(LEN('III. New Locations'!U991)&gt;1, 0, IF(T992 = 0, 0, $C992))</f>
        <v>0</v>
      </c>
      <c r="V992">
        <f>IF('III. New Locations'!V991 = "Unknown", $C992, 0)</f>
        <v>0</v>
      </c>
      <c r="W992">
        <f>IF(LEN('III. New Locations'!W991)&gt;1, 0, IF(V992 = 0, 0, $C992))</f>
        <v>0</v>
      </c>
      <c r="X992" t="str">
        <f>'III. New Locations'!X991</f>
        <v>Unknown</v>
      </c>
      <c r="Y992">
        <f>IF(ISNUMBER('III. New Locations'!Y991) = TRUE, IF('III. New Locations'!Y991 &gt;= 1400, IF('III. New Locations'!Y991 &lt;=2100, 0, $C992), $C992), $C992)</f>
        <v>0</v>
      </c>
      <c r="Z992">
        <f>IF(ISNUMBER('III. New Locations'!Z991) = TRUE, IF('III. New Locations'!Z991 &gt;= 1400, IF('III. New Locations'!Z991 &lt;=2100, 0, $C992), $C992), $C992)</f>
        <v>0</v>
      </c>
      <c r="AA992">
        <f>IF(ISNUMBER('III. New Locations'!AA991) = TRUE, IF('III. New Locations'!AA991 &gt;= 1400, IF('III. New Locations'!AA991 &lt;=2100, 0, $C992), $C992), $C992)</f>
        <v>0</v>
      </c>
      <c r="AC992">
        <f>IF(ISNUMBER('III. New Locations'!AC991) = TRUE, IF('III. New Locations'!AC991 &gt;= 0, IF('III. New Locations'!AC991 &lt;=1, 0,$C992),$C992), $C992)</f>
        <v>0</v>
      </c>
    </row>
    <row r="993" spans="1:29" x14ac:dyDescent="0.25">
      <c r="A993">
        <f>'III. New Locations'!A992</f>
        <v>990</v>
      </c>
      <c r="C993" s="4">
        <f>IF(LEN('III. New Locations'!C992) &gt; 2, 1, 0)</f>
        <v>0</v>
      </c>
      <c r="E993">
        <f>IF(LEN('III. New Locations'!E992) = 2, IF('III. New Locations'!E992 = "--", $C993, 0), $C993)</f>
        <v>0</v>
      </c>
      <c r="F993">
        <f>IF(LEN('III. New Locations'!F992) &gt; 4, 0, $C993)</f>
        <v>0</v>
      </c>
      <c r="G993">
        <f>IF(ISNUMBER('III. New Locations'!G992) = TRUE, 0, $C993)</f>
        <v>0</v>
      </c>
      <c r="H993">
        <f>IF(ISNUMBER('III. New Locations'!H992) = TRUE, 0, $C993)</f>
        <v>0</v>
      </c>
      <c r="I993">
        <f>IF(ISNUMBER('III. New Locations'!I992) = TRUE, 0, $C993)</f>
        <v>0</v>
      </c>
      <c r="J993">
        <f>IF(ISNUMBER('III. New Locations'!J992) = TRUE, 0, $C993)</f>
        <v>0</v>
      </c>
      <c r="K993">
        <f>IF(ISNUMBER('III. New Locations'!K992) = TRUE, 0,$C993)</f>
        <v>0</v>
      </c>
      <c r="M993">
        <f>IF(ISNUMBER('III. New Locations'!M992) = TRUE, 0,$C993)</f>
        <v>0</v>
      </c>
      <c r="O993">
        <f>IF(ISNUMBER('III. New Locations'!O992) = TRUE, 0, $C993)</f>
        <v>0</v>
      </c>
      <c r="P993">
        <f>IF(ISNUMBER('III. New Locations'!P992) = TRUE, 0, $C993)</f>
        <v>0</v>
      </c>
      <c r="Q993">
        <f>IF(ISNUMBER('III. New Locations'!Q992) = TRUE, 0, $C993)</f>
        <v>0</v>
      </c>
      <c r="R993">
        <f>IF(ISNUMBER('III. New Locations'!R992) = TRUE, IF('III. New Locations'!R992 &gt;= 0, IF('III. New Locations'!R992 &lt;=1, 0, $C993),$C993),$C993)</f>
        <v>0</v>
      </c>
      <c r="S993">
        <f>IF(ISNUMBER('III. New Locations'!S992) = TRUE, IF('III. New Locations'!S992 &gt;= 0, IF('III. New Locations'!S992 &lt;=1, 0, $C993), $C993), $C993)</f>
        <v>0</v>
      </c>
      <c r="T993">
        <f>IF('III. New Locations'!T992 = "-Unknown-", $C993, 0)</f>
        <v>0</v>
      </c>
      <c r="U993">
        <f>IF(LEN('III. New Locations'!U992)&gt;1, 0, IF(T993 = 0, 0, $C993))</f>
        <v>0</v>
      </c>
      <c r="V993">
        <f>IF('III. New Locations'!V992 = "Unknown", $C993, 0)</f>
        <v>0</v>
      </c>
      <c r="W993">
        <f>IF(LEN('III. New Locations'!W992)&gt;1, 0, IF(V993 = 0, 0, $C993))</f>
        <v>0</v>
      </c>
      <c r="X993" t="str">
        <f>'III. New Locations'!X992</f>
        <v>Unknown</v>
      </c>
      <c r="Y993">
        <f>IF(ISNUMBER('III. New Locations'!Y992) = TRUE, IF('III. New Locations'!Y992 &gt;= 1400, IF('III. New Locations'!Y992 &lt;=2100, 0, $C993), $C993), $C993)</f>
        <v>0</v>
      </c>
      <c r="Z993">
        <f>IF(ISNUMBER('III. New Locations'!Z992) = TRUE, IF('III. New Locations'!Z992 &gt;= 1400, IF('III. New Locations'!Z992 &lt;=2100, 0, $C993), $C993), $C993)</f>
        <v>0</v>
      </c>
      <c r="AA993">
        <f>IF(ISNUMBER('III. New Locations'!AA992) = TRUE, IF('III. New Locations'!AA992 &gt;= 1400, IF('III. New Locations'!AA992 &lt;=2100, 0, $C993), $C993), $C993)</f>
        <v>0</v>
      </c>
      <c r="AC993">
        <f>IF(ISNUMBER('III. New Locations'!AC992) = TRUE, IF('III. New Locations'!AC992 &gt;= 0, IF('III. New Locations'!AC992 &lt;=1, 0,$C993),$C993), $C993)</f>
        <v>0</v>
      </c>
    </row>
    <row r="994" spans="1:29" x14ac:dyDescent="0.25">
      <c r="A994">
        <f>'III. New Locations'!A993</f>
        <v>991</v>
      </c>
      <c r="C994" s="4">
        <f>IF(LEN('III. New Locations'!C993) &gt; 2, 1, 0)</f>
        <v>0</v>
      </c>
      <c r="E994">
        <f>IF(LEN('III. New Locations'!E993) = 2, IF('III. New Locations'!E993 = "--", $C994, 0), $C994)</f>
        <v>0</v>
      </c>
      <c r="F994">
        <f>IF(LEN('III. New Locations'!F993) &gt; 4, 0, $C994)</f>
        <v>0</v>
      </c>
      <c r="G994">
        <f>IF(ISNUMBER('III. New Locations'!G993) = TRUE, 0, $C994)</f>
        <v>0</v>
      </c>
      <c r="H994">
        <f>IF(ISNUMBER('III. New Locations'!H993) = TRUE, 0, $C994)</f>
        <v>0</v>
      </c>
      <c r="I994">
        <f>IF(ISNUMBER('III. New Locations'!I993) = TRUE, 0, $C994)</f>
        <v>0</v>
      </c>
      <c r="J994">
        <f>IF(ISNUMBER('III. New Locations'!J993) = TRUE, 0, $C994)</f>
        <v>0</v>
      </c>
      <c r="K994">
        <f>IF(ISNUMBER('III. New Locations'!K993) = TRUE, 0,$C994)</f>
        <v>0</v>
      </c>
      <c r="M994">
        <f>IF(ISNUMBER('III. New Locations'!M993) = TRUE, 0,$C994)</f>
        <v>0</v>
      </c>
      <c r="O994">
        <f>IF(ISNUMBER('III. New Locations'!O993) = TRUE, 0, $C994)</f>
        <v>0</v>
      </c>
      <c r="P994">
        <f>IF(ISNUMBER('III. New Locations'!P993) = TRUE, 0, $C994)</f>
        <v>0</v>
      </c>
      <c r="Q994">
        <f>IF(ISNUMBER('III. New Locations'!Q993) = TRUE, 0, $C994)</f>
        <v>0</v>
      </c>
      <c r="R994">
        <f>IF(ISNUMBER('III. New Locations'!R993) = TRUE, IF('III. New Locations'!R993 &gt;= 0, IF('III. New Locations'!R993 &lt;=1, 0, $C994),$C994),$C994)</f>
        <v>0</v>
      </c>
      <c r="S994">
        <f>IF(ISNUMBER('III. New Locations'!S993) = TRUE, IF('III. New Locations'!S993 &gt;= 0, IF('III. New Locations'!S993 &lt;=1, 0, $C994), $C994), $C994)</f>
        <v>0</v>
      </c>
      <c r="T994">
        <f>IF('III. New Locations'!T993 = "-Unknown-", $C994, 0)</f>
        <v>0</v>
      </c>
      <c r="U994">
        <f>IF(LEN('III. New Locations'!U993)&gt;1, 0, IF(T994 = 0, 0, $C994))</f>
        <v>0</v>
      </c>
      <c r="V994">
        <f>IF('III. New Locations'!V993 = "Unknown", $C994, 0)</f>
        <v>0</v>
      </c>
      <c r="W994">
        <f>IF(LEN('III. New Locations'!W993)&gt;1, 0, IF(V994 = 0, 0, $C994))</f>
        <v>0</v>
      </c>
      <c r="X994" t="str">
        <f>'III. New Locations'!X993</f>
        <v>Unknown</v>
      </c>
      <c r="Y994">
        <f>IF(ISNUMBER('III. New Locations'!Y993) = TRUE, IF('III. New Locations'!Y993 &gt;= 1400, IF('III. New Locations'!Y993 &lt;=2100, 0, $C994), $C994), $C994)</f>
        <v>0</v>
      </c>
      <c r="Z994">
        <f>IF(ISNUMBER('III. New Locations'!Z993) = TRUE, IF('III. New Locations'!Z993 &gt;= 1400, IF('III. New Locations'!Z993 &lt;=2100, 0, $C994), $C994), $C994)</f>
        <v>0</v>
      </c>
      <c r="AA994">
        <f>IF(ISNUMBER('III. New Locations'!AA993) = TRUE, IF('III. New Locations'!AA993 &gt;= 1400, IF('III. New Locations'!AA993 &lt;=2100, 0, $C994), $C994), $C994)</f>
        <v>0</v>
      </c>
      <c r="AC994">
        <f>IF(ISNUMBER('III. New Locations'!AC993) = TRUE, IF('III. New Locations'!AC993 &gt;= 0, IF('III. New Locations'!AC993 &lt;=1, 0,$C994),$C994), $C994)</f>
        <v>0</v>
      </c>
    </row>
    <row r="995" spans="1:29" x14ac:dyDescent="0.25">
      <c r="A995">
        <f>'III. New Locations'!A994</f>
        <v>992</v>
      </c>
      <c r="C995" s="4">
        <f>IF(LEN('III. New Locations'!C994) &gt; 2, 1, 0)</f>
        <v>0</v>
      </c>
      <c r="E995">
        <f>IF(LEN('III. New Locations'!E994) = 2, IF('III. New Locations'!E994 = "--", $C995, 0), $C995)</f>
        <v>0</v>
      </c>
      <c r="F995">
        <f>IF(LEN('III. New Locations'!F994) &gt; 4, 0, $C995)</f>
        <v>0</v>
      </c>
      <c r="G995">
        <f>IF(ISNUMBER('III. New Locations'!G994) = TRUE, 0, $C995)</f>
        <v>0</v>
      </c>
      <c r="H995">
        <f>IF(ISNUMBER('III. New Locations'!H994) = TRUE, 0, $C995)</f>
        <v>0</v>
      </c>
      <c r="I995">
        <f>IF(ISNUMBER('III. New Locations'!I994) = TRUE, 0, $C995)</f>
        <v>0</v>
      </c>
      <c r="J995">
        <f>IF(ISNUMBER('III. New Locations'!J994) = TRUE, 0, $C995)</f>
        <v>0</v>
      </c>
      <c r="K995">
        <f>IF(ISNUMBER('III. New Locations'!K994) = TRUE, 0,$C995)</f>
        <v>0</v>
      </c>
      <c r="M995">
        <f>IF(ISNUMBER('III. New Locations'!M994) = TRUE, 0,$C995)</f>
        <v>0</v>
      </c>
      <c r="O995">
        <f>IF(ISNUMBER('III. New Locations'!O994) = TRUE, 0, $C995)</f>
        <v>0</v>
      </c>
      <c r="P995">
        <f>IF(ISNUMBER('III. New Locations'!P994) = TRUE, 0, $C995)</f>
        <v>0</v>
      </c>
      <c r="Q995">
        <f>IF(ISNUMBER('III. New Locations'!Q994) = TRUE, 0, $C995)</f>
        <v>0</v>
      </c>
      <c r="R995">
        <f>IF(ISNUMBER('III. New Locations'!R994) = TRUE, IF('III. New Locations'!R994 &gt;= 0, IF('III. New Locations'!R994 &lt;=1, 0, $C995),$C995),$C995)</f>
        <v>0</v>
      </c>
      <c r="S995">
        <f>IF(ISNUMBER('III. New Locations'!S994) = TRUE, IF('III. New Locations'!S994 &gt;= 0, IF('III. New Locations'!S994 &lt;=1, 0, $C995), $C995), $C995)</f>
        <v>0</v>
      </c>
      <c r="T995">
        <f>IF('III. New Locations'!T994 = "-Unknown-", $C995, 0)</f>
        <v>0</v>
      </c>
      <c r="U995">
        <f>IF(LEN('III. New Locations'!U994)&gt;1, 0, IF(T995 = 0, 0, $C995))</f>
        <v>0</v>
      </c>
      <c r="V995">
        <f>IF('III. New Locations'!V994 = "Unknown", $C995, 0)</f>
        <v>0</v>
      </c>
      <c r="W995">
        <f>IF(LEN('III. New Locations'!W994)&gt;1, 0, IF(V995 = 0, 0, $C995))</f>
        <v>0</v>
      </c>
      <c r="X995" t="str">
        <f>'III. New Locations'!X994</f>
        <v>Unknown</v>
      </c>
      <c r="Y995">
        <f>IF(ISNUMBER('III. New Locations'!Y994) = TRUE, IF('III. New Locations'!Y994 &gt;= 1400, IF('III. New Locations'!Y994 &lt;=2100, 0, $C995), $C995), $C995)</f>
        <v>0</v>
      </c>
      <c r="Z995">
        <f>IF(ISNUMBER('III. New Locations'!Z994) = TRUE, IF('III. New Locations'!Z994 &gt;= 1400, IF('III. New Locations'!Z994 &lt;=2100, 0, $C995), $C995), $C995)</f>
        <v>0</v>
      </c>
      <c r="AA995">
        <f>IF(ISNUMBER('III. New Locations'!AA994) = TRUE, IF('III. New Locations'!AA994 &gt;= 1400, IF('III. New Locations'!AA994 &lt;=2100, 0, $C995), $C995), $C995)</f>
        <v>0</v>
      </c>
      <c r="AC995">
        <f>IF(ISNUMBER('III. New Locations'!AC994) = TRUE, IF('III. New Locations'!AC994 &gt;= 0, IF('III. New Locations'!AC994 &lt;=1, 0,$C995),$C995), $C995)</f>
        <v>0</v>
      </c>
    </row>
    <row r="996" spans="1:29" x14ac:dyDescent="0.25">
      <c r="A996">
        <f>'III. New Locations'!A995</f>
        <v>993</v>
      </c>
      <c r="C996" s="4">
        <f>IF(LEN('III. New Locations'!C995) &gt; 2, 1, 0)</f>
        <v>0</v>
      </c>
      <c r="E996">
        <f>IF(LEN('III. New Locations'!E995) = 2, IF('III. New Locations'!E995 = "--", $C996, 0), $C996)</f>
        <v>0</v>
      </c>
      <c r="F996">
        <f>IF(LEN('III. New Locations'!F995) &gt; 4, 0, $C996)</f>
        <v>0</v>
      </c>
      <c r="G996">
        <f>IF(ISNUMBER('III. New Locations'!G995) = TRUE, 0, $C996)</f>
        <v>0</v>
      </c>
      <c r="H996">
        <f>IF(ISNUMBER('III. New Locations'!H995) = TRUE, 0, $C996)</f>
        <v>0</v>
      </c>
      <c r="I996">
        <f>IF(ISNUMBER('III. New Locations'!I995) = TRUE, 0, $C996)</f>
        <v>0</v>
      </c>
      <c r="J996">
        <f>IF(ISNUMBER('III. New Locations'!J995) = TRUE, 0, $C996)</f>
        <v>0</v>
      </c>
      <c r="K996">
        <f>IF(ISNUMBER('III. New Locations'!K995) = TRUE, 0,$C996)</f>
        <v>0</v>
      </c>
      <c r="M996">
        <f>IF(ISNUMBER('III. New Locations'!M995) = TRUE, 0,$C996)</f>
        <v>0</v>
      </c>
      <c r="O996">
        <f>IF(ISNUMBER('III. New Locations'!O995) = TRUE, 0, $C996)</f>
        <v>0</v>
      </c>
      <c r="P996">
        <f>IF(ISNUMBER('III. New Locations'!P995) = TRUE, 0, $C996)</f>
        <v>0</v>
      </c>
      <c r="Q996">
        <f>IF(ISNUMBER('III. New Locations'!Q995) = TRUE, 0, $C996)</f>
        <v>0</v>
      </c>
      <c r="R996">
        <f>IF(ISNUMBER('III. New Locations'!R995) = TRUE, IF('III. New Locations'!R995 &gt;= 0, IF('III. New Locations'!R995 &lt;=1, 0, $C996),$C996),$C996)</f>
        <v>0</v>
      </c>
      <c r="S996">
        <f>IF(ISNUMBER('III. New Locations'!S995) = TRUE, IF('III. New Locations'!S995 &gt;= 0, IF('III. New Locations'!S995 &lt;=1, 0, $C996), $C996), $C996)</f>
        <v>0</v>
      </c>
      <c r="T996">
        <f>IF('III. New Locations'!T995 = "-Unknown-", $C996, 0)</f>
        <v>0</v>
      </c>
      <c r="U996">
        <f>IF(LEN('III. New Locations'!U995)&gt;1, 0, IF(T996 = 0, 0, $C996))</f>
        <v>0</v>
      </c>
      <c r="V996">
        <f>IF('III. New Locations'!V995 = "Unknown", $C996, 0)</f>
        <v>0</v>
      </c>
      <c r="W996">
        <f>IF(LEN('III. New Locations'!W995)&gt;1, 0, IF(V996 = 0, 0, $C996))</f>
        <v>0</v>
      </c>
      <c r="X996" t="str">
        <f>'III. New Locations'!X995</f>
        <v>Unknown</v>
      </c>
      <c r="Y996">
        <f>IF(ISNUMBER('III. New Locations'!Y995) = TRUE, IF('III. New Locations'!Y995 &gt;= 1400, IF('III. New Locations'!Y995 &lt;=2100, 0, $C996), $C996), $C996)</f>
        <v>0</v>
      </c>
      <c r="Z996">
        <f>IF(ISNUMBER('III. New Locations'!Z995) = TRUE, IF('III. New Locations'!Z995 &gt;= 1400, IF('III. New Locations'!Z995 &lt;=2100, 0, $C996), $C996), $C996)</f>
        <v>0</v>
      </c>
      <c r="AA996">
        <f>IF(ISNUMBER('III. New Locations'!AA995) = TRUE, IF('III. New Locations'!AA995 &gt;= 1400, IF('III. New Locations'!AA995 &lt;=2100, 0, $C996), $C996), $C996)</f>
        <v>0</v>
      </c>
      <c r="AC996">
        <f>IF(ISNUMBER('III. New Locations'!AC995) = TRUE, IF('III. New Locations'!AC995 &gt;= 0, IF('III. New Locations'!AC995 &lt;=1, 0,$C996),$C996), $C996)</f>
        <v>0</v>
      </c>
    </row>
    <row r="997" spans="1:29" x14ac:dyDescent="0.25">
      <c r="A997">
        <f>'III. New Locations'!A996</f>
        <v>994</v>
      </c>
      <c r="C997" s="4">
        <f>IF(LEN('III. New Locations'!C996) &gt; 2, 1, 0)</f>
        <v>0</v>
      </c>
      <c r="E997">
        <f>IF(LEN('III. New Locations'!E996) = 2, IF('III. New Locations'!E996 = "--", $C997, 0), $C997)</f>
        <v>0</v>
      </c>
      <c r="F997">
        <f>IF(LEN('III. New Locations'!F996) &gt; 4, 0, $C997)</f>
        <v>0</v>
      </c>
      <c r="G997">
        <f>IF(ISNUMBER('III. New Locations'!G996) = TRUE, 0, $C997)</f>
        <v>0</v>
      </c>
      <c r="H997">
        <f>IF(ISNUMBER('III. New Locations'!H996) = TRUE, 0, $C997)</f>
        <v>0</v>
      </c>
      <c r="I997">
        <f>IF(ISNUMBER('III. New Locations'!I996) = TRUE, 0, $C997)</f>
        <v>0</v>
      </c>
      <c r="J997">
        <f>IF(ISNUMBER('III. New Locations'!J996) = TRUE, 0, $C997)</f>
        <v>0</v>
      </c>
      <c r="K997">
        <f>IF(ISNUMBER('III. New Locations'!K996) = TRUE, 0,$C997)</f>
        <v>0</v>
      </c>
      <c r="M997">
        <f>IF(ISNUMBER('III. New Locations'!M996) = TRUE, 0,$C997)</f>
        <v>0</v>
      </c>
      <c r="O997">
        <f>IF(ISNUMBER('III. New Locations'!O996) = TRUE, 0, $C997)</f>
        <v>0</v>
      </c>
      <c r="P997">
        <f>IF(ISNUMBER('III. New Locations'!P996) = TRUE, 0, $C997)</f>
        <v>0</v>
      </c>
      <c r="Q997">
        <f>IF(ISNUMBER('III. New Locations'!Q996) = TRUE, 0, $C997)</f>
        <v>0</v>
      </c>
      <c r="R997">
        <f>IF(ISNUMBER('III. New Locations'!R996) = TRUE, IF('III. New Locations'!R996 &gt;= 0, IF('III. New Locations'!R996 &lt;=1, 0, $C997),$C997),$C997)</f>
        <v>0</v>
      </c>
      <c r="S997">
        <f>IF(ISNUMBER('III. New Locations'!S996) = TRUE, IF('III. New Locations'!S996 &gt;= 0, IF('III. New Locations'!S996 &lt;=1, 0, $C997), $C997), $C997)</f>
        <v>0</v>
      </c>
      <c r="T997">
        <f>IF('III. New Locations'!T996 = "-Unknown-", $C997, 0)</f>
        <v>0</v>
      </c>
      <c r="U997">
        <f>IF(LEN('III. New Locations'!U996)&gt;1, 0, IF(T997 = 0, 0, $C997))</f>
        <v>0</v>
      </c>
      <c r="V997">
        <f>IF('III. New Locations'!V996 = "Unknown", $C997, 0)</f>
        <v>0</v>
      </c>
      <c r="W997">
        <f>IF(LEN('III. New Locations'!W996)&gt;1, 0, IF(V997 = 0, 0, $C997))</f>
        <v>0</v>
      </c>
      <c r="X997" t="str">
        <f>'III. New Locations'!X996</f>
        <v>Unknown</v>
      </c>
      <c r="Y997">
        <f>IF(ISNUMBER('III. New Locations'!Y996) = TRUE, IF('III. New Locations'!Y996 &gt;= 1400, IF('III. New Locations'!Y996 &lt;=2100, 0, $C997), $C997), $C997)</f>
        <v>0</v>
      </c>
      <c r="Z997">
        <f>IF(ISNUMBER('III. New Locations'!Z996) = TRUE, IF('III. New Locations'!Z996 &gt;= 1400, IF('III. New Locations'!Z996 &lt;=2100, 0, $C997), $C997), $C997)</f>
        <v>0</v>
      </c>
      <c r="AA997">
        <f>IF(ISNUMBER('III. New Locations'!AA996) = TRUE, IF('III. New Locations'!AA996 &gt;= 1400, IF('III. New Locations'!AA996 &lt;=2100, 0, $C997), $C997), $C997)</f>
        <v>0</v>
      </c>
      <c r="AC997">
        <f>IF(ISNUMBER('III. New Locations'!AC996) = TRUE, IF('III. New Locations'!AC996 &gt;= 0, IF('III. New Locations'!AC996 &lt;=1, 0,$C997),$C997), $C997)</f>
        <v>0</v>
      </c>
    </row>
    <row r="998" spans="1:29" x14ac:dyDescent="0.25">
      <c r="A998">
        <f>'III. New Locations'!A997</f>
        <v>995</v>
      </c>
      <c r="C998" s="4">
        <f>IF(LEN('III. New Locations'!C997) &gt; 2, 1, 0)</f>
        <v>0</v>
      </c>
      <c r="E998">
        <f>IF(LEN('III. New Locations'!E997) = 2, IF('III. New Locations'!E997 = "--", $C998, 0), $C998)</f>
        <v>0</v>
      </c>
      <c r="F998">
        <f>IF(LEN('III. New Locations'!F997) &gt; 4, 0, $C998)</f>
        <v>0</v>
      </c>
      <c r="G998">
        <f>IF(ISNUMBER('III. New Locations'!G997) = TRUE, 0, $C998)</f>
        <v>0</v>
      </c>
      <c r="H998">
        <f>IF(ISNUMBER('III. New Locations'!H997) = TRUE, 0, $C998)</f>
        <v>0</v>
      </c>
      <c r="I998">
        <f>IF(ISNUMBER('III. New Locations'!I997) = TRUE, 0, $C998)</f>
        <v>0</v>
      </c>
      <c r="J998">
        <f>IF(ISNUMBER('III. New Locations'!J997) = TRUE, 0, $C998)</f>
        <v>0</v>
      </c>
      <c r="K998">
        <f>IF(ISNUMBER('III. New Locations'!K997) = TRUE, 0,$C998)</f>
        <v>0</v>
      </c>
      <c r="M998">
        <f>IF(ISNUMBER('III. New Locations'!M997) = TRUE, 0,$C998)</f>
        <v>0</v>
      </c>
      <c r="O998">
        <f>IF(ISNUMBER('III. New Locations'!O997) = TRUE, 0, $C998)</f>
        <v>0</v>
      </c>
      <c r="P998">
        <f>IF(ISNUMBER('III. New Locations'!P997) = TRUE, 0, $C998)</f>
        <v>0</v>
      </c>
      <c r="Q998">
        <f>IF(ISNUMBER('III. New Locations'!Q997) = TRUE, 0, $C998)</f>
        <v>0</v>
      </c>
      <c r="R998">
        <f>IF(ISNUMBER('III. New Locations'!R997) = TRUE, IF('III. New Locations'!R997 &gt;= 0, IF('III. New Locations'!R997 &lt;=1, 0, $C998),$C998),$C998)</f>
        <v>0</v>
      </c>
      <c r="S998">
        <f>IF(ISNUMBER('III. New Locations'!S997) = TRUE, IF('III. New Locations'!S997 &gt;= 0, IF('III. New Locations'!S997 &lt;=1, 0, $C998), $C998), $C998)</f>
        <v>0</v>
      </c>
      <c r="T998">
        <f>IF('III. New Locations'!T997 = "-Unknown-", $C998, 0)</f>
        <v>0</v>
      </c>
      <c r="U998">
        <f>IF(LEN('III. New Locations'!U997)&gt;1, 0, IF(T998 = 0, 0, $C998))</f>
        <v>0</v>
      </c>
      <c r="V998">
        <f>IF('III. New Locations'!V997 = "Unknown", $C998, 0)</f>
        <v>0</v>
      </c>
      <c r="W998">
        <f>IF(LEN('III. New Locations'!W997)&gt;1, 0, IF(V998 = 0, 0, $C998))</f>
        <v>0</v>
      </c>
      <c r="X998" t="str">
        <f>'III. New Locations'!X997</f>
        <v>Unknown</v>
      </c>
      <c r="Y998">
        <f>IF(ISNUMBER('III. New Locations'!Y997) = TRUE, IF('III. New Locations'!Y997 &gt;= 1400, IF('III. New Locations'!Y997 &lt;=2100, 0, $C998), $C998), $C998)</f>
        <v>0</v>
      </c>
      <c r="Z998">
        <f>IF(ISNUMBER('III. New Locations'!Z997) = TRUE, IF('III. New Locations'!Z997 &gt;= 1400, IF('III. New Locations'!Z997 &lt;=2100, 0, $C998), $C998), $C998)</f>
        <v>0</v>
      </c>
      <c r="AA998">
        <f>IF(ISNUMBER('III. New Locations'!AA997) = TRUE, IF('III. New Locations'!AA997 &gt;= 1400, IF('III. New Locations'!AA997 &lt;=2100, 0, $C998), $C998), $C998)</f>
        <v>0</v>
      </c>
      <c r="AC998">
        <f>IF(ISNUMBER('III. New Locations'!AC997) = TRUE, IF('III. New Locations'!AC997 &gt;= 0, IF('III. New Locations'!AC997 &lt;=1, 0,$C998),$C998), $C998)</f>
        <v>0</v>
      </c>
    </row>
    <row r="999" spans="1:29" x14ac:dyDescent="0.25">
      <c r="A999">
        <f>'III. New Locations'!A998</f>
        <v>996</v>
      </c>
      <c r="C999" s="4">
        <f>IF(LEN('III. New Locations'!C998) &gt; 2, 1, 0)</f>
        <v>0</v>
      </c>
      <c r="E999">
        <f>IF(LEN('III. New Locations'!E998) = 2, IF('III. New Locations'!E998 = "--", $C999, 0), $C999)</f>
        <v>0</v>
      </c>
      <c r="F999">
        <f>IF(LEN('III. New Locations'!F998) &gt; 4, 0, $C999)</f>
        <v>0</v>
      </c>
      <c r="G999">
        <f>IF(ISNUMBER('III. New Locations'!G998) = TRUE, 0, $C999)</f>
        <v>0</v>
      </c>
      <c r="H999">
        <f>IF(ISNUMBER('III. New Locations'!H998) = TRUE, 0, $C999)</f>
        <v>0</v>
      </c>
      <c r="I999">
        <f>IF(ISNUMBER('III. New Locations'!I998) = TRUE, 0, $C999)</f>
        <v>0</v>
      </c>
      <c r="J999">
        <f>IF(ISNUMBER('III. New Locations'!J998) = TRUE, 0, $C999)</f>
        <v>0</v>
      </c>
      <c r="K999">
        <f>IF(ISNUMBER('III. New Locations'!K998) = TRUE, 0,$C999)</f>
        <v>0</v>
      </c>
      <c r="M999">
        <f>IF(ISNUMBER('III. New Locations'!M998) = TRUE, 0,$C999)</f>
        <v>0</v>
      </c>
      <c r="O999">
        <f>IF(ISNUMBER('III. New Locations'!O998) = TRUE, 0, $C999)</f>
        <v>0</v>
      </c>
      <c r="P999">
        <f>IF(ISNUMBER('III. New Locations'!P998) = TRUE, 0, $C999)</f>
        <v>0</v>
      </c>
      <c r="Q999">
        <f>IF(ISNUMBER('III. New Locations'!Q998) = TRUE, 0, $C999)</f>
        <v>0</v>
      </c>
      <c r="R999">
        <f>IF(ISNUMBER('III. New Locations'!R998) = TRUE, IF('III. New Locations'!R998 &gt;= 0, IF('III. New Locations'!R998 &lt;=1, 0, $C999),$C999),$C999)</f>
        <v>0</v>
      </c>
      <c r="S999">
        <f>IF(ISNUMBER('III. New Locations'!S998) = TRUE, IF('III. New Locations'!S998 &gt;= 0, IF('III. New Locations'!S998 &lt;=1, 0, $C999), $C999), $C999)</f>
        <v>0</v>
      </c>
      <c r="T999">
        <f>IF('III. New Locations'!T998 = "-Unknown-", $C999, 0)</f>
        <v>0</v>
      </c>
      <c r="U999">
        <f>IF(LEN('III. New Locations'!U998)&gt;1, 0, IF(T999 = 0, 0, $C999))</f>
        <v>0</v>
      </c>
      <c r="V999">
        <f>IF('III. New Locations'!V998 = "Unknown", $C999, 0)</f>
        <v>0</v>
      </c>
      <c r="W999">
        <f>IF(LEN('III. New Locations'!W998)&gt;1, 0, IF(V999 = 0, 0, $C999))</f>
        <v>0</v>
      </c>
      <c r="X999" t="str">
        <f>'III. New Locations'!X998</f>
        <v>Unknown</v>
      </c>
      <c r="Y999">
        <f>IF(ISNUMBER('III. New Locations'!Y998) = TRUE, IF('III. New Locations'!Y998 &gt;= 1400, IF('III. New Locations'!Y998 &lt;=2100, 0, $C999), $C999), $C999)</f>
        <v>0</v>
      </c>
      <c r="Z999">
        <f>IF(ISNUMBER('III. New Locations'!Z998) = TRUE, IF('III. New Locations'!Z998 &gt;= 1400, IF('III. New Locations'!Z998 &lt;=2100, 0, $C999), $C999), $C999)</f>
        <v>0</v>
      </c>
      <c r="AA999">
        <f>IF(ISNUMBER('III. New Locations'!AA998) = TRUE, IF('III. New Locations'!AA998 &gt;= 1400, IF('III. New Locations'!AA998 &lt;=2100, 0, $C999), $C999), $C999)</f>
        <v>0</v>
      </c>
      <c r="AC999">
        <f>IF(ISNUMBER('III. New Locations'!AC998) = TRUE, IF('III. New Locations'!AC998 &gt;= 0, IF('III. New Locations'!AC998 &lt;=1, 0,$C999),$C999), $C999)</f>
        <v>0</v>
      </c>
    </row>
    <row r="1000" spans="1:29" x14ac:dyDescent="0.25">
      <c r="A1000">
        <f>'III. New Locations'!A999</f>
        <v>997</v>
      </c>
      <c r="C1000" s="4">
        <f>IF(LEN('III. New Locations'!C999) &gt; 2, 1, 0)</f>
        <v>0</v>
      </c>
      <c r="E1000">
        <f>IF(LEN('III. New Locations'!E999) = 2, IF('III. New Locations'!E999 = "--", $C1000, 0), $C1000)</f>
        <v>0</v>
      </c>
      <c r="F1000">
        <f>IF(LEN('III. New Locations'!F999) &gt; 4, 0, $C1000)</f>
        <v>0</v>
      </c>
      <c r="G1000">
        <f>IF(ISNUMBER('III. New Locations'!G999) = TRUE, 0, $C1000)</f>
        <v>0</v>
      </c>
      <c r="H1000">
        <f>IF(ISNUMBER('III. New Locations'!H999) = TRUE, 0, $C1000)</f>
        <v>0</v>
      </c>
      <c r="I1000">
        <f>IF(ISNUMBER('III. New Locations'!I999) = TRUE, 0, $C1000)</f>
        <v>0</v>
      </c>
      <c r="J1000">
        <f>IF(ISNUMBER('III. New Locations'!J999) = TRUE, 0, $C1000)</f>
        <v>0</v>
      </c>
      <c r="K1000">
        <f>IF(ISNUMBER('III. New Locations'!K999) = TRUE, 0,$C1000)</f>
        <v>0</v>
      </c>
      <c r="M1000">
        <f>IF(ISNUMBER('III. New Locations'!M999) = TRUE, 0,$C1000)</f>
        <v>0</v>
      </c>
      <c r="O1000">
        <f>IF(ISNUMBER('III. New Locations'!O999) = TRUE, 0, $C1000)</f>
        <v>0</v>
      </c>
      <c r="P1000">
        <f>IF(ISNUMBER('III. New Locations'!P999) = TRUE, 0, $C1000)</f>
        <v>0</v>
      </c>
      <c r="Q1000">
        <f>IF(ISNUMBER('III. New Locations'!Q999) = TRUE, 0, $C1000)</f>
        <v>0</v>
      </c>
      <c r="R1000">
        <f>IF(ISNUMBER('III. New Locations'!R999) = TRUE, IF('III. New Locations'!R999 &gt;= 0, IF('III. New Locations'!R999 &lt;=1, 0, $C1000),$C1000),$C1000)</f>
        <v>0</v>
      </c>
      <c r="S1000">
        <f>IF(ISNUMBER('III. New Locations'!S999) = TRUE, IF('III. New Locations'!S999 &gt;= 0, IF('III. New Locations'!S999 &lt;=1, 0, $C1000), $C1000), $C1000)</f>
        <v>0</v>
      </c>
      <c r="T1000">
        <f>IF('III. New Locations'!T999 = "-Unknown-", $C1000, 0)</f>
        <v>0</v>
      </c>
      <c r="U1000">
        <f>IF(LEN('III. New Locations'!U999)&gt;1, 0, IF(T1000 = 0, 0, $C1000))</f>
        <v>0</v>
      </c>
      <c r="V1000">
        <f>IF('III. New Locations'!V999 = "Unknown", $C1000, 0)</f>
        <v>0</v>
      </c>
      <c r="W1000">
        <f>IF(LEN('III. New Locations'!W999)&gt;1, 0, IF(V1000 = 0, 0, $C1000))</f>
        <v>0</v>
      </c>
      <c r="X1000" t="str">
        <f>'III. New Locations'!X999</f>
        <v>Unknown</v>
      </c>
      <c r="Y1000">
        <f>IF(ISNUMBER('III. New Locations'!Y999) = TRUE, IF('III. New Locations'!Y999 &gt;= 1400, IF('III. New Locations'!Y999 &lt;=2100, 0, $C1000), $C1000), $C1000)</f>
        <v>0</v>
      </c>
      <c r="Z1000">
        <f>IF(ISNUMBER('III. New Locations'!Z999) = TRUE, IF('III. New Locations'!Z999 &gt;= 1400, IF('III. New Locations'!Z999 &lt;=2100, 0, $C1000), $C1000), $C1000)</f>
        <v>0</v>
      </c>
      <c r="AA1000">
        <f>IF(ISNUMBER('III. New Locations'!AA999) = TRUE, IF('III. New Locations'!AA999 &gt;= 1400, IF('III. New Locations'!AA999 &lt;=2100, 0, $C1000), $C1000), $C1000)</f>
        <v>0</v>
      </c>
      <c r="AC1000">
        <f>IF(ISNUMBER('III. New Locations'!AC999) = TRUE, IF('III. New Locations'!AC999 &gt;= 0, IF('III. New Locations'!AC999 &lt;=1, 0,$C1000),$C1000), $C1000)</f>
        <v>0</v>
      </c>
    </row>
    <row r="1001" spans="1:29" x14ac:dyDescent="0.25">
      <c r="A1001">
        <f>'III. New Locations'!A1000</f>
        <v>998</v>
      </c>
      <c r="C1001" s="4">
        <f>IF(LEN('III. New Locations'!C1000) &gt; 2, 1, 0)</f>
        <v>0</v>
      </c>
      <c r="E1001">
        <f>IF(LEN('III. New Locations'!E1000) = 2, IF('III. New Locations'!E1000 = "--", $C1001, 0), $C1001)</f>
        <v>0</v>
      </c>
      <c r="F1001">
        <f>IF(LEN('III. New Locations'!F1000) &gt; 4, 0, $C1001)</f>
        <v>0</v>
      </c>
      <c r="G1001">
        <f>IF(ISNUMBER('III. New Locations'!G1000) = TRUE, 0, $C1001)</f>
        <v>0</v>
      </c>
      <c r="H1001">
        <f>IF(ISNUMBER('III. New Locations'!H1000) = TRUE, 0, $C1001)</f>
        <v>0</v>
      </c>
      <c r="I1001">
        <f>IF(ISNUMBER('III. New Locations'!I1000) = TRUE, 0, $C1001)</f>
        <v>0</v>
      </c>
      <c r="J1001">
        <f>IF(ISNUMBER('III. New Locations'!J1000) = TRUE, 0, $C1001)</f>
        <v>0</v>
      </c>
      <c r="K1001">
        <f>IF(ISNUMBER('III. New Locations'!K1000) = TRUE, 0,$C1001)</f>
        <v>0</v>
      </c>
      <c r="M1001">
        <f>IF(ISNUMBER('III. New Locations'!M1000) = TRUE, 0,$C1001)</f>
        <v>0</v>
      </c>
      <c r="O1001">
        <f>IF(ISNUMBER('III. New Locations'!O1000) = TRUE, 0, $C1001)</f>
        <v>0</v>
      </c>
      <c r="P1001">
        <f>IF(ISNUMBER('III. New Locations'!P1000) = TRUE, 0, $C1001)</f>
        <v>0</v>
      </c>
      <c r="Q1001">
        <f>IF(ISNUMBER('III. New Locations'!Q1000) = TRUE, 0, $C1001)</f>
        <v>0</v>
      </c>
      <c r="R1001">
        <f>IF(ISNUMBER('III. New Locations'!R1000) = TRUE, IF('III. New Locations'!R1000 &gt;= 0, IF('III. New Locations'!R1000 &lt;=1, 0, $C1001),$C1001),$C1001)</f>
        <v>0</v>
      </c>
      <c r="S1001">
        <f>IF(ISNUMBER('III. New Locations'!S1000) = TRUE, IF('III. New Locations'!S1000 &gt;= 0, IF('III. New Locations'!S1000 &lt;=1, 0, $C1001), $C1001), $C1001)</f>
        <v>0</v>
      </c>
      <c r="T1001">
        <f>IF('III. New Locations'!T1000 = "-Unknown-", $C1001, 0)</f>
        <v>0</v>
      </c>
      <c r="U1001">
        <f>IF(LEN('III. New Locations'!U1000)&gt;1, 0, IF(T1001 = 0, 0, $C1001))</f>
        <v>0</v>
      </c>
      <c r="V1001">
        <f>IF('III. New Locations'!V1000 = "Unknown", $C1001, 0)</f>
        <v>0</v>
      </c>
      <c r="W1001">
        <f>IF(LEN('III. New Locations'!W1000)&gt;1, 0, IF(V1001 = 0, 0, $C1001))</f>
        <v>0</v>
      </c>
      <c r="X1001" t="str">
        <f>'III. New Locations'!X1000</f>
        <v>Unknown</v>
      </c>
      <c r="Y1001">
        <f>IF(ISNUMBER('III. New Locations'!Y1000) = TRUE, IF('III. New Locations'!Y1000 &gt;= 1400, IF('III. New Locations'!Y1000 &lt;=2100, 0, $C1001), $C1001), $C1001)</f>
        <v>0</v>
      </c>
      <c r="Z1001">
        <f>IF(ISNUMBER('III. New Locations'!Z1000) = TRUE, IF('III. New Locations'!Z1000 &gt;= 1400, IF('III. New Locations'!Z1000 &lt;=2100, 0, $C1001), $C1001), $C1001)</f>
        <v>0</v>
      </c>
      <c r="AA1001">
        <f>IF(ISNUMBER('III. New Locations'!AA1000) = TRUE, IF('III. New Locations'!AA1000 &gt;= 1400, IF('III. New Locations'!AA1000 &lt;=2100, 0, $C1001), $C1001), $C1001)</f>
        <v>0</v>
      </c>
      <c r="AC1001">
        <f>IF(ISNUMBER('III. New Locations'!AC1000) = TRUE, IF('III. New Locations'!AC1000 &gt;= 0, IF('III. New Locations'!AC1000 &lt;=1, 0,$C1001),$C1001), $C1001)</f>
        <v>0</v>
      </c>
    </row>
    <row r="1002" spans="1:29" x14ac:dyDescent="0.25">
      <c r="A1002">
        <f>'III. New Locations'!A1001</f>
        <v>999</v>
      </c>
      <c r="C1002" s="4">
        <f>IF(LEN('III. New Locations'!C1001) &gt; 2, 1, 0)</f>
        <v>0</v>
      </c>
      <c r="E1002">
        <f>IF(LEN('III. New Locations'!E1001) = 2, IF('III. New Locations'!E1001 = "--", $C1002, 0), $C1002)</f>
        <v>0</v>
      </c>
      <c r="F1002">
        <f>IF(LEN('III. New Locations'!F1001) &gt; 4, 0, $C1002)</f>
        <v>0</v>
      </c>
      <c r="G1002">
        <f>IF(ISNUMBER('III. New Locations'!G1001) = TRUE, 0, $C1002)</f>
        <v>0</v>
      </c>
      <c r="H1002">
        <f>IF(ISNUMBER('III. New Locations'!H1001) = TRUE, 0, $C1002)</f>
        <v>0</v>
      </c>
      <c r="I1002">
        <f>IF(ISNUMBER('III. New Locations'!I1001) = TRUE, 0, $C1002)</f>
        <v>0</v>
      </c>
      <c r="J1002">
        <f>IF(ISNUMBER('III. New Locations'!J1001) = TRUE, 0, $C1002)</f>
        <v>0</v>
      </c>
      <c r="K1002">
        <f>IF(ISNUMBER('III. New Locations'!K1001) = TRUE, 0,$C1002)</f>
        <v>0</v>
      </c>
      <c r="M1002">
        <f>IF(ISNUMBER('III. New Locations'!M1001) = TRUE, 0,$C1002)</f>
        <v>0</v>
      </c>
      <c r="O1002">
        <f>IF(ISNUMBER('III. New Locations'!O1001) = TRUE, 0, $C1002)</f>
        <v>0</v>
      </c>
      <c r="P1002">
        <f>IF(ISNUMBER('III. New Locations'!P1001) = TRUE, 0, $C1002)</f>
        <v>0</v>
      </c>
      <c r="Q1002">
        <f>IF(ISNUMBER('III. New Locations'!Q1001) = TRUE, 0, $C1002)</f>
        <v>0</v>
      </c>
      <c r="R1002">
        <f>IF(ISNUMBER('III. New Locations'!R1001) = TRUE, IF('III. New Locations'!R1001 &gt;= 0, IF('III. New Locations'!R1001 &lt;=1, 0, $C1002),$C1002),$C1002)</f>
        <v>0</v>
      </c>
      <c r="S1002">
        <f>IF(ISNUMBER('III. New Locations'!S1001) = TRUE, IF('III. New Locations'!S1001 &gt;= 0, IF('III. New Locations'!S1001 &lt;=1, 0, $C1002), $C1002), $C1002)</f>
        <v>0</v>
      </c>
      <c r="T1002">
        <f>IF('III. New Locations'!T1001 = "-Unknown-", $C1002, 0)</f>
        <v>0</v>
      </c>
      <c r="U1002">
        <f>IF(LEN('III. New Locations'!U1001)&gt;1, 0, IF(T1002 = 0, 0, $C1002))</f>
        <v>0</v>
      </c>
      <c r="V1002">
        <f>IF('III. New Locations'!V1001 = "Unknown", $C1002, 0)</f>
        <v>0</v>
      </c>
      <c r="W1002">
        <f>IF(LEN('III. New Locations'!W1001)&gt;1, 0, IF(V1002 = 0, 0, $C1002))</f>
        <v>0</v>
      </c>
      <c r="X1002" t="str">
        <f>'III. New Locations'!X1001</f>
        <v>Unknown</v>
      </c>
      <c r="Y1002">
        <f>IF(ISNUMBER('III. New Locations'!Y1001) = TRUE, IF('III. New Locations'!Y1001 &gt;= 1400, IF('III. New Locations'!Y1001 &lt;=2100, 0, $C1002), $C1002), $C1002)</f>
        <v>0</v>
      </c>
      <c r="Z1002">
        <f>IF(ISNUMBER('III. New Locations'!Z1001) = TRUE, IF('III. New Locations'!Z1001 &gt;= 1400, IF('III. New Locations'!Z1001 &lt;=2100, 0, $C1002), $C1002), $C1002)</f>
        <v>0</v>
      </c>
      <c r="AA1002">
        <f>IF(ISNUMBER('III. New Locations'!AA1001) = TRUE, IF('III. New Locations'!AA1001 &gt;= 1400, IF('III. New Locations'!AA1001 &lt;=2100, 0, $C1002), $C1002), $C1002)</f>
        <v>0</v>
      </c>
      <c r="AC1002">
        <f>IF(ISNUMBER('III. New Locations'!AC1001) = TRUE, IF('III. New Locations'!AC1001 &gt;= 0, IF('III. New Locations'!AC1001 &lt;=1, 0,$C1002),$C1002), $C1002)</f>
        <v>0</v>
      </c>
    </row>
    <row r="1003" spans="1:29" x14ac:dyDescent="0.25">
      <c r="A1003">
        <f>'III. New Locations'!A1002</f>
        <v>1000</v>
      </c>
      <c r="C1003" s="4">
        <f>IF(LEN('III. New Locations'!C1002) &gt; 2, 1, 0)</f>
        <v>0</v>
      </c>
      <c r="E1003">
        <f>IF(LEN('III. New Locations'!E1002) = 2, IF('III. New Locations'!E1002 = "--", $C1003, 0), $C1003)</f>
        <v>0</v>
      </c>
      <c r="F1003">
        <f>IF(LEN('III. New Locations'!F1002) &gt; 4, 0, $C1003)</f>
        <v>0</v>
      </c>
      <c r="G1003">
        <f>IF(ISNUMBER('III. New Locations'!G1002) = TRUE, 0, $C1003)</f>
        <v>0</v>
      </c>
      <c r="H1003">
        <f>IF(ISNUMBER('III. New Locations'!H1002) = TRUE, 0, $C1003)</f>
        <v>0</v>
      </c>
      <c r="I1003">
        <f>IF(ISNUMBER('III. New Locations'!I1002) = TRUE, 0, $C1003)</f>
        <v>0</v>
      </c>
      <c r="J1003">
        <f>IF(ISNUMBER('III. New Locations'!J1002) = TRUE, 0, $C1003)</f>
        <v>0</v>
      </c>
      <c r="K1003">
        <f>IF(ISNUMBER('III. New Locations'!K1002) = TRUE, 0,$C1003)</f>
        <v>0</v>
      </c>
      <c r="M1003">
        <f>IF(ISNUMBER('III. New Locations'!M1002) = TRUE, 0,$C1003)</f>
        <v>0</v>
      </c>
      <c r="O1003">
        <f>IF(ISNUMBER('III. New Locations'!O1002) = TRUE, 0, $C1003)</f>
        <v>0</v>
      </c>
      <c r="P1003">
        <f>IF(ISNUMBER('III. New Locations'!P1002) = TRUE, 0, $C1003)</f>
        <v>0</v>
      </c>
      <c r="Q1003">
        <f>IF(ISNUMBER('III. New Locations'!Q1002) = TRUE, 0, $C1003)</f>
        <v>0</v>
      </c>
      <c r="R1003">
        <f>IF(ISNUMBER('III. New Locations'!R1002) = TRUE, IF('III. New Locations'!R1002 &gt;= 0, IF('III. New Locations'!R1002 &lt;=1, 0, $C1003),$C1003),$C1003)</f>
        <v>0</v>
      </c>
      <c r="S1003">
        <f>IF(ISNUMBER('III. New Locations'!S1002) = TRUE, IF('III. New Locations'!S1002 &gt;= 0, IF('III. New Locations'!S1002 &lt;=1, 0, $C1003), $C1003), $C1003)</f>
        <v>0</v>
      </c>
      <c r="T1003">
        <f>IF('III. New Locations'!T1002 = "-Unknown-", $C1003, 0)</f>
        <v>0</v>
      </c>
      <c r="U1003">
        <f>IF(LEN('III. New Locations'!U1002)&gt;1, 0, IF(T1003 = 0, 0, $C1003))</f>
        <v>0</v>
      </c>
      <c r="V1003">
        <f>IF('III. New Locations'!V1002 = "Unknown", $C1003, 0)</f>
        <v>0</v>
      </c>
      <c r="W1003">
        <f>IF(LEN('III. New Locations'!W1002)&gt;1, 0, IF(V1003 = 0, 0, $C1003))</f>
        <v>0</v>
      </c>
      <c r="X1003" t="str">
        <f>'III. New Locations'!X1002</f>
        <v>Unknown</v>
      </c>
      <c r="Y1003">
        <f>IF(ISNUMBER('III. New Locations'!Y1002) = TRUE, IF('III. New Locations'!Y1002 &gt;= 1400, IF('III. New Locations'!Y1002 &lt;=2100, 0, $C1003), $C1003), $C1003)</f>
        <v>0</v>
      </c>
      <c r="Z1003">
        <f>IF(ISNUMBER('III. New Locations'!Z1002) = TRUE, IF('III. New Locations'!Z1002 &gt;= 1400, IF('III. New Locations'!Z1002 &lt;=2100, 0, $C1003), $C1003), $C1003)</f>
        <v>0</v>
      </c>
      <c r="AA1003">
        <f>IF(ISNUMBER('III. New Locations'!AA1002) = TRUE, IF('III. New Locations'!AA1002 &gt;= 1400, IF('III. New Locations'!AA1002 &lt;=2100, 0, $C1003), $C1003), $C1003)</f>
        <v>0</v>
      </c>
      <c r="AC1003">
        <f>IF(ISNUMBER('III. New Locations'!AC1002) = TRUE, IF('III. New Locations'!AC1002 &gt;= 0, IF('III. New Locations'!AC1002 &lt;=1, 0,$C1003),$C1003), $C1003)</f>
        <v>0</v>
      </c>
    </row>
    <row r="1004" spans="1:29" x14ac:dyDescent="0.25">
      <c r="A1004">
        <f>'III. New Locations'!A1003</f>
        <v>1001</v>
      </c>
      <c r="C1004" s="4">
        <f>IF(LEN('III. New Locations'!C1003) &gt; 2, 1, 0)</f>
        <v>0</v>
      </c>
      <c r="E1004">
        <f>IF(LEN('III. New Locations'!E1003) = 2, IF('III. New Locations'!E1003 = "--", $C1004, 0), $C1004)</f>
        <v>0</v>
      </c>
      <c r="F1004">
        <f>IF(LEN('III. New Locations'!F1003) &gt; 4, 0, $C1004)</f>
        <v>0</v>
      </c>
      <c r="G1004">
        <f>IF(ISNUMBER('III. New Locations'!G1003) = TRUE, 0, $C1004)</f>
        <v>0</v>
      </c>
      <c r="H1004">
        <f>IF(ISNUMBER('III. New Locations'!H1003) = TRUE, 0, $C1004)</f>
        <v>0</v>
      </c>
      <c r="I1004">
        <f>IF(ISNUMBER('III. New Locations'!I1003) = TRUE, 0, $C1004)</f>
        <v>0</v>
      </c>
      <c r="J1004">
        <f>IF(ISNUMBER('III. New Locations'!J1003) = TRUE, 0, $C1004)</f>
        <v>0</v>
      </c>
      <c r="K1004">
        <f>IF(ISNUMBER('III. New Locations'!K1003) = TRUE, 0,$C1004)</f>
        <v>0</v>
      </c>
      <c r="M1004">
        <f>IF(ISNUMBER('III. New Locations'!M1003) = TRUE, 0,$C1004)</f>
        <v>0</v>
      </c>
      <c r="O1004">
        <f>IF(ISNUMBER('III. New Locations'!O1003) = TRUE, 0, $C1004)</f>
        <v>0</v>
      </c>
      <c r="P1004">
        <f>IF(ISNUMBER('III. New Locations'!P1003) = TRUE, 0, $C1004)</f>
        <v>0</v>
      </c>
      <c r="Q1004">
        <f>IF(ISNUMBER('III. New Locations'!Q1003) = TRUE, 0, $C1004)</f>
        <v>0</v>
      </c>
      <c r="R1004">
        <f>IF(ISNUMBER('III. New Locations'!R1003) = TRUE, IF('III. New Locations'!R1003 &gt;= 0, IF('III. New Locations'!R1003 &lt;=1, 0, $C1004),$C1004),$C1004)</f>
        <v>0</v>
      </c>
      <c r="S1004">
        <f>IF(ISNUMBER('III. New Locations'!S1003) = TRUE, IF('III. New Locations'!S1003 &gt;= 0, IF('III. New Locations'!S1003 &lt;=1, 0, $C1004), $C1004), $C1004)</f>
        <v>0</v>
      </c>
      <c r="T1004">
        <f>IF('III. New Locations'!T1003 = "-Unknown-", $C1004, 0)</f>
        <v>0</v>
      </c>
      <c r="U1004">
        <f>IF(LEN('III. New Locations'!U1003)&gt;1, 0, IF(T1004 = 0, 0, $C1004))</f>
        <v>0</v>
      </c>
      <c r="V1004">
        <f>IF('III. New Locations'!V1003 = "Unknown", $C1004, 0)</f>
        <v>0</v>
      </c>
      <c r="W1004">
        <f>IF(LEN('III. New Locations'!W1003)&gt;1, 0, IF(V1004 = 0, 0, $C1004))</f>
        <v>0</v>
      </c>
      <c r="X1004" t="str">
        <f>'III. New Locations'!X1003</f>
        <v>Unknown</v>
      </c>
      <c r="Y1004">
        <f>IF(ISNUMBER('III. New Locations'!Y1003) = TRUE, IF('III. New Locations'!Y1003 &gt;= 1400, IF('III. New Locations'!Y1003 &lt;=2100, 0, $C1004), $C1004), $C1004)</f>
        <v>0</v>
      </c>
      <c r="Z1004">
        <f>IF(ISNUMBER('III. New Locations'!Z1003) = TRUE, IF('III. New Locations'!Z1003 &gt;= 1400, IF('III. New Locations'!Z1003 &lt;=2100, 0, $C1004), $C1004), $C1004)</f>
        <v>0</v>
      </c>
      <c r="AA1004">
        <f>IF(ISNUMBER('III. New Locations'!AA1003) = TRUE, IF('III. New Locations'!AA1003 &gt;= 1400, IF('III. New Locations'!AA1003 &lt;=2100, 0, $C1004), $C1004), $C1004)</f>
        <v>0</v>
      </c>
      <c r="AC1004">
        <f>IF(ISNUMBER('III. New Locations'!AC1003) = TRUE, IF('III. New Locations'!AC1003 &gt;= 0, IF('III. New Locations'!AC1003 &lt;=1, 0,$C1004),$C1004), $C1004)</f>
        <v>0</v>
      </c>
    </row>
    <row r="1005" spans="1:29" x14ac:dyDescent="0.25">
      <c r="A1005">
        <f>'III. New Locations'!A1004</f>
        <v>1002</v>
      </c>
      <c r="C1005" s="4">
        <f>IF(LEN('III. New Locations'!C1004) &gt; 2, 1, 0)</f>
        <v>0</v>
      </c>
      <c r="E1005">
        <f>IF(LEN('III. New Locations'!E1004) = 2, IF('III. New Locations'!E1004 = "--", $C1005, 0), $C1005)</f>
        <v>0</v>
      </c>
      <c r="F1005">
        <f>IF(LEN('III. New Locations'!F1004) &gt; 4, 0, $C1005)</f>
        <v>0</v>
      </c>
      <c r="G1005">
        <f>IF(ISNUMBER('III. New Locations'!G1004) = TRUE, 0, $C1005)</f>
        <v>0</v>
      </c>
      <c r="H1005">
        <f>IF(ISNUMBER('III. New Locations'!H1004) = TRUE, 0, $C1005)</f>
        <v>0</v>
      </c>
      <c r="I1005">
        <f>IF(ISNUMBER('III. New Locations'!I1004) = TRUE, 0, $C1005)</f>
        <v>0</v>
      </c>
      <c r="J1005">
        <f>IF(ISNUMBER('III. New Locations'!J1004) = TRUE, 0, $C1005)</f>
        <v>0</v>
      </c>
      <c r="K1005">
        <f>IF(ISNUMBER('III. New Locations'!K1004) = TRUE, 0,$C1005)</f>
        <v>0</v>
      </c>
      <c r="M1005">
        <f>IF(ISNUMBER('III. New Locations'!M1004) = TRUE, 0,$C1005)</f>
        <v>0</v>
      </c>
      <c r="O1005">
        <f>IF(ISNUMBER('III. New Locations'!O1004) = TRUE, 0, $C1005)</f>
        <v>0</v>
      </c>
      <c r="P1005">
        <f>IF(ISNUMBER('III. New Locations'!P1004) = TRUE, 0, $C1005)</f>
        <v>0</v>
      </c>
      <c r="Q1005">
        <f>IF(ISNUMBER('III. New Locations'!Q1004) = TRUE, 0, $C1005)</f>
        <v>0</v>
      </c>
      <c r="R1005">
        <f>IF(ISNUMBER('III. New Locations'!R1004) = TRUE, IF('III. New Locations'!R1004 &gt;= 0, IF('III. New Locations'!R1004 &lt;=1, 0, $C1005),$C1005),$C1005)</f>
        <v>0</v>
      </c>
      <c r="S1005">
        <f>IF(ISNUMBER('III. New Locations'!S1004) = TRUE, IF('III. New Locations'!S1004 &gt;= 0, IF('III. New Locations'!S1004 &lt;=1, 0, $C1005), $C1005), $C1005)</f>
        <v>0</v>
      </c>
      <c r="T1005">
        <f>IF('III. New Locations'!T1004 = "-Unknown-", $C1005, 0)</f>
        <v>0</v>
      </c>
      <c r="U1005">
        <f>IF(LEN('III. New Locations'!U1004)&gt;1, 0, IF(T1005 = 0, 0, $C1005))</f>
        <v>0</v>
      </c>
      <c r="V1005">
        <f>IF('III. New Locations'!V1004 = "Unknown", $C1005, 0)</f>
        <v>0</v>
      </c>
      <c r="W1005">
        <f>IF(LEN('III. New Locations'!W1004)&gt;1, 0, IF(V1005 = 0, 0, $C1005))</f>
        <v>0</v>
      </c>
      <c r="X1005" t="str">
        <f>'III. New Locations'!X1004</f>
        <v>Unknown</v>
      </c>
      <c r="Y1005">
        <f>IF(ISNUMBER('III. New Locations'!Y1004) = TRUE, IF('III. New Locations'!Y1004 &gt;= 1400, IF('III. New Locations'!Y1004 &lt;=2100, 0, $C1005), $C1005), $C1005)</f>
        <v>0</v>
      </c>
      <c r="Z1005">
        <f>IF(ISNUMBER('III. New Locations'!Z1004) = TRUE, IF('III. New Locations'!Z1004 &gt;= 1400, IF('III. New Locations'!Z1004 &lt;=2100, 0, $C1005), $C1005), $C1005)</f>
        <v>0</v>
      </c>
      <c r="AA1005">
        <f>IF(ISNUMBER('III. New Locations'!AA1004) = TRUE, IF('III. New Locations'!AA1004 &gt;= 1400, IF('III. New Locations'!AA1004 &lt;=2100, 0, $C1005), $C1005), $C1005)</f>
        <v>0</v>
      </c>
      <c r="AC1005">
        <f>IF(ISNUMBER('III. New Locations'!AC1004) = TRUE, IF('III. New Locations'!AC1004 &gt;= 0, IF('III. New Locations'!AC1004 &lt;=1, 0,$C1005),$C1005), $C1005)</f>
        <v>0</v>
      </c>
    </row>
    <row r="1006" spans="1:29" x14ac:dyDescent="0.25">
      <c r="A1006">
        <f>'III. New Locations'!A1005</f>
        <v>1003</v>
      </c>
      <c r="C1006" s="4">
        <f>IF(LEN('III. New Locations'!C1005) &gt; 2, 1, 0)</f>
        <v>0</v>
      </c>
      <c r="E1006">
        <f>IF(LEN('III. New Locations'!E1005) = 2, IF('III. New Locations'!E1005 = "--", $C1006, 0), $C1006)</f>
        <v>0</v>
      </c>
      <c r="F1006">
        <f>IF(LEN('III. New Locations'!F1005) &gt; 4, 0, $C1006)</f>
        <v>0</v>
      </c>
      <c r="G1006">
        <f>IF(ISNUMBER('III. New Locations'!G1005) = TRUE, 0, $C1006)</f>
        <v>0</v>
      </c>
      <c r="H1006">
        <f>IF(ISNUMBER('III. New Locations'!H1005) = TRUE, 0, $C1006)</f>
        <v>0</v>
      </c>
      <c r="I1006">
        <f>IF(ISNUMBER('III. New Locations'!I1005) = TRUE, 0, $C1006)</f>
        <v>0</v>
      </c>
      <c r="J1006">
        <f>IF(ISNUMBER('III. New Locations'!J1005) = TRUE, 0, $C1006)</f>
        <v>0</v>
      </c>
      <c r="K1006">
        <f>IF(ISNUMBER('III. New Locations'!K1005) = TRUE, 0,$C1006)</f>
        <v>0</v>
      </c>
      <c r="M1006">
        <f>IF(ISNUMBER('III. New Locations'!M1005) = TRUE, 0,$C1006)</f>
        <v>0</v>
      </c>
      <c r="O1006">
        <f>IF(ISNUMBER('III. New Locations'!O1005) = TRUE, 0, $C1006)</f>
        <v>0</v>
      </c>
      <c r="P1006">
        <f>IF(ISNUMBER('III. New Locations'!P1005) = TRUE, 0, $C1006)</f>
        <v>0</v>
      </c>
      <c r="Q1006">
        <f>IF(ISNUMBER('III. New Locations'!Q1005) = TRUE, 0, $C1006)</f>
        <v>0</v>
      </c>
      <c r="R1006">
        <f>IF(ISNUMBER('III. New Locations'!R1005) = TRUE, IF('III. New Locations'!R1005 &gt;= 0, IF('III. New Locations'!R1005 &lt;=1, 0, $C1006),$C1006),$C1006)</f>
        <v>0</v>
      </c>
      <c r="S1006">
        <f>IF(ISNUMBER('III. New Locations'!S1005) = TRUE, IF('III. New Locations'!S1005 &gt;= 0, IF('III. New Locations'!S1005 &lt;=1, 0, $C1006), $C1006), $C1006)</f>
        <v>0</v>
      </c>
      <c r="T1006">
        <f>IF('III. New Locations'!T1005 = "-Unknown-", $C1006, 0)</f>
        <v>0</v>
      </c>
      <c r="U1006">
        <f>IF(LEN('III. New Locations'!U1005)&gt;1, 0, IF(T1006 = 0, 0, $C1006))</f>
        <v>0</v>
      </c>
      <c r="V1006">
        <f>IF('III. New Locations'!V1005 = "Unknown", $C1006, 0)</f>
        <v>0</v>
      </c>
      <c r="W1006">
        <f>IF(LEN('III. New Locations'!W1005)&gt;1, 0, IF(V1006 = 0, 0, $C1006))</f>
        <v>0</v>
      </c>
      <c r="X1006" t="str">
        <f>'III. New Locations'!X1005</f>
        <v>Unknown</v>
      </c>
      <c r="Y1006">
        <f>IF(ISNUMBER('III. New Locations'!Y1005) = TRUE, IF('III. New Locations'!Y1005 &gt;= 1400, IF('III. New Locations'!Y1005 &lt;=2100, 0, $C1006), $C1006), $C1006)</f>
        <v>0</v>
      </c>
      <c r="Z1006">
        <f>IF(ISNUMBER('III. New Locations'!Z1005) = TRUE, IF('III. New Locations'!Z1005 &gt;= 1400, IF('III. New Locations'!Z1005 &lt;=2100, 0, $C1006), $C1006), $C1006)</f>
        <v>0</v>
      </c>
      <c r="AA1006">
        <f>IF(ISNUMBER('III. New Locations'!AA1005) = TRUE, IF('III. New Locations'!AA1005 &gt;= 1400, IF('III. New Locations'!AA1005 &lt;=2100, 0, $C1006), $C1006), $C1006)</f>
        <v>0</v>
      </c>
      <c r="AC1006">
        <f>IF(ISNUMBER('III. New Locations'!AC1005) = TRUE, IF('III. New Locations'!AC1005 &gt;= 0, IF('III. New Locations'!AC1005 &lt;=1, 0,$C1006),$C1006), $C1006)</f>
        <v>0</v>
      </c>
    </row>
    <row r="1007" spans="1:29" x14ac:dyDescent="0.25">
      <c r="A1007">
        <f>'III. New Locations'!A1006</f>
        <v>1004</v>
      </c>
      <c r="C1007" s="4">
        <f>IF(LEN('III. New Locations'!C1006) &gt; 2, 1, 0)</f>
        <v>0</v>
      </c>
      <c r="E1007">
        <f>IF(LEN('III. New Locations'!E1006) = 2, IF('III. New Locations'!E1006 = "--", $C1007, 0), $C1007)</f>
        <v>0</v>
      </c>
      <c r="F1007">
        <f>IF(LEN('III. New Locations'!F1006) &gt; 4, 0, $C1007)</f>
        <v>0</v>
      </c>
      <c r="G1007">
        <f>IF(ISNUMBER('III. New Locations'!G1006) = TRUE, 0, $C1007)</f>
        <v>0</v>
      </c>
      <c r="H1007">
        <f>IF(ISNUMBER('III. New Locations'!H1006) = TRUE, 0, $C1007)</f>
        <v>0</v>
      </c>
      <c r="I1007">
        <f>IF(ISNUMBER('III. New Locations'!I1006) = TRUE, 0, $C1007)</f>
        <v>0</v>
      </c>
      <c r="J1007">
        <f>IF(ISNUMBER('III. New Locations'!J1006) = TRUE, 0, $C1007)</f>
        <v>0</v>
      </c>
      <c r="K1007">
        <f>IF(ISNUMBER('III. New Locations'!K1006) = TRUE, 0,$C1007)</f>
        <v>0</v>
      </c>
      <c r="M1007">
        <f>IF(ISNUMBER('III. New Locations'!M1006) = TRUE, 0,$C1007)</f>
        <v>0</v>
      </c>
      <c r="O1007">
        <f>IF(ISNUMBER('III. New Locations'!O1006) = TRUE, 0, $C1007)</f>
        <v>0</v>
      </c>
      <c r="P1007">
        <f>IF(ISNUMBER('III. New Locations'!P1006) = TRUE, 0, $C1007)</f>
        <v>0</v>
      </c>
      <c r="Q1007">
        <f>IF(ISNUMBER('III. New Locations'!Q1006) = TRUE, 0, $C1007)</f>
        <v>0</v>
      </c>
      <c r="R1007">
        <f>IF(ISNUMBER('III. New Locations'!R1006) = TRUE, IF('III. New Locations'!R1006 &gt;= 0, IF('III. New Locations'!R1006 &lt;=1, 0, $C1007),$C1007),$C1007)</f>
        <v>0</v>
      </c>
      <c r="S1007">
        <f>IF(ISNUMBER('III. New Locations'!S1006) = TRUE, IF('III. New Locations'!S1006 &gt;= 0, IF('III. New Locations'!S1006 &lt;=1, 0, $C1007), $C1007), $C1007)</f>
        <v>0</v>
      </c>
      <c r="T1007">
        <f>IF('III. New Locations'!T1006 = "-Unknown-", $C1007, 0)</f>
        <v>0</v>
      </c>
      <c r="U1007">
        <f>IF(LEN('III. New Locations'!U1006)&gt;1, 0, IF(T1007 = 0, 0, $C1007))</f>
        <v>0</v>
      </c>
      <c r="V1007">
        <f>IF('III. New Locations'!V1006 = "Unknown", $C1007, 0)</f>
        <v>0</v>
      </c>
      <c r="W1007">
        <f>IF(LEN('III. New Locations'!W1006)&gt;1, 0, IF(V1007 = 0, 0, $C1007))</f>
        <v>0</v>
      </c>
      <c r="X1007" t="str">
        <f>'III. New Locations'!X1006</f>
        <v>Unknown</v>
      </c>
      <c r="Y1007">
        <f>IF(ISNUMBER('III. New Locations'!Y1006) = TRUE, IF('III. New Locations'!Y1006 &gt;= 1400, IF('III. New Locations'!Y1006 &lt;=2100, 0, $C1007), $C1007), $C1007)</f>
        <v>0</v>
      </c>
      <c r="Z1007">
        <f>IF(ISNUMBER('III. New Locations'!Z1006) = TRUE, IF('III. New Locations'!Z1006 &gt;= 1400, IF('III. New Locations'!Z1006 &lt;=2100, 0, $C1007), $C1007), $C1007)</f>
        <v>0</v>
      </c>
      <c r="AA1007">
        <f>IF(ISNUMBER('III. New Locations'!AA1006) = TRUE, IF('III. New Locations'!AA1006 &gt;= 1400, IF('III. New Locations'!AA1006 &lt;=2100, 0, $C1007), $C1007), $C1007)</f>
        <v>0</v>
      </c>
      <c r="AC1007">
        <f>IF(ISNUMBER('III. New Locations'!AC1006) = TRUE, IF('III. New Locations'!AC1006 &gt;= 0, IF('III. New Locations'!AC1006 &lt;=1, 0,$C1007),$C1007), $C1007)</f>
        <v>0</v>
      </c>
    </row>
    <row r="1008" spans="1:29" x14ac:dyDescent="0.25">
      <c r="A1008">
        <f>'III. New Locations'!A1007</f>
        <v>1005</v>
      </c>
      <c r="C1008" s="4">
        <f>IF(LEN('III. New Locations'!C1007) &gt; 2, 1, 0)</f>
        <v>0</v>
      </c>
      <c r="E1008">
        <f>IF(LEN('III. New Locations'!E1007) = 2, IF('III. New Locations'!E1007 = "--", $C1008, 0), $C1008)</f>
        <v>0</v>
      </c>
      <c r="F1008">
        <f>IF(LEN('III. New Locations'!F1007) &gt; 4, 0, $C1008)</f>
        <v>0</v>
      </c>
      <c r="G1008">
        <f>IF(ISNUMBER('III. New Locations'!G1007) = TRUE, 0, $C1008)</f>
        <v>0</v>
      </c>
      <c r="H1008">
        <f>IF(ISNUMBER('III. New Locations'!H1007) = TRUE, 0, $C1008)</f>
        <v>0</v>
      </c>
      <c r="I1008">
        <f>IF(ISNUMBER('III. New Locations'!I1007) = TRUE, 0, $C1008)</f>
        <v>0</v>
      </c>
      <c r="J1008">
        <f>IF(ISNUMBER('III. New Locations'!J1007) = TRUE, 0, $C1008)</f>
        <v>0</v>
      </c>
      <c r="K1008">
        <f>IF(ISNUMBER('III. New Locations'!K1007) = TRUE, 0,$C1008)</f>
        <v>0</v>
      </c>
      <c r="M1008">
        <f>IF(ISNUMBER('III. New Locations'!M1007) = TRUE, 0,$C1008)</f>
        <v>0</v>
      </c>
      <c r="O1008">
        <f>IF(ISNUMBER('III. New Locations'!O1007) = TRUE, 0, $C1008)</f>
        <v>0</v>
      </c>
      <c r="P1008">
        <f>IF(ISNUMBER('III. New Locations'!P1007) = TRUE, 0, $C1008)</f>
        <v>0</v>
      </c>
      <c r="Q1008">
        <f>IF(ISNUMBER('III. New Locations'!Q1007) = TRUE, 0, $C1008)</f>
        <v>0</v>
      </c>
      <c r="R1008">
        <f>IF(ISNUMBER('III. New Locations'!R1007) = TRUE, IF('III. New Locations'!R1007 &gt;= 0, IF('III. New Locations'!R1007 &lt;=1, 0, $C1008),$C1008),$C1008)</f>
        <v>0</v>
      </c>
      <c r="S1008">
        <f>IF(ISNUMBER('III. New Locations'!S1007) = TRUE, IF('III. New Locations'!S1007 &gt;= 0, IF('III. New Locations'!S1007 &lt;=1, 0, $C1008), $C1008), $C1008)</f>
        <v>0</v>
      </c>
      <c r="T1008">
        <f>IF('III. New Locations'!T1007 = "-Unknown-", $C1008, 0)</f>
        <v>0</v>
      </c>
      <c r="U1008">
        <f>IF(LEN('III. New Locations'!U1007)&gt;1, 0, IF(T1008 = 0, 0, $C1008))</f>
        <v>0</v>
      </c>
      <c r="V1008">
        <f>IF('III. New Locations'!V1007 = "Unknown", $C1008, 0)</f>
        <v>0</v>
      </c>
      <c r="W1008">
        <f>IF(LEN('III. New Locations'!W1007)&gt;1, 0, IF(V1008 = 0, 0, $C1008))</f>
        <v>0</v>
      </c>
      <c r="X1008" t="str">
        <f>'III. New Locations'!X1007</f>
        <v>Unknown</v>
      </c>
      <c r="Y1008">
        <f>IF(ISNUMBER('III. New Locations'!Y1007) = TRUE, IF('III. New Locations'!Y1007 &gt;= 1400, IF('III. New Locations'!Y1007 &lt;=2100, 0, $C1008), $C1008), $C1008)</f>
        <v>0</v>
      </c>
      <c r="Z1008">
        <f>IF(ISNUMBER('III. New Locations'!Z1007) = TRUE, IF('III. New Locations'!Z1007 &gt;= 1400, IF('III. New Locations'!Z1007 &lt;=2100, 0, $C1008), $C1008), $C1008)</f>
        <v>0</v>
      </c>
      <c r="AA1008">
        <f>IF(ISNUMBER('III. New Locations'!AA1007) = TRUE, IF('III. New Locations'!AA1007 &gt;= 1400, IF('III. New Locations'!AA1007 &lt;=2100, 0, $C1008), $C1008), $C1008)</f>
        <v>0</v>
      </c>
      <c r="AC1008">
        <f>IF(ISNUMBER('III. New Locations'!AC1007) = TRUE, IF('III. New Locations'!AC1007 &gt;= 0, IF('III. New Locations'!AC1007 &lt;=1, 0,$C1008),$C1008), $C1008)</f>
        <v>0</v>
      </c>
    </row>
    <row r="1009" spans="1:29" x14ac:dyDescent="0.25">
      <c r="A1009">
        <f>'III. New Locations'!A1008</f>
        <v>1006</v>
      </c>
      <c r="C1009" s="4">
        <f>IF(LEN('III. New Locations'!C1008) &gt; 2, 1, 0)</f>
        <v>0</v>
      </c>
      <c r="E1009">
        <f>IF(LEN('III. New Locations'!E1008) = 2, IF('III. New Locations'!E1008 = "--", $C1009, 0), $C1009)</f>
        <v>0</v>
      </c>
      <c r="F1009">
        <f>IF(LEN('III. New Locations'!F1008) &gt; 4, 0, $C1009)</f>
        <v>0</v>
      </c>
      <c r="G1009">
        <f>IF(ISNUMBER('III. New Locations'!G1008) = TRUE, 0, $C1009)</f>
        <v>0</v>
      </c>
      <c r="H1009">
        <f>IF(ISNUMBER('III. New Locations'!H1008) = TRUE, 0, $C1009)</f>
        <v>0</v>
      </c>
      <c r="I1009">
        <f>IF(ISNUMBER('III. New Locations'!I1008) = TRUE, 0, $C1009)</f>
        <v>0</v>
      </c>
      <c r="J1009">
        <f>IF(ISNUMBER('III. New Locations'!J1008) = TRUE, 0, $C1009)</f>
        <v>0</v>
      </c>
      <c r="K1009">
        <f>IF(ISNUMBER('III. New Locations'!K1008) = TRUE, 0,$C1009)</f>
        <v>0</v>
      </c>
      <c r="M1009">
        <f>IF(ISNUMBER('III. New Locations'!M1008) = TRUE, 0,$C1009)</f>
        <v>0</v>
      </c>
      <c r="O1009">
        <f>IF(ISNUMBER('III. New Locations'!O1008) = TRUE, 0, $C1009)</f>
        <v>0</v>
      </c>
      <c r="P1009">
        <f>IF(ISNUMBER('III. New Locations'!P1008) = TRUE, 0, $C1009)</f>
        <v>0</v>
      </c>
      <c r="Q1009">
        <f>IF(ISNUMBER('III. New Locations'!Q1008) = TRUE, 0, $C1009)</f>
        <v>0</v>
      </c>
      <c r="R1009">
        <f>IF(ISNUMBER('III. New Locations'!R1008) = TRUE, IF('III. New Locations'!R1008 &gt;= 0, IF('III. New Locations'!R1008 &lt;=1, 0, $C1009),$C1009),$C1009)</f>
        <v>0</v>
      </c>
      <c r="S1009">
        <f>IF(ISNUMBER('III. New Locations'!S1008) = TRUE, IF('III. New Locations'!S1008 &gt;= 0, IF('III. New Locations'!S1008 &lt;=1, 0, $C1009), $C1009), $C1009)</f>
        <v>0</v>
      </c>
      <c r="T1009">
        <f>IF('III. New Locations'!T1008 = "-Unknown-", $C1009, 0)</f>
        <v>0</v>
      </c>
      <c r="U1009">
        <f>IF(LEN('III. New Locations'!U1008)&gt;1, 0, IF(T1009 = 0, 0, $C1009))</f>
        <v>0</v>
      </c>
      <c r="V1009">
        <f>IF('III. New Locations'!V1008 = "Unknown", $C1009, 0)</f>
        <v>0</v>
      </c>
      <c r="W1009">
        <f>IF(LEN('III. New Locations'!W1008)&gt;1, 0, IF(V1009 = 0, 0, $C1009))</f>
        <v>0</v>
      </c>
      <c r="X1009" t="str">
        <f>'III. New Locations'!X1008</f>
        <v>Unknown</v>
      </c>
      <c r="Y1009">
        <f>IF(ISNUMBER('III. New Locations'!Y1008) = TRUE, IF('III. New Locations'!Y1008 &gt;= 1400, IF('III. New Locations'!Y1008 &lt;=2100, 0, $C1009), $C1009), $C1009)</f>
        <v>0</v>
      </c>
      <c r="Z1009">
        <f>IF(ISNUMBER('III. New Locations'!Z1008) = TRUE, IF('III. New Locations'!Z1008 &gt;= 1400, IF('III. New Locations'!Z1008 &lt;=2100, 0, $C1009), $C1009), $C1009)</f>
        <v>0</v>
      </c>
      <c r="AA1009">
        <f>IF(ISNUMBER('III. New Locations'!AA1008) = TRUE, IF('III. New Locations'!AA1008 &gt;= 1400, IF('III. New Locations'!AA1008 &lt;=2100, 0, $C1009), $C1009), $C1009)</f>
        <v>0</v>
      </c>
      <c r="AC1009">
        <f>IF(ISNUMBER('III. New Locations'!AC1008) = TRUE, IF('III. New Locations'!AC1008 &gt;= 0, IF('III. New Locations'!AC1008 &lt;=1, 0,$C1009),$C1009), $C1009)</f>
        <v>0</v>
      </c>
    </row>
    <row r="1010" spans="1:29" x14ac:dyDescent="0.25">
      <c r="A1010">
        <f>'III. New Locations'!A1009</f>
        <v>1007</v>
      </c>
      <c r="C1010" s="4">
        <f>IF(LEN('III. New Locations'!C1009) &gt; 2, 1, 0)</f>
        <v>0</v>
      </c>
      <c r="E1010">
        <f>IF(LEN('III. New Locations'!E1009) = 2, IF('III. New Locations'!E1009 = "--", $C1010, 0), $C1010)</f>
        <v>0</v>
      </c>
      <c r="F1010">
        <f>IF(LEN('III. New Locations'!F1009) &gt; 4, 0, $C1010)</f>
        <v>0</v>
      </c>
      <c r="G1010">
        <f>IF(ISNUMBER('III. New Locations'!G1009) = TRUE, 0, $C1010)</f>
        <v>0</v>
      </c>
      <c r="H1010">
        <f>IF(ISNUMBER('III. New Locations'!H1009) = TRUE, 0, $C1010)</f>
        <v>0</v>
      </c>
      <c r="I1010">
        <f>IF(ISNUMBER('III. New Locations'!I1009) = TRUE, 0, $C1010)</f>
        <v>0</v>
      </c>
      <c r="J1010">
        <f>IF(ISNUMBER('III. New Locations'!J1009) = TRUE, 0, $C1010)</f>
        <v>0</v>
      </c>
      <c r="K1010">
        <f>IF(ISNUMBER('III. New Locations'!K1009) = TRUE, 0,$C1010)</f>
        <v>0</v>
      </c>
      <c r="M1010">
        <f>IF(ISNUMBER('III. New Locations'!M1009) = TRUE, 0,$C1010)</f>
        <v>0</v>
      </c>
      <c r="O1010">
        <f>IF(ISNUMBER('III. New Locations'!O1009) = TRUE, 0, $C1010)</f>
        <v>0</v>
      </c>
      <c r="P1010">
        <f>IF(ISNUMBER('III. New Locations'!P1009) = TRUE, 0, $C1010)</f>
        <v>0</v>
      </c>
      <c r="Q1010">
        <f>IF(ISNUMBER('III. New Locations'!Q1009) = TRUE, 0, $C1010)</f>
        <v>0</v>
      </c>
      <c r="R1010">
        <f>IF(ISNUMBER('III. New Locations'!R1009) = TRUE, IF('III. New Locations'!R1009 &gt;= 0, IF('III. New Locations'!R1009 &lt;=1, 0, $C1010),$C1010),$C1010)</f>
        <v>0</v>
      </c>
      <c r="S1010">
        <f>IF(ISNUMBER('III. New Locations'!S1009) = TRUE, IF('III. New Locations'!S1009 &gt;= 0, IF('III. New Locations'!S1009 &lt;=1, 0, $C1010), $C1010), $C1010)</f>
        <v>0</v>
      </c>
      <c r="T1010">
        <f>IF('III. New Locations'!T1009 = "-Unknown-", $C1010, 0)</f>
        <v>0</v>
      </c>
      <c r="U1010">
        <f>IF(LEN('III. New Locations'!U1009)&gt;1, 0, IF(T1010 = 0, 0, $C1010))</f>
        <v>0</v>
      </c>
      <c r="V1010">
        <f>IF('III. New Locations'!V1009 = "Unknown", $C1010, 0)</f>
        <v>0</v>
      </c>
      <c r="W1010">
        <f>IF(LEN('III. New Locations'!W1009)&gt;1, 0, IF(V1010 = 0, 0, $C1010))</f>
        <v>0</v>
      </c>
      <c r="X1010" t="str">
        <f>'III. New Locations'!X1009</f>
        <v>Unknown</v>
      </c>
      <c r="Y1010">
        <f>IF(ISNUMBER('III. New Locations'!Y1009) = TRUE, IF('III. New Locations'!Y1009 &gt;= 1400, IF('III. New Locations'!Y1009 &lt;=2100, 0, $C1010), $C1010), $C1010)</f>
        <v>0</v>
      </c>
      <c r="Z1010">
        <f>IF(ISNUMBER('III. New Locations'!Z1009) = TRUE, IF('III. New Locations'!Z1009 &gt;= 1400, IF('III. New Locations'!Z1009 &lt;=2100, 0, $C1010), $C1010), $C1010)</f>
        <v>0</v>
      </c>
      <c r="AA1010">
        <f>IF(ISNUMBER('III. New Locations'!AA1009) = TRUE, IF('III. New Locations'!AA1009 &gt;= 1400, IF('III. New Locations'!AA1009 &lt;=2100, 0, $C1010), $C1010), $C1010)</f>
        <v>0</v>
      </c>
      <c r="AC1010">
        <f>IF(ISNUMBER('III. New Locations'!AC1009) = TRUE, IF('III. New Locations'!AC1009 &gt;= 0, IF('III. New Locations'!AC1009 &lt;=1, 0,$C1010),$C1010), $C1010)</f>
        <v>0</v>
      </c>
    </row>
    <row r="1011" spans="1:29" x14ac:dyDescent="0.25">
      <c r="A1011">
        <f>'III. New Locations'!A1010</f>
        <v>1008</v>
      </c>
      <c r="C1011" s="4">
        <f>IF(LEN('III. New Locations'!C1010) &gt; 2, 1, 0)</f>
        <v>0</v>
      </c>
      <c r="E1011">
        <f>IF(LEN('III. New Locations'!E1010) = 2, IF('III. New Locations'!E1010 = "--", $C1011, 0), $C1011)</f>
        <v>0</v>
      </c>
      <c r="F1011">
        <f>IF(LEN('III. New Locations'!F1010) &gt; 4, 0, $C1011)</f>
        <v>0</v>
      </c>
      <c r="G1011">
        <f>IF(ISNUMBER('III. New Locations'!G1010) = TRUE, 0, $C1011)</f>
        <v>0</v>
      </c>
      <c r="H1011">
        <f>IF(ISNUMBER('III. New Locations'!H1010) = TRUE, 0, $C1011)</f>
        <v>0</v>
      </c>
      <c r="I1011">
        <f>IF(ISNUMBER('III. New Locations'!I1010) = TRUE, 0, $C1011)</f>
        <v>0</v>
      </c>
      <c r="J1011">
        <f>IF(ISNUMBER('III. New Locations'!J1010) = TRUE, 0, $C1011)</f>
        <v>0</v>
      </c>
      <c r="K1011">
        <f>IF(ISNUMBER('III. New Locations'!K1010) = TRUE, 0,$C1011)</f>
        <v>0</v>
      </c>
      <c r="M1011">
        <f>IF(ISNUMBER('III. New Locations'!M1010) = TRUE, 0,$C1011)</f>
        <v>0</v>
      </c>
      <c r="O1011">
        <f>IF(ISNUMBER('III. New Locations'!O1010) = TRUE, 0, $C1011)</f>
        <v>0</v>
      </c>
      <c r="P1011">
        <f>IF(ISNUMBER('III. New Locations'!P1010) = TRUE, 0, $C1011)</f>
        <v>0</v>
      </c>
      <c r="Q1011">
        <f>IF(ISNUMBER('III. New Locations'!Q1010) = TRUE, 0, $C1011)</f>
        <v>0</v>
      </c>
      <c r="R1011">
        <f>IF(ISNUMBER('III. New Locations'!R1010) = TRUE, IF('III. New Locations'!R1010 &gt;= 0, IF('III. New Locations'!R1010 &lt;=1, 0, $C1011),$C1011),$C1011)</f>
        <v>0</v>
      </c>
      <c r="S1011">
        <f>IF(ISNUMBER('III. New Locations'!S1010) = TRUE, IF('III. New Locations'!S1010 &gt;= 0, IF('III. New Locations'!S1010 &lt;=1, 0, $C1011), $C1011), $C1011)</f>
        <v>0</v>
      </c>
      <c r="T1011">
        <f>IF('III. New Locations'!T1010 = "-Unknown-", $C1011, 0)</f>
        <v>0</v>
      </c>
      <c r="U1011">
        <f>IF(LEN('III. New Locations'!U1010)&gt;1, 0, IF(T1011 = 0, 0, $C1011))</f>
        <v>0</v>
      </c>
      <c r="V1011">
        <f>IF('III. New Locations'!V1010 = "Unknown", $C1011, 0)</f>
        <v>0</v>
      </c>
      <c r="W1011">
        <f>IF(LEN('III. New Locations'!W1010)&gt;1, 0, IF(V1011 = 0, 0, $C1011))</f>
        <v>0</v>
      </c>
      <c r="X1011" t="str">
        <f>'III. New Locations'!X1010</f>
        <v>Unknown</v>
      </c>
      <c r="Y1011">
        <f>IF(ISNUMBER('III. New Locations'!Y1010) = TRUE, IF('III. New Locations'!Y1010 &gt;= 1400, IF('III. New Locations'!Y1010 &lt;=2100, 0, $C1011), $C1011), $C1011)</f>
        <v>0</v>
      </c>
      <c r="Z1011">
        <f>IF(ISNUMBER('III. New Locations'!Z1010) = TRUE, IF('III. New Locations'!Z1010 &gt;= 1400, IF('III. New Locations'!Z1010 &lt;=2100, 0, $C1011), $C1011), $C1011)</f>
        <v>0</v>
      </c>
      <c r="AA1011">
        <f>IF(ISNUMBER('III. New Locations'!AA1010) = TRUE, IF('III. New Locations'!AA1010 &gt;= 1400, IF('III. New Locations'!AA1010 &lt;=2100, 0, $C1011), $C1011), $C1011)</f>
        <v>0</v>
      </c>
      <c r="AC1011">
        <f>IF(ISNUMBER('III. New Locations'!AC1010) = TRUE, IF('III. New Locations'!AC1010 &gt;= 0, IF('III. New Locations'!AC1010 &lt;=1, 0,$C1011),$C1011), $C1011)</f>
        <v>0</v>
      </c>
    </row>
    <row r="1012" spans="1:29" x14ac:dyDescent="0.25">
      <c r="A1012">
        <f>'III. New Locations'!A1011</f>
        <v>1009</v>
      </c>
      <c r="C1012" s="4">
        <f>IF(LEN('III. New Locations'!C1011) &gt; 2, 1, 0)</f>
        <v>0</v>
      </c>
      <c r="E1012">
        <f>IF(LEN('III. New Locations'!E1011) = 2, IF('III. New Locations'!E1011 = "--", $C1012, 0), $C1012)</f>
        <v>0</v>
      </c>
      <c r="F1012">
        <f>IF(LEN('III. New Locations'!F1011) &gt; 4, 0, $C1012)</f>
        <v>0</v>
      </c>
      <c r="G1012">
        <f>IF(ISNUMBER('III. New Locations'!G1011) = TRUE, 0, $C1012)</f>
        <v>0</v>
      </c>
      <c r="H1012">
        <f>IF(ISNUMBER('III. New Locations'!H1011) = TRUE, 0, $C1012)</f>
        <v>0</v>
      </c>
      <c r="I1012">
        <f>IF(ISNUMBER('III. New Locations'!I1011) = TRUE, 0, $C1012)</f>
        <v>0</v>
      </c>
      <c r="J1012">
        <f>IF(ISNUMBER('III. New Locations'!J1011) = TRUE, 0, $C1012)</f>
        <v>0</v>
      </c>
      <c r="K1012">
        <f>IF(ISNUMBER('III. New Locations'!K1011) = TRUE, 0,$C1012)</f>
        <v>0</v>
      </c>
      <c r="M1012">
        <f>IF(ISNUMBER('III. New Locations'!M1011) = TRUE, 0,$C1012)</f>
        <v>0</v>
      </c>
      <c r="O1012">
        <f>IF(ISNUMBER('III. New Locations'!O1011) = TRUE, 0, $C1012)</f>
        <v>0</v>
      </c>
      <c r="P1012">
        <f>IF(ISNUMBER('III. New Locations'!P1011) = TRUE, 0, $C1012)</f>
        <v>0</v>
      </c>
      <c r="Q1012">
        <f>IF(ISNUMBER('III. New Locations'!Q1011) = TRUE, 0, $C1012)</f>
        <v>0</v>
      </c>
      <c r="R1012">
        <f>IF(ISNUMBER('III. New Locations'!R1011) = TRUE, IF('III. New Locations'!R1011 &gt;= 0, IF('III. New Locations'!R1011 &lt;=1, 0, $C1012),$C1012),$C1012)</f>
        <v>0</v>
      </c>
      <c r="S1012">
        <f>IF(ISNUMBER('III. New Locations'!S1011) = TRUE, IF('III. New Locations'!S1011 &gt;= 0, IF('III. New Locations'!S1011 &lt;=1, 0, $C1012), $C1012), $C1012)</f>
        <v>0</v>
      </c>
      <c r="T1012">
        <f>IF('III. New Locations'!T1011 = "-Unknown-", $C1012, 0)</f>
        <v>0</v>
      </c>
      <c r="U1012">
        <f>IF(LEN('III. New Locations'!U1011)&gt;1, 0, IF(T1012 = 0, 0, $C1012))</f>
        <v>0</v>
      </c>
      <c r="V1012">
        <f>IF('III. New Locations'!V1011 = "Unknown", $C1012, 0)</f>
        <v>0</v>
      </c>
      <c r="W1012">
        <f>IF(LEN('III. New Locations'!W1011)&gt;1, 0, IF(V1012 = 0, 0, $C1012))</f>
        <v>0</v>
      </c>
      <c r="X1012" t="str">
        <f>'III. New Locations'!X1011</f>
        <v>Unknown</v>
      </c>
      <c r="Y1012">
        <f>IF(ISNUMBER('III. New Locations'!Y1011) = TRUE, IF('III. New Locations'!Y1011 &gt;= 1400, IF('III. New Locations'!Y1011 &lt;=2100, 0, $C1012), $C1012), $C1012)</f>
        <v>0</v>
      </c>
      <c r="Z1012">
        <f>IF(ISNUMBER('III. New Locations'!Z1011) = TRUE, IF('III. New Locations'!Z1011 &gt;= 1400, IF('III. New Locations'!Z1011 &lt;=2100, 0, $C1012), $C1012), $C1012)</f>
        <v>0</v>
      </c>
      <c r="AA1012">
        <f>IF(ISNUMBER('III. New Locations'!AA1011) = TRUE, IF('III. New Locations'!AA1011 &gt;= 1400, IF('III. New Locations'!AA1011 &lt;=2100, 0, $C1012), $C1012), $C1012)</f>
        <v>0</v>
      </c>
      <c r="AC1012">
        <f>IF(ISNUMBER('III. New Locations'!AC1011) = TRUE, IF('III. New Locations'!AC1011 &gt;= 0, IF('III. New Locations'!AC1011 &lt;=1, 0,$C1012),$C1012), $C1012)</f>
        <v>0</v>
      </c>
    </row>
    <row r="1013" spans="1:29" x14ac:dyDescent="0.25">
      <c r="A1013">
        <f>'III. New Locations'!A1012</f>
        <v>1010</v>
      </c>
      <c r="C1013" s="4">
        <f>IF(LEN('III. New Locations'!C1012) &gt; 2, 1, 0)</f>
        <v>0</v>
      </c>
      <c r="E1013">
        <f>IF(LEN('III. New Locations'!E1012) = 2, IF('III. New Locations'!E1012 = "--", $C1013, 0), $C1013)</f>
        <v>0</v>
      </c>
      <c r="F1013">
        <f>IF(LEN('III. New Locations'!F1012) &gt; 4, 0, $C1013)</f>
        <v>0</v>
      </c>
      <c r="G1013">
        <f>IF(ISNUMBER('III. New Locations'!G1012) = TRUE, 0, $C1013)</f>
        <v>0</v>
      </c>
      <c r="H1013">
        <f>IF(ISNUMBER('III. New Locations'!H1012) = TRUE, 0, $C1013)</f>
        <v>0</v>
      </c>
      <c r="I1013">
        <f>IF(ISNUMBER('III. New Locations'!I1012) = TRUE, 0, $C1013)</f>
        <v>0</v>
      </c>
      <c r="J1013">
        <f>IF(ISNUMBER('III. New Locations'!J1012) = TRUE, 0, $C1013)</f>
        <v>0</v>
      </c>
      <c r="K1013">
        <f>IF(ISNUMBER('III. New Locations'!K1012) = TRUE, 0,$C1013)</f>
        <v>0</v>
      </c>
      <c r="M1013">
        <f>IF(ISNUMBER('III. New Locations'!M1012) = TRUE, 0,$C1013)</f>
        <v>0</v>
      </c>
      <c r="O1013">
        <f>IF(ISNUMBER('III. New Locations'!O1012) = TRUE, 0, $C1013)</f>
        <v>0</v>
      </c>
      <c r="P1013">
        <f>IF(ISNUMBER('III. New Locations'!P1012) = TRUE, 0, $C1013)</f>
        <v>0</v>
      </c>
      <c r="Q1013">
        <f>IF(ISNUMBER('III. New Locations'!Q1012) = TRUE, 0, $C1013)</f>
        <v>0</v>
      </c>
      <c r="R1013">
        <f>IF(ISNUMBER('III. New Locations'!R1012) = TRUE, IF('III. New Locations'!R1012 &gt;= 0, IF('III. New Locations'!R1012 &lt;=1, 0, $C1013),$C1013),$C1013)</f>
        <v>0</v>
      </c>
      <c r="S1013">
        <f>IF(ISNUMBER('III. New Locations'!S1012) = TRUE, IF('III. New Locations'!S1012 &gt;= 0, IF('III. New Locations'!S1012 &lt;=1, 0, $C1013), $C1013), $C1013)</f>
        <v>0</v>
      </c>
      <c r="T1013">
        <f>IF('III. New Locations'!T1012 = "-Unknown-", $C1013, 0)</f>
        <v>0</v>
      </c>
      <c r="U1013">
        <f>IF(LEN('III. New Locations'!U1012)&gt;1, 0, IF(T1013 = 0, 0, $C1013))</f>
        <v>0</v>
      </c>
      <c r="V1013">
        <f>IF('III. New Locations'!V1012 = "Unknown", $C1013, 0)</f>
        <v>0</v>
      </c>
      <c r="W1013">
        <f>IF(LEN('III. New Locations'!W1012)&gt;1, 0, IF(V1013 = 0, 0, $C1013))</f>
        <v>0</v>
      </c>
      <c r="X1013" t="str">
        <f>'III. New Locations'!X1012</f>
        <v>Unknown</v>
      </c>
      <c r="Y1013">
        <f>IF(ISNUMBER('III. New Locations'!Y1012) = TRUE, IF('III. New Locations'!Y1012 &gt;= 1400, IF('III. New Locations'!Y1012 &lt;=2100, 0, $C1013), $C1013), $C1013)</f>
        <v>0</v>
      </c>
      <c r="Z1013">
        <f>IF(ISNUMBER('III. New Locations'!Z1012) = TRUE, IF('III. New Locations'!Z1012 &gt;= 1400, IF('III. New Locations'!Z1012 &lt;=2100, 0, $C1013), $C1013), $C1013)</f>
        <v>0</v>
      </c>
      <c r="AA1013">
        <f>IF(ISNUMBER('III. New Locations'!AA1012) = TRUE, IF('III. New Locations'!AA1012 &gt;= 1400, IF('III. New Locations'!AA1012 &lt;=2100, 0, $C1013), $C1013), $C1013)</f>
        <v>0</v>
      </c>
      <c r="AC1013">
        <f>IF(ISNUMBER('III. New Locations'!AC1012) = TRUE, IF('III. New Locations'!AC1012 &gt;= 0, IF('III. New Locations'!AC1012 &lt;=1, 0,$C1013),$C1013), $C1013)</f>
        <v>0</v>
      </c>
    </row>
    <row r="1014" spans="1:29" x14ac:dyDescent="0.25">
      <c r="A1014">
        <f>'III. New Locations'!A1013</f>
        <v>1011</v>
      </c>
      <c r="C1014" s="4">
        <f>IF(LEN('III. New Locations'!C1013) &gt; 2, 1, 0)</f>
        <v>0</v>
      </c>
      <c r="E1014">
        <f>IF(LEN('III. New Locations'!E1013) = 2, IF('III. New Locations'!E1013 = "--", $C1014, 0), $C1014)</f>
        <v>0</v>
      </c>
      <c r="F1014">
        <f>IF(LEN('III. New Locations'!F1013) &gt; 4, 0, $C1014)</f>
        <v>0</v>
      </c>
      <c r="G1014">
        <f>IF(ISNUMBER('III. New Locations'!G1013) = TRUE, 0, $C1014)</f>
        <v>0</v>
      </c>
      <c r="H1014">
        <f>IF(ISNUMBER('III. New Locations'!H1013) = TRUE, 0, $C1014)</f>
        <v>0</v>
      </c>
      <c r="I1014">
        <f>IF(ISNUMBER('III. New Locations'!I1013) = TRUE, 0, $C1014)</f>
        <v>0</v>
      </c>
      <c r="J1014">
        <f>IF(ISNUMBER('III. New Locations'!J1013) = TRUE, 0, $C1014)</f>
        <v>0</v>
      </c>
      <c r="K1014">
        <f>IF(ISNUMBER('III. New Locations'!K1013) = TRUE, 0,$C1014)</f>
        <v>0</v>
      </c>
      <c r="M1014">
        <f>IF(ISNUMBER('III. New Locations'!M1013) = TRUE, 0,$C1014)</f>
        <v>0</v>
      </c>
      <c r="O1014">
        <f>IF(ISNUMBER('III. New Locations'!O1013) = TRUE, 0, $C1014)</f>
        <v>0</v>
      </c>
      <c r="P1014">
        <f>IF(ISNUMBER('III. New Locations'!P1013) = TRUE, 0, $C1014)</f>
        <v>0</v>
      </c>
      <c r="Q1014">
        <f>IF(ISNUMBER('III. New Locations'!Q1013) = TRUE, 0, $C1014)</f>
        <v>0</v>
      </c>
      <c r="R1014">
        <f>IF(ISNUMBER('III. New Locations'!R1013) = TRUE, IF('III. New Locations'!R1013 &gt;= 0, IF('III. New Locations'!R1013 &lt;=1, 0, $C1014),$C1014),$C1014)</f>
        <v>0</v>
      </c>
      <c r="S1014">
        <f>IF(ISNUMBER('III. New Locations'!S1013) = TRUE, IF('III. New Locations'!S1013 &gt;= 0, IF('III. New Locations'!S1013 &lt;=1, 0, $C1014), $C1014), $C1014)</f>
        <v>0</v>
      </c>
      <c r="T1014">
        <f>IF('III. New Locations'!T1013 = "-Unknown-", $C1014, 0)</f>
        <v>0</v>
      </c>
      <c r="U1014">
        <f>IF(LEN('III. New Locations'!U1013)&gt;1, 0, IF(T1014 = 0, 0, $C1014))</f>
        <v>0</v>
      </c>
      <c r="V1014">
        <f>IF('III. New Locations'!V1013 = "Unknown", $C1014, 0)</f>
        <v>0</v>
      </c>
      <c r="W1014">
        <f>IF(LEN('III. New Locations'!W1013)&gt;1, 0, IF(V1014 = 0, 0, $C1014))</f>
        <v>0</v>
      </c>
      <c r="X1014" t="str">
        <f>'III. New Locations'!X1013</f>
        <v>Unknown</v>
      </c>
      <c r="Y1014">
        <f>IF(ISNUMBER('III. New Locations'!Y1013) = TRUE, IF('III. New Locations'!Y1013 &gt;= 1400, IF('III. New Locations'!Y1013 &lt;=2100, 0, $C1014), $C1014), $C1014)</f>
        <v>0</v>
      </c>
      <c r="Z1014">
        <f>IF(ISNUMBER('III. New Locations'!Z1013) = TRUE, IF('III. New Locations'!Z1013 &gt;= 1400, IF('III. New Locations'!Z1013 &lt;=2100, 0, $C1014), $C1014), $C1014)</f>
        <v>0</v>
      </c>
      <c r="AA1014">
        <f>IF(ISNUMBER('III. New Locations'!AA1013) = TRUE, IF('III. New Locations'!AA1013 &gt;= 1400, IF('III. New Locations'!AA1013 &lt;=2100, 0, $C1014), $C1014), $C1014)</f>
        <v>0</v>
      </c>
      <c r="AC1014">
        <f>IF(ISNUMBER('III. New Locations'!AC1013) = TRUE, IF('III. New Locations'!AC1013 &gt;= 0, IF('III. New Locations'!AC1013 &lt;=1, 0,$C1014),$C1014), $C1014)</f>
        <v>0</v>
      </c>
    </row>
    <row r="1015" spans="1:29" x14ac:dyDescent="0.25">
      <c r="A1015">
        <f>'III. New Locations'!A1014</f>
        <v>1012</v>
      </c>
      <c r="C1015" s="4">
        <f>IF(LEN('III. New Locations'!C1014) &gt; 2, 1, 0)</f>
        <v>0</v>
      </c>
      <c r="E1015">
        <f>IF(LEN('III. New Locations'!E1014) = 2, IF('III. New Locations'!E1014 = "--", $C1015, 0), $C1015)</f>
        <v>0</v>
      </c>
      <c r="F1015">
        <f>IF(LEN('III. New Locations'!F1014) &gt; 4, 0, $C1015)</f>
        <v>0</v>
      </c>
      <c r="G1015">
        <f>IF(ISNUMBER('III. New Locations'!G1014) = TRUE, 0, $C1015)</f>
        <v>0</v>
      </c>
      <c r="H1015">
        <f>IF(ISNUMBER('III. New Locations'!H1014) = TRUE, 0, $C1015)</f>
        <v>0</v>
      </c>
      <c r="I1015">
        <f>IF(ISNUMBER('III. New Locations'!I1014) = TRUE, 0, $C1015)</f>
        <v>0</v>
      </c>
      <c r="J1015">
        <f>IF(ISNUMBER('III. New Locations'!J1014) = TRUE, 0, $C1015)</f>
        <v>0</v>
      </c>
      <c r="K1015">
        <f>IF(ISNUMBER('III. New Locations'!K1014) = TRUE, 0,$C1015)</f>
        <v>0</v>
      </c>
      <c r="M1015">
        <f>IF(ISNUMBER('III. New Locations'!M1014) = TRUE, 0,$C1015)</f>
        <v>0</v>
      </c>
      <c r="O1015">
        <f>IF(ISNUMBER('III. New Locations'!O1014) = TRUE, 0, $C1015)</f>
        <v>0</v>
      </c>
      <c r="P1015">
        <f>IF(ISNUMBER('III. New Locations'!P1014) = TRUE, 0, $C1015)</f>
        <v>0</v>
      </c>
      <c r="Q1015">
        <f>IF(ISNUMBER('III. New Locations'!Q1014) = TRUE, 0, $C1015)</f>
        <v>0</v>
      </c>
      <c r="R1015">
        <f>IF(ISNUMBER('III. New Locations'!R1014) = TRUE, IF('III. New Locations'!R1014 &gt;= 0, IF('III. New Locations'!R1014 &lt;=1, 0, $C1015),$C1015),$C1015)</f>
        <v>0</v>
      </c>
      <c r="S1015">
        <f>IF(ISNUMBER('III. New Locations'!S1014) = TRUE, IF('III. New Locations'!S1014 &gt;= 0, IF('III. New Locations'!S1014 &lt;=1, 0, $C1015), $C1015), $C1015)</f>
        <v>0</v>
      </c>
      <c r="T1015">
        <f>IF('III. New Locations'!T1014 = "-Unknown-", $C1015, 0)</f>
        <v>0</v>
      </c>
      <c r="U1015">
        <f>IF(LEN('III. New Locations'!U1014)&gt;1, 0, IF(T1015 = 0, 0, $C1015))</f>
        <v>0</v>
      </c>
      <c r="V1015">
        <f>IF('III. New Locations'!V1014 = "Unknown", $C1015, 0)</f>
        <v>0</v>
      </c>
      <c r="W1015">
        <f>IF(LEN('III. New Locations'!W1014)&gt;1, 0, IF(V1015 = 0, 0, $C1015))</f>
        <v>0</v>
      </c>
      <c r="X1015" t="str">
        <f>'III. New Locations'!X1014</f>
        <v>Unknown</v>
      </c>
      <c r="Y1015">
        <f>IF(ISNUMBER('III. New Locations'!Y1014) = TRUE, IF('III. New Locations'!Y1014 &gt;= 1400, IF('III. New Locations'!Y1014 &lt;=2100, 0, $C1015), $C1015), $C1015)</f>
        <v>0</v>
      </c>
      <c r="Z1015">
        <f>IF(ISNUMBER('III. New Locations'!Z1014) = TRUE, IF('III. New Locations'!Z1014 &gt;= 1400, IF('III. New Locations'!Z1014 &lt;=2100, 0, $C1015), $C1015), $C1015)</f>
        <v>0</v>
      </c>
      <c r="AA1015">
        <f>IF(ISNUMBER('III. New Locations'!AA1014) = TRUE, IF('III. New Locations'!AA1014 &gt;= 1400, IF('III. New Locations'!AA1014 &lt;=2100, 0, $C1015), $C1015), $C1015)</f>
        <v>0</v>
      </c>
      <c r="AC1015">
        <f>IF(ISNUMBER('III. New Locations'!AC1014) = TRUE, IF('III. New Locations'!AC1014 &gt;= 0, IF('III. New Locations'!AC1014 &lt;=1, 0,$C1015),$C1015), $C1015)</f>
        <v>0</v>
      </c>
    </row>
    <row r="1016" spans="1:29" x14ac:dyDescent="0.25">
      <c r="A1016">
        <f>'III. New Locations'!A1015</f>
        <v>1013</v>
      </c>
      <c r="C1016" s="4">
        <f>IF(LEN('III. New Locations'!C1015) &gt; 2, 1, 0)</f>
        <v>0</v>
      </c>
      <c r="E1016">
        <f>IF(LEN('III. New Locations'!E1015) = 2, IF('III. New Locations'!E1015 = "--", $C1016, 0), $C1016)</f>
        <v>0</v>
      </c>
      <c r="F1016">
        <f>IF(LEN('III. New Locations'!F1015) &gt; 4, 0, $C1016)</f>
        <v>0</v>
      </c>
      <c r="G1016">
        <f>IF(ISNUMBER('III. New Locations'!G1015) = TRUE, 0, $C1016)</f>
        <v>0</v>
      </c>
      <c r="H1016">
        <f>IF(ISNUMBER('III. New Locations'!H1015) = TRUE, 0, $C1016)</f>
        <v>0</v>
      </c>
      <c r="I1016">
        <f>IF(ISNUMBER('III. New Locations'!I1015) = TRUE, 0, $C1016)</f>
        <v>0</v>
      </c>
      <c r="J1016">
        <f>IF(ISNUMBER('III. New Locations'!J1015) = TRUE, 0, $C1016)</f>
        <v>0</v>
      </c>
      <c r="K1016">
        <f>IF(ISNUMBER('III. New Locations'!K1015) = TRUE, 0,$C1016)</f>
        <v>0</v>
      </c>
      <c r="M1016">
        <f>IF(ISNUMBER('III. New Locations'!M1015) = TRUE, 0,$C1016)</f>
        <v>0</v>
      </c>
      <c r="O1016">
        <f>IF(ISNUMBER('III. New Locations'!O1015) = TRUE, 0, $C1016)</f>
        <v>0</v>
      </c>
      <c r="P1016">
        <f>IF(ISNUMBER('III. New Locations'!P1015) = TRUE, 0, $C1016)</f>
        <v>0</v>
      </c>
      <c r="Q1016">
        <f>IF(ISNUMBER('III. New Locations'!Q1015) = TRUE, 0, $C1016)</f>
        <v>0</v>
      </c>
      <c r="R1016">
        <f>IF(ISNUMBER('III. New Locations'!R1015) = TRUE, IF('III. New Locations'!R1015 &gt;= 0, IF('III. New Locations'!R1015 &lt;=1, 0, $C1016),$C1016),$C1016)</f>
        <v>0</v>
      </c>
      <c r="S1016">
        <f>IF(ISNUMBER('III. New Locations'!S1015) = TRUE, IF('III. New Locations'!S1015 &gt;= 0, IF('III. New Locations'!S1015 &lt;=1, 0, $C1016), $C1016), $C1016)</f>
        <v>0</v>
      </c>
      <c r="T1016">
        <f>IF('III. New Locations'!T1015 = "-Unknown-", $C1016, 0)</f>
        <v>0</v>
      </c>
      <c r="U1016">
        <f>IF(LEN('III. New Locations'!U1015)&gt;1, 0, IF(T1016 = 0, 0, $C1016))</f>
        <v>0</v>
      </c>
      <c r="V1016">
        <f>IF('III. New Locations'!V1015 = "Unknown", $C1016, 0)</f>
        <v>0</v>
      </c>
      <c r="W1016">
        <f>IF(LEN('III. New Locations'!W1015)&gt;1, 0, IF(V1016 = 0, 0, $C1016))</f>
        <v>0</v>
      </c>
      <c r="X1016" t="str">
        <f>'III. New Locations'!X1015</f>
        <v>Unknown</v>
      </c>
      <c r="Y1016">
        <f>IF(ISNUMBER('III. New Locations'!Y1015) = TRUE, IF('III. New Locations'!Y1015 &gt;= 1400, IF('III. New Locations'!Y1015 &lt;=2100, 0, $C1016), $C1016), $C1016)</f>
        <v>0</v>
      </c>
      <c r="Z1016">
        <f>IF(ISNUMBER('III. New Locations'!Z1015) = TRUE, IF('III. New Locations'!Z1015 &gt;= 1400, IF('III. New Locations'!Z1015 &lt;=2100, 0, $C1016), $C1016), $C1016)</f>
        <v>0</v>
      </c>
      <c r="AA1016">
        <f>IF(ISNUMBER('III. New Locations'!AA1015) = TRUE, IF('III. New Locations'!AA1015 &gt;= 1400, IF('III. New Locations'!AA1015 &lt;=2100, 0, $C1016), $C1016), $C1016)</f>
        <v>0</v>
      </c>
      <c r="AC1016">
        <f>IF(ISNUMBER('III. New Locations'!AC1015) = TRUE, IF('III. New Locations'!AC1015 &gt;= 0, IF('III. New Locations'!AC1015 &lt;=1, 0,$C1016),$C1016), $C1016)</f>
        <v>0</v>
      </c>
    </row>
    <row r="1017" spans="1:29" x14ac:dyDescent="0.25">
      <c r="A1017">
        <f>'III. New Locations'!A1016</f>
        <v>1014</v>
      </c>
      <c r="C1017" s="4">
        <f>IF(LEN('III. New Locations'!C1016) &gt; 2, 1, 0)</f>
        <v>0</v>
      </c>
      <c r="E1017">
        <f>IF(LEN('III. New Locations'!E1016) = 2, IF('III. New Locations'!E1016 = "--", $C1017, 0), $C1017)</f>
        <v>0</v>
      </c>
      <c r="F1017">
        <f>IF(LEN('III. New Locations'!F1016) &gt; 4, 0, $C1017)</f>
        <v>0</v>
      </c>
      <c r="G1017">
        <f>IF(ISNUMBER('III. New Locations'!G1016) = TRUE, 0, $C1017)</f>
        <v>0</v>
      </c>
      <c r="H1017">
        <f>IF(ISNUMBER('III. New Locations'!H1016) = TRUE, 0, $C1017)</f>
        <v>0</v>
      </c>
      <c r="I1017">
        <f>IF(ISNUMBER('III. New Locations'!I1016) = TRUE, 0, $C1017)</f>
        <v>0</v>
      </c>
      <c r="J1017">
        <f>IF(ISNUMBER('III. New Locations'!J1016) = TRUE, 0, $C1017)</f>
        <v>0</v>
      </c>
      <c r="K1017">
        <f>IF(ISNUMBER('III. New Locations'!K1016) = TRUE, 0,$C1017)</f>
        <v>0</v>
      </c>
      <c r="M1017">
        <f>IF(ISNUMBER('III. New Locations'!M1016) = TRUE, 0,$C1017)</f>
        <v>0</v>
      </c>
      <c r="O1017">
        <f>IF(ISNUMBER('III. New Locations'!O1016) = TRUE, 0, $C1017)</f>
        <v>0</v>
      </c>
      <c r="P1017">
        <f>IF(ISNUMBER('III. New Locations'!P1016) = TRUE, 0, $C1017)</f>
        <v>0</v>
      </c>
      <c r="Q1017">
        <f>IF(ISNUMBER('III. New Locations'!Q1016) = TRUE, 0, $C1017)</f>
        <v>0</v>
      </c>
      <c r="R1017">
        <f>IF(ISNUMBER('III. New Locations'!R1016) = TRUE, IF('III. New Locations'!R1016 &gt;= 0, IF('III. New Locations'!R1016 &lt;=1, 0, $C1017),$C1017),$C1017)</f>
        <v>0</v>
      </c>
      <c r="S1017">
        <f>IF(ISNUMBER('III. New Locations'!S1016) = TRUE, IF('III. New Locations'!S1016 &gt;= 0, IF('III. New Locations'!S1016 &lt;=1, 0, $C1017), $C1017), $C1017)</f>
        <v>0</v>
      </c>
      <c r="T1017">
        <f>IF('III. New Locations'!T1016 = "-Unknown-", $C1017, 0)</f>
        <v>0</v>
      </c>
      <c r="U1017">
        <f>IF(LEN('III. New Locations'!U1016)&gt;1, 0, IF(T1017 = 0, 0, $C1017))</f>
        <v>0</v>
      </c>
      <c r="V1017">
        <f>IF('III. New Locations'!V1016 = "Unknown", $C1017, 0)</f>
        <v>0</v>
      </c>
      <c r="W1017">
        <f>IF(LEN('III. New Locations'!W1016)&gt;1, 0, IF(V1017 = 0, 0, $C1017))</f>
        <v>0</v>
      </c>
      <c r="X1017" t="str">
        <f>'III. New Locations'!X1016</f>
        <v>Unknown</v>
      </c>
      <c r="Y1017">
        <f>IF(ISNUMBER('III. New Locations'!Y1016) = TRUE, IF('III. New Locations'!Y1016 &gt;= 1400, IF('III. New Locations'!Y1016 &lt;=2100, 0, $C1017), $C1017), $C1017)</f>
        <v>0</v>
      </c>
      <c r="Z1017">
        <f>IF(ISNUMBER('III. New Locations'!Z1016) = TRUE, IF('III. New Locations'!Z1016 &gt;= 1400, IF('III. New Locations'!Z1016 &lt;=2100, 0, $C1017), $C1017), $C1017)</f>
        <v>0</v>
      </c>
      <c r="AA1017">
        <f>IF(ISNUMBER('III. New Locations'!AA1016) = TRUE, IF('III. New Locations'!AA1016 &gt;= 1400, IF('III. New Locations'!AA1016 &lt;=2100, 0, $C1017), $C1017), $C1017)</f>
        <v>0</v>
      </c>
      <c r="AC1017">
        <f>IF(ISNUMBER('III. New Locations'!AC1016) = TRUE, IF('III. New Locations'!AC1016 &gt;= 0, IF('III. New Locations'!AC1016 &lt;=1, 0,$C1017),$C1017), $C1017)</f>
        <v>0</v>
      </c>
    </row>
    <row r="1018" spans="1:29" x14ac:dyDescent="0.25">
      <c r="A1018">
        <f>'III. New Locations'!A1017</f>
        <v>1015</v>
      </c>
      <c r="C1018" s="4">
        <f>IF(LEN('III. New Locations'!C1017) &gt; 2, 1, 0)</f>
        <v>0</v>
      </c>
      <c r="E1018">
        <f>IF(LEN('III. New Locations'!E1017) = 2, IF('III. New Locations'!E1017 = "--", $C1018, 0), $C1018)</f>
        <v>0</v>
      </c>
      <c r="F1018">
        <f>IF(LEN('III. New Locations'!F1017) &gt; 4, 0, $C1018)</f>
        <v>0</v>
      </c>
      <c r="G1018">
        <f>IF(ISNUMBER('III. New Locations'!G1017) = TRUE, 0, $C1018)</f>
        <v>0</v>
      </c>
      <c r="H1018">
        <f>IF(ISNUMBER('III. New Locations'!H1017) = TRUE, 0, $C1018)</f>
        <v>0</v>
      </c>
      <c r="I1018">
        <f>IF(ISNUMBER('III. New Locations'!I1017) = TRUE, 0, $C1018)</f>
        <v>0</v>
      </c>
      <c r="J1018">
        <f>IF(ISNUMBER('III. New Locations'!J1017) = TRUE, 0, $C1018)</f>
        <v>0</v>
      </c>
      <c r="K1018">
        <f>IF(ISNUMBER('III. New Locations'!K1017) = TRUE, 0,$C1018)</f>
        <v>0</v>
      </c>
      <c r="M1018">
        <f>IF(ISNUMBER('III. New Locations'!M1017) = TRUE, 0,$C1018)</f>
        <v>0</v>
      </c>
      <c r="O1018">
        <f>IF(ISNUMBER('III. New Locations'!O1017) = TRUE, 0, $C1018)</f>
        <v>0</v>
      </c>
      <c r="P1018">
        <f>IF(ISNUMBER('III. New Locations'!P1017) = TRUE, 0, $C1018)</f>
        <v>0</v>
      </c>
      <c r="Q1018">
        <f>IF(ISNUMBER('III. New Locations'!Q1017) = TRUE, 0, $C1018)</f>
        <v>0</v>
      </c>
      <c r="R1018">
        <f>IF(ISNUMBER('III. New Locations'!R1017) = TRUE, IF('III. New Locations'!R1017 &gt;= 0, IF('III. New Locations'!R1017 &lt;=1, 0, $C1018),$C1018),$C1018)</f>
        <v>0</v>
      </c>
      <c r="S1018">
        <f>IF(ISNUMBER('III. New Locations'!S1017) = TRUE, IF('III. New Locations'!S1017 &gt;= 0, IF('III. New Locations'!S1017 &lt;=1, 0, $C1018), $C1018), $C1018)</f>
        <v>0</v>
      </c>
      <c r="T1018">
        <f>IF('III. New Locations'!T1017 = "-Unknown-", $C1018, 0)</f>
        <v>0</v>
      </c>
      <c r="U1018">
        <f>IF(LEN('III. New Locations'!U1017)&gt;1, 0, IF(T1018 = 0, 0, $C1018))</f>
        <v>0</v>
      </c>
      <c r="V1018">
        <f>IF('III. New Locations'!V1017 = "Unknown", $C1018, 0)</f>
        <v>0</v>
      </c>
      <c r="W1018">
        <f>IF(LEN('III. New Locations'!W1017)&gt;1, 0, IF(V1018 = 0, 0, $C1018))</f>
        <v>0</v>
      </c>
      <c r="X1018" t="str">
        <f>'III. New Locations'!X1017</f>
        <v>Unknown</v>
      </c>
      <c r="Y1018">
        <f>IF(ISNUMBER('III. New Locations'!Y1017) = TRUE, IF('III. New Locations'!Y1017 &gt;= 1400, IF('III. New Locations'!Y1017 &lt;=2100, 0, $C1018), $C1018), $C1018)</f>
        <v>0</v>
      </c>
      <c r="Z1018">
        <f>IF(ISNUMBER('III. New Locations'!Z1017) = TRUE, IF('III. New Locations'!Z1017 &gt;= 1400, IF('III. New Locations'!Z1017 &lt;=2100, 0, $C1018), $C1018), $C1018)</f>
        <v>0</v>
      </c>
      <c r="AA1018">
        <f>IF(ISNUMBER('III. New Locations'!AA1017) = TRUE, IF('III. New Locations'!AA1017 &gt;= 1400, IF('III. New Locations'!AA1017 &lt;=2100, 0, $C1018), $C1018), $C1018)</f>
        <v>0</v>
      </c>
      <c r="AC1018">
        <f>IF(ISNUMBER('III. New Locations'!AC1017) = TRUE, IF('III. New Locations'!AC1017 &gt;= 0, IF('III. New Locations'!AC1017 &lt;=1, 0,$C1018),$C1018), $C1018)</f>
        <v>0</v>
      </c>
    </row>
    <row r="1019" spans="1:29" x14ac:dyDescent="0.25">
      <c r="A1019">
        <f>'III. New Locations'!A1018</f>
        <v>1016</v>
      </c>
      <c r="C1019" s="4">
        <f>IF(LEN('III. New Locations'!C1018) &gt; 2, 1, 0)</f>
        <v>0</v>
      </c>
      <c r="E1019">
        <f>IF(LEN('III. New Locations'!E1018) = 2, IF('III. New Locations'!E1018 = "--", $C1019, 0), $C1019)</f>
        <v>0</v>
      </c>
      <c r="F1019">
        <f>IF(LEN('III. New Locations'!F1018) &gt; 4, 0, $C1019)</f>
        <v>0</v>
      </c>
      <c r="G1019">
        <f>IF(ISNUMBER('III. New Locations'!G1018) = TRUE, 0, $C1019)</f>
        <v>0</v>
      </c>
      <c r="H1019">
        <f>IF(ISNUMBER('III. New Locations'!H1018) = TRUE, 0, $C1019)</f>
        <v>0</v>
      </c>
      <c r="I1019">
        <f>IF(ISNUMBER('III. New Locations'!I1018) = TRUE, 0, $C1019)</f>
        <v>0</v>
      </c>
      <c r="J1019">
        <f>IF(ISNUMBER('III. New Locations'!J1018) = TRUE, 0, $C1019)</f>
        <v>0</v>
      </c>
      <c r="K1019">
        <f>IF(ISNUMBER('III. New Locations'!K1018) = TRUE, 0,$C1019)</f>
        <v>0</v>
      </c>
      <c r="M1019">
        <f>IF(ISNUMBER('III. New Locations'!M1018) = TRUE, 0,$C1019)</f>
        <v>0</v>
      </c>
      <c r="O1019">
        <f>IF(ISNUMBER('III. New Locations'!O1018) = TRUE, 0, $C1019)</f>
        <v>0</v>
      </c>
      <c r="P1019">
        <f>IF(ISNUMBER('III. New Locations'!P1018) = TRUE, 0, $C1019)</f>
        <v>0</v>
      </c>
      <c r="Q1019">
        <f>IF(ISNUMBER('III. New Locations'!Q1018) = TRUE, 0, $C1019)</f>
        <v>0</v>
      </c>
      <c r="R1019">
        <f>IF(ISNUMBER('III. New Locations'!R1018) = TRUE, IF('III. New Locations'!R1018 &gt;= 0, IF('III. New Locations'!R1018 &lt;=1, 0, $C1019),$C1019),$C1019)</f>
        <v>0</v>
      </c>
      <c r="S1019">
        <f>IF(ISNUMBER('III. New Locations'!S1018) = TRUE, IF('III. New Locations'!S1018 &gt;= 0, IF('III. New Locations'!S1018 &lt;=1, 0, $C1019), $C1019), $C1019)</f>
        <v>0</v>
      </c>
      <c r="T1019">
        <f>IF('III. New Locations'!T1018 = "-Unknown-", $C1019, 0)</f>
        <v>0</v>
      </c>
      <c r="U1019">
        <f>IF(LEN('III. New Locations'!U1018)&gt;1, 0, IF(T1019 = 0, 0, $C1019))</f>
        <v>0</v>
      </c>
      <c r="V1019">
        <f>IF('III. New Locations'!V1018 = "Unknown", $C1019, 0)</f>
        <v>0</v>
      </c>
      <c r="W1019">
        <f>IF(LEN('III. New Locations'!W1018)&gt;1, 0, IF(V1019 = 0, 0, $C1019))</f>
        <v>0</v>
      </c>
      <c r="X1019" t="str">
        <f>'III. New Locations'!X1018</f>
        <v>Unknown</v>
      </c>
      <c r="Y1019">
        <f>IF(ISNUMBER('III. New Locations'!Y1018) = TRUE, IF('III. New Locations'!Y1018 &gt;= 1400, IF('III. New Locations'!Y1018 &lt;=2100, 0, $C1019), $C1019), $C1019)</f>
        <v>0</v>
      </c>
      <c r="Z1019">
        <f>IF(ISNUMBER('III. New Locations'!Z1018) = TRUE, IF('III. New Locations'!Z1018 &gt;= 1400, IF('III. New Locations'!Z1018 &lt;=2100, 0, $C1019), $C1019), $C1019)</f>
        <v>0</v>
      </c>
      <c r="AA1019">
        <f>IF(ISNUMBER('III. New Locations'!AA1018) = TRUE, IF('III. New Locations'!AA1018 &gt;= 1400, IF('III. New Locations'!AA1018 &lt;=2100, 0, $C1019), $C1019), $C1019)</f>
        <v>0</v>
      </c>
      <c r="AC1019">
        <f>IF(ISNUMBER('III. New Locations'!AC1018) = TRUE, IF('III. New Locations'!AC1018 &gt;= 0, IF('III. New Locations'!AC1018 &lt;=1, 0,$C1019),$C1019), $C1019)</f>
        <v>0</v>
      </c>
    </row>
    <row r="1020" spans="1:29" x14ac:dyDescent="0.25">
      <c r="A1020">
        <f>'III. New Locations'!A1019</f>
        <v>1017</v>
      </c>
      <c r="C1020" s="4">
        <f>IF(LEN('III. New Locations'!C1019) &gt; 2, 1, 0)</f>
        <v>0</v>
      </c>
      <c r="E1020">
        <f>IF(LEN('III. New Locations'!E1019) = 2, IF('III. New Locations'!E1019 = "--", $C1020, 0), $C1020)</f>
        <v>0</v>
      </c>
      <c r="F1020">
        <f>IF(LEN('III. New Locations'!F1019) &gt; 4, 0, $C1020)</f>
        <v>0</v>
      </c>
      <c r="G1020">
        <f>IF(ISNUMBER('III. New Locations'!G1019) = TRUE, 0, $C1020)</f>
        <v>0</v>
      </c>
      <c r="H1020">
        <f>IF(ISNUMBER('III. New Locations'!H1019) = TRUE, 0, $C1020)</f>
        <v>0</v>
      </c>
      <c r="I1020">
        <f>IF(ISNUMBER('III. New Locations'!I1019) = TRUE, 0, $C1020)</f>
        <v>0</v>
      </c>
      <c r="J1020">
        <f>IF(ISNUMBER('III. New Locations'!J1019) = TRUE, 0, $C1020)</f>
        <v>0</v>
      </c>
      <c r="K1020">
        <f>IF(ISNUMBER('III. New Locations'!K1019) = TRUE, 0,$C1020)</f>
        <v>0</v>
      </c>
      <c r="M1020">
        <f>IF(ISNUMBER('III. New Locations'!M1019) = TRUE, 0,$C1020)</f>
        <v>0</v>
      </c>
      <c r="O1020">
        <f>IF(ISNUMBER('III. New Locations'!O1019) = TRUE, 0, $C1020)</f>
        <v>0</v>
      </c>
      <c r="P1020">
        <f>IF(ISNUMBER('III. New Locations'!P1019) = TRUE, 0, $C1020)</f>
        <v>0</v>
      </c>
      <c r="Q1020">
        <f>IF(ISNUMBER('III. New Locations'!Q1019) = TRUE, 0, $C1020)</f>
        <v>0</v>
      </c>
      <c r="R1020">
        <f>IF(ISNUMBER('III. New Locations'!R1019) = TRUE, IF('III. New Locations'!R1019 &gt;= 0, IF('III. New Locations'!R1019 &lt;=1, 0, $C1020),$C1020),$C1020)</f>
        <v>0</v>
      </c>
      <c r="S1020">
        <f>IF(ISNUMBER('III. New Locations'!S1019) = TRUE, IF('III. New Locations'!S1019 &gt;= 0, IF('III. New Locations'!S1019 &lt;=1, 0, $C1020), $C1020), $C1020)</f>
        <v>0</v>
      </c>
      <c r="T1020">
        <f>IF('III. New Locations'!T1019 = "-Unknown-", $C1020, 0)</f>
        <v>0</v>
      </c>
      <c r="U1020">
        <f>IF(LEN('III. New Locations'!U1019)&gt;1, 0, IF(T1020 = 0, 0, $C1020))</f>
        <v>0</v>
      </c>
      <c r="V1020">
        <f>IF('III. New Locations'!V1019 = "Unknown", $C1020, 0)</f>
        <v>0</v>
      </c>
      <c r="W1020">
        <f>IF(LEN('III. New Locations'!W1019)&gt;1, 0, IF(V1020 = 0, 0, $C1020))</f>
        <v>0</v>
      </c>
      <c r="X1020" t="str">
        <f>'III. New Locations'!X1019</f>
        <v>Unknown</v>
      </c>
      <c r="Y1020">
        <f>IF(ISNUMBER('III. New Locations'!Y1019) = TRUE, IF('III. New Locations'!Y1019 &gt;= 1400, IF('III. New Locations'!Y1019 &lt;=2100, 0, $C1020), $C1020), $C1020)</f>
        <v>0</v>
      </c>
      <c r="Z1020">
        <f>IF(ISNUMBER('III. New Locations'!Z1019) = TRUE, IF('III. New Locations'!Z1019 &gt;= 1400, IF('III. New Locations'!Z1019 &lt;=2100, 0, $C1020), $C1020), $C1020)</f>
        <v>0</v>
      </c>
      <c r="AA1020">
        <f>IF(ISNUMBER('III. New Locations'!AA1019) = TRUE, IF('III. New Locations'!AA1019 &gt;= 1400, IF('III. New Locations'!AA1019 &lt;=2100, 0, $C1020), $C1020), $C1020)</f>
        <v>0</v>
      </c>
      <c r="AC1020">
        <f>IF(ISNUMBER('III. New Locations'!AC1019) = TRUE, IF('III. New Locations'!AC1019 &gt;= 0, IF('III. New Locations'!AC1019 &lt;=1, 0,$C1020),$C1020), $C1020)</f>
        <v>0</v>
      </c>
    </row>
    <row r="1021" spans="1:29" x14ac:dyDescent="0.25">
      <c r="A1021">
        <f>'III. New Locations'!A1020</f>
        <v>1018</v>
      </c>
      <c r="C1021" s="4">
        <f>IF(LEN('III. New Locations'!C1020) &gt; 2, 1, 0)</f>
        <v>0</v>
      </c>
      <c r="E1021">
        <f>IF(LEN('III. New Locations'!E1020) = 2, IF('III. New Locations'!E1020 = "--", $C1021, 0), $C1021)</f>
        <v>0</v>
      </c>
      <c r="F1021">
        <f>IF(LEN('III. New Locations'!F1020) &gt; 4, 0, $C1021)</f>
        <v>0</v>
      </c>
      <c r="G1021">
        <f>IF(ISNUMBER('III. New Locations'!G1020) = TRUE, 0, $C1021)</f>
        <v>0</v>
      </c>
      <c r="H1021">
        <f>IF(ISNUMBER('III. New Locations'!H1020) = TRUE, 0, $C1021)</f>
        <v>0</v>
      </c>
      <c r="I1021">
        <f>IF(ISNUMBER('III. New Locations'!I1020) = TRUE, 0, $C1021)</f>
        <v>0</v>
      </c>
      <c r="J1021">
        <f>IF(ISNUMBER('III. New Locations'!J1020) = TRUE, 0, $C1021)</f>
        <v>0</v>
      </c>
      <c r="K1021">
        <f>IF(ISNUMBER('III. New Locations'!K1020) = TRUE, 0,$C1021)</f>
        <v>0</v>
      </c>
      <c r="M1021">
        <f>IF(ISNUMBER('III. New Locations'!M1020) = TRUE, 0,$C1021)</f>
        <v>0</v>
      </c>
      <c r="O1021">
        <f>IF(ISNUMBER('III. New Locations'!O1020) = TRUE, 0, $C1021)</f>
        <v>0</v>
      </c>
      <c r="P1021">
        <f>IF(ISNUMBER('III. New Locations'!P1020) = TRUE, 0, $C1021)</f>
        <v>0</v>
      </c>
      <c r="Q1021">
        <f>IF(ISNUMBER('III. New Locations'!Q1020) = TRUE, 0, $C1021)</f>
        <v>0</v>
      </c>
      <c r="R1021">
        <f>IF(ISNUMBER('III. New Locations'!R1020) = TRUE, IF('III. New Locations'!R1020 &gt;= 0, IF('III. New Locations'!R1020 &lt;=1, 0, $C1021),$C1021),$C1021)</f>
        <v>0</v>
      </c>
      <c r="S1021">
        <f>IF(ISNUMBER('III. New Locations'!S1020) = TRUE, IF('III. New Locations'!S1020 &gt;= 0, IF('III. New Locations'!S1020 &lt;=1, 0, $C1021), $C1021), $C1021)</f>
        <v>0</v>
      </c>
      <c r="T1021">
        <f>IF('III. New Locations'!T1020 = "-Unknown-", $C1021, 0)</f>
        <v>0</v>
      </c>
      <c r="U1021">
        <f>IF(LEN('III. New Locations'!U1020)&gt;1, 0, IF(T1021 = 0, 0, $C1021))</f>
        <v>0</v>
      </c>
      <c r="V1021">
        <f>IF('III. New Locations'!V1020 = "Unknown", $C1021, 0)</f>
        <v>0</v>
      </c>
      <c r="W1021">
        <f>IF(LEN('III. New Locations'!W1020)&gt;1, 0, IF(V1021 = 0, 0, $C1021))</f>
        <v>0</v>
      </c>
      <c r="X1021" t="str">
        <f>'III. New Locations'!X1020</f>
        <v>Unknown</v>
      </c>
      <c r="Y1021">
        <f>IF(ISNUMBER('III. New Locations'!Y1020) = TRUE, IF('III. New Locations'!Y1020 &gt;= 1400, IF('III. New Locations'!Y1020 &lt;=2100, 0, $C1021), $C1021), $C1021)</f>
        <v>0</v>
      </c>
      <c r="Z1021">
        <f>IF(ISNUMBER('III. New Locations'!Z1020) = TRUE, IF('III. New Locations'!Z1020 &gt;= 1400, IF('III. New Locations'!Z1020 &lt;=2100, 0, $C1021), $C1021), $C1021)</f>
        <v>0</v>
      </c>
      <c r="AA1021">
        <f>IF(ISNUMBER('III. New Locations'!AA1020) = TRUE, IF('III. New Locations'!AA1020 &gt;= 1400, IF('III. New Locations'!AA1020 &lt;=2100, 0, $C1021), $C1021), $C1021)</f>
        <v>0</v>
      </c>
      <c r="AC1021">
        <f>IF(ISNUMBER('III. New Locations'!AC1020) = TRUE, IF('III. New Locations'!AC1020 &gt;= 0, IF('III. New Locations'!AC1020 &lt;=1, 0,$C1021),$C1021), $C1021)</f>
        <v>0</v>
      </c>
    </row>
    <row r="1022" spans="1:29" x14ac:dyDescent="0.25">
      <c r="A1022">
        <f>'III. New Locations'!A1021</f>
        <v>1019</v>
      </c>
      <c r="C1022" s="4">
        <f>IF(LEN('III. New Locations'!C1021) &gt; 2, 1, 0)</f>
        <v>0</v>
      </c>
      <c r="E1022">
        <f>IF(LEN('III. New Locations'!E1021) = 2, IF('III. New Locations'!E1021 = "--", $C1022, 0), $C1022)</f>
        <v>0</v>
      </c>
      <c r="F1022">
        <f>IF(LEN('III. New Locations'!F1021) &gt; 4, 0, $C1022)</f>
        <v>0</v>
      </c>
      <c r="G1022">
        <f>IF(ISNUMBER('III. New Locations'!G1021) = TRUE, 0, $C1022)</f>
        <v>0</v>
      </c>
      <c r="H1022">
        <f>IF(ISNUMBER('III. New Locations'!H1021) = TRUE, 0, $C1022)</f>
        <v>0</v>
      </c>
      <c r="I1022">
        <f>IF(ISNUMBER('III. New Locations'!I1021) = TRUE, 0, $C1022)</f>
        <v>0</v>
      </c>
      <c r="J1022">
        <f>IF(ISNUMBER('III. New Locations'!J1021) = TRUE, 0, $C1022)</f>
        <v>0</v>
      </c>
      <c r="K1022">
        <f>IF(ISNUMBER('III. New Locations'!K1021) = TRUE, 0,$C1022)</f>
        <v>0</v>
      </c>
      <c r="M1022">
        <f>IF(ISNUMBER('III. New Locations'!M1021) = TRUE, 0,$C1022)</f>
        <v>0</v>
      </c>
      <c r="O1022">
        <f>IF(ISNUMBER('III. New Locations'!O1021) = TRUE, 0, $C1022)</f>
        <v>0</v>
      </c>
      <c r="P1022">
        <f>IF(ISNUMBER('III. New Locations'!P1021) = TRUE, 0, $C1022)</f>
        <v>0</v>
      </c>
      <c r="Q1022">
        <f>IF(ISNUMBER('III. New Locations'!Q1021) = TRUE, 0, $C1022)</f>
        <v>0</v>
      </c>
      <c r="R1022">
        <f>IF(ISNUMBER('III. New Locations'!R1021) = TRUE, IF('III. New Locations'!R1021 &gt;= 0, IF('III. New Locations'!R1021 &lt;=1, 0, $C1022),$C1022),$C1022)</f>
        <v>0</v>
      </c>
      <c r="S1022">
        <f>IF(ISNUMBER('III. New Locations'!S1021) = TRUE, IF('III. New Locations'!S1021 &gt;= 0, IF('III. New Locations'!S1021 &lt;=1, 0, $C1022), $C1022), $C1022)</f>
        <v>0</v>
      </c>
      <c r="T1022">
        <f>IF('III. New Locations'!T1021 = "-Unknown-", $C1022, 0)</f>
        <v>0</v>
      </c>
      <c r="U1022">
        <f>IF(LEN('III. New Locations'!U1021)&gt;1, 0, IF(T1022 = 0, 0, $C1022))</f>
        <v>0</v>
      </c>
      <c r="V1022">
        <f>IF('III. New Locations'!V1021 = "Unknown", $C1022, 0)</f>
        <v>0</v>
      </c>
      <c r="W1022">
        <f>IF(LEN('III. New Locations'!W1021)&gt;1, 0, IF(V1022 = 0, 0, $C1022))</f>
        <v>0</v>
      </c>
      <c r="X1022" t="str">
        <f>'III. New Locations'!X1021</f>
        <v>Unknown</v>
      </c>
      <c r="Y1022">
        <f>IF(ISNUMBER('III. New Locations'!Y1021) = TRUE, IF('III. New Locations'!Y1021 &gt;= 1400, IF('III. New Locations'!Y1021 &lt;=2100, 0, $C1022), $C1022), $C1022)</f>
        <v>0</v>
      </c>
      <c r="Z1022">
        <f>IF(ISNUMBER('III. New Locations'!Z1021) = TRUE, IF('III. New Locations'!Z1021 &gt;= 1400, IF('III. New Locations'!Z1021 &lt;=2100, 0, $C1022), $C1022), $C1022)</f>
        <v>0</v>
      </c>
      <c r="AA1022">
        <f>IF(ISNUMBER('III. New Locations'!AA1021) = TRUE, IF('III. New Locations'!AA1021 &gt;= 1400, IF('III. New Locations'!AA1021 &lt;=2100, 0, $C1022), $C1022), $C1022)</f>
        <v>0</v>
      </c>
      <c r="AC1022">
        <f>IF(ISNUMBER('III. New Locations'!AC1021) = TRUE, IF('III. New Locations'!AC1021 &gt;= 0, IF('III. New Locations'!AC1021 &lt;=1, 0,$C1022),$C1022), $C1022)</f>
        <v>0</v>
      </c>
    </row>
    <row r="1023" spans="1:29" x14ac:dyDescent="0.25">
      <c r="A1023">
        <f>'III. New Locations'!A1022</f>
        <v>1020</v>
      </c>
      <c r="C1023" s="4">
        <f>IF(LEN('III. New Locations'!C1022) &gt; 2, 1, 0)</f>
        <v>0</v>
      </c>
      <c r="E1023">
        <f>IF(LEN('III. New Locations'!E1022) = 2, IF('III. New Locations'!E1022 = "--", $C1023, 0), $C1023)</f>
        <v>0</v>
      </c>
      <c r="F1023">
        <f>IF(LEN('III. New Locations'!F1022) &gt; 4, 0, $C1023)</f>
        <v>0</v>
      </c>
      <c r="G1023">
        <f>IF(ISNUMBER('III. New Locations'!G1022) = TRUE, 0, $C1023)</f>
        <v>0</v>
      </c>
      <c r="H1023">
        <f>IF(ISNUMBER('III. New Locations'!H1022) = TRUE, 0, $C1023)</f>
        <v>0</v>
      </c>
      <c r="I1023">
        <f>IF(ISNUMBER('III. New Locations'!I1022) = TRUE, 0, $C1023)</f>
        <v>0</v>
      </c>
      <c r="J1023">
        <f>IF(ISNUMBER('III. New Locations'!J1022) = TRUE, 0, $C1023)</f>
        <v>0</v>
      </c>
      <c r="K1023">
        <f>IF(ISNUMBER('III. New Locations'!K1022) = TRUE, 0,$C1023)</f>
        <v>0</v>
      </c>
      <c r="M1023">
        <f>IF(ISNUMBER('III. New Locations'!M1022) = TRUE, 0,$C1023)</f>
        <v>0</v>
      </c>
      <c r="O1023">
        <f>IF(ISNUMBER('III. New Locations'!O1022) = TRUE, 0, $C1023)</f>
        <v>0</v>
      </c>
      <c r="P1023">
        <f>IF(ISNUMBER('III. New Locations'!P1022) = TRUE, 0, $C1023)</f>
        <v>0</v>
      </c>
      <c r="Q1023">
        <f>IF(ISNUMBER('III. New Locations'!Q1022) = TRUE, 0, $C1023)</f>
        <v>0</v>
      </c>
      <c r="R1023">
        <f>IF(ISNUMBER('III. New Locations'!R1022) = TRUE, IF('III. New Locations'!R1022 &gt;= 0, IF('III. New Locations'!R1022 &lt;=1, 0, $C1023),$C1023),$C1023)</f>
        <v>0</v>
      </c>
      <c r="S1023">
        <f>IF(ISNUMBER('III. New Locations'!S1022) = TRUE, IF('III. New Locations'!S1022 &gt;= 0, IF('III. New Locations'!S1022 &lt;=1, 0, $C1023), $C1023), $C1023)</f>
        <v>0</v>
      </c>
      <c r="T1023">
        <f>IF('III. New Locations'!T1022 = "-Unknown-", $C1023, 0)</f>
        <v>0</v>
      </c>
      <c r="U1023">
        <f>IF(LEN('III. New Locations'!U1022)&gt;1, 0, IF(T1023 = 0, 0, $C1023))</f>
        <v>0</v>
      </c>
      <c r="V1023">
        <f>IF('III. New Locations'!V1022 = "Unknown", $C1023, 0)</f>
        <v>0</v>
      </c>
      <c r="W1023">
        <f>IF(LEN('III. New Locations'!W1022)&gt;1, 0, IF(V1023 = 0, 0, $C1023))</f>
        <v>0</v>
      </c>
      <c r="X1023" t="str">
        <f>'III. New Locations'!X1022</f>
        <v>Unknown</v>
      </c>
      <c r="Y1023">
        <f>IF(ISNUMBER('III. New Locations'!Y1022) = TRUE, IF('III. New Locations'!Y1022 &gt;= 1400, IF('III. New Locations'!Y1022 &lt;=2100, 0, $C1023), $C1023), $C1023)</f>
        <v>0</v>
      </c>
      <c r="Z1023">
        <f>IF(ISNUMBER('III. New Locations'!Z1022) = TRUE, IF('III. New Locations'!Z1022 &gt;= 1400, IF('III. New Locations'!Z1022 &lt;=2100, 0, $C1023), $C1023), $C1023)</f>
        <v>0</v>
      </c>
      <c r="AA1023">
        <f>IF(ISNUMBER('III. New Locations'!AA1022) = TRUE, IF('III. New Locations'!AA1022 &gt;= 1400, IF('III. New Locations'!AA1022 &lt;=2100, 0, $C1023), $C1023), $C1023)</f>
        <v>0</v>
      </c>
      <c r="AC1023">
        <f>IF(ISNUMBER('III. New Locations'!AC1022) = TRUE, IF('III. New Locations'!AC1022 &gt;= 0, IF('III. New Locations'!AC1022 &lt;=1, 0,$C1023),$C1023), $C1023)</f>
        <v>0</v>
      </c>
    </row>
    <row r="1024" spans="1:29" x14ac:dyDescent="0.25">
      <c r="A1024">
        <f>'III. New Locations'!A1023</f>
        <v>1021</v>
      </c>
      <c r="C1024" s="4">
        <f>IF(LEN('III. New Locations'!C1023) &gt; 2, 1, 0)</f>
        <v>0</v>
      </c>
      <c r="E1024">
        <f>IF(LEN('III. New Locations'!E1023) = 2, IF('III. New Locations'!E1023 = "--", $C1024, 0), $C1024)</f>
        <v>0</v>
      </c>
      <c r="F1024">
        <f>IF(LEN('III. New Locations'!F1023) &gt; 4, 0, $C1024)</f>
        <v>0</v>
      </c>
      <c r="G1024">
        <f>IF(ISNUMBER('III. New Locations'!G1023) = TRUE, 0, $C1024)</f>
        <v>0</v>
      </c>
      <c r="H1024">
        <f>IF(ISNUMBER('III. New Locations'!H1023) = TRUE, 0, $C1024)</f>
        <v>0</v>
      </c>
      <c r="I1024">
        <f>IF(ISNUMBER('III. New Locations'!I1023) = TRUE, 0, $C1024)</f>
        <v>0</v>
      </c>
      <c r="J1024">
        <f>IF(ISNUMBER('III. New Locations'!J1023) = TRUE, 0, $C1024)</f>
        <v>0</v>
      </c>
      <c r="K1024">
        <f>IF(ISNUMBER('III. New Locations'!K1023) = TRUE, 0,$C1024)</f>
        <v>0</v>
      </c>
      <c r="M1024">
        <f>IF(ISNUMBER('III. New Locations'!M1023) = TRUE, 0,$C1024)</f>
        <v>0</v>
      </c>
      <c r="O1024">
        <f>IF(ISNUMBER('III. New Locations'!O1023) = TRUE, 0, $C1024)</f>
        <v>0</v>
      </c>
      <c r="P1024">
        <f>IF(ISNUMBER('III. New Locations'!P1023) = TRUE, 0, $C1024)</f>
        <v>0</v>
      </c>
      <c r="Q1024">
        <f>IF(ISNUMBER('III. New Locations'!Q1023) = TRUE, 0, $C1024)</f>
        <v>0</v>
      </c>
      <c r="R1024">
        <f>IF(ISNUMBER('III. New Locations'!R1023) = TRUE, IF('III. New Locations'!R1023 &gt;= 0, IF('III. New Locations'!R1023 &lt;=1, 0, $C1024),$C1024),$C1024)</f>
        <v>0</v>
      </c>
      <c r="S1024">
        <f>IF(ISNUMBER('III. New Locations'!S1023) = TRUE, IF('III. New Locations'!S1023 &gt;= 0, IF('III. New Locations'!S1023 &lt;=1, 0, $C1024), $C1024), $C1024)</f>
        <v>0</v>
      </c>
      <c r="T1024">
        <f>IF('III. New Locations'!T1023 = "-Unknown-", $C1024, 0)</f>
        <v>0</v>
      </c>
      <c r="U1024">
        <f>IF(LEN('III. New Locations'!U1023)&gt;1, 0, IF(T1024 = 0, 0, $C1024))</f>
        <v>0</v>
      </c>
      <c r="V1024">
        <f>IF('III. New Locations'!V1023 = "Unknown", $C1024, 0)</f>
        <v>0</v>
      </c>
      <c r="W1024">
        <f>IF(LEN('III. New Locations'!W1023)&gt;1, 0, IF(V1024 = 0, 0, $C1024))</f>
        <v>0</v>
      </c>
      <c r="X1024" t="str">
        <f>'III. New Locations'!X1023</f>
        <v>Unknown</v>
      </c>
      <c r="Y1024">
        <f>IF(ISNUMBER('III. New Locations'!Y1023) = TRUE, IF('III. New Locations'!Y1023 &gt;= 1400, IF('III. New Locations'!Y1023 &lt;=2100, 0, $C1024), $C1024), $C1024)</f>
        <v>0</v>
      </c>
      <c r="Z1024">
        <f>IF(ISNUMBER('III. New Locations'!Z1023) = TRUE, IF('III. New Locations'!Z1023 &gt;= 1400, IF('III. New Locations'!Z1023 &lt;=2100, 0, $C1024), $C1024), $C1024)</f>
        <v>0</v>
      </c>
      <c r="AA1024">
        <f>IF(ISNUMBER('III. New Locations'!AA1023) = TRUE, IF('III. New Locations'!AA1023 &gt;= 1400, IF('III. New Locations'!AA1023 &lt;=2100, 0, $C1024), $C1024), $C1024)</f>
        <v>0</v>
      </c>
      <c r="AC1024">
        <f>IF(ISNUMBER('III. New Locations'!AC1023) = TRUE, IF('III. New Locations'!AC1023 &gt;= 0, IF('III. New Locations'!AC1023 &lt;=1, 0,$C1024),$C1024), $C1024)</f>
        <v>0</v>
      </c>
    </row>
    <row r="1025" spans="1:29" x14ac:dyDescent="0.25">
      <c r="A1025">
        <f>'III. New Locations'!A1024</f>
        <v>1022</v>
      </c>
      <c r="C1025" s="4">
        <f>IF(LEN('III. New Locations'!C1024) &gt; 2, 1, 0)</f>
        <v>0</v>
      </c>
      <c r="E1025">
        <f>IF(LEN('III. New Locations'!E1024) = 2, IF('III. New Locations'!E1024 = "--", $C1025, 0), $C1025)</f>
        <v>0</v>
      </c>
      <c r="F1025">
        <f>IF(LEN('III. New Locations'!F1024) &gt; 4, 0, $C1025)</f>
        <v>0</v>
      </c>
      <c r="G1025">
        <f>IF(ISNUMBER('III. New Locations'!G1024) = TRUE, 0, $C1025)</f>
        <v>0</v>
      </c>
      <c r="H1025">
        <f>IF(ISNUMBER('III. New Locations'!H1024) = TRUE, 0, $C1025)</f>
        <v>0</v>
      </c>
      <c r="I1025">
        <f>IF(ISNUMBER('III. New Locations'!I1024) = TRUE, 0, $C1025)</f>
        <v>0</v>
      </c>
      <c r="J1025">
        <f>IF(ISNUMBER('III. New Locations'!J1024) = TRUE, 0, $C1025)</f>
        <v>0</v>
      </c>
      <c r="K1025">
        <f>IF(ISNUMBER('III. New Locations'!K1024) = TRUE, 0,$C1025)</f>
        <v>0</v>
      </c>
      <c r="M1025">
        <f>IF(ISNUMBER('III. New Locations'!M1024) = TRUE, 0,$C1025)</f>
        <v>0</v>
      </c>
      <c r="O1025">
        <f>IF(ISNUMBER('III. New Locations'!O1024) = TRUE, 0, $C1025)</f>
        <v>0</v>
      </c>
      <c r="P1025">
        <f>IF(ISNUMBER('III. New Locations'!P1024) = TRUE, 0, $C1025)</f>
        <v>0</v>
      </c>
      <c r="Q1025">
        <f>IF(ISNUMBER('III. New Locations'!Q1024) = TRUE, 0, $C1025)</f>
        <v>0</v>
      </c>
      <c r="R1025">
        <f>IF(ISNUMBER('III. New Locations'!R1024) = TRUE, IF('III. New Locations'!R1024 &gt;= 0, IF('III. New Locations'!R1024 &lt;=1, 0, $C1025),$C1025),$C1025)</f>
        <v>0</v>
      </c>
      <c r="S1025">
        <f>IF(ISNUMBER('III. New Locations'!S1024) = TRUE, IF('III. New Locations'!S1024 &gt;= 0, IF('III. New Locations'!S1024 &lt;=1, 0, $C1025), $C1025), $C1025)</f>
        <v>0</v>
      </c>
      <c r="T1025">
        <f>IF('III. New Locations'!T1024 = "-Unknown-", $C1025, 0)</f>
        <v>0</v>
      </c>
      <c r="U1025">
        <f>IF(LEN('III. New Locations'!U1024)&gt;1, 0, IF(T1025 = 0, 0, $C1025))</f>
        <v>0</v>
      </c>
      <c r="V1025">
        <f>IF('III. New Locations'!V1024 = "Unknown", $C1025, 0)</f>
        <v>0</v>
      </c>
      <c r="W1025">
        <f>IF(LEN('III. New Locations'!W1024)&gt;1, 0, IF(V1025 = 0, 0, $C1025))</f>
        <v>0</v>
      </c>
      <c r="X1025" t="str">
        <f>'III. New Locations'!X1024</f>
        <v>Unknown</v>
      </c>
      <c r="Y1025">
        <f>IF(ISNUMBER('III. New Locations'!Y1024) = TRUE, IF('III. New Locations'!Y1024 &gt;= 1400, IF('III. New Locations'!Y1024 &lt;=2100, 0, $C1025), $C1025), $C1025)</f>
        <v>0</v>
      </c>
      <c r="Z1025">
        <f>IF(ISNUMBER('III. New Locations'!Z1024) = TRUE, IF('III. New Locations'!Z1024 &gt;= 1400, IF('III. New Locations'!Z1024 &lt;=2100, 0, $C1025), $C1025), $C1025)</f>
        <v>0</v>
      </c>
      <c r="AA1025">
        <f>IF(ISNUMBER('III. New Locations'!AA1024) = TRUE, IF('III. New Locations'!AA1024 &gt;= 1400, IF('III. New Locations'!AA1024 &lt;=2100, 0, $C1025), $C1025), $C1025)</f>
        <v>0</v>
      </c>
      <c r="AC1025">
        <f>IF(ISNUMBER('III. New Locations'!AC1024) = TRUE, IF('III. New Locations'!AC1024 &gt;= 0, IF('III. New Locations'!AC1024 &lt;=1, 0,$C1025),$C1025), $C1025)</f>
        <v>0</v>
      </c>
    </row>
    <row r="1026" spans="1:29" x14ac:dyDescent="0.25">
      <c r="A1026">
        <f>'III. New Locations'!A1025</f>
        <v>1023</v>
      </c>
      <c r="C1026" s="4">
        <f>IF(LEN('III. New Locations'!C1025) &gt; 2, 1, 0)</f>
        <v>0</v>
      </c>
      <c r="E1026">
        <f>IF(LEN('III. New Locations'!E1025) = 2, IF('III. New Locations'!E1025 = "--", $C1026, 0), $C1026)</f>
        <v>0</v>
      </c>
      <c r="F1026">
        <f>IF(LEN('III. New Locations'!F1025) &gt; 4, 0, $C1026)</f>
        <v>0</v>
      </c>
      <c r="G1026">
        <f>IF(ISNUMBER('III. New Locations'!G1025) = TRUE, 0, $C1026)</f>
        <v>0</v>
      </c>
      <c r="H1026">
        <f>IF(ISNUMBER('III. New Locations'!H1025) = TRUE, 0, $C1026)</f>
        <v>0</v>
      </c>
      <c r="I1026">
        <f>IF(ISNUMBER('III. New Locations'!I1025) = TRUE, 0, $C1026)</f>
        <v>0</v>
      </c>
      <c r="J1026">
        <f>IF(ISNUMBER('III. New Locations'!J1025) = TRUE, 0, $C1026)</f>
        <v>0</v>
      </c>
      <c r="K1026">
        <f>IF(ISNUMBER('III. New Locations'!K1025) = TRUE, 0,$C1026)</f>
        <v>0</v>
      </c>
      <c r="M1026">
        <f>IF(ISNUMBER('III. New Locations'!M1025) = TRUE, 0,$C1026)</f>
        <v>0</v>
      </c>
      <c r="O1026">
        <f>IF(ISNUMBER('III. New Locations'!O1025) = TRUE, 0, $C1026)</f>
        <v>0</v>
      </c>
      <c r="P1026">
        <f>IF(ISNUMBER('III. New Locations'!P1025) = TRUE, 0, $C1026)</f>
        <v>0</v>
      </c>
      <c r="Q1026">
        <f>IF(ISNUMBER('III. New Locations'!Q1025) = TRUE, 0, $C1026)</f>
        <v>0</v>
      </c>
      <c r="R1026">
        <f>IF(ISNUMBER('III. New Locations'!R1025) = TRUE, IF('III. New Locations'!R1025 &gt;= 0, IF('III. New Locations'!R1025 &lt;=1, 0, $C1026),$C1026),$C1026)</f>
        <v>0</v>
      </c>
      <c r="S1026">
        <f>IF(ISNUMBER('III. New Locations'!S1025) = TRUE, IF('III. New Locations'!S1025 &gt;= 0, IF('III. New Locations'!S1025 &lt;=1, 0, $C1026), $C1026), $C1026)</f>
        <v>0</v>
      </c>
      <c r="T1026">
        <f>IF('III. New Locations'!T1025 = "-Unknown-", $C1026, 0)</f>
        <v>0</v>
      </c>
      <c r="U1026">
        <f>IF(LEN('III. New Locations'!U1025)&gt;1, 0, IF(T1026 = 0, 0, $C1026))</f>
        <v>0</v>
      </c>
      <c r="V1026">
        <f>IF('III. New Locations'!V1025 = "Unknown", $C1026, 0)</f>
        <v>0</v>
      </c>
      <c r="W1026">
        <f>IF(LEN('III. New Locations'!W1025)&gt;1, 0, IF(V1026 = 0, 0, $C1026))</f>
        <v>0</v>
      </c>
      <c r="X1026" t="str">
        <f>'III. New Locations'!X1025</f>
        <v>Unknown</v>
      </c>
      <c r="Y1026">
        <f>IF(ISNUMBER('III. New Locations'!Y1025) = TRUE, IF('III. New Locations'!Y1025 &gt;= 1400, IF('III. New Locations'!Y1025 &lt;=2100, 0, $C1026), $C1026), $C1026)</f>
        <v>0</v>
      </c>
      <c r="Z1026">
        <f>IF(ISNUMBER('III. New Locations'!Z1025) = TRUE, IF('III. New Locations'!Z1025 &gt;= 1400, IF('III. New Locations'!Z1025 &lt;=2100, 0, $C1026), $C1026), $C1026)</f>
        <v>0</v>
      </c>
      <c r="AA1026">
        <f>IF(ISNUMBER('III. New Locations'!AA1025) = TRUE, IF('III. New Locations'!AA1025 &gt;= 1400, IF('III. New Locations'!AA1025 &lt;=2100, 0, $C1026), $C1026), $C1026)</f>
        <v>0</v>
      </c>
      <c r="AC1026">
        <f>IF(ISNUMBER('III. New Locations'!AC1025) = TRUE, IF('III. New Locations'!AC1025 &gt;= 0, IF('III. New Locations'!AC1025 &lt;=1, 0,$C1026),$C1026), $C1026)</f>
        <v>0</v>
      </c>
    </row>
    <row r="1027" spans="1:29" x14ac:dyDescent="0.25">
      <c r="A1027">
        <f>'III. New Locations'!A1026</f>
        <v>1024</v>
      </c>
      <c r="C1027" s="4">
        <f>IF(LEN('III. New Locations'!C1026) &gt; 2, 1, 0)</f>
        <v>0</v>
      </c>
      <c r="E1027">
        <f>IF(LEN('III. New Locations'!E1026) = 2, IF('III. New Locations'!E1026 = "--", $C1027, 0), $C1027)</f>
        <v>0</v>
      </c>
      <c r="F1027">
        <f>IF(LEN('III. New Locations'!F1026) &gt; 4, 0, $C1027)</f>
        <v>0</v>
      </c>
      <c r="G1027">
        <f>IF(ISNUMBER('III. New Locations'!G1026) = TRUE, 0, $C1027)</f>
        <v>0</v>
      </c>
      <c r="H1027">
        <f>IF(ISNUMBER('III. New Locations'!H1026) = TRUE, 0, $C1027)</f>
        <v>0</v>
      </c>
      <c r="I1027">
        <f>IF(ISNUMBER('III. New Locations'!I1026) = TRUE, 0, $C1027)</f>
        <v>0</v>
      </c>
      <c r="J1027">
        <f>IF(ISNUMBER('III. New Locations'!J1026) = TRUE, 0, $C1027)</f>
        <v>0</v>
      </c>
      <c r="K1027">
        <f>IF(ISNUMBER('III. New Locations'!K1026) = TRUE, 0,$C1027)</f>
        <v>0</v>
      </c>
      <c r="M1027">
        <f>IF(ISNUMBER('III. New Locations'!M1026) = TRUE, 0,$C1027)</f>
        <v>0</v>
      </c>
      <c r="O1027">
        <f>IF(ISNUMBER('III. New Locations'!O1026) = TRUE, 0, $C1027)</f>
        <v>0</v>
      </c>
      <c r="P1027">
        <f>IF(ISNUMBER('III. New Locations'!P1026) = TRUE, 0, $C1027)</f>
        <v>0</v>
      </c>
      <c r="Q1027">
        <f>IF(ISNUMBER('III. New Locations'!Q1026) = TRUE, 0, $C1027)</f>
        <v>0</v>
      </c>
      <c r="R1027">
        <f>IF(ISNUMBER('III. New Locations'!R1026) = TRUE, IF('III. New Locations'!R1026 &gt;= 0, IF('III. New Locations'!R1026 &lt;=1, 0, $C1027),$C1027),$C1027)</f>
        <v>0</v>
      </c>
      <c r="S1027">
        <f>IF(ISNUMBER('III. New Locations'!S1026) = TRUE, IF('III. New Locations'!S1026 &gt;= 0, IF('III. New Locations'!S1026 &lt;=1, 0, $C1027), $C1027), $C1027)</f>
        <v>0</v>
      </c>
      <c r="T1027">
        <f>IF('III. New Locations'!T1026 = "-Unknown-", $C1027, 0)</f>
        <v>0</v>
      </c>
      <c r="U1027">
        <f>IF(LEN('III. New Locations'!U1026)&gt;1, 0, IF(T1027 = 0, 0, $C1027))</f>
        <v>0</v>
      </c>
      <c r="V1027">
        <f>IF('III. New Locations'!V1026 = "Unknown", $C1027, 0)</f>
        <v>0</v>
      </c>
      <c r="W1027">
        <f>IF(LEN('III. New Locations'!W1026)&gt;1, 0, IF(V1027 = 0, 0, $C1027))</f>
        <v>0</v>
      </c>
      <c r="X1027" t="str">
        <f>'III. New Locations'!X1026</f>
        <v>Unknown</v>
      </c>
      <c r="Y1027">
        <f>IF(ISNUMBER('III. New Locations'!Y1026) = TRUE, IF('III. New Locations'!Y1026 &gt;= 1400, IF('III. New Locations'!Y1026 &lt;=2100, 0, $C1027), $C1027), $C1027)</f>
        <v>0</v>
      </c>
      <c r="Z1027">
        <f>IF(ISNUMBER('III. New Locations'!Z1026) = TRUE, IF('III. New Locations'!Z1026 &gt;= 1400, IF('III. New Locations'!Z1026 &lt;=2100, 0, $C1027), $C1027), $C1027)</f>
        <v>0</v>
      </c>
      <c r="AA1027">
        <f>IF(ISNUMBER('III. New Locations'!AA1026) = TRUE, IF('III. New Locations'!AA1026 &gt;= 1400, IF('III. New Locations'!AA1026 &lt;=2100, 0, $C1027), $C1027), $C1027)</f>
        <v>0</v>
      </c>
      <c r="AC1027">
        <f>IF(ISNUMBER('III. New Locations'!AC1026) = TRUE, IF('III. New Locations'!AC1026 &gt;= 0, IF('III. New Locations'!AC1026 &lt;=1, 0,$C1027),$C1027), $C1027)</f>
        <v>0</v>
      </c>
    </row>
    <row r="1028" spans="1:29" x14ac:dyDescent="0.25">
      <c r="A1028">
        <f>'III. New Locations'!A1027</f>
        <v>1025</v>
      </c>
      <c r="C1028" s="4">
        <f>IF(LEN('III. New Locations'!C1027) &gt; 2, 1, 0)</f>
        <v>0</v>
      </c>
      <c r="E1028">
        <f>IF(LEN('III. New Locations'!E1027) = 2, IF('III. New Locations'!E1027 = "--", $C1028, 0), $C1028)</f>
        <v>0</v>
      </c>
      <c r="F1028">
        <f>IF(LEN('III. New Locations'!F1027) &gt; 4, 0, $C1028)</f>
        <v>0</v>
      </c>
      <c r="G1028">
        <f>IF(ISNUMBER('III. New Locations'!G1027) = TRUE, 0, $C1028)</f>
        <v>0</v>
      </c>
      <c r="H1028">
        <f>IF(ISNUMBER('III. New Locations'!H1027) = TRUE, 0, $C1028)</f>
        <v>0</v>
      </c>
      <c r="I1028">
        <f>IF(ISNUMBER('III. New Locations'!I1027) = TRUE, 0, $C1028)</f>
        <v>0</v>
      </c>
      <c r="J1028">
        <f>IF(ISNUMBER('III. New Locations'!J1027) = TRUE, 0, $C1028)</f>
        <v>0</v>
      </c>
      <c r="K1028">
        <f>IF(ISNUMBER('III. New Locations'!K1027) = TRUE, 0,$C1028)</f>
        <v>0</v>
      </c>
      <c r="M1028">
        <f>IF(ISNUMBER('III. New Locations'!M1027) = TRUE, 0,$C1028)</f>
        <v>0</v>
      </c>
      <c r="O1028">
        <f>IF(ISNUMBER('III. New Locations'!O1027) = TRUE, 0, $C1028)</f>
        <v>0</v>
      </c>
      <c r="P1028">
        <f>IF(ISNUMBER('III. New Locations'!P1027) = TRUE, 0, $C1028)</f>
        <v>0</v>
      </c>
      <c r="Q1028">
        <f>IF(ISNUMBER('III. New Locations'!Q1027) = TRUE, 0, $C1028)</f>
        <v>0</v>
      </c>
      <c r="R1028">
        <f>IF(ISNUMBER('III. New Locations'!R1027) = TRUE, IF('III. New Locations'!R1027 &gt;= 0, IF('III. New Locations'!R1027 &lt;=1, 0, $C1028),$C1028),$C1028)</f>
        <v>0</v>
      </c>
      <c r="S1028">
        <f>IF(ISNUMBER('III. New Locations'!S1027) = TRUE, IF('III. New Locations'!S1027 &gt;= 0, IF('III. New Locations'!S1027 &lt;=1, 0, $C1028), $C1028), $C1028)</f>
        <v>0</v>
      </c>
      <c r="T1028">
        <f>IF('III. New Locations'!T1027 = "-Unknown-", $C1028, 0)</f>
        <v>0</v>
      </c>
      <c r="U1028">
        <f>IF(LEN('III. New Locations'!U1027)&gt;1, 0, IF(T1028 = 0, 0, $C1028))</f>
        <v>0</v>
      </c>
      <c r="V1028">
        <f>IF('III. New Locations'!V1027 = "Unknown", $C1028, 0)</f>
        <v>0</v>
      </c>
      <c r="W1028">
        <f>IF(LEN('III. New Locations'!W1027)&gt;1, 0, IF(V1028 = 0, 0, $C1028))</f>
        <v>0</v>
      </c>
      <c r="X1028" t="str">
        <f>'III. New Locations'!X1027</f>
        <v>Unknown</v>
      </c>
      <c r="Y1028">
        <f>IF(ISNUMBER('III. New Locations'!Y1027) = TRUE, IF('III. New Locations'!Y1027 &gt;= 1400, IF('III. New Locations'!Y1027 &lt;=2100, 0, $C1028), $C1028), $C1028)</f>
        <v>0</v>
      </c>
      <c r="Z1028">
        <f>IF(ISNUMBER('III. New Locations'!Z1027) = TRUE, IF('III. New Locations'!Z1027 &gt;= 1400, IF('III. New Locations'!Z1027 &lt;=2100, 0, $C1028), $C1028), $C1028)</f>
        <v>0</v>
      </c>
      <c r="AA1028">
        <f>IF(ISNUMBER('III. New Locations'!AA1027) = TRUE, IF('III. New Locations'!AA1027 &gt;= 1400, IF('III. New Locations'!AA1027 &lt;=2100, 0, $C1028), $C1028), $C1028)</f>
        <v>0</v>
      </c>
      <c r="AC1028">
        <f>IF(ISNUMBER('III. New Locations'!AC1027) = TRUE, IF('III. New Locations'!AC1027 &gt;= 0, IF('III. New Locations'!AC1027 &lt;=1, 0,$C1028),$C1028), $C1028)</f>
        <v>0</v>
      </c>
    </row>
    <row r="1029" spans="1:29" x14ac:dyDescent="0.25">
      <c r="A1029">
        <f>'III. New Locations'!A1028</f>
        <v>1026</v>
      </c>
      <c r="C1029" s="4">
        <f>IF(LEN('III. New Locations'!C1028) &gt; 2, 1, 0)</f>
        <v>0</v>
      </c>
      <c r="E1029">
        <f>IF(LEN('III. New Locations'!E1028) = 2, IF('III. New Locations'!E1028 = "--", $C1029, 0), $C1029)</f>
        <v>0</v>
      </c>
      <c r="F1029">
        <f>IF(LEN('III. New Locations'!F1028) &gt; 4, 0, $C1029)</f>
        <v>0</v>
      </c>
      <c r="G1029">
        <f>IF(ISNUMBER('III. New Locations'!G1028) = TRUE, 0, $C1029)</f>
        <v>0</v>
      </c>
      <c r="H1029">
        <f>IF(ISNUMBER('III. New Locations'!H1028) = TRUE, 0, $C1029)</f>
        <v>0</v>
      </c>
      <c r="I1029">
        <f>IF(ISNUMBER('III. New Locations'!I1028) = TRUE, 0, $C1029)</f>
        <v>0</v>
      </c>
      <c r="J1029">
        <f>IF(ISNUMBER('III. New Locations'!J1028) = TRUE, 0, $C1029)</f>
        <v>0</v>
      </c>
      <c r="K1029">
        <f>IF(ISNUMBER('III. New Locations'!K1028) = TRUE, 0,$C1029)</f>
        <v>0</v>
      </c>
      <c r="M1029">
        <f>IF(ISNUMBER('III. New Locations'!M1028) = TRUE, 0,$C1029)</f>
        <v>0</v>
      </c>
      <c r="O1029">
        <f>IF(ISNUMBER('III. New Locations'!O1028) = TRUE, 0, $C1029)</f>
        <v>0</v>
      </c>
      <c r="P1029">
        <f>IF(ISNUMBER('III. New Locations'!P1028) = TRUE, 0, $C1029)</f>
        <v>0</v>
      </c>
      <c r="Q1029">
        <f>IF(ISNUMBER('III. New Locations'!Q1028) = TRUE, 0, $C1029)</f>
        <v>0</v>
      </c>
      <c r="R1029">
        <f>IF(ISNUMBER('III. New Locations'!R1028) = TRUE, IF('III. New Locations'!R1028 &gt;= 0, IF('III. New Locations'!R1028 &lt;=1, 0, $C1029),$C1029),$C1029)</f>
        <v>0</v>
      </c>
      <c r="S1029">
        <f>IF(ISNUMBER('III. New Locations'!S1028) = TRUE, IF('III. New Locations'!S1028 &gt;= 0, IF('III. New Locations'!S1028 &lt;=1, 0, $C1029), $C1029), $C1029)</f>
        <v>0</v>
      </c>
      <c r="T1029">
        <f>IF('III. New Locations'!T1028 = "-Unknown-", $C1029, 0)</f>
        <v>0</v>
      </c>
      <c r="U1029">
        <f>IF(LEN('III. New Locations'!U1028)&gt;1, 0, IF(T1029 = 0, 0, $C1029))</f>
        <v>0</v>
      </c>
      <c r="V1029">
        <f>IF('III. New Locations'!V1028 = "Unknown", $C1029, 0)</f>
        <v>0</v>
      </c>
      <c r="W1029">
        <f>IF(LEN('III. New Locations'!W1028)&gt;1, 0, IF(V1029 = 0, 0, $C1029))</f>
        <v>0</v>
      </c>
      <c r="X1029" t="str">
        <f>'III. New Locations'!X1028</f>
        <v>Unknown</v>
      </c>
      <c r="Y1029">
        <f>IF(ISNUMBER('III. New Locations'!Y1028) = TRUE, IF('III. New Locations'!Y1028 &gt;= 1400, IF('III. New Locations'!Y1028 &lt;=2100, 0, $C1029), $C1029), $C1029)</f>
        <v>0</v>
      </c>
      <c r="Z1029">
        <f>IF(ISNUMBER('III. New Locations'!Z1028) = TRUE, IF('III. New Locations'!Z1028 &gt;= 1400, IF('III. New Locations'!Z1028 &lt;=2100, 0, $C1029), $C1029), $C1029)</f>
        <v>0</v>
      </c>
      <c r="AA1029">
        <f>IF(ISNUMBER('III. New Locations'!AA1028) = TRUE, IF('III. New Locations'!AA1028 &gt;= 1400, IF('III. New Locations'!AA1028 &lt;=2100, 0, $C1029), $C1029), $C1029)</f>
        <v>0</v>
      </c>
      <c r="AC1029">
        <f>IF(ISNUMBER('III. New Locations'!AC1028) = TRUE, IF('III. New Locations'!AC1028 &gt;= 0, IF('III. New Locations'!AC1028 &lt;=1, 0,$C1029),$C1029), $C1029)</f>
        <v>0</v>
      </c>
    </row>
    <row r="1030" spans="1:29" x14ac:dyDescent="0.25">
      <c r="A1030">
        <f>'III. New Locations'!A1029</f>
        <v>1027</v>
      </c>
      <c r="C1030" s="4">
        <f>IF(LEN('III. New Locations'!C1029) &gt; 2, 1, 0)</f>
        <v>0</v>
      </c>
      <c r="E1030">
        <f>IF(LEN('III. New Locations'!E1029) = 2, IF('III. New Locations'!E1029 = "--", $C1030, 0), $C1030)</f>
        <v>0</v>
      </c>
      <c r="F1030">
        <f>IF(LEN('III. New Locations'!F1029) &gt; 4, 0, $C1030)</f>
        <v>0</v>
      </c>
      <c r="G1030">
        <f>IF(ISNUMBER('III. New Locations'!G1029) = TRUE, 0, $C1030)</f>
        <v>0</v>
      </c>
      <c r="H1030">
        <f>IF(ISNUMBER('III. New Locations'!H1029) = TRUE, 0, $C1030)</f>
        <v>0</v>
      </c>
      <c r="I1030">
        <f>IF(ISNUMBER('III. New Locations'!I1029) = TRUE, 0, $C1030)</f>
        <v>0</v>
      </c>
      <c r="J1030">
        <f>IF(ISNUMBER('III. New Locations'!J1029) = TRUE, 0, $C1030)</f>
        <v>0</v>
      </c>
      <c r="K1030">
        <f>IF(ISNUMBER('III. New Locations'!K1029) = TRUE, 0,$C1030)</f>
        <v>0</v>
      </c>
      <c r="M1030">
        <f>IF(ISNUMBER('III. New Locations'!M1029) = TRUE, 0,$C1030)</f>
        <v>0</v>
      </c>
      <c r="O1030">
        <f>IF(ISNUMBER('III. New Locations'!O1029) = TRUE, 0, $C1030)</f>
        <v>0</v>
      </c>
      <c r="P1030">
        <f>IF(ISNUMBER('III. New Locations'!P1029) = TRUE, 0, $C1030)</f>
        <v>0</v>
      </c>
      <c r="Q1030">
        <f>IF(ISNUMBER('III. New Locations'!Q1029) = TRUE, 0, $C1030)</f>
        <v>0</v>
      </c>
      <c r="R1030">
        <f>IF(ISNUMBER('III. New Locations'!R1029) = TRUE, IF('III. New Locations'!R1029 &gt;= 0, IF('III. New Locations'!R1029 &lt;=1, 0, $C1030),$C1030),$C1030)</f>
        <v>0</v>
      </c>
      <c r="S1030">
        <f>IF(ISNUMBER('III. New Locations'!S1029) = TRUE, IF('III. New Locations'!S1029 &gt;= 0, IF('III. New Locations'!S1029 &lt;=1, 0, $C1030), $C1030), $C1030)</f>
        <v>0</v>
      </c>
      <c r="T1030">
        <f>IF('III. New Locations'!T1029 = "-Unknown-", $C1030, 0)</f>
        <v>0</v>
      </c>
      <c r="U1030">
        <f>IF(LEN('III. New Locations'!U1029)&gt;1, 0, IF(T1030 = 0, 0, $C1030))</f>
        <v>0</v>
      </c>
      <c r="V1030">
        <f>IF('III. New Locations'!V1029 = "Unknown", $C1030, 0)</f>
        <v>0</v>
      </c>
      <c r="W1030">
        <f>IF(LEN('III. New Locations'!W1029)&gt;1, 0, IF(V1030 = 0, 0, $C1030))</f>
        <v>0</v>
      </c>
      <c r="X1030" t="str">
        <f>'III. New Locations'!X1029</f>
        <v>Unknown</v>
      </c>
      <c r="Y1030">
        <f>IF(ISNUMBER('III. New Locations'!Y1029) = TRUE, IF('III. New Locations'!Y1029 &gt;= 1400, IF('III. New Locations'!Y1029 &lt;=2100, 0, $C1030), $C1030), $C1030)</f>
        <v>0</v>
      </c>
      <c r="Z1030">
        <f>IF(ISNUMBER('III. New Locations'!Z1029) = TRUE, IF('III. New Locations'!Z1029 &gt;= 1400, IF('III. New Locations'!Z1029 &lt;=2100, 0, $C1030), $C1030), $C1030)</f>
        <v>0</v>
      </c>
      <c r="AA1030">
        <f>IF(ISNUMBER('III. New Locations'!AA1029) = TRUE, IF('III. New Locations'!AA1029 &gt;= 1400, IF('III. New Locations'!AA1029 &lt;=2100, 0, $C1030), $C1030), $C1030)</f>
        <v>0</v>
      </c>
      <c r="AC1030">
        <f>IF(ISNUMBER('III. New Locations'!AC1029) = TRUE, IF('III. New Locations'!AC1029 &gt;= 0, IF('III. New Locations'!AC1029 &lt;=1, 0,$C1030),$C1030), $C1030)</f>
        <v>0</v>
      </c>
    </row>
    <row r="1031" spans="1:29" x14ac:dyDescent="0.25">
      <c r="A1031">
        <f>'III. New Locations'!A1030</f>
        <v>1028</v>
      </c>
      <c r="C1031" s="4">
        <f>IF(LEN('III. New Locations'!C1030) &gt; 2, 1, 0)</f>
        <v>0</v>
      </c>
      <c r="E1031">
        <f>IF(LEN('III. New Locations'!E1030) = 2, IF('III. New Locations'!E1030 = "--", $C1031, 0), $C1031)</f>
        <v>0</v>
      </c>
      <c r="F1031">
        <f>IF(LEN('III. New Locations'!F1030) &gt; 4, 0, $C1031)</f>
        <v>0</v>
      </c>
      <c r="G1031">
        <f>IF(ISNUMBER('III. New Locations'!G1030) = TRUE, 0, $C1031)</f>
        <v>0</v>
      </c>
      <c r="H1031">
        <f>IF(ISNUMBER('III. New Locations'!H1030) = TRUE, 0, $C1031)</f>
        <v>0</v>
      </c>
      <c r="I1031">
        <f>IF(ISNUMBER('III. New Locations'!I1030) = TRUE, 0, $C1031)</f>
        <v>0</v>
      </c>
      <c r="J1031">
        <f>IF(ISNUMBER('III. New Locations'!J1030) = TRUE, 0, $C1031)</f>
        <v>0</v>
      </c>
      <c r="K1031">
        <f>IF(ISNUMBER('III. New Locations'!K1030) = TRUE, 0,$C1031)</f>
        <v>0</v>
      </c>
      <c r="M1031">
        <f>IF(ISNUMBER('III. New Locations'!M1030) = TRUE, 0,$C1031)</f>
        <v>0</v>
      </c>
      <c r="O1031">
        <f>IF(ISNUMBER('III. New Locations'!O1030) = TRUE, 0, $C1031)</f>
        <v>0</v>
      </c>
      <c r="P1031">
        <f>IF(ISNUMBER('III. New Locations'!P1030) = TRUE, 0, $C1031)</f>
        <v>0</v>
      </c>
      <c r="Q1031">
        <f>IF(ISNUMBER('III. New Locations'!Q1030) = TRUE, 0, $C1031)</f>
        <v>0</v>
      </c>
      <c r="R1031">
        <f>IF(ISNUMBER('III. New Locations'!R1030) = TRUE, IF('III. New Locations'!R1030 &gt;= 0, IF('III. New Locations'!R1030 &lt;=1, 0, $C1031),$C1031),$C1031)</f>
        <v>0</v>
      </c>
      <c r="S1031">
        <f>IF(ISNUMBER('III. New Locations'!S1030) = TRUE, IF('III. New Locations'!S1030 &gt;= 0, IF('III. New Locations'!S1030 &lt;=1, 0, $C1031), $C1031), $C1031)</f>
        <v>0</v>
      </c>
      <c r="T1031">
        <f>IF('III. New Locations'!T1030 = "-Unknown-", $C1031, 0)</f>
        <v>0</v>
      </c>
      <c r="U1031">
        <f>IF(LEN('III. New Locations'!U1030)&gt;1, 0, IF(T1031 = 0, 0, $C1031))</f>
        <v>0</v>
      </c>
      <c r="V1031">
        <f>IF('III. New Locations'!V1030 = "Unknown", $C1031, 0)</f>
        <v>0</v>
      </c>
      <c r="W1031">
        <f>IF(LEN('III. New Locations'!W1030)&gt;1, 0, IF(V1031 = 0, 0, $C1031))</f>
        <v>0</v>
      </c>
      <c r="X1031" t="str">
        <f>'III. New Locations'!X1030</f>
        <v>Unknown</v>
      </c>
      <c r="Y1031">
        <f>IF(ISNUMBER('III. New Locations'!Y1030) = TRUE, IF('III. New Locations'!Y1030 &gt;= 1400, IF('III. New Locations'!Y1030 &lt;=2100, 0, $C1031), $C1031), $C1031)</f>
        <v>0</v>
      </c>
      <c r="Z1031">
        <f>IF(ISNUMBER('III. New Locations'!Z1030) = TRUE, IF('III. New Locations'!Z1030 &gt;= 1400, IF('III. New Locations'!Z1030 &lt;=2100, 0, $C1031), $C1031), $C1031)</f>
        <v>0</v>
      </c>
      <c r="AA1031">
        <f>IF(ISNUMBER('III. New Locations'!AA1030) = TRUE, IF('III. New Locations'!AA1030 &gt;= 1400, IF('III. New Locations'!AA1030 &lt;=2100, 0, $C1031), $C1031), $C1031)</f>
        <v>0</v>
      </c>
      <c r="AC1031">
        <f>IF(ISNUMBER('III. New Locations'!AC1030) = TRUE, IF('III. New Locations'!AC1030 &gt;= 0, IF('III. New Locations'!AC1030 &lt;=1, 0,$C1031),$C1031), $C1031)</f>
        <v>0</v>
      </c>
    </row>
    <row r="1032" spans="1:29" x14ac:dyDescent="0.25">
      <c r="A1032">
        <f>'III. New Locations'!A1031</f>
        <v>1029</v>
      </c>
      <c r="C1032" s="4">
        <f>IF(LEN('III. New Locations'!C1031) &gt; 2, 1, 0)</f>
        <v>0</v>
      </c>
      <c r="E1032">
        <f>IF(LEN('III. New Locations'!E1031) = 2, IF('III. New Locations'!E1031 = "--", $C1032, 0), $C1032)</f>
        <v>0</v>
      </c>
      <c r="F1032">
        <f>IF(LEN('III. New Locations'!F1031) &gt; 4, 0, $C1032)</f>
        <v>0</v>
      </c>
      <c r="G1032">
        <f>IF(ISNUMBER('III. New Locations'!G1031) = TRUE, 0, $C1032)</f>
        <v>0</v>
      </c>
      <c r="H1032">
        <f>IF(ISNUMBER('III. New Locations'!H1031) = TRUE, 0, $C1032)</f>
        <v>0</v>
      </c>
      <c r="I1032">
        <f>IF(ISNUMBER('III. New Locations'!I1031) = TRUE, 0, $C1032)</f>
        <v>0</v>
      </c>
      <c r="J1032">
        <f>IF(ISNUMBER('III. New Locations'!J1031) = TRUE, 0, $C1032)</f>
        <v>0</v>
      </c>
      <c r="K1032">
        <f>IF(ISNUMBER('III. New Locations'!K1031) = TRUE, 0,$C1032)</f>
        <v>0</v>
      </c>
      <c r="M1032">
        <f>IF(ISNUMBER('III. New Locations'!M1031) = TRUE, 0,$C1032)</f>
        <v>0</v>
      </c>
      <c r="O1032">
        <f>IF(ISNUMBER('III. New Locations'!O1031) = TRUE, 0, $C1032)</f>
        <v>0</v>
      </c>
      <c r="P1032">
        <f>IF(ISNUMBER('III. New Locations'!P1031) = TRUE, 0, $C1032)</f>
        <v>0</v>
      </c>
      <c r="Q1032">
        <f>IF(ISNUMBER('III. New Locations'!Q1031) = TRUE, 0, $C1032)</f>
        <v>0</v>
      </c>
      <c r="R1032">
        <f>IF(ISNUMBER('III. New Locations'!R1031) = TRUE, IF('III. New Locations'!R1031 &gt;= 0, IF('III. New Locations'!R1031 &lt;=1, 0, $C1032),$C1032),$C1032)</f>
        <v>0</v>
      </c>
      <c r="S1032">
        <f>IF(ISNUMBER('III. New Locations'!S1031) = TRUE, IF('III. New Locations'!S1031 &gt;= 0, IF('III. New Locations'!S1031 &lt;=1, 0, $C1032), $C1032), $C1032)</f>
        <v>0</v>
      </c>
      <c r="T1032">
        <f>IF('III. New Locations'!T1031 = "-Unknown-", $C1032, 0)</f>
        <v>0</v>
      </c>
      <c r="U1032">
        <f>IF(LEN('III. New Locations'!U1031)&gt;1, 0, IF(T1032 = 0, 0, $C1032))</f>
        <v>0</v>
      </c>
      <c r="V1032">
        <f>IF('III. New Locations'!V1031 = "Unknown", $C1032, 0)</f>
        <v>0</v>
      </c>
      <c r="W1032">
        <f>IF(LEN('III. New Locations'!W1031)&gt;1, 0, IF(V1032 = 0, 0, $C1032))</f>
        <v>0</v>
      </c>
      <c r="X1032" t="str">
        <f>'III. New Locations'!X1031</f>
        <v>Unknown</v>
      </c>
      <c r="Y1032">
        <f>IF(ISNUMBER('III. New Locations'!Y1031) = TRUE, IF('III. New Locations'!Y1031 &gt;= 1400, IF('III. New Locations'!Y1031 &lt;=2100, 0, $C1032), $C1032), $C1032)</f>
        <v>0</v>
      </c>
      <c r="Z1032">
        <f>IF(ISNUMBER('III. New Locations'!Z1031) = TRUE, IF('III. New Locations'!Z1031 &gt;= 1400, IF('III. New Locations'!Z1031 &lt;=2100, 0, $C1032), $C1032), $C1032)</f>
        <v>0</v>
      </c>
      <c r="AA1032">
        <f>IF(ISNUMBER('III. New Locations'!AA1031) = TRUE, IF('III. New Locations'!AA1031 &gt;= 1400, IF('III. New Locations'!AA1031 &lt;=2100, 0, $C1032), $C1032), $C1032)</f>
        <v>0</v>
      </c>
      <c r="AC1032">
        <f>IF(ISNUMBER('III. New Locations'!AC1031) = TRUE, IF('III. New Locations'!AC1031 &gt;= 0, IF('III. New Locations'!AC1031 &lt;=1, 0,$C1032),$C1032), $C1032)</f>
        <v>0</v>
      </c>
    </row>
    <row r="1033" spans="1:29" x14ac:dyDescent="0.25">
      <c r="A1033">
        <f>'III. New Locations'!A1032</f>
        <v>1030</v>
      </c>
      <c r="C1033" s="4">
        <f>IF(LEN('III. New Locations'!C1032) &gt; 2, 1, 0)</f>
        <v>0</v>
      </c>
      <c r="E1033">
        <f>IF(LEN('III. New Locations'!E1032) = 2, IF('III. New Locations'!E1032 = "--", $C1033, 0), $C1033)</f>
        <v>0</v>
      </c>
      <c r="F1033">
        <f>IF(LEN('III. New Locations'!F1032) &gt; 4, 0, $C1033)</f>
        <v>0</v>
      </c>
      <c r="G1033">
        <f>IF(ISNUMBER('III. New Locations'!G1032) = TRUE, 0, $C1033)</f>
        <v>0</v>
      </c>
      <c r="H1033">
        <f>IF(ISNUMBER('III. New Locations'!H1032) = TRUE, 0, $C1033)</f>
        <v>0</v>
      </c>
      <c r="I1033">
        <f>IF(ISNUMBER('III. New Locations'!I1032) = TRUE, 0, $C1033)</f>
        <v>0</v>
      </c>
      <c r="J1033">
        <f>IF(ISNUMBER('III. New Locations'!J1032) = TRUE, 0, $C1033)</f>
        <v>0</v>
      </c>
      <c r="K1033">
        <f>IF(ISNUMBER('III. New Locations'!K1032) = TRUE, 0,$C1033)</f>
        <v>0</v>
      </c>
      <c r="M1033">
        <f>IF(ISNUMBER('III. New Locations'!M1032) = TRUE, 0,$C1033)</f>
        <v>0</v>
      </c>
      <c r="O1033">
        <f>IF(ISNUMBER('III. New Locations'!O1032) = TRUE, 0, $C1033)</f>
        <v>0</v>
      </c>
      <c r="P1033">
        <f>IF(ISNUMBER('III. New Locations'!P1032) = TRUE, 0, $C1033)</f>
        <v>0</v>
      </c>
      <c r="Q1033">
        <f>IF(ISNUMBER('III. New Locations'!Q1032) = TRUE, 0, $C1033)</f>
        <v>0</v>
      </c>
      <c r="R1033">
        <f>IF(ISNUMBER('III. New Locations'!R1032) = TRUE, IF('III. New Locations'!R1032 &gt;= 0, IF('III. New Locations'!R1032 &lt;=1, 0, $C1033),$C1033),$C1033)</f>
        <v>0</v>
      </c>
      <c r="S1033">
        <f>IF(ISNUMBER('III. New Locations'!S1032) = TRUE, IF('III. New Locations'!S1032 &gt;= 0, IF('III. New Locations'!S1032 &lt;=1, 0, $C1033), $C1033), $C1033)</f>
        <v>0</v>
      </c>
      <c r="T1033">
        <f>IF('III. New Locations'!T1032 = "-Unknown-", $C1033, 0)</f>
        <v>0</v>
      </c>
      <c r="U1033">
        <f>IF(LEN('III. New Locations'!U1032)&gt;1, 0, IF(T1033 = 0, 0, $C1033))</f>
        <v>0</v>
      </c>
      <c r="V1033">
        <f>IF('III. New Locations'!V1032 = "Unknown", $C1033, 0)</f>
        <v>0</v>
      </c>
      <c r="W1033">
        <f>IF(LEN('III. New Locations'!W1032)&gt;1, 0, IF(V1033 = 0, 0, $C1033))</f>
        <v>0</v>
      </c>
      <c r="X1033" t="str">
        <f>'III. New Locations'!X1032</f>
        <v>Unknown</v>
      </c>
      <c r="Y1033">
        <f>IF(ISNUMBER('III. New Locations'!Y1032) = TRUE, IF('III. New Locations'!Y1032 &gt;= 1400, IF('III. New Locations'!Y1032 &lt;=2100, 0, $C1033), $C1033), $C1033)</f>
        <v>0</v>
      </c>
      <c r="Z1033">
        <f>IF(ISNUMBER('III. New Locations'!Z1032) = TRUE, IF('III. New Locations'!Z1032 &gt;= 1400, IF('III. New Locations'!Z1032 &lt;=2100, 0, $C1033), $C1033), $C1033)</f>
        <v>0</v>
      </c>
      <c r="AA1033">
        <f>IF(ISNUMBER('III. New Locations'!AA1032) = TRUE, IF('III. New Locations'!AA1032 &gt;= 1400, IF('III. New Locations'!AA1032 &lt;=2100, 0, $C1033), $C1033), $C1033)</f>
        <v>0</v>
      </c>
      <c r="AC1033">
        <f>IF(ISNUMBER('III. New Locations'!AC1032) = TRUE, IF('III. New Locations'!AC1032 &gt;= 0, IF('III. New Locations'!AC1032 &lt;=1, 0,$C1033),$C1033), $C1033)</f>
        <v>0</v>
      </c>
    </row>
    <row r="1034" spans="1:29" x14ac:dyDescent="0.25">
      <c r="A1034">
        <f>'III. New Locations'!A1033</f>
        <v>1031</v>
      </c>
      <c r="C1034" s="4">
        <f>IF(LEN('III. New Locations'!C1033) &gt; 2, 1, 0)</f>
        <v>0</v>
      </c>
      <c r="E1034">
        <f>IF(LEN('III. New Locations'!E1033) = 2, IF('III. New Locations'!E1033 = "--", $C1034, 0), $C1034)</f>
        <v>0</v>
      </c>
      <c r="F1034">
        <f>IF(LEN('III. New Locations'!F1033) &gt; 4, 0, $C1034)</f>
        <v>0</v>
      </c>
      <c r="G1034">
        <f>IF(ISNUMBER('III. New Locations'!G1033) = TRUE, 0, $C1034)</f>
        <v>0</v>
      </c>
      <c r="H1034">
        <f>IF(ISNUMBER('III. New Locations'!H1033) = TRUE, 0, $C1034)</f>
        <v>0</v>
      </c>
      <c r="I1034">
        <f>IF(ISNUMBER('III. New Locations'!I1033) = TRUE, 0, $C1034)</f>
        <v>0</v>
      </c>
      <c r="J1034">
        <f>IF(ISNUMBER('III. New Locations'!J1033) = TRUE, 0, $C1034)</f>
        <v>0</v>
      </c>
      <c r="K1034">
        <f>IF(ISNUMBER('III. New Locations'!K1033) = TRUE, 0,$C1034)</f>
        <v>0</v>
      </c>
      <c r="M1034">
        <f>IF(ISNUMBER('III. New Locations'!M1033) = TRUE, 0,$C1034)</f>
        <v>0</v>
      </c>
      <c r="O1034">
        <f>IF(ISNUMBER('III. New Locations'!O1033) = TRUE, 0, $C1034)</f>
        <v>0</v>
      </c>
      <c r="P1034">
        <f>IF(ISNUMBER('III. New Locations'!P1033) = TRUE, 0, $C1034)</f>
        <v>0</v>
      </c>
      <c r="Q1034">
        <f>IF(ISNUMBER('III. New Locations'!Q1033) = TRUE, 0, $C1034)</f>
        <v>0</v>
      </c>
      <c r="R1034">
        <f>IF(ISNUMBER('III. New Locations'!R1033) = TRUE, IF('III. New Locations'!R1033 &gt;= 0, IF('III. New Locations'!R1033 &lt;=1, 0, $C1034),$C1034),$C1034)</f>
        <v>0</v>
      </c>
      <c r="S1034">
        <f>IF(ISNUMBER('III. New Locations'!S1033) = TRUE, IF('III. New Locations'!S1033 &gt;= 0, IF('III. New Locations'!S1033 &lt;=1, 0, $C1034), $C1034), $C1034)</f>
        <v>0</v>
      </c>
      <c r="T1034">
        <f>IF('III. New Locations'!T1033 = "-Unknown-", $C1034, 0)</f>
        <v>0</v>
      </c>
      <c r="U1034">
        <f>IF(LEN('III. New Locations'!U1033)&gt;1, 0, IF(T1034 = 0, 0, $C1034))</f>
        <v>0</v>
      </c>
      <c r="V1034">
        <f>IF('III. New Locations'!V1033 = "Unknown", $C1034, 0)</f>
        <v>0</v>
      </c>
      <c r="W1034">
        <f>IF(LEN('III. New Locations'!W1033)&gt;1, 0, IF(V1034 = 0, 0, $C1034))</f>
        <v>0</v>
      </c>
      <c r="X1034" t="str">
        <f>'III. New Locations'!X1033</f>
        <v>Unknown</v>
      </c>
      <c r="Y1034">
        <f>IF(ISNUMBER('III. New Locations'!Y1033) = TRUE, IF('III. New Locations'!Y1033 &gt;= 1400, IF('III. New Locations'!Y1033 &lt;=2100, 0, $C1034), $C1034), $C1034)</f>
        <v>0</v>
      </c>
      <c r="Z1034">
        <f>IF(ISNUMBER('III. New Locations'!Z1033) = TRUE, IF('III. New Locations'!Z1033 &gt;= 1400, IF('III. New Locations'!Z1033 &lt;=2100, 0, $C1034), $C1034), $C1034)</f>
        <v>0</v>
      </c>
      <c r="AA1034">
        <f>IF(ISNUMBER('III. New Locations'!AA1033) = TRUE, IF('III. New Locations'!AA1033 &gt;= 1400, IF('III. New Locations'!AA1033 &lt;=2100, 0, $C1034), $C1034), $C1034)</f>
        <v>0</v>
      </c>
      <c r="AC1034">
        <f>IF(ISNUMBER('III. New Locations'!AC1033) = TRUE, IF('III. New Locations'!AC1033 &gt;= 0, IF('III. New Locations'!AC1033 &lt;=1, 0,$C1034),$C1034), $C1034)</f>
        <v>0</v>
      </c>
    </row>
    <row r="1035" spans="1:29" x14ac:dyDescent="0.25">
      <c r="A1035">
        <f>'III. New Locations'!A1034</f>
        <v>1032</v>
      </c>
      <c r="C1035" s="4">
        <f>IF(LEN('III. New Locations'!C1034) &gt; 2, 1, 0)</f>
        <v>0</v>
      </c>
      <c r="E1035">
        <f>IF(LEN('III. New Locations'!E1034) = 2, IF('III. New Locations'!E1034 = "--", $C1035, 0), $C1035)</f>
        <v>0</v>
      </c>
      <c r="F1035">
        <f>IF(LEN('III. New Locations'!F1034) &gt; 4, 0, $C1035)</f>
        <v>0</v>
      </c>
      <c r="G1035">
        <f>IF(ISNUMBER('III. New Locations'!G1034) = TRUE, 0, $C1035)</f>
        <v>0</v>
      </c>
      <c r="H1035">
        <f>IF(ISNUMBER('III. New Locations'!H1034) = TRUE, 0, $C1035)</f>
        <v>0</v>
      </c>
      <c r="I1035">
        <f>IF(ISNUMBER('III. New Locations'!I1034) = TRUE, 0, $C1035)</f>
        <v>0</v>
      </c>
      <c r="J1035">
        <f>IF(ISNUMBER('III. New Locations'!J1034) = TRUE, 0, $C1035)</f>
        <v>0</v>
      </c>
      <c r="K1035">
        <f>IF(ISNUMBER('III. New Locations'!K1034) = TRUE, 0,$C1035)</f>
        <v>0</v>
      </c>
      <c r="M1035">
        <f>IF(ISNUMBER('III. New Locations'!M1034) = TRUE, 0,$C1035)</f>
        <v>0</v>
      </c>
      <c r="O1035">
        <f>IF(ISNUMBER('III. New Locations'!O1034) = TRUE, 0, $C1035)</f>
        <v>0</v>
      </c>
      <c r="P1035">
        <f>IF(ISNUMBER('III. New Locations'!P1034) = TRUE, 0, $C1035)</f>
        <v>0</v>
      </c>
      <c r="Q1035">
        <f>IF(ISNUMBER('III. New Locations'!Q1034) = TRUE, 0, $C1035)</f>
        <v>0</v>
      </c>
      <c r="R1035">
        <f>IF(ISNUMBER('III. New Locations'!R1034) = TRUE, IF('III. New Locations'!R1034 &gt;= 0, IF('III. New Locations'!R1034 &lt;=1, 0, $C1035),$C1035),$C1035)</f>
        <v>0</v>
      </c>
      <c r="S1035">
        <f>IF(ISNUMBER('III. New Locations'!S1034) = TRUE, IF('III. New Locations'!S1034 &gt;= 0, IF('III. New Locations'!S1034 &lt;=1, 0, $C1035), $C1035), $C1035)</f>
        <v>0</v>
      </c>
      <c r="T1035">
        <f>IF('III. New Locations'!T1034 = "-Unknown-", $C1035, 0)</f>
        <v>0</v>
      </c>
      <c r="U1035">
        <f>IF(LEN('III. New Locations'!U1034)&gt;1, 0, IF(T1035 = 0, 0, $C1035))</f>
        <v>0</v>
      </c>
      <c r="V1035">
        <f>IF('III. New Locations'!V1034 = "Unknown", $C1035, 0)</f>
        <v>0</v>
      </c>
      <c r="W1035">
        <f>IF(LEN('III. New Locations'!W1034)&gt;1, 0, IF(V1035 = 0, 0, $C1035))</f>
        <v>0</v>
      </c>
      <c r="X1035" t="str">
        <f>'III. New Locations'!X1034</f>
        <v>Unknown</v>
      </c>
      <c r="Y1035">
        <f>IF(ISNUMBER('III. New Locations'!Y1034) = TRUE, IF('III. New Locations'!Y1034 &gt;= 1400, IF('III. New Locations'!Y1034 &lt;=2100, 0, $C1035), $C1035), $C1035)</f>
        <v>0</v>
      </c>
      <c r="Z1035">
        <f>IF(ISNUMBER('III. New Locations'!Z1034) = TRUE, IF('III. New Locations'!Z1034 &gt;= 1400, IF('III. New Locations'!Z1034 &lt;=2100, 0, $C1035), $C1035), $C1035)</f>
        <v>0</v>
      </c>
      <c r="AA1035">
        <f>IF(ISNUMBER('III. New Locations'!AA1034) = TRUE, IF('III. New Locations'!AA1034 &gt;= 1400, IF('III. New Locations'!AA1034 &lt;=2100, 0, $C1035), $C1035), $C1035)</f>
        <v>0</v>
      </c>
      <c r="AC1035">
        <f>IF(ISNUMBER('III. New Locations'!AC1034) = TRUE, IF('III. New Locations'!AC1034 &gt;= 0, IF('III. New Locations'!AC1034 &lt;=1, 0,$C1035),$C1035), $C1035)</f>
        <v>0</v>
      </c>
    </row>
    <row r="1036" spans="1:29" x14ac:dyDescent="0.25">
      <c r="A1036">
        <f>'III. New Locations'!A1035</f>
        <v>1033</v>
      </c>
      <c r="C1036" s="4">
        <f>IF(LEN('III. New Locations'!C1035) &gt; 2, 1, 0)</f>
        <v>0</v>
      </c>
      <c r="E1036">
        <f>IF(LEN('III. New Locations'!E1035) = 2, IF('III. New Locations'!E1035 = "--", $C1036, 0), $C1036)</f>
        <v>0</v>
      </c>
      <c r="F1036">
        <f>IF(LEN('III. New Locations'!F1035) &gt; 4, 0, $C1036)</f>
        <v>0</v>
      </c>
      <c r="G1036">
        <f>IF(ISNUMBER('III. New Locations'!G1035) = TRUE, 0, $C1036)</f>
        <v>0</v>
      </c>
      <c r="H1036">
        <f>IF(ISNUMBER('III. New Locations'!H1035) = TRUE, 0, $C1036)</f>
        <v>0</v>
      </c>
      <c r="I1036">
        <f>IF(ISNUMBER('III. New Locations'!I1035) = TRUE, 0, $C1036)</f>
        <v>0</v>
      </c>
      <c r="J1036">
        <f>IF(ISNUMBER('III. New Locations'!J1035) = TRUE, 0, $C1036)</f>
        <v>0</v>
      </c>
      <c r="K1036">
        <f>IF(ISNUMBER('III. New Locations'!K1035) = TRUE, 0,$C1036)</f>
        <v>0</v>
      </c>
      <c r="M1036">
        <f>IF(ISNUMBER('III. New Locations'!M1035) = TRUE, 0,$C1036)</f>
        <v>0</v>
      </c>
      <c r="O1036">
        <f>IF(ISNUMBER('III. New Locations'!O1035) = TRUE, 0, $C1036)</f>
        <v>0</v>
      </c>
      <c r="P1036">
        <f>IF(ISNUMBER('III. New Locations'!P1035) = TRUE, 0, $C1036)</f>
        <v>0</v>
      </c>
      <c r="Q1036">
        <f>IF(ISNUMBER('III. New Locations'!Q1035) = TRUE, 0, $C1036)</f>
        <v>0</v>
      </c>
      <c r="R1036">
        <f>IF(ISNUMBER('III. New Locations'!R1035) = TRUE, IF('III. New Locations'!R1035 &gt;= 0, IF('III. New Locations'!R1035 &lt;=1, 0, $C1036),$C1036),$C1036)</f>
        <v>0</v>
      </c>
      <c r="S1036">
        <f>IF(ISNUMBER('III. New Locations'!S1035) = TRUE, IF('III. New Locations'!S1035 &gt;= 0, IF('III. New Locations'!S1035 &lt;=1, 0, $C1036), $C1036), $C1036)</f>
        <v>0</v>
      </c>
      <c r="T1036">
        <f>IF('III. New Locations'!T1035 = "-Unknown-", $C1036, 0)</f>
        <v>0</v>
      </c>
      <c r="U1036">
        <f>IF(LEN('III. New Locations'!U1035)&gt;1, 0, IF(T1036 = 0, 0, $C1036))</f>
        <v>0</v>
      </c>
      <c r="V1036">
        <f>IF('III. New Locations'!V1035 = "Unknown", $C1036, 0)</f>
        <v>0</v>
      </c>
      <c r="W1036">
        <f>IF(LEN('III. New Locations'!W1035)&gt;1, 0, IF(V1036 = 0, 0, $C1036))</f>
        <v>0</v>
      </c>
      <c r="X1036" t="str">
        <f>'III. New Locations'!X1035</f>
        <v>Unknown</v>
      </c>
      <c r="Y1036">
        <f>IF(ISNUMBER('III. New Locations'!Y1035) = TRUE, IF('III. New Locations'!Y1035 &gt;= 1400, IF('III. New Locations'!Y1035 &lt;=2100, 0, $C1036), $C1036), $C1036)</f>
        <v>0</v>
      </c>
      <c r="Z1036">
        <f>IF(ISNUMBER('III. New Locations'!Z1035) = TRUE, IF('III. New Locations'!Z1035 &gt;= 1400, IF('III. New Locations'!Z1035 &lt;=2100, 0, $C1036), $C1036), $C1036)</f>
        <v>0</v>
      </c>
      <c r="AA1036">
        <f>IF(ISNUMBER('III. New Locations'!AA1035) = TRUE, IF('III. New Locations'!AA1035 &gt;= 1400, IF('III. New Locations'!AA1035 &lt;=2100, 0, $C1036), $C1036), $C1036)</f>
        <v>0</v>
      </c>
      <c r="AC1036">
        <f>IF(ISNUMBER('III. New Locations'!AC1035) = TRUE, IF('III. New Locations'!AC1035 &gt;= 0, IF('III. New Locations'!AC1035 &lt;=1, 0,$C1036),$C1036), $C1036)</f>
        <v>0</v>
      </c>
    </row>
    <row r="1037" spans="1:29" x14ac:dyDescent="0.25">
      <c r="A1037">
        <f>'III. New Locations'!A1036</f>
        <v>1034</v>
      </c>
      <c r="C1037" s="4">
        <f>IF(LEN('III. New Locations'!C1036) &gt; 2, 1, 0)</f>
        <v>0</v>
      </c>
      <c r="E1037">
        <f>IF(LEN('III. New Locations'!E1036) = 2, IF('III. New Locations'!E1036 = "--", $C1037, 0), $C1037)</f>
        <v>0</v>
      </c>
      <c r="F1037">
        <f>IF(LEN('III. New Locations'!F1036) &gt; 4, 0, $C1037)</f>
        <v>0</v>
      </c>
      <c r="G1037">
        <f>IF(ISNUMBER('III. New Locations'!G1036) = TRUE, 0, $C1037)</f>
        <v>0</v>
      </c>
      <c r="H1037">
        <f>IF(ISNUMBER('III. New Locations'!H1036) = TRUE, 0, $C1037)</f>
        <v>0</v>
      </c>
      <c r="I1037">
        <f>IF(ISNUMBER('III. New Locations'!I1036) = TRUE, 0, $C1037)</f>
        <v>0</v>
      </c>
      <c r="J1037">
        <f>IF(ISNUMBER('III. New Locations'!J1036) = TRUE, 0, $C1037)</f>
        <v>0</v>
      </c>
      <c r="K1037">
        <f>IF(ISNUMBER('III. New Locations'!K1036) = TRUE, 0,$C1037)</f>
        <v>0</v>
      </c>
      <c r="M1037">
        <f>IF(ISNUMBER('III. New Locations'!M1036) = TRUE, 0,$C1037)</f>
        <v>0</v>
      </c>
      <c r="O1037">
        <f>IF(ISNUMBER('III. New Locations'!O1036) = TRUE, 0, $C1037)</f>
        <v>0</v>
      </c>
      <c r="P1037">
        <f>IF(ISNUMBER('III. New Locations'!P1036) = TRUE, 0, $C1037)</f>
        <v>0</v>
      </c>
      <c r="Q1037">
        <f>IF(ISNUMBER('III. New Locations'!Q1036) = TRUE, 0, $C1037)</f>
        <v>0</v>
      </c>
      <c r="R1037">
        <f>IF(ISNUMBER('III. New Locations'!R1036) = TRUE, IF('III. New Locations'!R1036 &gt;= 0, IF('III. New Locations'!R1036 &lt;=1, 0, $C1037),$C1037),$C1037)</f>
        <v>0</v>
      </c>
      <c r="S1037">
        <f>IF(ISNUMBER('III. New Locations'!S1036) = TRUE, IF('III. New Locations'!S1036 &gt;= 0, IF('III. New Locations'!S1036 &lt;=1, 0, $C1037), $C1037), $C1037)</f>
        <v>0</v>
      </c>
      <c r="T1037">
        <f>IF('III. New Locations'!T1036 = "-Unknown-", $C1037, 0)</f>
        <v>0</v>
      </c>
      <c r="U1037">
        <f>IF(LEN('III. New Locations'!U1036)&gt;1, 0, IF(T1037 = 0, 0, $C1037))</f>
        <v>0</v>
      </c>
      <c r="V1037">
        <f>IF('III. New Locations'!V1036 = "Unknown", $C1037, 0)</f>
        <v>0</v>
      </c>
      <c r="W1037">
        <f>IF(LEN('III. New Locations'!W1036)&gt;1, 0, IF(V1037 = 0, 0, $C1037))</f>
        <v>0</v>
      </c>
      <c r="X1037" t="str">
        <f>'III. New Locations'!X1036</f>
        <v>Unknown</v>
      </c>
      <c r="Y1037">
        <f>IF(ISNUMBER('III. New Locations'!Y1036) = TRUE, IF('III. New Locations'!Y1036 &gt;= 1400, IF('III. New Locations'!Y1036 &lt;=2100, 0, $C1037), $C1037), $C1037)</f>
        <v>0</v>
      </c>
      <c r="Z1037">
        <f>IF(ISNUMBER('III. New Locations'!Z1036) = TRUE, IF('III. New Locations'!Z1036 &gt;= 1400, IF('III. New Locations'!Z1036 &lt;=2100, 0, $C1037), $C1037), $C1037)</f>
        <v>0</v>
      </c>
      <c r="AA1037">
        <f>IF(ISNUMBER('III. New Locations'!AA1036) = TRUE, IF('III. New Locations'!AA1036 &gt;= 1400, IF('III. New Locations'!AA1036 &lt;=2100, 0, $C1037), $C1037), $C1037)</f>
        <v>0</v>
      </c>
      <c r="AC1037">
        <f>IF(ISNUMBER('III. New Locations'!AC1036) = TRUE, IF('III. New Locations'!AC1036 &gt;= 0, IF('III. New Locations'!AC1036 &lt;=1, 0,$C1037),$C1037), $C1037)</f>
        <v>0</v>
      </c>
    </row>
    <row r="1038" spans="1:29" x14ac:dyDescent="0.25">
      <c r="A1038">
        <f>'III. New Locations'!A1037</f>
        <v>1035</v>
      </c>
      <c r="C1038" s="4">
        <f>IF(LEN('III. New Locations'!C1037) &gt; 2, 1, 0)</f>
        <v>0</v>
      </c>
      <c r="E1038">
        <f>IF(LEN('III. New Locations'!E1037) = 2, IF('III. New Locations'!E1037 = "--", $C1038, 0), $C1038)</f>
        <v>0</v>
      </c>
      <c r="F1038">
        <f>IF(LEN('III. New Locations'!F1037) &gt; 4, 0, $C1038)</f>
        <v>0</v>
      </c>
      <c r="G1038">
        <f>IF(ISNUMBER('III. New Locations'!G1037) = TRUE, 0, $C1038)</f>
        <v>0</v>
      </c>
      <c r="H1038">
        <f>IF(ISNUMBER('III. New Locations'!H1037) = TRUE, 0, $C1038)</f>
        <v>0</v>
      </c>
      <c r="I1038">
        <f>IF(ISNUMBER('III. New Locations'!I1037) = TRUE, 0, $C1038)</f>
        <v>0</v>
      </c>
      <c r="J1038">
        <f>IF(ISNUMBER('III. New Locations'!J1037) = TRUE, 0, $C1038)</f>
        <v>0</v>
      </c>
      <c r="K1038">
        <f>IF(ISNUMBER('III. New Locations'!K1037) = TRUE, 0,$C1038)</f>
        <v>0</v>
      </c>
      <c r="M1038">
        <f>IF(ISNUMBER('III. New Locations'!M1037) = TRUE, 0,$C1038)</f>
        <v>0</v>
      </c>
      <c r="O1038">
        <f>IF(ISNUMBER('III. New Locations'!O1037) = TRUE, 0, $C1038)</f>
        <v>0</v>
      </c>
      <c r="P1038">
        <f>IF(ISNUMBER('III. New Locations'!P1037) = TRUE, 0, $C1038)</f>
        <v>0</v>
      </c>
      <c r="Q1038">
        <f>IF(ISNUMBER('III. New Locations'!Q1037) = TRUE, 0, $C1038)</f>
        <v>0</v>
      </c>
      <c r="R1038">
        <f>IF(ISNUMBER('III. New Locations'!R1037) = TRUE, IF('III. New Locations'!R1037 &gt;= 0, IF('III. New Locations'!R1037 &lt;=1, 0, $C1038),$C1038),$C1038)</f>
        <v>0</v>
      </c>
      <c r="S1038">
        <f>IF(ISNUMBER('III. New Locations'!S1037) = TRUE, IF('III. New Locations'!S1037 &gt;= 0, IF('III. New Locations'!S1037 &lt;=1, 0, $C1038), $C1038), $C1038)</f>
        <v>0</v>
      </c>
      <c r="T1038">
        <f>IF('III. New Locations'!T1037 = "-Unknown-", $C1038, 0)</f>
        <v>0</v>
      </c>
      <c r="U1038">
        <f>IF(LEN('III. New Locations'!U1037)&gt;1, 0, IF(T1038 = 0, 0, $C1038))</f>
        <v>0</v>
      </c>
      <c r="V1038">
        <f>IF('III. New Locations'!V1037 = "Unknown", $C1038, 0)</f>
        <v>0</v>
      </c>
      <c r="W1038">
        <f>IF(LEN('III. New Locations'!W1037)&gt;1, 0, IF(V1038 = 0, 0, $C1038))</f>
        <v>0</v>
      </c>
      <c r="X1038" t="str">
        <f>'III. New Locations'!X1037</f>
        <v>Unknown</v>
      </c>
      <c r="Y1038">
        <f>IF(ISNUMBER('III. New Locations'!Y1037) = TRUE, IF('III. New Locations'!Y1037 &gt;= 1400, IF('III. New Locations'!Y1037 &lt;=2100, 0, $C1038), $C1038), $C1038)</f>
        <v>0</v>
      </c>
      <c r="Z1038">
        <f>IF(ISNUMBER('III. New Locations'!Z1037) = TRUE, IF('III. New Locations'!Z1037 &gt;= 1400, IF('III. New Locations'!Z1037 &lt;=2100, 0, $C1038), $C1038), $C1038)</f>
        <v>0</v>
      </c>
      <c r="AA1038">
        <f>IF(ISNUMBER('III. New Locations'!AA1037) = TRUE, IF('III. New Locations'!AA1037 &gt;= 1400, IF('III. New Locations'!AA1037 &lt;=2100, 0, $C1038), $C1038), $C1038)</f>
        <v>0</v>
      </c>
      <c r="AC1038">
        <f>IF(ISNUMBER('III. New Locations'!AC1037) = TRUE, IF('III. New Locations'!AC1037 &gt;= 0, IF('III. New Locations'!AC1037 &lt;=1, 0,$C1038),$C1038), $C1038)</f>
        <v>0</v>
      </c>
    </row>
    <row r="1039" spans="1:29" x14ac:dyDescent="0.25">
      <c r="A1039">
        <f>'III. New Locations'!A1038</f>
        <v>1036</v>
      </c>
      <c r="C1039" s="4">
        <f>IF(LEN('III. New Locations'!C1038) &gt; 2, 1, 0)</f>
        <v>0</v>
      </c>
      <c r="E1039">
        <f>IF(LEN('III. New Locations'!E1038) = 2, IF('III. New Locations'!E1038 = "--", $C1039, 0), $C1039)</f>
        <v>0</v>
      </c>
      <c r="F1039">
        <f>IF(LEN('III. New Locations'!F1038) &gt; 4, 0, $C1039)</f>
        <v>0</v>
      </c>
      <c r="G1039">
        <f>IF(ISNUMBER('III. New Locations'!G1038) = TRUE, 0, $C1039)</f>
        <v>0</v>
      </c>
      <c r="H1039">
        <f>IF(ISNUMBER('III. New Locations'!H1038) = TRUE, 0, $C1039)</f>
        <v>0</v>
      </c>
      <c r="I1039">
        <f>IF(ISNUMBER('III. New Locations'!I1038) = TRUE, 0, $C1039)</f>
        <v>0</v>
      </c>
      <c r="J1039">
        <f>IF(ISNUMBER('III. New Locations'!J1038) = TRUE, 0, $C1039)</f>
        <v>0</v>
      </c>
      <c r="K1039">
        <f>IF(ISNUMBER('III. New Locations'!K1038) = TRUE, 0,$C1039)</f>
        <v>0</v>
      </c>
      <c r="M1039">
        <f>IF(ISNUMBER('III. New Locations'!M1038) = TRUE, 0,$C1039)</f>
        <v>0</v>
      </c>
      <c r="O1039">
        <f>IF(ISNUMBER('III. New Locations'!O1038) = TRUE, 0, $C1039)</f>
        <v>0</v>
      </c>
      <c r="P1039">
        <f>IF(ISNUMBER('III. New Locations'!P1038) = TRUE, 0, $C1039)</f>
        <v>0</v>
      </c>
      <c r="Q1039">
        <f>IF(ISNUMBER('III. New Locations'!Q1038) = TRUE, 0, $C1039)</f>
        <v>0</v>
      </c>
      <c r="R1039">
        <f>IF(ISNUMBER('III. New Locations'!R1038) = TRUE, IF('III. New Locations'!R1038 &gt;= 0, IF('III. New Locations'!R1038 &lt;=1, 0, $C1039),$C1039),$C1039)</f>
        <v>0</v>
      </c>
      <c r="S1039">
        <f>IF(ISNUMBER('III. New Locations'!S1038) = TRUE, IF('III. New Locations'!S1038 &gt;= 0, IF('III. New Locations'!S1038 &lt;=1, 0, $C1039), $C1039), $C1039)</f>
        <v>0</v>
      </c>
      <c r="T1039">
        <f>IF('III. New Locations'!T1038 = "-Unknown-", $C1039, 0)</f>
        <v>0</v>
      </c>
      <c r="U1039">
        <f>IF(LEN('III. New Locations'!U1038)&gt;1, 0, IF(T1039 = 0, 0, $C1039))</f>
        <v>0</v>
      </c>
      <c r="V1039">
        <f>IF('III. New Locations'!V1038 = "Unknown", $C1039, 0)</f>
        <v>0</v>
      </c>
      <c r="W1039">
        <f>IF(LEN('III. New Locations'!W1038)&gt;1, 0, IF(V1039 = 0, 0, $C1039))</f>
        <v>0</v>
      </c>
      <c r="X1039" t="str">
        <f>'III. New Locations'!X1038</f>
        <v>Unknown</v>
      </c>
      <c r="Y1039">
        <f>IF(ISNUMBER('III. New Locations'!Y1038) = TRUE, IF('III. New Locations'!Y1038 &gt;= 1400, IF('III. New Locations'!Y1038 &lt;=2100, 0, $C1039), $C1039), $C1039)</f>
        <v>0</v>
      </c>
      <c r="Z1039">
        <f>IF(ISNUMBER('III. New Locations'!Z1038) = TRUE, IF('III. New Locations'!Z1038 &gt;= 1400, IF('III. New Locations'!Z1038 &lt;=2100, 0, $C1039), $C1039), $C1039)</f>
        <v>0</v>
      </c>
      <c r="AA1039">
        <f>IF(ISNUMBER('III. New Locations'!AA1038) = TRUE, IF('III. New Locations'!AA1038 &gt;= 1400, IF('III. New Locations'!AA1038 &lt;=2100, 0, $C1039), $C1039), $C1039)</f>
        <v>0</v>
      </c>
      <c r="AC1039">
        <f>IF(ISNUMBER('III. New Locations'!AC1038) = TRUE, IF('III. New Locations'!AC1038 &gt;= 0, IF('III. New Locations'!AC1038 &lt;=1, 0,$C1039),$C1039), $C1039)</f>
        <v>0</v>
      </c>
    </row>
    <row r="1040" spans="1:29" x14ac:dyDescent="0.25">
      <c r="A1040">
        <f>'III. New Locations'!A1039</f>
        <v>1037</v>
      </c>
      <c r="C1040" s="4">
        <f>IF(LEN('III. New Locations'!C1039) &gt; 2, 1, 0)</f>
        <v>0</v>
      </c>
      <c r="E1040">
        <f>IF(LEN('III. New Locations'!E1039) = 2, IF('III. New Locations'!E1039 = "--", $C1040, 0), $C1040)</f>
        <v>0</v>
      </c>
      <c r="F1040">
        <f>IF(LEN('III. New Locations'!F1039) &gt; 4, 0, $C1040)</f>
        <v>0</v>
      </c>
      <c r="G1040">
        <f>IF(ISNUMBER('III. New Locations'!G1039) = TRUE, 0, $C1040)</f>
        <v>0</v>
      </c>
      <c r="H1040">
        <f>IF(ISNUMBER('III. New Locations'!H1039) = TRUE, 0, $C1040)</f>
        <v>0</v>
      </c>
      <c r="I1040">
        <f>IF(ISNUMBER('III. New Locations'!I1039) = TRUE, 0, $C1040)</f>
        <v>0</v>
      </c>
      <c r="J1040">
        <f>IF(ISNUMBER('III. New Locations'!J1039) = TRUE, 0, $C1040)</f>
        <v>0</v>
      </c>
      <c r="K1040">
        <f>IF(ISNUMBER('III. New Locations'!K1039) = TRUE, 0,$C1040)</f>
        <v>0</v>
      </c>
      <c r="M1040">
        <f>IF(ISNUMBER('III. New Locations'!M1039) = TRUE, 0,$C1040)</f>
        <v>0</v>
      </c>
      <c r="O1040">
        <f>IF(ISNUMBER('III. New Locations'!O1039) = TRUE, 0, $C1040)</f>
        <v>0</v>
      </c>
      <c r="P1040">
        <f>IF(ISNUMBER('III. New Locations'!P1039) = TRUE, 0, $C1040)</f>
        <v>0</v>
      </c>
      <c r="Q1040">
        <f>IF(ISNUMBER('III. New Locations'!Q1039) = TRUE, 0, $C1040)</f>
        <v>0</v>
      </c>
      <c r="R1040">
        <f>IF(ISNUMBER('III. New Locations'!R1039) = TRUE, IF('III. New Locations'!R1039 &gt;= 0, IF('III. New Locations'!R1039 &lt;=1, 0, $C1040),$C1040),$C1040)</f>
        <v>0</v>
      </c>
      <c r="S1040">
        <f>IF(ISNUMBER('III. New Locations'!S1039) = TRUE, IF('III. New Locations'!S1039 &gt;= 0, IF('III. New Locations'!S1039 &lt;=1, 0, $C1040), $C1040), $C1040)</f>
        <v>0</v>
      </c>
      <c r="T1040">
        <f>IF('III. New Locations'!T1039 = "-Unknown-", $C1040, 0)</f>
        <v>0</v>
      </c>
      <c r="U1040">
        <f>IF(LEN('III. New Locations'!U1039)&gt;1, 0, IF(T1040 = 0, 0, $C1040))</f>
        <v>0</v>
      </c>
      <c r="V1040">
        <f>IF('III. New Locations'!V1039 = "Unknown", $C1040, 0)</f>
        <v>0</v>
      </c>
      <c r="W1040">
        <f>IF(LEN('III. New Locations'!W1039)&gt;1, 0, IF(V1040 = 0, 0, $C1040))</f>
        <v>0</v>
      </c>
      <c r="X1040" t="str">
        <f>'III. New Locations'!X1039</f>
        <v>Unknown</v>
      </c>
      <c r="Y1040">
        <f>IF(ISNUMBER('III. New Locations'!Y1039) = TRUE, IF('III. New Locations'!Y1039 &gt;= 1400, IF('III. New Locations'!Y1039 &lt;=2100, 0, $C1040), $C1040), $C1040)</f>
        <v>0</v>
      </c>
      <c r="Z1040">
        <f>IF(ISNUMBER('III. New Locations'!Z1039) = TRUE, IF('III. New Locations'!Z1039 &gt;= 1400, IF('III. New Locations'!Z1039 &lt;=2100, 0, $C1040), $C1040), $C1040)</f>
        <v>0</v>
      </c>
      <c r="AA1040">
        <f>IF(ISNUMBER('III. New Locations'!AA1039) = TRUE, IF('III. New Locations'!AA1039 &gt;= 1400, IF('III. New Locations'!AA1039 &lt;=2100, 0, $C1040), $C1040), $C1040)</f>
        <v>0</v>
      </c>
      <c r="AC1040">
        <f>IF(ISNUMBER('III. New Locations'!AC1039) = TRUE, IF('III. New Locations'!AC1039 &gt;= 0, IF('III. New Locations'!AC1039 &lt;=1, 0,$C1040),$C1040), $C1040)</f>
        <v>0</v>
      </c>
    </row>
    <row r="1041" spans="1:29" x14ac:dyDescent="0.25">
      <c r="A1041">
        <f>'III. New Locations'!A1040</f>
        <v>1038</v>
      </c>
      <c r="C1041" s="4">
        <f>IF(LEN('III. New Locations'!C1040) &gt; 2, 1, 0)</f>
        <v>0</v>
      </c>
      <c r="E1041">
        <f>IF(LEN('III. New Locations'!E1040) = 2, IF('III. New Locations'!E1040 = "--", $C1041, 0), $C1041)</f>
        <v>0</v>
      </c>
      <c r="F1041">
        <f>IF(LEN('III. New Locations'!F1040) &gt; 4, 0, $C1041)</f>
        <v>0</v>
      </c>
      <c r="G1041">
        <f>IF(ISNUMBER('III. New Locations'!G1040) = TRUE, 0, $C1041)</f>
        <v>0</v>
      </c>
      <c r="H1041">
        <f>IF(ISNUMBER('III. New Locations'!H1040) = TRUE, 0, $C1041)</f>
        <v>0</v>
      </c>
      <c r="I1041">
        <f>IF(ISNUMBER('III. New Locations'!I1040) = TRUE, 0, $C1041)</f>
        <v>0</v>
      </c>
      <c r="J1041">
        <f>IF(ISNUMBER('III. New Locations'!J1040) = TRUE, 0, $C1041)</f>
        <v>0</v>
      </c>
      <c r="K1041">
        <f>IF(ISNUMBER('III. New Locations'!K1040) = TRUE, 0,$C1041)</f>
        <v>0</v>
      </c>
      <c r="M1041">
        <f>IF(ISNUMBER('III. New Locations'!M1040) = TRUE, 0,$C1041)</f>
        <v>0</v>
      </c>
      <c r="O1041">
        <f>IF(ISNUMBER('III. New Locations'!O1040) = TRUE, 0, $C1041)</f>
        <v>0</v>
      </c>
      <c r="P1041">
        <f>IF(ISNUMBER('III. New Locations'!P1040) = TRUE, 0, $C1041)</f>
        <v>0</v>
      </c>
      <c r="Q1041">
        <f>IF(ISNUMBER('III. New Locations'!Q1040) = TRUE, 0, $C1041)</f>
        <v>0</v>
      </c>
      <c r="R1041">
        <f>IF(ISNUMBER('III. New Locations'!R1040) = TRUE, IF('III. New Locations'!R1040 &gt;= 0, IF('III. New Locations'!R1040 &lt;=1, 0, $C1041),$C1041),$C1041)</f>
        <v>0</v>
      </c>
      <c r="S1041">
        <f>IF(ISNUMBER('III. New Locations'!S1040) = TRUE, IF('III. New Locations'!S1040 &gt;= 0, IF('III. New Locations'!S1040 &lt;=1, 0, $C1041), $C1041), $C1041)</f>
        <v>0</v>
      </c>
      <c r="T1041">
        <f>IF('III. New Locations'!T1040 = "-Unknown-", $C1041, 0)</f>
        <v>0</v>
      </c>
      <c r="U1041">
        <f>IF(LEN('III. New Locations'!U1040)&gt;1, 0, IF(T1041 = 0, 0, $C1041))</f>
        <v>0</v>
      </c>
      <c r="V1041">
        <f>IF('III. New Locations'!V1040 = "Unknown", $C1041, 0)</f>
        <v>0</v>
      </c>
      <c r="W1041">
        <f>IF(LEN('III. New Locations'!W1040)&gt;1, 0, IF(V1041 = 0, 0, $C1041))</f>
        <v>0</v>
      </c>
      <c r="X1041" t="str">
        <f>'III. New Locations'!X1040</f>
        <v>Unknown</v>
      </c>
      <c r="Y1041">
        <f>IF(ISNUMBER('III. New Locations'!Y1040) = TRUE, IF('III. New Locations'!Y1040 &gt;= 1400, IF('III. New Locations'!Y1040 &lt;=2100, 0, $C1041), $C1041), $C1041)</f>
        <v>0</v>
      </c>
      <c r="Z1041">
        <f>IF(ISNUMBER('III. New Locations'!Z1040) = TRUE, IF('III. New Locations'!Z1040 &gt;= 1400, IF('III. New Locations'!Z1040 &lt;=2100, 0, $C1041), $C1041), $C1041)</f>
        <v>0</v>
      </c>
      <c r="AA1041">
        <f>IF(ISNUMBER('III. New Locations'!AA1040) = TRUE, IF('III. New Locations'!AA1040 &gt;= 1400, IF('III. New Locations'!AA1040 &lt;=2100, 0, $C1041), $C1041), $C1041)</f>
        <v>0</v>
      </c>
      <c r="AC1041">
        <f>IF(ISNUMBER('III. New Locations'!AC1040) = TRUE, IF('III. New Locations'!AC1040 &gt;= 0, IF('III. New Locations'!AC1040 &lt;=1, 0,$C1041),$C1041), $C1041)</f>
        <v>0</v>
      </c>
    </row>
    <row r="1042" spans="1:29" x14ac:dyDescent="0.25">
      <c r="A1042">
        <f>'III. New Locations'!A1041</f>
        <v>1039</v>
      </c>
      <c r="C1042" s="4">
        <f>IF(LEN('III. New Locations'!C1041) &gt; 2, 1, 0)</f>
        <v>0</v>
      </c>
      <c r="E1042">
        <f>IF(LEN('III. New Locations'!E1041) = 2, IF('III. New Locations'!E1041 = "--", $C1042, 0), $C1042)</f>
        <v>0</v>
      </c>
      <c r="F1042">
        <f>IF(LEN('III. New Locations'!F1041) &gt; 4, 0, $C1042)</f>
        <v>0</v>
      </c>
      <c r="G1042">
        <f>IF(ISNUMBER('III. New Locations'!G1041) = TRUE, 0, $C1042)</f>
        <v>0</v>
      </c>
      <c r="H1042">
        <f>IF(ISNUMBER('III. New Locations'!H1041) = TRUE, 0, $C1042)</f>
        <v>0</v>
      </c>
      <c r="I1042">
        <f>IF(ISNUMBER('III. New Locations'!I1041) = TRUE, 0, $C1042)</f>
        <v>0</v>
      </c>
      <c r="J1042">
        <f>IF(ISNUMBER('III. New Locations'!J1041) = TRUE, 0, $C1042)</f>
        <v>0</v>
      </c>
      <c r="K1042">
        <f>IF(ISNUMBER('III. New Locations'!K1041) = TRUE, 0,$C1042)</f>
        <v>0</v>
      </c>
      <c r="M1042">
        <f>IF(ISNUMBER('III. New Locations'!M1041) = TRUE, 0,$C1042)</f>
        <v>0</v>
      </c>
      <c r="O1042">
        <f>IF(ISNUMBER('III. New Locations'!O1041) = TRUE, 0, $C1042)</f>
        <v>0</v>
      </c>
      <c r="P1042">
        <f>IF(ISNUMBER('III. New Locations'!P1041) = TRUE, 0, $C1042)</f>
        <v>0</v>
      </c>
      <c r="Q1042">
        <f>IF(ISNUMBER('III. New Locations'!Q1041) = TRUE, 0, $C1042)</f>
        <v>0</v>
      </c>
      <c r="R1042">
        <f>IF(ISNUMBER('III. New Locations'!R1041) = TRUE, IF('III. New Locations'!R1041 &gt;= 0, IF('III. New Locations'!R1041 &lt;=1, 0, $C1042),$C1042),$C1042)</f>
        <v>0</v>
      </c>
      <c r="S1042">
        <f>IF(ISNUMBER('III. New Locations'!S1041) = TRUE, IF('III. New Locations'!S1041 &gt;= 0, IF('III. New Locations'!S1041 &lt;=1, 0, $C1042), $C1042), $C1042)</f>
        <v>0</v>
      </c>
      <c r="T1042">
        <f>IF('III. New Locations'!T1041 = "-Unknown-", $C1042, 0)</f>
        <v>0</v>
      </c>
      <c r="U1042">
        <f>IF(LEN('III. New Locations'!U1041)&gt;1, 0, IF(T1042 = 0, 0, $C1042))</f>
        <v>0</v>
      </c>
      <c r="V1042">
        <f>IF('III. New Locations'!V1041 = "Unknown", $C1042, 0)</f>
        <v>0</v>
      </c>
      <c r="W1042">
        <f>IF(LEN('III. New Locations'!W1041)&gt;1, 0, IF(V1042 = 0, 0, $C1042))</f>
        <v>0</v>
      </c>
      <c r="X1042" t="str">
        <f>'III. New Locations'!X1041</f>
        <v>Unknown</v>
      </c>
      <c r="Y1042">
        <f>IF(ISNUMBER('III. New Locations'!Y1041) = TRUE, IF('III. New Locations'!Y1041 &gt;= 1400, IF('III. New Locations'!Y1041 &lt;=2100, 0, $C1042), $C1042), $C1042)</f>
        <v>0</v>
      </c>
      <c r="Z1042">
        <f>IF(ISNUMBER('III. New Locations'!Z1041) = TRUE, IF('III. New Locations'!Z1041 &gt;= 1400, IF('III. New Locations'!Z1041 &lt;=2100, 0, $C1042), $C1042), $C1042)</f>
        <v>0</v>
      </c>
      <c r="AA1042">
        <f>IF(ISNUMBER('III. New Locations'!AA1041) = TRUE, IF('III. New Locations'!AA1041 &gt;= 1400, IF('III. New Locations'!AA1041 &lt;=2100, 0, $C1042), $C1042), $C1042)</f>
        <v>0</v>
      </c>
      <c r="AC1042">
        <f>IF(ISNUMBER('III. New Locations'!AC1041) = TRUE, IF('III. New Locations'!AC1041 &gt;= 0, IF('III. New Locations'!AC1041 &lt;=1, 0,$C1042),$C1042), $C1042)</f>
        <v>0</v>
      </c>
    </row>
    <row r="1043" spans="1:29" x14ac:dyDescent="0.25">
      <c r="A1043">
        <f>'III. New Locations'!A1042</f>
        <v>1040</v>
      </c>
      <c r="C1043" s="4">
        <f>IF(LEN('III. New Locations'!C1042) &gt; 2, 1, 0)</f>
        <v>0</v>
      </c>
      <c r="E1043">
        <f>IF(LEN('III. New Locations'!E1042) = 2, IF('III. New Locations'!E1042 = "--", $C1043, 0), $C1043)</f>
        <v>0</v>
      </c>
      <c r="F1043">
        <f>IF(LEN('III. New Locations'!F1042) &gt; 4, 0, $C1043)</f>
        <v>0</v>
      </c>
      <c r="G1043">
        <f>IF(ISNUMBER('III. New Locations'!G1042) = TRUE, 0, $C1043)</f>
        <v>0</v>
      </c>
      <c r="H1043">
        <f>IF(ISNUMBER('III. New Locations'!H1042) = TRUE, 0, $C1043)</f>
        <v>0</v>
      </c>
      <c r="I1043">
        <f>IF(ISNUMBER('III. New Locations'!I1042) = TRUE, 0, $C1043)</f>
        <v>0</v>
      </c>
      <c r="J1043">
        <f>IF(ISNUMBER('III. New Locations'!J1042) = TRUE, 0, $C1043)</f>
        <v>0</v>
      </c>
      <c r="K1043">
        <f>IF(ISNUMBER('III. New Locations'!K1042) = TRUE, 0,$C1043)</f>
        <v>0</v>
      </c>
      <c r="M1043">
        <f>IF(ISNUMBER('III. New Locations'!M1042) = TRUE, 0,$C1043)</f>
        <v>0</v>
      </c>
      <c r="O1043">
        <f>IF(ISNUMBER('III. New Locations'!O1042) = TRUE, 0, $C1043)</f>
        <v>0</v>
      </c>
      <c r="P1043">
        <f>IF(ISNUMBER('III. New Locations'!P1042) = TRUE, 0, $C1043)</f>
        <v>0</v>
      </c>
      <c r="Q1043">
        <f>IF(ISNUMBER('III. New Locations'!Q1042) = TRUE, 0, $C1043)</f>
        <v>0</v>
      </c>
      <c r="R1043">
        <f>IF(ISNUMBER('III. New Locations'!R1042) = TRUE, IF('III. New Locations'!R1042 &gt;= 0, IF('III. New Locations'!R1042 &lt;=1, 0, $C1043),$C1043),$C1043)</f>
        <v>0</v>
      </c>
      <c r="S1043">
        <f>IF(ISNUMBER('III. New Locations'!S1042) = TRUE, IF('III. New Locations'!S1042 &gt;= 0, IF('III. New Locations'!S1042 &lt;=1, 0, $C1043), $C1043), $C1043)</f>
        <v>0</v>
      </c>
      <c r="T1043">
        <f>IF('III. New Locations'!T1042 = "-Unknown-", $C1043, 0)</f>
        <v>0</v>
      </c>
      <c r="U1043">
        <f>IF(LEN('III. New Locations'!U1042)&gt;1, 0, IF(T1043 = 0, 0, $C1043))</f>
        <v>0</v>
      </c>
      <c r="V1043">
        <f>IF('III. New Locations'!V1042 = "Unknown", $C1043, 0)</f>
        <v>0</v>
      </c>
      <c r="W1043">
        <f>IF(LEN('III. New Locations'!W1042)&gt;1, 0, IF(V1043 = 0, 0, $C1043))</f>
        <v>0</v>
      </c>
      <c r="X1043" t="str">
        <f>'III. New Locations'!X1042</f>
        <v>Unknown</v>
      </c>
      <c r="Y1043">
        <f>IF(ISNUMBER('III. New Locations'!Y1042) = TRUE, IF('III. New Locations'!Y1042 &gt;= 1400, IF('III. New Locations'!Y1042 &lt;=2100, 0, $C1043), $C1043), $C1043)</f>
        <v>0</v>
      </c>
      <c r="Z1043">
        <f>IF(ISNUMBER('III. New Locations'!Z1042) = TRUE, IF('III. New Locations'!Z1042 &gt;= 1400, IF('III. New Locations'!Z1042 &lt;=2100, 0, $C1043), $C1043), $C1043)</f>
        <v>0</v>
      </c>
      <c r="AA1043">
        <f>IF(ISNUMBER('III. New Locations'!AA1042) = TRUE, IF('III. New Locations'!AA1042 &gt;= 1400, IF('III. New Locations'!AA1042 &lt;=2100, 0, $C1043), $C1043), $C1043)</f>
        <v>0</v>
      </c>
      <c r="AC1043">
        <f>IF(ISNUMBER('III. New Locations'!AC1042) = TRUE, IF('III. New Locations'!AC1042 &gt;= 0, IF('III. New Locations'!AC1042 &lt;=1, 0,$C1043),$C1043), $C1043)</f>
        <v>0</v>
      </c>
    </row>
    <row r="1044" spans="1:29" x14ac:dyDescent="0.25">
      <c r="A1044">
        <f>'III. New Locations'!A1043</f>
        <v>1041</v>
      </c>
      <c r="C1044" s="4">
        <f>IF(LEN('III. New Locations'!C1043) &gt; 2, 1, 0)</f>
        <v>0</v>
      </c>
      <c r="E1044">
        <f>IF(LEN('III. New Locations'!E1043) = 2, IF('III. New Locations'!E1043 = "--", $C1044, 0), $C1044)</f>
        <v>0</v>
      </c>
      <c r="F1044">
        <f>IF(LEN('III. New Locations'!F1043) &gt; 4, 0, $C1044)</f>
        <v>0</v>
      </c>
      <c r="G1044">
        <f>IF(ISNUMBER('III. New Locations'!G1043) = TRUE, 0, $C1044)</f>
        <v>0</v>
      </c>
      <c r="H1044">
        <f>IF(ISNUMBER('III. New Locations'!H1043) = TRUE, 0, $C1044)</f>
        <v>0</v>
      </c>
      <c r="I1044">
        <f>IF(ISNUMBER('III. New Locations'!I1043) = TRUE, 0, $C1044)</f>
        <v>0</v>
      </c>
      <c r="J1044">
        <f>IF(ISNUMBER('III. New Locations'!J1043) = TRUE, 0, $C1044)</f>
        <v>0</v>
      </c>
      <c r="K1044">
        <f>IF(ISNUMBER('III. New Locations'!K1043) = TRUE, 0,$C1044)</f>
        <v>0</v>
      </c>
      <c r="M1044">
        <f>IF(ISNUMBER('III. New Locations'!M1043) = TRUE, 0,$C1044)</f>
        <v>0</v>
      </c>
      <c r="O1044">
        <f>IF(ISNUMBER('III. New Locations'!O1043) = TRUE, 0, $C1044)</f>
        <v>0</v>
      </c>
      <c r="P1044">
        <f>IF(ISNUMBER('III. New Locations'!P1043) = TRUE, 0, $C1044)</f>
        <v>0</v>
      </c>
      <c r="Q1044">
        <f>IF(ISNUMBER('III. New Locations'!Q1043) = TRUE, 0, $C1044)</f>
        <v>0</v>
      </c>
      <c r="R1044">
        <f>IF(ISNUMBER('III. New Locations'!R1043) = TRUE, IF('III. New Locations'!R1043 &gt;= 0, IF('III. New Locations'!R1043 &lt;=1, 0, $C1044),$C1044),$C1044)</f>
        <v>0</v>
      </c>
      <c r="S1044">
        <f>IF(ISNUMBER('III. New Locations'!S1043) = TRUE, IF('III. New Locations'!S1043 &gt;= 0, IF('III. New Locations'!S1043 &lt;=1, 0, $C1044), $C1044), $C1044)</f>
        <v>0</v>
      </c>
      <c r="T1044">
        <f>IF('III. New Locations'!T1043 = "-Unknown-", $C1044, 0)</f>
        <v>0</v>
      </c>
      <c r="U1044">
        <f>IF(LEN('III. New Locations'!U1043)&gt;1, 0, IF(T1044 = 0, 0, $C1044))</f>
        <v>0</v>
      </c>
      <c r="V1044">
        <f>IF('III. New Locations'!V1043 = "Unknown", $C1044, 0)</f>
        <v>0</v>
      </c>
      <c r="W1044">
        <f>IF(LEN('III. New Locations'!W1043)&gt;1, 0, IF(V1044 = 0, 0, $C1044))</f>
        <v>0</v>
      </c>
      <c r="X1044" t="str">
        <f>'III. New Locations'!X1043</f>
        <v>Unknown</v>
      </c>
      <c r="Y1044">
        <f>IF(ISNUMBER('III. New Locations'!Y1043) = TRUE, IF('III. New Locations'!Y1043 &gt;= 1400, IF('III. New Locations'!Y1043 &lt;=2100, 0, $C1044), $C1044), $C1044)</f>
        <v>0</v>
      </c>
      <c r="Z1044">
        <f>IF(ISNUMBER('III. New Locations'!Z1043) = TRUE, IF('III. New Locations'!Z1043 &gt;= 1400, IF('III. New Locations'!Z1043 &lt;=2100, 0, $C1044), $C1044), $C1044)</f>
        <v>0</v>
      </c>
      <c r="AA1044">
        <f>IF(ISNUMBER('III. New Locations'!AA1043) = TRUE, IF('III. New Locations'!AA1043 &gt;= 1400, IF('III. New Locations'!AA1043 &lt;=2100, 0, $C1044), $C1044), $C1044)</f>
        <v>0</v>
      </c>
      <c r="AC1044">
        <f>IF(ISNUMBER('III. New Locations'!AC1043) = TRUE, IF('III. New Locations'!AC1043 &gt;= 0, IF('III. New Locations'!AC1043 &lt;=1, 0,$C1044),$C1044), $C1044)</f>
        <v>0</v>
      </c>
    </row>
    <row r="1045" spans="1:29" x14ac:dyDescent="0.25">
      <c r="A1045">
        <f>'III. New Locations'!A1044</f>
        <v>1042</v>
      </c>
      <c r="C1045" s="4">
        <f>IF(LEN('III. New Locations'!C1044) &gt; 2, 1, 0)</f>
        <v>0</v>
      </c>
      <c r="E1045">
        <f>IF(LEN('III. New Locations'!E1044) = 2, IF('III. New Locations'!E1044 = "--", $C1045, 0), $C1045)</f>
        <v>0</v>
      </c>
      <c r="F1045">
        <f>IF(LEN('III. New Locations'!F1044) &gt; 4, 0, $C1045)</f>
        <v>0</v>
      </c>
      <c r="G1045">
        <f>IF(ISNUMBER('III. New Locations'!G1044) = TRUE, 0, $C1045)</f>
        <v>0</v>
      </c>
      <c r="H1045">
        <f>IF(ISNUMBER('III. New Locations'!H1044) = TRUE, 0, $C1045)</f>
        <v>0</v>
      </c>
      <c r="I1045">
        <f>IF(ISNUMBER('III. New Locations'!I1044) = TRUE, 0, $C1045)</f>
        <v>0</v>
      </c>
      <c r="J1045">
        <f>IF(ISNUMBER('III. New Locations'!J1044) = TRUE, 0, $C1045)</f>
        <v>0</v>
      </c>
      <c r="K1045">
        <f>IF(ISNUMBER('III. New Locations'!K1044) = TRUE, 0,$C1045)</f>
        <v>0</v>
      </c>
      <c r="M1045">
        <f>IF(ISNUMBER('III. New Locations'!M1044) = TRUE, 0,$C1045)</f>
        <v>0</v>
      </c>
      <c r="O1045">
        <f>IF(ISNUMBER('III. New Locations'!O1044) = TRUE, 0, $C1045)</f>
        <v>0</v>
      </c>
      <c r="P1045">
        <f>IF(ISNUMBER('III. New Locations'!P1044) = TRUE, 0, $C1045)</f>
        <v>0</v>
      </c>
      <c r="Q1045">
        <f>IF(ISNUMBER('III. New Locations'!Q1044) = TRUE, 0, $C1045)</f>
        <v>0</v>
      </c>
      <c r="R1045">
        <f>IF(ISNUMBER('III. New Locations'!R1044) = TRUE, IF('III. New Locations'!R1044 &gt;= 0, IF('III. New Locations'!R1044 &lt;=1, 0, $C1045),$C1045),$C1045)</f>
        <v>0</v>
      </c>
      <c r="S1045">
        <f>IF(ISNUMBER('III. New Locations'!S1044) = TRUE, IF('III. New Locations'!S1044 &gt;= 0, IF('III. New Locations'!S1044 &lt;=1, 0, $C1045), $C1045), $C1045)</f>
        <v>0</v>
      </c>
      <c r="T1045">
        <f>IF('III. New Locations'!T1044 = "-Unknown-", $C1045, 0)</f>
        <v>0</v>
      </c>
      <c r="U1045">
        <f>IF(LEN('III. New Locations'!U1044)&gt;1, 0, IF(T1045 = 0, 0, $C1045))</f>
        <v>0</v>
      </c>
      <c r="V1045">
        <f>IF('III. New Locations'!V1044 = "Unknown", $C1045, 0)</f>
        <v>0</v>
      </c>
      <c r="W1045">
        <f>IF(LEN('III. New Locations'!W1044)&gt;1, 0, IF(V1045 = 0, 0, $C1045))</f>
        <v>0</v>
      </c>
      <c r="X1045" t="str">
        <f>'III. New Locations'!X1044</f>
        <v>Unknown</v>
      </c>
      <c r="Y1045">
        <f>IF(ISNUMBER('III. New Locations'!Y1044) = TRUE, IF('III. New Locations'!Y1044 &gt;= 1400, IF('III. New Locations'!Y1044 &lt;=2100, 0, $C1045), $C1045), $C1045)</f>
        <v>0</v>
      </c>
      <c r="Z1045">
        <f>IF(ISNUMBER('III. New Locations'!Z1044) = TRUE, IF('III. New Locations'!Z1044 &gt;= 1400, IF('III. New Locations'!Z1044 &lt;=2100, 0, $C1045), $C1045), $C1045)</f>
        <v>0</v>
      </c>
      <c r="AA1045">
        <f>IF(ISNUMBER('III. New Locations'!AA1044) = TRUE, IF('III. New Locations'!AA1044 &gt;= 1400, IF('III. New Locations'!AA1044 &lt;=2100, 0, $C1045), $C1045), $C1045)</f>
        <v>0</v>
      </c>
      <c r="AC1045">
        <f>IF(ISNUMBER('III. New Locations'!AC1044) = TRUE, IF('III. New Locations'!AC1044 &gt;= 0, IF('III. New Locations'!AC1044 &lt;=1, 0,$C1045),$C1045), $C1045)</f>
        <v>0</v>
      </c>
    </row>
    <row r="1046" spans="1:29" x14ac:dyDescent="0.25">
      <c r="A1046">
        <f>'III. New Locations'!A1045</f>
        <v>1043</v>
      </c>
      <c r="C1046" s="4">
        <f>IF(LEN('III. New Locations'!C1045) &gt; 2, 1, 0)</f>
        <v>0</v>
      </c>
      <c r="E1046">
        <f>IF(LEN('III. New Locations'!E1045) = 2, IF('III. New Locations'!E1045 = "--", $C1046, 0), $C1046)</f>
        <v>0</v>
      </c>
      <c r="F1046">
        <f>IF(LEN('III. New Locations'!F1045) &gt; 4, 0, $C1046)</f>
        <v>0</v>
      </c>
      <c r="G1046">
        <f>IF(ISNUMBER('III. New Locations'!G1045) = TRUE, 0, $C1046)</f>
        <v>0</v>
      </c>
      <c r="H1046">
        <f>IF(ISNUMBER('III. New Locations'!H1045) = TRUE, 0, $C1046)</f>
        <v>0</v>
      </c>
      <c r="I1046">
        <f>IF(ISNUMBER('III. New Locations'!I1045) = TRUE, 0, $C1046)</f>
        <v>0</v>
      </c>
      <c r="J1046">
        <f>IF(ISNUMBER('III. New Locations'!J1045) = TRUE, 0, $C1046)</f>
        <v>0</v>
      </c>
      <c r="K1046">
        <f>IF(ISNUMBER('III. New Locations'!K1045) = TRUE, 0,$C1046)</f>
        <v>0</v>
      </c>
      <c r="M1046">
        <f>IF(ISNUMBER('III. New Locations'!M1045) = TRUE, 0,$C1046)</f>
        <v>0</v>
      </c>
      <c r="O1046">
        <f>IF(ISNUMBER('III. New Locations'!O1045) = TRUE, 0, $C1046)</f>
        <v>0</v>
      </c>
      <c r="P1046">
        <f>IF(ISNUMBER('III. New Locations'!P1045) = TRUE, 0, $C1046)</f>
        <v>0</v>
      </c>
      <c r="Q1046">
        <f>IF(ISNUMBER('III. New Locations'!Q1045) = TRUE, 0, $C1046)</f>
        <v>0</v>
      </c>
      <c r="R1046">
        <f>IF(ISNUMBER('III. New Locations'!R1045) = TRUE, IF('III. New Locations'!R1045 &gt;= 0, IF('III. New Locations'!R1045 &lt;=1, 0, $C1046),$C1046),$C1046)</f>
        <v>0</v>
      </c>
      <c r="S1046">
        <f>IF(ISNUMBER('III. New Locations'!S1045) = TRUE, IF('III. New Locations'!S1045 &gt;= 0, IF('III. New Locations'!S1045 &lt;=1, 0, $C1046), $C1046), $C1046)</f>
        <v>0</v>
      </c>
      <c r="T1046">
        <f>IF('III. New Locations'!T1045 = "-Unknown-", $C1046, 0)</f>
        <v>0</v>
      </c>
      <c r="U1046">
        <f>IF(LEN('III. New Locations'!U1045)&gt;1, 0, IF(T1046 = 0, 0, $C1046))</f>
        <v>0</v>
      </c>
      <c r="V1046">
        <f>IF('III. New Locations'!V1045 = "Unknown", $C1046, 0)</f>
        <v>0</v>
      </c>
      <c r="W1046">
        <f>IF(LEN('III. New Locations'!W1045)&gt;1, 0, IF(V1046 = 0, 0, $C1046))</f>
        <v>0</v>
      </c>
      <c r="X1046" t="str">
        <f>'III. New Locations'!X1045</f>
        <v>Unknown</v>
      </c>
      <c r="Y1046">
        <f>IF(ISNUMBER('III. New Locations'!Y1045) = TRUE, IF('III. New Locations'!Y1045 &gt;= 1400, IF('III. New Locations'!Y1045 &lt;=2100, 0, $C1046), $C1046), $C1046)</f>
        <v>0</v>
      </c>
      <c r="Z1046">
        <f>IF(ISNUMBER('III. New Locations'!Z1045) = TRUE, IF('III. New Locations'!Z1045 &gt;= 1400, IF('III. New Locations'!Z1045 &lt;=2100, 0, $C1046), $C1046), $C1046)</f>
        <v>0</v>
      </c>
      <c r="AA1046">
        <f>IF(ISNUMBER('III. New Locations'!AA1045) = TRUE, IF('III. New Locations'!AA1045 &gt;= 1400, IF('III. New Locations'!AA1045 &lt;=2100, 0, $C1046), $C1046), $C1046)</f>
        <v>0</v>
      </c>
      <c r="AC1046">
        <f>IF(ISNUMBER('III. New Locations'!AC1045) = TRUE, IF('III. New Locations'!AC1045 &gt;= 0, IF('III. New Locations'!AC1045 &lt;=1, 0,$C1046),$C1046), $C1046)</f>
        <v>0</v>
      </c>
    </row>
    <row r="1047" spans="1:29" x14ac:dyDescent="0.25">
      <c r="A1047">
        <f>'III. New Locations'!A1046</f>
        <v>1044</v>
      </c>
      <c r="C1047" s="4">
        <f>IF(LEN('III. New Locations'!C1046) &gt; 2, 1, 0)</f>
        <v>0</v>
      </c>
      <c r="E1047">
        <f>IF(LEN('III. New Locations'!E1046) = 2, IF('III. New Locations'!E1046 = "--", $C1047, 0), $C1047)</f>
        <v>0</v>
      </c>
      <c r="F1047">
        <f>IF(LEN('III. New Locations'!F1046) &gt; 4, 0, $C1047)</f>
        <v>0</v>
      </c>
      <c r="G1047">
        <f>IF(ISNUMBER('III. New Locations'!G1046) = TRUE, 0, $C1047)</f>
        <v>0</v>
      </c>
      <c r="H1047">
        <f>IF(ISNUMBER('III. New Locations'!H1046) = TRUE, 0, $C1047)</f>
        <v>0</v>
      </c>
      <c r="I1047">
        <f>IF(ISNUMBER('III. New Locations'!I1046) = TRUE, 0, $C1047)</f>
        <v>0</v>
      </c>
      <c r="J1047">
        <f>IF(ISNUMBER('III. New Locations'!J1046) = TRUE, 0, $C1047)</f>
        <v>0</v>
      </c>
      <c r="K1047">
        <f>IF(ISNUMBER('III. New Locations'!K1046) = TRUE, 0,$C1047)</f>
        <v>0</v>
      </c>
      <c r="M1047">
        <f>IF(ISNUMBER('III. New Locations'!M1046) = TRUE, 0,$C1047)</f>
        <v>0</v>
      </c>
      <c r="O1047">
        <f>IF(ISNUMBER('III. New Locations'!O1046) = TRUE, 0, $C1047)</f>
        <v>0</v>
      </c>
      <c r="P1047">
        <f>IF(ISNUMBER('III. New Locations'!P1046) = TRUE, 0, $C1047)</f>
        <v>0</v>
      </c>
      <c r="Q1047">
        <f>IF(ISNUMBER('III. New Locations'!Q1046) = TRUE, 0, $C1047)</f>
        <v>0</v>
      </c>
      <c r="R1047">
        <f>IF(ISNUMBER('III. New Locations'!R1046) = TRUE, IF('III. New Locations'!R1046 &gt;= 0, IF('III. New Locations'!R1046 &lt;=1, 0, $C1047),$C1047),$C1047)</f>
        <v>0</v>
      </c>
      <c r="S1047">
        <f>IF(ISNUMBER('III. New Locations'!S1046) = TRUE, IF('III. New Locations'!S1046 &gt;= 0, IF('III. New Locations'!S1046 &lt;=1, 0, $C1047), $C1047), $C1047)</f>
        <v>0</v>
      </c>
      <c r="T1047">
        <f>IF('III. New Locations'!T1046 = "-Unknown-", $C1047, 0)</f>
        <v>0</v>
      </c>
      <c r="U1047">
        <f>IF(LEN('III. New Locations'!U1046)&gt;1, 0, IF(T1047 = 0, 0, $C1047))</f>
        <v>0</v>
      </c>
      <c r="V1047">
        <f>IF('III. New Locations'!V1046 = "Unknown", $C1047, 0)</f>
        <v>0</v>
      </c>
      <c r="W1047">
        <f>IF(LEN('III. New Locations'!W1046)&gt;1, 0, IF(V1047 = 0, 0, $C1047))</f>
        <v>0</v>
      </c>
      <c r="X1047" t="str">
        <f>'III. New Locations'!X1046</f>
        <v>Unknown</v>
      </c>
      <c r="Y1047">
        <f>IF(ISNUMBER('III. New Locations'!Y1046) = TRUE, IF('III. New Locations'!Y1046 &gt;= 1400, IF('III. New Locations'!Y1046 &lt;=2100, 0, $C1047), $C1047), $C1047)</f>
        <v>0</v>
      </c>
      <c r="Z1047">
        <f>IF(ISNUMBER('III. New Locations'!Z1046) = TRUE, IF('III. New Locations'!Z1046 &gt;= 1400, IF('III. New Locations'!Z1046 &lt;=2100, 0, $C1047), $C1047), $C1047)</f>
        <v>0</v>
      </c>
      <c r="AA1047">
        <f>IF(ISNUMBER('III. New Locations'!AA1046) = TRUE, IF('III. New Locations'!AA1046 &gt;= 1400, IF('III. New Locations'!AA1046 &lt;=2100, 0, $C1047), $C1047), $C1047)</f>
        <v>0</v>
      </c>
      <c r="AC1047">
        <f>IF(ISNUMBER('III. New Locations'!AC1046) = TRUE, IF('III. New Locations'!AC1046 &gt;= 0, IF('III. New Locations'!AC1046 &lt;=1, 0,$C1047),$C1047), $C1047)</f>
        <v>0</v>
      </c>
    </row>
    <row r="1048" spans="1:29" x14ac:dyDescent="0.25">
      <c r="A1048">
        <f>'III. New Locations'!A1047</f>
        <v>1045</v>
      </c>
      <c r="C1048" s="4">
        <f>IF(LEN('III. New Locations'!C1047) &gt; 2, 1, 0)</f>
        <v>0</v>
      </c>
      <c r="E1048">
        <f>IF(LEN('III. New Locations'!E1047) = 2, IF('III. New Locations'!E1047 = "--", $C1048, 0), $C1048)</f>
        <v>0</v>
      </c>
      <c r="F1048">
        <f>IF(LEN('III. New Locations'!F1047) &gt; 4, 0, $C1048)</f>
        <v>0</v>
      </c>
      <c r="G1048">
        <f>IF(ISNUMBER('III. New Locations'!G1047) = TRUE, 0, $C1048)</f>
        <v>0</v>
      </c>
      <c r="H1048">
        <f>IF(ISNUMBER('III. New Locations'!H1047) = TRUE, 0, $C1048)</f>
        <v>0</v>
      </c>
      <c r="I1048">
        <f>IF(ISNUMBER('III. New Locations'!I1047) = TRUE, 0, $C1048)</f>
        <v>0</v>
      </c>
      <c r="J1048">
        <f>IF(ISNUMBER('III. New Locations'!J1047) = TRUE, 0, $C1048)</f>
        <v>0</v>
      </c>
      <c r="K1048">
        <f>IF(ISNUMBER('III. New Locations'!K1047) = TRUE, 0,$C1048)</f>
        <v>0</v>
      </c>
      <c r="M1048">
        <f>IF(ISNUMBER('III. New Locations'!M1047) = TRUE, 0,$C1048)</f>
        <v>0</v>
      </c>
      <c r="O1048">
        <f>IF(ISNUMBER('III. New Locations'!O1047) = TRUE, 0, $C1048)</f>
        <v>0</v>
      </c>
      <c r="P1048">
        <f>IF(ISNUMBER('III. New Locations'!P1047) = TRUE, 0, $C1048)</f>
        <v>0</v>
      </c>
      <c r="Q1048">
        <f>IF(ISNUMBER('III. New Locations'!Q1047) = TRUE, 0, $C1048)</f>
        <v>0</v>
      </c>
      <c r="R1048">
        <f>IF(ISNUMBER('III. New Locations'!R1047) = TRUE, IF('III. New Locations'!R1047 &gt;= 0, IF('III. New Locations'!R1047 &lt;=1, 0, $C1048),$C1048),$C1048)</f>
        <v>0</v>
      </c>
      <c r="S1048">
        <f>IF(ISNUMBER('III. New Locations'!S1047) = TRUE, IF('III. New Locations'!S1047 &gt;= 0, IF('III. New Locations'!S1047 &lt;=1, 0, $C1048), $C1048), $C1048)</f>
        <v>0</v>
      </c>
      <c r="T1048">
        <f>IF('III. New Locations'!T1047 = "-Unknown-", $C1048, 0)</f>
        <v>0</v>
      </c>
      <c r="U1048">
        <f>IF(LEN('III. New Locations'!U1047)&gt;1, 0, IF(T1048 = 0, 0, $C1048))</f>
        <v>0</v>
      </c>
      <c r="V1048">
        <f>IF('III. New Locations'!V1047 = "Unknown", $C1048, 0)</f>
        <v>0</v>
      </c>
      <c r="W1048">
        <f>IF(LEN('III. New Locations'!W1047)&gt;1, 0, IF(V1048 = 0, 0, $C1048))</f>
        <v>0</v>
      </c>
      <c r="X1048" t="str">
        <f>'III. New Locations'!X1047</f>
        <v>Unknown</v>
      </c>
      <c r="Y1048">
        <f>IF(ISNUMBER('III. New Locations'!Y1047) = TRUE, IF('III. New Locations'!Y1047 &gt;= 1400, IF('III. New Locations'!Y1047 &lt;=2100, 0, $C1048), $C1048), $C1048)</f>
        <v>0</v>
      </c>
      <c r="Z1048">
        <f>IF(ISNUMBER('III. New Locations'!Z1047) = TRUE, IF('III. New Locations'!Z1047 &gt;= 1400, IF('III. New Locations'!Z1047 &lt;=2100, 0, $C1048), $C1048), $C1048)</f>
        <v>0</v>
      </c>
      <c r="AA1048">
        <f>IF(ISNUMBER('III. New Locations'!AA1047) = TRUE, IF('III. New Locations'!AA1047 &gt;= 1400, IF('III. New Locations'!AA1047 &lt;=2100, 0, $C1048), $C1048), $C1048)</f>
        <v>0</v>
      </c>
      <c r="AC1048">
        <f>IF(ISNUMBER('III. New Locations'!AC1047) = TRUE, IF('III. New Locations'!AC1047 &gt;= 0, IF('III. New Locations'!AC1047 &lt;=1, 0,$C1048),$C1048), $C1048)</f>
        <v>0</v>
      </c>
    </row>
    <row r="1049" spans="1:29" x14ac:dyDescent="0.25">
      <c r="A1049">
        <f>'III. New Locations'!A1048</f>
        <v>1046</v>
      </c>
      <c r="C1049" s="4">
        <f>IF(LEN('III. New Locations'!C1048) &gt; 2, 1, 0)</f>
        <v>0</v>
      </c>
      <c r="E1049">
        <f>IF(LEN('III. New Locations'!E1048) = 2, IF('III. New Locations'!E1048 = "--", $C1049, 0), $C1049)</f>
        <v>0</v>
      </c>
      <c r="F1049">
        <f>IF(LEN('III. New Locations'!F1048) &gt; 4, 0, $C1049)</f>
        <v>0</v>
      </c>
      <c r="G1049">
        <f>IF(ISNUMBER('III. New Locations'!G1048) = TRUE, 0, $C1049)</f>
        <v>0</v>
      </c>
      <c r="H1049">
        <f>IF(ISNUMBER('III. New Locations'!H1048) = TRUE, 0, $C1049)</f>
        <v>0</v>
      </c>
      <c r="I1049">
        <f>IF(ISNUMBER('III. New Locations'!I1048) = TRUE, 0, $C1049)</f>
        <v>0</v>
      </c>
      <c r="J1049">
        <f>IF(ISNUMBER('III. New Locations'!J1048) = TRUE, 0, $C1049)</f>
        <v>0</v>
      </c>
      <c r="K1049">
        <f>IF(ISNUMBER('III. New Locations'!K1048) = TRUE, 0,$C1049)</f>
        <v>0</v>
      </c>
      <c r="M1049">
        <f>IF(ISNUMBER('III. New Locations'!M1048) = TRUE, 0,$C1049)</f>
        <v>0</v>
      </c>
      <c r="O1049">
        <f>IF(ISNUMBER('III. New Locations'!O1048) = TRUE, 0, $C1049)</f>
        <v>0</v>
      </c>
      <c r="P1049">
        <f>IF(ISNUMBER('III. New Locations'!P1048) = TRUE, 0, $C1049)</f>
        <v>0</v>
      </c>
      <c r="Q1049">
        <f>IF(ISNUMBER('III. New Locations'!Q1048) = TRUE, 0, $C1049)</f>
        <v>0</v>
      </c>
      <c r="R1049">
        <f>IF(ISNUMBER('III. New Locations'!R1048) = TRUE, IF('III. New Locations'!R1048 &gt;= 0, IF('III. New Locations'!R1048 &lt;=1, 0, $C1049),$C1049),$C1049)</f>
        <v>0</v>
      </c>
      <c r="S1049">
        <f>IF(ISNUMBER('III. New Locations'!S1048) = TRUE, IF('III. New Locations'!S1048 &gt;= 0, IF('III. New Locations'!S1048 &lt;=1, 0, $C1049), $C1049), $C1049)</f>
        <v>0</v>
      </c>
      <c r="T1049">
        <f>IF('III. New Locations'!T1048 = "-Unknown-", $C1049, 0)</f>
        <v>0</v>
      </c>
      <c r="U1049">
        <f>IF(LEN('III. New Locations'!U1048)&gt;1, 0, IF(T1049 = 0, 0, $C1049))</f>
        <v>0</v>
      </c>
      <c r="V1049">
        <f>IF('III. New Locations'!V1048 = "Unknown", $C1049, 0)</f>
        <v>0</v>
      </c>
      <c r="W1049">
        <f>IF(LEN('III. New Locations'!W1048)&gt;1, 0, IF(V1049 = 0, 0, $C1049))</f>
        <v>0</v>
      </c>
      <c r="X1049" t="str">
        <f>'III. New Locations'!X1048</f>
        <v>Unknown</v>
      </c>
      <c r="Y1049">
        <f>IF(ISNUMBER('III. New Locations'!Y1048) = TRUE, IF('III. New Locations'!Y1048 &gt;= 1400, IF('III. New Locations'!Y1048 &lt;=2100, 0, $C1049), $C1049), $C1049)</f>
        <v>0</v>
      </c>
      <c r="Z1049">
        <f>IF(ISNUMBER('III. New Locations'!Z1048) = TRUE, IF('III. New Locations'!Z1048 &gt;= 1400, IF('III. New Locations'!Z1048 &lt;=2100, 0, $C1049), $C1049), $C1049)</f>
        <v>0</v>
      </c>
      <c r="AA1049">
        <f>IF(ISNUMBER('III. New Locations'!AA1048) = TRUE, IF('III. New Locations'!AA1048 &gt;= 1400, IF('III. New Locations'!AA1048 &lt;=2100, 0, $C1049), $C1049), $C1049)</f>
        <v>0</v>
      </c>
      <c r="AC1049">
        <f>IF(ISNUMBER('III. New Locations'!AC1048) = TRUE, IF('III. New Locations'!AC1048 &gt;= 0, IF('III. New Locations'!AC1048 &lt;=1, 0,$C1049),$C1049), $C1049)</f>
        <v>0</v>
      </c>
    </row>
    <row r="1050" spans="1:29" x14ac:dyDescent="0.25">
      <c r="A1050">
        <f>'III. New Locations'!A1049</f>
        <v>1047</v>
      </c>
      <c r="C1050" s="4">
        <f>IF(LEN('III. New Locations'!C1049) &gt; 2, 1, 0)</f>
        <v>0</v>
      </c>
      <c r="E1050">
        <f>IF(LEN('III. New Locations'!E1049) = 2, IF('III. New Locations'!E1049 = "--", $C1050, 0), $C1050)</f>
        <v>0</v>
      </c>
      <c r="F1050">
        <f>IF(LEN('III. New Locations'!F1049) &gt; 4, 0, $C1050)</f>
        <v>0</v>
      </c>
      <c r="G1050">
        <f>IF(ISNUMBER('III. New Locations'!G1049) = TRUE, 0, $C1050)</f>
        <v>0</v>
      </c>
      <c r="H1050">
        <f>IF(ISNUMBER('III. New Locations'!H1049) = TRUE, 0, $C1050)</f>
        <v>0</v>
      </c>
      <c r="I1050">
        <f>IF(ISNUMBER('III. New Locations'!I1049) = TRUE, 0, $C1050)</f>
        <v>0</v>
      </c>
      <c r="J1050">
        <f>IF(ISNUMBER('III. New Locations'!J1049) = TRUE, 0, $C1050)</f>
        <v>0</v>
      </c>
      <c r="K1050">
        <f>IF(ISNUMBER('III. New Locations'!K1049) = TRUE, 0,$C1050)</f>
        <v>0</v>
      </c>
      <c r="M1050">
        <f>IF(ISNUMBER('III. New Locations'!M1049) = TRUE, 0,$C1050)</f>
        <v>0</v>
      </c>
      <c r="O1050">
        <f>IF(ISNUMBER('III. New Locations'!O1049) = TRUE, 0, $C1050)</f>
        <v>0</v>
      </c>
      <c r="P1050">
        <f>IF(ISNUMBER('III. New Locations'!P1049) = TRUE, 0, $C1050)</f>
        <v>0</v>
      </c>
      <c r="Q1050">
        <f>IF(ISNUMBER('III. New Locations'!Q1049) = TRUE, 0, $C1050)</f>
        <v>0</v>
      </c>
      <c r="R1050">
        <f>IF(ISNUMBER('III. New Locations'!R1049) = TRUE, IF('III. New Locations'!R1049 &gt;= 0, IF('III. New Locations'!R1049 &lt;=1, 0, $C1050),$C1050),$C1050)</f>
        <v>0</v>
      </c>
      <c r="S1050">
        <f>IF(ISNUMBER('III. New Locations'!S1049) = TRUE, IF('III. New Locations'!S1049 &gt;= 0, IF('III. New Locations'!S1049 &lt;=1, 0, $C1050), $C1050), $C1050)</f>
        <v>0</v>
      </c>
      <c r="T1050">
        <f>IF('III. New Locations'!T1049 = "-Unknown-", $C1050, 0)</f>
        <v>0</v>
      </c>
      <c r="U1050">
        <f>IF(LEN('III. New Locations'!U1049)&gt;1, 0, IF(T1050 = 0, 0, $C1050))</f>
        <v>0</v>
      </c>
      <c r="V1050">
        <f>IF('III. New Locations'!V1049 = "Unknown", $C1050, 0)</f>
        <v>0</v>
      </c>
      <c r="W1050">
        <f>IF(LEN('III. New Locations'!W1049)&gt;1, 0, IF(V1050 = 0, 0, $C1050))</f>
        <v>0</v>
      </c>
      <c r="X1050" t="str">
        <f>'III. New Locations'!X1049</f>
        <v>Unknown</v>
      </c>
      <c r="Y1050">
        <f>IF(ISNUMBER('III. New Locations'!Y1049) = TRUE, IF('III. New Locations'!Y1049 &gt;= 1400, IF('III. New Locations'!Y1049 &lt;=2100, 0, $C1050), $C1050), $C1050)</f>
        <v>0</v>
      </c>
      <c r="Z1050">
        <f>IF(ISNUMBER('III. New Locations'!Z1049) = TRUE, IF('III. New Locations'!Z1049 &gt;= 1400, IF('III. New Locations'!Z1049 &lt;=2100, 0, $C1050), $C1050), $C1050)</f>
        <v>0</v>
      </c>
      <c r="AA1050">
        <f>IF(ISNUMBER('III. New Locations'!AA1049) = TRUE, IF('III. New Locations'!AA1049 &gt;= 1400, IF('III. New Locations'!AA1049 &lt;=2100, 0, $C1050), $C1050), $C1050)</f>
        <v>0</v>
      </c>
      <c r="AC1050">
        <f>IF(ISNUMBER('III. New Locations'!AC1049) = TRUE, IF('III. New Locations'!AC1049 &gt;= 0, IF('III. New Locations'!AC1049 &lt;=1, 0,$C1050),$C1050), $C1050)</f>
        <v>0</v>
      </c>
    </row>
    <row r="1051" spans="1:29" x14ac:dyDescent="0.25">
      <c r="A1051">
        <f>'III. New Locations'!A1050</f>
        <v>1048</v>
      </c>
      <c r="C1051" s="4">
        <f>IF(LEN('III. New Locations'!C1050) &gt; 2, 1, 0)</f>
        <v>0</v>
      </c>
      <c r="E1051">
        <f>IF(LEN('III. New Locations'!E1050) = 2, IF('III. New Locations'!E1050 = "--", $C1051, 0), $C1051)</f>
        <v>0</v>
      </c>
      <c r="F1051">
        <f>IF(LEN('III. New Locations'!F1050) &gt; 4, 0, $C1051)</f>
        <v>0</v>
      </c>
      <c r="G1051">
        <f>IF(ISNUMBER('III. New Locations'!G1050) = TRUE, 0, $C1051)</f>
        <v>0</v>
      </c>
      <c r="H1051">
        <f>IF(ISNUMBER('III. New Locations'!H1050) = TRUE, 0, $C1051)</f>
        <v>0</v>
      </c>
      <c r="I1051">
        <f>IF(ISNUMBER('III. New Locations'!I1050) = TRUE, 0, $C1051)</f>
        <v>0</v>
      </c>
      <c r="J1051">
        <f>IF(ISNUMBER('III. New Locations'!J1050) = TRUE, 0, $C1051)</f>
        <v>0</v>
      </c>
      <c r="K1051">
        <f>IF(ISNUMBER('III. New Locations'!K1050) = TRUE, 0,$C1051)</f>
        <v>0</v>
      </c>
      <c r="M1051">
        <f>IF(ISNUMBER('III. New Locations'!M1050) = TRUE, 0,$C1051)</f>
        <v>0</v>
      </c>
      <c r="O1051">
        <f>IF(ISNUMBER('III. New Locations'!O1050) = TRUE, 0, $C1051)</f>
        <v>0</v>
      </c>
      <c r="P1051">
        <f>IF(ISNUMBER('III. New Locations'!P1050) = TRUE, 0, $C1051)</f>
        <v>0</v>
      </c>
      <c r="Q1051">
        <f>IF(ISNUMBER('III. New Locations'!Q1050) = TRUE, 0, $C1051)</f>
        <v>0</v>
      </c>
      <c r="R1051">
        <f>IF(ISNUMBER('III. New Locations'!R1050) = TRUE, IF('III. New Locations'!R1050 &gt;= 0, IF('III. New Locations'!R1050 &lt;=1, 0, $C1051),$C1051),$C1051)</f>
        <v>0</v>
      </c>
      <c r="S1051">
        <f>IF(ISNUMBER('III. New Locations'!S1050) = TRUE, IF('III. New Locations'!S1050 &gt;= 0, IF('III. New Locations'!S1050 &lt;=1, 0, $C1051), $C1051), $C1051)</f>
        <v>0</v>
      </c>
      <c r="T1051">
        <f>IF('III. New Locations'!T1050 = "-Unknown-", $C1051, 0)</f>
        <v>0</v>
      </c>
      <c r="U1051">
        <f>IF(LEN('III. New Locations'!U1050)&gt;1, 0, IF(T1051 = 0, 0, $C1051))</f>
        <v>0</v>
      </c>
      <c r="V1051">
        <f>IF('III. New Locations'!V1050 = "Unknown", $C1051, 0)</f>
        <v>0</v>
      </c>
      <c r="W1051">
        <f>IF(LEN('III. New Locations'!W1050)&gt;1, 0, IF(V1051 = 0, 0, $C1051))</f>
        <v>0</v>
      </c>
      <c r="X1051" t="str">
        <f>'III. New Locations'!X1050</f>
        <v>Unknown</v>
      </c>
      <c r="Y1051">
        <f>IF(ISNUMBER('III. New Locations'!Y1050) = TRUE, IF('III. New Locations'!Y1050 &gt;= 1400, IF('III. New Locations'!Y1050 &lt;=2100, 0, $C1051), $C1051), $C1051)</f>
        <v>0</v>
      </c>
      <c r="Z1051">
        <f>IF(ISNUMBER('III. New Locations'!Z1050) = TRUE, IF('III. New Locations'!Z1050 &gt;= 1400, IF('III. New Locations'!Z1050 &lt;=2100, 0, $C1051), $C1051), $C1051)</f>
        <v>0</v>
      </c>
      <c r="AA1051">
        <f>IF(ISNUMBER('III. New Locations'!AA1050) = TRUE, IF('III. New Locations'!AA1050 &gt;= 1400, IF('III. New Locations'!AA1050 &lt;=2100, 0, $C1051), $C1051), $C1051)</f>
        <v>0</v>
      </c>
      <c r="AC1051">
        <f>IF(ISNUMBER('III. New Locations'!AC1050) = TRUE, IF('III. New Locations'!AC1050 &gt;= 0, IF('III. New Locations'!AC1050 &lt;=1, 0,$C1051),$C1051), $C1051)</f>
        <v>0</v>
      </c>
    </row>
    <row r="1052" spans="1:29" x14ac:dyDescent="0.25">
      <c r="A1052">
        <f>'III. New Locations'!A1051</f>
        <v>1049</v>
      </c>
      <c r="C1052" s="4">
        <f>IF(LEN('III. New Locations'!C1051) &gt; 2, 1, 0)</f>
        <v>0</v>
      </c>
      <c r="E1052">
        <f>IF(LEN('III. New Locations'!E1051) = 2, IF('III. New Locations'!E1051 = "--", $C1052, 0), $C1052)</f>
        <v>0</v>
      </c>
      <c r="F1052">
        <f>IF(LEN('III. New Locations'!F1051) &gt; 4, 0, $C1052)</f>
        <v>0</v>
      </c>
      <c r="G1052">
        <f>IF(ISNUMBER('III. New Locations'!G1051) = TRUE, 0, $C1052)</f>
        <v>0</v>
      </c>
      <c r="H1052">
        <f>IF(ISNUMBER('III. New Locations'!H1051) = TRUE, 0, $C1052)</f>
        <v>0</v>
      </c>
      <c r="I1052">
        <f>IF(ISNUMBER('III. New Locations'!I1051) = TRUE, 0, $C1052)</f>
        <v>0</v>
      </c>
      <c r="J1052">
        <f>IF(ISNUMBER('III. New Locations'!J1051) = TRUE, 0, $C1052)</f>
        <v>0</v>
      </c>
      <c r="K1052">
        <f>IF(ISNUMBER('III. New Locations'!K1051) = TRUE, 0,$C1052)</f>
        <v>0</v>
      </c>
      <c r="M1052">
        <f>IF(ISNUMBER('III. New Locations'!M1051) = TRUE, 0,$C1052)</f>
        <v>0</v>
      </c>
      <c r="O1052">
        <f>IF(ISNUMBER('III. New Locations'!O1051) = TRUE, 0, $C1052)</f>
        <v>0</v>
      </c>
      <c r="P1052">
        <f>IF(ISNUMBER('III. New Locations'!P1051) = TRUE, 0, $C1052)</f>
        <v>0</v>
      </c>
      <c r="Q1052">
        <f>IF(ISNUMBER('III. New Locations'!Q1051) = TRUE, 0, $C1052)</f>
        <v>0</v>
      </c>
      <c r="R1052">
        <f>IF(ISNUMBER('III. New Locations'!R1051) = TRUE, IF('III. New Locations'!R1051 &gt;= 0, IF('III. New Locations'!R1051 &lt;=1, 0, $C1052),$C1052),$C1052)</f>
        <v>0</v>
      </c>
      <c r="S1052">
        <f>IF(ISNUMBER('III. New Locations'!S1051) = TRUE, IF('III. New Locations'!S1051 &gt;= 0, IF('III. New Locations'!S1051 &lt;=1, 0, $C1052), $C1052), $C1052)</f>
        <v>0</v>
      </c>
      <c r="T1052">
        <f>IF('III. New Locations'!T1051 = "-Unknown-", $C1052, 0)</f>
        <v>0</v>
      </c>
      <c r="U1052">
        <f>IF(LEN('III. New Locations'!U1051)&gt;1, 0, IF(T1052 = 0, 0, $C1052))</f>
        <v>0</v>
      </c>
      <c r="V1052">
        <f>IF('III. New Locations'!V1051 = "Unknown", $C1052, 0)</f>
        <v>0</v>
      </c>
      <c r="W1052">
        <f>IF(LEN('III. New Locations'!W1051)&gt;1, 0, IF(V1052 = 0, 0, $C1052))</f>
        <v>0</v>
      </c>
      <c r="X1052" t="str">
        <f>'III. New Locations'!X1051</f>
        <v>Unknown</v>
      </c>
      <c r="Y1052">
        <f>IF(ISNUMBER('III. New Locations'!Y1051) = TRUE, IF('III. New Locations'!Y1051 &gt;= 1400, IF('III. New Locations'!Y1051 &lt;=2100, 0, $C1052), $C1052), $C1052)</f>
        <v>0</v>
      </c>
      <c r="Z1052">
        <f>IF(ISNUMBER('III. New Locations'!Z1051) = TRUE, IF('III. New Locations'!Z1051 &gt;= 1400, IF('III. New Locations'!Z1051 &lt;=2100, 0, $C1052), $C1052), $C1052)</f>
        <v>0</v>
      </c>
      <c r="AA1052">
        <f>IF(ISNUMBER('III. New Locations'!AA1051) = TRUE, IF('III. New Locations'!AA1051 &gt;= 1400, IF('III. New Locations'!AA1051 &lt;=2100, 0, $C1052), $C1052), $C1052)</f>
        <v>0</v>
      </c>
      <c r="AC1052">
        <f>IF(ISNUMBER('III. New Locations'!AC1051) = TRUE, IF('III. New Locations'!AC1051 &gt;= 0, IF('III. New Locations'!AC1051 &lt;=1, 0,$C1052),$C1052), $C1052)</f>
        <v>0</v>
      </c>
    </row>
    <row r="1053" spans="1:29" x14ac:dyDescent="0.25">
      <c r="A1053">
        <f>'III. New Locations'!A1052</f>
        <v>1050</v>
      </c>
      <c r="C1053" s="4">
        <f>IF(LEN('III. New Locations'!C1052) &gt; 2, 1, 0)</f>
        <v>0</v>
      </c>
      <c r="E1053">
        <f>IF(LEN('III. New Locations'!E1052) = 2, IF('III. New Locations'!E1052 = "--", $C1053, 0), $C1053)</f>
        <v>0</v>
      </c>
      <c r="F1053">
        <f>IF(LEN('III. New Locations'!F1052) &gt; 4, 0, $C1053)</f>
        <v>0</v>
      </c>
      <c r="G1053">
        <f>IF(ISNUMBER('III. New Locations'!G1052) = TRUE, 0, $C1053)</f>
        <v>0</v>
      </c>
      <c r="H1053">
        <f>IF(ISNUMBER('III. New Locations'!H1052) = TRUE, 0, $C1053)</f>
        <v>0</v>
      </c>
      <c r="I1053">
        <f>IF(ISNUMBER('III. New Locations'!I1052) = TRUE, 0, $C1053)</f>
        <v>0</v>
      </c>
      <c r="J1053">
        <f>IF(ISNUMBER('III. New Locations'!J1052) = TRUE, 0, $C1053)</f>
        <v>0</v>
      </c>
      <c r="K1053">
        <f>IF(ISNUMBER('III. New Locations'!K1052) = TRUE, 0,$C1053)</f>
        <v>0</v>
      </c>
      <c r="M1053">
        <f>IF(ISNUMBER('III. New Locations'!M1052) = TRUE, 0,$C1053)</f>
        <v>0</v>
      </c>
      <c r="O1053">
        <f>IF(ISNUMBER('III. New Locations'!O1052) = TRUE, 0, $C1053)</f>
        <v>0</v>
      </c>
      <c r="P1053">
        <f>IF(ISNUMBER('III. New Locations'!P1052) = TRUE, 0, $C1053)</f>
        <v>0</v>
      </c>
      <c r="Q1053">
        <f>IF(ISNUMBER('III. New Locations'!Q1052) = TRUE, 0, $C1053)</f>
        <v>0</v>
      </c>
      <c r="R1053">
        <f>IF(ISNUMBER('III. New Locations'!R1052) = TRUE, IF('III. New Locations'!R1052 &gt;= 0, IF('III. New Locations'!R1052 &lt;=1, 0, $C1053),$C1053),$C1053)</f>
        <v>0</v>
      </c>
      <c r="S1053">
        <f>IF(ISNUMBER('III. New Locations'!S1052) = TRUE, IF('III. New Locations'!S1052 &gt;= 0, IF('III. New Locations'!S1052 &lt;=1, 0, $C1053), $C1053), $C1053)</f>
        <v>0</v>
      </c>
      <c r="T1053">
        <f>IF('III. New Locations'!T1052 = "-Unknown-", $C1053, 0)</f>
        <v>0</v>
      </c>
      <c r="U1053">
        <f>IF(LEN('III. New Locations'!U1052)&gt;1, 0, IF(T1053 = 0, 0, $C1053))</f>
        <v>0</v>
      </c>
      <c r="V1053">
        <f>IF('III. New Locations'!V1052 = "Unknown", $C1053, 0)</f>
        <v>0</v>
      </c>
      <c r="W1053">
        <f>IF(LEN('III. New Locations'!W1052)&gt;1, 0, IF(V1053 = 0, 0, $C1053))</f>
        <v>0</v>
      </c>
      <c r="X1053" t="str">
        <f>'III. New Locations'!X1052</f>
        <v>Unknown</v>
      </c>
      <c r="Y1053">
        <f>IF(ISNUMBER('III. New Locations'!Y1052) = TRUE, IF('III. New Locations'!Y1052 &gt;= 1400, IF('III. New Locations'!Y1052 &lt;=2100, 0, $C1053), $C1053), $C1053)</f>
        <v>0</v>
      </c>
      <c r="Z1053">
        <f>IF(ISNUMBER('III. New Locations'!Z1052) = TRUE, IF('III. New Locations'!Z1052 &gt;= 1400, IF('III. New Locations'!Z1052 &lt;=2100, 0, $C1053), $C1053), $C1053)</f>
        <v>0</v>
      </c>
      <c r="AA1053">
        <f>IF(ISNUMBER('III. New Locations'!AA1052) = TRUE, IF('III. New Locations'!AA1052 &gt;= 1400, IF('III. New Locations'!AA1052 &lt;=2100, 0, $C1053), $C1053), $C1053)</f>
        <v>0</v>
      </c>
      <c r="AC1053">
        <f>IF(ISNUMBER('III. New Locations'!AC1052) = TRUE, IF('III. New Locations'!AC1052 &gt;= 0, IF('III. New Locations'!AC1052 &lt;=1, 0,$C1053),$C1053), $C1053)</f>
        <v>0</v>
      </c>
    </row>
    <row r="1054" spans="1:29" x14ac:dyDescent="0.25">
      <c r="A1054">
        <f>'III. New Locations'!A1053</f>
        <v>1051</v>
      </c>
      <c r="C1054" s="4">
        <f>IF(LEN('III. New Locations'!C1053) &gt; 2, 1, 0)</f>
        <v>0</v>
      </c>
      <c r="E1054">
        <f>IF(LEN('III. New Locations'!E1053) = 2, IF('III. New Locations'!E1053 = "--", $C1054, 0), $C1054)</f>
        <v>0</v>
      </c>
      <c r="F1054">
        <f>IF(LEN('III. New Locations'!F1053) &gt; 4, 0, $C1054)</f>
        <v>0</v>
      </c>
      <c r="G1054">
        <f>IF(ISNUMBER('III. New Locations'!G1053) = TRUE, 0, $C1054)</f>
        <v>0</v>
      </c>
      <c r="H1054">
        <f>IF(ISNUMBER('III. New Locations'!H1053) = TRUE, 0, $C1054)</f>
        <v>0</v>
      </c>
      <c r="I1054">
        <f>IF(ISNUMBER('III. New Locations'!I1053) = TRUE, 0, $C1054)</f>
        <v>0</v>
      </c>
      <c r="J1054">
        <f>IF(ISNUMBER('III. New Locations'!J1053) = TRUE, 0, $C1054)</f>
        <v>0</v>
      </c>
      <c r="K1054">
        <f>IF(ISNUMBER('III. New Locations'!K1053) = TRUE, 0,$C1054)</f>
        <v>0</v>
      </c>
      <c r="M1054">
        <f>IF(ISNUMBER('III. New Locations'!M1053) = TRUE, 0,$C1054)</f>
        <v>0</v>
      </c>
      <c r="O1054">
        <f>IF(ISNUMBER('III. New Locations'!O1053) = TRUE, 0, $C1054)</f>
        <v>0</v>
      </c>
      <c r="P1054">
        <f>IF(ISNUMBER('III. New Locations'!P1053) = TRUE, 0, $C1054)</f>
        <v>0</v>
      </c>
      <c r="Q1054">
        <f>IF(ISNUMBER('III. New Locations'!Q1053) = TRUE, 0, $C1054)</f>
        <v>0</v>
      </c>
      <c r="R1054">
        <f>IF(ISNUMBER('III. New Locations'!R1053) = TRUE, IF('III. New Locations'!R1053 &gt;= 0, IF('III. New Locations'!R1053 &lt;=1, 0, $C1054),$C1054),$C1054)</f>
        <v>0</v>
      </c>
      <c r="S1054">
        <f>IF(ISNUMBER('III. New Locations'!S1053) = TRUE, IF('III. New Locations'!S1053 &gt;= 0, IF('III. New Locations'!S1053 &lt;=1, 0, $C1054), $C1054), $C1054)</f>
        <v>0</v>
      </c>
      <c r="T1054">
        <f>IF('III. New Locations'!T1053 = "-Unknown-", $C1054, 0)</f>
        <v>0</v>
      </c>
      <c r="U1054">
        <f>IF(LEN('III. New Locations'!U1053)&gt;1, 0, IF(T1054 = 0, 0, $C1054))</f>
        <v>0</v>
      </c>
      <c r="V1054">
        <f>IF('III. New Locations'!V1053 = "Unknown", $C1054, 0)</f>
        <v>0</v>
      </c>
      <c r="W1054">
        <f>IF(LEN('III. New Locations'!W1053)&gt;1, 0, IF(V1054 = 0, 0, $C1054))</f>
        <v>0</v>
      </c>
      <c r="X1054" t="str">
        <f>'III. New Locations'!X1053</f>
        <v>Unknown</v>
      </c>
      <c r="Y1054">
        <f>IF(ISNUMBER('III. New Locations'!Y1053) = TRUE, IF('III. New Locations'!Y1053 &gt;= 1400, IF('III. New Locations'!Y1053 &lt;=2100, 0, $C1054), $C1054), $C1054)</f>
        <v>0</v>
      </c>
      <c r="Z1054">
        <f>IF(ISNUMBER('III. New Locations'!Z1053) = TRUE, IF('III. New Locations'!Z1053 &gt;= 1400, IF('III. New Locations'!Z1053 &lt;=2100, 0, $C1054), $C1054), $C1054)</f>
        <v>0</v>
      </c>
      <c r="AA1054">
        <f>IF(ISNUMBER('III. New Locations'!AA1053) = TRUE, IF('III. New Locations'!AA1053 &gt;= 1400, IF('III. New Locations'!AA1053 &lt;=2100, 0, $C1054), $C1054), $C1054)</f>
        <v>0</v>
      </c>
      <c r="AC1054">
        <f>IF(ISNUMBER('III. New Locations'!AC1053) = TRUE, IF('III. New Locations'!AC1053 &gt;= 0, IF('III. New Locations'!AC1053 &lt;=1, 0,$C1054),$C1054), $C1054)</f>
        <v>0</v>
      </c>
    </row>
    <row r="1055" spans="1:29" x14ac:dyDescent="0.25">
      <c r="A1055">
        <f>'III. New Locations'!A1054</f>
        <v>1052</v>
      </c>
      <c r="C1055" s="4">
        <f>IF(LEN('III. New Locations'!C1054) &gt; 2, 1, 0)</f>
        <v>0</v>
      </c>
      <c r="E1055">
        <f>IF(LEN('III. New Locations'!E1054) = 2, IF('III. New Locations'!E1054 = "--", $C1055, 0), $C1055)</f>
        <v>0</v>
      </c>
      <c r="F1055">
        <f>IF(LEN('III. New Locations'!F1054) &gt; 4, 0, $C1055)</f>
        <v>0</v>
      </c>
      <c r="G1055">
        <f>IF(ISNUMBER('III. New Locations'!G1054) = TRUE, 0, $C1055)</f>
        <v>0</v>
      </c>
      <c r="H1055">
        <f>IF(ISNUMBER('III. New Locations'!H1054) = TRUE, 0, $C1055)</f>
        <v>0</v>
      </c>
      <c r="I1055">
        <f>IF(ISNUMBER('III. New Locations'!I1054) = TRUE, 0, $C1055)</f>
        <v>0</v>
      </c>
      <c r="J1055">
        <f>IF(ISNUMBER('III. New Locations'!J1054) = TRUE, 0, $C1055)</f>
        <v>0</v>
      </c>
      <c r="K1055">
        <f>IF(ISNUMBER('III. New Locations'!K1054) = TRUE, 0,$C1055)</f>
        <v>0</v>
      </c>
      <c r="M1055">
        <f>IF(ISNUMBER('III. New Locations'!M1054) = TRUE, 0,$C1055)</f>
        <v>0</v>
      </c>
      <c r="O1055">
        <f>IF(ISNUMBER('III. New Locations'!O1054) = TRUE, 0, $C1055)</f>
        <v>0</v>
      </c>
      <c r="P1055">
        <f>IF(ISNUMBER('III. New Locations'!P1054) = TRUE, 0, $C1055)</f>
        <v>0</v>
      </c>
      <c r="Q1055">
        <f>IF(ISNUMBER('III. New Locations'!Q1054) = TRUE, 0, $C1055)</f>
        <v>0</v>
      </c>
      <c r="R1055">
        <f>IF(ISNUMBER('III. New Locations'!R1054) = TRUE, IF('III. New Locations'!R1054 &gt;= 0, IF('III. New Locations'!R1054 &lt;=1, 0, $C1055),$C1055),$C1055)</f>
        <v>0</v>
      </c>
      <c r="S1055">
        <f>IF(ISNUMBER('III. New Locations'!S1054) = TRUE, IF('III. New Locations'!S1054 &gt;= 0, IF('III. New Locations'!S1054 &lt;=1, 0, $C1055), $C1055), $C1055)</f>
        <v>0</v>
      </c>
      <c r="T1055">
        <f>IF('III. New Locations'!T1054 = "-Unknown-", $C1055, 0)</f>
        <v>0</v>
      </c>
      <c r="U1055">
        <f>IF(LEN('III. New Locations'!U1054)&gt;1, 0, IF(T1055 = 0, 0, $C1055))</f>
        <v>0</v>
      </c>
      <c r="V1055">
        <f>IF('III. New Locations'!V1054 = "Unknown", $C1055, 0)</f>
        <v>0</v>
      </c>
      <c r="W1055">
        <f>IF(LEN('III. New Locations'!W1054)&gt;1, 0, IF(V1055 = 0, 0, $C1055))</f>
        <v>0</v>
      </c>
      <c r="X1055" t="str">
        <f>'III. New Locations'!X1054</f>
        <v>Unknown</v>
      </c>
      <c r="Y1055">
        <f>IF(ISNUMBER('III. New Locations'!Y1054) = TRUE, IF('III. New Locations'!Y1054 &gt;= 1400, IF('III. New Locations'!Y1054 &lt;=2100, 0, $C1055), $C1055), $C1055)</f>
        <v>0</v>
      </c>
      <c r="Z1055">
        <f>IF(ISNUMBER('III. New Locations'!Z1054) = TRUE, IF('III. New Locations'!Z1054 &gt;= 1400, IF('III. New Locations'!Z1054 &lt;=2100, 0, $C1055), $C1055), $C1055)</f>
        <v>0</v>
      </c>
      <c r="AA1055">
        <f>IF(ISNUMBER('III. New Locations'!AA1054) = TRUE, IF('III. New Locations'!AA1054 &gt;= 1400, IF('III. New Locations'!AA1054 &lt;=2100, 0, $C1055), $C1055), $C1055)</f>
        <v>0</v>
      </c>
      <c r="AC1055">
        <f>IF(ISNUMBER('III. New Locations'!AC1054) = TRUE, IF('III. New Locations'!AC1054 &gt;= 0, IF('III. New Locations'!AC1054 &lt;=1, 0,$C1055),$C1055), $C1055)</f>
        <v>0</v>
      </c>
    </row>
    <row r="1056" spans="1:29" x14ac:dyDescent="0.25">
      <c r="A1056">
        <f>'III. New Locations'!A1055</f>
        <v>1053</v>
      </c>
      <c r="C1056" s="4">
        <f>IF(LEN('III. New Locations'!C1055) &gt; 2, 1, 0)</f>
        <v>0</v>
      </c>
      <c r="E1056">
        <f>IF(LEN('III. New Locations'!E1055) = 2, IF('III. New Locations'!E1055 = "--", $C1056, 0), $C1056)</f>
        <v>0</v>
      </c>
      <c r="F1056">
        <f>IF(LEN('III. New Locations'!F1055) &gt; 4, 0, $C1056)</f>
        <v>0</v>
      </c>
      <c r="G1056">
        <f>IF(ISNUMBER('III. New Locations'!G1055) = TRUE, 0, $C1056)</f>
        <v>0</v>
      </c>
      <c r="H1056">
        <f>IF(ISNUMBER('III. New Locations'!H1055) = TRUE, 0, $C1056)</f>
        <v>0</v>
      </c>
      <c r="I1056">
        <f>IF(ISNUMBER('III. New Locations'!I1055) = TRUE, 0, $C1056)</f>
        <v>0</v>
      </c>
      <c r="J1056">
        <f>IF(ISNUMBER('III. New Locations'!J1055) = TRUE, 0, $C1056)</f>
        <v>0</v>
      </c>
      <c r="K1056">
        <f>IF(ISNUMBER('III. New Locations'!K1055) = TRUE, 0,$C1056)</f>
        <v>0</v>
      </c>
      <c r="M1056">
        <f>IF(ISNUMBER('III. New Locations'!M1055) = TRUE, 0,$C1056)</f>
        <v>0</v>
      </c>
      <c r="O1056">
        <f>IF(ISNUMBER('III. New Locations'!O1055) = TRUE, 0, $C1056)</f>
        <v>0</v>
      </c>
      <c r="P1056">
        <f>IF(ISNUMBER('III. New Locations'!P1055) = TRUE, 0, $C1056)</f>
        <v>0</v>
      </c>
      <c r="Q1056">
        <f>IF(ISNUMBER('III. New Locations'!Q1055) = TRUE, 0, $C1056)</f>
        <v>0</v>
      </c>
      <c r="R1056">
        <f>IF(ISNUMBER('III. New Locations'!R1055) = TRUE, IF('III. New Locations'!R1055 &gt;= 0, IF('III. New Locations'!R1055 &lt;=1, 0, $C1056),$C1056),$C1056)</f>
        <v>0</v>
      </c>
      <c r="S1056">
        <f>IF(ISNUMBER('III. New Locations'!S1055) = TRUE, IF('III. New Locations'!S1055 &gt;= 0, IF('III. New Locations'!S1055 &lt;=1, 0, $C1056), $C1056), $C1056)</f>
        <v>0</v>
      </c>
      <c r="T1056">
        <f>IF('III. New Locations'!T1055 = "-Unknown-", $C1056, 0)</f>
        <v>0</v>
      </c>
      <c r="U1056">
        <f>IF(LEN('III. New Locations'!U1055)&gt;1, 0, IF(T1056 = 0, 0, $C1056))</f>
        <v>0</v>
      </c>
      <c r="V1056">
        <f>IF('III. New Locations'!V1055 = "Unknown", $C1056, 0)</f>
        <v>0</v>
      </c>
      <c r="W1056">
        <f>IF(LEN('III. New Locations'!W1055)&gt;1, 0, IF(V1056 = 0, 0, $C1056))</f>
        <v>0</v>
      </c>
      <c r="X1056" t="str">
        <f>'III. New Locations'!X1055</f>
        <v>Unknown</v>
      </c>
      <c r="Y1056">
        <f>IF(ISNUMBER('III. New Locations'!Y1055) = TRUE, IF('III. New Locations'!Y1055 &gt;= 1400, IF('III. New Locations'!Y1055 &lt;=2100, 0, $C1056), $C1056), $C1056)</f>
        <v>0</v>
      </c>
      <c r="Z1056">
        <f>IF(ISNUMBER('III. New Locations'!Z1055) = TRUE, IF('III. New Locations'!Z1055 &gt;= 1400, IF('III. New Locations'!Z1055 &lt;=2100, 0, $C1056), $C1056), $C1056)</f>
        <v>0</v>
      </c>
      <c r="AA1056">
        <f>IF(ISNUMBER('III. New Locations'!AA1055) = TRUE, IF('III. New Locations'!AA1055 &gt;= 1400, IF('III. New Locations'!AA1055 &lt;=2100, 0, $C1056), $C1056), $C1056)</f>
        <v>0</v>
      </c>
      <c r="AC1056">
        <f>IF(ISNUMBER('III. New Locations'!AC1055) = TRUE, IF('III. New Locations'!AC1055 &gt;= 0, IF('III. New Locations'!AC1055 &lt;=1, 0,$C1056),$C1056), $C1056)</f>
        <v>0</v>
      </c>
    </row>
    <row r="1057" spans="1:29" x14ac:dyDescent="0.25">
      <c r="A1057">
        <f>'III. New Locations'!A1056</f>
        <v>1054</v>
      </c>
      <c r="C1057" s="4">
        <f>IF(LEN('III. New Locations'!C1056) &gt; 2, 1, 0)</f>
        <v>0</v>
      </c>
      <c r="E1057">
        <f>IF(LEN('III. New Locations'!E1056) = 2, IF('III. New Locations'!E1056 = "--", $C1057, 0), $C1057)</f>
        <v>0</v>
      </c>
      <c r="F1057">
        <f>IF(LEN('III. New Locations'!F1056) &gt; 4, 0, $C1057)</f>
        <v>0</v>
      </c>
      <c r="G1057">
        <f>IF(ISNUMBER('III. New Locations'!G1056) = TRUE, 0, $C1057)</f>
        <v>0</v>
      </c>
      <c r="H1057">
        <f>IF(ISNUMBER('III. New Locations'!H1056) = TRUE, 0, $C1057)</f>
        <v>0</v>
      </c>
      <c r="I1057">
        <f>IF(ISNUMBER('III. New Locations'!I1056) = TRUE, 0, $C1057)</f>
        <v>0</v>
      </c>
      <c r="J1057">
        <f>IF(ISNUMBER('III. New Locations'!J1056) = TRUE, 0, $C1057)</f>
        <v>0</v>
      </c>
      <c r="K1057">
        <f>IF(ISNUMBER('III. New Locations'!K1056) = TRUE, 0,$C1057)</f>
        <v>0</v>
      </c>
      <c r="M1057">
        <f>IF(ISNUMBER('III. New Locations'!M1056) = TRUE, 0,$C1057)</f>
        <v>0</v>
      </c>
      <c r="O1057">
        <f>IF(ISNUMBER('III. New Locations'!O1056) = TRUE, 0, $C1057)</f>
        <v>0</v>
      </c>
      <c r="P1057">
        <f>IF(ISNUMBER('III. New Locations'!P1056) = TRUE, 0, $C1057)</f>
        <v>0</v>
      </c>
      <c r="Q1057">
        <f>IF(ISNUMBER('III. New Locations'!Q1056) = TRUE, 0, $C1057)</f>
        <v>0</v>
      </c>
      <c r="R1057">
        <f>IF(ISNUMBER('III. New Locations'!R1056) = TRUE, IF('III. New Locations'!R1056 &gt;= 0, IF('III. New Locations'!R1056 &lt;=1, 0, $C1057),$C1057),$C1057)</f>
        <v>0</v>
      </c>
      <c r="S1057">
        <f>IF(ISNUMBER('III. New Locations'!S1056) = TRUE, IF('III. New Locations'!S1056 &gt;= 0, IF('III. New Locations'!S1056 &lt;=1, 0, $C1057), $C1057), $C1057)</f>
        <v>0</v>
      </c>
      <c r="T1057">
        <f>IF('III. New Locations'!T1056 = "-Unknown-", $C1057, 0)</f>
        <v>0</v>
      </c>
      <c r="U1057">
        <f>IF(LEN('III. New Locations'!U1056)&gt;1, 0, IF(T1057 = 0, 0, $C1057))</f>
        <v>0</v>
      </c>
      <c r="V1057">
        <f>IF('III. New Locations'!V1056 = "Unknown", $C1057, 0)</f>
        <v>0</v>
      </c>
      <c r="W1057">
        <f>IF(LEN('III. New Locations'!W1056)&gt;1, 0, IF(V1057 = 0, 0, $C1057))</f>
        <v>0</v>
      </c>
      <c r="X1057" t="str">
        <f>'III. New Locations'!X1056</f>
        <v>Unknown</v>
      </c>
      <c r="Y1057">
        <f>IF(ISNUMBER('III. New Locations'!Y1056) = TRUE, IF('III. New Locations'!Y1056 &gt;= 1400, IF('III. New Locations'!Y1056 &lt;=2100, 0, $C1057), $C1057), $C1057)</f>
        <v>0</v>
      </c>
      <c r="Z1057">
        <f>IF(ISNUMBER('III. New Locations'!Z1056) = TRUE, IF('III. New Locations'!Z1056 &gt;= 1400, IF('III. New Locations'!Z1056 &lt;=2100, 0, $C1057), $C1057), $C1057)</f>
        <v>0</v>
      </c>
      <c r="AA1057">
        <f>IF(ISNUMBER('III. New Locations'!AA1056) = TRUE, IF('III. New Locations'!AA1056 &gt;= 1400, IF('III. New Locations'!AA1056 &lt;=2100, 0, $C1057), $C1057), $C1057)</f>
        <v>0</v>
      </c>
      <c r="AC1057">
        <f>IF(ISNUMBER('III. New Locations'!AC1056) = TRUE, IF('III. New Locations'!AC1056 &gt;= 0, IF('III. New Locations'!AC1056 &lt;=1, 0,$C1057),$C1057), $C1057)</f>
        <v>0</v>
      </c>
    </row>
    <row r="1058" spans="1:29" x14ac:dyDescent="0.25">
      <c r="A1058">
        <f>'III. New Locations'!A1057</f>
        <v>1055</v>
      </c>
      <c r="C1058" s="4">
        <f>IF(LEN('III. New Locations'!C1057) &gt; 2, 1, 0)</f>
        <v>0</v>
      </c>
      <c r="E1058">
        <f>IF(LEN('III. New Locations'!E1057) = 2, IF('III. New Locations'!E1057 = "--", $C1058, 0), $C1058)</f>
        <v>0</v>
      </c>
      <c r="F1058">
        <f>IF(LEN('III. New Locations'!F1057) &gt; 4, 0, $C1058)</f>
        <v>0</v>
      </c>
      <c r="G1058">
        <f>IF(ISNUMBER('III. New Locations'!G1057) = TRUE, 0, $C1058)</f>
        <v>0</v>
      </c>
      <c r="H1058">
        <f>IF(ISNUMBER('III. New Locations'!H1057) = TRUE, 0, $C1058)</f>
        <v>0</v>
      </c>
      <c r="I1058">
        <f>IF(ISNUMBER('III. New Locations'!I1057) = TRUE, 0, $C1058)</f>
        <v>0</v>
      </c>
      <c r="J1058">
        <f>IF(ISNUMBER('III. New Locations'!J1057) = TRUE, 0, $C1058)</f>
        <v>0</v>
      </c>
      <c r="K1058">
        <f>IF(ISNUMBER('III. New Locations'!K1057) = TRUE, 0,$C1058)</f>
        <v>0</v>
      </c>
      <c r="M1058">
        <f>IF(ISNUMBER('III. New Locations'!M1057) = TRUE, 0,$C1058)</f>
        <v>0</v>
      </c>
      <c r="O1058">
        <f>IF(ISNUMBER('III. New Locations'!O1057) = TRUE, 0, $C1058)</f>
        <v>0</v>
      </c>
      <c r="P1058">
        <f>IF(ISNUMBER('III. New Locations'!P1057) = TRUE, 0, $C1058)</f>
        <v>0</v>
      </c>
      <c r="Q1058">
        <f>IF(ISNUMBER('III. New Locations'!Q1057) = TRUE, 0, $C1058)</f>
        <v>0</v>
      </c>
      <c r="R1058">
        <f>IF(ISNUMBER('III. New Locations'!R1057) = TRUE, IF('III. New Locations'!R1057 &gt;= 0, IF('III. New Locations'!R1057 &lt;=1, 0, $C1058),$C1058),$C1058)</f>
        <v>0</v>
      </c>
      <c r="S1058">
        <f>IF(ISNUMBER('III. New Locations'!S1057) = TRUE, IF('III. New Locations'!S1057 &gt;= 0, IF('III. New Locations'!S1057 &lt;=1, 0, $C1058), $C1058), $C1058)</f>
        <v>0</v>
      </c>
      <c r="T1058">
        <f>IF('III. New Locations'!T1057 = "-Unknown-", $C1058, 0)</f>
        <v>0</v>
      </c>
      <c r="U1058">
        <f>IF(LEN('III. New Locations'!U1057)&gt;1, 0, IF(T1058 = 0, 0, $C1058))</f>
        <v>0</v>
      </c>
      <c r="V1058">
        <f>IF('III. New Locations'!V1057 = "Unknown", $C1058, 0)</f>
        <v>0</v>
      </c>
      <c r="W1058">
        <f>IF(LEN('III. New Locations'!W1057)&gt;1, 0, IF(V1058 = 0, 0, $C1058))</f>
        <v>0</v>
      </c>
      <c r="X1058" t="str">
        <f>'III. New Locations'!X1057</f>
        <v>Unknown</v>
      </c>
      <c r="Y1058">
        <f>IF(ISNUMBER('III. New Locations'!Y1057) = TRUE, IF('III. New Locations'!Y1057 &gt;= 1400, IF('III. New Locations'!Y1057 &lt;=2100, 0, $C1058), $C1058), $C1058)</f>
        <v>0</v>
      </c>
      <c r="Z1058">
        <f>IF(ISNUMBER('III. New Locations'!Z1057) = TRUE, IF('III. New Locations'!Z1057 &gt;= 1400, IF('III. New Locations'!Z1057 &lt;=2100, 0, $C1058), $C1058), $C1058)</f>
        <v>0</v>
      </c>
      <c r="AA1058">
        <f>IF(ISNUMBER('III. New Locations'!AA1057) = TRUE, IF('III. New Locations'!AA1057 &gt;= 1400, IF('III. New Locations'!AA1057 &lt;=2100, 0, $C1058), $C1058), $C1058)</f>
        <v>0</v>
      </c>
      <c r="AC1058">
        <f>IF(ISNUMBER('III. New Locations'!AC1057) = TRUE, IF('III. New Locations'!AC1057 &gt;= 0, IF('III. New Locations'!AC1057 &lt;=1, 0,$C1058),$C1058), $C1058)</f>
        <v>0</v>
      </c>
    </row>
    <row r="1059" spans="1:29" x14ac:dyDescent="0.25">
      <c r="A1059">
        <f>'III. New Locations'!A1058</f>
        <v>1056</v>
      </c>
      <c r="C1059" s="4">
        <f>IF(LEN('III. New Locations'!C1058) &gt; 2, 1, 0)</f>
        <v>0</v>
      </c>
      <c r="E1059">
        <f>IF(LEN('III. New Locations'!E1058) = 2, IF('III. New Locations'!E1058 = "--", $C1059, 0), $C1059)</f>
        <v>0</v>
      </c>
      <c r="F1059">
        <f>IF(LEN('III. New Locations'!F1058) &gt; 4, 0, $C1059)</f>
        <v>0</v>
      </c>
      <c r="G1059">
        <f>IF(ISNUMBER('III. New Locations'!G1058) = TRUE, 0, $C1059)</f>
        <v>0</v>
      </c>
      <c r="H1059">
        <f>IF(ISNUMBER('III. New Locations'!H1058) = TRUE, 0, $C1059)</f>
        <v>0</v>
      </c>
      <c r="I1059">
        <f>IF(ISNUMBER('III. New Locations'!I1058) = TRUE, 0, $C1059)</f>
        <v>0</v>
      </c>
      <c r="J1059">
        <f>IF(ISNUMBER('III. New Locations'!J1058) = TRUE, 0, $C1059)</f>
        <v>0</v>
      </c>
      <c r="K1059">
        <f>IF(ISNUMBER('III. New Locations'!K1058) = TRUE, 0,$C1059)</f>
        <v>0</v>
      </c>
      <c r="M1059">
        <f>IF(ISNUMBER('III. New Locations'!M1058) = TRUE, 0,$C1059)</f>
        <v>0</v>
      </c>
      <c r="O1059">
        <f>IF(ISNUMBER('III. New Locations'!O1058) = TRUE, 0, $C1059)</f>
        <v>0</v>
      </c>
      <c r="P1059">
        <f>IF(ISNUMBER('III. New Locations'!P1058) = TRUE, 0, $C1059)</f>
        <v>0</v>
      </c>
      <c r="Q1059">
        <f>IF(ISNUMBER('III. New Locations'!Q1058) = TRUE, 0, $C1059)</f>
        <v>0</v>
      </c>
      <c r="R1059">
        <f>IF(ISNUMBER('III. New Locations'!R1058) = TRUE, IF('III. New Locations'!R1058 &gt;= 0, IF('III. New Locations'!R1058 &lt;=1, 0, $C1059),$C1059),$C1059)</f>
        <v>0</v>
      </c>
      <c r="S1059">
        <f>IF(ISNUMBER('III. New Locations'!S1058) = TRUE, IF('III. New Locations'!S1058 &gt;= 0, IF('III. New Locations'!S1058 &lt;=1, 0, $C1059), $C1059), $C1059)</f>
        <v>0</v>
      </c>
      <c r="T1059">
        <f>IF('III. New Locations'!T1058 = "-Unknown-", $C1059, 0)</f>
        <v>0</v>
      </c>
      <c r="U1059">
        <f>IF(LEN('III. New Locations'!U1058)&gt;1, 0, IF(T1059 = 0, 0, $C1059))</f>
        <v>0</v>
      </c>
      <c r="V1059">
        <f>IF('III. New Locations'!V1058 = "Unknown", $C1059, 0)</f>
        <v>0</v>
      </c>
      <c r="W1059">
        <f>IF(LEN('III. New Locations'!W1058)&gt;1, 0, IF(V1059 = 0, 0, $C1059))</f>
        <v>0</v>
      </c>
      <c r="X1059" t="str">
        <f>'III. New Locations'!X1058</f>
        <v>Unknown</v>
      </c>
      <c r="Y1059">
        <f>IF(ISNUMBER('III. New Locations'!Y1058) = TRUE, IF('III. New Locations'!Y1058 &gt;= 1400, IF('III. New Locations'!Y1058 &lt;=2100, 0, $C1059), $C1059), $C1059)</f>
        <v>0</v>
      </c>
      <c r="Z1059">
        <f>IF(ISNUMBER('III. New Locations'!Z1058) = TRUE, IF('III. New Locations'!Z1058 &gt;= 1400, IF('III. New Locations'!Z1058 &lt;=2100, 0, $C1059), $C1059), $C1059)</f>
        <v>0</v>
      </c>
      <c r="AA1059">
        <f>IF(ISNUMBER('III. New Locations'!AA1058) = TRUE, IF('III. New Locations'!AA1058 &gt;= 1400, IF('III. New Locations'!AA1058 &lt;=2100, 0, $C1059), $C1059), $C1059)</f>
        <v>0</v>
      </c>
      <c r="AC1059">
        <f>IF(ISNUMBER('III. New Locations'!AC1058) = TRUE, IF('III. New Locations'!AC1058 &gt;= 0, IF('III. New Locations'!AC1058 &lt;=1, 0,$C1059),$C1059), $C1059)</f>
        <v>0</v>
      </c>
    </row>
    <row r="1060" spans="1:29" x14ac:dyDescent="0.25">
      <c r="A1060">
        <f>'III. New Locations'!A1059</f>
        <v>1057</v>
      </c>
      <c r="C1060" s="4">
        <f>IF(LEN('III. New Locations'!C1059) &gt; 2, 1, 0)</f>
        <v>0</v>
      </c>
      <c r="E1060">
        <f>IF(LEN('III. New Locations'!E1059) = 2, IF('III. New Locations'!E1059 = "--", $C1060, 0), $C1060)</f>
        <v>0</v>
      </c>
      <c r="F1060">
        <f>IF(LEN('III. New Locations'!F1059) &gt; 4, 0, $C1060)</f>
        <v>0</v>
      </c>
      <c r="G1060">
        <f>IF(ISNUMBER('III. New Locations'!G1059) = TRUE, 0, $C1060)</f>
        <v>0</v>
      </c>
      <c r="H1060">
        <f>IF(ISNUMBER('III. New Locations'!H1059) = TRUE, 0, $C1060)</f>
        <v>0</v>
      </c>
      <c r="I1060">
        <f>IF(ISNUMBER('III. New Locations'!I1059) = TRUE, 0, $C1060)</f>
        <v>0</v>
      </c>
      <c r="J1060">
        <f>IF(ISNUMBER('III. New Locations'!J1059) = TRUE, 0, $C1060)</f>
        <v>0</v>
      </c>
      <c r="K1060">
        <f>IF(ISNUMBER('III. New Locations'!K1059) = TRUE, 0,$C1060)</f>
        <v>0</v>
      </c>
      <c r="M1060">
        <f>IF(ISNUMBER('III. New Locations'!M1059) = TRUE, 0,$C1060)</f>
        <v>0</v>
      </c>
      <c r="O1060">
        <f>IF(ISNUMBER('III. New Locations'!O1059) = TRUE, 0, $C1060)</f>
        <v>0</v>
      </c>
      <c r="P1060">
        <f>IF(ISNUMBER('III. New Locations'!P1059) = TRUE, 0, $C1060)</f>
        <v>0</v>
      </c>
      <c r="Q1060">
        <f>IF(ISNUMBER('III. New Locations'!Q1059) = TRUE, 0, $C1060)</f>
        <v>0</v>
      </c>
      <c r="R1060">
        <f>IF(ISNUMBER('III. New Locations'!R1059) = TRUE, IF('III. New Locations'!R1059 &gt;= 0, IF('III. New Locations'!R1059 &lt;=1, 0, $C1060),$C1060),$C1060)</f>
        <v>0</v>
      </c>
      <c r="S1060">
        <f>IF(ISNUMBER('III. New Locations'!S1059) = TRUE, IF('III. New Locations'!S1059 &gt;= 0, IF('III. New Locations'!S1059 &lt;=1, 0, $C1060), $C1060), $C1060)</f>
        <v>0</v>
      </c>
      <c r="T1060">
        <f>IF('III. New Locations'!T1059 = "-Unknown-", $C1060, 0)</f>
        <v>0</v>
      </c>
      <c r="U1060">
        <f>IF(LEN('III. New Locations'!U1059)&gt;1, 0, IF(T1060 = 0, 0, $C1060))</f>
        <v>0</v>
      </c>
      <c r="V1060">
        <f>IF('III. New Locations'!V1059 = "Unknown", $C1060, 0)</f>
        <v>0</v>
      </c>
      <c r="W1060">
        <f>IF(LEN('III. New Locations'!W1059)&gt;1, 0, IF(V1060 = 0, 0, $C1060))</f>
        <v>0</v>
      </c>
      <c r="X1060" t="str">
        <f>'III. New Locations'!X1059</f>
        <v>Unknown</v>
      </c>
      <c r="Y1060">
        <f>IF(ISNUMBER('III. New Locations'!Y1059) = TRUE, IF('III. New Locations'!Y1059 &gt;= 1400, IF('III. New Locations'!Y1059 &lt;=2100, 0, $C1060), $C1060), $C1060)</f>
        <v>0</v>
      </c>
      <c r="Z1060">
        <f>IF(ISNUMBER('III. New Locations'!Z1059) = TRUE, IF('III. New Locations'!Z1059 &gt;= 1400, IF('III. New Locations'!Z1059 &lt;=2100, 0, $C1060), $C1060), $C1060)</f>
        <v>0</v>
      </c>
      <c r="AA1060">
        <f>IF(ISNUMBER('III. New Locations'!AA1059) = TRUE, IF('III. New Locations'!AA1059 &gt;= 1400, IF('III. New Locations'!AA1059 &lt;=2100, 0, $C1060), $C1060), $C1060)</f>
        <v>0</v>
      </c>
      <c r="AC1060">
        <f>IF(ISNUMBER('III. New Locations'!AC1059) = TRUE, IF('III. New Locations'!AC1059 &gt;= 0, IF('III. New Locations'!AC1059 &lt;=1, 0,$C1060),$C1060), $C1060)</f>
        <v>0</v>
      </c>
    </row>
    <row r="1061" spans="1:29" x14ac:dyDescent="0.25">
      <c r="A1061">
        <f>'III. New Locations'!A1060</f>
        <v>1058</v>
      </c>
      <c r="C1061" s="4">
        <f>IF(LEN('III. New Locations'!C1060) &gt; 2, 1, 0)</f>
        <v>0</v>
      </c>
      <c r="E1061">
        <f>IF(LEN('III. New Locations'!E1060) = 2, IF('III. New Locations'!E1060 = "--", $C1061, 0), $C1061)</f>
        <v>0</v>
      </c>
      <c r="F1061">
        <f>IF(LEN('III. New Locations'!F1060) &gt; 4, 0, $C1061)</f>
        <v>0</v>
      </c>
      <c r="G1061">
        <f>IF(ISNUMBER('III. New Locations'!G1060) = TRUE, 0, $C1061)</f>
        <v>0</v>
      </c>
      <c r="H1061">
        <f>IF(ISNUMBER('III. New Locations'!H1060) = TRUE, 0, $C1061)</f>
        <v>0</v>
      </c>
      <c r="I1061">
        <f>IF(ISNUMBER('III. New Locations'!I1060) = TRUE, 0, $C1061)</f>
        <v>0</v>
      </c>
      <c r="J1061">
        <f>IF(ISNUMBER('III. New Locations'!J1060) = TRUE, 0, $C1061)</f>
        <v>0</v>
      </c>
      <c r="K1061">
        <f>IF(ISNUMBER('III. New Locations'!K1060) = TRUE, 0,$C1061)</f>
        <v>0</v>
      </c>
      <c r="M1061">
        <f>IF(ISNUMBER('III. New Locations'!M1060) = TRUE, 0,$C1061)</f>
        <v>0</v>
      </c>
      <c r="O1061">
        <f>IF(ISNUMBER('III. New Locations'!O1060) = TRUE, 0, $C1061)</f>
        <v>0</v>
      </c>
      <c r="P1061">
        <f>IF(ISNUMBER('III. New Locations'!P1060) = TRUE, 0, $C1061)</f>
        <v>0</v>
      </c>
      <c r="Q1061">
        <f>IF(ISNUMBER('III. New Locations'!Q1060) = TRUE, 0, $C1061)</f>
        <v>0</v>
      </c>
      <c r="R1061">
        <f>IF(ISNUMBER('III. New Locations'!R1060) = TRUE, IF('III. New Locations'!R1060 &gt;= 0, IF('III. New Locations'!R1060 &lt;=1, 0, $C1061),$C1061),$C1061)</f>
        <v>0</v>
      </c>
      <c r="S1061">
        <f>IF(ISNUMBER('III. New Locations'!S1060) = TRUE, IF('III. New Locations'!S1060 &gt;= 0, IF('III. New Locations'!S1060 &lt;=1, 0, $C1061), $C1061), $C1061)</f>
        <v>0</v>
      </c>
      <c r="T1061">
        <f>IF('III. New Locations'!T1060 = "-Unknown-", $C1061, 0)</f>
        <v>0</v>
      </c>
      <c r="U1061">
        <f>IF(LEN('III. New Locations'!U1060)&gt;1, 0, IF(T1061 = 0, 0, $C1061))</f>
        <v>0</v>
      </c>
      <c r="V1061">
        <f>IF('III. New Locations'!V1060 = "Unknown", $C1061, 0)</f>
        <v>0</v>
      </c>
      <c r="W1061">
        <f>IF(LEN('III. New Locations'!W1060)&gt;1, 0, IF(V1061 = 0, 0, $C1061))</f>
        <v>0</v>
      </c>
      <c r="X1061" t="str">
        <f>'III. New Locations'!X1060</f>
        <v>Unknown</v>
      </c>
      <c r="Y1061">
        <f>IF(ISNUMBER('III. New Locations'!Y1060) = TRUE, IF('III. New Locations'!Y1060 &gt;= 1400, IF('III. New Locations'!Y1060 &lt;=2100, 0, $C1061), $C1061), $C1061)</f>
        <v>0</v>
      </c>
      <c r="Z1061">
        <f>IF(ISNUMBER('III. New Locations'!Z1060) = TRUE, IF('III. New Locations'!Z1060 &gt;= 1400, IF('III. New Locations'!Z1060 &lt;=2100, 0, $C1061), $C1061), $C1061)</f>
        <v>0</v>
      </c>
      <c r="AA1061">
        <f>IF(ISNUMBER('III. New Locations'!AA1060) = TRUE, IF('III. New Locations'!AA1060 &gt;= 1400, IF('III. New Locations'!AA1060 &lt;=2100, 0, $C1061), $C1061), $C1061)</f>
        <v>0</v>
      </c>
      <c r="AC1061">
        <f>IF(ISNUMBER('III. New Locations'!AC1060) = TRUE, IF('III. New Locations'!AC1060 &gt;= 0, IF('III. New Locations'!AC1060 &lt;=1, 0,$C1061),$C1061), $C1061)</f>
        <v>0</v>
      </c>
    </row>
    <row r="1062" spans="1:29" x14ac:dyDescent="0.25">
      <c r="A1062">
        <f>'III. New Locations'!A1061</f>
        <v>1059</v>
      </c>
      <c r="C1062" s="4">
        <f>IF(LEN('III. New Locations'!C1061) &gt; 2, 1, 0)</f>
        <v>0</v>
      </c>
      <c r="E1062">
        <f>IF(LEN('III. New Locations'!E1061) = 2, IF('III. New Locations'!E1061 = "--", $C1062, 0), $C1062)</f>
        <v>0</v>
      </c>
      <c r="F1062">
        <f>IF(LEN('III. New Locations'!F1061) &gt; 4, 0, $C1062)</f>
        <v>0</v>
      </c>
      <c r="G1062">
        <f>IF(ISNUMBER('III. New Locations'!G1061) = TRUE, 0, $C1062)</f>
        <v>0</v>
      </c>
      <c r="H1062">
        <f>IF(ISNUMBER('III. New Locations'!H1061) = TRUE, 0, $C1062)</f>
        <v>0</v>
      </c>
      <c r="I1062">
        <f>IF(ISNUMBER('III. New Locations'!I1061) = TRUE, 0, $C1062)</f>
        <v>0</v>
      </c>
      <c r="J1062">
        <f>IF(ISNUMBER('III. New Locations'!J1061) = TRUE, 0, $C1062)</f>
        <v>0</v>
      </c>
      <c r="K1062">
        <f>IF(ISNUMBER('III. New Locations'!K1061) = TRUE, 0,$C1062)</f>
        <v>0</v>
      </c>
      <c r="M1062">
        <f>IF(ISNUMBER('III. New Locations'!M1061) = TRUE, 0,$C1062)</f>
        <v>0</v>
      </c>
      <c r="O1062">
        <f>IF(ISNUMBER('III. New Locations'!O1061) = TRUE, 0, $C1062)</f>
        <v>0</v>
      </c>
      <c r="P1062">
        <f>IF(ISNUMBER('III. New Locations'!P1061) = TRUE, 0, $C1062)</f>
        <v>0</v>
      </c>
      <c r="Q1062">
        <f>IF(ISNUMBER('III. New Locations'!Q1061) = TRUE, 0, $C1062)</f>
        <v>0</v>
      </c>
      <c r="R1062">
        <f>IF(ISNUMBER('III. New Locations'!R1061) = TRUE, IF('III. New Locations'!R1061 &gt;= 0, IF('III. New Locations'!R1061 &lt;=1, 0, $C1062),$C1062),$C1062)</f>
        <v>0</v>
      </c>
      <c r="S1062">
        <f>IF(ISNUMBER('III. New Locations'!S1061) = TRUE, IF('III. New Locations'!S1061 &gt;= 0, IF('III. New Locations'!S1061 &lt;=1, 0, $C1062), $C1062), $C1062)</f>
        <v>0</v>
      </c>
      <c r="T1062">
        <f>IF('III. New Locations'!T1061 = "-Unknown-", $C1062, 0)</f>
        <v>0</v>
      </c>
      <c r="U1062">
        <f>IF(LEN('III. New Locations'!U1061)&gt;1, 0, IF(T1062 = 0, 0, $C1062))</f>
        <v>0</v>
      </c>
      <c r="V1062">
        <f>IF('III. New Locations'!V1061 = "Unknown", $C1062, 0)</f>
        <v>0</v>
      </c>
      <c r="W1062">
        <f>IF(LEN('III. New Locations'!W1061)&gt;1, 0, IF(V1062 = 0, 0, $C1062))</f>
        <v>0</v>
      </c>
      <c r="X1062" t="str">
        <f>'III. New Locations'!X1061</f>
        <v>Unknown</v>
      </c>
      <c r="Y1062">
        <f>IF(ISNUMBER('III. New Locations'!Y1061) = TRUE, IF('III. New Locations'!Y1061 &gt;= 1400, IF('III. New Locations'!Y1061 &lt;=2100, 0, $C1062), $C1062), $C1062)</f>
        <v>0</v>
      </c>
      <c r="Z1062">
        <f>IF(ISNUMBER('III. New Locations'!Z1061) = TRUE, IF('III. New Locations'!Z1061 &gt;= 1400, IF('III. New Locations'!Z1061 &lt;=2100, 0, $C1062), $C1062), $C1062)</f>
        <v>0</v>
      </c>
      <c r="AA1062">
        <f>IF(ISNUMBER('III. New Locations'!AA1061) = TRUE, IF('III. New Locations'!AA1061 &gt;= 1400, IF('III. New Locations'!AA1061 &lt;=2100, 0, $C1062), $C1062), $C1062)</f>
        <v>0</v>
      </c>
      <c r="AC1062">
        <f>IF(ISNUMBER('III. New Locations'!AC1061) = TRUE, IF('III. New Locations'!AC1061 &gt;= 0, IF('III. New Locations'!AC1061 &lt;=1, 0,$C1062),$C1062), $C1062)</f>
        <v>0</v>
      </c>
    </row>
    <row r="1063" spans="1:29" x14ac:dyDescent="0.25">
      <c r="A1063">
        <f>'III. New Locations'!A1062</f>
        <v>1060</v>
      </c>
      <c r="C1063" s="4">
        <f>IF(LEN('III. New Locations'!C1062) &gt; 2, 1, 0)</f>
        <v>0</v>
      </c>
      <c r="E1063">
        <f>IF(LEN('III. New Locations'!E1062) = 2, IF('III. New Locations'!E1062 = "--", $C1063, 0), $C1063)</f>
        <v>0</v>
      </c>
      <c r="F1063">
        <f>IF(LEN('III. New Locations'!F1062) &gt; 4, 0, $C1063)</f>
        <v>0</v>
      </c>
      <c r="G1063">
        <f>IF(ISNUMBER('III. New Locations'!G1062) = TRUE, 0, $C1063)</f>
        <v>0</v>
      </c>
      <c r="H1063">
        <f>IF(ISNUMBER('III. New Locations'!H1062) = TRUE, 0, $C1063)</f>
        <v>0</v>
      </c>
      <c r="I1063">
        <f>IF(ISNUMBER('III. New Locations'!I1062) = TRUE, 0, $C1063)</f>
        <v>0</v>
      </c>
      <c r="J1063">
        <f>IF(ISNUMBER('III. New Locations'!J1062) = TRUE, 0, $C1063)</f>
        <v>0</v>
      </c>
      <c r="K1063">
        <f>IF(ISNUMBER('III. New Locations'!K1062) = TRUE, 0,$C1063)</f>
        <v>0</v>
      </c>
      <c r="M1063">
        <f>IF(ISNUMBER('III. New Locations'!M1062) = TRUE, 0,$C1063)</f>
        <v>0</v>
      </c>
      <c r="O1063">
        <f>IF(ISNUMBER('III. New Locations'!O1062) = TRUE, 0, $C1063)</f>
        <v>0</v>
      </c>
      <c r="P1063">
        <f>IF(ISNUMBER('III. New Locations'!P1062) = TRUE, 0, $C1063)</f>
        <v>0</v>
      </c>
      <c r="Q1063">
        <f>IF(ISNUMBER('III. New Locations'!Q1062) = TRUE, 0, $C1063)</f>
        <v>0</v>
      </c>
      <c r="R1063">
        <f>IF(ISNUMBER('III. New Locations'!R1062) = TRUE, IF('III. New Locations'!R1062 &gt;= 0, IF('III. New Locations'!R1062 &lt;=1, 0, $C1063),$C1063),$C1063)</f>
        <v>0</v>
      </c>
      <c r="S1063">
        <f>IF(ISNUMBER('III. New Locations'!S1062) = TRUE, IF('III. New Locations'!S1062 &gt;= 0, IF('III. New Locations'!S1062 &lt;=1, 0, $C1063), $C1063), $C1063)</f>
        <v>0</v>
      </c>
      <c r="T1063">
        <f>IF('III. New Locations'!T1062 = "-Unknown-", $C1063, 0)</f>
        <v>0</v>
      </c>
      <c r="U1063">
        <f>IF(LEN('III. New Locations'!U1062)&gt;1, 0, IF(T1063 = 0, 0, $C1063))</f>
        <v>0</v>
      </c>
      <c r="V1063">
        <f>IF('III. New Locations'!V1062 = "Unknown", $C1063, 0)</f>
        <v>0</v>
      </c>
      <c r="W1063">
        <f>IF(LEN('III. New Locations'!W1062)&gt;1, 0, IF(V1063 = 0, 0, $C1063))</f>
        <v>0</v>
      </c>
      <c r="X1063" t="str">
        <f>'III. New Locations'!X1062</f>
        <v>Unknown</v>
      </c>
      <c r="Y1063">
        <f>IF(ISNUMBER('III. New Locations'!Y1062) = TRUE, IF('III. New Locations'!Y1062 &gt;= 1400, IF('III. New Locations'!Y1062 &lt;=2100, 0, $C1063), $C1063), $C1063)</f>
        <v>0</v>
      </c>
      <c r="Z1063">
        <f>IF(ISNUMBER('III. New Locations'!Z1062) = TRUE, IF('III. New Locations'!Z1062 &gt;= 1400, IF('III. New Locations'!Z1062 &lt;=2100, 0, $C1063), $C1063), $C1063)</f>
        <v>0</v>
      </c>
      <c r="AA1063">
        <f>IF(ISNUMBER('III. New Locations'!AA1062) = TRUE, IF('III. New Locations'!AA1062 &gt;= 1400, IF('III. New Locations'!AA1062 &lt;=2100, 0, $C1063), $C1063), $C1063)</f>
        <v>0</v>
      </c>
      <c r="AC1063">
        <f>IF(ISNUMBER('III. New Locations'!AC1062) = TRUE, IF('III. New Locations'!AC1062 &gt;= 0, IF('III. New Locations'!AC1062 &lt;=1, 0,$C1063),$C1063), $C1063)</f>
        <v>0</v>
      </c>
    </row>
    <row r="1064" spans="1:29" x14ac:dyDescent="0.25">
      <c r="A1064">
        <f>'III. New Locations'!A1063</f>
        <v>1061</v>
      </c>
      <c r="C1064" s="4">
        <f>IF(LEN('III. New Locations'!C1063) &gt; 2, 1, 0)</f>
        <v>0</v>
      </c>
      <c r="E1064">
        <f>IF(LEN('III. New Locations'!E1063) = 2, IF('III. New Locations'!E1063 = "--", $C1064, 0), $C1064)</f>
        <v>0</v>
      </c>
      <c r="F1064">
        <f>IF(LEN('III. New Locations'!F1063) &gt; 4, 0, $C1064)</f>
        <v>0</v>
      </c>
      <c r="G1064">
        <f>IF(ISNUMBER('III. New Locations'!G1063) = TRUE, 0, $C1064)</f>
        <v>0</v>
      </c>
      <c r="H1064">
        <f>IF(ISNUMBER('III. New Locations'!H1063) = TRUE, 0, $C1064)</f>
        <v>0</v>
      </c>
      <c r="I1064">
        <f>IF(ISNUMBER('III. New Locations'!I1063) = TRUE, 0, $C1064)</f>
        <v>0</v>
      </c>
      <c r="J1064">
        <f>IF(ISNUMBER('III. New Locations'!J1063) = TRUE, 0, $C1064)</f>
        <v>0</v>
      </c>
      <c r="K1064">
        <f>IF(ISNUMBER('III. New Locations'!K1063) = TRUE, 0,$C1064)</f>
        <v>0</v>
      </c>
      <c r="M1064">
        <f>IF(ISNUMBER('III. New Locations'!M1063) = TRUE, 0,$C1064)</f>
        <v>0</v>
      </c>
      <c r="O1064">
        <f>IF(ISNUMBER('III. New Locations'!O1063) = TRUE, 0, $C1064)</f>
        <v>0</v>
      </c>
      <c r="P1064">
        <f>IF(ISNUMBER('III. New Locations'!P1063) = TRUE, 0, $C1064)</f>
        <v>0</v>
      </c>
      <c r="Q1064">
        <f>IF(ISNUMBER('III. New Locations'!Q1063) = TRUE, 0, $C1064)</f>
        <v>0</v>
      </c>
      <c r="R1064">
        <f>IF(ISNUMBER('III. New Locations'!R1063) = TRUE, IF('III. New Locations'!R1063 &gt;= 0, IF('III. New Locations'!R1063 &lt;=1, 0, $C1064),$C1064),$C1064)</f>
        <v>0</v>
      </c>
      <c r="S1064">
        <f>IF(ISNUMBER('III. New Locations'!S1063) = TRUE, IF('III. New Locations'!S1063 &gt;= 0, IF('III. New Locations'!S1063 &lt;=1, 0, $C1064), $C1064), $C1064)</f>
        <v>0</v>
      </c>
      <c r="T1064">
        <f>IF('III. New Locations'!T1063 = "-Unknown-", $C1064, 0)</f>
        <v>0</v>
      </c>
      <c r="U1064">
        <f>IF(LEN('III. New Locations'!U1063)&gt;1, 0, IF(T1064 = 0, 0, $C1064))</f>
        <v>0</v>
      </c>
      <c r="V1064">
        <f>IF('III. New Locations'!V1063 = "Unknown", $C1064, 0)</f>
        <v>0</v>
      </c>
      <c r="W1064">
        <f>IF(LEN('III. New Locations'!W1063)&gt;1, 0, IF(V1064 = 0, 0, $C1064))</f>
        <v>0</v>
      </c>
      <c r="X1064" t="str">
        <f>'III. New Locations'!X1063</f>
        <v>Unknown</v>
      </c>
      <c r="Y1064">
        <f>IF(ISNUMBER('III. New Locations'!Y1063) = TRUE, IF('III. New Locations'!Y1063 &gt;= 1400, IF('III. New Locations'!Y1063 &lt;=2100, 0, $C1064), $C1064), $C1064)</f>
        <v>0</v>
      </c>
      <c r="Z1064">
        <f>IF(ISNUMBER('III. New Locations'!Z1063) = TRUE, IF('III. New Locations'!Z1063 &gt;= 1400, IF('III. New Locations'!Z1063 &lt;=2100, 0, $C1064), $C1064), $C1064)</f>
        <v>0</v>
      </c>
      <c r="AA1064">
        <f>IF(ISNUMBER('III. New Locations'!AA1063) = TRUE, IF('III. New Locations'!AA1063 &gt;= 1400, IF('III. New Locations'!AA1063 &lt;=2100, 0, $C1064), $C1064), $C1064)</f>
        <v>0</v>
      </c>
      <c r="AC1064">
        <f>IF(ISNUMBER('III. New Locations'!AC1063) = TRUE, IF('III. New Locations'!AC1063 &gt;= 0, IF('III. New Locations'!AC1063 &lt;=1, 0,$C1064),$C1064), $C1064)</f>
        <v>0</v>
      </c>
    </row>
    <row r="1065" spans="1:29" x14ac:dyDescent="0.25">
      <c r="A1065">
        <f>'III. New Locations'!A1064</f>
        <v>1062</v>
      </c>
      <c r="C1065" s="4">
        <f>IF(LEN('III. New Locations'!C1064) &gt; 2, 1, 0)</f>
        <v>0</v>
      </c>
      <c r="E1065">
        <f>IF(LEN('III. New Locations'!E1064) = 2, IF('III. New Locations'!E1064 = "--", $C1065, 0), $C1065)</f>
        <v>0</v>
      </c>
      <c r="F1065">
        <f>IF(LEN('III. New Locations'!F1064) &gt; 4, 0, $C1065)</f>
        <v>0</v>
      </c>
      <c r="G1065">
        <f>IF(ISNUMBER('III. New Locations'!G1064) = TRUE, 0, $C1065)</f>
        <v>0</v>
      </c>
      <c r="H1065">
        <f>IF(ISNUMBER('III. New Locations'!H1064) = TRUE, 0, $C1065)</f>
        <v>0</v>
      </c>
      <c r="I1065">
        <f>IF(ISNUMBER('III. New Locations'!I1064) = TRUE, 0, $C1065)</f>
        <v>0</v>
      </c>
      <c r="J1065">
        <f>IF(ISNUMBER('III. New Locations'!J1064) = TRUE, 0, $C1065)</f>
        <v>0</v>
      </c>
      <c r="K1065">
        <f>IF(ISNUMBER('III. New Locations'!K1064) = TRUE, 0,$C1065)</f>
        <v>0</v>
      </c>
      <c r="M1065">
        <f>IF(ISNUMBER('III. New Locations'!M1064) = TRUE, 0,$C1065)</f>
        <v>0</v>
      </c>
      <c r="O1065">
        <f>IF(ISNUMBER('III. New Locations'!O1064) = TRUE, 0, $C1065)</f>
        <v>0</v>
      </c>
      <c r="P1065">
        <f>IF(ISNUMBER('III. New Locations'!P1064) = TRUE, 0, $C1065)</f>
        <v>0</v>
      </c>
      <c r="Q1065">
        <f>IF(ISNUMBER('III. New Locations'!Q1064) = TRUE, 0, $C1065)</f>
        <v>0</v>
      </c>
      <c r="R1065">
        <f>IF(ISNUMBER('III. New Locations'!R1064) = TRUE, IF('III. New Locations'!R1064 &gt;= 0, IF('III. New Locations'!R1064 &lt;=1, 0, $C1065),$C1065),$C1065)</f>
        <v>0</v>
      </c>
      <c r="S1065">
        <f>IF(ISNUMBER('III. New Locations'!S1064) = TRUE, IF('III. New Locations'!S1064 &gt;= 0, IF('III. New Locations'!S1064 &lt;=1, 0, $C1065), $C1065), $C1065)</f>
        <v>0</v>
      </c>
      <c r="T1065">
        <f>IF('III. New Locations'!T1064 = "-Unknown-", $C1065, 0)</f>
        <v>0</v>
      </c>
      <c r="U1065">
        <f>IF(LEN('III. New Locations'!U1064)&gt;1, 0, IF(T1065 = 0, 0, $C1065))</f>
        <v>0</v>
      </c>
      <c r="V1065">
        <f>IF('III. New Locations'!V1064 = "Unknown", $C1065, 0)</f>
        <v>0</v>
      </c>
      <c r="W1065">
        <f>IF(LEN('III. New Locations'!W1064)&gt;1, 0, IF(V1065 = 0, 0, $C1065))</f>
        <v>0</v>
      </c>
      <c r="X1065" t="str">
        <f>'III. New Locations'!X1064</f>
        <v>Unknown</v>
      </c>
      <c r="Y1065">
        <f>IF(ISNUMBER('III. New Locations'!Y1064) = TRUE, IF('III. New Locations'!Y1064 &gt;= 1400, IF('III. New Locations'!Y1064 &lt;=2100, 0, $C1065), $C1065), $C1065)</f>
        <v>0</v>
      </c>
      <c r="Z1065">
        <f>IF(ISNUMBER('III. New Locations'!Z1064) = TRUE, IF('III. New Locations'!Z1064 &gt;= 1400, IF('III. New Locations'!Z1064 &lt;=2100, 0, $C1065), $C1065), $C1065)</f>
        <v>0</v>
      </c>
      <c r="AA1065">
        <f>IF(ISNUMBER('III. New Locations'!AA1064) = TRUE, IF('III. New Locations'!AA1064 &gt;= 1400, IF('III. New Locations'!AA1064 &lt;=2100, 0, $C1065), $C1065), $C1065)</f>
        <v>0</v>
      </c>
      <c r="AC1065">
        <f>IF(ISNUMBER('III. New Locations'!AC1064) = TRUE, IF('III. New Locations'!AC1064 &gt;= 0, IF('III. New Locations'!AC1064 &lt;=1, 0,$C1065),$C1065), $C1065)</f>
        <v>0</v>
      </c>
    </row>
    <row r="1066" spans="1:29" x14ac:dyDescent="0.25">
      <c r="A1066">
        <f>'III. New Locations'!A1065</f>
        <v>1063</v>
      </c>
      <c r="C1066" s="4">
        <f>IF(LEN('III. New Locations'!C1065) &gt; 2, 1, 0)</f>
        <v>0</v>
      </c>
      <c r="E1066">
        <f>IF(LEN('III. New Locations'!E1065) = 2, IF('III. New Locations'!E1065 = "--", $C1066, 0), $C1066)</f>
        <v>0</v>
      </c>
      <c r="F1066">
        <f>IF(LEN('III. New Locations'!F1065) &gt; 4, 0, $C1066)</f>
        <v>0</v>
      </c>
      <c r="G1066">
        <f>IF(ISNUMBER('III. New Locations'!G1065) = TRUE, 0, $C1066)</f>
        <v>0</v>
      </c>
      <c r="H1066">
        <f>IF(ISNUMBER('III. New Locations'!H1065) = TRUE, 0, $C1066)</f>
        <v>0</v>
      </c>
      <c r="I1066">
        <f>IF(ISNUMBER('III. New Locations'!I1065) = TRUE, 0, $C1066)</f>
        <v>0</v>
      </c>
      <c r="J1066">
        <f>IF(ISNUMBER('III. New Locations'!J1065) = TRUE, 0, $C1066)</f>
        <v>0</v>
      </c>
      <c r="K1066">
        <f>IF(ISNUMBER('III. New Locations'!K1065) = TRUE, 0,$C1066)</f>
        <v>0</v>
      </c>
      <c r="M1066">
        <f>IF(ISNUMBER('III. New Locations'!M1065) = TRUE, 0,$C1066)</f>
        <v>0</v>
      </c>
      <c r="O1066">
        <f>IF(ISNUMBER('III. New Locations'!O1065) = TRUE, 0, $C1066)</f>
        <v>0</v>
      </c>
      <c r="P1066">
        <f>IF(ISNUMBER('III. New Locations'!P1065) = TRUE, 0, $C1066)</f>
        <v>0</v>
      </c>
      <c r="Q1066">
        <f>IF(ISNUMBER('III. New Locations'!Q1065) = TRUE, 0, $C1066)</f>
        <v>0</v>
      </c>
      <c r="R1066">
        <f>IF(ISNUMBER('III. New Locations'!R1065) = TRUE, IF('III. New Locations'!R1065 &gt;= 0, IF('III. New Locations'!R1065 &lt;=1, 0, $C1066),$C1066),$C1066)</f>
        <v>0</v>
      </c>
      <c r="S1066">
        <f>IF(ISNUMBER('III. New Locations'!S1065) = TRUE, IF('III. New Locations'!S1065 &gt;= 0, IF('III. New Locations'!S1065 &lt;=1, 0, $C1066), $C1066), $C1066)</f>
        <v>0</v>
      </c>
      <c r="T1066">
        <f>IF('III. New Locations'!T1065 = "-Unknown-", $C1066, 0)</f>
        <v>0</v>
      </c>
      <c r="U1066">
        <f>IF(LEN('III. New Locations'!U1065)&gt;1, 0, IF(T1066 = 0, 0, $C1066))</f>
        <v>0</v>
      </c>
      <c r="V1066">
        <f>IF('III. New Locations'!V1065 = "Unknown", $C1066, 0)</f>
        <v>0</v>
      </c>
      <c r="W1066">
        <f>IF(LEN('III. New Locations'!W1065)&gt;1, 0, IF(V1066 = 0, 0, $C1066))</f>
        <v>0</v>
      </c>
      <c r="X1066" t="str">
        <f>'III. New Locations'!X1065</f>
        <v>Unknown</v>
      </c>
      <c r="Y1066">
        <f>IF(ISNUMBER('III. New Locations'!Y1065) = TRUE, IF('III. New Locations'!Y1065 &gt;= 1400, IF('III. New Locations'!Y1065 &lt;=2100, 0, $C1066), $C1066), $C1066)</f>
        <v>0</v>
      </c>
      <c r="Z1066">
        <f>IF(ISNUMBER('III. New Locations'!Z1065) = TRUE, IF('III. New Locations'!Z1065 &gt;= 1400, IF('III. New Locations'!Z1065 &lt;=2100, 0, $C1066), $C1066), $C1066)</f>
        <v>0</v>
      </c>
      <c r="AA1066">
        <f>IF(ISNUMBER('III. New Locations'!AA1065) = TRUE, IF('III. New Locations'!AA1065 &gt;= 1400, IF('III. New Locations'!AA1065 &lt;=2100, 0, $C1066), $C1066), $C1066)</f>
        <v>0</v>
      </c>
      <c r="AC1066">
        <f>IF(ISNUMBER('III. New Locations'!AC1065) = TRUE, IF('III. New Locations'!AC1065 &gt;= 0, IF('III. New Locations'!AC1065 &lt;=1, 0,$C1066),$C1066), $C1066)</f>
        <v>0</v>
      </c>
    </row>
    <row r="1067" spans="1:29" x14ac:dyDescent="0.25">
      <c r="A1067">
        <f>'III. New Locations'!A1066</f>
        <v>1064</v>
      </c>
      <c r="C1067" s="4">
        <f>IF(LEN('III. New Locations'!C1066) &gt; 2, 1, 0)</f>
        <v>0</v>
      </c>
      <c r="E1067">
        <f>IF(LEN('III. New Locations'!E1066) = 2, IF('III. New Locations'!E1066 = "--", $C1067, 0), $C1067)</f>
        <v>0</v>
      </c>
      <c r="F1067">
        <f>IF(LEN('III. New Locations'!F1066) &gt; 4, 0, $C1067)</f>
        <v>0</v>
      </c>
      <c r="G1067">
        <f>IF(ISNUMBER('III. New Locations'!G1066) = TRUE, 0, $C1067)</f>
        <v>0</v>
      </c>
      <c r="H1067">
        <f>IF(ISNUMBER('III. New Locations'!H1066) = TRUE, 0, $C1067)</f>
        <v>0</v>
      </c>
      <c r="I1067">
        <f>IF(ISNUMBER('III. New Locations'!I1066) = TRUE, 0, $C1067)</f>
        <v>0</v>
      </c>
      <c r="J1067">
        <f>IF(ISNUMBER('III. New Locations'!J1066) = TRUE, 0, $C1067)</f>
        <v>0</v>
      </c>
      <c r="K1067">
        <f>IF(ISNUMBER('III. New Locations'!K1066) = TRUE, 0,$C1067)</f>
        <v>0</v>
      </c>
      <c r="M1067">
        <f>IF(ISNUMBER('III. New Locations'!M1066) = TRUE, 0,$C1067)</f>
        <v>0</v>
      </c>
      <c r="O1067">
        <f>IF(ISNUMBER('III. New Locations'!O1066) = TRUE, 0, $C1067)</f>
        <v>0</v>
      </c>
      <c r="P1067">
        <f>IF(ISNUMBER('III. New Locations'!P1066) = TRUE, 0, $C1067)</f>
        <v>0</v>
      </c>
      <c r="Q1067">
        <f>IF(ISNUMBER('III. New Locations'!Q1066) = TRUE, 0, $C1067)</f>
        <v>0</v>
      </c>
      <c r="R1067">
        <f>IF(ISNUMBER('III. New Locations'!R1066) = TRUE, IF('III. New Locations'!R1066 &gt;= 0, IF('III. New Locations'!R1066 &lt;=1, 0, $C1067),$C1067),$C1067)</f>
        <v>0</v>
      </c>
      <c r="S1067">
        <f>IF(ISNUMBER('III. New Locations'!S1066) = TRUE, IF('III. New Locations'!S1066 &gt;= 0, IF('III. New Locations'!S1066 &lt;=1, 0, $C1067), $C1067), $C1067)</f>
        <v>0</v>
      </c>
      <c r="T1067">
        <f>IF('III. New Locations'!T1066 = "-Unknown-", $C1067, 0)</f>
        <v>0</v>
      </c>
      <c r="U1067">
        <f>IF(LEN('III. New Locations'!U1066)&gt;1, 0, IF(T1067 = 0, 0, $C1067))</f>
        <v>0</v>
      </c>
      <c r="V1067">
        <f>IF('III. New Locations'!V1066 = "Unknown", $C1067, 0)</f>
        <v>0</v>
      </c>
      <c r="W1067">
        <f>IF(LEN('III. New Locations'!W1066)&gt;1, 0, IF(V1067 = 0, 0, $C1067))</f>
        <v>0</v>
      </c>
      <c r="X1067" t="str">
        <f>'III. New Locations'!X1066</f>
        <v>Unknown</v>
      </c>
      <c r="Y1067">
        <f>IF(ISNUMBER('III. New Locations'!Y1066) = TRUE, IF('III. New Locations'!Y1066 &gt;= 1400, IF('III. New Locations'!Y1066 &lt;=2100, 0, $C1067), $C1067), $C1067)</f>
        <v>0</v>
      </c>
      <c r="Z1067">
        <f>IF(ISNUMBER('III. New Locations'!Z1066) = TRUE, IF('III. New Locations'!Z1066 &gt;= 1400, IF('III. New Locations'!Z1066 &lt;=2100, 0, $C1067), $C1067), $C1067)</f>
        <v>0</v>
      </c>
      <c r="AA1067">
        <f>IF(ISNUMBER('III. New Locations'!AA1066) = TRUE, IF('III. New Locations'!AA1066 &gt;= 1400, IF('III. New Locations'!AA1066 &lt;=2100, 0, $C1067), $C1067), $C1067)</f>
        <v>0</v>
      </c>
      <c r="AC1067">
        <f>IF(ISNUMBER('III. New Locations'!AC1066) = TRUE, IF('III. New Locations'!AC1066 &gt;= 0, IF('III. New Locations'!AC1066 &lt;=1, 0,$C1067),$C1067), $C1067)</f>
        <v>0</v>
      </c>
    </row>
    <row r="1068" spans="1:29" x14ac:dyDescent="0.25">
      <c r="A1068">
        <f>'III. New Locations'!A1067</f>
        <v>1065</v>
      </c>
      <c r="C1068" s="4">
        <f>IF(LEN('III. New Locations'!C1067) &gt; 2, 1, 0)</f>
        <v>0</v>
      </c>
      <c r="E1068">
        <f>IF(LEN('III. New Locations'!E1067) = 2, IF('III. New Locations'!E1067 = "--", $C1068, 0), $C1068)</f>
        <v>0</v>
      </c>
      <c r="F1068">
        <f>IF(LEN('III. New Locations'!F1067) &gt; 4, 0, $C1068)</f>
        <v>0</v>
      </c>
      <c r="G1068">
        <f>IF(ISNUMBER('III. New Locations'!G1067) = TRUE, 0, $C1068)</f>
        <v>0</v>
      </c>
      <c r="H1068">
        <f>IF(ISNUMBER('III. New Locations'!H1067) = TRUE, 0, $C1068)</f>
        <v>0</v>
      </c>
      <c r="I1068">
        <f>IF(ISNUMBER('III. New Locations'!I1067) = TRUE, 0, $C1068)</f>
        <v>0</v>
      </c>
      <c r="J1068">
        <f>IF(ISNUMBER('III. New Locations'!J1067) = TRUE, 0, $C1068)</f>
        <v>0</v>
      </c>
      <c r="K1068">
        <f>IF(ISNUMBER('III. New Locations'!K1067) = TRUE, 0,$C1068)</f>
        <v>0</v>
      </c>
      <c r="M1068">
        <f>IF(ISNUMBER('III. New Locations'!M1067) = TRUE, 0,$C1068)</f>
        <v>0</v>
      </c>
      <c r="O1068">
        <f>IF(ISNUMBER('III. New Locations'!O1067) = TRUE, 0, $C1068)</f>
        <v>0</v>
      </c>
      <c r="P1068">
        <f>IF(ISNUMBER('III. New Locations'!P1067) = TRUE, 0, $C1068)</f>
        <v>0</v>
      </c>
      <c r="Q1068">
        <f>IF(ISNUMBER('III. New Locations'!Q1067) = TRUE, 0, $C1068)</f>
        <v>0</v>
      </c>
      <c r="R1068">
        <f>IF(ISNUMBER('III. New Locations'!R1067) = TRUE, IF('III. New Locations'!R1067 &gt;= 0, IF('III. New Locations'!R1067 &lt;=1, 0, $C1068),$C1068),$C1068)</f>
        <v>0</v>
      </c>
      <c r="S1068">
        <f>IF(ISNUMBER('III. New Locations'!S1067) = TRUE, IF('III. New Locations'!S1067 &gt;= 0, IF('III. New Locations'!S1067 &lt;=1, 0, $C1068), $C1068), $C1068)</f>
        <v>0</v>
      </c>
      <c r="T1068">
        <f>IF('III. New Locations'!T1067 = "-Unknown-", $C1068, 0)</f>
        <v>0</v>
      </c>
      <c r="U1068">
        <f>IF(LEN('III. New Locations'!U1067)&gt;1, 0, IF(T1068 = 0, 0, $C1068))</f>
        <v>0</v>
      </c>
      <c r="V1068">
        <f>IF('III. New Locations'!V1067 = "Unknown", $C1068, 0)</f>
        <v>0</v>
      </c>
      <c r="W1068">
        <f>IF(LEN('III. New Locations'!W1067)&gt;1, 0, IF(V1068 = 0, 0, $C1068))</f>
        <v>0</v>
      </c>
      <c r="X1068" t="str">
        <f>'III. New Locations'!X1067</f>
        <v>Unknown</v>
      </c>
      <c r="Y1068">
        <f>IF(ISNUMBER('III. New Locations'!Y1067) = TRUE, IF('III. New Locations'!Y1067 &gt;= 1400, IF('III. New Locations'!Y1067 &lt;=2100, 0, $C1068), $C1068), $C1068)</f>
        <v>0</v>
      </c>
      <c r="Z1068">
        <f>IF(ISNUMBER('III. New Locations'!Z1067) = TRUE, IF('III. New Locations'!Z1067 &gt;= 1400, IF('III. New Locations'!Z1067 &lt;=2100, 0, $C1068), $C1068), $C1068)</f>
        <v>0</v>
      </c>
      <c r="AA1068">
        <f>IF(ISNUMBER('III. New Locations'!AA1067) = TRUE, IF('III. New Locations'!AA1067 &gt;= 1400, IF('III. New Locations'!AA1067 &lt;=2100, 0, $C1068), $C1068), $C1068)</f>
        <v>0</v>
      </c>
      <c r="AC1068">
        <f>IF(ISNUMBER('III. New Locations'!AC1067) = TRUE, IF('III. New Locations'!AC1067 &gt;= 0, IF('III. New Locations'!AC1067 &lt;=1, 0,$C1068),$C1068), $C1068)</f>
        <v>0</v>
      </c>
    </row>
    <row r="1069" spans="1:29" x14ac:dyDescent="0.25">
      <c r="A1069">
        <f>'III. New Locations'!A1068</f>
        <v>1066</v>
      </c>
      <c r="C1069" s="4">
        <f>IF(LEN('III. New Locations'!C1068) &gt; 2, 1, 0)</f>
        <v>0</v>
      </c>
      <c r="E1069">
        <f>IF(LEN('III. New Locations'!E1068) = 2, IF('III. New Locations'!E1068 = "--", $C1069, 0), $C1069)</f>
        <v>0</v>
      </c>
      <c r="F1069">
        <f>IF(LEN('III. New Locations'!F1068) &gt; 4, 0, $C1069)</f>
        <v>0</v>
      </c>
      <c r="G1069">
        <f>IF(ISNUMBER('III. New Locations'!G1068) = TRUE, 0, $C1069)</f>
        <v>0</v>
      </c>
      <c r="H1069">
        <f>IF(ISNUMBER('III. New Locations'!H1068) = TRUE, 0, $C1069)</f>
        <v>0</v>
      </c>
      <c r="I1069">
        <f>IF(ISNUMBER('III. New Locations'!I1068) = TRUE, 0, $C1069)</f>
        <v>0</v>
      </c>
      <c r="J1069">
        <f>IF(ISNUMBER('III. New Locations'!J1068) = TRUE, 0, $C1069)</f>
        <v>0</v>
      </c>
      <c r="K1069">
        <f>IF(ISNUMBER('III. New Locations'!K1068) = TRUE, 0,$C1069)</f>
        <v>0</v>
      </c>
      <c r="M1069">
        <f>IF(ISNUMBER('III. New Locations'!M1068) = TRUE, 0,$C1069)</f>
        <v>0</v>
      </c>
      <c r="O1069">
        <f>IF(ISNUMBER('III. New Locations'!O1068) = TRUE, 0, $C1069)</f>
        <v>0</v>
      </c>
      <c r="P1069">
        <f>IF(ISNUMBER('III. New Locations'!P1068) = TRUE, 0, $C1069)</f>
        <v>0</v>
      </c>
      <c r="Q1069">
        <f>IF(ISNUMBER('III. New Locations'!Q1068) = TRUE, 0, $C1069)</f>
        <v>0</v>
      </c>
      <c r="R1069">
        <f>IF(ISNUMBER('III. New Locations'!R1068) = TRUE, IF('III. New Locations'!R1068 &gt;= 0, IF('III. New Locations'!R1068 &lt;=1, 0, $C1069),$C1069),$C1069)</f>
        <v>0</v>
      </c>
      <c r="S1069">
        <f>IF(ISNUMBER('III. New Locations'!S1068) = TRUE, IF('III. New Locations'!S1068 &gt;= 0, IF('III. New Locations'!S1068 &lt;=1, 0, $C1069), $C1069), $C1069)</f>
        <v>0</v>
      </c>
      <c r="T1069">
        <f>IF('III. New Locations'!T1068 = "-Unknown-", $C1069, 0)</f>
        <v>0</v>
      </c>
      <c r="U1069">
        <f>IF(LEN('III. New Locations'!U1068)&gt;1, 0, IF(T1069 = 0, 0, $C1069))</f>
        <v>0</v>
      </c>
      <c r="V1069">
        <f>IF('III. New Locations'!V1068 = "Unknown", $C1069, 0)</f>
        <v>0</v>
      </c>
      <c r="W1069">
        <f>IF(LEN('III. New Locations'!W1068)&gt;1, 0, IF(V1069 = 0, 0, $C1069))</f>
        <v>0</v>
      </c>
      <c r="X1069" t="str">
        <f>'III. New Locations'!X1068</f>
        <v>Unknown</v>
      </c>
      <c r="Y1069">
        <f>IF(ISNUMBER('III. New Locations'!Y1068) = TRUE, IF('III. New Locations'!Y1068 &gt;= 1400, IF('III. New Locations'!Y1068 &lt;=2100, 0, $C1069), $C1069), $C1069)</f>
        <v>0</v>
      </c>
      <c r="Z1069">
        <f>IF(ISNUMBER('III. New Locations'!Z1068) = TRUE, IF('III. New Locations'!Z1068 &gt;= 1400, IF('III. New Locations'!Z1068 &lt;=2100, 0, $C1069), $C1069), $C1069)</f>
        <v>0</v>
      </c>
      <c r="AA1069">
        <f>IF(ISNUMBER('III. New Locations'!AA1068) = TRUE, IF('III. New Locations'!AA1068 &gt;= 1400, IF('III. New Locations'!AA1068 &lt;=2100, 0, $C1069), $C1069), $C1069)</f>
        <v>0</v>
      </c>
      <c r="AC1069">
        <f>IF(ISNUMBER('III. New Locations'!AC1068) = TRUE, IF('III. New Locations'!AC1068 &gt;= 0, IF('III. New Locations'!AC1068 &lt;=1, 0,$C1069),$C1069), $C1069)</f>
        <v>0</v>
      </c>
    </row>
    <row r="1070" spans="1:29" x14ac:dyDescent="0.25">
      <c r="A1070">
        <f>'III. New Locations'!A1069</f>
        <v>1067</v>
      </c>
      <c r="C1070" s="4">
        <f>IF(LEN('III. New Locations'!C1069) &gt; 2, 1, 0)</f>
        <v>0</v>
      </c>
      <c r="E1070">
        <f>IF(LEN('III. New Locations'!E1069) = 2, IF('III. New Locations'!E1069 = "--", $C1070, 0), $C1070)</f>
        <v>0</v>
      </c>
      <c r="F1070">
        <f>IF(LEN('III. New Locations'!F1069) &gt; 4, 0, $C1070)</f>
        <v>0</v>
      </c>
      <c r="G1070">
        <f>IF(ISNUMBER('III. New Locations'!G1069) = TRUE, 0, $C1070)</f>
        <v>0</v>
      </c>
      <c r="H1070">
        <f>IF(ISNUMBER('III. New Locations'!H1069) = TRUE, 0, $C1070)</f>
        <v>0</v>
      </c>
      <c r="I1070">
        <f>IF(ISNUMBER('III. New Locations'!I1069) = TRUE, 0, $C1070)</f>
        <v>0</v>
      </c>
      <c r="J1070">
        <f>IF(ISNUMBER('III. New Locations'!J1069) = TRUE, 0, $C1070)</f>
        <v>0</v>
      </c>
      <c r="K1070">
        <f>IF(ISNUMBER('III. New Locations'!K1069) = TRUE, 0,$C1070)</f>
        <v>0</v>
      </c>
      <c r="M1070">
        <f>IF(ISNUMBER('III. New Locations'!M1069) = TRUE, 0,$C1070)</f>
        <v>0</v>
      </c>
      <c r="O1070">
        <f>IF(ISNUMBER('III. New Locations'!O1069) = TRUE, 0, $C1070)</f>
        <v>0</v>
      </c>
      <c r="P1070">
        <f>IF(ISNUMBER('III. New Locations'!P1069) = TRUE, 0, $C1070)</f>
        <v>0</v>
      </c>
      <c r="Q1070">
        <f>IF(ISNUMBER('III. New Locations'!Q1069) = TRUE, 0, $C1070)</f>
        <v>0</v>
      </c>
      <c r="R1070">
        <f>IF(ISNUMBER('III. New Locations'!R1069) = TRUE, IF('III. New Locations'!R1069 &gt;= 0, IF('III. New Locations'!R1069 &lt;=1, 0, $C1070),$C1070),$C1070)</f>
        <v>0</v>
      </c>
      <c r="S1070">
        <f>IF(ISNUMBER('III. New Locations'!S1069) = TRUE, IF('III. New Locations'!S1069 &gt;= 0, IF('III. New Locations'!S1069 &lt;=1, 0, $C1070), $C1070), $C1070)</f>
        <v>0</v>
      </c>
      <c r="T1070">
        <f>IF('III. New Locations'!T1069 = "-Unknown-", $C1070, 0)</f>
        <v>0</v>
      </c>
      <c r="U1070">
        <f>IF(LEN('III. New Locations'!U1069)&gt;1, 0, IF(T1070 = 0, 0, $C1070))</f>
        <v>0</v>
      </c>
      <c r="V1070">
        <f>IF('III. New Locations'!V1069 = "Unknown", $C1070, 0)</f>
        <v>0</v>
      </c>
      <c r="W1070">
        <f>IF(LEN('III. New Locations'!W1069)&gt;1, 0, IF(V1070 = 0, 0, $C1070))</f>
        <v>0</v>
      </c>
      <c r="X1070" t="str">
        <f>'III. New Locations'!X1069</f>
        <v>Unknown</v>
      </c>
      <c r="Y1070">
        <f>IF(ISNUMBER('III. New Locations'!Y1069) = TRUE, IF('III. New Locations'!Y1069 &gt;= 1400, IF('III. New Locations'!Y1069 &lt;=2100, 0, $C1070), $C1070), $C1070)</f>
        <v>0</v>
      </c>
      <c r="Z1070">
        <f>IF(ISNUMBER('III. New Locations'!Z1069) = TRUE, IF('III. New Locations'!Z1069 &gt;= 1400, IF('III. New Locations'!Z1069 &lt;=2100, 0, $C1070), $C1070), $C1070)</f>
        <v>0</v>
      </c>
      <c r="AA1070">
        <f>IF(ISNUMBER('III. New Locations'!AA1069) = TRUE, IF('III. New Locations'!AA1069 &gt;= 1400, IF('III. New Locations'!AA1069 &lt;=2100, 0, $C1070), $C1070), $C1070)</f>
        <v>0</v>
      </c>
      <c r="AC1070">
        <f>IF(ISNUMBER('III. New Locations'!AC1069) = TRUE, IF('III. New Locations'!AC1069 &gt;= 0, IF('III. New Locations'!AC1069 &lt;=1, 0,$C1070),$C1070), $C1070)</f>
        <v>0</v>
      </c>
    </row>
    <row r="1071" spans="1:29" x14ac:dyDescent="0.25">
      <c r="A1071">
        <f>'III. New Locations'!A1070</f>
        <v>1068</v>
      </c>
      <c r="C1071" s="4">
        <f>IF(LEN('III. New Locations'!C1070) &gt; 2, 1, 0)</f>
        <v>0</v>
      </c>
      <c r="E1071">
        <f>IF(LEN('III. New Locations'!E1070) = 2, IF('III. New Locations'!E1070 = "--", $C1071, 0), $C1071)</f>
        <v>0</v>
      </c>
      <c r="F1071">
        <f>IF(LEN('III. New Locations'!F1070) &gt; 4, 0, $C1071)</f>
        <v>0</v>
      </c>
      <c r="G1071">
        <f>IF(ISNUMBER('III. New Locations'!G1070) = TRUE, 0, $C1071)</f>
        <v>0</v>
      </c>
      <c r="H1071">
        <f>IF(ISNUMBER('III. New Locations'!H1070) = TRUE, 0, $C1071)</f>
        <v>0</v>
      </c>
      <c r="I1071">
        <f>IF(ISNUMBER('III. New Locations'!I1070) = TRUE, 0, $C1071)</f>
        <v>0</v>
      </c>
      <c r="J1071">
        <f>IF(ISNUMBER('III. New Locations'!J1070) = TRUE, 0, $C1071)</f>
        <v>0</v>
      </c>
      <c r="K1071">
        <f>IF(ISNUMBER('III. New Locations'!K1070) = TRUE, 0,$C1071)</f>
        <v>0</v>
      </c>
      <c r="M1071">
        <f>IF(ISNUMBER('III. New Locations'!M1070) = TRUE, 0,$C1071)</f>
        <v>0</v>
      </c>
      <c r="O1071">
        <f>IF(ISNUMBER('III. New Locations'!O1070) = TRUE, 0, $C1071)</f>
        <v>0</v>
      </c>
      <c r="P1071">
        <f>IF(ISNUMBER('III. New Locations'!P1070) = TRUE, 0, $C1071)</f>
        <v>0</v>
      </c>
      <c r="Q1071">
        <f>IF(ISNUMBER('III. New Locations'!Q1070) = TRUE, 0, $C1071)</f>
        <v>0</v>
      </c>
      <c r="R1071">
        <f>IF(ISNUMBER('III. New Locations'!R1070) = TRUE, IF('III. New Locations'!R1070 &gt;= 0, IF('III. New Locations'!R1070 &lt;=1, 0, $C1071),$C1071),$C1071)</f>
        <v>0</v>
      </c>
      <c r="S1071">
        <f>IF(ISNUMBER('III. New Locations'!S1070) = TRUE, IF('III. New Locations'!S1070 &gt;= 0, IF('III. New Locations'!S1070 &lt;=1, 0, $C1071), $C1071), $C1071)</f>
        <v>0</v>
      </c>
      <c r="T1071">
        <f>IF('III. New Locations'!T1070 = "-Unknown-", $C1071, 0)</f>
        <v>0</v>
      </c>
      <c r="U1071">
        <f>IF(LEN('III. New Locations'!U1070)&gt;1, 0, IF(T1071 = 0, 0, $C1071))</f>
        <v>0</v>
      </c>
      <c r="V1071">
        <f>IF('III. New Locations'!V1070 = "Unknown", $C1071, 0)</f>
        <v>0</v>
      </c>
      <c r="W1071">
        <f>IF(LEN('III. New Locations'!W1070)&gt;1, 0, IF(V1071 = 0, 0, $C1071))</f>
        <v>0</v>
      </c>
      <c r="X1071" t="str">
        <f>'III. New Locations'!X1070</f>
        <v>Unknown</v>
      </c>
      <c r="Y1071">
        <f>IF(ISNUMBER('III. New Locations'!Y1070) = TRUE, IF('III. New Locations'!Y1070 &gt;= 1400, IF('III. New Locations'!Y1070 &lt;=2100, 0, $C1071), $C1071), $C1071)</f>
        <v>0</v>
      </c>
      <c r="Z1071">
        <f>IF(ISNUMBER('III. New Locations'!Z1070) = TRUE, IF('III. New Locations'!Z1070 &gt;= 1400, IF('III. New Locations'!Z1070 &lt;=2100, 0, $C1071), $C1071), $C1071)</f>
        <v>0</v>
      </c>
      <c r="AA1071">
        <f>IF(ISNUMBER('III. New Locations'!AA1070) = TRUE, IF('III. New Locations'!AA1070 &gt;= 1400, IF('III. New Locations'!AA1070 &lt;=2100, 0, $C1071), $C1071), $C1071)</f>
        <v>0</v>
      </c>
      <c r="AC1071">
        <f>IF(ISNUMBER('III. New Locations'!AC1070) = TRUE, IF('III. New Locations'!AC1070 &gt;= 0, IF('III. New Locations'!AC1070 &lt;=1, 0,$C1071),$C1071), $C1071)</f>
        <v>0</v>
      </c>
    </row>
    <row r="1072" spans="1:29" x14ac:dyDescent="0.25">
      <c r="A1072">
        <f>'III. New Locations'!A1071</f>
        <v>1069</v>
      </c>
      <c r="C1072" s="4">
        <f>IF(LEN('III. New Locations'!C1071) &gt; 2, 1, 0)</f>
        <v>0</v>
      </c>
      <c r="E1072">
        <f>IF(LEN('III. New Locations'!E1071) = 2, IF('III. New Locations'!E1071 = "--", $C1072, 0), $C1072)</f>
        <v>0</v>
      </c>
      <c r="F1072">
        <f>IF(LEN('III. New Locations'!F1071) &gt; 4, 0, $C1072)</f>
        <v>0</v>
      </c>
      <c r="G1072">
        <f>IF(ISNUMBER('III. New Locations'!G1071) = TRUE, 0, $C1072)</f>
        <v>0</v>
      </c>
      <c r="H1072">
        <f>IF(ISNUMBER('III. New Locations'!H1071) = TRUE, 0, $C1072)</f>
        <v>0</v>
      </c>
      <c r="I1072">
        <f>IF(ISNUMBER('III. New Locations'!I1071) = TRUE, 0, $C1072)</f>
        <v>0</v>
      </c>
      <c r="J1072">
        <f>IF(ISNUMBER('III. New Locations'!J1071) = TRUE, 0, $C1072)</f>
        <v>0</v>
      </c>
      <c r="K1072">
        <f>IF(ISNUMBER('III. New Locations'!K1071) = TRUE, 0,$C1072)</f>
        <v>0</v>
      </c>
      <c r="M1072">
        <f>IF(ISNUMBER('III. New Locations'!M1071) = TRUE, 0,$C1072)</f>
        <v>0</v>
      </c>
      <c r="O1072">
        <f>IF(ISNUMBER('III. New Locations'!O1071) = TRUE, 0, $C1072)</f>
        <v>0</v>
      </c>
      <c r="P1072">
        <f>IF(ISNUMBER('III. New Locations'!P1071) = TRUE, 0, $C1072)</f>
        <v>0</v>
      </c>
      <c r="Q1072">
        <f>IF(ISNUMBER('III. New Locations'!Q1071) = TRUE, 0, $C1072)</f>
        <v>0</v>
      </c>
      <c r="R1072">
        <f>IF(ISNUMBER('III. New Locations'!R1071) = TRUE, IF('III. New Locations'!R1071 &gt;= 0, IF('III. New Locations'!R1071 &lt;=1, 0, $C1072),$C1072),$C1072)</f>
        <v>0</v>
      </c>
      <c r="S1072">
        <f>IF(ISNUMBER('III. New Locations'!S1071) = TRUE, IF('III. New Locations'!S1071 &gt;= 0, IF('III. New Locations'!S1071 &lt;=1, 0, $C1072), $C1072), $C1072)</f>
        <v>0</v>
      </c>
      <c r="T1072">
        <f>IF('III. New Locations'!T1071 = "-Unknown-", $C1072, 0)</f>
        <v>0</v>
      </c>
      <c r="U1072">
        <f>IF(LEN('III. New Locations'!U1071)&gt;1, 0, IF(T1072 = 0, 0, $C1072))</f>
        <v>0</v>
      </c>
      <c r="V1072">
        <f>IF('III. New Locations'!V1071 = "Unknown", $C1072, 0)</f>
        <v>0</v>
      </c>
      <c r="W1072">
        <f>IF(LEN('III. New Locations'!W1071)&gt;1, 0, IF(V1072 = 0, 0, $C1072))</f>
        <v>0</v>
      </c>
      <c r="X1072" t="str">
        <f>'III. New Locations'!X1071</f>
        <v>Unknown</v>
      </c>
      <c r="Y1072">
        <f>IF(ISNUMBER('III. New Locations'!Y1071) = TRUE, IF('III. New Locations'!Y1071 &gt;= 1400, IF('III. New Locations'!Y1071 &lt;=2100, 0, $C1072), $C1072), $C1072)</f>
        <v>0</v>
      </c>
      <c r="Z1072">
        <f>IF(ISNUMBER('III. New Locations'!Z1071) = TRUE, IF('III. New Locations'!Z1071 &gt;= 1400, IF('III. New Locations'!Z1071 &lt;=2100, 0, $C1072), $C1072), $C1072)</f>
        <v>0</v>
      </c>
      <c r="AA1072">
        <f>IF(ISNUMBER('III. New Locations'!AA1071) = TRUE, IF('III. New Locations'!AA1071 &gt;= 1400, IF('III. New Locations'!AA1071 &lt;=2100, 0, $C1072), $C1072), $C1072)</f>
        <v>0</v>
      </c>
      <c r="AC1072">
        <f>IF(ISNUMBER('III. New Locations'!AC1071) = TRUE, IF('III. New Locations'!AC1071 &gt;= 0, IF('III. New Locations'!AC1071 &lt;=1, 0,$C1072),$C1072), $C1072)</f>
        <v>0</v>
      </c>
    </row>
    <row r="1073" spans="1:29" x14ac:dyDescent="0.25">
      <c r="A1073">
        <f>'III. New Locations'!A1072</f>
        <v>1070</v>
      </c>
      <c r="C1073" s="4">
        <f>IF(LEN('III. New Locations'!C1072) &gt; 2, 1, 0)</f>
        <v>0</v>
      </c>
      <c r="E1073">
        <f>IF(LEN('III. New Locations'!E1072) = 2, IF('III. New Locations'!E1072 = "--", $C1073, 0), $C1073)</f>
        <v>0</v>
      </c>
      <c r="F1073">
        <f>IF(LEN('III. New Locations'!F1072) &gt; 4, 0, $C1073)</f>
        <v>0</v>
      </c>
      <c r="G1073">
        <f>IF(ISNUMBER('III. New Locations'!G1072) = TRUE, 0, $C1073)</f>
        <v>0</v>
      </c>
      <c r="H1073">
        <f>IF(ISNUMBER('III. New Locations'!H1072) = TRUE, 0, $C1073)</f>
        <v>0</v>
      </c>
      <c r="I1073">
        <f>IF(ISNUMBER('III. New Locations'!I1072) = TRUE, 0, $C1073)</f>
        <v>0</v>
      </c>
      <c r="J1073">
        <f>IF(ISNUMBER('III. New Locations'!J1072) = TRUE, 0, $C1073)</f>
        <v>0</v>
      </c>
      <c r="K1073">
        <f>IF(ISNUMBER('III. New Locations'!K1072) = TRUE, 0,$C1073)</f>
        <v>0</v>
      </c>
      <c r="M1073">
        <f>IF(ISNUMBER('III. New Locations'!M1072) = TRUE, 0,$C1073)</f>
        <v>0</v>
      </c>
      <c r="O1073">
        <f>IF(ISNUMBER('III. New Locations'!O1072) = TRUE, 0, $C1073)</f>
        <v>0</v>
      </c>
      <c r="P1073">
        <f>IF(ISNUMBER('III. New Locations'!P1072) = TRUE, 0, $C1073)</f>
        <v>0</v>
      </c>
      <c r="Q1073">
        <f>IF(ISNUMBER('III. New Locations'!Q1072) = TRUE, 0, $C1073)</f>
        <v>0</v>
      </c>
      <c r="R1073">
        <f>IF(ISNUMBER('III. New Locations'!R1072) = TRUE, IF('III. New Locations'!R1072 &gt;= 0, IF('III. New Locations'!R1072 &lt;=1, 0, $C1073),$C1073),$C1073)</f>
        <v>0</v>
      </c>
      <c r="S1073">
        <f>IF(ISNUMBER('III. New Locations'!S1072) = TRUE, IF('III. New Locations'!S1072 &gt;= 0, IF('III. New Locations'!S1072 &lt;=1, 0, $C1073), $C1073), $C1073)</f>
        <v>0</v>
      </c>
      <c r="T1073">
        <f>IF('III. New Locations'!T1072 = "-Unknown-", $C1073, 0)</f>
        <v>0</v>
      </c>
      <c r="U1073">
        <f>IF(LEN('III. New Locations'!U1072)&gt;1, 0, IF(T1073 = 0, 0, $C1073))</f>
        <v>0</v>
      </c>
      <c r="V1073">
        <f>IF('III. New Locations'!V1072 = "Unknown", $C1073, 0)</f>
        <v>0</v>
      </c>
      <c r="W1073">
        <f>IF(LEN('III. New Locations'!W1072)&gt;1, 0, IF(V1073 = 0, 0, $C1073))</f>
        <v>0</v>
      </c>
      <c r="X1073" t="str">
        <f>'III. New Locations'!X1072</f>
        <v>Unknown</v>
      </c>
      <c r="Y1073">
        <f>IF(ISNUMBER('III. New Locations'!Y1072) = TRUE, IF('III. New Locations'!Y1072 &gt;= 1400, IF('III. New Locations'!Y1072 &lt;=2100, 0, $C1073), $C1073), $C1073)</f>
        <v>0</v>
      </c>
      <c r="Z1073">
        <f>IF(ISNUMBER('III. New Locations'!Z1072) = TRUE, IF('III. New Locations'!Z1072 &gt;= 1400, IF('III. New Locations'!Z1072 &lt;=2100, 0, $C1073), $C1073), $C1073)</f>
        <v>0</v>
      </c>
      <c r="AA1073">
        <f>IF(ISNUMBER('III. New Locations'!AA1072) = TRUE, IF('III. New Locations'!AA1072 &gt;= 1400, IF('III. New Locations'!AA1072 &lt;=2100, 0, $C1073), $C1073), $C1073)</f>
        <v>0</v>
      </c>
      <c r="AC1073">
        <f>IF(ISNUMBER('III. New Locations'!AC1072) = TRUE, IF('III. New Locations'!AC1072 &gt;= 0, IF('III. New Locations'!AC1072 &lt;=1, 0,$C1073),$C1073), $C1073)</f>
        <v>0</v>
      </c>
    </row>
    <row r="1074" spans="1:29" x14ac:dyDescent="0.25">
      <c r="A1074">
        <f>'III. New Locations'!A1073</f>
        <v>1071</v>
      </c>
      <c r="C1074" s="4">
        <f>IF(LEN('III. New Locations'!C1073) &gt; 2, 1, 0)</f>
        <v>0</v>
      </c>
      <c r="E1074">
        <f>IF(LEN('III. New Locations'!E1073) = 2, IF('III. New Locations'!E1073 = "--", $C1074, 0), $C1074)</f>
        <v>0</v>
      </c>
      <c r="F1074">
        <f>IF(LEN('III. New Locations'!F1073) &gt; 4, 0, $C1074)</f>
        <v>0</v>
      </c>
      <c r="G1074">
        <f>IF(ISNUMBER('III. New Locations'!G1073) = TRUE, 0, $C1074)</f>
        <v>0</v>
      </c>
      <c r="H1074">
        <f>IF(ISNUMBER('III. New Locations'!H1073) = TRUE, 0, $C1074)</f>
        <v>0</v>
      </c>
      <c r="I1074">
        <f>IF(ISNUMBER('III. New Locations'!I1073) = TRUE, 0, $C1074)</f>
        <v>0</v>
      </c>
      <c r="J1074">
        <f>IF(ISNUMBER('III. New Locations'!J1073) = TRUE, 0, $C1074)</f>
        <v>0</v>
      </c>
      <c r="K1074">
        <f>IF(ISNUMBER('III. New Locations'!K1073) = TRUE, 0,$C1074)</f>
        <v>0</v>
      </c>
      <c r="M1074">
        <f>IF(ISNUMBER('III. New Locations'!M1073) = TRUE, 0,$C1074)</f>
        <v>0</v>
      </c>
      <c r="O1074">
        <f>IF(ISNUMBER('III. New Locations'!O1073) = TRUE, 0, $C1074)</f>
        <v>0</v>
      </c>
      <c r="P1074">
        <f>IF(ISNUMBER('III. New Locations'!P1073) = TRUE, 0, $C1074)</f>
        <v>0</v>
      </c>
      <c r="Q1074">
        <f>IF(ISNUMBER('III. New Locations'!Q1073) = TRUE, 0, $C1074)</f>
        <v>0</v>
      </c>
      <c r="R1074">
        <f>IF(ISNUMBER('III. New Locations'!R1073) = TRUE, IF('III. New Locations'!R1073 &gt;= 0, IF('III. New Locations'!R1073 &lt;=1, 0, $C1074),$C1074),$C1074)</f>
        <v>0</v>
      </c>
      <c r="S1074">
        <f>IF(ISNUMBER('III. New Locations'!S1073) = TRUE, IF('III. New Locations'!S1073 &gt;= 0, IF('III. New Locations'!S1073 &lt;=1, 0, $C1074), $C1074), $C1074)</f>
        <v>0</v>
      </c>
      <c r="T1074">
        <f>IF('III. New Locations'!T1073 = "-Unknown-", $C1074, 0)</f>
        <v>0</v>
      </c>
      <c r="U1074">
        <f>IF(LEN('III. New Locations'!U1073)&gt;1, 0, IF(T1074 = 0, 0, $C1074))</f>
        <v>0</v>
      </c>
      <c r="V1074">
        <f>IF('III. New Locations'!V1073 = "Unknown", $C1074, 0)</f>
        <v>0</v>
      </c>
      <c r="W1074">
        <f>IF(LEN('III. New Locations'!W1073)&gt;1, 0, IF(V1074 = 0, 0, $C1074))</f>
        <v>0</v>
      </c>
      <c r="X1074" t="str">
        <f>'III. New Locations'!X1073</f>
        <v>Unknown</v>
      </c>
      <c r="Y1074">
        <f>IF(ISNUMBER('III. New Locations'!Y1073) = TRUE, IF('III. New Locations'!Y1073 &gt;= 1400, IF('III. New Locations'!Y1073 &lt;=2100, 0, $C1074), $C1074), $C1074)</f>
        <v>0</v>
      </c>
      <c r="Z1074">
        <f>IF(ISNUMBER('III. New Locations'!Z1073) = TRUE, IF('III. New Locations'!Z1073 &gt;= 1400, IF('III. New Locations'!Z1073 &lt;=2100, 0, $C1074), $C1074), $C1074)</f>
        <v>0</v>
      </c>
      <c r="AA1074">
        <f>IF(ISNUMBER('III. New Locations'!AA1073) = TRUE, IF('III. New Locations'!AA1073 &gt;= 1400, IF('III. New Locations'!AA1073 &lt;=2100, 0, $C1074), $C1074), $C1074)</f>
        <v>0</v>
      </c>
      <c r="AC1074">
        <f>IF(ISNUMBER('III. New Locations'!AC1073) = TRUE, IF('III. New Locations'!AC1073 &gt;= 0, IF('III. New Locations'!AC1073 &lt;=1, 0,$C1074),$C1074), $C1074)</f>
        <v>0</v>
      </c>
    </row>
    <row r="1075" spans="1:29" x14ac:dyDescent="0.25">
      <c r="A1075">
        <f>'III. New Locations'!A1074</f>
        <v>1072</v>
      </c>
      <c r="C1075" s="4">
        <f>IF(LEN('III. New Locations'!C1074) &gt; 2, 1, 0)</f>
        <v>0</v>
      </c>
      <c r="E1075">
        <f>IF(LEN('III. New Locations'!E1074) = 2, IF('III. New Locations'!E1074 = "--", $C1075, 0), $C1075)</f>
        <v>0</v>
      </c>
      <c r="F1075">
        <f>IF(LEN('III. New Locations'!F1074) &gt; 4, 0, $C1075)</f>
        <v>0</v>
      </c>
      <c r="G1075">
        <f>IF(ISNUMBER('III. New Locations'!G1074) = TRUE, 0, $C1075)</f>
        <v>0</v>
      </c>
      <c r="H1075">
        <f>IF(ISNUMBER('III. New Locations'!H1074) = TRUE, 0, $C1075)</f>
        <v>0</v>
      </c>
      <c r="I1075">
        <f>IF(ISNUMBER('III. New Locations'!I1074) = TRUE, 0, $C1075)</f>
        <v>0</v>
      </c>
      <c r="J1075">
        <f>IF(ISNUMBER('III. New Locations'!J1074) = TRUE, 0, $C1075)</f>
        <v>0</v>
      </c>
      <c r="K1075">
        <f>IF(ISNUMBER('III. New Locations'!K1074) = TRUE, 0,$C1075)</f>
        <v>0</v>
      </c>
      <c r="M1075">
        <f>IF(ISNUMBER('III. New Locations'!M1074) = TRUE, 0,$C1075)</f>
        <v>0</v>
      </c>
      <c r="O1075">
        <f>IF(ISNUMBER('III. New Locations'!O1074) = TRUE, 0, $C1075)</f>
        <v>0</v>
      </c>
      <c r="P1075">
        <f>IF(ISNUMBER('III. New Locations'!P1074) = TRUE, 0, $C1075)</f>
        <v>0</v>
      </c>
      <c r="Q1075">
        <f>IF(ISNUMBER('III. New Locations'!Q1074) = TRUE, 0, $C1075)</f>
        <v>0</v>
      </c>
      <c r="R1075">
        <f>IF(ISNUMBER('III. New Locations'!R1074) = TRUE, IF('III. New Locations'!R1074 &gt;= 0, IF('III. New Locations'!R1074 &lt;=1, 0, $C1075),$C1075),$C1075)</f>
        <v>0</v>
      </c>
      <c r="S1075">
        <f>IF(ISNUMBER('III. New Locations'!S1074) = TRUE, IF('III. New Locations'!S1074 &gt;= 0, IF('III. New Locations'!S1074 &lt;=1, 0, $C1075), $C1075), $C1075)</f>
        <v>0</v>
      </c>
      <c r="T1075">
        <f>IF('III. New Locations'!T1074 = "-Unknown-", $C1075, 0)</f>
        <v>0</v>
      </c>
      <c r="U1075">
        <f>IF(LEN('III. New Locations'!U1074)&gt;1, 0, IF(T1075 = 0, 0, $C1075))</f>
        <v>0</v>
      </c>
      <c r="V1075">
        <f>IF('III. New Locations'!V1074 = "Unknown", $C1075, 0)</f>
        <v>0</v>
      </c>
      <c r="W1075">
        <f>IF(LEN('III. New Locations'!W1074)&gt;1, 0, IF(V1075 = 0, 0, $C1075))</f>
        <v>0</v>
      </c>
      <c r="X1075" t="str">
        <f>'III. New Locations'!X1074</f>
        <v>Unknown</v>
      </c>
      <c r="Y1075">
        <f>IF(ISNUMBER('III. New Locations'!Y1074) = TRUE, IF('III. New Locations'!Y1074 &gt;= 1400, IF('III. New Locations'!Y1074 &lt;=2100, 0, $C1075), $C1075), $C1075)</f>
        <v>0</v>
      </c>
      <c r="Z1075">
        <f>IF(ISNUMBER('III. New Locations'!Z1074) = TRUE, IF('III. New Locations'!Z1074 &gt;= 1400, IF('III. New Locations'!Z1074 &lt;=2100, 0, $C1075), $C1075), $C1075)</f>
        <v>0</v>
      </c>
      <c r="AA1075">
        <f>IF(ISNUMBER('III. New Locations'!AA1074) = TRUE, IF('III. New Locations'!AA1074 &gt;= 1400, IF('III. New Locations'!AA1074 &lt;=2100, 0, $C1075), $C1075), $C1075)</f>
        <v>0</v>
      </c>
      <c r="AC1075">
        <f>IF(ISNUMBER('III. New Locations'!AC1074) = TRUE, IF('III. New Locations'!AC1074 &gt;= 0, IF('III. New Locations'!AC1074 &lt;=1, 0,$C1075),$C1075), $C1075)</f>
        <v>0</v>
      </c>
    </row>
    <row r="1076" spans="1:29" x14ac:dyDescent="0.25">
      <c r="A1076">
        <f>'III. New Locations'!A1075</f>
        <v>1073</v>
      </c>
      <c r="C1076" s="4">
        <f>IF(LEN('III. New Locations'!C1075) &gt; 2, 1, 0)</f>
        <v>0</v>
      </c>
      <c r="E1076">
        <f>IF(LEN('III. New Locations'!E1075) = 2, IF('III. New Locations'!E1075 = "--", $C1076, 0), $C1076)</f>
        <v>0</v>
      </c>
      <c r="F1076">
        <f>IF(LEN('III. New Locations'!F1075) &gt; 4, 0, $C1076)</f>
        <v>0</v>
      </c>
      <c r="G1076">
        <f>IF(ISNUMBER('III. New Locations'!G1075) = TRUE, 0, $C1076)</f>
        <v>0</v>
      </c>
      <c r="H1076">
        <f>IF(ISNUMBER('III. New Locations'!H1075) = TRUE, 0, $C1076)</f>
        <v>0</v>
      </c>
      <c r="I1076">
        <f>IF(ISNUMBER('III. New Locations'!I1075) = TRUE, 0, $C1076)</f>
        <v>0</v>
      </c>
      <c r="J1076">
        <f>IF(ISNUMBER('III. New Locations'!J1075) = TRUE, 0, $C1076)</f>
        <v>0</v>
      </c>
      <c r="K1076">
        <f>IF(ISNUMBER('III. New Locations'!K1075) = TRUE, 0,$C1076)</f>
        <v>0</v>
      </c>
      <c r="M1076">
        <f>IF(ISNUMBER('III. New Locations'!M1075) = TRUE, 0,$C1076)</f>
        <v>0</v>
      </c>
      <c r="O1076">
        <f>IF(ISNUMBER('III. New Locations'!O1075) = TRUE, 0, $C1076)</f>
        <v>0</v>
      </c>
      <c r="P1076">
        <f>IF(ISNUMBER('III. New Locations'!P1075) = TRUE, 0, $C1076)</f>
        <v>0</v>
      </c>
      <c r="Q1076">
        <f>IF(ISNUMBER('III. New Locations'!Q1075) = TRUE, 0, $C1076)</f>
        <v>0</v>
      </c>
      <c r="R1076">
        <f>IF(ISNUMBER('III. New Locations'!R1075) = TRUE, IF('III. New Locations'!R1075 &gt;= 0, IF('III. New Locations'!R1075 &lt;=1, 0, $C1076),$C1076),$C1076)</f>
        <v>0</v>
      </c>
      <c r="S1076">
        <f>IF(ISNUMBER('III. New Locations'!S1075) = TRUE, IF('III. New Locations'!S1075 &gt;= 0, IF('III. New Locations'!S1075 &lt;=1, 0, $C1076), $C1076), $C1076)</f>
        <v>0</v>
      </c>
      <c r="T1076">
        <f>IF('III. New Locations'!T1075 = "-Unknown-", $C1076, 0)</f>
        <v>0</v>
      </c>
      <c r="U1076">
        <f>IF(LEN('III. New Locations'!U1075)&gt;1, 0, IF(T1076 = 0, 0, $C1076))</f>
        <v>0</v>
      </c>
      <c r="V1076">
        <f>IF('III. New Locations'!V1075 = "Unknown", $C1076, 0)</f>
        <v>0</v>
      </c>
      <c r="W1076">
        <f>IF(LEN('III. New Locations'!W1075)&gt;1, 0, IF(V1076 = 0, 0, $C1076))</f>
        <v>0</v>
      </c>
      <c r="X1076" t="str">
        <f>'III. New Locations'!X1075</f>
        <v>Unknown</v>
      </c>
      <c r="Y1076">
        <f>IF(ISNUMBER('III. New Locations'!Y1075) = TRUE, IF('III. New Locations'!Y1075 &gt;= 1400, IF('III. New Locations'!Y1075 &lt;=2100, 0, $C1076), $C1076), $C1076)</f>
        <v>0</v>
      </c>
      <c r="Z1076">
        <f>IF(ISNUMBER('III. New Locations'!Z1075) = TRUE, IF('III. New Locations'!Z1075 &gt;= 1400, IF('III. New Locations'!Z1075 &lt;=2100, 0, $C1076), $C1076), $C1076)</f>
        <v>0</v>
      </c>
      <c r="AA1076">
        <f>IF(ISNUMBER('III. New Locations'!AA1075) = TRUE, IF('III. New Locations'!AA1075 &gt;= 1400, IF('III. New Locations'!AA1075 &lt;=2100, 0, $C1076), $C1076), $C1076)</f>
        <v>0</v>
      </c>
      <c r="AC1076">
        <f>IF(ISNUMBER('III. New Locations'!AC1075) = TRUE, IF('III. New Locations'!AC1075 &gt;= 0, IF('III. New Locations'!AC1075 &lt;=1, 0,$C1076),$C1076), $C1076)</f>
        <v>0</v>
      </c>
    </row>
    <row r="1077" spans="1:29" x14ac:dyDescent="0.25">
      <c r="A1077">
        <f>'III. New Locations'!A1076</f>
        <v>1074</v>
      </c>
      <c r="C1077" s="4">
        <f>IF(LEN('III. New Locations'!C1076) &gt; 2, 1, 0)</f>
        <v>0</v>
      </c>
      <c r="E1077">
        <f>IF(LEN('III. New Locations'!E1076) = 2, IF('III. New Locations'!E1076 = "--", $C1077, 0), $C1077)</f>
        <v>0</v>
      </c>
      <c r="F1077">
        <f>IF(LEN('III. New Locations'!F1076) &gt; 4, 0, $C1077)</f>
        <v>0</v>
      </c>
      <c r="G1077">
        <f>IF(ISNUMBER('III. New Locations'!G1076) = TRUE, 0, $C1077)</f>
        <v>0</v>
      </c>
      <c r="H1077">
        <f>IF(ISNUMBER('III. New Locations'!H1076) = TRUE, 0, $C1077)</f>
        <v>0</v>
      </c>
      <c r="I1077">
        <f>IF(ISNUMBER('III. New Locations'!I1076) = TRUE, 0, $C1077)</f>
        <v>0</v>
      </c>
      <c r="J1077">
        <f>IF(ISNUMBER('III. New Locations'!J1076) = TRUE, 0, $C1077)</f>
        <v>0</v>
      </c>
      <c r="K1077">
        <f>IF(ISNUMBER('III. New Locations'!K1076) = TRUE, 0,$C1077)</f>
        <v>0</v>
      </c>
      <c r="M1077">
        <f>IF(ISNUMBER('III. New Locations'!M1076) = TRUE, 0,$C1077)</f>
        <v>0</v>
      </c>
      <c r="O1077">
        <f>IF(ISNUMBER('III. New Locations'!O1076) = TRUE, 0, $C1077)</f>
        <v>0</v>
      </c>
      <c r="P1077">
        <f>IF(ISNUMBER('III. New Locations'!P1076) = TRUE, 0, $C1077)</f>
        <v>0</v>
      </c>
      <c r="Q1077">
        <f>IF(ISNUMBER('III. New Locations'!Q1076) = TRUE, 0, $C1077)</f>
        <v>0</v>
      </c>
      <c r="R1077">
        <f>IF(ISNUMBER('III. New Locations'!R1076) = TRUE, IF('III. New Locations'!R1076 &gt;= 0, IF('III. New Locations'!R1076 &lt;=1, 0, $C1077),$C1077),$C1077)</f>
        <v>0</v>
      </c>
      <c r="S1077">
        <f>IF(ISNUMBER('III. New Locations'!S1076) = TRUE, IF('III. New Locations'!S1076 &gt;= 0, IF('III. New Locations'!S1076 &lt;=1, 0, $C1077), $C1077), $C1077)</f>
        <v>0</v>
      </c>
      <c r="T1077">
        <f>IF('III. New Locations'!T1076 = "-Unknown-", $C1077, 0)</f>
        <v>0</v>
      </c>
      <c r="U1077">
        <f>IF(LEN('III. New Locations'!U1076)&gt;1, 0, IF(T1077 = 0, 0, $C1077))</f>
        <v>0</v>
      </c>
      <c r="V1077">
        <f>IF('III. New Locations'!V1076 = "Unknown", $C1077, 0)</f>
        <v>0</v>
      </c>
      <c r="W1077">
        <f>IF(LEN('III. New Locations'!W1076)&gt;1, 0, IF(V1077 = 0, 0, $C1077))</f>
        <v>0</v>
      </c>
      <c r="X1077" t="str">
        <f>'III. New Locations'!X1076</f>
        <v>Unknown</v>
      </c>
      <c r="Y1077">
        <f>IF(ISNUMBER('III. New Locations'!Y1076) = TRUE, IF('III. New Locations'!Y1076 &gt;= 1400, IF('III. New Locations'!Y1076 &lt;=2100, 0, $C1077), $C1077), $C1077)</f>
        <v>0</v>
      </c>
      <c r="Z1077">
        <f>IF(ISNUMBER('III. New Locations'!Z1076) = TRUE, IF('III. New Locations'!Z1076 &gt;= 1400, IF('III. New Locations'!Z1076 &lt;=2100, 0, $C1077), $C1077), $C1077)</f>
        <v>0</v>
      </c>
      <c r="AA1077">
        <f>IF(ISNUMBER('III. New Locations'!AA1076) = TRUE, IF('III. New Locations'!AA1076 &gt;= 1400, IF('III. New Locations'!AA1076 &lt;=2100, 0, $C1077), $C1077), $C1077)</f>
        <v>0</v>
      </c>
      <c r="AC1077">
        <f>IF(ISNUMBER('III. New Locations'!AC1076) = TRUE, IF('III. New Locations'!AC1076 &gt;= 0, IF('III. New Locations'!AC1076 &lt;=1, 0,$C1077),$C1077), $C1077)</f>
        <v>0</v>
      </c>
    </row>
    <row r="1078" spans="1:29" x14ac:dyDescent="0.25">
      <c r="A1078">
        <f>'III. New Locations'!A1077</f>
        <v>1075</v>
      </c>
      <c r="C1078" s="4">
        <f>IF(LEN('III. New Locations'!C1077) &gt; 2, 1, 0)</f>
        <v>0</v>
      </c>
      <c r="E1078">
        <f>IF(LEN('III. New Locations'!E1077) = 2, IF('III. New Locations'!E1077 = "--", $C1078, 0), $C1078)</f>
        <v>0</v>
      </c>
      <c r="F1078">
        <f>IF(LEN('III. New Locations'!F1077) &gt; 4, 0, $C1078)</f>
        <v>0</v>
      </c>
      <c r="G1078">
        <f>IF(ISNUMBER('III. New Locations'!G1077) = TRUE, 0, $C1078)</f>
        <v>0</v>
      </c>
      <c r="H1078">
        <f>IF(ISNUMBER('III. New Locations'!H1077) = TRUE, 0, $C1078)</f>
        <v>0</v>
      </c>
      <c r="I1078">
        <f>IF(ISNUMBER('III. New Locations'!I1077) = TRUE, 0, $C1078)</f>
        <v>0</v>
      </c>
      <c r="J1078">
        <f>IF(ISNUMBER('III. New Locations'!J1077) = TRUE, 0, $C1078)</f>
        <v>0</v>
      </c>
      <c r="K1078">
        <f>IF(ISNUMBER('III. New Locations'!K1077) = TRUE, 0,$C1078)</f>
        <v>0</v>
      </c>
      <c r="M1078">
        <f>IF(ISNUMBER('III. New Locations'!M1077) = TRUE, 0,$C1078)</f>
        <v>0</v>
      </c>
      <c r="O1078">
        <f>IF(ISNUMBER('III. New Locations'!O1077) = TRUE, 0, $C1078)</f>
        <v>0</v>
      </c>
      <c r="P1078">
        <f>IF(ISNUMBER('III. New Locations'!P1077) = TRUE, 0, $C1078)</f>
        <v>0</v>
      </c>
      <c r="Q1078">
        <f>IF(ISNUMBER('III. New Locations'!Q1077) = TRUE, 0, $C1078)</f>
        <v>0</v>
      </c>
      <c r="R1078">
        <f>IF(ISNUMBER('III. New Locations'!R1077) = TRUE, IF('III. New Locations'!R1077 &gt;= 0, IF('III. New Locations'!R1077 &lt;=1, 0, $C1078),$C1078),$C1078)</f>
        <v>0</v>
      </c>
      <c r="S1078">
        <f>IF(ISNUMBER('III. New Locations'!S1077) = TRUE, IF('III. New Locations'!S1077 &gt;= 0, IF('III. New Locations'!S1077 &lt;=1, 0, $C1078), $C1078), $C1078)</f>
        <v>0</v>
      </c>
      <c r="T1078">
        <f>IF('III. New Locations'!T1077 = "-Unknown-", $C1078, 0)</f>
        <v>0</v>
      </c>
      <c r="U1078">
        <f>IF(LEN('III. New Locations'!U1077)&gt;1, 0, IF(T1078 = 0, 0, $C1078))</f>
        <v>0</v>
      </c>
      <c r="V1078">
        <f>IF('III. New Locations'!V1077 = "Unknown", $C1078, 0)</f>
        <v>0</v>
      </c>
      <c r="W1078">
        <f>IF(LEN('III. New Locations'!W1077)&gt;1, 0, IF(V1078 = 0, 0, $C1078))</f>
        <v>0</v>
      </c>
      <c r="X1078" t="str">
        <f>'III. New Locations'!X1077</f>
        <v>Unknown</v>
      </c>
      <c r="Y1078">
        <f>IF(ISNUMBER('III. New Locations'!Y1077) = TRUE, IF('III. New Locations'!Y1077 &gt;= 1400, IF('III. New Locations'!Y1077 &lt;=2100, 0, $C1078), $C1078), $C1078)</f>
        <v>0</v>
      </c>
      <c r="Z1078">
        <f>IF(ISNUMBER('III. New Locations'!Z1077) = TRUE, IF('III. New Locations'!Z1077 &gt;= 1400, IF('III. New Locations'!Z1077 &lt;=2100, 0, $C1078), $C1078), $C1078)</f>
        <v>0</v>
      </c>
      <c r="AA1078">
        <f>IF(ISNUMBER('III. New Locations'!AA1077) = TRUE, IF('III. New Locations'!AA1077 &gt;= 1400, IF('III. New Locations'!AA1077 &lt;=2100, 0, $C1078), $C1078), $C1078)</f>
        <v>0</v>
      </c>
      <c r="AC1078">
        <f>IF(ISNUMBER('III. New Locations'!AC1077) = TRUE, IF('III. New Locations'!AC1077 &gt;= 0, IF('III. New Locations'!AC1077 &lt;=1, 0,$C1078),$C1078), $C1078)</f>
        <v>0</v>
      </c>
    </row>
    <row r="1079" spans="1:29" x14ac:dyDescent="0.25">
      <c r="A1079">
        <f>'III. New Locations'!A1078</f>
        <v>1076</v>
      </c>
      <c r="C1079" s="4">
        <f>IF(LEN('III. New Locations'!C1078) &gt; 2, 1, 0)</f>
        <v>0</v>
      </c>
      <c r="E1079">
        <f>IF(LEN('III. New Locations'!E1078) = 2, IF('III. New Locations'!E1078 = "--", $C1079, 0), $C1079)</f>
        <v>0</v>
      </c>
      <c r="F1079">
        <f>IF(LEN('III. New Locations'!F1078) &gt; 4, 0, $C1079)</f>
        <v>0</v>
      </c>
      <c r="G1079">
        <f>IF(ISNUMBER('III. New Locations'!G1078) = TRUE, 0, $C1079)</f>
        <v>0</v>
      </c>
      <c r="H1079">
        <f>IF(ISNUMBER('III. New Locations'!H1078) = TRUE, 0, $C1079)</f>
        <v>0</v>
      </c>
      <c r="I1079">
        <f>IF(ISNUMBER('III. New Locations'!I1078) = TRUE, 0, $C1079)</f>
        <v>0</v>
      </c>
      <c r="J1079">
        <f>IF(ISNUMBER('III. New Locations'!J1078) = TRUE, 0, $C1079)</f>
        <v>0</v>
      </c>
      <c r="K1079">
        <f>IF(ISNUMBER('III. New Locations'!K1078) = TRUE, 0,$C1079)</f>
        <v>0</v>
      </c>
      <c r="M1079">
        <f>IF(ISNUMBER('III. New Locations'!M1078) = TRUE, 0,$C1079)</f>
        <v>0</v>
      </c>
      <c r="O1079">
        <f>IF(ISNUMBER('III. New Locations'!O1078) = TRUE, 0, $C1079)</f>
        <v>0</v>
      </c>
      <c r="P1079">
        <f>IF(ISNUMBER('III. New Locations'!P1078) = TRUE, 0, $C1079)</f>
        <v>0</v>
      </c>
      <c r="Q1079">
        <f>IF(ISNUMBER('III. New Locations'!Q1078) = TRUE, 0, $C1079)</f>
        <v>0</v>
      </c>
      <c r="R1079">
        <f>IF(ISNUMBER('III. New Locations'!R1078) = TRUE, IF('III. New Locations'!R1078 &gt;= 0, IF('III. New Locations'!R1078 &lt;=1, 0, $C1079),$C1079),$C1079)</f>
        <v>0</v>
      </c>
      <c r="S1079">
        <f>IF(ISNUMBER('III. New Locations'!S1078) = TRUE, IF('III. New Locations'!S1078 &gt;= 0, IF('III. New Locations'!S1078 &lt;=1, 0, $C1079), $C1079), $C1079)</f>
        <v>0</v>
      </c>
      <c r="T1079">
        <f>IF('III. New Locations'!T1078 = "-Unknown-", $C1079, 0)</f>
        <v>0</v>
      </c>
      <c r="U1079">
        <f>IF(LEN('III. New Locations'!U1078)&gt;1, 0, IF(T1079 = 0, 0, $C1079))</f>
        <v>0</v>
      </c>
      <c r="V1079">
        <f>IF('III. New Locations'!V1078 = "Unknown", $C1079, 0)</f>
        <v>0</v>
      </c>
      <c r="W1079">
        <f>IF(LEN('III. New Locations'!W1078)&gt;1, 0, IF(V1079 = 0, 0, $C1079))</f>
        <v>0</v>
      </c>
      <c r="X1079" t="str">
        <f>'III. New Locations'!X1078</f>
        <v>Unknown</v>
      </c>
      <c r="Y1079">
        <f>IF(ISNUMBER('III. New Locations'!Y1078) = TRUE, IF('III. New Locations'!Y1078 &gt;= 1400, IF('III. New Locations'!Y1078 &lt;=2100, 0, $C1079), $C1079), $C1079)</f>
        <v>0</v>
      </c>
      <c r="Z1079">
        <f>IF(ISNUMBER('III. New Locations'!Z1078) = TRUE, IF('III. New Locations'!Z1078 &gt;= 1400, IF('III. New Locations'!Z1078 &lt;=2100, 0, $C1079), $C1079), $C1079)</f>
        <v>0</v>
      </c>
      <c r="AA1079">
        <f>IF(ISNUMBER('III. New Locations'!AA1078) = TRUE, IF('III. New Locations'!AA1078 &gt;= 1400, IF('III. New Locations'!AA1078 &lt;=2100, 0, $C1079), $C1079), $C1079)</f>
        <v>0</v>
      </c>
      <c r="AC1079">
        <f>IF(ISNUMBER('III. New Locations'!AC1078) = TRUE, IF('III. New Locations'!AC1078 &gt;= 0, IF('III. New Locations'!AC1078 &lt;=1, 0,$C1079),$C1079), $C1079)</f>
        <v>0</v>
      </c>
    </row>
    <row r="1080" spans="1:29" x14ac:dyDescent="0.25">
      <c r="A1080">
        <f>'III. New Locations'!A1079</f>
        <v>1077</v>
      </c>
      <c r="C1080" s="4">
        <f>IF(LEN('III. New Locations'!C1079) &gt; 2, 1, 0)</f>
        <v>0</v>
      </c>
      <c r="E1080">
        <f>IF(LEN('III. New Locations'!E1079) = 2, IF('III. New Locations'!E1079 = "--", $C1080, 0), $C1080)</f>
        <v>0</v>
      </c>
      <c r="F1080">
        <f>IF(LEN('III. New Locations'!F1079) &gt; 4, 0, $C1080)</f>
        <v>0</v>
      </c>
      <c r="G1080">
        <f>IF(ISNUMBER('III. New Locations'!G1079) = TRUE, 0, $C1080)</f>
        <v>0</v>
      </c>
      <c r="H1080">
        <f>IF(ISNUMBER('III. New Locations'!H1079) = TRUE, 0, $C1080)</f>
        <v>0</v>
      </c>
      <c r="I1080">
        <f>IF(ISNUMBER('III. New Locations'!I1079) = TRUE, 0, $C1080)</f>
        <v>0</v>
      </c>
      <c r="J1080">
        <f>IF(ISNUMBER('III. New Locations'!J1079) = TRUE, 0, $C1080)</f>
        <v>0</v>
      </c>
      <c r="K1080">
        <f>IF(ISNUMBER('III. New Locations'!K1079) = TRUE, 0,$C1080)</f>
        <v>0</v>
      </c>
      <c r="M1080">
        <f>IF(ISNUMBER('III. New Locations'!M1079) = TRUE, 0,$C1080)</f>
        <v>0</v>
      </c>
      <c r="O1080">
        <f>IF(ISNUMBER('III. New Locations'!O1079) = TRUE, 0, $C1080)</f>
        <v>0</v>
      </c>
      <c r="P1080">
        <f>IF(ISNUMBER('III. New Locations'!P1079) = TRUE, 0, $C1080)</f>
        <v>0</v>
      </c>
      <c r="Q1080">
        <f>IF(ISNUMBER('III. New Locations'!Q1079) = TRUE, 0, $C1080)</f>
        <v>0</v>
      </c>
      <c r="R1080">
        <f>IF(ISNUMBER('III. New Locations'!R1079) = TRUE, IF('III. New Locations'!R1079 &gt;= 0, IF('III. New Locations'!R1079 &lt;=1, 0, $C1080),$C1080),$C1080)</f>
        <v>0</v>
      </c>
      <c r="S1080">
        <f>IF(ISNUMBER('III. New Locations'!S1079) = TRUE, IF('III. New Locations'!S1079 &gt;= 0, IF('III. New Locations'!S1079 &lt;=1, 0, $C1080), $C1080), $C1080)</f>
        <v>0</v>
      </c>
      <c r="T1080">
        <f>IF('III. New Locations'!T1079 = "-Unknown-", $C1080, 0)</f>
        <v>0</v>
      </c>
      <c r="U1080">
        <f>IF(LEN('III. New Locations'!U1079)&gt;1, 0, IF(T1080 = 0, 0, $C1080))</f>
        <v>0</v>
      </c>
      <c r="V1080">
        <f>IF('III. New Locations'!V1079 = "Unknown", $C1080, 0)</f>
        <v>0</v>
      </c>
      <c r="W1080">
        <f>IF(LEN('III. New Locations'!W1079)&gt;1, 0, IF(V1080 = 0, 0, $C1080))</f>
        <v>0</v>
      </c>
      <c r="X1080" t="str">
        <f>'III. New Locations'!X1079</f>
        <v>Unknown</v>
      </c>
      <c r="Y1080">
        <f>IF(ISNUMBER('III. New Locations'!Y1079) = TRUE, IF('III. New Locations'!Y1079 &gt;= 1400, IF('III. New Locations'!Y1079 &lt;=2100, 0, $C1080), $C1080), $C1080)</f>
        <v>0</v>
      </c>
      <c r="Z1080">
        <f>IF(ISNUMBER('III. New Locations'!Z1079) = TRUE, IF('III. New Locations'!Z1079 &gt;= 1400, IF('III. New Locations'!Z1079 &lt;=2100, 0, $C1080), $C1080), $C1080)</f>
        <v>0</v>
      </c>
      <c r="AA1080">
        <f>IF(ISNUMBER('III. New Locations'!AA1079) = TRUE, IF('III. New Locations'!AA1079 &gt;= 1400, IF('III. New Locations'!AA1079 &lt;=2100, 0, $C1080), $C1080), $C1080)</f>
        <v>0</v>
      </c>
      <c r="AC1080">
        <f>IF(ISNUMBER('III. New Locations'!AC1079) = TRUE, IF('III. New Locations'!AC1079 &gt;= 0, IF('III. New Locations'!AC1079 &lt;=1, 0,$C1080),$C1080), $C1080)</f>
        <v>0</v>
      </c>
    </row>
    <row r="1081" spans="1:29" x14ac:dyDescent="0.25">
      <c r="A1081">
        <f>'III. New Locations'!A1080</f>
        <v>1078</v>
      </c>
      <c r="C1081" s="4">
        <f>IF(LEN('III. New Locations'!C1080) &gt; 2, 1, 0)</f>
        <v>0</v>
      </c>
      <c r="E1081">
        <f>IF(LEN('III. New Locations'!E1080) = 2, IF('III. New Locations'!E1080 = "--", $C1081, 0), $C1081)</f>
        <v>0</v>
      </c>
      <c r="F1081">
        <f>IF(LEN('III. New Locations'!F1080) &gt; 4, 0, $C1081)</f>
        <v>0</v>
      </c>
      <c r="G1081">
        <f>IF(ISNUMBER('III. New Locations'!G1080) = TRUE, 0, $C1081)</f>
        <v>0</v>
      </c>
      <c r="H1081">
        <f>IF(ISNUMBER('III. New Locations'!H1080) = TRUE, 0, $C1081)</f>
        <v>0</v>
      </c>
      <c r="I1081">
        <f>IF(ISNUMBER('III. New Locations'!I1080) = TRUE, 0, $C1081)</f>
        <v>0</v>
      </c>
      <c r="J1081">
        <f>IF(ISNUMBER('III. New Locations'!J1080) = TRUE, 0, $C1081)</f>
        <v>0</v>
      </c>
      <c r="K1081">
        <f>IF(ISNUMBER('III. New Locations'!K1080) = TRUE, 0,$C1081)</f>
        <v>0</v>
      </c>
      <c r="M1081">
        <f>IF(ISNUMBER('III. New Locations'!M1080) = TRUE, 0,$C1081)</f>
        <v>0</v>
      </c>
      <c r="O1081">
        <f>IF(ISNUMBER('III. New Locations'!O1080) = TRUE, 0, $C1081)</f>
        <v>0</v>
      </c>
      <c r="P1081">
        <f>IF(ISNUMBER('III. New Locations'!P1080) = TRUE, 0, $C1081)</f>
        <v>0</v>
      </c>
      <c r="Q1081">
        <f>IF(ISNUMBER('III. New Locations'!Q1080) = TRUE, 0, $C1081)</f>
        <v>0</v>
      </c>
      <c r="R1081">
        <f>IF(ISNUMBER('III. New Locations'!R1080) = TRUE, IF('III. New Locations'!R1080 &gt;= 0, IF('III. New Locations'!R1080 &lt;=1, 0, $C1081),$C1081),$C1081)</f>
        <v>0</v>
      </c>
      <c r="S1081">
        <f>IF(ISNUMBER('III. New Locations'!S1080) = TRUE, IF('III. New Locations'!S1080 &gt;= 0, IF('III. New Locations'!S1080 &lt;=1, 0, $C1081), $C1081), $C1081)</f>
        <v>0</v>
      </c>
      <c r="T1081">
        <f>IF('III. New Locations'!T1080 = "-Unknown-", $C1081, 0)</f>
        <v>0</v>
      </c>
      <c r="U1081">
        <f>IF(LEN('III. New Locations'!U1080)&gt;1, 0, IF(T1081 = 0, 0, $C1081))</f>
        <v>0</v>
      </c>
      <c r="V1081">
        <f>IF('III. New Locations'!V1080 = "Unknown", $C1081, 0)</f>
        <v>0</v>
      </c>
      <c r="W1081">
        <f>IF(LEN('III. New Locations'!W1080)&gt;1, 0, IF(V1081 = 0, 0, $C1081))</f>
        <v>0</v>
      </c>
      <c r="X1081" t="str">
        <f>'III. New Locations'!X1080</f>
        <v>Unknown</v>
      </c>
      <c r="Y1081">
        <f>IF(ISNUMBER('III. New Locations'!Y1080) = TRUE, IF('III. New Locations'!Y1080 &gt;= 1400, IF('III. New Locations'!Y1080 &lt;=2100, 0, $C1081), $C1081), $C1081)</f>
        <v>0</v>
      </c>
      <c r="Z1081">
        <f>IF(ISNUMBER('III. New Locations'!Z1080) = TRUE, IF('III. New Locations'!Z1080 &gt;= 1400, IF('III. New Locations'!Z1080 &lt;=2100, 0, $C1081), $C1081), $C1081)</f>
        <v>0</v>
      </c>
      <c r="AA1081">
        <f>IF(ISNUMBER('III. New Locations'!AA1080) = TRUE, IF('III. New Locations'!AA1080 &gt;= 1400, IF('III. New Locations'!AA1080 &lt;=2100, 0, $C1081), $C1081), $C1081)</f>
        <v>0</v>
      </c>
      <c r="AC1081">
        <f>IF(ISNUMBER('III. New Locations'!AC1080) = TRUE, IF('III. New Locations'!AC1080 &gt;= 0, IF('III. New Locations'!AC1080 &lt;=1, 0,$C1081),$C1081), $C1081)</f>
        <v>0</v>
      </c>
    </row>
    <row r="1082" spans="1:29" x14ac:dyDescent="0.25">
      <c r="A1082">
        <f>'III. New Locations'!A1081</f>
        <v>1079</v>
      </c>
      <c r="C1082" s="4">
        <f>IF(LEN('III. New Locations'!C1081) &gt; 2, 1, 0)</f>
        <v>0</v>
      </c>
      <c r="E1082">
        <f>IF(LEN('III. New Locations'!E1081) = 2, IF('III. New Locations'!E1081 = "--", $C1082, 0), $C1082)</f>
        <v>0</v>
      </c>
      <c r="F1082">
        <f>IF(LEN('III. New Locations'!F1081) &gt; 4, 0, $C1082)</f>
        <v>0</v>
      </c>
      <c r="G1082">
        <f>IF(ISNUMBER('III. New Locations'!G1081) = TRUE, 0, $C1082)</f>
        <v>0</v>
      </c>
      <c r="H1082">
        <f>IF(ISNUMBER('III. New Locations'!H1081) = TRUE, 0, $C1082)</f>
        <v>0</v>
      </c>
      <c r="I1082">
        <f>IF(ISNUMBER('III. New Locations'!I1081) = TRUE, 0, $C1082)</f>
        <v>0</v>
      </c>
      <c r="J1082">
        <f>IF(ISNUMBER('III. New Locations'!J1081) = TRUE, 0, $C1082)</f>
        <v>0</v>
      </c>
      <c r="K1082">
        <f>IF(ISNUMBER('III. New Locations'!K1081) = TRUE, 0,$C1082)</f>
        <v>0</v>
      </c>
      <c r="M1082">
        <f>IF(ISNUMBER('III. New Locations'!M1081) = TRUE, 0,$C1082)</f>
        <v>0</v>
      </c>
      <c r="O1082">
        <f>IF(ISNUMBER('III. New Locations'!O1081) = TRUE, 0, $C1082)</f>
        <v>0</v>
      </c>
      <c r="P1082">
        <f>IF(ISNUMBER('III. New Locations'!P1081) = TRUE, 0, $C1082)</f>
        <v>0</v>
      </c>
      <c r="Q1082">
        <f>IF(ISNUMBER('III. New Locations'!Q1081) = TRUE, 0, $C1082)</f>
        <v>0</v>
      </c>
      <c r="R1082">
        <f>IF(ISNUMBER('III. New Locations'!R1081) = TRUE, IF('III. New Locations'!R1081 &gt;= 0, IF('III. New Locations'!R1081 &lt;=1, 0, $C1082),$C1082),$C1082)</f>
        <v>0</v>
      </c>
      <c r="S1082">
        <f>IF(ISNUMBER('III. New Locations'!S1081) = TRUE, IF('III. New Locations'!S1081 &gt;= 0, IF('III. New Locations'!S1081 &lt;=1, 0, $C1082), $C1082), $C1082)</f>
        <v>0</v>
      </c>
      <c r="T1082">
        <f>IF('III. New Locations'!T1081 = "-Unknown-", $C1082, 0)</f>
        <v>0</v>
      </c>
      <c r="U1082">
        <f>IF(LEN('III. New Locations'!U1081)&gt;1, 0, IF(T1082 = 0, 0, $C1082))</f>
        <v>0</v>
      </c>
      <c r="V1082">
        <f>IF('III. New Locations'!V1081 = "Unknown", $C1082, 0)</f>
        <v>0</v>
      </c>
      <c r="W1082">
        <f>IF(LEN('III. New Locations'!W1081)&gt;1, 0, IF(V1082 = 0, 0, $C1082))</f>
        <v>0</v>
      </c>
      <c r="X1082" t="str">
        <f>'III. New Locations'!X1081</f>
        <v>Unknown</v>
      </c>
      <c r="Y1082">
        <f>IF(ISNUMBER('III. New Locations'!Y1081) = TRUE, IF('III. New Locations'!Y1081 &gt;= 1400, IF('III. New Locations'!Y1081 &lt;=2100, 0, $C1082), $C1082), $C1082)</f>
        <v>0</v>
      </c>
      <c r="Z1082">
        <f>IF(ISNUMBER('III. New Locations'!Z1081) = TRUE, IF('III. New Locations'!Z1081 &gt;= 1400, IF('III. New Locations'!Z1081 &lt;=2100, 0, $C1082), $C1082), $C1082)</f>
        <v>0</v>
      </c>
      <c r="AA1082">
        <f>IF(ISNUMBER('III. New Locations'!AA1081) = TRUE, IF('III. New Locations'!AA1081 &gt;= 1400, IF('III. New Locations'!AA1081 &lt;=2100, 0, $C1082), $C1082), $C1082)</f>
        <v>0</v>
      </c>
      <c r="AC1082">
        <f>IF(ISNUMBER('III. New Locations'!AC1081) = TRUE, IF('III. New Locations'!AC1081 &gt;= 0, IF('III. New Locations'!AC1081 &lt;=1, 0,$C1082),$C1082), $C1082)</f>
        <v>0</v>
      </c>
    </row>
    <row r="1083" spans="1:29" x14ac:dyDescent="0.25">
      <c r="A1083">
        <f>'III. New Locations'!A1082</f>
        <v>1080</v>
      </c>
      <c r="C1083" s="4">
        <f>IF(LEN('III. New Locations'!C1082) &gt; 2, 1, 0)</f>
        <v>0</v>
      </c>
      <c r="E1083">
        <f>IF(LEN('III. New Locations'!E1082) = 2, IF('III. New Locations'!E1082 = "--", $C1083, 0), $C1083)</f>
        <v>0</v>
      </c>
      <c r="F1083">
        <f>IF(LEN('III. New Locations'!F1082) &gt; 4, 0, $C1083)</f>
        <v>0</v>
      </c>
      <c r="G1083">
        <f>IF(ISNUMBER('III. New Locations'!G1082) = TRUE, 0, $C1083)</f>
        <v>0</v>
      </c>
      <c r="H1083">
        <f>IF(ISNUMBER('III. New Locations'!H1082) = TRUE, 0, $C1083)</f>
        <v>0</v>
      </c>
      <c r="I1083">
        <f>IF(ISNUMBER('III. New Locations'!I1082) = TRUE, 0, $C1083)</f>
        <v>0</v>
      </c>
      <c r="J1083">
        <f>IF(ISNUMBER('III. New Locations'!J1082) = TRUE, 0, $C1083)</f>
        <v>0</v>
      </c>
      <c r="K1083">
        <f>IF(ISNUMBER('III. New Locations'!K1082) = TRUE, 0,$C1083)</f>
        <v>0</v>
      </c>
      <c r="M1083">
        <f>IF(ISNUMBER('III. New Locations'!M1082) = TRUE, 0,$C1083)</f>
        <v>0</v>
      </c>
      <c r="O1083">
        <f>IF(ISNUMBER('III. New Locations'!O1082) = TRUE, 0, $C1083)</f>
        <v>0</v>
      </c>
      <c r="P1083">
        <f>IF(ISNUMBER('III. New Locations'!P1082) = TRUE, 0, $C1083)</f>
        <v>0</v>
      </c>
      <c r="Q1083">
        <f>IF(ISNUMBER('III. New Locations'!Q1082) = TRUE, 0, $C1083)</f>
        <v>0</v>
      </c>
      <c r="R1083">
        <f>IF(ISNUMBER('III. New Locations'!R1082) = TRUE, IF('III. New Locations'!R1082 &gt;= 0, IF('III. New Locations'!R1082 &lt;=1, 0, $C1083),$C1083),$C1083)</f>
        <v>0</v>
      </c>
      <c r="S1083">
        <f>IF(ISNUMBER('III. New Locations'!S1082) = TRUE, IF('III. New Locations'!S1082 &gt;= 0, IF('III. New Locations'!S1082 &lt;=1, 0, $C1083), $C1083), $C1083)</f>
        <v>0</v>
      </c>
      <c r="T1083">
        <f>IF('III. New Locations'!T1082 = "-Unknown-", $C1083, 0)</f>
        <v>0</v>
      </c>
      <c r="U1083">
        <f>IF(LEN('III. New Locations'!U1082)&gt;1, 0, IF(T1083 = 0, 0, $C1083))</f>
        <v>0</v>
      </c>
      <c r="V1083">
        <f>IF('III. New Locations'!V1082 = "Unknown", $C1083, 0)</f>
        <v>0</v>
      </c>
      <c r="W1083">
        <f>IF(LEN('III. New Locations'!W1082)&gt;1, 0, IF(V1083 = 0, 0, $C1083))</f>
        <v>0</v>
      </c>
      <c r="X1083" t="str">
        <f>'III. New Locations'!X1082</f>
        <v>Unknown</v>
      </c>
      <c r="Y1083">
        <f>IF(ISNUMBER('III. New Locations'!Y1082) = TRUE, IF('III. New Locations'!Y1082 &gt;= 1400, IF('III. New Locations'!Y1082 &lt;=2100, 0, $C1083), $C1083), $C1083)</f>
        <v>0</v>
      </c>
      <c r="Z1083">
        <f>IF(ISNUMBER('III. New Locations'!Z1082) = TRUE, IF('III. New Locations'!Z1082 &gt;= 1400, IF('III. New Locations'!Z1082 &lt;=2100, 0, $C1083), $C1083), $C1083)</f>
        <v>0</v>
      </c>
      <c r="AA1083">
        <f>IF(ISNUMBER('III. New Locations'!AA1082) = TRUE, IF('III. New Locations'!AA1082 &gt;= 1400, IF('III. New Locations'!AA1082 &lt;=2100, 0, $C1083), $C1083), $C1083)</f>
        <v>0</v>
      </c>
      <c r="AC1083">
        <f>IF(ISNUMBER('III. New Locations'!AC1082) = TRUE, IF('III. New Locations'!AC1082 &gt;= 0, IF('III. New Locations'!AC1082 &lt;=1, 0,$C1083),$C1083), $C1083)</f>
        <v>0</v>
      </c>
    </row>
    <row r="1084" spans="1:29" x14ac:dyDescent="0.25">
      <c r="A1084">
        <f>'III. New Locations'!A1083</f>
        <v>1081</v>
      </c>
      <c r="C1084" s="4">
        <f>IF(LEN('III. New Locations'!C1083) &gt; 2, 1, 0)</f>
        <v>0</v>
      </c>
      <c r="E1084">
        <f>IF(LEN('III. New Locations'!E1083) = 2, IF('III. New Locations'!E1083 = "--", $C1084, 0), $C1084)</f>
        <v>0</v>
      </c>
      <c r="F1084">
        <f>IF(LEN('III. New Locations'!F1083) &gt; 4, 0, $C1084)</f>
        <v>0</v>
      </c>
      <c r="G1084">
        <f>IF(ISNUMBER('III. New Locations'!G1083) = TRUE, 0, $C1084)</f>
        <v>0</v>
      </c>
      <c r="H1084">
        <f>IF(ISNUMBER('III. New Locations'!H1083) = TRUE, 0, $C1084)</f>
        <v>0</v>
      </c>
      <c r="I1084">
        <f>IF(ISNUMBER('III. New Locations'!I1083) = TRUE, 0, $C1084)</f>
        <v>0</v>
      </c>
      <c r="J1084">
        <f>IF(ISNUMBER('III. New Locations'!J1083) = TRUE, 0, $C1084)</f>
        <v>0</v>
      </c>
      <c r="K1084">
        <f>IF(ISNUMBER('III. New Locations'!K1083) = TRUE, 0,$C1084)</f>
        <v>0</v>
      </c>
      <c r="M1084">
        <f>IF(ISNUMBER('III. New Locations'!M1083) = TRUE, 0,$C1084)</f>
        <v>0</v>
      </c>
      <c r="O1084">
        <f>IF(ISNUMBER('III. New Locations'!O1083) = TRUE, 0, $C1084)</f>
        <v>0</v>
      </c>
      <c r="P1084">
        <f>IF(ISNUMBER('III. New Locations'!P1083) = TRUE, 0, $C1084)</f>
        <v>0</v>
      </c>
      <c r="Q1084">
        <f>IF(ISNUMBER('III. New Locations'!Q1083) = TRUE, 0, $C1084)</f>
        <v>0</v>
      </c>
      <c r="R1084">
        <f>IF(ISNUMBER('III. New Locations'!R1083) = TRUE, IF('III. New Locations'!R1083 &gt;= 0, IF('III. New Locations'!R1083 &lt;=1, 0, $C1084),$C1084),$C1084)</f>
        <v>0</v>
      </c>
      <c r="S1084">
        <f>IF(ISNUMBER('III. New Locations'!S1083) = TRUE, IF('III. New Locations'!S1083 &gt;= 0, IF('III. New Locations'!S1083 &lt;=1, 0, $C1084), $C1084), $C1084)</f>
        <v>0</v>
      </c>
      <c r="T1084">
        <f>IF('III. New Locations'!T1083 = "-Unknown-", $C1084, 0)</f>
        <v>0</v>
      </c>
      <c r="U1084">
        <f>IF(LEN('III. New Locations'!U1083)&gt;1, 0, IF(T1084 = 0, 0, $C1084))</f>
        <v>0</v>
      </c>
      <c r="V1084">
        <f>IF('III. New Locations'!V1083 = "Unknown", $C1084, 0)</f>
        <v>0</v>
      </c>
      <c r="W1084">
        <f>IF(LEN('III. New Locations'!W1083)&gt;1, 0, IF(V1084 = 0, 0, $C1084))</f>
        <v>0</v>
      </c>
      <c r="X1084" t="str">
        <f>'III. New Locations'!X1083</f>
        <v>Unknown</v>
      </c>
      <c r="Y1084">
        <f>IF(ISNUMBER('III. New Locations'!Y1083) = TRUE, IF('III. New Locations'!Y1083 &gt;= 1400, IF('III. New Locations'!Y1083 &lt;=2100, 0, $C1084), $C1084), $C1084)</f>
        <v>0</v>
      </c>
      <c r="Z1084">
        <f>IF(ISNUMBER('III. New Locations'!Z1083) = TRUE, IF('III. New Locations'!Z1083 &gt;= 1400, IF('III. New Locations'!Z1083 &lt;=2100, 0, $C1084), $C1084), $C1084)</f>
        <v>0</v>
      </c>
      <c r="AA1084">
        <f>IF(ISNUMBER('III. New Locations'!AA1083) = TRUE, IF('III. New Locations'!AA1083 &gt;= 1400, IF('III. New Locations'!AA1083 &lt;=2100, 0, $C1084), $C1084), $C1084)</f>
        <v>0</v>
      </c>
      <c r="AC1084">
        <f>IF(ISNUMBER('III. New Locations'!AC1083) = TRUE, IF('III. New Locations'!AC1083 &gt;= 0, IF('III. New Locations'!AC1083 &lt;=1, 0,$C1084),$C1084), $C1084)</f>
        <v>0</v>
      </c>
    </row>
    <row r="1085" spans="1:29" x14ac:dyDescent="0.25">
      <c r="A1085">
        <f>'III. New Locations'!A1084</f>
        <v>1082</v>
      </c>
      <c r="C1085" s="4">
        <f>IF(LEN('III. New Locations'!C1084) &gt; 2, 1, 0)</f>
        <v>0</v>
      </c>
      <c r="E1085">
        <f>IF(LEN('III. New Locations'!E1084) = 2, IF('III. New Locations'!E1084 = "--", $C1085, 0), $C1085)</f>
        <v>0</v>
      </c>
      <c r="F1085">
        <f>IF(LEN('III. New Locations'!F1084) &gt; 4, 0, $C1085)</f>
        <v>0</v>
      </c>
      <c r="G1085">
        <f>IF(ISNUMBER('III. New Locations'!G1084) = TRUE, 0, $C1085)</f>
        <v>0</v>
      </c>
      <c r="H1085">
        <f>IF(ISNUMBER('III. New Locations'!H1084) = TRUE, 0, $C1085)</f>
        <v>0</v>
      </c>
      <c r="I1085">
        <f>IF(ISNUMBER('III. New Locations'!I1084) = TRUE, 0, $C1085)</f>
        <v>0</v>
      </c>
      <c r="J1085">
        <f>IF(ISNUMBER('III. New Locations'!J1084) = TRUE, 0, $C1085)</f>
        <v>0</v>
      </c>
      <c r="K1085">
        <f>IF(ISNUMBER('III. New Locations'!K1084) = TRUE, 0,$C1085)</f>
        <v>0</v>
      </c>
      <c r="M1085">
        <f>IF(ISNUMBER('III. New Locations'!M1084) = TRUE, 0,$C1085)</f>
        <v>0</v>
      </c>
      <c r="O1085">
        <f>IF(ISNUMBER('III. New Locations'!O1084) = TRUE, 0, $C1085)</f>
        <v>0</v>
      </c>
      <c r="P1085">
        <f>IF(ISNUMBER('III. New Locations'!P1084) = TRUE, 0, $C1085)</f>
        <v>0</v>
      </c>
      <c r="Q1085">
        <f>IF(ISNUMBER('III. New Locations'!Q1084) = TRUE, 0, $C1085)</f>
        <v>0</v>
      </c>
      <c r="R1085">
        <f>IF(ISNUMBER('III. New Locations'!R1084) = TRUE, IF('III. New Locations'!R1084 &gt;= 0, IF('III. New Locations'!R1084 &lt;=1, 0, $C1085),$C1085),$C1085)</f>
        <v>0</v>
      </c>
      <c r="S1085">
        <f>IF(ISNUMBER('III. New Locations'!S1084) = TRUE, IF('III. New Locations'!S1084 &gt;= 0, IF('III. New Locations'!S1084 &lt;=1, 0, $C1085), $C1085), $C1085)</f>
        <v>0</v>
      </c>
      <c r="T1085">
        <f>IF('III. New Locations'!T1084 = "-Unknown-", $C1085, 0)</f>
        <v>0</v>
      </c>
      <c r="U1085">
        <f>IF(LEN('III. New Locations'!U1084)&gt;1, 0, IF(T1085 = 0, 0, $C1085))</f>
        <v>0</v>
      </c>
      <c r="V1085">
        <f>IF('III. New Locations'!V1084 = "Unknown", $C1085, 0)</f>
        <v>0</v>
      </c>
      <c r="W1085">
        <f>IF(LEN('III. New Locations'!W1084)&gt;1, 0, IF(V1085 = 0, 0, $C1085))</f>
        <v>0</v>
      </c>
      <c r="X1085" t="str">
        <f>'III. New Locations'!X1084</f>
        <v>Unknown</v>
      </c>
      <c r="Y1085">
        <f>IF(ISNUMBER('III. New Locations'!Y1084) = TRUE, IF('III. New Locations'!Y1084 &gt;= 1400, IF('III. New Locations'!Y1084 &lt;=2100, 0, $C1085), $C1085), $C1085)</f>
        <v>0</v>
      </c>
      <c r="Z1085">
        <f>IF(ISNUMBER('III. New Locations'!Z1084) = TRUE, IF('III. New Locations'!Z1084 &gt;= 1400, IF('III. New Locations'!Z1084 &lt;=2100, 0, $C1085), $C1085), $C1085)</f>
        <v>0</v>
      </c>
      <c r="AA1085">
        <f>IF(ISNUMBER('III. New Locations'!AA1084) = TRUE, IF('III. New Locations'!AA1084 &gt;= 1400, IF('III. New Locations'!AA1084 &lt;=2100, 0, $C1085), $C1085), $C1085)</f>
        <v>0</v>
      </c>
      <c r="AC1085">
        <f>IF(ISNUMBER('III. New Locations'!AC1084) = TRUE, IF('III. New Locations'!AC1084 &gt;= 0, IF('III. New Locations'!AC1084 &lt;=1, 0,$C1085),$C1085), $C1085)</f>
        <v>0</v>
      </c>
    </row>
    <row r="1086" spans="1:29" x14ac:dyDescent="0.25">
      <c r="A1086">
        <f>'III. New Locations'!A1085</f>
        <v>1083</v>
      </c>
      <c r="C1086" s="4">
        <f>IF(LEN('III. New Locations'!C1085) &gt; 2, 1, 0)</f>
        <v>0</v>
      </c>
      <c r="E1086">
        <f>IF(LEN('III. New Locations'!E1085) = 2, IF('III. New Locations'!E1085 = "--", $C1086, 0), $C1086)</f>
        <v>0</v>
      </c>
      <c r="F1086">
        <f>IF(LEN('III. New Locations'!F1085) &gt; 4, 0, $C1086)</f>
        <v>0</v>
      </c>
      <c r="G1086">
        <f>IF(ISNUMBER('III. New Locations'!G1085) = TRUE, 0, $C1086)</f>
        <v>0</v>
      </c>
      <c r="H1086">
        <f>IF(ISNUMBER('III. New Locations'!H1085) = TRUE, 0, $C1086)</f>
        <v>0</v>
      </c>
      <c r="I1086">
        <f>IF(ISNUMBER('III. New Locations'!I1085) = TRUE, 0, $C1086)</f>
        <v>0</v>
      </c>
      <c r="J1086">
        <f>IF(ISNUMBER('III. New Locations'!J1085) = TRUE, 0, $C1086)</f>
        <v>0</v>
      </c>
      <c r="K1086">
        <f>IF(ISNUMBER('III. New Locations'!K1085) = TRUE, 0,$C1086)</f>
        <v>0</v>
      </c>
      <c r="M1086">
        <f>IF(ISNUMBER('III. New Locations'!M1085) = TRUE, 0,$C1086)</f>
        <v>0</v>
      </c>
      <c r="O1086">
        <f>IF(ISNUMBER('III. New Locations'!O1085) = TRUE, 0, $C1086)</f>
        <v>0</v>
      </c>
      <c r="P1086">
        <f>IF(ISNUMBER('III. New Locations'!P1085) = TRUE, 0, $C1086)</f>
        <v>0</v>
      </c>
      <c r="Q1086">
        <f>IF(ISNUMBER('III. New Locations'!Q1085) = TRUE, 0, $C1086)</f>
        <v>0</v>
      </c>
      <c r="R1086">
        <f>IF(ISNUMBER('III. New Locations'!R1085) = TRUE, IF('III. New Locations'!R1085 &gt;= 0, IF('III. New Locations'!R1085 &lt;=1, 0, $C1086),$C1086),$C1086)</f>
        <v>0</v>
      </c>
      <c r="S1086">
        <f>IF(ISNUMBER('III. New Locations'!S1085) = TRUE, IF('III. New Locations'!S1085 &gt;= 0, IF('III. New Locations'!S1085 &lt;=1, 0, $C1086), $C1086), $C1086)</f>
        <v>0</v>
      </c>
      <c r="T1086">
        <f>IF('III. New Locations'!T1085 = "-Unknown-", $C1086, 0)</f>
        <v>0</v>
      </c>
      <c r="U1086">
        <f>IF(LEN('III. New Locations'!U1085)&gt;1, 0, IF(T1086 = 0, 0, $C1086))</f>
        <v>0</v>
      </c>
      <c r="V1086">
        <f>IF('III. New Locations'!V1085 = "Unknown", $C1086, 0)</f>
        <v>0</v>
      </c>
      <c r="W1086">
        <f>IF(LEN('III. New Locations'!W1085)&gt;1, 0, IF(V1086 = 0, 0, $C1086))</f>
        <v>0</v>
      </c>
      <c r="X1086" t="str">
        <f>'III. New Locations'!X1085</f>
        <v>Unknown</v>
      </c>
      <c r="Y1086">
        <f>IF(ISNUMBER('III. New Locations'!Y1085) = TRUE, IF('III. New Locations'!Y1085 &gt;= 1400, IF('III. New Locations'!Y1085 &lt;=2100, 0, $C1086), $C1086), $C1086)</f>
        <v>0</v>
      </c>
      <c r="Z1086">
        <f>IF(ISNUMBER('III. New Locations'!Z1085) = TRUE, IF('III. New Locations'!Z1085 &gt;= 1400, IF('III. New Locations'!Z1085 &lt;=2100, 0, $C1086), $C1086), $C1086)</f>
        <v>0</v>
      </c>
      <c r="AA1086">
        <f>IF(ISNUMBER('III. New Locations'!AA1085) = TRUE, IF('III. New Locations'!AA1085 &gt;= 1400, IF('III. New Locations'!AA1085 &lt;=2100, 0, $C1086), $C1086), $C1086)</f>
        <v>0</v>
      </c>
      <c r="AC1086">
        <f>IF(ISNUMBER('III. New Locations'!AC1085) = TRUE, IF('III. New Locations'!AC1085 &gt;= 0, IF('III. New Locations'!AC1085 &lt;=1, 0,$C1086),$C1086), $C1086)</f>
        <v>0</v>
      </c>
    </row>
    <row r="1087" spans="1:29" x14ac:dyDescent="0.25">
      <c r="A1087">
        <f>'III. New Locations'!A1086</f>
        <v>1084</v>
      </c>
      <c r="C1087" s="4">
        <f>IF(LEN('III. New Locations'!C1086) &gt; 2, 1, 0)</f>
        <v>0</v>
      </c>
      <c r="E1087">
        <f>IF(LEN('III. New Locations'!E1086) = 2, IF('III. New Locations'!E1086 = "--", $C1087, 0), $C1087)</f>
        <v>0</v>
      </c>
      <c r="F1087">
        <f>IF(LEN('III. New Locations'!F1086) &gt; 4, 0, $C1087)</f>
        <v>0</v>
      </c>
      <c r="G1087">
        <f>IF(ISNUMBER('III. New Locations'!G1086) = TRUE, 0, $C1087)</f>
        <v>0</v>
      </c>
      <c r="H1087">
        <f>IF(ISNUMBER('III. New Locations'!H1086) = TRUE, 0, $C1087)</f>
        <v>0</v>
      </c>
      <c r="I1087">
        <f>IF(ISNUMBER('III. New Locations'!I1086) = TRUE, 0, $C1087)</f>
        <v>0</v>
      </c>
      <c r="J1087">
        <f>IF(ISNUMBER('III. New Locations'!J1086) = TRUE, 0, $C1087)</f>
        <v>0</v>
      </c>
      <c r="K1087">
        <f>IF(ISNUMBER('III. New Locations'!K1086) = TRUE, 0,$C1087)</f>
        <v>0</v>
      </c>
      <c r="M1087">
        <f>IF(ISNUMBER('III. New Locations'!M1086) = TRUE, 0,$C1087)</f>
        <v>0</v>
      </c>
      <c r="O1087">
        <f>IF(ISNUMBER('III. New Locations'!O1086) = TRUE, 0, $C1087)</f>
        <v>0</v>
      </c>
      <c r="P1087">
        <f>IF(ISNUMBER('III. New Locations'!P1086) = TRUE, 0, $C1087)</f>
        <v>0</v>
      </c>
      <c r="Q1087">
        <f>IF(ISNUMBER('III. New Locations'!Q1086) = TRUE, 0, $C1087)</f>
        <v>0</v>
      </c>
      <c r="R1087">
        <f>IF(ISNUMBER('III. New Locations'!R1086) = TRUE, IF('III. New Locations'!R1086 &gt;= 0, IF('III. New Locations'!R1086 &lt;=1, 0, $C1087),$C1087),$C1087)</f>
        <v>0</v>
      </c>
      <c r="S1087">
        <f>IF(ISNUMBER('III. New Locations'!S1086) = TRUE, IF('III. New Locations'!S1086 &gt;= 0, IF('III. New Locations'!S1086 &lt;=1, 0, $C1087), $C1087), $C1087)</f>
        <v>0</v>
      </c>
      <c r="T1087">
        <f>IF('III. New Locations'!T1086 = "-Unknown-", $C1087, 0)</f>
        <v>0</v>
      </c>
      <c r="U1087">
        <f>IF(LEN('III. New Locations'!U1086)&gt;1, 0, IF(T1087 = 0, 0, $C1087))</f>
        <v>0</v>
      </c>
      <c r="V1087">
        <f>IF('III. New Locations'!V1086 = "Unknown", $C1087, 0)</f>
        <v>0</v>
      </c>
      <c r="W1087">
        <f>IF(LEN('III. New Locations'!W1086)&gt;1, 0, IF(V1087 = 0, 0, $C1087))</f>
        <v>0</v>
      </c>
      <c r="X1087" t="str">
        <f>'III. New Locations'!X1086</f>
        <v>Unknown</v>
      </c>
      <c r="Y1087">
        <f>IF(ISNUMBER('III. New Locations'!Y1086) = TRUE, IF('III. New Locations'!Y1086 &gt;= 1400, IF('III. New Locations'!Y1086 &lt;=2100, 0, $C1087), $C1087), $C1087)</f>
        <v>0</v>
      </c>
      <c r="Z1087">
        <f>IF(ISNUMBER('III. New Locations'!Z1086) = TRUE, IF('III. New Locations'!Z1086 &gt;= 1400, IF('III. New Locations'!Z1086 &lt;=2100, 0, $C1087), $C1087), $C1087)</f>
        <v>0</v>
      </c>
      <c r="AA1087">
        <f>IF(ISNUMBER('III. New Locations'!AA1086) = TRUE, IF('III. New Locations'!AA1086 &gt;= 1400, IF('III. New Locations'!AA1086 &lt;=2100, 0, $C1087), $C1087), $C1087)</f>
        <v>0</v>
      </c>
      <c r="AC1087">
        <f>IF(ISNUMBER('III. New Locations'!AC1086) = TRUE, IF('III. New Locations'!AC1086 &gt;= 0, IF('III. New Locations'!AC1086 &lt;=1, 0,$C1087),$C1087), $C1087)</f>
        <v>0</v>
      </c>
    </row>
    <row r="1088" spans="1:29" x14ac:dyDescent="0.25">
      <c r="A1088">
        <f>'III. New Locations'!A1087</f>
        <v>1085</v>
      </c>
      <c r="C1088" s="4">
        <f>IF(LEN('III. New Locations'!C1087) &gt; 2, 1, 0)</f>
        <v>0</v>
      </c>
      <c r="E1088">
        <f>IF(LEN('III. New Locations'!E1087) = 2, IF('III. New Locations'!E1087 = "--", $C1088, 0), $C1088)</f>
        <v>0</v>
      </c>
      <c r="F1088">
        <f>IF(LEN('III. New Locations'!F1087) &gt; 4, 0, $C1088)</f>
        <v>0</v>
      </c>
      <c r="G1088">
        <f>IF(ISNUMBER('III. New Locations'!G1087) = TRUE, 0, $C1088)</f>
        <v>0</v>
      </c>
      <c r="H1088">
        <f>IF(ISNUMBER('III. New Locations'!H1087) = TRUE, 0, $C1088)</f>
        <v>0</v>
      </c>
      <c r="I1088">
        <f>IF(ISNUMBER('III. New Locations'!I1087) = TRUE, 0, $C1088)</f>
        <v>0</v>
      </c>
      <c r="J1088">
        <f>IF(ISNUMBER('III. New Locations'!J1087) = TRUE, 0, $C1088)</f>
        <v>0</v>
      </c>
      <c r="K1088">
        <f>IF(ISNUMBER('III. New Locations'!K1087) = TRUE, 0,$C1088)</f>
        <v>0</v>
      </c>
      <c r="M1088">
        <f>IF(ISNUMBER('III. New Locations'!M1087) = TRUE, 0,$C1088)</f>
        <v>0</v>
      </c>
      <c r="O1088">
        <f>IF(ISNUMBER('III. New Locations'!O1087) = TRUE, 0, $C1088)</f>
        <v>0</v>
      </c>
      <c r="P1088">
        <f>IF(ISNUMBER('III. New Locations'!P1087) = TRUE, 0, $C1088)</f>
        <v>0</v>
      </c>
      <c r="Q1088">
        <f>IF(ISNUMBER('III. New Locations'!Q1087) = TRUE, 0, $C1088)</f>
        <v>0</v>
      </c>
      <c r="R1088">
        <f>IF(ISNUMBER('III. New Locations'!R1087) = TRUE, IF('III. New Locations'!R1087 &gt;= 0, IF('III. New Locations'!R1087 &lt;=1, 0, $C1088),$C1088),$C1088)</f>
        <v>0</v>
      </c>
      <c r="S1088">
        <f>IF(ISNUMBER('III. New Locations'!S1087) = TRUE, IF('III. New Locations'!S1087 &gt;= 0, IF('III. New Locations'!S1087 &lt;=1, 0, $C1088), $C1088), $C1088)</f>
        <v>0</v>
      </c>
      <c r="T1088">
        <f>IF('III. New Locations'!T1087 = "-Unknown-", $C1088, 0)</f>
        <v>0</v>
      </c>
      <c r="U1088">
        <f>IF(LEN('III. New Locations'!U1087)&gt;1, 0, IF(T1088 = 0, 0, $C1088))</f>
        <v>0</v>
      </c>
      <c r="V1088">
        <f>IF('III. New Locations'!V1087 = "Unknown", $C1088, 0)</f>
        <v>0</v>
      </c>
      <c r="W1088">
        <f>IF(LEN('III. New Locations'!W1087)&gt;1, 0, IF(V1088 = 0, 0, $C1088))</f>
        <v>0</v>
      </c>
      <c r="X1088" t="str">
        <f>'III. New Locations'!X1087</f>
        <v>Unknown</v>
      </c>
      <c r="Y1088">
        <f>IF(ISNUMBER('III. New Locations'!Y1087) = TRUE, IF('III. New Locations'!Y1087 &gt;= 1400, IF('III. New Locations'!Y1087 &lt;=2100, 0, $C1088), $C1088), $C1088)</f>
        <v>0</v>
      </c>
      <c r="Z1088">
        <f>IF(ISNUMBER('III. New Locations'!Z1087) = TRUE, IF('III. New Locations'!Z1087 &gt;= 1400, IF('III. New Locations'!Z1087 &lt;=2100, 0, $C1088), $C1088), $C1088)</f>
        <v>0</v>
      </c>
      <c r="AA1088">
        <f>IF(ISNUMBER('III. New Locations'!AA1087) = TRUE, IF('III. New Locations'!AA1087 &gt;= 1400, IF('III. New Locations'!AA1087 &lt;=2100, 0, $C1088), $C1088), $C1088)</f>
        <v>0</v>
      </c>
      <c r="AC1088">
        <f>IF(ISNUMBER('III. New Locations'!AC1087) = TRUE, IF('III. New Locations'!AC1087 &gt;= 0, IF('III. New Locations'!AC1087 &lt;=1, 0,$C1088),$C1088), $C1088)</f>
        <v>0</v>
      </c>
    </row>
    <row r="1089" spans="1:29" x14ac:dyDescent="0.25">
      <c r="A1089">
        <f>'III. New Locations'!A1088</f>
        <v>1086</v>
      </c>
      <c r="C1089" s="4">
        <f>IF(LEN('III. New Locations'!C1088) &gt; 2, 1, 0)</f>
        <v>0</v>
      </c>
      <c r="E1089">
        <f>IF(LEN('III. New Locations'!E1088) = 2, IF('III. New Locations'!E1088 = "--", $C1089, 0), $C1089)</f>
        <v>0</v>
      </c>
      <c r="F1089">
        <f>IF(LEN('III. New Locations'!F1088) &gt; 4, 0, $C1089)</f>
        <v>0</v>
      </c>
      <c r="G1089">
        <f>IF(ISNUMBER('III. New Locations'!G1088) = TRUE, 0, $C1089)</f>
        <v>0</v>
      </c>
      <c r="H1089">
        <f>IF(ISNUMBER('III. New Locations'!H1088) = TRUE, 0, $C1089)</f>
        <v>0</v>
      </c>
      <c r="I1089">
        <f>IF(ISNUMBER('III. New Locations'!I1088) = TRUE, 0, $C1089)</f>
        <v>0</v>
      </c>
      <c r="J1089">
        <f>IF(ISNUMBER('III. New Locations'!J1088) = TRUE, 0, $C1089)</f>
        <v>0</v>
      </c>
      <c r="K1089">
        <f>IF(ISNUMBER('III. New Locations'!K1088) = TRUE, 0,$C1089)</f>
        <v>0</v>
      </c>
      <c r="M1089">
        <f>IF(ISNUMBER('III. New Locations'!M1088) = TRUE, 0,$C1089)</f>
        <v>0</v>
      </c>
      <c r="O1089">
        <f>IF(ISNUMBER('III. New Locations'!O1088) = TRUE, 0, $C1089)</f>
        <v>0</v>
      </c>
      <c r="P1089">
        <f>IF(ISNUMBER('III. New Locations'!P1088) = TRUE, 0, $C1089)</f>
        <v>0</v>
      </c>
      <c r="Q1089">
        <f>IF(ISNUMBER('III. New Locations'!Q1088) = TRUE, 0, $C1089)</f>
        <v>0</v>
      </c>
      <c r="R1089">
        <f>IF(ISNUMBER('III. New Locations'!R1088) = TRUE, IF('III. New Locations'!R1088 &gt;= 0, IF('III. New Locations'!R1088 &lt;=1, 0, $C1089),$C1089),$C1089)</f>
        <v>0</v>
      </c>
      <c r="S1089">
        <f>IF(ISNUMBER('III. New Locations'!S1088) = TRUE, IF('III. New Locations'!S1088 &gt;= 0, IF('III. New Locations'!S1088 &lt;=1, 0, $C1089), $C1089), $C1089)</f>
        <v>0</v>
      </c>
      <c r="T1089">
        <f>IF('III. New Locations'!T1088 = "-Unknown-", $C1089, 0)</f>
        <v>0</v>
      </c>
      <c r="U1089">
        <f>IF(LEN('III. New Locations'!U1088)&gt;1, 0, IF(T1089 = 0, 0, $C1089))</f>
        <v>0</v>
      </c>
      <c r="V1089">
        <f>IF('III. New Locations'!V1088 = "Unknown", $C1089, 0)</f>
        <v>0</v>
      </c>
      <c r="W1089">
        <f>IF(LEN('III. New Locations'!W1088)&gt;1, 0, IF(V1089 = 0, 0, $C1089))</f>
        <v>0</v>
      </c>
      <c r="X1089" t="str">
        <f>'III. New Locations'!X1088</f>
        <v>Unknown</v>
      </c>
      <c r="Y1089">
        <f>IF(ISNUMBER('III. New Locations'!Y1088) = TRUE, IF('III. New Locations'!Y1088 &gt;= 1400, IF('III. New Locations'!Y1088 &lt;=2100, 0, $C1089), $C1089), $C1089)</f>
        <v>0</v>
      </c>
      <c r="Z1089">
        <f>IF(ISNUMBER('III. New Locations'!Z1088) = TRUE, IF('III. New Locations'!Z1088 &gt;= 1400, IF('III. New Locations'!Z1088 &lt;=2100, 0, $C1089), $C1089), $C1089)</f>
        <v>0</v>
      </c>
      <c r="AA1089">
        <f>IF(ISNUMBER('III. New Locations'!AA1088) = TRUE, IF('III. New Locations'!AA1088 &gt;= 1400, IF('III. New Locations'!AA1088 &lt;=2100, 0, $C1089), $C1089), $C1089)</f>
        <v>0</v>
      </c>
      <c r="AC1089">
        <f>IF(ISNUMBER('III. New Locations'!AC1088) = TRUE, IF('III. New Locations'!AC1088 &gt;= 0, IF('III. New Locations'!AC1088 &lt;=1, 0,$C1089),$C1089), $C1089)</f>
        <v>0</v>
      </c>
    </row>
    <row r="1090" spans="1:29" x14ac:dyDescent="0.25">
      <c r="A1090">
        <f>'III. New Locations'!A1089</f>
        <v>1087</v>
      </c>
      <c r="C1090" s="4">
        <f>IF(LEN('III. New Locations'!C1089) &gt; 2, 1, 0)</f>
        <v>0</v>
      </c>
      <c r="E1090">
        <f>IF(LEN('III. New Locations'!E1089) = 2, IF('III. New Locations'!E1089 = "--", $C1090, 0), $C1090)</f>
        <v>0</v>
      </c>
      <c r="F1090">
        <f>IF(LEN('III. New Locations'!F1089) &gt; 4, 0, $C1090)</f>
        <v>0</v>
      </c>
      <c r="G1090">
        <f>IF(ISNUMBER('III. New Locations'!G1089) = TRUE, 0, $C1090)</f>
        <v>0</v>
      </c>
      <c r="H1090">
        <f>IF(ISNUMBER('III. New Locations'!H1089) = TRUE, 0, $C1090)</f>
        <v>0</v>
      </c>
      <c r="I1090">
        <f>IF(ISNUMBER('III. New Locations'!I1089) = TRUE, 0, $C1090)</f>
        <v>0</v>
      </c>
      <c r="J1090">
        <f>IF(ISNUMBER('III. New Locations'!J1089) = TRUE, 0, $C1090)</f>
        <v>0</v>
      </c>
      <c r="K1090">
        <f>IF(ISNUMBER('III. New Locations'!K1089) = TRUE, 0,$C1090)</f>
        <v>0</v>
      </c>
      <c r="M1090">
        <f>IF(ISNUMBER('III. New Locations'!M1089) = TRUE, 0,$C1090)</f>
        <v>0</v>
      </c>
      <c r="O1090">
        <f>IF(ISNUMBER('III. New Locations'!O1089) = TRUE, 0, $C1090)</f>
        <v>0</v>
      </c>
      <c r="P1090">
        <f>IF(ISNUMBER('III. New Locations'!P1089) = TRUE, 0, $C1090)</f>
        <v>0</v>
      </c>
      <c r="Q1090">
        <f>IF(ISNUMBER('III. New Locations'!Q1089) = TRUE, 0, $C1090)</f>
        <v>0</v>
      </c>
      <c r="R1090">
        <f>IF(ISNUMBER('III. New Locations'!R1089) = TRUE, IF('III. New Locations'!R1089 &gt;= 0, IF('III. New Locations'!R1089 &lt;=1, 0, $C1090),$C1090),$C1090)</f>
        <v>0</v>
      </c>
      <c r="S1090">
        <f>IF(ISNUMBER('III. New Locations'!S1089) = TRUE, IF('III. New Locations'!S1089 &gt;= 0, IF('III. New Locations'!S1089 &lt;=1, 0, $C1090), $C1090), $C1090)</f>
        <v>0</v>
      </c>
      <c r="T1090">
        <f>IF('III. New Locations'!T1089 = "-Unknown-", $C1090, 0)</f>
        <v>0</v>
      </c>
      <c r="U1090">
        <f>IF(LEN('III. New Locations'!U1089)&gt;1, 0, IF(T1090 = 0, 0, $C1090))</f>
        <v>0</v>
      </c>
      <c r="V1090">
        <f>IF('III. New Locations'!V1089 = "Unknown", $C1090, 0)</f>
        <v>0</v>
      </c>
      <c r="W1090">
        <f>IF(LEN('III. New Locations'!W1089)&gt;1, 0, IF(V1090 = 0, 0, $C1090))</f>
        <v>0</v>
      </c>
      <c r="X1090" t="str">
        <f>'III. New Locations'!X1089</f>
        <v>Unknown</v>
      </c>
      <c r="Y1090">
        <f>IF(ISNUMBER('III. New Locations'!Y1089) = TRUE, IF('III. New Locations'!Y1089 &gt;= 1400, IF('III. New Locations'!Y1089 &lt;=2100, 0, $C1090), $C1090), $C1090)</f>
        <v>0</v>
      </c>
      <c r="Z1090">
        <f>IF(ISNUMBER('III. New Locations'!Z1089) = TRUE, IF('III. New Locations'!Z1089 &gt;= 1400, IF('III. New Locations'!Z1089 &lt;=2100, 0, $C1090), $C1090), $C1090)</f>
        <v>0</v>
      </c>
      <c r="AA1090">
        <f>IF(ISNUMBER('III. New Locations'!AA1089) = TRUE, IF('III. New Locations'!AA1089 &gt;= 1400, IF('III. New Locations'!AA1089 &lt;=2100, 0, $C1090), $C1090), $C1090)</f>
        <v>0</v>
      </c>
      <c r="AC1090">
        <f>IF(ISNUMBER('III. New Locations'!AC1089) = TRUE, IF('III. New Locations'!AC1089 &gt;= 0, IF('III. New Locations'!AC1089 &lt;=1, 0,$C1090),$C1090), $C1090)</f>
        <v>0</v>
      </c>
    </row>
    <row r="1091" spans="1:29" x14ac:dyDescent="0.25">
      <c r="A1091">
        <f>'III. New Locations'!A1090</f>
        <v>1088</v>
      </c>
      <c r="C1091" s="4">
        <f>IF(LEN('III. New Locations'!C1090) &gt; 2, 1, 0)</f>
        <v>0</v>
      </c>
      <c r="E1091">
        <f>IF(LEN('III. New Locations'!E1090) = 2, IF('III. New Locations'!E1090 = "--", $C1091, 0), $C1091)</f>
        <v>0</v>
      </c>
      <c r="F1091">
        <f>IF(LEN('III. New Locations'!F1090) &gt; 4, 0, $C1091)</f>
        <v>0</v>
      </c>
      <c r="G1091">
        <f>IF(ISNUMBER('III. New Locations'!G1090) = TRUE, 0, $C1091)</f>
        <v>0</v>
      </c>
      <c r="H1091">
        <f>IF(ISNUMBER('III. New Locations'!H1090) = TRUE, 0, $C1091)</f>
        <v>0</v>
      </c>
      <c r="I1091">
        <f>IF(ISNUMBER('III. New Locations'!I1090) = TRUE, 0, $C1091)</f>
        <v>0</v>
      </c>
      <c r="J1091">
        <f>IF(ISNUMBER('III. New Locations'!J1090) = TRUE, 0, $C1091)</f>
        <v>0</v>
      </c>
      <c r="K1091">
        <f>IF(ISNUMBER('III. New Locations'!K1090) = TRUE, 0,$C1091)</f>
        <v>0</v>
      </c>
      <c r="M1091">
        <f>IF(ISNUMBER('III. New Locations'!M1090) = TRUE, 0,$C1091)</f>
        <v>0</v>
      </c>
      <c r="O1091">
        <f>IF(ISNUMBER('III. New Locations'!O1090) = TRUE, 0, $C1091)</f>
        <v>0</v>
      </c>
      <c r="P1091">
        <f>IF(ISNUMBER('III. New Locations'!P1090) = TRUE, 0, $C1091)</f>
        <v>0</v>
      </c>
      <c r="Q1091">
        <f>IF(ISNUMBER('III. New Locations'!Q1090) = TRUE, 0, $C1091)</f>
        <v>0</v>
      </c>
      <c r="R1091">
        <f>IF(ISNUMBER('III. New Locations'!R1090) = TRUE, IF('III. New Locations'!R1090 &gt;= 0, IF('III. New Locations'!R1090 &lt;=1, 0, $C1091),$C1091),$C1091)</f>
        <v>0</v>
      </c>
      <c r="S1091">
        <f>IF(ISNUMBER('III. New Locations'!S1090) = TRUE, IF('III. New Locations'!S1090 &gt;= 0, IF('III. New Locations'!S1090 &lt;=1, 0, $C1091), $C1091), $C1091)</f>
        <v>0</v>
      </c>
      <c r="T1091">
        <f>IF('III. New Locations'!T1090 = "-Unknown-", $C1091, 0)</f>
        <v>0</v>
      </c>
      <c r="U1091">
        <f>IF(LEN('III. New Locations'!U1090)&gt;1, 0, IF(T1091 = 0, 0, $C1091))</f>
        <v>0</v>
      </c>
      <c r="V1091">
        <f>IF('III. New Locations'!V1090 = "Unknown", $C1091, 0)</f>
        <v>0</v>
      </c>
      <c r="W1091">
        <f>IF(LEN('III. New Locations'!W1090)&gt;1, 0, IF(V1091 = 0, 0, $C1091))</f>
        <v>0</v>
      </c>
      <c r="X1091" t="str">
        <f>'III. New Locations'!X1090</f>
        <v>Unknown</v>
      </c>
      <c r="Y1091">
        <f>IF(ISNUMBER('III. New Locations'!Y1090) = TRUE, IF('III. New Locations'!Y1090 &gt;= 1400, IF('III. New Locations'!Y1090 &lt;=2100, 0, $C1091), $C1091), $C1091)</f>
        <v>0</v>
      </c>
      <c r="Z1091">
        <f>IF(ISNUMBER('III. New Locations'!Z1090) = TRUE, IF('III. New Locations'!Z1090 &gt;= 1400, IF('III. New Locations'!Z1090 &lt;=2100, 0, $C1091), $C1091), $C1091)</f>
        <v>0</v>
      </c>
      <c r="AA1091">
        <f>IF(ISNUMBER('III. New Locations'!AA1090) = TRUE, IF('III. New Locations'!AA1090 &gt;= 1400, IF('III. New Locations'!AA1090 &lt;=2100, 0, $C1091), $C1091), $C1091)</f>
        <v>0</v>
      </c>
      <c r="AC1091">
        <f>IF(ISNUMBER('III. New Locations'!AC1090) = TRUE, IF('III. New Locations'!AC1090 &gt;= 0, IF('III. New Locations'!AC1090 &lt;=1, 0,$C1091),$C1091), $C1091)</f>
        <v>0</v>
      </c>
    </row>
    <row r="1092" spans="1:29" x14ac:dyDescent="0.25">
      <c r="A1092">
        <f>'III. New Locations'!A1091</f>
        <v>1089</v>
      </c>
      <c r="C1092" s="4">
        <f>IF(LEN('III. New Locations'!C1091) &gt; 2, 1, 0)</f>
        <v>0</v>
      </c>
      <c r="E1092">
        <f>IF(LEN('III. New Locations'!E1091) = 2, IF('III. New Locations'!E1091 = "--", $C1092, 0), $C1092)</f>
        <v>0</v>
      </c>
      <c r="F1092">
        <f>IF(LEN('III. New Locations'!F1091) &gt; 4, 0, $C1092)</f>
        <v>0</v>
      </c>
      <c r="G1092">
        <f>IF(ISNUMBER('III. New Locations'!G1091) = TRUE, 0, $C1092)</f>
        <v>0</v>
      </c>
      <c r="H1092">
        <f>IF(ISNUMBER('III. New Locations'!H1091) = TRUE, 0, $C1092)</f>
        <v>0</v>
      </c>
      <c r="I1092">
        <f>IF(ISNUMBER('III. New Locations'!I1091) = TRUE, 0, $C1092)</f>
        <v>0</v>
      </c>
      <c r="J1092">
        <f>IF(ISNUMBER('III. New Locations'!J1091) = TRUE, 0, $C1092)</f>
        <v>0</v>
      </c>
      <c r="K1092">
        <f>IF(ISNUMBER('III. New Locations'!K1091) = TRUE, 0,$C1092)</f>
        <v>0</v>
      </c>
      <c r="M1092">
        <f>IF(ISNUMBER('III. New Locations'!M1091) = TRUE, 0,$C1092)</f>
        <v>0</v>
      </c>
      <c r="O1092">
        <f>IF(ISNUMBER('III. New Locations'!O1091) = TRUE, 0, $C1092)</f>
        <v>0</v>
      </c>
      <c r="P1092">
        <f>IF(ISNUMBER('III. New Locations'!P1091) = TRUE, 0, $C1092)</f>
        <v>0</v>
      </c>
      <c r="Q1092">
        <f>IF(ISNUMBER('III. New Locations'!Q1091) = TRUE, 0, $C1092)</f>
        <v>0</v>
      </c>
      <c r="R1092">
        <f>IF(ISNUMBER('III. New Locations'!R1091) = TRUE, IF('III. New Locations'!R1091 &gt;= 0, IF('III. New Locations'!R1091 &lt;=1, 0, $C1092),$C1092),$C1092)</f>
        <v>0</v>
      </c>
      <c r="S1092">
        <f>IF(ISNUMBER('III. New Locations'!S1091) = TRUE, IF('III. New Locations'!S1091 &gt;= 0, IF('III. New Locations'!S1091 &lt;=1, 0, $C1092), $C1092), $C1092)</f>
        <v>0</v>
      </c>
      <c r="T1092">
        <f>IF('III. New Locations'!T1091 = "-Unknown-", $C1092, 0)</f>
        <v>0</v>
      </c>
      <c r="U1092">
        <f>IF(LEN('III. New Locations'!U1091)&gt;1, 0, IF(T1092 = 0, 0, $C1092))</f>
        <v>0</v>
      </c>
      <c r="V1092">
        <f>IF('III. New Locations'!V1091 = "Unknown", $C1092, 0)</f>
        <v>0</v>
      </c>
      <c r="W1092">
        <f>IF(LEN('III. New Locations'!W1091)&gt;1, 0, IF(V1092 = 0, 0, $C1092))</f>
        <v>0</v>
      </c>
      <c r="X1092" t="str">
        <f>'III. New Locations'!X1091</f>
        <v>Unknown</v>
      </c>
      <c r="Y1092">
        <f>IF(ISNUMBER('III. New Locations'!Y1091) = TRUE, IF('III. New Locations'!Y1091 &gt;= 1400, IF('III. New Locations'!Y1091 &lt;=2100, 0, $C1092), $C1092), $C1092)</f>
        <v>0</v>
      </c>
      <c r="Z1092">
        <f>IF(ISNUMBER('III. New Locations'!Z1091) = TRUE, IF('III. New Locations'!Z1091 &gt;= 1400, IF('III. New Locations'!Z1091 &lt;=2100, 0, $C1092), $C1092), $C1092)</f>
        <v>0</v>
      </c>
      <c r="AA1092">
        <f>IF(ISNUMBER('III. New Locations'!AA1091) = TRUE, IF('III. New Locations'!AA1091 &gt;= 1400, IF('III. New Locations'!AA1091 &lt;=2100, 0, $C1092), $C1092), $C1092)</f>
        <v>0</v>
      </c>
      <c r="AC1092">
        <f>IF(ISNUMBER('III. New Locations'!AC1091) = TRUE, IF('III. New Locations'!AC1091 &gt;= 0, IF('III. New Locations'!AC1091 &lt;=1, 0,$C1092),$C1092), $C1092)</f>
        <v>0</v>
      </c>
    </row>
    <row r="1093" spans="1:29" x14ac:dyDescent="0.25">
      <c r="A1093">
        <f>'III. New Locations'!A1092</f>
        <v>1090</v>
      </c>
      <c r="C1093" s="4">
        <f>IF(LEN('III. New Locations'!C1092) &gt; 2, 1, 0)</f>
        <v>0</v>
      </c>
      <c r="E1093">
        <f>IF(LEN('III. New Locations'!E1092) = 2, IF('III. New Locations'!E1092 = "--", $C1093, 0), $C1093)</f>
        <v>0</v>
      </c>
      <c r="F1093">
        <f>IF(LEN('III. New Locations'!F1092) &gt; 4, 0, $C1093)</f>
        <v>0</v>
      </c>
      <c r="G1093">
        <f>IF(ISNUMBER('III. New Locations'!G1092) = TRUE, 0, $C1093)</f>
        <v>0</v>
      </c>
      <c r="H1093">
        <f>IF(ISNUMBER('III. New Locations'!H1092) = TRUE, 0, $C1093)</f>
        <v>0</v>
      </c>
      <c r="I1093">
        <f>IF(ISNUMBER('III. New Locations'!I1092) = TRUE, 0, $C1093)</f>
        <v>0</v>
      </c>
      <c r="J1093">
        <f>IF(ISNUMBER('III. New Locations'!J1092) = TRUE, 0, $C1093)</f>
        <v>0</v>
      </c>
      <c r="K1093">
        <f>IF(ISNUMBER('III. New Locations'!K1092) = TRUE, 0,$C1093)</f>
        <v>0</v>
      </c>
      <c r="M1093">
        <f>IF(ISNUMBER('III. New Locations'!M1092) = TRUE, 0,$C1093)</f>
        <v>0</v>
      </c>
      <c r="O1093">
        <f>IF(ISNUMBER('III. New Locations'!O1092) = TRUE, 0, $C1093)</f>
        <v>0</v>
      </c>
      <c r="P1093">
        <f>IF(ISNUMBER('III. New Locations'!P1092) = TRUE, 0, $C1093)</f>
        <v>0</v>
      </c>
      <c r="Q1093">
        <f>IF(ISNUMBER('III. New Locations'!Q1092) = TRUE, 0, $C1093)</f>
        <v>0</v>
      </c>
      <c r="R1093">
        <f>IF(ISNUMBER('III. New Locations'!R1092) = TRUE, IF('III. New Locations'!R1092 &gt;= 0, IF('III. New Locations'!R1092 &lt;=1, 0, $C1093),$C1093),$C1093)</f>
        <v>0</v>
      </c>
      <c r="S1093">
        <f>IF(ISNUMBER('III. New Locations'!S1092) = TRUE, IF('III. New Locations'!S1092 &gt;= 0, IF('III. New Locations'!S1092 &lt;=1, 0, $C1093), $C1093), $C1093)</f>
        <v>0</v>
      </c>
      <c r="T1093">
        <f>IF('III. New Locations'!T1092 = "-Unknown-", $C1093, 0)</f>
        <v>0</v>
      </c>
      <c r="U1093">
        <f>IF(LEN('III. New Locations'!U1092)&gt;1, 0, IF(T1093 = 0, 0, $C1093))</f>
        <v>0</v>
      </c>
      <c r="V1093">
        <f>IF('III. New Locations'!V1092 = "Unknown", $C1093, 0)</f>
        <v>0</v>
      </c>
      <c r="W1093">
        <f>IF(LEN('III. New Locations'!W1092)&gt;1, 0, IF(V1093 = 0, 0, $C1093))</f>
        <v>0</v>
      </c>
      <c r="X1093" t="str">
        <f>'III. New Locations'!X1092</f>
        <v>Unknown</v>
      </c>
      <c r="Y1093">
        <f>IF(ISNUMBER('III. New Locations'!Y1092) = TRUE, IF('III. New Locations'!Y1092 &gt;= 1400, IF('III. New Locations'!Y1092 &lt;=2100, 0, $C1093), $C1093), $C1093)</f>
        <v>0</v>
      </c>
      <c r="Z1093">
        <f>IF(ISNUMBER('III. New Locations'!Z1092) = TRUE, IF('III. New Locations'!Z1092 &gt;= 1400, IF('III. New Locations'!Z1092 &lt;=2100, 0, $C1093), $C1093), $C1093)</f>
        <v>0</v>
      </c>
      <c r="AA1093">
        <f>IF(ISNUMBER('III. New Locations'!AA1092) = TRUE, IF('III. New Locations'!AA1092 &gt;= 1400, IF('III. New Locations'!AA1092 &lt;=2100, 0, $C1093), $C1093), $C1093)</f>
        <v>0</v>
      </c>
      <c r="AC1093">
        <f>IF(ISNUMBER('III. New Locations'!AC1092) = TRUE, IF('III. New Locations'!AC1092 &gt;= 0, IF('III. New Locations'!AC1092 &lt;=1, 0,$C1093),$C1093), $C1093)</f>
        <v>0</v>
      </c>
    </row>
    <row r="1094" spans="1:29" x14ac:dyDescent="0.25">
      <c r="A1094">
        <f>'III. New Locations'!A1093</f>
        <v>1091</v>
      </c>
      <c r="C1094" s="4">
        <f>IF(LEN('III. New Locations'!C1093) &gt; 2, 1, 0)</f>
        <v>0</v>
      </c>
      <c r="E1094">
        <f>IF(LEN('III. New Locations'!E1093) = 2, IF('III. New Locations'!E1093 = "--", $C1094, 0), $C1094)</f>
        <v>0</v>
      </c>
      <c r="F1094">
        <f>IF(LEN('III. New Locations'!F1093) &gt; 4, 0, $C1094)</f>
        <v>0</v>
      </c>
      <c r="G1094">
        <f>IF(ISNUMBER('III. New Locations'!G1093) = TRUE, 0, $C1094)</f>
        <v>0</v>
      </c>
      <c r="H1094">
        <f>IF(ISNUMBER('III. New Locations'!H1093) = TRUE, 0, $C1094)</f>
        <v>0</v>
      </c>
      <c r="I1094">
        <f>IF(ISNUMBER('III. New Locations'!I1093) = TRUE, 0, $C1094)</f>
        <v>0</v>
      </c>
      <c r="J1094">
        <f>IF(ISNUMBER('III. New Locations'!J1093) = TRUE, 0, $C1094)</f>
        <v>0</v>
      </c>
      <c r="K1094">
        <f>IF(ISNUMBER('III. New Locations'!K1093) = TRUE, 0,$C1094)</f>
        <v>0</v>
      </c>
      <c r="M1094">
        <f>IF(ISNUMBER('III. New Locations'!M1093) = TRUE, 0,$C1094)</f>
        <v>0</v>
      </c>
      <c r="O1094">
        <f>IF(ISNUMBER('III. New Locations'!O1093) = TRUE, 0, $C1094)</f>
        <v>0</v>
      </c>
      <c r="P1094">
        <f>IF(ISNUMBER('III. New Locations'!P1093) = TRUE, 0, $C1094)</f>
        <v>0</v>
      </c>
      <c r="Q1094">
        <f>IF(ISNUMBER('III. New Locations'!Q1093) = TRUE, 0, $C1094)</f>
        <v>0</v>
      </c>
      <c r="R1094">
        <f>IF(ISNUMBER('III. New Locations'!R1093) = TRUE, IF('III. New Locations'!R1093 &gt;= 0, IF('III. New Locations'!R1093 &lt;=1, 0, $C1094),$C1094),$C1094)</f>
        <v>0</v>
      </c>
      <c r="S1094">
        <f>IF(ISNUMBER('III. New Locations'!S1093) = TRUE, IF('III. New Locations'!S1093 &gt;= 0, IF('III. New Locations'!S1093 &lt;=1, 0, $C1094), $C1094), $C1094)</f>
        <v>0</v>
      </c>
      <c r="T1094">
        <f>IF('III. New Locations'!T1093 = "-Unknown-", $C1094, 0)</f>
        <v>0</v>
      </c>
      <c r="U1094">
        <f>IF(LEN('III. New Locations'!U1093)&gt;1, 0, IF(T1094 = 0, 0, $C1094))</f>
        <v>0</v>
      </c>
      <c r="V1094">
        <f>IF('III. New Locations'!V1093 = "Unknown", $C1094, 0)</f>
        <v>0</v>
      </c>
      <c r="W1094">
        <f>IF(LEN('III. New Locations'!W1093)&gt;1, 0, IF(V1094 = 0, 0, $C1094))</f>
        <v>0</v>
      </c>
      <c r="X1094" t="str">
        <f>'III. New Locations'!X1093</f>
        <v>Unknown</v>
      </c>
      <c r="Y1094">
        <f>IF(ISNUMBER('III. New Locations'!Y1093) = TRUE, IF('III. New Locations'!Y1093 &gt;= 1400, IF('III. New Locations'!Y1093 &lt;=2100, 0, $C1094), $C1094), $C1094)</f>
        <v>0</v>
      </c>
      <c r="Z1094">
        <f>IF(ISNUMBER('III. New Locations'!Z1093) = TRUE, IF('III. New Locations'!Z1093 &gt;= 1400, IF('III. New Locations'!Z1093 &lt;=2100, 0, $C1094), $C1094), $C1094)</f>
        <v>0</v>
      </c>
      <c r="AA1094">
        <f>IF(ISNUMBER('III. New Locations'!AA1093) = TRUE, IF('III. New Locations'!AA1093 &gt;= 1400, IF('III. New Locations'!AA1093 &lt;=2100, 0, $C1094), $C1094), $C1094)</f>
        <v>0</v>
      </c>
      <c r="AC1094">
        <f>IF(ISNUMBER('III. New Locations'!AC1093) = TRUE, IF('III. New Locations'!AC1093 &gt;= 0, IF('III. New Locations'!AC1093 &lt;=1, 0,$C1094),$C1094), $C1094)</f>
        <v>0</v>
      </c>
    </row>
    <row r="1095" spans="1:29" x14ac:dyDescent="0.25">
      <c r="A1095">
        <f>'III. New Locations'!A1094</f>
        <v>1092</v>
      </c>
      <c r="C1095" s="4">
        <f>IF(LEN('III. New Locations'!C1094) &gt; 2, 1, 0)</f>
        <v>0</v>
      </c>
      <c r="E1095">
        <f>IF(LEN('III. New Locations'!E1094) = 2, IF('III. New Locations'!E1094 = "--", $C1095, 0), $C1095)</f>
        <v>0</v>
      </c>
      <c r="F1095">
        <f>IF(LEN('III. New Locations'!F1094) &gt; 4, 0, $C1095)</f>
        <v>0</v>
      </c>
      <c r="G1095">
        <f>IF(ISNUMBER('III. New Locations'!G1094) = TRUE, 0, $C1095)</f>
        <v>0</v>
      </c>
      <c r="H1095">
        <f>IF(ISNUMBER('III. New Locations'!H1094) = TRUE, 0, $C1095)</f>
        <v>0</v>
      </c>
      <c r="I1095">
        <f>IF(ISNUMBER('III. New Locations'!I1094) = TRUE, 0, $C1095)</f>
        <v>0</v>
      </c>
      <c r="J1095">
        <f>IF(ISNUMBER('III. New Locations'!J1094) = TRUE, 0, $C1095)</f>
        <v>0</v>
      </c>
      <c r="K1095">
        <f>IF(ISNUMBER('III. New Locations'!K1094) = TRUE, 0,$C1095)</f>
        <v>0</v>
      </c>
      <c r="M1095">
        <f>IF(ISNUMBER('III. New Locations'!M1094) = TRUE, 0,$C1095)</f>
        <v>0</v>
      </c>
      <c r="O1095">
        <f>IF(ISNUMBER('III. New Locations'!O1094) = TRUE, 0, $C1095)</f>
        <v>0</v>
      </c>
      <c r="P1095">
        <f>IF(ISNUMBER('III. New Locations'!P1094) = TRUE, 0, $C1095)</f>
        <v>0</v>
      </c>
      <c r="Q1095">
        <f>IF(ISNUMBER('III. New Locations'!Q1094) = TRUE, 0, $C1095)</f>
        <v>0</v>
      </c>
      <c r="R1095">
        <f>IF(ISNUMBER('III. New Locations'!R1094) = TRUE, IF('III. New Locations'!R1094 &gt;= 0, IF('III. New Locations'!R1094 &lt;=1, 0, $C1095),$C1095),$C1095)</f>
        <v>0</v>
      </c>
      <c r="S1095">
        <f>IF(ISNUMBER('III. New Locations'!S1094) = TRUE, IF('III. New Locations'!S1094 &gt;= 0, IF('III. New Locations'!S1094 &lt;=1, 0, $C1095), $C1095), $C1095)</f>
        <v>0</v>
      </c>
      <c r="T1095">
        <f>IF('III. New Locations'!T1094 = "-Unknown-", $C1095, 0)</f>
        <v>0</v>
      </c>
      <c r="U1095">
        <f>IF(LEN('III. New Locations'!U1094)&gt;1, 0, IF(T1095 = 0, 0, $C1095))</f>
        <v>0</v>
      </c>
      <c r="V1095">
        <f>IF('III. New Locations'!V1094 = "Unknown", $C1095, 0)</f>
        <v>0</v>
      </c>
      <c r="W1095">
        <f>IF(LEN('III. New Locations'!W1094)&gt;1, 0, IF(V1095 = 0, 0, $C1095))</f>
        <v>0</v>
      </c>
      <c r="X1095" t="str">
        <f>'III. New Locations'!X1094</f>
        <v>Unknown</v>
      </c>
      <c r="Y1095">
        <f>IF(ISNUMBER('III. New Locations'!Y1094) = TRUE, IF('III. New Locations'!Y1094 &gt;= 1400, IF('III. New Locations'!Y1094 &lt;=2100, 0, $C1095), $C1095), $C1095)</f>
        <v>0</v>
      </c>
      <c r="Z1095">
        <f>IF(ISNUMBER('III. New Locations'!Z1094) = TRUE, IF('III. New Locations'!Z1094 &gt;= 1400, IF('III. New Locations'!Z1094 &lt;=2100, 0, $C1095), $C1095), $C1095)</f>
        <v>0</v>
      </c>
      <c r="AA1095">
        <f>IF(ISNUMBER('III. New Locations'!AA1094) = TRUE, IF('III. New Locations'!AA1094 &gt;= 1400, IF('III. New Locations'!AA1094 &lt;=2100, 0, $C1095), $C1095), $C1095)</f>
        <v>0</v>
      </c>
      <c r="AC1095">
        <f>IF(ISNUMBER('III. New Locations'!AC1094) = TRUE, IF('III. New Locations'!AC1094 &gt;= 0, IF('III. New Locations'!AC1094 &lt;=1, 0,$C1095),$C1095), $C1095)</f>
        <v>0</v>
      </c>
    </row>
    <row r="1096" spans="1:29" x14ac:dyDescent="0.25">
      <c r="A1096">
        <f>'III. New Locations'!A1095</f>
        <v>1093</v>
      </c>
      <c r="C1096" s="4">
        <f>IF(LEN('III. New Locations'!C1095) &gt; 2, 1, 0)</f>
        <v>0</v>
      </c>
      <c r="E1096">
        <f>IF(LEN('III. New Locations'!E1095) = 2, IF('III. New Locations'!E1095 = "--", $C1096, 0), $C1096)</f>
        <v>0</v>
      </c>
      <c r="F1096">
        <f>IF(LEN('III. New Locations'!F1095) &gt; 4, 0, $C1096)</f>
        <v>0</v>
      </c>
      <c r="G1096">
        <f>IF(ISNUMBER('III. New Locations'!G1095) = TRUE, 0, $C1096)</f>
        <v>0</v>
      </c>
      <c r="H1096">
        <f>IF(ISNUMBER('III. New Locations'!H1095) = TRUE, 0, $C1096)</f>
        <v>0</v>
      </c>
      <c r="I1096">
        <f>IF(ISNUMBER('III. New Locations'!I1095) = TRUE, 0, $C1096)</f>
        <v>0</v>
      </c>
      <c r="J1096">
        <f>IF(ISNUMBER('III. New Locations'!J1095) = TRUE, 0, $C1096)</f>
        <v>0</v>
      </c>
      <c r="K1096">
        <f>IF(ISNUMBER('III. New Locations'!K1095) = TRUE, 0,$C1096)</f>
        <v>0</v>
      </c>
      <c r="M1096">
        <f>IF(ISNUMBER('III. New Locations'!M1095) = TRUE, 0,$C1096)</f>
        <v>0</v>
      </c>
      <c r="O1096">
        <f>IF(ISNUMBER('III. New Locations'!O1095) = TRUE, 0, $C1096)</f>
        <v>0</v>
      </c>
      <c r="P1096">
        <f>IF(ISNUMBER('III. New Locations'!P1095) = TRUE, 0, $C1096)</f>
        <v>0</v>
      </c>
      <c r="Q1096">
        <f>IF(ISNUMBER('III. New Locations'!Q1095) = TRUE, 0, $C1096)</f>
        <v>0</v>
      </c>
      <c r="R1096">
        <f>IF(ISNUMBER('III. New Locations'!R1095) = TRUE, IF('III. New Locations'!R1095 &gt;= 0, IF('III. New Locations'!R1095 &lt;=1, 0, $C1096),$C1096),$C1096)</f>
        <v>0</v>
      </c>
      <c r="S1096">
        <f>IF(ISNUMBER('III. New Locations'!S1095) = TRUE, IF('III. New Locations'!S1095 &gt;= 0, IF('III. New Locations'!S1095 &lt;=1, 0, $C1096), $C1096), $C1096)</f>
        <v>0</v>
      </c>
      <c r="T1096">
        <f>IF('III. New Locations'!T1095 = "-Unknown-", $C1096, 0)</f>
        <v>0</v>
      </c>
      <c r="U1096">
        <f>IF(LEN('III. New Locations'!U1095)&gt;1, 0, IF(T1096 = 0, 0, $C1096))</f>
        <v>0</v>
      </c>
      <c r="V1096">
        <f>IF('III. New Locations'!V1095 = "Unknown", $C1096, 0)</f>
        <v>0</v>
      </c>
      <c r="W1096">
        <f>IF(LEN('III. New Locations'!W1095)&gt;1, 0, IF(V1096 = 0, 0, $C1096))</f>
        <v>0</v>
      </c>
      <c r="X1096" t="str">
        <f>'III. New Locations'!X1095</f>
        <v>Unknown</v>
      </c>
      <c r="Y1096">
        <f>IF(ISNUMBER('III. New Locations'!Y1095) = TRUE, IF('III. New Locations'!Y1095 &gt;= 1400, IF('III. New Locations'!Y1095 &lt;=2100, 0, $C1096), $C1096), $C1096)</f>
        <v>0</v>
      </c>
      <c r="Z1096">
        <f>IF(ISNUMBER('III. New Locations'!Z1095) = TRUE, IF('III. New Locations'!Z1095 &gt;= 1400, IF('III. New Locations'!Z1095 &lt;=2100, 0, $C1096), $C1096), $C1096)</f>
        <v>0</v>
      </c>
      <c r="AA1096">
        <f>IF(ISNUMBER('III. New Locations'!AA1095) = TRUE, IF('III. New Locations'!AA1095 &gt;= 1400, IF('III. New Locations'!AA1095 &lt;=2100, 0, $C1096), $C1096), $C1096)</f>
        <v>0</v>
      </c>
      <c r="AC1096">
        <f>IF(ISNUMBER('III. New Locations'!AC1095) = TRUE, IF('III. New Locations'!AC1095 &gt;= 0, IF('III. New Locations'!AC1095 &lt;=1, 0,$C1096),$C1096), $C1096)</f>
        <v>0</v>
      </c>
    </row>
    <row r="1097" spans="1:29" x14ac:dyDescent="0.25">
      <c r="A1097">
        <f>'III. New Locations'!A1096</f>
        <v>1094</v>
      </c>
      <c r="C1097" s="4">
        <f>IF(LEN('III. New Locations'!C1096) &gt; 2, 1, 0)</f>
        <v>0</v>
      </c>
      <c r="E1097">
        <f>IF(LEN('III. New Locations'!E1096) = 2, IF('III. New Locations'!E1096 = "--", $C1097, 0), $C1097)</f>
        <v>0</v>
      </c>
      <c r="F1097">
        <f>IF(LEN('III. New Locations'!F1096) &gt; 4, 0, $C1097)</f>
        <v>0</v>
      </c>
      <c r="G1097">
        <f>IF(ISNUMBER('III. New Locations'!G1096) = TRUE, 0, $C1097)</f>
        <v>0</v>
      </c>
      <c r="H1097">
        <f>IF(ISNUMBER('III. New Locations'!H1096) = TRUE, 0, $C1097)</f>
        <v>0</v>
      </c>
      <c r="I1097">
        <f>IF(ISNUMBER('III. New Locations'!I1096) = TRUE, 0, $C1097)</f>
        <v>0</v>
      </c>
      <c r="J1097">
        <f>IF(ISNUMBER('III. New Locations'!J1096) = TRUE, 0, $C1097)</f>
        <v>0</v>
      </c>
      <c r="K1097">
        <f>IF(ISNUMBER('III. New Locations'!K1096) = TRUE, 0,$C1097)</f>
        <v>0</v>
      </c>
      <c r="M1097">
        <f>IF(ISNUMBER('III. New Locations'!M1096) = TRUE, 0,$C1097)</f>
        <v>0</v>
      </c>
      <c r="O1097">
        <f>IF(ISNUMBER('III. New Locations'!O1096) = TRUE, 0, $C1097)</f>
        <v>0</v>
      </c>
      <c r="P1097">
        <f>IF(ISNUMBER('III. New Locations'!P1096) = TRUE, 0, $C1097)</f>
        <v>0</v>
      </c>
      <c r="Q1097">
        <f>IF(ISNUMBER('III. New Locations'!Q1096) = TRUE, 0, $C1097)</f>
        <v>0</v>
      </c>
      <c r="R1097">
        <f>IF(ISNUMBER('III. New Locations'!R1096) = TRUE, IF('III. New Locations'!R1096 &gt;= 0, IF('III. New Locations'!R1096 &lt;=1, 0, $C1097),$C1097),$C1097)</f>
        <v>0</v>
      </c>
      <c r="S1097">
        <f>IF(ISNUMBER('III. New Locations'!S1096) = TRUE, IF('III. New Locations'!S1096 &gt;= 0, IF('III. New Locations'!S1096 &lt;=1, 0, $C1097), $C1097), $C1097)</f>
        <v>0</v>
      </c>
      <c r="T1097">
        <f>IF('III. New Locations'!T1096 = "-Unknown-", $C1097, 0)</f>
        <v>0</v>
      </c>
      <c r="U1097">
        <f>IF(LEN('III. New Locations'!U1096)&gt;1, 0, IF(T1097 = 0, 0, $C1097))</f>
        <v>0</v>
      </c>
      <c r="V1097">
        <f>IF('III. New Locations'!V1096 = "Unknown", $C1097, 0)</f>
        <v>0</v>
      </c>
      <c r="W1097">
        <f>IF(LEN('III. New Locations'!W1096)&gt;1, 0, IF(V1097 = 0, 0, $C1097))</f>
        <v>0</v>
      </c>
      <c r="X1097" t="str">
        <f>'III. New Locations'!X1096</f>
        <v>Unknown</v>
      </c>
      <c r="Y1097">
        <f>IF(ISNUMBER('III. New Locations'!Y1096) = TRUE, IF('III. New Locations'!Y1096 &gt;= 1400, IF('III. New Locations'!Y1096 &lt;=2100, 0, $C1097), $C1097), $C1097)</f>
        <v>0</v>
      </c>
      <c r="Z1097">
        <f>IF(ISNUMBER('III. New Locations'!Z1096) = TRUE, IF('III. New Locations'!Z1096 &gt;= 1400, IF('III. New Locations'!Z1096 &lt;=2100, 0, $C1097), $C1097), $C1097)</f>
        <v>0</v>
      </c>
      <c r="AA1097">
        <f>IF(ISNUMBER('III. New Locations'!AA1096) = TRUE, IF('III. New Locations'!AA1096 &gt;= 1400, IF('III. New Locations'!AA1096 &lt;=2100, 0, $C1097), $C1097), $C1097)</f>
        <v>0</v>
      </c>
      <c r="AC1097">
        <f>IF(ISNUMBER('III. New Locations'!AC1096) = TRUE, IF('III. New Locations'!AC1096 &gt;= 0, IF('III. New Locations'!AC1096 &lt;=1, 0,$C1097),$C1097), $C1097)</f>
        <v>0</v>
      </c>
    </row>
    <row r="1098" spans="1:29" x14ac:dyDescent="0.25">
      <c r="A1098">
        <f>'III. New Locations'!A1097</f>
        <v>1095</v>
      </c>
      <c r="C1098" s="4">
        <f>IF(LEN('III. New Locations'!C1097) &gt; 2, 1, 0)</f>
        <v>0</v>
      </c>
      <c r="E1098">
        <f>IF(LEN('III. New Locations'!E1097) = 2, IF('III. New Locations'!E1097 = "--", $C1098, 0), $C1098)</f>
        <v>0</v>
      </c>
      <c r="F1098">
        <f>IF(LEN('III. New Locations'!F1097) &gt; 4, 0, $C1098)</f>
        <v>0</v>
      </c>
      <c r="G1098">
        <f>IF(ISNUMBER('III. New Locations'!G1097) = TRUE, 0, $C1098)</f>
        <v>0</v>
      </c>
      <c r="H1098">
        <f>IF(ISNUMBER('III. New Locations'!H1097) = TRUE, 0, $C1098)</f>
        <v>0</v>
      </c>
      <c r="I1098">
        <f>IF(ISNUMBER('III. New Locations'!I1097) = TRUE, 0, $C1098)</f>
        <v>0</v>
      </c>
      <c r="J1098">
        <f>IF(ISNUMBER('III. New Locations'!J1097) = TRUE, 0, $C1098)</f>
        <v>0</v>
      </c>
      <c r="K1098">
        <f>IF(ISNUMBER('III. New Locations'!K1097) = TRUE, 0,$C1098)</f>
        <v>0</v>
      </c>
      <c r="M1098">
        <f>IF(ISNUMBER('III. New Locations'!M1097) = TRUE, 0,$C1098)</f>
        <v>0</v>
      </c>
      <c r="O1098">
        <f>IF(ISNUMBER('III. New Locations'!O1097) = TRUE, 0, $C1098)</f>
        <v>0</v>
      </c>
      <c r="P1098">
        <f>IF(ISNUMBER('III. New Locations'!P1097) = TRUE, 0, $C1098)</f>
        <v>0</v>
      </c>
      <c r="Q1098">
        <f>IF(ISNUMBER('III. New Locations'!Q1097) = TRUE, 0, $C1098)</f>
        <v>0</v>
      </c>
      <c r="R1098">
        <f>IF(ISNUMBER('III. New Locations'!R1097) = TRUE, IF('III. New Locations'!R1097 &gt;= 0, IF('III. New Locations'!R1097 &lt;=1, 0, $C1098),$C1098),$C1098)</f>
        <v>0</v>
      </c>
      <c r="S1098">
        <f>IF(ISNUMBER('III. New Locations'!S1097) = TRUE, IF('III. New Locations'!S1097 &gt;= 0, IF('III. New Locations'!S1097 &lt;=1, 0, $C1098), $C1098), $C1098)</f>
        <v>0</v>
      </c>
      <c r="T1098">
        <f>IF('III. New Locations'!T1097 = "-Unknown-", $C1098, 0)</f>
        <v>0</v>
      </c>
      <c r="U1098">
        <f>IF(LEN('III. New Locations'!U1097)&gt;1, 0, IF(T1098 = 0, 0, $C1098))</f>
        <v>0</v>
      </c>
      <c r="V1098">
        <f>IF('III. New Locations'!V1097 = "Unknown", $C1098, 0)</f>
        <v>0</v>
      </c>
      <c r="W1098">
        <f>IF(LEN('III. New Locations'!W1097)&gt;1, 0, IF(V1098 = 0, 0, $C1098))</f>
        <v>0</v>
      </c>
      <c r="X1098" t="str">
        <f>'III. New Locations'!X1097</f>
        <v>Unknown</v>
      </c>
      <c r="Y1098">
        <f>IF(ISNUMBER('III. New Locations'!Y1097) = TRUE, IF('III. New Locations'!Y1097 &gt;= 1400, IF('III. New Locations'!Y1097 &lt;=2100, 0, $C1098), $C1098), $C1098)</f>
        <v>0</v>
      </c>
      <c r="Z1098">
        <f>IF(ISNUMBER('III. New Locations'!Z1097) = TRUE, IF('III. New Locations'!Z1097 &gt;= 1400, IF('III. New Locations'!Z1097 &lt;=2100, 0, $C1098), $C1098), $C1098)</f>
        <v>0</v>
      </c>
      <c r="AA1098">
        <f>IF(ISNUMBER('III. New Locations'!AA1097) = TRUE, IF('III. New Locations'!AA1097 &gt;= 1400, IF('III. New Locations'!AA1097 &lt;=2100, 0, $C1098), $C1098), $C1098)</f>
        <v>0</v>
      </c>
      <c r="AC1098">
        <f>IF(ISNUMBER('III. New Locations'!AC1097) = TRUE, IF('III. New Locations'!AC1097 &gt;= 0, IF('III. New Locations'!AC1097 &lt;=1, 0,$C1098),$C1098), $C1098)</f>
        <v>0</v>
      </c>
    </row>
    <row r="1099" spans="1:29" x14ac:dyDescent="0.25">
      <c r="A1099">
        <f>'III. New Locations'!A1098</f>
        <v>1096</v>
      </c>
      <c r="C1099" s="4">
        <f>IF(LEN('III. New Locations'!C1098) &gt; 2, 1, 0)</f>
        <v>0</v>
      </c>
      <c r="E1099">
        <f>IF(LEN('III. New Locations'!E1098) = 2, IF('III. New Locations'!E1098 = "--", $C1099, 0), $C1099)</f>
        <v>0</v>
      </c>
      <c r="F1099">
        <f>IF(LEN('III. New Locations'!F1098) &gt; 4, 0, $C1099)</f>
        <v>0</v>
      </c>
      <c r="G1099">
        <f>IF(ISNUMBER('III. New Locations'!G1098) = TRUE, 0, $C1099)</f>
        <v>0</v>
      </c>
      <c r="H1099">
        <f>IF(ISNUMBER('III. New Locations'!H1098) = TRUE, 0, $C1099)</f>
        <v>0</v>
      </c>
      <c r="I1099">
        <f>IF(ISNUMBER('III. New Locations'!I1098) = TRUE, 0, $C1099)</f>
        <v>0</v>
      </c>
      <c r="J1099">
        <f>IF(ISNUMBER('III. New Locations'!J1098) = TRUE, 0, $C1099)</f>
        <v>0</v>
      </c>
      <c r="K1099">
        <f>IF(ISNUMBER('III. New Locations'!K1098) = TRUE, 0,$C1099)</f>
        <v>0</v>
      </c>
      <c r="M1099">
        <f>IF(ISNUMBER('III. New Locations'!M1098) = TRUE, 0,$C1099)</f>
        <v>0</v>
      </c>
      <c r="O1099">
        <f>IF(ISNUMBER('III. New Locations'!O1098) = TRUE, 0, $C1099)</f>
        <v>0</v>
      </c>
      <c r="P1099">
        <f>IF(ISNUMBER('III. New Locations'!P1098) = TRUE, 0, $C1099)</f>
        <v>0</v>
      </c>
      <c r="Q1099">
        <f>IF(ISNUMBER('III. New Locations'!Q1098) = TRUE, 0, $C1099)</f>
        <v>0</v>
      </c>
      <c r="R1099">
        <f>IF(ISNUMBER('III. New Locations'!R1098) = TRUE, IF('III. New Locations'!R1098 &gt;= 0, IF('III. New Locations'!R1098 &lt;=1, 0, $C1099),$C1099),$C1099)</f>
        <v>0</v>
      </c>
      <c r="S1099">
        <f>IF(ISNUMBER('III. New Locations'!S1098) = TRUE, IF('III. New Locations'!S1098 &gt;= 0, IF('III. New Locations'!S1098 &lt;=1, 0, $C1099), $C1099), $C1099)</f>
        <v>0</v>
      </c>
      <c r="T1099">
        <f>IF('III. New Locations'!T1098 = "-Unknown-", $C1099, 0)</f>
        <v>0</v>
      </c>
      <c r="U1099">
        <f>IF(LEN('III. New Locations'!U1098)&gt;1, 0, IF(T1099 = 0, 0, $C1099))</f>
        <v>0</v>
      </c>
      <c r="V1099">
        <f>IF('III. New Locations'!V1098 = "Unknown", $C1099, 0)</f>
        <v>0</v>
      </c>
      <c r="W1099">
        <f>IF(LEN('III. New Locations'!W1098)&gt;1, 0, IF(V1099 = 0, 0, $C1099))</f>
        <v>0</v>
      </c>
      <c r="X1099" t="str">
        <f>'III. New Locations'!X1098</f>
        <v>Unknown</v>
      </c>
      <c r="Y1099">
        <f>IF(ISNUMBER('III. New Locations'!Y1098) = TRUE, IF('III. New Locations'!Y1098 &gt;= 1400, IF('III. New Locations'!Y1098 &lt;=2100, 0, $C1099), $C1099), $C1099)</f>
        <v>0</v>
      </c>
      <c r="Z1099">
        <f>IF(ISNUMBER('III. New Locations'!Z1098) = TRUE, IF('III. New Locations'!Z1098 &gt;= 1400, IF('III. New Locations'!Z1098 &lt;=2100, 0, $C1099), $C1099), $C1099)</f>
        <v>0</v>
      </c>
      <c r="AA1099">
        <f>IF(ISNUMBER('III. New Locations'!AA1098) = TRUE, IF('III. New Locations'!AA1098 &gt;= 1400, IF('III. New Locations'!AA1098 &lt;=2100, 0, $C1099), $C1099), $C1099)</f>
        <v>0</v>
      </c>
      <c r="AC1099">
        <f>IF(ISNUMBER('III. New Locations'!AC1098) = TRUE, IF('III. New Locations'!AC1098 &gt;= 0, IF('III. New Locations'!AC1098 &lt;=1, 0,$C1099),$C1099), $C1099)</f>
        <v>0</v>
      </c>
    </row>
    <row r="1100" spans="1:29" x14ac:dyDescent="0.25">
      <c r="A1100">
        <f>'III. New Locations'!A1099</f>
        <v>1097</v>
      </c>
      <c r="C1100" s="4">
        <f>IF(LEN('III. New Locations'!C1099) &gt; 2, 1, 0)</f>
        <v>0</v>
      </c>
      <c r="E1100">
        <f>IF(LEN('III. New Locations'!E1099) = 2, IF('III. New Locations'!E1099 = "--", $C1100, 0), $C1100)</f>
        <v>0</v>
      </c>
      <c r="F1100">
        <f>IF(LEN('III. New Locations'!F1099) &gt; 4, 0, $C1100)</f>
        <v>0</v>
      </c>
      <c r="G1100">
        <f>IF(ISNUMBER('III. New Locations'!G1099) = TRUE, 0, $C1100)</f>
        <v>0</v>
      </c>
      <c r="H1100">
        <f>IF(ISNUMBER('III. New Locations'!H1099) = TRUE, 0, $C1100)</f>
        <v>0</v>
      </c>
      <c r="I1100">
        <f>IF(ISNUMBER('III. New Locations'!I1099) = TRUE, 0, $C1100)</f>
        <v>0</v>
      </c>
      <c r="J1100">
        <f>IF(ISNUMBER('III. New Locations'!J1099) = TRUE, 0, $C1100)</f>
        <v>0</v>
      </c>
      <c r="K1100">
        <f>IF(ISNUMBER('III. New Locations'!K1099) = TRUE, 0,$C1100)</f>
        <v>0</v>
      </c>
      <c r="M1100">
        <f>IF(ISNUMBER('III. New Locations'!M1099) = TRUE, 0,$C1100)</f>
        <v>0</v>
      </c>
      <c r="O1100">
        <f>IF(ISNUMBER('III. New Locations'!O1099) = TRUE, 0, $C1100)</f>
        <v>0</v>
      </c>
      <c r="P1100">
        <f>IF(ISNUMBER('III. New Locations'!P1099) = TRUE, 0, $C1100)</f>
        <v>0</v>
      </c>
      <c r="Q1100">
        <f>IF(ISNUMBER('III. New Locations'!Q1099) = TRUE, 0, $C1100)</f>
        <v>0</v>
      </c>
      <c r="R1100">
        <f>IF(ISNUMBER('III. New Locations'!R1099) = TRUE, IF('III. New Locations'!R1099 &gt;= 0, IF('III. New Locations'!R1099 &lt;=1, 0, $C1100),$C1100),$C1100)</f>
        <v>0</v>
      </c>
      <c r="S1100">
        <f>IF(ISNUMBER('III. New Locations'!S1099) = TRUE, IF('III. New Locations'!S1099 &gt;= 0, IF('III. New Locations'!S1099 &lt;=1, 0, $C1100), $C1100), $C1100)</f>
        <v>0</v>
      </c>
      <c r="T1100">
        <f>IF('III. New Locations'!T1099 = "-Unknown-", $C1100, 0)</f>
        <v>0</v>
      </c>
      <c r="U1100">
        <f>IF(LEN('III. New Locations'!U1099)&gt;1, 0, IF(T1100 = 0, 0, $C1100))</f>
        <v>0</v>
      </c>
      <c r="V1100">
        <f>IF('III. New Locations'!V1099 = "Unknown", $C1100, 0)</f>
        <v>0</v>
      </c>
      <c r="W1100">
        <f>IF(LEN('III. New Locations'!W1099)&gt;1, 0, IF(V1100 = 0, 0, $C1100))</f>
        <v>0</v>
      </c>
      <c r="X1100" t="str">
        <f>'III. New Locations'!X1099</f>
        <v>Unknown</v>
      </c>
      <c r="Y1100">
        <f>IF(ISNUMBER('III. New Locations'!Y1099) = TRUE, IF('III. New Locations'!Y1099 &gt;= 1400, IF('III. New Locations'!Y1099 &lt;=2100, 0, $C1100), $C1100), $C1100)</f>
        <v>0</v>
      </c>
      <c r="Z1100">
        <f>IF(ISNUMBER('III. New Locations'!Z1099) = TRUE, IF('III. New Locations'!Z1099 &gt;= 1400, IF('III. New Locations'!Z1099 &lt;=2100, 0, $C1100), $C1100), $C1100)</f>
        <v>0</v>
      </c>
      <c r="AA1100">
        <f>IF(ISNUMBER('III. New Locations'!AA1099) = TRUE, IF('III. New Locations'!AA1099 &gt;= 1400, IF('III. New Locations'!AA1099 &lt;=2100, 0, $C1100), $C1100), $C1100)</f>
        <v>0</v>
      </c>
      <c r="AC1100">
        <f>IF(ISNUMBER('III. New Locations'!AC1099) = TRUE, IF('III. New Locations'!AC1099 &gt;= 0, IF('III. New Locations'!AC1099 &lt;=1, 0,$C1100),$C1100), $C1100)</f>
        <v>0</v>
      </c>
    </row>
    <row r="1101" spans="1:29" x14ac:dyDescent="0.25">
      <c r="A1101">
        <f>'III. New Locations'!A1100</f>
        <v>1098</v>
      </c>
      <c r="C1101" s="4">
        <f>IF(LEN('III. New Locations'!C1100) &gt; 2, 1, 0)</f>
        <v>0</v>
      </c>
      <c r="E1101">
        <f>IF(LEN('III. New Locations'!E1100) = 2, IF('III. New Locations'!E1100 = "--", $C1101, 0), $C1101)</f>
        <v>0</v>
      </c>
      <c r="F1101">
        <f>IF(LEN('III. New Locations'!F1100) &gt; 4, 0, $C1101)</f>
        <v>0</v>
      </c>
      <c r="G1101">
        <f>IF(ISNUMBER('III. New Locations'!G1100) = TRUE, 0, $C1101)</f>
        <v>0</v>
      </c>
      <c r="H1101">
        <f>IF(ISNUMBER('III. New Locations'!H1100) = TRUE, 0, $C1101)</f>
        <v>0</v>
      </c>
      <c r="I1101">
        <f>IF(ISNUMBER('III. New Locations'!I1100) = TRUE, 0, $C1101)</f>
        <v>0</v>
      </c>
      <c r="J1101">
        <f>IF(ISNUMBER('III. New Locations'!J1100) = TRUE, 0, $C1101)</f>
        <v>0</v>
      </c>
      <c r="K1101">
        <f>IF(ISNUMBER('III. New Locations'!K1100) = TRUE, 0,$C1101)</f>
        <v>0</v>
      </c>
      <c r="M1101">
        <f>IF(ISNUMBER('III. New Locations'!M1100) = TRUE, 0,$C1101)</f>
        <v>0</v>
      </c>
      <c r="O1101">
        <f>IF(ISNUMBER('III. New Locations'!O1100) = TRUE, 0, $C1101)</f>
        <v>0</v>
      </c>
      <c r="P1101">
        <f>IF(ISNUMBER('III. New Locations'!P1100) = TRUE, 0, $C1101)</f>
        <v>0</v>
      </c>
      <c r="Q1101">
        <f>IF(ISNUMBER('III. New Locations'!Q1100) = TRUE, 0, $C1101)</f>
        <v>0</v>
      </c>
      <c r="R1101">
        <f>IF(ISNUMBER('III. New Locations'!R1100) = TRUE, IF('III. New Locations'!R1100 &gt;= 0, IF('III. New Locations'!R1100 &lt;=1, 0, $C1101),$C1101),$C1101)</f>
        <v>0</v>
      </c>
      <c r="S1101">
        <f>IF(ISNUMBER('III. New Locations'!S1100) = TRUE, IF('III. New Locations'!S1100 &gt;= 0, IF('III. New Locations'!S1100 &lt;=1, 0, $C1101), $C1101), $C1101)</f>
        <v>0</v>
      </c>
      <c r="T1101">
        <f>IF('III. New Locations'!T1100 = "-Unknown-", $C1101, 0)</f>
        <v>0</v>
      </c>
      <c r="U1101">
        <f>IF(LEN('III. New Locations'!U1100)&gt;1, 0, IF(T1101 = 0, 0, $C1101))</f>
        <v>0</v>
      </c>
      <c r="V1101">
        <f>IF('III. New Locations'!V1100 = "Unknown", $C1101, 0)</f>
        <v>0</v>
      </c>
      <c r="W1101">
        <f>IF(LEN('III. New Locations'!W1100)&gt;1, 0, IF(V1101 = 0, 0, $C1101))</f>
        <v>0</v>
      </c>
      <c r="X1101" t="str">
        <f>'III. New Locations'!X1100</f>
        <v>Unknown</v>
      </c>
      <c r="Y1101">
        <f>IF(ISNUMBER('III. New Locations'!Y1100) = TRUE, IF('III. New Locations'!Y1100 &gt;= 1400, IF('III. New Locations'!Y1100 &lt;=2100, 0, $C1101), $C1101), $C1101)</f>
        <v>0</v>
      </c>
      <c r="Z1101">
        <f>IF(ISNUMBER('III. New Locations'!Z1100) = TRUE, IF('III. New Locations'!Z1100 &gt;= 1400, IF('III. New Locations'!Z1100 &lt;=2100, 0, $C1101), $C1101), $C1101)</f>
        <v>0</v>
      </c>
      <c r="AA1101">
        <f>IF(ISNUMBER('III. New Locations'!AA1100) = TRUE, IF('III. New Locations'!AA1100 &gt;= 1400, IF('III. New Locations'!AA1100 &lt;=2100, 0, $C1101), $C1101), $C1101)</f>
        <v>0</v>
      </c>
      <c r="AC1101">
        <f>IF(ISNUMBER('III. New Locations'!AC1100) = TRUE, IF('III. New Locations'!AC1100 &gt;= 0, IF('III. New Locations'!AC1100 &lt;=1, 0,$C1101),$C1101), $C1101)</f>
        <v>0</v>
      </c>
    </row>
    <row r="1102" spans="1:29" x14ac:dyDescent="0.25">
      <c r="A1102">
        <f>'III. New Locations'!A1101</f>
        <v>1099</v>
      </c>
      <c r="C1102" s="4">
        <f>IF(LEN('III. New Locations'!C1101) &gt; 2, 1, 0)</f>
        <v>0</v>
      </c>
      <c r="E1102">
        <f>IF(LEN('III. New Locations'!E1101) = 2, IF('III. New Locations'!E1101 = "--", $C1102, 0), $C1102)</f>
        <v>0</v>
      </c>
      <c r="F1102">
        <f>IF(LEN('III. New Locations'!F1101) &gt; 4, 0, $C1102)</f>
        <v>0</v>
      </c>
      <c r="G1102">
        <f>IF(ISNUMBER('III. New Locations'!G1101) = TRUE, 0, $C1102)</f>
        <v>0</v>
      </c>
      <c r="H1102">
        <f>IF(ISNUMBER('III. New Locations'!H1101) = TRUE, 0, $C1102)</f>
        <v>0</v>
      </c>
      <c r="I1102">
        <f>IF(ISNUMBER('III. New Locations'!I1101) = TRUE, 0, $C1102)</f>
        <v>0</v>
      </c>
      <c r="J1102">
        <f>IF(ISNUMBER('III. New Locations'!J1101) = TRUE, 0, $C1102)</f>
        <v>0</v>
      </c>
      <c r="K1102">
        <f>IF(ISNUMBER('III. New Locations'!K1101) = TRUE, 0,$C1102)</f>
        <v>0</v>
      </c>
      <c r="M1102">
        <f>IF(ISNUMBER('III. New Locations'!M1101) = TRUE, 0,$C1102)</f>
        <v>0</v>
      </c>
      <c r="O1102">
        <f>IF(ISNUMBER('III. New Locations'!O1101) = TRUE, 0, $C1102)</f>
        <v>0</v>
      </c>
      <c r="P1102">
        <f>IF(ISNUMBER('III. New Locations'!P1101) = TRUE, 0, $C1102)</f>
        <v>0</v>
      </c>
      <c r="Q1102">
        <f>IF(ISNUMBER('III. New Locations'!Q1101) = TRUE, 0, $C1102)</f>
        <v>0</v>
      </c>
      <c r="R1102">
        <f>IF(ISNUMBER('III. New Locations'!R1101) = TRUE, IF('III. New Locations'!R1101 &gt;= 0, IF('III. New Locations'!R1101 &lt;=1, 0, $C1102),$C1102),$C1102)</f>
        <v>0</v>
      </c>
      <c r="S1102">
        <f>IF(ISNUMBER('III. New Locations'!S1101) = TRUE, IF('III. New Locations'!S1101 &gt;= 0, IF('III. New Locations'!S1101 &lt;=1, 0, $C1102), $C1102), $C1102)</f>
        <v>0</v>
      </c>
      <c r="T1102">
        <f>IF('III. New Locations'!T1101 = "-Unknown-", $C1102, 0)</f>
        <v>0</v>
      </c>
      <c r="U1102">
        <f>IF(LEN('III. New Locations'!U1101)&gt;1, 0, IF(T1102 = 0, 0, $C1102))</f>
        <v>0</v>
      </c>
      <c r="V1102">
        <f>IF('III. New Locations'!V1101 = "Unknown", $C1102, 0)</f>
        <v>0</v>
      </c>
      <c r="W1102">
        <f>IF(LEN('III. New Locations'!W1101)&gt;1, 0, IF(V1102 = 0, 0, $C1102))</f>
        <v>0</v>
      </c>
      <c r="X1102" t="str">
        <f>'III. New Locations'!X1101</f>
        <v>Unknown</v>
      </c>
      <c r="Y1102">
        <f>IF(ISNUMBER('III. New Locations'!Y1101) = TRUE, IF('III. New Locations'!Y1101 &gt;= 1400, IF('III. New Locations'!Y1101 &lt;=2100, 0, $C1102), $C1102), $C1102)</f>
        <v>0</v>
      </c>
      <c r="Z1102">
        <f>IF(ISNUMBER('III. New Locations'!Z1101) = TRUE, IF('III. New Locations'!Z1101 &gt;= 1400, IF('III. New Locations'!Z1101 &lt;=2100, 0, $C1102), $C1102), $C1102)</f>
        <v>0</v>
      </c>
      <c r="AA1102">
        <f>IF(ISNUMBER('III. New Locations'!AA1101) = TRUE, IF('III. New Locations'!AA1101 &gt;= 1400, IF('III. New Locations'!AA1101 &lt;=2100, 0, $C1102), $C1102), $C1102)</f>
        <v>0</v>
      </c>
      <c r="AC1102">
        <f>IF(ISNUMBER('III. New Locations'!AC1101) = TRUE, IF('III. New Locations'!AC1101 &gt;= 0, IF('III. New Locations'!AC1101 &lt;=1, 0,$C1102),$C1102), $C1102)</f>
        <v>0</v>
      </c>
    </row>
    <row r="1103" spans="1:29" x14ac:dyDescent="0.25">
      <c r="A1103">
        <f>'III. New Locations'!A1102</f>
        <v>1100</v>
      </c>
      <c r="C1103" s="4">
        <f>IF(LEN('III. New Locations'!C1102) &gt; 2, 1, 0)</f>
        <v>0</v>
      </c>
      <c r="E1103">
        <f>IF(LEN('III. New Locations'!E1102) = 2, IF('III. New Locations'!E1102 = "--", $C1103, 0), $C1103)</f>
        <v>0</v>
      </c>
      <c r="F1103">
        <f>IF(LEN('III. New Locations'!F1102) &gt; 4, 0, $C1103)</f>
        <v>0</v>
      </c>
      <c r="G1103">
        <f>IF(ISNUMBER('III. New Locations'!G1102) = TRUE, 0, $C1103)</f>
        <v>0</v>
      </c>
      <c r="H1103">
        <f>IF(ISNUMBER('III. New Locations'!H1102) = TRUE, 0, $C1103)</f>
        <v>0</v>
      </c>
      <c r="I1103">
        <f>IF(ISNUMBER('III. New Locations'!I1102) = TRUE, 0, $C1103)</f>
        <v>0</v>
      </c>
      <c r="J1103">
        <f>IF(ISNUMBER('III. New Locations'!J1102) = TRUE, 0, $C1103)</f>
        <v>0</v>
      </c>
      <c r="K1103">
        <f>IF(ISNUMBER('III. New Locations'!K1102) = TRUE, 0,$C1103)</f>
        <v>0</v>
      </c>
      <c r="M1103">
        <f>IF(ISNUMBER('III. New Locations'!M1102) = TRUE, 0,$C1103)</f>
        <v>0</v>
      </c>
      <c r="O1103">
        <f>IF(ISNUMBER('III. New Locations'!O1102) = TRUE, 0, $C1103)</f>
        <v>0</v>
      </c>
      <c r="P1103">
        <f>IF(ISNUMBER('III. New Locations'!P1102) = TRUE, 0, $C1103)</f>
        <v>0</v>
      </c>
      <c r="Q1103">
        <f>IF(ISNUMBER('III. New Locations'!Q1102) = TRUE, 0, $C1103)</f>
        <v>0</v>
      </c>
      <c r="R1103">
        <f>IF(ISNUMBER('III. New Locations'!R1102) = TRUE, IF('III. New Locations'!R1102 &gt;= 0, IF('III. New Locations'!R1102 &lt;=1, 0, $C1103),$C1103),$C1103)</f>
        <v>0</v>
      </c>
      <c r="S1103">
        <f>IF(ISNUMBER('III. New Locations'!S1102) = TRUE, IF('III. New Locations'!S1102 &gt;= 0, IF('III. New Locations'!S1102 &lt;=1, 0, $C1103), $C1103), $C1103)</f>
        <v>0</v>
      </c>
      <c r="T1103">
        <f>IF('III. New Locations'!T1102 = "-Unknown-", $C1103, 0)</f>
        <v>0</v>
      </c>
      <c r="U1103">
        <f>IF(LEN('III. New Locations'!U1102)&gt;1, 0, IF(T1103 = 0, 0, $C1103))</f>
        <v>0</v>
      </c>
      <c r="V1103">
        <f>IF('III. New Locations'!V1102 = "Unknown", $C1103, 0)</f>
        <v>0</v>
      </c>
      <c r="W1103">
        <f>IF(LEN('III. New Locations'!W1102)&gt;1, 0, IF(V1103 = 0, 0, $C1103))</f>
        <v>0</v>
      </c>
      <c r="X1103" t="str">
        <f>'III. New Locations'!X1102</f>
        <v>Unknown</v>
      </c>
      <c r="Y1103">
        <f>IF(ISNUMBER('III. New Locations'!Y1102) = TRUE, IF('III. New Locations'!Y1102 &gt;= 1400, IF('III. New Locations'!Y1102 &lt;=2100, 0, $C1103), $C1103), $C1103)</f>
        <v>0</v>
      </c>
      <c r="Z1103">
        <f>IF(ISNUMBER('III. New Locations'!Z1102) = TRUE, IF('III. New Locations'!Z1102 &gt;= 1400, IF('III. New Locations'!Z1102 &lt;=2100, 0, $C1103), $C1103), $C1103)</f>
        <v>0</v>
      </c>
      <c r="AA1103">
        <f>IF(ISNUMBER('III. New Locations'!AA1102) = TRUE, IF('III. New Locations'!AA1102 &gt;= 1400, IF('III. New Locations'!AA1102 &lt;=2100, 0, $C1103), $C1103), $C1103)</f>
        <v>0</v>
      </c>
      <c r="AC1103">
        <f>IF(ISNUMBER('III. New Locations'!AC1102) = TRUE, IF('III. New Locations'!AC1102 &gt;= 0, IF('III. New Locations'!AC1102 &lt;=1, 0,$C1103),$C1103), $C1103)</f>
        <v>0</v>
      </c>
    </row>
    <row r="1104" spans="1:29" x14ac:dyDescent="0.25">
      <c r="A1104">
        <f>'III. New Locations'!A1103</f>
        <v>1101</v>
      </c>
      <c r="C1104" s="4">
        <f>IF(LEN('III. New Locations'!C1103) &gt; 2, 1, 0)</f>
        <v>0</v>
      </c>
      <c r="E1104">
        <f>IF(LEN('III. New Locations'!E1103) = 2, IF('III. New Locations'!E1103 = "--", $C1104, 0), $C1104)</f>
        <v>0</v>
      </c>
      <c r="F1104">
        <f>IF(LEN('III. New Locations'!F1103) &gt; 4, 0, $C1104)</f>
        <v>0</v>
      </c>
      <c r="G1104">
        <f>IF(ISNUMBER('III. New Locations'!G1103) = TRUE, 0, $C1104)</f>
        <v>0</v>
      </c>
      <c r="H1104">
        <f>IF(ISNUMBER('III. New Locations'!H1103) = TRUE, 0, $C1104)</f>
        <v>0</v>
      </c>
      <c r="I1104">
        <f>IF(ISNUMBER('III. New Locations'!I1103) = TRUE, 0, $C1104)</f>
        <v>0</v>
      </c>
      <c r="J1104">
        <f>IF(ISNUMBER('III. New Locations'!J1103) = TRUE, 0, $C1104)</f>
        <v>0</v>
      </c>
      <c r="K1104">
        <f>IF(ISNUMBER('III. New Locations'!K1103) = TRUE, 0,$C1104)</f>
        <v>0</v>
      </c>
      <c r="M1104">
        <f>IF(ISNUMBER('III. New Locations'!M1103) = TRUE, 0,$C1104)</f>
        <v>0</v>
      </c>
      <c r="O1104">
        <f>IF(ISNUMBER('III. New Locations'!O1103) = TRUE, 0, $C1104)</f>
        <v>0</v>
      </c>
      <c r="P1104">
        <f>IF(ISNUMBER('III. New Locations'!P1103) = TRUE, 0, $C1104)</f>
        <v>0</v>
      </c>
      <c r="Q1104">
        <f>IF(ISNUMBER('III. New Locations'!Q1103) = TRUE, 0, $C1104)</f>
        <v>0</v>
      </c>
      <c r="R1104">
        <f>IF(ISNUMBER('III. New Locations'!R1103) = TRUE, IF('III. New Locations'!R1103 &gt;= 0, IF('III. New Locations'!R1103 &lt;=1, 0, $C1104),$C1104),$C1104)</f>
        <v>0</v>
      </c>
      <c r="S1104">
        <f>IF(ISNUMBER('III. New Locations'!S1103) = TRUE, IF('III. New Locations'!S1103 &gt;= 0, IF('III. New Locations'!S1103 &lt;=1, 0, $C1104), $C1104), $C1104)</f>
        <v>0</v>
      </c>
      <c r="T1104">
        <f>IF('III. New Locations'!T1103 = "-Unknown-", $C1104, 0)</f>
        <v>0</v>
      </c>
      <c r="U1104">
        <f>IF(LEN('III. New Locations'!U1103)&gt;1, 0, IF(T1104 = 0, 0, $C1104))</f>
        <v>0</v>
      </c>
      <c r="V1104">
        <f>IF('III. New Locations'!V1103 = "Unknown", $C1104, 0)</f>
        <v>0</v>
      </c>
      <c r="W1104">
        <f>IF(LEN('III. New Locations'!W1103)&gt;1, 0, IF(V1104 = 0, 0, $C1104))</f>
        <v>0</v>
      </c>
      <c r="X1104" t="str">
        <f>'III. New Locations'!X1103</f>
        <v>Unknown</v>
      </c>
      <c r="Y1104">
        <f>IF(ISNUMBER('III. New Locations'!Y1103) = TRUE, IF('III. New Locations'!Y1103 &gt;= 1400, IF('III. New Locations'!Y1103 &lt;=2100, 0, $C1104), $C1104), $C1104)</f>
        <v>0</v>
      </c>
      <c r="Z1104">
        <f>IF(ISNUMBER('III. New Locations'!Z1103) = TRUE, IF('III. New Locations'!Z1103 &gt;= 1400, IF('III. New Locations'!Z1103 &lt;=2100, 0, $C1104), $C1104), $C1104)</f>
        <v>0</v>
      </c>
      <c r="AA1104">
        <f>IF(ISNUMBER('III. New Locations'!AA1103) = TRUE, IF('III. New Locations'!AA1103 &gt;= 1400, IF('III. New Locations'!AA1103 &lt;=2100, 0, $C1104), $C1104), $C1104)</f>
        <v>0</v>
      </c>
      <c r="AC1104">
        <f>IF(ISNUMBER('III. New Locations'!AC1103) = TRUE, IF('III. New Locations'!AC1103 &gt;= 0, IF('III. New Locations'!AC1103 &lt;=1, 0,$C1104),$C1104), $C1104)</f>
        <v>0</v>
      </c>
    </row>
    <row r="1105" spans="1:29" x14ac:dyDescent="0.25">
      <c r="A1105">
        <f>'III. New Locations'!A1104</f>
        <v>1102</v>
      </c>
      <c r="C1105" s="4">
        <f>IF(LEN('III. New Locations'!C1104) &gt; 2, 1, 0)</f>
        <v>0</v>
      </c>
      <c r="E1105">
        <f>IF(LEN('III. New Locations'!E1104) = 2, IF('III. New Locations'!E1104 = "--", $C1105, 0), $C1105)</f>
        <v>0</v>
      </c>
      <c r="F1105">
        <f>IF(LEN('III. New Locations'!F1104) &gt; 4, 0, $C1105)</f>
        <v>0</v>
      </c>
      <c r="G1105">
        <f>IF(ISNUMBER('III. New Locations'!G1104) = TRUE, 0, $C1105)</f>
        <v>0</v>
      </c>
      <c r="H1105">
        <f>IF(ISNUMBER('III. New Locations'!H1104) = TRUE, 0, $C1105)</f>
        <v>0</v>
      </c>
      <c r="I1105">
        <f>IF(ISNUMBER('III. New Locations'!I1104) = TRUE, 0, $C1105)</f>
        <v>0</v>
      </c>
      <c r="J1105">
        <f>IF(ISNUMBER('III. New Locations'!J1104) = TRUE, 0, $C1105)</f>
        <v>0</v>
      </c>
      <c r="K1105">
        <f>IF(ISNUMBER('III. New Locations'!K1104) = TRUE, 0,$C1105)</f>
        <v>0</v>
      </c>
      <c r="M1105">
        <f>IF(ISNUMBER('III. New Locations'!M1104) = TRUE, 0,$C1105)</f>
        <v>0</v>
      </c>
      <c r="O1105">
        <f>IF(ISNUMBER('III. New Locations'!O1104) = TRUE, 0, $C1105)</f>
        <v>0</v>
      </c>
      <c r="P1105">
        <f>IF(ISNUMBER('III. New Locations'!P1104) = TRUE, 0, $C1105)</f>
        <v>0</v>
      </c>
      <c r="Q1105">
        <f>IF(ISNUMBER('III. New Locations'!Q1104) = TRUE, 0, $C1105)</f>
        <v>0</v>
      </c>
      <c r="R1105">
        <f>IF(ISNUMBER('III. New Locations'!R1104) = TRUE, IF('III. New Locations'!R1104 &gt;= 0, IF('III. New Locations'!R1104 &lt;=1, 0, $C1105),$C1105),$C1105)</f>
        <v>0</v>
      </c>
      <c r="S1105">
        <f>IF(ISNUMBER('III. New Locations'!S1104) = TRUE, IF('III. New Locations'!S1104 &gt;= 0, IF('III. New Locations'!S1104 &lt;=1, 0, $C1105), $C1105), $C1105)</f>
        <v>0</v>
      </c>
      <c r="T1105">
        <f>IF('III. New Locations'!T1104 = "-Unknown-", $C1105, 0)</f>
        <v>0</v>
      </c>
      <c r="U1105">
        <f>IF(LEN('III. New Locations'!U1104)&gt;1, 0, IF(T1105 = 0, 0, $C1105))</f>
        <v>0</v>
      </c>
      <c r="V1105">
        <f>IF('III. New Locations'!V1104 = "Unknown", $C1105, 0)</f>
        <v>0</v>
      </c>
      <c r="W1105">
        <f>IF(LEN('III. New Locations'!W1104)&gt;1, 0, IF(V1105 = 0, 0, $C1105))</f>
        <v>0</v>
      </c>
      <c r="X1105" t="str">
        <f>'III. New Locations'!X1104</f>
        <v>Unknown</v>
      </c>
      <c r="Y1105">
        <f>IF(ISNUMBER('III. New Locations'!Y1104) = TRUE, IF('III. New Locations'!Y1104 &gt;= 1400, IF('III. New Locations'!Y1104 &lt;=2100, 0, $C1105), $C1105), $C1105)</f>
        <v>0</v>
      </c>
      <c r="Z1105">
        <f>IF(ISNUMBER('III. New Locations'!Z1104) = TRUE, IF('III. New Locations'!Z1104 &gt;= 1400, IF('III. New Locations'!Z1104 &lt;=2100, 0, $C1105), $C1105), $C1105)</f>
        <v>0</v>
      </c>
      <c r="AA1105">
        <f>IF(ISNUMBER('III. New Locations'!AA1104) = TRUE, IF('III. New Locations'!AA1104 &gt;= 1400, IF('III. New Locations'!AA1104 &lt;=2100, 0, $C1105), $C1105), $C1105)</f>
        <v>0</v>
      </c>
      <c r="AC1105">
        <f>IF(ISNUMBER('III. New Locations'!AC1104) = TRUE, IF('III. New Locations'!AC1104 &gt;= 0, IF('III. New Locations'!AC1104 &lt;=1, 0,$C1105),$C1105), $C1105)</f>
        <v>0</v>
      </c>
    </row>
    <row r="1106" spans="1:29" x14ac:dyDescent="0.25">
      <c r="A1106">
        <f>'III. New Locations'!A1105</f>
        <v>1103</v>
      </c>
      <c r="C1106" s="4">
        <f>IF(LEN('III. New Locations'!C1105) &gt; 2, 1, 0)</f>
        <v>0</v>
      </c>
      <c r="E1106">
        <f>IF(LEN('III. New Locations'!E1105) = 2, IF('III. New Locations'!E1105 = "--", $C1106, 0), $C1106)</f>
        <v>0</v>
      </c>
      <c r="F1106">
        <f>IF(LEN('III. New Locations'!F1105) &gt; 4, 0, $C1106)</f>
        <v>0</v>
      </c>
      <c r="G1106">
        <f>IF(ISNUMBER('III. New Locations'!G1105) = TRUE, 0, $C1106)</f>
        <v>0</v>
      </c>
      <c r="H1106">
        <f>IF(ISNUMBER('III. New Locations'!H1105) = TRUE, 0, $C1106)</f>
        <v>0</v>
      </c>
      <c r="I1106">
        <f>IF(ISNUMBER('III. New Locations'!I1105) = TRUE, 0, $C1106)</f>
        <v>0</v>
      </c>
      <c r="J1106">
        <f>IF(ISNUMBER('III. New Locations'!J1105) = TRUE, 0, $C1106)</f>
        <v>0</v>
      </c>
      <c r="K1106">
        <f>IF(ISNUMBER('III. New Locations'!K1105) = TRUE, 0,$C1106)</f>
        <v>0</v>
      </c>
      <c r="M1106">
        <f>IF(ISNUMBER('III. New Locations'!M1105) = TRUE, 0,$C1106)</f>
        <v>0</v>
      </c>
      <c r="O1106">
        <f>IF(ISNUMBER('III. New Locations'!O1105) = TRUE, 0, $C1106)</f>
        <v>0</v>
      </c>
      <c r="P1106">
        <f>IF(ISNUMBER('III. New Locations'!P1105) = TRUE, 0, $C1106)</f>
        <v>0</v>
      </c>
      <c r="Q1106">
        <f>IF(ISNUMBER('III. New Locations'!Q1105) = TRUE, 0, $C1106)</f>
        <v>0</v>
      </c>
      <c r="R1106">
        <f>IF(ISNUMBER('III. New Locations'!R1105) = TRUE, IF('III. New Locations'!R1105 &gt;= 0, IF('III. New Locations'!R1105 &lt;=1, 0, $C1106),$C1106),$C1106)</f>
        <v>0</v>
      </c>
      <c r="S1106">
        <f>IF(ISNUMBER('III. New Locations'!S1105) = TRUE, IF('III. New Locations'!S1105 &gt;= 0, IF('III. New Locations'!S1105 &lt;=1, 0, $C1106), $C1106), $C1106)</f>
        <v>0</v>
      </c>
      <c r="T1106">
        <f>IF('III. New Locations'!T1105 = "-Unknown-", $C1106, 0)</f>
        <v>0</v>
      </c>
      <c r="U1106">
        <f>IF(LEN('III. New Locations'!U1105)&gt;1, 0, IF(T1106 = 0, 0, $C1106))</f>
        <v>0</v>
      </c>
      <c r="V1106">
        <f>IF('III. New Locations'!V1105 = "Unknown", $C1106, 0)</f>
        <v>0</v>
      </c>
      <c r="W1106">
        <f>IF(LEN('III. New Locations'!W1105)&gt;1, 0, IF(V1106 = 0, 0, $C1106))</f>
        <v>0</v>
      </c>
      <c r="X1106" t="str">
        <f>'III. New Locations'!X1105</f>
        <v>Unknown</v>
      </c>
      <c r="Y1106">
        <f>IF(ISNUMBER('III. New Locations'!Y1105) = TRUE, IF('III. New Locations'!Y1105 &gt;= 1400, IF('III. New Locations'!Y1105 &lt;=2100, 0, $C1106), $C1106), $C1106)</f>
        <v>0</v>
      </c>
      <c r="Z1106">
        <f>IF(ISNUMBER('III. New Locations'!Z1105) = TRUE, IF('III. New Locations'!Z1105 &gt;= 1400, IF('III. New Locations'!Z1105 &lt;=2100, 0, $C1106), $C1106), $C1106)</f>
        <v>0</v>
      </c>
      <c r="AA1106">
        <f>IF(ISNUMBER('III. New Locations'!AA1105) = TRUE, IF('III. New Locations'!AA1105 &gt;= 1400, IF('III. New Locations'!AA1105 &lt;=2100, 0, $C1106), $C1106), $C1106)</f>
        <v>0</v>
      </c>
      <c r="AC1106">
        <f>IF(ISNUMBER('III. New Locations'!AC1105) = TRUE, IF('III. New Locations'!AC1105 &gt;= 0, IF('III. New Locations'!AC1105 &lt;=1, 0,$C1106),$C1106), $C1106)</f>
        <v>0</v>
      </c>
    </row>
    <row r="1107" spans="1:29" x14ac:dyDescent="0.25">
      <c r="A1107">
        <f>'III. New Locations'!A1106</f>
        <v>1104</v>
      </c>
      <c r="C1107" s="4">
        <f>IF(LEN('III. New Locations'!C1106) &gt; 2, 1, 0)</f>
        <v>0</v>
      </c>
      <c r="E1107">
        <f>IF(LEN('III. New Locations'!E1106) = 2, IF('III. New Locations'!E1106 = "--", $C1107, 0), $C1107)</f>
        <v>0</v>
      </c>
      <c r="F1107">
        <f>IF(LEN('III. New Locations'!F1106) &gt; 4, 0, $C1107)</f>
        <v>0</v>
      </c>
      <c r="G1107">
        <f>IF(ISNUMBER('III. New Locations'!G1106) = TRUE, 0, $C1107)</f>
        <v>0</v>
      </c>
      <c r="H1107">
        <f>IF(ISNUMBER('III. New Locations'!H1106) = TRUE, 0, $C1107)</f>
        <v>0</v>
      </c>
      <c r="I1107">
        <f>IF(ISNUMBER('III. New Locations'!I1106) = TRUE, 0, $C1107)</f>
        <v>0</v>
      </c>
      <c r="J1107">
        <f>IF(ISNUMBER('III. New Locations'!J1106) = TRUE, 0, $C1107)</f>
        <v>0</v>
      </c>
      <c r="K1107">
        <f>IF(ISNUMBER('III. New Locations'!K1106) = TRUE, 0,$C1107)</f>
        <v>0</v>
      </c>
      <c r="M1107">
        <f>IF(ISNUMBER('III. New Locations'!M1106) = TRUE, 0,$C1107)</f>
        <v>0</v>
      </c>
      <c r="O1107">
        <f>IF(ISNUMBER('III. New Locations'!O1106) = TRUE, 0, $C1107)</f>
        <v>0</v>
      </c>
      <c r="P1107">
        <f>IF(ISNUMBER('III. New Locations'!P1106) = TRUE, 0, $C1107)</f>
        <v>0</v>
      </c>
      <c r="Q1107">
        <f>IF(ISNUMBER('III. New Locations'!Q1106) = TRUE, 0, $C1107)</f>
        <v>0</v>
      </c>
      <c r="R1107">
        <f>IF(ISNUMBER('III. New Locations'!R1106) = TRUE, IF('III. New Locations'!R1106 &gt;= 0, IF('III. New Locations'!R1106 &lt;=1, 0, $C1107),$C1107),$C1107)</f>
        <v>0</v>
      </c>
      <c r="S1107">
        <f>IF(ISNUMBER('III. New Locations'!S1106) = TRUE, IF('III. New Locations'!S1106 &gt;= 0, IF('III. New Locations'!S1106 &lt;=1, 0, $C1107), $C1107), $C1107)</f>
        <v>0</v>
      </c>
      <c r="T1107">
        <f>IF('III. New Locations'!T1106 = "-Unknown-", $C1107, 0)</f>
        <v>0</v>
      </c>
      <c r="U1107">
        <f>IF(LEN('III. New Locations'!U1106)&gt;1, 0, IF(T1107 = 0, 0, $C1107))</f>
        <v>0</v>
      </c>
      <c r="V1107">
        <f>IF('III. New Locations'!V1106 = "Unknown", $C1107, 0)</f>
        <v>0</v>
      </c>
      <c r="W1107">
        <f>IF(LEN('III. New Locations'!W1106)&gt;1, 0, IF(V1107 = 0, 0, $C1107))</f>
        <v>0</v>
      </c>
      <c r="X1107" t="str">
        <f>'III. New Locations'!X1106</f>
        <v>Unknown</v>
      </c>
      <c r="Y1107">
        <f>IF(ISNUMBER('III. New Locations'!Y1106) = TRUE, IF('III. New Locations'!Y1106 &gt;= 1400, IF('III. New Locations'!Y1106 &lt;=2100, 0, $C1107), $C1107), $C1107)</f>
        <v>0</v>
      </c>
      <c r="Z1107">
        <f>IF(ISNUMBER('III. New Locations'!Z1106) = TRUE, IF('III. New Locations'!Z1106 &gt;= 1400, IF('III. New Locations'!Z1106 &lt;=2100, 0, $C1107), $C1107), $C1107)</f>
        <v>0</v>
      </c>
      <c r="AA1107">
        <f>IF(ISNUMBER('III. New Locations'!AA1106) = TRUE, IF('III. New Locations'!AA1106 &gt;= 1400, IF('III. New Locations'!AA1106 &lt;=2100, 0, $C1107), $C1107), $C1107)</f>
        <v>0</v>
      </c>
      <c r="AC1107">
        <f>IF(ISNUMBER('III. New Locations'!AC1106) = TRUE, IF('III. New Locations'!AC1106 &gt;= 0, IF('III. New Locations'!AC1106 &lt;=1, 0,$C1107),$C1107), $C1107)</f>
        <v>0</v>
      </c>
    </row>
    <row r="1108" spans="1:29" x14ac:dyDescent="0.25">
      <c r="A1108">
        <f>'III. New Locations'!A1107</f>
        <v>1105</v>
      </c>
      <c r="C1108" s="4">
        <f>IF(LEN('III. New Locations'!C1107) &gt; 2, 1, 0)</f>
        <v>0</v>
      </c>
      <c r="E1108">
        <f>IF(LEN('III. New Locations'!E1107) = 2, IF('III. New Locations'!E1107 = "--", $C1108, 0), $C1108)</f>
        <v>0</v>
      </c>
      <c r="F1108">
        <f>IF(LEN('III. New Locations'!F1107) &gt; 4, 0, $C1108)</f>
        <v>0</v>
      </c>
      <c r="G1108">
        <f>IF(ISNUMBER('III. New Locations'!G1107) = TRUE, 0, $C1108)</f>
        <v>0</v>
      </c>
      <c r="H1108">
        <f>IF(ISNUMBER('III. New Locations'!H1107) = TRUE, 0, $C1108)</f>
        <v>0</v>
      </c>
      <c r="I1108">
        <f>IF(ISNUMBER('III. New Locations'!I1107) = TRUE, 0, $C1108)</f>
        <v>0</v>
      </c>
      <c r="J1108">
        <f>IF(ISNUMBER('III. New Locations'!J1107) = TRUE, 0, $C1108)</f>
        <v>0</v>
      </c>
      <c r="K1108">
        <f>IF(ISNUMBER('III. New Locations'!K1107) = TRUE, 0,$C1108)</f>
        <v>0</v>
      </c>
      <c r="M1108">
        <f>IF(ISNUMBER('III. New Locations'!M1107) = TRUE, 0,$C1108)</f>
        <v>0</v>
      </c>
      <c r="O1108">
        <f>IF(ISNUMBER('III. New Locations'!O1107) = TRUE, 0, $C1108)</f>
        <v>0</v>
      </c>
      <c r="P1108">
        <f>IF(ISNUMBER('III. New Locations'!P1107) = TRUE, 0, $C1108)</f>
        <v>0</v>
      </c>
      <c r="Q1108">
        <f>IF(ISNUMBER('III. New Locations'!Q1107) = TRUE, 0, $C1108)</f>
        <v>0</v>
      </c>
      <c r="R1108">
        <f>IF(ISNUMBER('III. New Locations'!R1107) = TRUE, IF('III. New Locations'!R1107 &gt;= 0, IF('III. New Locations'!R1107 &lt;=1, 0, $C1108),$C1108),$C1108)</f>
        <v>0</v>
      </c>
      <c r="S1108">
        <f>IF(ISNUMBER('III. New Locations'!S1107) = TRUE, IF('III. New Locations'!S1107 &gt;= 0, IF('III. New Locations'!S1107 &lt;=1, 0, $C1108), $C1108), $C1108)</f>
        <v>0</v>
      </c>
      <c r="T1108">
        <f>IF('III. New Locations'!T1107 = "-Unknown-", $C1108, 0)</f>
        <v>0</v>
      </c>
      <c r="U1108">
        <f>IF(LEN('III. New Locations'!U1107)&gt;1, 0, IF(T1108 = 0, 0, $C1108))</f>
        <v>0</v>
      </c>
      <c r="V1108">
        <f>IF('III. New Locations'!V1107 = "Unknown", $C1108, 0)</f>
        <v>0</v>
      </c>
      <c r="W1108">
        <f>IF(LEN('III. New Locations'!W1107)&gt;1, 0, IF(V1108 = 0, 0, $C1108))</f>
        <v>0</v>
      </c>
      <c r="X1108" t="str">
        <f>'III. New Locations'!X1107</f>
        <v>Unknown</v>
      </c>
      <c r="Y1108">
        <f>IF(ISNUMBER('III. New Locations'!Y1107) = TRUE, IF('III. New Locations'!Y1107 &gt;= 1400, IF('III. New Locations'!Y1107 &lt;=2100, 0, $C1108), $C1108), $C1108)</f>
        <v>0</v>
      </c>
      <c r="Z1108">
        <f>IF(ISNUMBER('III. New Locations'!Z1107) = TRUE, IF('III. New Locations'!Z1107 &gt;= 1400, IF('III. New Locations'!Z1107 &lt;=2100, 0, $C1108), $C1108), $C1108)</f>
        <v>0</v>
      </c>
      <c r="AA1108">
        <f>IF(ISNUMBER('III. New Locations'!AA1107) = TRUE, IF('III. New Locations'!AA1107 &gt;= 1400, IF('III. New Locations'!AA1107 &lt;=2100, 0, $C1108), $C1108), $C1108)</f>
        <v>0</v>
      </c>
      <c r="AC1108">
        <f>IF(ISNUMBER('III. New Locations'!AC1107) = TRUE, IF('III. New Locations'!AC1107 &gt;= 0, IF('III. New Locations'!AC1107 &lt;=1, 0,$C1108),$C1108), $C1108)</f>
        <v>0</v>
      </c>
    </row>
    <row r="1109" spans="1:29" x14ac:dyDescent="0.25">
      <c r="A1109">
        <f>'III. New Locations'!A1108</f>
        <v>1106</v>
      </c>
      <c r="C1109" s="4">
        <f>IF(LEN('III. New Locations'!C1108) &gt; 2, 1, 0)</f>
        <v>0</v>
      </c>
      <c r="E1109">
        <f>IF(LEN('III. New Locations'!E1108) = 2, IF('III. New Locations'!E1108 = "--", $C1109, 0), $C1109)</f>
        <v>0</v>
      </c>
      <c r="F1109">
        <f>IF(LEN('III. New Locations'!F1108) &gt; 4, 0, $C1109)</f>
        <v>0</v>
      </c>
      <c r="G1109">
        <f>IF(ISNUMBER('III. New Locations'!G1108) = TRUE, 0, $C1109)</f>
        <v>0</v>
      </c>
      <c r="H1109">
        <f>IF(ISNUMBER('III. New Locations'!H1108) = TRUE, 0, $C1109)</f>
        <v>0</v>
      </c>
      <c r="I1109">
        <f>IF(ISNUMBER('III. New Locations'!I1108) = TRUE, 0, $C1109)</f>
        <v>0</v>
      </c>
      <c r="J1109">
        <f>IF(ISNUMBER('III. New Locations'!J1108) = TRUE, 0, $C1109)</f>
        <v>0</v>
      </c>
      <c r="K1109">
        <f>IF(ISNUMBER('III. New Locations'!K1108) = TRUE, 0,$C1109)</f>
        <v>0</v>
      </c>
      <c r="M1109">
        <f>IF(ISNUMBER('III. New Locations'!M1108) = TRUE, 0,$C1109)</f>
        <v>0</v>
      </c>
      <c r="O1109">
        <f>IF(ISNUMBER('III. New Locations'!O1108) = TRUE, 0, $C1109)</f>
        <v>0</v>
      </c>
      <c r="P1109">
        <f>IF(ISNUMBER('III. New Locations'!P1108) = TRUE, 0, $C1109)</f>
        <v>0</v>
      </c>
      <c r="Q1109">
        <f>IF(ISNUMBER('III. New Locations'!Q1108) = TRUE, 0, $C1109)</f>
        <v>0</v>
      </c>
      <c r="R1109">
        <f>IF(ISNUMBER('III. New Locations'!R1108) = TRUE, IF('III. New Locations'!R1108 &gt;= 0, IF('III. New Locations'!R1108 &lt;=1, 0, $C1109),$C1109),$C1109)</f>
        <v>0</v>
      </c>
      <c r="S1109">
        <f>IF(ISNUMBER('III. New Locations'!S1108) = TRUE, IF('III. New Locations'!S1108 &gt;= 0, IF('III. New Locations'!S1108 &lt;=1, 0, $C1109), $C1109), $C1109)</f>
        <v>0</v>
      </c>
      <c r="T1109">
        <f>IF('III. New Locations'!T1108 = "-Unknown-", $C1109, 0)</f>
        <v>0</v>
      </c>
      <c r="U1109">
        <f>IF(LEN('III. New Locations'!U1108)&gt;1, 0, IF(T1109 = 0, 0, $C1109))</f>
        <v>0</v>
      </c>
      <c r="V1109">
        <f>IF('III. New Locations'!V1108 = "Unknown", $C1109, 0)</f>
        <v>0</v>
      </c>
      <c r="W1109">
        <f>IF(LEN('III. New Locations'!W1108)&gt;1, 0, IF(V1109 = 0, 0, $C1109))</f>
        <v>0</v>
      </c>
      <c r="X1109" t="str">
        <f>'III. New Locations'!X1108</f>
        <v>Unknown</v>
      </c>
      <c r="Y1109">
        <f>IF(ISNUMBER('III. New Locations'!Y1108) = TRUE, IF('III. New Locations'!Y1108 &gt;= 1400, IF('III. New Locations'!Y1108 &lt;=2100, 0, $C1109), $C1109), $C1109)</f>
        <v>0</v>
      </c>
      <c r="Z1109">
        <f>IF(ISNUMBER('III. New Locations'!Z1108) = TRUE, IF('III. New Locations'!Z1108 &gt;= 1400, IF('III. New Locations'!Z1108 &lt;=2100, 0, $C1109), $C1109), $C1109)</f>
        <v>0</v>
      </c>
      <c r="AA1109">
        <f>IF(ISNUMBER('III. New Locations'!AA1108) = TRUE, IF('III. New Locations'!AA1108 &gt;= 1400, IF('III. New Locations'!AA1108 &lt;=2100, 0, $C1109), $C1109), $C1109)</f>
        <v>0</v>
      </c>
      <c r="AC1109">
        <f>IF(ISNUMBER('III. New Locations'!AC1108) = TRUE, IF('III. New Locations'!AC1108 &gt;= 0, IF('III. New Locations'!AC1108 &lt;=1, 0,$C1109),$C1109), $C1109)</f>
        <v>0</v>
      </c>
    </row>
    <row r="1110" spans="1:29" x14ac:dyDescent="0.25">
      <c r="A1110">
        <f>'III. New Locations'!A1109</f>
        <v>1107</v>
      </c>
      <c r="C1110" s="4">
        <f>IF(LEN('III. New Locations'!C1109) &gt; 2, 1, 0)</f>
        <v>0</v>
      </c>
      <c r="E1110">
        <f>IF(LEN('III. New Locations'!E1109) = 2, IF('III. New Locations'!E1109 = "--", $C1110, 0), $C1110)</f>
        <v>0</v>
      </c>
      <c r="F1110">
        <f>IF(LEN('III. New Locations'!F1109) &gt; 4, 0, $C1110)</f>
        <v>0</v>
      </c>
      <c r="G1110">
        <f>IF(ISNUMBER('III. New Locations'!G1109) = TRUE, 0, $C1110)</f>
        <v>0</v>
      </c>
      <c r="H1110">
        <f>IF(ISNUMBER('III. New Locations'!H1109) = TRUE, 0, $C1110)</f>
        <v>0</v>
      </c>
      <c r="I1110">
        <f>IF(ISNUMBER('III. New Locations'!I1109) = TRUE, 0, $C1110)</f>
        <v>0</v>
      </c>
      <c r="J1110">
        <f>IF(ISNUMBER('III. New Locations'!J1109) = TRUE, 0, $C1110)</f>
        <v>0</v>
      </c>
      <c r="K1110">
        <f>IF(ISNUMBER('III. New Locations'!K1109) = TRUE, 0,$C1110)</f>
        <v>0</v>
      </c>
      <c r="M1110">
        <f>IF(ISNUMBER('III. New Locations'!M1109) = TRUE, 0,$C1110)</f>
        <v>0</v>
      </c>
      <c r="O1110">
        <f>IF(ISNUMBER('III. New Locations'!O1109) = TRUE, 0, $C1110)</f>
        <v>0</v>
      </c>
      <c r="P1110">
        <f>IF(ISNUMBER('III. New Locations'!P1109) = TRUE, 0, $C1110)</f>
        <v>0</v>
      </c>
      <c r="Q1110">
        <f>IF(ISNUMBER('III. New Locations'!Q1109) = TRUE, 0, $C1110)</f>
        <v>0</v>
      </c>
      <c r="R1110">
        <f>IF(ISNUMBER('III. New Locations'!R1109) = TRUE, IF('III. New Locations'!R1109 &gt;= 0, IF('III. New Locations'!R1109 &lt;=1, 0, $C1110),$C1110),$C1110)</f>
        <v>0</v>
      </c>
      <c r="S1110">
        <f>IF(ISNUMBER('III. New Locations'!S1109) = TRUE, IF('III. New Locations'!S1109 &gt;= 0, IF('III. New Locations'!S1109 &lt;=1, 0, $C1110), $C1110), $C1110)</f>
        <v>0</v>
      </c>
      <c r="T1110">
        <f>IF('III. New Locations'!T1109 = "-Unknown-", $C1110, 0)</f>
        <v>0</v>
      </c>
      <c r="U1110">
        <f>IF(LEN('III. New Locations'!U1109)&gt;1, 0, IF(T1110 = 0, 0, $C1110))</f>
        <v>0</v>
      </c>
      <c r="V1110">
        <f>IF('III. New Locations'!V1109 = "Unknown", $C1110, 0)</f>
        <v>0</v>
      </c>
      <c r="W1110">
        <f>IF(LEN('III. New Locations'!W1109)&gt;1, 0, IF(V1110 = 0, 0, $C1110))</f>
        <v>0</v>
      </c>
      <c r="X1110" t="str">
        <f>'III. New Locations'!X1109</f>
        <v>Unknown</v>
      </c>
      <c r="Y1110">
        <f>IF(ISNUMBER('III. New Locations'!Y1109) = TRUE, IF('III. New Locations'!Y1109 &gt;= 1400, IF('III. New Locations'!Y1109 &lt;=2100, 0, $C1110), $C1110), $C1110)</f>
        <v>0</v>
      </c>
      <c r="Z1110">
        <f>IF(ISNUMBER('III. New Locations'!Z1109) = TRUE, IF('III. New Locations'!Z1109 &gt;= 1400, IF('III. New Locations'!Z1109 &lt;=2100, 0, $C1110), $C1110), $C1110)</f>
        <v>0</v>
      </c>
      <c r="AA1110">
        <f>IF(ISNUMBER('III. New Locations'!AA1109) = TRUE, IF('III. New Locations'!AA1109 &gt;= 1400, IF('III. New Locations'!AA1109 &lt;=2100, 0, $C1110), $C1110), $C1110)</f>
        <v>0</v>
      </c>
      <c r="AC1110">
        <f>IF(ISNUMBER('III. New Locations'!AC1109) = TRUE, IF('III. New Locations'!AC1109 &gt;= 0, IF('III. New Locations'!AC1109 &lt;=1, 0,$C1110),$C1110), $C1110)</f>
        <v>0</v>
      </c>
    </row>
    <row r="1111" spans="1:29" x14ac:dyDescent="0.25">
      <c r="A1111">
        <f>'III. New Locations'!A1110</f>
        <v>1108</v>
      </c>
      <c r="C1111" s="4">
        <f>IF(LEN('III. New Locations'!C1110) &gt; 2, 1, 0)</f>
        <v>0</v>
      </c>
      <c r="E1111">
        <f>IF(LEN('III. New Locations'!E1110) = 2, IF('III. New Locations'!E1110 = "--", $C1111, 0), $C1111)</f>
        <v>0</v>
      </c>
      <c r="F1111">
        <f>IF(LEN('III. New Locations'!F1110) &gt; 4, 0, $C1111)</f>
        <v>0</v>
      </c>
      <c r="G1111">
        <f>IF(ISNUMBER('III. New Locations'!G1110) = TRUE, 0, $C1111)</f>
        <v>0</v>
      </c>
      <c r="H1111">
        <f>IF(ISNUMBER('III. New Locations'!H1110) = TRUE, 0, $C1111)</f>
        <v>0</v>
      </c>
      <c r="I1111">
        <f>IF(ISNUMBER('III. New Locations'!I1110) = TRUE, 0, $C1111)</f>
        <v>0</v>
      </c>
      <c r="J1111">
        <f>IF(ISNUMBER('III. New Locations'!J1110) = TRUE, 0, $C1111)</f>
        <v>0</v>
      </c>
      <c r="K1111">
        <f>IF(ISNUMBER('III. New Locations'!K1110) = TRUE, 0,$C1111)</f>
        <v>0</v>
      </c>
      <c r="M1111">
        <f>IF(ISNUMBER('III. New Locations'!M1110) = TRUE, 0,$C1111)</f>
        <v>0</v>
      </c>
      <c r="O1111">
        <f>IF(ISNUMBER('III. New Locations'!O1110) = TRUE, 0, $C1111)</f>
        <v>0</v>
      </c>
      <c r="P1111">
        <f>IF(ISNUMBER('III. New Locations'!P1110) = TRUE, 0, $C1111)</f>
        <v>0</v>
      </c>
      <c r="Q1111">
        <f>IF(ISNUMBER('III. New Locations'!Q1110) = TRUE, 0, $C1111)</f>
        <v>0</v>
      </c>
      <c r="R1111">
        <f>IF(ISNUMBER('III. New Locations'!R1110) = TRUE, IF('III. New Locations'!R1110 &gt;= 0, IF('III. New Locations'!R1110 &lt;=1, 0, $C1111),$C1111),$C1111)</f>
        <v>0</v>
      </c>
      <c r="S1111">
        <f>IF(ISNUMBER('III. New Locations'!S1110) = TRUE, IF('III. New Locations'!S1110 &gt;= 0, IF('III. New Locations'!S1110 &lt;=1, 0, $C1111), $C1111), $C1111)</f>
        <v>0</v>
      </c>
      <c r="T1111">
        <f>IF('III. New Locations'!T1110 = "-Unknown-", $C1111, 0)</f>
        <v>0</v>
      </c>
      <c r="U1111">
        <f>IF(LEN('III. New Locations'!U1110)&gt;1, 0, IF(T1111 = 0, 0, $C1111))</f>
        <v>0</v>
      </c>
      <c r="V1111">
        <f>IF('III. New Locations'!V1110 = "Unknown", $C1111, 0)</f>
        <v>0</v>
      </c>
      <c r="W1111">
        <f>IF(LEN('III. New Locations'!W1110)&gt;1, 0, IF(V1111 = 0, 0, $C1111))</f>
        <v>0</v>
      </c>
      <c r="X1111" t="str">
        <f>'III. New Locations'!X1110</f>
        <v>Unknown</v>
      </c>
      <c r="Y1111">
        <f>IF(ISNUMBER('III. New Locations'!Y1110) = TRUE, IF('III. New Locations'!Y1110 &gt;= 1400, IF('III. New Locations'!Y1110 &lt;=2100, 0, $C1111), $C1111), $C1111)</f>
        <v>0</v>
      </c>
      <c r="Z1111">
        <f>IF(ISNUMBER('III. New Locations'!Z1110) = TRUE, IF('III. New Locations'!Z1110 &gt;= 1400, IF('III. New Locations'!Z1110 &lt;=2100, 0, $C1111), $C1111), $C1111)</f>
        <v>0</v>
      </c>
      <c r="AA1111">
        <f>IF(ISNUMBER('III. New Locations'!AA1110) = TRUE, IF('III. New Locations'!AA1110 &gt;= 1400, IF('III. New Locations'!AA1110 &lt;=2100, 0, $C1111), $C1111), $C1111)</f>
        <v>0</v>
      </c>
      <c r="AC1111">
        <f>IF(ISNUMBER('III. New Locations'!AC1110) = TRUE, IF('III. New Locations'!AC1110 &gt;= 0, IF('III. New Locations'!AC1110 &lt;=1, 0,$C1111),$C1111), $C1111)</f>
        <v>0</v>
      </c>
    </row>
    <row r="1112" spans="1:29" x14ac:dyDescent="0.25">
      <c r="A1112">
        <f>'III. New Locations'!A1111</f>
        <v>1109</v>
      </c>
      <c r="C1112" s="4">
        <f>IF(LEN('III. New Locations'!C1111) &gt; 2, 1, 0)</f>
        <v>0</v>
      </c>
      <c r="E1112">
        <f>IF(LEN('III. New Locations'!E1111) = 2, IF('III. New Locations'!E1111 = "--", $C1112, 0), $C1112)</f>
        <v>0</v>
      </c>
      <c r="F1112">
        <f>IF(LEN('III. New Locations'!F1111) &gt; 4, 0, $C1112)</f>
        <v>0</v>
      </c>
      <c r="G1112">
        <f>IF(ISNUMBER('III. New Locations'!G1111) = TRUE, 0, $C1112)</f>
        <v>0</v>
      </c>
      <c r="H1112">
        <f>IF(ISNUMBER('III. New Locations'!H1111) = TRUE, 0, $C1112)</f>
        <v>0</v>
      </c>
      <c r="I1112">
        <f>IF(ISNUMBER('III. New Locations'!I1111) = TRUE, 0, $C1112)</f>
        <v>0</v>
      </c>
      <c r="J1112">
        <f>IF(ISNUMBER('III. New Locations'!J1111) = TRUE, 0, $C1112)</f>
        <v>0</v>
      </c>
      <c r="K1112">
        <f>IF(ISNUMBER('III. New Locations'!K1111) = TRUE, 0,$C1112)</f>
        <v>0</v>
      </c>
      <c r="M1112">
        <f>IF(ISNUMBER('III. New Locations'!M1111) = TRUE, 0,$C1112)</f>
        <v>0</v>
      </c>
      <c r="O1112">
        <f>IF(ISNUMBER('III. New Locations'!O1111) = TRUE, 0, $C1112)</f>
        <v>0</v>
      </c>
      <c r="P1112">
        <f>IF(ISNUMBER('III. New Locations'!P1111) = TRUE, 0, $C1112)</f>
        <v>0</v>
      </c>
      <c r="Q1112">
        <f>IF(ISNUMBER('III. New Locations'!Q1111) = TRUE, 0, $C1112)</f>
        <v>0</v>
      </c>
      <c r="R1112">
        <f>IF(ISNUMBER('III. New Locations'!R1111) = TRUE, IF('III. New Locations'!R1111 &gt;= 0, IF('III. New Locations'!R1111 &lt;=1, 0, $C1112),$C1112),$C1112)</f>
        <v>0</v>
      </c>
      <c r="S1112">
        <f>IF(ISNUMBER('III. New Locations'!S1111) = TRUE, IF('III. New Locations'!S1111 &gt;= 0, IF('III. New Locations'!S1111 &lt;=1, 0, $C1112), $C1112), $C1112)</f>
        <v>0</v>
      </c>
      <c r="T1112">
        <f>IF('III. New Locations'!T1111 = "-Unknown-", $C1112, 0)</f>
        <v>0</v>
      </c>
      <c r="U1112">
        <f>IF(LEN('III. New Locations'!U1111)&gt;1, 0, IF(T1112 = 0, 0, $C1112))</f>
        <v>0</v>
      </c>
      <c r="V1112">
        <f>IF('III. New Locations'!V1111 = "Unknown", $C1112, 0)</f>
        <v>0</v>
      </c>
      <c r="W1112">
        <f>IF(LEN('III. New Locations'!W1111)&gt;1, 0, IF(V1112 = 0, 0, $C1112))</f>
        <v>0</v>
      </c>
      <c r="X1112" t="str">
        <f>'III. New Locations'!X1111</f>
        <v>Unknown</v>
      </c>
      <c r="Y1112">
        <f>IF(ISNUMBER('III. New Locations'!Y1111) = TRUE, IF('III. New Locations'!Y1111 &gt;= 1400, IF('III. New Locations'!Y1111 &lt;=2100, 0, $C1112), $C1112), $C1112)</f>
        <v>0</v>
      </c>
      <c r="Z1112">
        <f>IF(ISNUMBER('III. New Locations'!Z1111) = TRUE, IF('III. New Locations'!Z1111 &gt;= 1400, IF('III. New Locations'!Z1111 &lt;=2100, 0, $C1112), $C1112), $C1112)</f>
        <v>0</v>
      </c>
      <c r="AA1112">
        <f>IF(ISNUMBER('III. New Locations'!AA1111) = TRUE, IF('III. New Locations'!AA1111 &gt;= 1400, IF('III. New Locations'!AA1111 &lt;=2100, 0, $C1112), $C1112), $C1112)</f>
        <v>0</v>
      </c>
      <c r="AC1112">
        <f>IF(ISNUMBER('III. New Locations'!AC1111) = TRUE, IF('III. New Locations'!AC1111 &gt;= 0, IF('III. New Locations'!AC1111 &lt;=1, 0,$C1112),$C1112), $C1112)</f>
        <v>0</v>
      </c>
    </row>
    <row r="1113" spans="1:29" x14ac:dyDescent="0.25">
      <c r="A1113">
        <f>'III. New Locations'!A1112</f>
        <v>1110</v>
      </c>
      <c r="C1113" s="4">
        <f>IF(LEN('III. New Locations'!C1112) &gt; 2, 1, 0)</f>
        <v>0</v>
      </c>
      <c r="E1113">
        <f>IF(LEN('III. New Locations'!E1112) = 2, IF('III. New Locations'!E1112 = "--", $C1113, 0), $C1113)</f>
        <v>0</v>
      </c>
      <c r="F1113">
        <f>IF(LEN('III. New Locations'!F1112) &gt; 4, 0, $C1113)</f>
        <v>0</v>
      </c>
      <c r="G1113">
        <f>IF(ISNUMBER('III. New Locations'!G1112) = TRUE, 0, $C1113)</f>
        <v>0</v>
      </c>
      <c r="H1113">
        <f>IF(ISNUMBER('III. New Locations'!H1112) = TRUE, 0, $C1113)</f>
        <v>0</v>
      </c>
      <c r="I1113">
        <f>IF(ISNUMBER('III. New Locations'!I1112) = TRUE, 0, $C1113)</f>
        <v>0</v>
      </c>
      <c r="J1113">
        <f>IF(ISNUMBER('III. New Locations'!J1112) = TRUE, 0, $C1113)</f>
        <v>0</v>
      </c>
      <c r="K1113">
        <f>IF(ISNUMBER('III. New Locations'!K1112) = TRUE, 0,$C1113)</f>
        <v>0</v>
      </c>
      <c r="M1113">
        <f>IF(ISNUMBER('III. New Locations'!M1112) = TRUE, 0,$C1113)</f>
        <v>0</v>
      </c>
      <c r="O1113">
        <f>IF(ISNUMBER('III. New Locations'!O1112) = TRUE, 0, $C1113)</f>
        <v>0</v>
      </c>
      <c r="P1113">
        <f>IF(ISNUMBER('III. New Locations'!P1112) = TRUE, 0, $C1113)</f>
        <v>0</v>
      </c>
      <c r="Q1113">
        <f>IF(ISNUMBER('III. New Locations'!Q1112) = TRUE, 0, $C1113)</f>
        <v>0</v>
      </c>
      <c r="R1113">
        <f>IF(ISNUMBER('III. New Locations'!R1112) = TRUE, IF('III. New Locations'!R1112 &gt;= 0, IF('III. New Locations'!R1112 &lt;=1, 0, $C1113),$C1113),$C1113)</f>
        <v>0</v>
      </c>
      <c r="S1113">
        <f>IF(ISNUMBER('III. New Locations'!S1112) = TRUE, IF('III. New Locations'!S1112 &gt;= 0, IF('III. New Locations'!S1112 &lt;=1, 0, $C1113), $C1113), $C1113)</f>
        <v>0</v>
      </c>
      <c r="T1113">
        <f>IF('III. New Locations'!T1112 = "-Unknown-", $C1113, 0)</f>
        <v>0</v>
      </c>
      <c r="U1113">
        <f>IF(LEN('III. New Locations'!U1112)&gt;1, 0, IF(T1113 = 0, 0, $C1113))</f>
        <v>0</v>
      </c>
      <c r="V1113">
        <f>IF('III. New Locations'!V1112 = "Unknown", $C1113, 0)</f>
        <v>0</v>
      </c>
      <c r="W1113">
        <f>IF(LEN('III. New Locations'!W1112)&gt;1, 0, IF(V1113 = 0, 0, $C1113))</f>
        <v>0</v>
      </c>
      <c r="X1113" t="str">
        <f>'III. New Locations'!X1112</f>
        <v>Unknown</v>
      </c>
      <c r="Y1113">
        <f>IF(ISNUMBER('III. New Locations'!Y1112) = TRUE, IF('III. New Locations'!Y1112 &gt;= 1400, IF('III. New Locations'!Y1112 &lt;=2100, 0, $C1113), $C1113), $C1113)</f>
        <v>0</v>
      </c>
      <c r="Z1113">
        <f>IF(ISNUMBER('III. New Locations'!Z1112) = TRUE, IF('III. New Locations'!Z1112 &gt;= 1400, IF('III. New Locations'!Z1112 &lt;=2100, 0, $C1113), $C1113), $C1113)</f>
        <v>0</v>
      </c>
      <c r="AA1113">
        <f>IF(ISNUMBER('III. New Locations'!AA1112) = TRUE, IF('III. New Locations'!AA1112 &gt;= 1400, IF('III. New Locations'!AA1112 &lt;=2100, 0, $C1113), $C1113), $C1113)</f>
        <v>0</v>
      </c>
      <c r="AC1113">
        <f>IF(ISNUMBER('III. New Locations'!AC1112) = TRUE, IF('III. New Locations'!AC1112 &gt;= 0, IF('III. New Locations'!AC1112 &lt;=1, 0,$C1113),$C1113), $C1113)</f>
        <v>0</v>
      </c>
    </row>
    <row r="1114" spans="1:29" x14ac:dyDescent="0.25">
      <c r="A1114">
        <f>'III. New Locations'!A1113</f>
        <v>1111</v>
      </c>
      <c r="C1114" s="4">
        <f>IF(LEN('III. New Locations'!C1113) &gt; 2, 1, 0)</f>
        <v>0</v>
      </c>
      <c r="E1114">
        <f>IF(LEN('III. New Locations'!E1113) = 2, IF('III. New Locations'!E1113 = "--", $C1114, 0), $C1114)</f>
        <v>0</v>
      </c>
      <c r="F1114">
        <f>IF(LEN('III. New Locations'!F1113) &gt; 4, 0, $C1114)</f>
        <v>0</v>
      </c>
      <c r="G1114">
        <f>IF(ISNUMBER('III. New Locations'!G1113) = TRUE, 0, $C1114)</f>
        <v>0</v>
      </c>
      <c r="H1114">
        <f>IF(ISNUMBER('III. New Locations'!H1113) = TRUE, 0, $C1114)</f>
        <v>0</v>
      </c>
      <c r="I1114">
        <f>IF(ISNUMBER('III. New Locations'!I1113) = TRUE, 0, $C1114)</f>
        <v>0</v>
      </c>
      <c r="J1114">
        <f>IF(ISNUMBER('III. New Locations'!J1113) = TRUE, 0, $C1114)</f>
        <v>0</v>
      </c>
      <c r="K1114">
        <f>IF(ISNUMBER('III. New Locations'!K1113) = TRUE, 0,$C1114)</f>
        <v>0</v>
      </c>
      <c r="M1114">
        <f>IF(ISNUMBER('III. New Locations'!M1113) = TRUE, 0,$C1114)</f>
        <v>0</v>
      </c>
      <c r="O1114">
        <f>IF(ISNUMBER('III. New Locations'!O1113) = TRUE, 0, $C1114)</f>
        <v>0</v>
      </c>
      <c r="P1114">
        <f>IF(ISNUMBER('III. New Locations'!P1113) = TRUE, 0, $C1114)</f>
        <v>0</v>
      </c>
      <c r="Q1114">
        <f>IF(ISNUMBER('III. New Locations'!Q1113) = TRUE, 0, $C1114)</f>
        <v>0</v>
      </c>
      <c r="R1114">
        <f>IF(ISNUMBER('III. New Locations'!R1113) = TRUE, IF('III. New Locations'!R1113 &gt;= 0, IF('III. New Locations'!R1113 &lt;=1, 0, $C1114),$C1114),$C1114)</f>
        <v>0</v>
      </c>
      <c r="S1114">
        <f>IF(ISNUMBER('III. New Locations'!S1113) = TRUE, IF('III. New Locations'!S1113 &gt;= 0, IF('III. New Locations'!S1113 &lt;=1, 0, $C1114), $C1114), $C1114)</f>
        <v>0</v>
      </c>
      <c r="T1114">
        <f>IF('III. New Locations'!T1113 = "-Unknown-", $C1114, 0)</f>
        <v>0</v>
      </c>
      <c r="U1114">
        <f>IF(LEN('III. New Locations'!U1113)&gt;1, 0, IF(T1114 = 0, 0, $C1114))</f>
        <v>0</v>
      </c>
      <c r="V1114">
        <f>IF('III. New Locations'!V1113 = "Unknown", $C1114, 0)</f>
        <v>0</v>
      </c>
      <c r="W1114">
        <f>IF(LEN('III. New Locations'!W1113)&gt;1, 0, IF(V1114 = 0, 0, $C1114))</f>
        <v>0</v>
      </c>
      <c r="X1114" t="str">
        <f>'III. New Locations'!X1113</f>
        <v>Unknown</v>
      </c>
      <c r="Y1114">
        <f>IF(ISNUMBER('III. New Locations'!Y1113) = TRUE, IF('III. New Locations'!Y1113 &gt;= 1400, IF('III. New Locations'!Y1113 &lt;=2100, 0, $C1114), $C1114), $C1114)</f>
        <v>0</v>
      </c>
      <c r="Z1114">
        <f>IF(ISNUMBER('III. New Locations'!Z1113) = TRUE, IF('III. New Locations'!Z1113 &gt;= 1400, IF('III. New Locations'!Z1113 &lt;=2100, 0, $C1114), $C1114), $C1114)</f>
        <v>0</v>
      </c>
      <c r="AA1114">
        <f>IF(ISNUMBER('III. New Locations'!AA1113) = TRUE, IF('III. New Locations'!AA1113 &gt;= 1400, IF('III. New Locations'!AA1113 &lt;=2100, 0, $C1114), $C1114), $C1114)</f>
        <v>0</v>
      </c>
      <c r="AC1114">
        <f>IF(ISNUMBER('III. New Locations'!AC1113) = TRUE, IF('III. New Locations'!AC1113 &gt;= 0, IF('III. New Locations'!AC1113 &lt;=1, 0,$C1114),$C1114), $C1114)</f>
        <v>0</v>
      </c>
    </row>
    <row r="1115" spans="1:29" x14ac:dyDescent="0.25">
      <c r="A1115">
        <f>'III. New Locations'!A1114</f>
        <v>1112</v>
      </c>
      <c r="C1115" s="4">
        <f>IF(LEN('III. New Locations'!C1114) &gt; 2, 1, 0)</f>
        <v>0</v>
      </c>
      <c r="E1115">
        <f>IF(LEN('III. New Locations'!E1114) = 2, IF('III. New Locations'!E1114 = "--", $C1115, 0), $C1115)</f>
        <v>0</v>
      </c>
      <c r="F1115">
        <f>IF(LEN('III. New Locations'!F1114) &gt; 4, 0, $C1115)</f>
        <v>0</v>
      </c>
      <c r="G1115">
        <f>IF(ISNUMBER('III. New Locations'!G1114) = TRUE, 0, $C1115)</f>
        <v>0</v>
      </c>
      <c r="H1115">
        <f>IF(ISNUMBER('III. New Locations'!H1114) = TRUE, 0, $C1115)</f>
        <v>0</v>
      </c>
      <c r="I1115">
        <f>IF(ISNUMBER('III. New Locations'!I1114) = TRUE, 0, $C1115)</f>
        <v>0</v>
      </c>
      <c r="J1115">
        <f>IF(ISNUMBER('III. New Locations'!J1114) = TRUE, 0, $C1115)</f>
        <v>0</v>
      </c>
      <c r="K1115">
        <f>IF(ISNUMBER('III. New Locations'!K1114) = TRUE, 0,$C1115)</f>
        <v>0</v>
      </c>
      <c r="M1115">
        <f>IF(ISNUMBER('III. New Locations'!M1114) = TRUE, 0,$C1115)</f>
        <v>0</v>
      </c>
      <c r="O1115">
        <f>IF(ISNUMBER('III. New Locations'!O1114) = TRUE, 0, $C1115)</f>
        <v>0</v>
      </c>
      <c r="P1115">
        <f>IF(ISNUMBER('III. New Locations'!P1114) = TRUE, 0, $C1115)</f>
        <v>0</v>
      </c>
      <c r="Q1115">
        <f>IF(ISNUMBER('III. New Locations'!Q1114) = TRUE, 0, $C1115)</f>
        <v>0</v>
      </c>
      <c r="R1115">
        <f>IF(ISNUMBER('III. New Locations'!R1114) = TRUE, IF('III. New Locations'!R1114 &gt;= 0, IF('III. New Locations'!R1114 &lt;=1, 0, $C1115),$C1115),$C1115)</f>
        <v>0</v>
      </c>
      <c r="S1115">
        <f>IF(ISNUMBER('III. New Locations'!S1114) = TRUE, IF('III. New Locations'!S1114 &gt;= 0, IF('III. New Locations'!S1114 &lt;=1, 0, $C1115), $C1115), $C1115)</f>
        <v>0</v>
      </c>
      <c r="T1115">
        <f>IF('III. New Locations'!T1114 = "-Unknown-", $C1115, 0)</f>
        <v>0</v>
      </c>
      <c r="U1115">
        <f>IF(LEN('III. New Locations'!U1114)&gt;1, 0, IF(T1115 = 0, 0, $C1115))</f>
        <v>0</v>
      </c>
      <c r="V1115">
        <f>IF('III. New Locations'!V1114 = "Unknown", $C1115, 0)</f>
        <v>0</v>
      </c>
      <c r="W1115">
        <f>IF(LEN('III. New Locations'!W1114)&gt;1, 0, IF(V1115 = 0, 0, $C1115))</f>
        <v>0</v>
      </c>
      <c r="X1115" t="str">
        <f>'III. New Locations'!X1114</f>
        <v>Unknown</v>
      </c>
      <c r="Y1115">
        <f>IF(ISNUMBER('III. New Locations'!Y1114) = TRUE, IF('III. New Locations'!Y1114 &gt;= 1400, IF('III. New Locations'!Y1114 &lt;=2100, 0, $C1115), $C1115), $C1115)</f>
        <v>0</v>
      </c>
      <c r="Z1115">
        <f>IF(ISNUMBER('III. New Locations'!Z1114) = TRUE, IF('III. New Locations'!Z1114 &gt;= 1400, IF('III. New Locations'!Z1114 &lt;=2100, 0, $C1115), $C1115), $C1115)</f>
        <v>0</v>
      </c>
      <c r="AA1115">
        <f>IF(ISNUMBER('III. New Locations'!AA1114) = TRUE, IF('III. New Locations'!AA1114 &gt;= 1400, IF('III. New Locations'!AA1114 &lt;=2100, 0, $C1115), $C1115), $C1115)</f>
        <v>0</v>
      </c>
      <c r="AC1115">
        <f>IF(ISNUMBER('III. New Locations'!AC1114) = TRUE, IF('III. New Locations'!AC1114 &gt;= 0, IF('III. New Locations'!AC1114 &lt;=1, 0,$C1115),$C1115), $C1115)</f>
        <v>0</v>
      </c>
    </row>
    <row r="1116" spans="1:29" x14ac:dyDescent="0.25">
      <c r="A1116">
        <f>'III. New Locations'!A1115</f>
        <v>1113</v>
      </c>
      <c r="C1116" s="4">
        <f>IF(LEN('III. New Locations'!C1115) &gt; 2, 1, 0)</f>
        <v>0</v>
      </c>
      <c r="E1116">
        <f>IF(LEN('III. New Locations'!E1115) = 2, IF('III. New Locations'!E1115 = "--", $C1116, 0), $C1116)</f>
        <v>0</v>
      </c>
      <c r="F1116">
        <f>IF(LEN('III. New Locations'!F1115) &gt; 4, 0, $C1116)</f>
        <v>0</v>
      </c>
      <c r="G1116">
        <f>IF(ISNUMBER('III. New Locations'!G1115) = TRUE, 0, $C1116)</f>
        <v>0</v>
      </c>
      <c r="H1116">
        <f>IF(ISNUMBER('III. New Locations'!H1115) = TRUE, 0, $C1116)</f>
        <v>0</v>
      </c>
      <c r="I1116">
        <f>IF(ISNUMBER('III. New Locations'!I1115) = TRUE, 0, $C1116)</f>
        <v>0</v>
      </c>
      <c r="J1116">
        <f>IF(ISNUMBER('III. New Locations'!J1115) = TRUE, 0, $C1116)</f>
        <v>0</v>
      </c>
      <c r="K1116">
        <f>IF(ISNUMBER('III. New Locations'!K1115) = TRUE, 0,$C1116)</f>
        <v>0</v>
      </c>
      <c r="M1116">
        <f>IF(ISNUMBER('III. New Locations'!M1115) = TRUE, 0,$C1116)</f>
        <v>0</v>
      </c>
      <c r="O1116">
        <f>IF(ISNUMBER('III. New Locations'!O1115) = TRUE, 0, $C1116)</f>
        <v>0</v>
      </c>
      <c r="P1116">
        <f>IF(ISNUMBER('III. New Locations'!P1115) = TRUE, 0, $C1116)</f>
        <v>0</v>
      </c>
      <c r="Q1116">
        <f>IF(ISNUMBER('III. New Locations'!Q1115) = TRUE, 0, $C1116)</f>
        <v>0</v>
      </c>
      <c r="R1116">
        <f>IF(ISNUMBER('III. New Locations'!R1115) = TRUE, IF('III. New Locations'!R1115 &gt;= 0, IF('III. New Locations'!R1115 &lt;=1, 0, $C1116),$C1116),$C1116)</f>
        <v>0</v>
      </c>
      <c r="S1116">
        <f>IF(ISNUMBER('III. New Locations'!S1115) = TRUE, IF('III. New Locations'!S1115 &gt;= 0, IF('III. New Locations'!S1115 &lt;=1, 0, $C1116), $C1116), $C1116)</f>
        <v>0</v>
      </c>
      <c r="T1116">
        <f>IF('III. New Locations'!T1115 = "-Unknown-", $C1116, 0)</f>
        <v>0</v>
      </c>
      <c r="U1116">
        <f>IF(LEN('III. New Locations'!U1115)&gt;1, 0, IF(T1116 = 0, 0, $C1116))</f>
        <v>0</v>
      </c>
      <c r="V1116">
        <f>IF('III. New Locations'!V1115 = "Unknown", $C1116, 0)</f>
        <v>0</v>
      </c>
      <c r="W1116">
        <f>IF(LEN('III. New Locations'!W1115)&gt;1, 0, IF(V1116 = 0, 0, $C1116))</f>
        <v>0</v>
      </c>
      <c r="X1116" t="str">
        <f>'III. New Locations'!X1115</f>
        <v>Unknown</v>
      </c>
      <c r="Y1116">
        <f>IF(ISNUMBER('III. New Locations'!Y1115) = TRUE, IF('III. New Locations'!Y1115 &gt;= 1400, IF('III. New Locations'!Y1115 &lt;=2100, 0, $C1116), $C1116), $C1116)</f>
        <v>0</v>
      </c>
      <c r="Z1116">
        <f>IF(ISNUMBER('III. New Locations'!Z1115) = TRUE, IF('III. New Locations'!Z1115 &gt;= 1400, IF('III. New Locations'!Z1115 &lt;=2100, 0, $C1116), $C1116), $C1116)</f>
        <v>0</v>
      </c>
      <c r="AA1116">
        <f>IF(ISNUMBER('III. New Locations'!AA1115) = TRUE, IF('III. New Locations'!AA1115 &gt;= 1400, IF('III. New Locations'!AA1115 &lt;=2100, 0, $C1116), $C1116), $C1116)</f>
        <v>0</v>
      </c>
      <c r="AC1116">
        <f>IF(ISNUMBER('III. New Locations'!AC1115) = TRUE, IF('III. New Locations'!AC1115 &gt;= 0, IF('III. New Locations'!AC1115 &lt;=1, 0,$C1116),$C1116), $C1116)</f>
        <v>0</v>
      </c>
    </row>
    <row r="1117" spans="1:29" x14ac:dyDescent="0.25">
      <c r="A1117">
        <f>'III. New Locations'!A1116</f>
        <v>1114</v>
      </c>
      <c r="C1117" s="4">
        <f>IF(LEN('III. New Locations'!C1116) &gt; 2, 1, 0)</f>
        <v>0</v>
      </c>
      <c r="E1117">
        <f>IF(LEN('III. New Locations'!E1116) = 2, IF('III. New Locations'!E1116 = "--", $C1117, 0), $C1117)</f>
        <v>0</v>
      </c>
      <c r="F1117">
        <f>IF(LEN('III. New Locations'!F1116) &gt; 4, 0, $C1117)</f>
        <v>0</v>
      </c>
      <c r="G1117">
        <f>IF(ISNUMBER('III. New Locations'!G1116) = TRUE, 0, $C1117)</f>
        <v>0</v>
      </c>
      <c r="H1117">
        <f>IF(ISNUMBER('III. New Locations'!H1116) = TRUE, 0, $C1117)</f>
        <v>0</v>
      </c>
      <c r="I1117">
        <f>IF(ISNUMBER('III. New Locations'!I1116) = TRUE, 0, $C1117)</f>
        <v>0</v>
      </c>
      <c r="J1117">
        <f>IF(ISNUMBER('III. New Locations'!J1116) = TRUE, 0, $C1117)</f>
        <v>0</v>
      </c>
      <c r="K1117">
        <f>IF(ISNUMBER('III. New Locations'!K1116) = TRUE, 0,$C1117)</f>
        <v>0</v>
      </c>
      <c r="M1117">
        <f>IF(ISNUMBER('III. New Locations'!M1116) = TRUE, 0,$C1117)</f>
        <v>0</v>
      </c>
      <c r="O1117">
        <f>IF(ISNUMBER('III. New Locations'!O1116) = TRUE, 0, $C1117)</f>
        <v>0</v>
      </c>
      <c r="P1117">
        <f>IF(ISNUMBER('III. New Locations'!P1116) = TRUE, 0, $C1117)</f>
        <v>0</v>
      </c>
      <c r="Q1117">
        <f>IF(ISNUMBER('III. New Locations'!Q1116) = TRUE, 0, $C1117)</f>
        <v>0</v>
      </c>
      <c r="R1117">
        <f>IF(ISNUMBER('III. New Locations'!R1116) = TRUE, IF('III. New Locations'!R1116 &gt;= 0, IF('III. New Locations'!R1116 &lt;=1, 0, $C1117),$C1117),$C1117)</f>
        <v>0</v>
      </c>
      <c r="S1117">
        <f>IF(ISNUMBER('III. New Locations'!S1116) = TRUE, IF('III. New Locations'!S1116 &gt;= 0, IF('III. New Locations'!S1116 &lt;=1, 0, $C1117), $C1117), $C1117)</f>
        <v>0</v>
      </c>
      <c r="T1117">
        <f>IF('III. New Locations'!T1116 = "-Unknown-", $C1117, 0)</f>
        <v>0</v>
      </c>
      <c r="U1117">
        <f>IF(LEN('III. New Locations'!U1116)&gt;1, 0, IF(T1117 = 0, 0, $C1117))</f>
        <v>0</v>
      </c>
      <c r="V1117">
        <f>IF('III. New Locations'!V1116 = "Unknown", $C1117, 0)</f>
        <v>0</v>
      </c>
      <c r="W1117">
        <f>IF(LEN('III. New Locations'!W1116)&gt;1, 0, IF(V1117 = 0, 0, $C1117))</f>
        <v>0</v>
      </c>
      <c r="X1117" t="str">
        <f>'III. New Locations'!X1116</f>
        <v>Unknown</v>
      </c>
      <c r="Y1117">
        <f>IF(ISNUMBER('III. New Locations'!Y1116) = TRUE, IF('III. New Locations'!Y1116 &gt;= 1400, IF('III. New Locations'!Y1116 &lt;=2100, 0, $C1117), $C1117), $C1117)</f>
        <v>0</v>
      </c>
      <c r="Z1117">
        <f>IF(ISNUMBER('III. New Locations'!Z1116) = TRUE, IF('III. New Locations'!Z1116 &gt;= 1400, IF('III. New Locations'!Z1116 &lt;=2100, 0, $C1117), $C1117), $C1117)</f>
        <v>0</v>
      </c>
      <c r="AA1117">
        <f>IF(ISNUMBER('III. New Locations'!AA1116) = TRUE, IF('III. New Locations'!AA1116 &gt;= 1400, IF('III. New Locations'!AA1116 &lt;=2100, 0, $C1117), $C1117), $C1117)</f>
        <v>0</v>
      </c>
      <c r="AC1117">
        <f>IF(ISNUMBER('III. New Locations'!AC1116) = TRUE, IF('III. New Locations'!AC1116 &gt;= 0, IF('III. New Locations'!AC1116 &lt;=1, 0,$C1117),$C1117), $C1117)</f>
        <v>0</v>
      </c>
    </row>
    <row r="1118" spans="1:29" x14ac:dyDescent="0.25">
      <c r="A1118">
        <f>'III. New Locations'!A1117</f>
        <v>1115</v>
      </c>
      <c r="C1118" s="4">
        <f>IF(LEN('III. New Locations'!C1117) &gt; 2, 1, 0)</f>
        <v>0</v>
      </c>
      <c r="E1118">
        <f>IF(LEN('III. New Locations'!E1117) = 2, IF('III. New Locations'!E1117 = "--", $C1118, 0), $C1118)</f>
        <v>0</v>
      </c>
      <c r="F1118">
        <f>IF(LEN('III. New Locations'!F1117) &gt; 4, 0, $C1118)</f>
        <v>0</v>
      </c>
      <c r="G1118">
        <f>IF(ISNUMBER('III. New Locations'!G1117) = TRUE, 0, $C1118)</f>
        <v>0</v>
      </c>
      <c r="H1118">
        <f>IF(ISNUMBER('III. New Locations'!H1117) = TRUE, 0, $C1118)</f>
        <v>0</v>
      </c>
      <c r="I1118">
        <f>IF(ISNUMBER('III. New Locations'!I1117) = TRUE, 0, $C1118)</f>
        <v>0</v>
      </c>
      <c r="J1118">
        <f>IF(ISNUMBER('III. New Locations'!J1117) = TRUE, 0, $C1118)</f>
        <v>0</v>
      </c>
      <c r="K1118">
        <f>IF(ISNUMBER('III. New Locations'!K1117) = TRUE, 0,$C1118)</f>
        <v>0</v>
      </c>
      <c r="M1118">
        <f>IF(ISNUMBER('III. New Locations'!M1117) = TRUE, 0,$C1118)</f>
        <v>0</v>
      </c>
      <c r="O1118">
        <f>IF(ISNUMBER('III. New Locations'!O1117) = TRUE, 0, $C1118)</f>
        <v>0</v>
      </c>
      <c r="P1118">
        <f>IF(ISNUMBER('III. New Locations'!P1117) = TRUE, 0, $C1118)</f>
        <v>0</v>
      </c>
      <c r="Q1118">
        <f>IF(ISNUMBER('III. New Locations'!Q1117) = TRUE, 0, $C1118)</f>
        <v>0</v>
      </c>
      <c r="R1118">
        <f>IF(ISNUMBER('III. New Locations'!R1117) = TRUE, IF('III. New Locations'!R1117 &gt;= 0, IF('III. New Locations'!R1117 &lt;=1, 0, $C1118),$C1118),$C1118)</f>
        <v>0</v>
      </c>
      <c r="S1118">
        <f>IF(ISNUMBER('III. New Locations'!S1117) = TRUE, IF('III. New Locations'!S1117 &gt;= 0, IF('III. New Locations'!S1117 &lt;=1, 0, $C1118), $C1118), $C1118)</f>
        <v>0</v>
      </c>
      <c r="T1118">
        <f>IF('III. New Locations'!T1117 = "-Unknown-", $C1118, 0)</f>
        <v>0</v>
      </c>
      <c r="U1118">
        <f>IF(LEN('III. New Locations'!U1117)&gt;1, 0, IF(T1118 = 0, 0, $C1118))</f>
        <v>0</v>
      </c>
      <c r="V1118">
        <f>IF('III. New Locations'!V1117 = "Unknown", $C1118, 0)</f>
        <v>0</v>
      </c>
      <c r="W1118">
        <f>IF(LEN('III. New Locations'!W1117)&gt;1, 0, IF(V1118 = 0, 0, $C1118))</f>
        <v>0</v>
      </c>
      <c r="X1118" t="str">
        <f>'III. New Locations'!X1117</f>
        <v>Unknown</v>
      </c>
      <c r="Y1118">
        <f>IF(ISNUMBER('III. New Locations'!Y1117) = TRUE, IF('III. New Locations'!Y1117 &gt;= 1400, IF('III. New Locations'!Y1117 &lt;=2100, 0, $C1118), $C1118), $C1118)</f>
        <v>0</v>
      </c>
      <c r="Z1118">
        <f>IF(ISNUMBER('III. New Locations'!Z1117) = TRUE, IF('III. New Locations'!Z1117 &gt;= 1400, IF('III. New Locations'!Z1117 &lt;=2100, 0, $C1118), $C1118), $C1118)</f>
        <v>0</v>
      </c>
      <c r="AA1118">
        <f>IF(ISNUMBER('III. New Locations'!AA1117) = TRUE, IF('III. New Locations'!AA1117 &gt;= 1400, IF('III. New Locations'!AA1117 &lt;=2100, 0, $C1118), $C1118), $C1118)</f>
        <v>0</v>
      </c>
      <c r="AC1118">
        <f>IF(ISNUMBER('III. New Locations'!AC1117) = TRUE, IF('III. New Locations'!AC1117 &gt;= 0, IF('III. New Locations'!AC1117 &lt;=1, 0,$C1118),$C1118), $C1118)</f>
        <v>0</v>
      </c>
    </row>
    <row r="1119" spans="1:29" x14ac:dyDescent="0.25">
      <c r="A1119">
        <f>'III. New Locations'!A1118</f>
        <v>1116</v>
      </c>
      <c r="C1119" s="4">
        <f>IF(LEN('III. New Locations'!C1118) &gt; 2, 1, 0)</f>
        <v>0</v>
      </c>
      <c r="E1119">
        <f>IF(LEN('III. New Locations'!E1118) = 2, IF('III. New Locations'!E1118 = "--", $C1119, 0), $C1119)</f>
        <v>0</v>
      </c>
      <c r="F1119">
        <f>IF(LEN('III. New Locations'!F1118) &gt; 4, 0, $C1119)</f>
        <v>0</v>
      </c>
      <c r="G1119">
        <f>IF(ISNUMBER('III. New Locations'!G1118) = TRUE, 0, $C1119)</f>
        <v>0</v>
      </c>
      <c r="H1119">
        <f>IF(ISNUMBER('III. New Locations'!H1118) = TRUE, 0, $C1119)</f>
        <v>0</v>
      </c>
      <c r="I1119">
        <f>IF(ISNUMBER('III. New Locations'!I1118) = TRUE, 0, $C1119)</f>
        <v>0</v>
      </c>
      <c r="J1119">
        <f>IF(ISNUMBER('III. New Locations'!J1118) = TRUE, 0, $C1119)</f>
        <v>0</v>
      </c>
      <c r="K1119">
        <f>IF(ISNUMBER('III. New Locations'!K1118) = TRUE, 0,$C1119)</f>
        <v>0</v>
      </c>
      <c r="M1119">
        <f>IF(ISNUMBER('III. New Locations'!M1118) = TRUE, 0,$C1119)</f>
        <v>0</v>
      </c>
      <c r="O1119">
        <f>IF(ISNUMBER('III. New Locations'!O1118) = TRUE, 0, $C1119)</f>
        <v>0</v>
      </c>
      <c r="P1119">
        <f>IF(ISNUMBER('III. New Locations'!P1118) = TRUE, 0, $C1119)</f>
        <v>0</v>
      </c>
      <c r="Q1119">
        <f>IF(ISNUMBER('III. New Locations'!Q1118) = TRUE, 0, $C1119)</f>
        <v>0</v>
      </c>
      <c r="R1119">
        <f>IF(ISNUMBER('III. New Locations'!R1118) = TRUE, IF('III. New Locations'!R1118 &gt;= 0, IF('III. New Locations'!R1118 &lt;=1, 0, $C1119),$C1119),$C1119)</f>
        <v>0</v>
      </c>
      <c r="S1119">
        <f>IF(ISNUMBER('III. New Locations'!S1118) = TRUE, IF('III. New Locations'!S1118 &gt;= 0, IF('III. New Locations'!S1118 &lt;=1, 0, $C1119), $C1119), $C1119)</f>
        <v>0</v>
      </c>
      <c r="T1119">
        <f>IF('III. New Locations'!T1118 = "-Unknown-", $C1119, 0)</f>
        <v>0</v>
      </c>
      <c r="U1119">
        <f>IF(LEN('III. New Locations'!U1118)&gt;1, 0, IF(T1119 = 0, 0, $C1119))</f>
        <v>0</v>
      </c>
      <c r="V1119">
        <f>IF('III. New Locations'!V1118 = "Unknown", $C1119, 0)</f>
        <v>0</v>
      </c>
      <c r="W1119">
        <f>IF(LEN('III. New Locations'!W1118)&gt;1, 0, IF(V1119 = 0, 0, $C1119))</f>
        <v>0</v>
      </c>
      <c r="X1119" t="str">
        <f>'III. New Locations'!X1118</f>
        <v>Unknown</v>
      </c>
      <c r="Y1119">
        <f>IF(ISNUMBER('III. New Locations'!Y1118) = TRUE, IF('III. New Locations'!Y1118 &gt;= 1400, IF('III. New Locations'!Y1118 &lt;=2100, 0, $C1119), $C1119), $C1119)</f>
        <v>0</v>
      </c>
      <c r="Z1119">
        <f>IF(ISNUMBER('III. New Locations'!Z1118) = TRUE, IF('III. New Locations'!Z1118 &gt;= 1400, IF('III. New Locations'!Z1118 &lt;=2100, 0, $C1119), $C1119), $C1119)</f>
        <v>0</v>
      </c>
      <c r="AA1119">
        <f>IF(ISNUMBER('III. New Locations'!AA1118) = TRUE, IF('III. New Locations'!AA1118 &gt;= 1400, IF('III. New Locations'!AA1118 &lt;=2100, 0, $C1119), $C1119), $C1119)</f>
        <v>0</v>
      </c>
      <c r="AC1119">
        <f>IF(ISNUMBER('III. New Locations'!AC1118) = TRUE, IF('III. New Locations'!AC1118 &gt;= 0, IF('III. New Locations'!AC1118 &lt;=1, 0,$C1119),$C1119), $C1119)</f>
        <v>0</v>
      </c>
    </row>
    <row r="1120" spans="1:29" x14ac:dyDescent="0.25">
      <c r="A1120">
        <f>'III. New Locations'!A1119</f>
        <v>1117</v>
      </c>
      <c r="C1120" s="4">
        <f>IF(LEN('III. New Locations'!C1119) &gt; 2, 1, 0)</f>
        <v>0</v>
      </c>
      <c r="E1120">
        <f>IF(LEN('III. New Locations'!E1119) = 2, IF('III. New Locations'!E1119 = "--", $C1120, 0), $C1120)</f>
        <v>0</v>
      </c>
      <c r="F1120">
        <f>IF(LEN('III. New Locations'!F1119) &gt; 4, 0, $C1120)</f>
        <v>0</v>
      </c>
      <c r="G1120">
        <f>IF(ISNUMBER('III. New Locations'!G1119) = TRUE, 0, $C1120)</f>
        <v>0</v>
      </c>
      <c r="H1120">
        <f>IF(ISNUMBER('III. New Locations'!H1119) = TRUE, 0, $C1120)</f>
        <v>0</v>
      </c>
      <c r="I1120">
        <f>IF(ISNUMBER('III. New Locations'!I1119) = TRUE, 0, $C1120)</f>
        <v>0</v>
      </c>
      <c r="J1120">
        <f>IF(ISNUMBER('III. New Locations'!J1119) = TRUE, 0, $C1120)</f>
        <v>0</v>
      </c>
      <c r="K1120">
        <f>IF(ISNUMBER('III. New Locations'!K1119) = TRUE, 0,$C1120)</f>
        <v>0</v>
      </c>
      <c r="M1120">
        <f>IF(ISNUMBER('III. New Locations'!M1119) = TRUE, 0,$C1120)</f>
        <v>0</v>
      </c>
      <c r="O1120">
        <f>IF(ISNUMBER('III. New Locations'!O1119) = TRUE, 0, $C1120)</f>
        <v>0</v>
      </c>
      <c r="P1120">
        <f>IF(ISNUMBER('III. New Locations'!P1119) = TRUE, 0, $C1120)</f>
        <v>0</v>
      </c>
      <c r="Q1120">
        <f>IF(ISNUMBER('III. New Locations'!Q1119) = TRUE, 0, $C1120)</f>
        <v>0</v>
      </c>
      <c r="R1120">
        <f>IF(ISNUMBER('III. New Locations'!R1119) = TRUE, IF('III. New Locations'!R1119 &gt;= 0, IF('III. New Locations'!R1119 &lt;=1, 0, $C1120),$C1120),$C1120)</f>
        <v>0</v>
      </c>
      <c r="S1120">
        <f>IF(ISNUMBER('III. New Locations'!S1119) = TRUE, IF('III. New Locations'!S1119 &gt;= 0, IF('III. New Locations'!S1119 &lt;=1, 0, $C1120), $C1120), $C1120)</f>
        <v>0</v>
      </c>
      <c r="T1120">
        <f>IF('III. New Locations'!T1119 = "-Unknown-", $C1120, 0)</f>
        <v>0</v>
      </c>
      <c r="U1120">
        <f>IF(LEN('III. New Locations'!U1119)&gt;1, 0, IF(T1120 = 0, 0, $C1120))</f>
        <v>0</v>
      </c>
      <c r="V1120">
        <f>IF('III. New Locations'!V1119 = "Unknown", $C1120, 0)</f>
        <v>0</v>
      </c>
      <c r="W1120">
        <f>IF(LEN('III. New Locations'!W1119)&gt;1, 0, IF(V1120 = 0, 0, $C1120))</f>
        <v>0</v>
      </c>
      <c r="X1120" t="str">
        <f>'III. New Locations'!X1119</f>
        <v>Unknown</v>
      </c>
      <c r="Y1120">
        <f>IF(ISNUMBER('III. New Locations'!Y1119) = TRUE, IF('III. New Locations'!Y1119 &gt;= 1400, IF('III. New Locations'!Y1119 &lt;=2100, 0, $C1120), $C1120), $C1120)</f>
        <v>0</v>
      </c>
      <c r="Z1120">
        <f>IF(ISNUMBER('III. New Locations'!Z1119) = TRUE, IF('III. New Locations'!Z1119 &gt;= 1400, IF('III. New Locations'!Z1119 &lt;=2100, 0, $C1120), $C1120), $C1120)</f>
        <v>0</v>
      </c>
      <c r="AA1120">
        <f>IF(ISNUMBER('III. New Locations'!AA1119) = TRUE, IF('III. New Locations'!AA1119 &gt;= 1400, IF('III. New Locations'!AA1119 &lt;=2100, 0, $C1120), $C1120), $C1120)</f>
        <v>0</v>
      </c>
      <c r="AC1120">
        <f>IF(ISNUMBER('III. New Locations'!AC1119) = TRUE, IF('III. New Locations'!AC1119 &gt;= 0, IF('III. New Locations'!AC1119 &lt;=1, 0,$C1120),$C1120), $C1120)</f>
        <v>0</v>
      </c>
    </row>
    <row r="1121" spans="1:29" x14ac:dyDescent="0.25">
      <c r="A1121">
        <f>'III. New Locations'!A1120</f>
        <v>1118</v>
      </c>
      <c r="C1121" s="4">
        <f>IF(LEN('III. New Locations'!C1120) &gt; 2, 1, 0)</f>
        <v>0</v>
      </c>
      <c r="E1121">
        <f>IF(LEN('III. New Locations'!E1120) = 2, IF('III. New Locations'!E1120 = "--", $C1121, 0), $C1121)</f>
        <v>0</v>
      </c>
      <c r="F1121">
        <f>IF(LEN('III. New Locations'!F1120) &gt; 4, 0, $C1121)</f>
        <v>0</v>
      </c>
      <c r="G1121">
        <f>IF(ISNUMBER('III. New Locations'!G1120) = TRUE, 0, $C1121)</f>
        <v>0</v>
      </c>
      <c r="H1121">
        <f>IF(ISNUMBER('III. New Locations'!H1120) = TRUE, 0, $C1121)</f>
        <v>0</v>
      </c>
      <c r="I1121">
        <f>IF(ISNUMBER('III. New Locations'!I1120) = TRUE, 0, $C1121)</f>
        <v>0</v>
      </c>
      <c r="J1121">
        <f>IF(ISNUMBER('III. New Locations'!J1120) = TRUE, 0, $C1121)</f>
        <v>0</v>
      </c>
      <c r="K1121">
        <f>IF(ISNUMBER('III. New Locations'!K1120) = TRUE, 0,$C1121)</f>
        <v>0</v>
      </c>
      <c r="M1121">
        <f>IF(ISNUMBER('III. New Locations'!M1120) = TRUE, 0,$C1121)</f>
        <v>0</v>
      </c>
      <c r="O1121">
        <f>IF(ISNUMBER('III. New Locations'!O1120) = TRUE, 0, $C1121)</f>
        <v>0</v>
      </c>
      <c r="P1121">
        <f>IF(ISNUMBER('III. New Locations'!P1120) = TRUE, 0, $C1121)</f>
        <v>0</v>
      </c>
      <c r="Q1121">
        <f>IF(ISNUMBER('III. New Locations'!Q1120) = TRUE, 0, $C1121)</f>
        <v>0</v>
      </c>
      <c r="R1121">
        <f>IF(ISNUMBER('III. New Locations'!R1120) = TRUE, IF('III. New Locations'!R1120 &gt;= 0, IF('III. New Locations'!R1120 &lt;=1, 0, $C1121),$C1121),$C1121)</f>
        <v>0</v>
      </c>
      <c r="S1121">
        <f>IF(ISNUMBER('III. New Locations'!S1120) = TRUE, IF('III. New Locations'!S1120 &gt;= 0, IF('III. New Locations'!S1120 &lt;=1, 0, $C1121), $C1121), $C1121)</f>
        <v>0</v>
      </c>
      <c r="T1121">
        <f>IF('III. New Locations'!T1120 = "-Unknown-", $C1121, 0)</f>
        <v>0</v>
      </c>
      <c r="U1121">
        <f>IF(LEN('III. New Locations'!U1120)&gt;1, 0, IF(T1121 = 0, 0, $C1121))</f>
        <v>0</v>
      </c>
      <c r="V1121">
        <f>IF('III. New Locations'!V1120 = "Unknown", $C1121, 0)</f>
        <v>0</v>
      </c>
      <c r="W1121">
        <f>IF(LEN('III. New Locations'!W1120)&gt;1, 0, IF(V1121 = 0, 0, $C1121))</f>
        <v>0</v>
      </c>
      <c r="X1121" t="str">
        <f>'III. New Locations'!X1120</f>
        <v>Unknown</v>
      </c>
      <c r="Y1121">
        <f>IF(ISNUMBER('III. New Locations'!Y1120) = TRUE, IF('III. New Locations'!Y1120 &gt;= 1400, IF('III. New Locations'!Y1120 &lt;=2100, 0, $C1121), $C1121), $C1121)</f>
        <v>0</v>
      </c>
      <c r="Z1121">
        <f>IF(ISNUMBER('III. New Locations'!Z1120) = TRUE, IF('III. New Locations'!Z1120 &gt;= 1400, IF('III. New Locations'!Z1120 &lt;=2100, 0, $C1121), $C1121), $C1121)</f>
        <v>0</v>
      </c>
      <c r="AA1121">
        <f>IF(ISNUMBER('III. New Locations'!AA1120) = TRUE, IF('III. New Locations'!AA1120 &gt;= 1400, IF('III. New Locations'!AA1120 &lt;=2100, 0, $C1121), $C1121), $C1121)</f>
        <v>0</v>
      </c>
      <c r="AC1121">
        <f>IF(ISNUMBER('III. New Locations'!AC1120) = TRUE, IF('III. New Locations'!AC1120 &gt;= 0, IF('III. New Locations'!AC1120 &lt;=1, 0,$C1121),$C1121), $C1121)</f>
        <v>0</v>
      </c>
    </row>
    <row r="1122" spans="1:29" x14ac:dyDescent="0.25">
      <c r="A1122">
        <f>'III. New Locations'!A1121</f>
        <v>1119</v>
      </c>
      <c r="C1122" s="4">
        <f>IF(LEN('III. New Locations'!C1121) &gt; 2, 1, 0)</f>
        <v>0</v>
      </c>
      <c r="E1122">
        <f>IF(LEN('III. New Locations'!E1121) = 2, IF('III. New Locations'!E1121 = "--", $C1122, 0), $C1122)</f>
        <v>0</v>
      </c>
      <c r="F1122">
        <f>IF(LEN('III. New Locations'!F1121) &gt; 4, 0, $C1122)</f>
        <v>0</v>
      </c>
      <c r="G1122">
        <f>IF(ISNUMBER('III. New Locations'!G1121) = TRUE, 0, $C1122)</f>
        <v>0</v>
      </c>
      <c r="H1122">
        <f>IF(ISNUMBER('III. New Locations'!H1121) = TRUE, 0, $C1122)</f>
        <v>0</v>
      </c>
      <c r="I1122">
        <f>IF(ISNUMBER('III. New Locations'!I1121) = TRUE, 0, $C1122)</f>
        <v>0</v>
      </c>
      <c r="J1122">
        <f>IF(ISNUMBER('III. New Locations'!J1121) = TRUE, 0, $C1122)</f>
        <v>0</v>
      </c>
      <c r="K1122">
        <f>IF(ISNUMBER('III. New Locations'!K1121) = TRUE, 0,$C1122)</f>
        <v>0</v>
      </c>
      <c r="M1122">
        <f>IF(ISNUMBER('III. New Locations'!M1121) = TRUE, 0,$C1122)</f>
        <v>0</v>
      </c>
      <c r="O1122">
        <f>IF(ISNUMBER('III. New Locations'!O1121) = TRUE, 0, $C1122)</f>
        <v>0</v>
      </c>
      <c r="P1122">
        <f>IF(ISNUMBER('III. New Locations'!P1121) = TRUE, 0, $C1122)</f>
        <v>0</v>
      </c>
      <c r="Q1122">
        <f>IF(ISNUMBER('III. New Locations'!Q1121) = TRUE, 0, $C1122)</f>
        <v>0</v>
      </c>
      <c r="R1122">
        <f>IF(ISNUMBER('III. New Locations'!R1121) = TRUE, IF('III. New Locations'!R1121 &gt;= 0, IF('III. New Locations'!R1121 &lt;=1, 0, $C1122),$C1122),$C1122)</f>
        <v>0</v>
      </c>
      <c r="S1122">
        <f>IF(ISNUMBER('III. New Locations'!S1121) = TRUE, IF('III. New Locations'!S1121 &gt;= 0, IF('III. New Locations'!S1121 &lt;=1, 0, $C1122), $C1122), $C1122)</f>
        <v>0</v>
      </c>
      <c r="T1122">
        <f>IF('III. New Locations'!T1121 = "-Unknown-", $C1122, 0)</f>
        <v>0</v>
      </c>
      <c r="U1122">
        <f>IF(LEN('III. New Locations'!U1121)&gt;1, 0, IF(T1122 = 0, 0, $C1122))</f>
        <v>0</v>
      </c>
      <c r="V1122">
        <f>IF('III. New Locations'!V1121 = "Unknown", $C1122, 0)</f>
        <v>0</v>
      </c>
      <c r="W1122">
        <f>IF(LEN('III. New Locations'!W1121)&gt;1, 0, IF(V1122 = 0, 0, $C1122))</f>
        <v>0</v>
      </c>
      <c r="X1122" t="str">
        <f>'III. New Locations'!X1121</f>
        <v>Unknown</v>
      </c>
      <c r="Y1122">
        <f>IF(ISNUMBER('III. New Locations'!Y1121) = TRUE, IF('III. New Locations'!Y1121 &gt;= 1400, IF('III. New Locations'!Y1121 &lt;=2100, 0, $C1122), $C1122), $C1122)</f>
        <v>0</v>
      </c>
      <c r="Z1122">
        <f>IF(ISNUMBER('III. New Locations'!Z1121) = TRUE, IF('III. New Locations'!Z1121 &gt;= 1400, IF('III. New Locations'!Z1121 &lt;=2100, 0, $C1122), $C1122), $C1122)</f>
        <v>0</v>
      </c>
      <c r="AA1122">
        <f>IF(ISNUMBER('III. New Locations'!AA1121) = TRUE, IF('III. New Locations'!AA1121 &gt;= 1400, IF('III. New Locations'!AA1121 &lt;=2100, 0, $C1122), $C1122), $C1122)</f>
        <v>0</v>
      </c>
      <c r="AC1122">
        <f>IF(ISNUMBER('III. New Locations'!AC1121) = TRUE, IF('III. New Locations'!AC1121 &gt;= 0, IF('III. New Locations'!AC1121 &lt;=1, 0,$C1122),$C1122), $C1122)</f>
        <v>0</v>
      </c>
    </row>
    <row r="1123" spans="1:29" x14ac:dyDescent="0.25">
      <c r="A1123">
        <f>'III. New Locations'!A1122</f>
        <v>1120</v>
      </c>
      <c r="C1123" s="4">
        <f>IF(LEN('III. New Locations'!C1122) &gt; 2, 1, 0)</f>
        <v>0</v>
      </c>
      <c r="E1123">
        <f>IF(LEN('III. New Locations'!E1122) = 2, IF('III. New Locations'!E1122 = "--", $C1123, 0), $C1123)</f>
        <v>0</v>
      </c>
      <c r="F1123">
        <f>IF(LEN('III. New Locations'!F1122) &gt; 4, 0, $C1123)</f>
        <v>0</v>
      </c>
      <c r="G1123">
        <f>IF(ISNUMBER('III. New Locations'!G1122) = TRUE, 0, $C1123)</f>
        <v>0</v>
      </c>
      <c r="H1123">
        <f>IF(ISNUMBER('III. New Locations'!H1122) = TRUE, 0, $C1123)</f>
        <v>0</v>
      </c>
      <c r="I1123">
        <f>IF(ISNUMBER('III. New Locations'!I1122) = TRUE, 0, $C1123)</f>
        <v>0</v>
      </c>
      <c r="J1123">
        <f>IF(ISNUMBER('III. New Locations'!J1122) = TRUE, 0, $C1123)</f>
        <v>0</v>
      </c>
      <c r="K1123">
        <f>IF(ISNUMBER('III. New Locations'!K1122) = TRUE, 0,$C1123)</f>
        <v>0</v>
      </c>
      <c r="M1123">
        <f>IF(ISNUMBER('III. New Locations'!M1122) = TRUE, 0,$C1123)</f>
        <v>0</v>
      </c>
      <c r="O1123">
        <f>IF(ISNUMBER('III. New Locations'!O1122) = TRUE, 0, $C1123)</f>
        <v>0</v>
      </c>
      <c r="P1123">
        <f>IF(ISNUMBER('III. New Locations'!P1122) = TRUE, 0, $C1123)</f>
        <v>0</v>
      </c>
      <c r="Q1123">
        <f>IF(ISNUMBER('III. New Locations'!Q1122) = TRUE, 0, $C1123)</f>
        <v>0</v>
      </c>
      <c r="R1123">
        <f>IF(ISNUMBER('III. New Locations'!R1122) = TRUE, IF('III. New Locations'!R1122 &gt;= 0, IF('III. New Locations'!R1122 &lt;=1, 0, $C1123),$C1123),$C1123)</f>
        <v>0</v>
      </c>
      <c r="S1123">
        <f>IF(ISNUMBER('III. New Locations'!S1122) = TRUE, IF('III. New Locations'!S1122 &gt;= 0, IF('III. New Locations'!S1122 &lt;=1, 0, $C1123), $C1123), $C1123)</f>
        <v>0</v>
      </c>
      <c r="T1123">
        <f>IF('III. New Locations'!T1122 = "-Unknown-", $C1123, 0)</f>
        <v>0</v>
      </c>
      <c r="U1123">
        <f>IF(LEN('III. New Locations'!U1122)&gt;1, 0, IF(T1123 = 0, 0, $C1123))</f>
        <v>0</v>
      </c>
      <c r="V1123">
        <f>IF('III. New Locations'!V1122 = "Unknown", $C1123, 0)</f>
        <v>0</v>
      </c>
      <c r="W1123">
        <f>IF(LEN('III. New Locations'!W1122)&gt;1, 0, IF(V1123 = 0, 0, $C1123))</f>
        <v>0</v>
      </c>
      <c r="X1123" t="str">
        <f>'III. New Locations'!X1122</f>
        <v>Unknown</v>
      </c>
      <c r="Y1123">
        <f>IF(ISNUMBER('III. New Locations'!Y1122) = TRUE, IF('III. New Locations'!Y1122 &gt;= 1400, IF('III. New Locations'!Y1122 &lt;=2100, 0, $C1123), $C1123), $C1123)</f>
        <v>0</v>
      </c>
      <c r="Z1123">
        <f>IF(ISNUMBER('III. New Locations'!Z1122) = TRUE, IF('III. New Locations'!Z1122 &gt;= 1400, IF('III. New Locations'!Z1122 &lt;=2100, 0, $C1123), $C1123), $C1123)</f>
        <v>0</v>
      </c>
      <c r="AA1123">
        <f>IF(ISNUMBER('III. New Locations'!AA1122) = TRUE, IF('III. New Locations'!AA1122 &gt;= 1400, IF('III. New Locations'!AA1122 &lt;=2100, 0, $C1123), $C1123), $C1123)</f>
        <v>0</v>
      </c>
      <c r="AC1123">
        <f>IF(ISNUMBER('III. New Locations'!AC1122) = TRUE, IF('III. New Locations'!AC1122 &gt;= 0, IF('III. New Locations'!AC1122 &lt;=1, 0,$C1123),$C1123), $C1123)</f>
        <v>0</v>
      </c>
    </row>
    <row r="1124" spans="1:29" x14ac:dyDescent="0.25">
      <c r="A1124">
        <f>'III. New Locations'!A1123</f>
        <v>1121</v>
      </c>
      <c r="C1124" s="4">
        <f>IF(LEN('III. New Locations'!C1123) &gt; 2, 1, 0)</f>
        <v>0</v>
      </c>
      <c r="E1124">
        <f>IF(LEN('III. New Locations'!E1123) = 2, IF('III. New Locations'!E1123 = "--", $C1124, 0), $C1124)</f>
        <v>0</v>
      </c>
      <c r="F1124">
        <f>IF(LEN('III. New Locations'!F1123) &gt; 4, 0, $C1124)</f>
        <v>0</v>
      </c>
      <c r="G1124">
        <f>IF(ISNUMBER('III. New Locations'!G1123) = TRUE, 0, $C1124)</f>
        <v>0</v>
      </c>
      <c r="H1124">
        <f>IF(ISNUMBER('III. New Locations'!H1123) = TRUE, 0, $C1124)</f>
        <v>0</v>
      </c>
      <c r="I1124">
        <f>IF(ISNUMBER('III. New Locations'!I1123) = TRUE, 0, $C1124)</f>
        <v>0</v>
      </c>
      <c r="J1124">
        <f>IF(ISNUMBER('III. New Locations'!J1123) = TRUE, 0, $C1124)</f>
        <v>0</v>
      </c>
      <c r="K1124">
        <f>IF(ISNUMBER('III. New Locations'!K1123) = TRUE, 0,$C1124)</f>
        <v>0</v>
      </c>
      <c r="M1124">
        <f>IF(ISNUMBER('III. New Locations'!M1123) = TRUE, 0,$C1124)</f>
        <v>0</v>
      </c>
      <c r="O1124">
        <f>IF(ISNUMBER('III. New Locations'!O1123) = TRUE, 0, $C1124)</f>
        <v>0</v>
      </c>
      <c r="P1124">
        <f>IF(ISNUMBER('III. New Locations'!P1123) = TRUE, 0, $C1124)</f>
        <v>0</v>
      </c>
      <c r="Q1124">
        <f>IF(ISNUMBER('III. New Locations'!Q1123) = TRUE, 0, $C1124)</f>
        <v>0</v>
      </c>
      <c r="R1124">
        <f>IF(ISNUMBER('III. New Locations'!R1123) = TRUE, IF('III. New Locations'!R1123 &gt;= 0, IF('III. New Locations'!R1123 &lt;=1, 0, $C1124),$C1124),$C1124)</f>
        <v>0</v>
      </c>
      <c r="S1124">
        <f>IF(ISNUMBER('III. New Locations'!S1123) = TRUE, IF('III. New Locations'!S1123 &gt;= 0, IF('III. New Locations'!S1123 &lt;=1, 0, $C1124), $C1124), $C1124)</f>
        <v>0</v>
      </c>
      <c r="T1124">
        <f>IF('III. New Locations'!T1123 = "-Unknown-", $C1124, 0)</f>
        <v>0</v>
      </c>
      <c r="U1124">
        <f>IF(LEN('III. New Locations'!U1123)&gt;1, 0, IF(T1124 = 0, 0, $C1124))</f>
        <v>0</v>
      </c>
      <c r="V1124">
        <f>IF('III. New Locations'!V1123 = "Unknown", $C1124, 0)</f>
        <v>0</v>
      </c>
      <c r="W1124">
        <f>IF(LEN('III. New Locations'!W1123)&gt;1, 0, IF(V1124 = 0, 0, $C1124))</f>
        <v>0</v>
      </c>
      <c r="X1124" t="str">
        <f>'III. New Locations'!X1123</f>
        <v>Unknown</v>
      </c>
      <c r="Y1124">
        <f>IF(ISNUMBER('III. New Locations'!Y1123) = TRUE, IF('III. New Locations'!Y1123 &gt;= 1400, IF('III. New Locations'!Y1123 &lt;=2100, 0, $C1124), $C1124), $C1124)</f>
        <v>0</v>
      </c>
      <c r="Z1124">
        <f>IF(ISNUMBER('III. New Locations'!Z1123) = TRUE, IF('III. New Locations'!Z1123 &gt;= 1400, IF('III. New Locations'!Z1123 &lt;=2100, 0, $C1124), $C1124), $C1124)</f>
        <v>0</v>
      </c>
      <c r="AA1124">
        <f>IF(ISNUMBER('III. New Locations'!AA1123) = TRUE, IF('III. New Locations'!AA1123 &gt;= 1400, IF('III. New Locations'!AA1123 &lt;=2100, 0, $C1124), $C1124), $C1124)</f>
        <v>0</v>
      </c>
      <c r="AC1124">
        <f>IF(ISNUMBER('III. New Locations'!AC1123) = TRUE, IF('III. New Locations'!AC1123 &gt;= 0, IF('III. New Locations'!AC1123 &lt;=1, 0,$C1124),$C1124), $C1124)</f>
        <v>0</v>
      </c>
    </row>
    <row r="1125" spans="1:29" x14ac:dyDescent="0.25">
      <c r="A1125">
        <f>'III. New Locations'!A1124</f>
        <v>1122</v>
      </c>
      <c r="C1125" s="4">
        <f>IF(LEN('III. New Locations'!C1124) &gt; 2, 1, 0)</f>
        <v>0</v>
      </c>
      <c r="E1125">
        <f>IF(LEN('III. New Locations'!E1124) = 2, IF('III. New Locations'!E1124 = "--", $C1125, 0), $C1125)</f>
        <v>0</v>
      </c>
      <c r="F1125">
        <f>IF(LEN('III. New Locations'!F1124) &gt; 4, 0, $C1125)</f>
        <v>0</v>
      </c>
      <c r="G1125">
        <f>IF(ISNUMBER('III. New Locations'!G1124) = TRUE, 0, $C1125)</f>
        <v>0</v>
      </c>
      <c r="H1125">
        <f>IF(ISNUMBER('III. New Locations'!H1124) = TRUE, 0, $C1125)</f>
        <v>0</v>
      </c>
      <c r="I1125">
        <f>IF(ISNUMBER('III. New Locations'!I1124) = TRUE, 0, $C1125)</f>
        <v>0</v>
      </c>
      <c r="J1125">
        <f>IF(ISNUMBER('III. New Locations'!J1124) = TRUE, 0, $C1125)</f>
        <v>0</v>
      </c>
      <c r="K1125">
        <f>IF(ISNUMBER('III. New Locations'!K1124) = TRUE, 0,$C1125)</f>
        <v>0</v>
      </c>
      <c r="M1125">
        <f>IF(ISNUMBER('III. New Locations'!M1124) = TRUE, 0,$C1125)</f>
        <v>0</v>
      </c>
      <c r="O1125">
        <f>IF(ISNUMBER('III. New Locations'!O1124) = TRUE, 0, $C1125)</f>
        <v>0</v>
      </c>
      <c r="P1125">
        <f>IF(ISNUMBER('III. New Locations'!P1124) = TRUE, 0, $C1125)</f>
        <v>0</v>
      </c>
      <c r="Q1125">
        <f>IF(ISNUMBER('III. New Locations'!Q1124) = TRUE, 0, $C1125)</f>
        <v>0</v>
      </c>
      <c r="R1125">
        <f>IF(ISNUMBER('III. New Locations'!R1124) = TRUE, IF('III. New Locations'!R1124 &gt;= 0, IF('III. New Locations'!R1124 &lt;=1, 0, $C1125),$C1125),$C1125)</f>
        <v>0</v>
      </c>
      <c r="S1125">
        <f>IF(ISNUMBER('III. New Locations'!S1124) = TRUE, IF('III. New Locations'!S1124 &gt;= 0, IF('III. New Locations'!S1124 &lt;=1, 0, $C1125), $C1125), $C1125)</f>
        <v>0</v>
      </c>
      <c r="T1125">
        <f>IF('III. New Locations'!T1124 = "-Unknown-", $C1125, 0)</f>
        <v>0</v>
      </c>
      <c r="U1125">
        <f>IF(LEN('III. New Locations'!U1124)&gt;1, 0, IF(T1125 = 0, 0, $C1125))</f>
        <v>0</v>
      </c>
      <c r="V1125">
        <f>IF('III. New Locations'!V1124 = "Unknown", $C1125, 0)</f>
        <v>0</v>
      </c>
      <c r="W1125">
        <f>IF(LEN('III. New Locations'!W1124)&gt;1, 0, IF(V1125 = 0, 0, $C1125))</f>
        <v>0</v>
      </c>
      <c r="X1125" t="str">
        <f>'III. New Locations'!X1124</f>
        <v>Unknown</v>
      </c>
      <c r="Y1125">
        <f>IF(ISNUMBER('III. New Locations'!Y1124) = TRUE, IF('III. New Locations'!Y1124 &gt;= 1400, IF('III. New Locations'!Y1124 &lt;=2100, 0, $C1125), $C1125), $C1125)</f>
        <v>0</v>
      </c>
      <c r="Z1125">
        <f>IF(ISNUMBER('III. New Locations'!Z1124) = TRUE, IF('III. New Locations'!Z1124 &gt;= 1400, IF('III. New Locations'!Z1124 &lt;=2100, 0, $C1125), $C1125), $C1125)</f>
        <v>0</v>
      </c>
      <c r="AA1125">
        <f>IF(ISNUMBER('III. New Locations'!AA1124) = TRUE, IF('III. New Locations'!AA1124 &gt;= 1400, IF('III. New Locations'!AA1124 &lt;=2100, 0, $C1125), $C1125), $C1125)</f>
        <v>0</v>
      </c>
      <c r="AC1125">
        <f>IF(ISNUMBER('III. New Locations'!AC1124) = TRUE, IF('III. New Locations'!AC1124 &gt;= 0, IF('III. New Locations'!AC1124 &lt;=1, 0,$C1125),$C1125), $C1125)</f>
        <v>0</v>
      </c>
    </row>
    <row r="1126" spans="1:29" x14ac:dyDescent="0.25">
      <c r="A1126">
        <f>'III. New Locations'!A1125</f>
        <v>1123</v>
      </c>
      <c r="C1126" s="4">
        <f>IF(LEN('III. New Locations'!C1125) &gt; 2, 1, 0)</f>
        <v>0</v>
      </c>
      <c r="E1126">
        <f>IF(LEN('III. New Locations'!E1125) = 2, IF('III. New Locations'!E1125 = "--", $C1126, 0), $C1126)</f>
        <v>0</v>
      </c>
      <c r="F1126">
        <f>IF(LEN('III. New Locations'!F1125) &gt; 4, 0, $C1126)</f>
        <v>0</v>
      </c>
      <c r="G1126">
        <f>IF(ISNUMBER('III. New Locations'!G1125) = TRUE, 0, $C1126)</f>
        <v>0</v>
      </c>
      <c r="H1126">
        <f>IF(ISNUMBER('III. New Locations'!H1125) = TRUE, 0, $C1126)</f>
        <v>0</v>
      </c>
      <c r="I1126">
        <f>IF(ISNUMBER('III. New Locations'!I1125) = TRUE, 0, $C1126)</f>
        <v>0</v>
      </c>
      <c r="J1126">
        <f>IF(ISNUMBER('III. New Locations'!J1125) = TRUE, 0, $C1126)</f>
        <v>0</v>
      </c>
      <c r="K1126">
        <f>IF(ISNUMBER('III. New Locations'!K1125) = TRUE, 0,$C1126)</f>
        <v>0</v>
      </c>
      <c r="M1126">
        <f>IF(ISNUMBER('III. New Locations'!M1125) = TRUE, 0,$C1126)</f>
        <v>0</v>
      </c>
      <c r="O1126">
        <f>IF(ISNUMBER('III. New Locations'!O1125) = TRUE, 0, $C1126)</f>
        <v>0</v>
      </c>
      <c r="P1126">
        <f>IF(ISNUMBER('III. New Locations'!P1125) = TRUE, 0, $C1126)</f>
        <v>0</v>
      </c>
      <c r="Q1126">
        <f>IF(ISNUMBER('III. New Locations'!Q1125) = TRUE, 0, $C1126)</f>
        <v>0</v>
      </c>
      <c r="R1126">
        <f>IF(ISNUMBER('III. New Locations'!R1125) = TRUE, IF('III. New Locations'!R1125 &gt;= 0, IF('III. New Locations'!R1125 &lt;=1, 0, $C1126),$C1126),$C1126)</f>
        <v>0</v>
      </c>
      <c r="S1126">
        <f>IF(ISNUMBER('III. New Locations'!S1125) = TRUE, IF('III. New Locations'!S1125 &gt;= 0, IF('III. New Locations'!S1125 &lt;=1, 0, $C1126), $C1126), $C1126)</f>
        <v>0</v>
      </c>
      <c r="T1126">
        <f>IF('III. New Locations'!T1125 = "-Unknown-", $C1126, 0)</f>
        <v>0</v>
      </c>
      <c r="U1126">
        <f>IF(LEN('III. New Locations'!U1125)&gt;1, 0, IF(T1126 = 0, 0, $C1126))</f>
        <v>0</v>
      </c>
      <c r="V1126">
        <f>IF('III. New Locations'!V1125 = "Unknown", $C1126, 0)</f>
        <v>0</v>
      </c>
      <c r="W1126">
        <f>IF(LEN('III. New Locations'!W1125)&gt;1, 0, IF(V1126 = 0, 0, $C1126))</f>
        <v>0</v>
      </c>
      <c r="X1126" t="str">
        <f>'III. New Locations'!X1125</f>
        <v>Unknown</v>
      </c>
      <c r="Y1126">
        <f>IF(ISNUMBER('III. New Locations'!Y1125) = TRUE, IF('III. New Locations'!Y1125 &gt;= 1400, IF('III. New Locations'!Y1125 &lt;=2100, 0, $C1126), $C1126), $C1126)</f>
        <v>0</v>
      </c>
      <c r="Z1126">
        <f>IF(ISNUMBER('III. New Locations'!Z1125) = TRUE, IF('III. New Locations'!Z1125 &gt;= 1400, IF('III. New Locations'!Z1125 &lt;=2100, 0, $C1126), $C1126), $C1126)</f>
        <v>0</v>
      </c>
      <c r="AA1126">
        <f>IF(ISNUMBER('III. New Locations'!AA1125) = TRUE, IF('III. New Locations'!AA1125 &gt;= 1400, IF('III. New Locations'!AA1125 &lt;=2100, 0, $C1126), $C1126), $C1126)</f>
        <v>0</v>
      </c>
      <c r="AC1126">
        <f>IF(ISNUMBER('III. New Locations'!AC1125) = TRUE, IF('III. New Locations'!AC1125 &gt;= 0, IF('III. New Locations'!AC1125 &lt;=1, 0,$C1126),$C1126), $C1126)</f>
        <v>0</v>
      </c>
    </row>
    <row r="1127" spans="1:29" x14ac:dyDescent="0.25">
      <c r="A1127">
        <f>'III. New Locations'!A1126</f>
        <v>1124</v>
      </c>
      <c r="C1127" s="4">
        <f>IF(LEN('III. New Locations'!C1126) &gt; 2, 1, 0)</f>
        <v>0</v>
      </c>
      <c r="E1127">
        <f>IF(LEN('III. New Locations'!E1126) = 2, IF('III. New Locations'!E1126 = "--", $C1127, 0), $C1127)</f>
        <v>0</v>
      </c>
      <c r="F1127">
        <f>IF(LEN('III. New Locations'!F1126) &gt; 4, 0, $C1127)</f>
        <v>0</v>
      </c>
      <c r="G1127">
        <f>IF(ISNUMBER('III. New Locations'!G1126) = TRUE, 0, $C1127)</f>
        <v>0</v>
      </c>
      <c r="H1127">
        <f>IF(ISNUMBER('III. New Locations'!H1126) = TRUE, 0, $C1127)</f>
        <v>0</v>
      </c>
      <c r="I1127">
        <f>IF(ISNUMBER('III. New Locations'!I1126) = TRUE, 0, $C1127)</f>
        <v>0</v>
      </c>
      <c r="J1127">
        <f>IF(ISNUMBER('III. New Locations'!J1126) = TRUE, 0, $C1127)</f>
        <v>0</v>
      </c>
      <c r="K1127">
        <f>IF(ISNUMBER('III. New Locations'!K1126) = TRUE, 0,$C1127)</f>
        <v>0</v>
      </c>
      <c r="M1127">
        <f>IF(ISNUMBER('III. New Locations'!M1126) = TRUE, 0,$C1127)</f>
        <v>0</v>
      </c>
      <c r="O1127">
        <f>IF(ISNUMBER('III. New Locations'!O1126) = TRUE, 0, $C1127)</f>
        <v>0</v>
      </c>
      <c r="P1127">
        <f>IF(ISNUMBER('III. New Locations'!P1126) = TRUE, 0, $C1127)</f>
        <v>0</v>
      </c>
      <c r="Q1127">
        <f>IF(ISNUMBER('III. New Locations'!Q1126) = TRUE, 0, $C1127)</f>
        <v>0</v>
      </c>
      <c r="R1127">
        <f>IF(ISNUMBER('III. New Locations'!R1126) = TRUE, IF('III. New Locations'!R1126 &gt;= 0, IF('III. New Locations'!R1126 &lt;=1, 0, $C1127),$C1127),$C1127)</f>
        <v>0</v>
      </c>
      <c r="S1127">
        <f>IF(ISNUMBER('III. New Locations'!S1126) = TRUE, IF('III. New Locations'!S1126 &gt;= 0, IF('III. New Locations'!S1126 &lt;=1, 0, $C1127), $C1127), $C1127)</f>
        <v>0</v>
      </c>
      <c r="T1127">
        <f>IF('III. New Locations'!T1126 = "-Unknown-", $C1127, 0)</f>
        <v>0</v>
      </c>
      <c r="U1127">
        <f>IF(LEN('III. New Locations'!U1126)&gt;1, 0, IF(T1127 = 0, 0, $C1127))</f>
        <v>0</v>
      </c>
      <c r="V1127">
        <f>IF('III. New Locations'!V1126 = "Unknown", $C1127, 0)</f>
        <v>0</v>
      </c>
      <c r="W1127">
        <f>IF(LEN('III. New Locations'!W1126)&gt;1, 0, IF(V1127 = 0, 0, $C1127))</f>
        <v>0</v>
      </c>
      <c r="X1127" t="str">
        <f>'III. New Locations'!X1126</f>
        <v>Unknown</v>
      </c>
      <c r="Y1127">
        <f>IF(ISNUMBER('III. New Locations'!Y1126) = TRUE, IF('III. New Locations'!Y1126 &gt;= 1400, IF('III. New Locations'!Y1126 &lt;=2100, 0, $C1127), $C1127), $C1127)</f>
        <v>0</v>
      </c>
      <c r="Z1127">
        <f>IF(ISNUMBER('III. New Locations'!Z1126) = TRUE, IF('III. New Locations'!Z1126 &gt;= 1400, IF('III. New Locations'!Z1126 &lt;=2100, 0, $C1127), $C1127), $C1127)</f>
        <v>0</v>
      </c>
      <c r="AA1127">
        <f>IF(ISNUMBER('III. New Locations'!AA1126) = TRUE, IF('III. New Locations'!AA1126 &gt;= 1400, IF('III. New Locations'!AA1126 &lt;=2100, 0, $C1127), $C1127), $C1127)</f>
        <v>0</v>
      </c>
      <c r="AC1127">
        <f>IF(ISNUMBER('III. New Locations'!AC1126) = TRUE, IF('III. New Locations'!AC1126 &gt;= 0, IF('III. New Locations'!AC1126 &lt;=1, 0,$C1127),$C1127), $C1127)</f>
        <v>0</v>
      </c>
    </row>
    <row r="1128" spans="1:29" x14ac:dyDescent="0.25">
      <c r="A1128">
        <f>'III. New Locations'!A1127</f>
        <v>1125</v>
      </c>
      <c r="C1128" s="4">
        <f>IF(LEN('III. New Locations'!C1127) &gt; 2, 1, 0)</f>
        <v>0</v>
      </c>
      <c r="E1128">
        <f>IF(LEN('III. New Locations'!E1127) = 2, IF('III. New Locations'!E1127 = "--", $C1128, 0), $C1128)</f>
        <v>0</v>
      </c>
      <c r="F1128">
        <f>IF(LEN('III. New Locations'!F1127) &gt; 4, 0, $C1128)</f>
        <v>0</v>
      </c>
      <c r="G1128">
        <f>IF(ISNUMBER('III. New Locations'!G1127) = TRUE, 0, $C1128)</f>
        <v>0</v>
      </c>
      <c r="H1128">
        <f>IF(ISNUMBER('III. New Locations'!H1127) = TRUE, 0, $C1128)</f>
        <v>0</v>
      </c>
      <c r="I1128">
        <f>IF(ISNUMBER('III. New Locations'!I1127) = TRUE, 0, $C1128)</f>
        <v>0</v>
      </c>
      <c r="J1128">
        <f>IF(ISNUMBER('III. New Locations'!J1127) = TRUE, 0, $C1128)</f>
        <v>0</v>
      </c>
      <c r="K1128">
        <f>IF(ISNUMBER('III. New Locations'!K1127) = TRUE, 0,$C1128)</f>
        <v>0</v>
      </c>
      <c r="M1128">
        <f>IF(ISNUMBER('III. New Locations'!M1127) = TRUE, 0,$C1128)</f>
        <v>0</v>
      </c>
      <c r="O1128">
        <f>IF(ISNUMBER('III. New Locations'!O1127) = TRUE, 0, $C1128)</f>
        <v>0</v>
      </c>
      <c r="P1128">
        <f>IF(ISNUMBER('III. New Locations'!P1127) = TRUE, 0, $C1128)</f>
        <v>0</v>
      </c>
      <c r="Q1128">
        <f>IF(ISNUMBER('III. New Locations'!Q1127) = TRUE, 0, $C1128)</f>
        <v>0</v>
      </c>
      <c r="R1128">
        <f>IF(ISNUMBER('III. New Locations'!R1127) = TRUE, IF('III. New Locations'!R1127 &gt;= 0, IF('III. New Locations'!R1127 &lt;=1, 0, $C1128),$C1128),$C1128)</f>
        <v>0</v>
      </c>
      <c r="S1128">
        <f>IF(ISNUMBER('III. New Locations'!S1127) = TRUE, IF('III. New Locations'!S1127 &gt;= 0, IF('III. New Locations'!S1127 &lt;=1, 0, $C1128), $C1128), $C1128)</f>
        <v>0</v>
      </c>
      <c r="T1128">
        <f>IF('III. New Locations'!T1127 = "-Unknown-", $C1128, 0)</f>
        <v>0</v>
      </c>
      <c r="U1128">
        <f>IF(LEN('III. New Locations'!U1127)&gt;1, 0, IF(T1128 = 0, 0, $C1128))</f>
        <v>0</v>
      </c>
      <c r="V1128">
        <f>IF('III. New Locations'!V1127 = "Unknown", $C1128, 0)</f>
        <v>0</v>
      </c>
      <c r="W1128">
        <f>IF(LEN('III. New Locations'!W1127)&gt;1, 0, IF(V1128 = 0, 0, $C1128))</f>
        <v>0</v>
      </c>
      <c r="X1128" t="str">
        <f>'III. New Locations'!X1127</f>
        <v>Unknown</v>
      </c>
      <c r="Y1128">
        <f>IF(ISNUMBER('III. New Locations'!Y1127) = TRUE, IF('III. New Locations'!Y1127 &gt;= 1400, IF('III. New Locations'!Y1127 &lt;=2100, 0, $C1128), $C1128), $C1128)</f>
        <v>0</v>
      </c>
      <c r="Z1128">
        <f>IF(ISNUMBER('III. New Locations'!Z1127) = TRUE, IF('III. New Locations'!Z1127 &gt;= 1400, IF('III. New Locations'!Z1127 &lt;=2100, 0, $C1128), $C1128), $C1128)</f>
        <v>0</v>
      </c>
      <c r="AA1128">
        <f>IF(ISNUMBER('III. New Locations'!AA1127) = TRUE, IF('III. New Locations'!AA1127 &gt;= 1400, IF('III. New Locations'!AA1127 &lt;=2100, 0, $C1128), $C1128), $C1128)</f>
        <v>0</v>
      </c>
      <c r="AC1128">
        <f>IF(ISNUMBER('III. New Locations'!AC1127) = TRUE, IF('III. New Locations'!AC1127 &gt;= 0, IF('III. New Locations'!AC1127 &lt;=1, 0,$C1128),$C1128), $C1128)</f>
        <v>0</v>
      </c>
    </row>
    <row r="1129" spans="1:29" x14ac:dyDescent="0.25">
      <c r="A1129">
        <f>'III. New Locations'!A1128</f>
        <v>1126</v>
      </c>
      <c r="C1129" s="4">
        <f>IF(LEN('III. New Locations'!C1128) &gt; 2, 1, 0)</f>
        <v>0</v>
      </c>
      <c r="E1129">
        <f>IF(LEN('III. New Locations'!E1128) = 2, IF('III. New Locations'!E1128 = "--", $C1129, 0), $C1129)</f>
        <v>0</v>
      </c>
      <c r="F1129">
        <f>IF(LEN('III. New Locations'!F1128) &gt; 4, 0, $C1129)</f>
        <v>0</v>
      </c>
      <c r="G1129">
        <f>IF(ISNUMBER('III. New Locations'!G1128) = TRUE, 0, $C1129)</f>
        <v>0</v>
      </c>
      <c r="H1129">
        <f>IF(ISNUMBER('III. New Locations'!H1128) = TRUE, 0, $C1129)</f>
        <v>0</v>
      </c>
      <c r="I1129">
        <f>IF(ISNUMBER('III. New Locations'!I1128) = TRUE, 0, $C1129)</f>
        <v>0</v>
      </c>
      <c r="J1129">
        <f>IF(ISNUMBER('III. New Locations'!J1128) = TRUE, 0, $C1129)</f>
        <v>0</v>
      </c>
      <c r="K1129">
        <f>IF(ISNUMBER('III. New Locations'!K1128) = TRUE, 0,$C1129)</f>
        <v>0</v>
      </c>
      <c r="M1129">
        <f>IF(ISNUMBER('III. New Locations'!M1128) = TRUE, 0,$C1129)</f>
        <v>0</v>
      </c>
      <c r="O1129">
        <f>IF(ISNUMBER('III. New Locations'!O1128) = TRUE, 0, $C1129)</f>
        <v>0</v>
      </c>
      <c r="P1129">
        <f>IF(ISNUMBER('III. New Locations'!P1128) = TRUE, 0, $C1129)</f>
        <v>0</v>
      </c>
      <c r="Q1129">
        <f>IF(ISNUMBER('III. New Locations'!Q1128) = TRUE, 0, $C1129)</f>
        <v>0</v>
      </c>
      <c r="R1129">
        <f>IF(ISNUMBER('III. New Locations'!R1128) = TRUE, IF('III. New Locations'!R1128 &gt;= 0, IF('III. New Locations'!R1128 &lt;=1, 0, $C1129),$C1129),$C1129)</f>
        <v>0</v>
      </c>
      <c r="S1129">
        <f>IF(ISNUMBER('III. New Locations'!S1128) = TRUE, IF('III. New Locations'!S1128 &gt;= 0, IF('III. New Locations'!S1128 &lt;=1, 0, $C1129), $C1129), $C1129)</f>
        <v>0</v>
      </c>
      <c r="T1129">
        <f>IF('III. New Locations'!T1128 = "-Unknown-", $C1129, 0)</f>
        <v>0</v>
      </c>
      <c r="U1129">
        <f>IF(LEN('III. New Locations'!U1128)&gt;1, 0, IF(T1129 = 0, 0, $C1129))</f>
        <v>0</v>
      </c>
      <c r="V1129">
        <f>IF('III. New Locations'!V1128 = "Unknown", $C1129, 0)</f>
        <v>0</v>
      </c>
      <c r="W1129">
        <f>IF(LEN('III. New Locations'!W1128)&gt;1, 0, IF(V1129 = 0, 0, $C1129))</f>
        <v>0</v>
      </c>
      <c r="X1129" t="str">
        <f>'III. New Locations'!X1128</f>
        <v>Unknown</v>
      </c>
      <c r="Y1129">
        <f>IF(ISNUMBER('III. New Locations'!Y1128) = TRUE, IF('III. New Locations'!Y1128 &gt;= 1400, IF('III. New Locations'!Y1128 &lt;=2100, 0, $C1129), $C1129), $C1129)</f>
        <v>0</v>
      </c>
      <c r="Z1129">
        <f>IF(ISNUMBER('III. New Locations'!Z1128) = TRUE, IF('III. New Locations'!Z1128 &gt;= 1400, IF('III. New Locations'!Z1128 &lt;=2100, 0, $C1129), $C1129), $C1129)</f>
        <v>0</v>
      </c>
      <c r="AA1129">
        <f>IF(ISNUMBER('III. New Locations'!AA1128) = TRUE, IF('III. New Locations'!AA1128 &gt;= 1400, IF('III. New Locations'!AA1128 &lt;=2100, 0, $C1129), $C1129), $C1129)</f>
        <v>0</v>
      </c>
      <c r="AC1129">
        <f>IF(ISNUMBER('III. New Locations'!AC1128) = TRUE, IF('III. New Locations'!AC1128 &gt;= 0, IF('III. New Locations'!AC1128 &lt;=1, 0,$C1129),$C1129), $C1129)</f>
        <v>0</v>
      </c>
    </row>
    <row r="1130" spans="1:29" x14ac:dyDescent="0.25">
      <c r="A1130">
        <f>'III. New Locations'!A1129</f>
        <v>1127</v>
      </c>
      <c r="C1130" s="4">
        <f>IF(LEN('III. New Locations'!C1129) &gt; 2, 1, 0)</f>
        <v>0</v>
      </c>
      <c r="E1130">
        <f>IF(LEN('III. New Locations'!E1129) = 2, IF('III. New Locations'!E1129 = "--", $C1130, 0), $C1130)</f>
        <v>0</v>
      </c>
      <c r="F1130">
        <f>IF(LEN('III. New Locations'!F1129) &gt; 4, 0, $C1130)</f>
        <v>0</v>
      </c>
      <c r="G1130">
        <f>IF(ISNUMBER('III. New Locations'!G1129) = TRUE, 0, $C1130)</f>
        <v>0</v>
      </c>
      <c r="H1130">
        <f>IF(ISNUMBER('III. New Locations'!H1129) = TRUE, 0, $C1130)</f>
        <v>0</v>
      </c>
      <c r="I1130">
        <f>IF(ISNUMBER('III. New Locations'!I1129) = TRUE, 0, $C1130)</f>
        <v>0</v>
      </c>
      <c r="J1130">
        <f>IF(ISNUMBER('III. New Locations'!J1129) = TRUE, 0, $C1130)</f>
        <v>0</v>
      </c>
      <c r="K1130">
        <f>IF(ISNUMBER('III. New Locations'!K1129) = TRUE, 0,$C1130)</f>
        <v>0</v>
      </c>
      <c r="M1130">
        <f>IF(ISNUMBER('III. New Locations'!M1129) = TRUE, 0,$C1130)</f>
        <v>0</v>
      </c>
      <c r="O1130">
        <f>IF(ISNUMBER('III. New Locations'!O1129) = TRUE, 0, $C1130)</f>
        <v>0</v>
      </c>
      <c r="P1130">
        <f>IF(ISNUMBER('III. New Locations'!P1129) = TRUE, 0, $C1130)</f>
        <v>0</v>
      </c>
      <c r="Q1130">
        <f>IF(ISNUMBER('III. New Locations'!Q1129) = TRUE, 0, $C1130)</f>
        <v>0</v>
      </c>
      <c r="R1130">
        <f>IF(ISNUMBER('III. New Locations'!R1129) = TRUE, IF('III. New Locations'!R1129 &gt;= 0, IF('III. New Locations'!R1129 &lt;=1, 0, $C1130),$C1130),$C1130)</f>
        <v>0</v>
      </c>
      <c r="S1130">
        <f>IF(ISNUMBER('III. New Locations'!S1129) = TRUE, IF('III. New Locations'!S1129 &gt;= 0, IF('III. New Locations'!S1129 &lt;=1, 0, $C1130), $C1130), $C1130)</f>
        <v>0</v>
      </c>
      <c r="T1130">
        <f>IF('III. New Locations'!T1129 = "-Unknown-", $C1130, 0)</f>
        <v>0</v>
      </c>
      <c r="U1130">
        <f>IF(LEN('III. New Locations'!U1129)&gt;1, 0, IF(T1130 = 0, 0, $C1130))</f>
        <v>0</v>
      </c>
      <c r="V1130">
        <f>IF('III. New Locations'!V1129 = "Unknown", $C1130, 0)</f>
        <v>0</v>
      </c>
      <c r="W1130">
        <f>IF(LEN('III. New Locations'!W1129)&gt;1, 0, IF(V1130 = 0, 0, $C1130))</f>
        <v>0</v>
      </c>
      <c r="X1130" t="str">
        <f>'III. New Locations'!X1129</f>
        <v>Unknown</v>
      </c>
      <c r="Y1130">
        <f>IF(ISNUMBER('III. New Locations'!Y1129) = TRUE, IF('III. New Locations'!Y1129 &gt;= 1400, IF('III. New Locations'!Y1129 &lt;=2100, 0, $C1130), $C1130), $C1130)</f>
        <v>0</v>
      </c>
      <c r="Z1130">
        <f>IF(ISNUMBER('III. New Locations'!Z1129) = TRUE, IF('III. New Locations'!Z1129 &gt;= 1400, IF('III. New Locations'!Z1129 &lt;=2100, 0, $C1130), $C1130), $C1130)</f>
        <v>0</v>
      </c>
      <c r="AA1130">
        <f>IF(ISNUMBER('III. New Locations'!AA1129) = TRUE, IF('III. New Locations'!AA1129 &gt;= 1400, IF('III. New Locations'!AA1129 &lt;=2100, 0, $C1130), $C1130), $C1130)</f>
        <v>0</v>
      </c>
      <c r="AC1130">
        <f>IF(ISNUMBER('III. New Locations'!AC1129) = TRUE, IF('III. New Locations'!AC1129 &gt;= 0, IF('III. New Locations'!AC1129 &lt;=1, 0,$C1130),$C1130), $C1130)</f>
        <v>0</v>
      </c>
    </row>
    <row r="1131" spans="1:29" x14ac:dyDescent="0.25">
      <c r="A1131">
        <f>'III. New Locations'!A1130</f>
        <v>1128</v>
      </c>
      <c r="C1131" s="4">
        <f>IF(LEN('III. New Locations'!C1130) &gt; 2, 1, 0)</f>
        <v>0</v>
      </c>
      <c r="E1131">
        <f>IF(LEN('III. New Locations'!E1130) = 2, IF('III. New Locations'!E1130 = "--", $C1131, 0), $C1131)</f>
        <v>0</v>
      </c>
      <c r="F1131">
        <f>IF(LEN('III. New Locations'!F1130) &gt; 4, 0, $C1131)</f>
        <v>0</v>
      </c>
      <c r="G1131">
        <f>IF(ISNUMBER('III. New Locations'!G1130) = TRUE, 0, $C1131)</f>
        <v>0</v>
      </c>
      <c r="H1131">
        <f>IF(ISNUMBER('III. New Locations'!H1130) = TRUE, 0, $C1131)</f>
        <v>0</v>
      </c>
      <c r="I1131">
        <f>IF(ISNUMBER('III. New Locations'!I1130) = TRUE, 0, $C1131)</f>
        <v>0</v>
      </c>
      <c r="J1131">
        <f>IF(ISNUMBER('III. New Locations'!J1130) = TRUE, 0, $C1131)</f>
        <v>0</v>
      </c>
      <c r="K1131">
        <f>IF(ISNUMBER('III. New Locations'!K1130) = TRUE, 0,$C1131)</f>
        <v>0</v>
      </c>
      <c r="M1131">
        <f>IF(ISNUMBER('III. New Locations'!M1130) = TRUE, 0,$C1131)</f>
        <v>0</v>
      </c>
      <c r="O1131">
        <f>IF(ISNUMBER('III. New Locations'!O1130) = TRUE, 0, $C1131)</f>
        <v>0</v>
      </c>
      <c r="P1131">
        <f>IF(ISNUMBER('III. New Locations'!P1130) = TRUE, 0, $C1131)</f>
        <v>0</v>
      </c>
      <c r="Q1131">
        <f>IF(ISNUMBER('III. New Locations'!Q1130) = TRUE, 0, $C1131)</f>
        <v>0</v>
      </c>
      <c r="R1131">
        <f>IF(ISNUMBER('III. New Locations'!R1130) = TRUE, IF('III. New Locations'!R1130 &gt;= 0, IF('III. New Locations'!R1130 &lt;=1, 0, $C1131),$C1131),$C1131)</f>
        <v>0</v>
      </c>
      <c r="S1131">
        <f>IF(ISNUMBER('III. New Locations'!S1130) = TRUE, IF('III. New Locations'!S1130 &gt;= 0, IF('III. New Locations'!S1130 &lt;=1, 0, $C1131), $C1131), $C1131)</f>
        <v>0</v>
      </c>
      <c r="T1131">
        <f>IF('III. New Locations'!T1130 = "-Unknown-", $C1131, 0)</f>
        <v>0</v>
      </c>
      <c r="U1131">
        <f>IF(LEN('III. New Locations'!U1130)&gt;1, 0, IF(T1131 = 0, 0, $C1131))</f>
        <v>0</v>
      </c>
      <c r="V1131">
        <f>IF('III. New Locations'!V1130 = "Unknown", $C1131, 0)</f>
        <v>0</v>
      </c>
      <c r="W1131">
        <f>IF(LEN('III. New Locations'!W1130)&gt;1, 0, IF(V1131 = 0, 0, $C1131))</f>
        <v>0</v>
      </c>
      <c r="X1131" t="str">
        <f>'III. New Locations'!X1130</f>
        <v>Unknown</v>
      </c>
      <c r="Y1131">
        <f>IF(ISNUMBER('III. New Locations'!Y1130) = TRUE, IF('III. New Locations'!Y1130 &gt;= 1400, IF('III. New Locations'!Y1130 &lt;=2100, 0, $C1131), $C1131), $C1131)</f>
        <v>0</v>
      </c>
      <c r="Z1131">
        <f>IF(ISNUMBER('III. New Locations'!Z1130) = TRUE, IF('III. New Locations'!Z1130 &gt;= 1400, IF('III. New Locations'!Z1130 &lt;=2100, 0, $C1131), $C1131), $C1131)</f>
        <v>0</v>
      </c>
      <c r="AA1131">
        <f>IF(ISNUMBER('III. New Locations'!AA1130) = TRUE, IF('III. New Locations'!AA1130 &gt;= 1400, IF('III. New Locations'!AA1130 &lt;=2100, 0, $C1131), $C1131), $C1131)</f>
        <v>0</v>
      </c>
      <c r="AC1131">
        <f>IF(ISNUMBER('III. New Locations'!AC1130) = TRUE, IF('III. New Locations'!AC1130 &gt;= 0, IF('III. New Locations'!AC1130 &lt;=1, 0,$C1131),$C1131), $C1131)</f>
        <v>0</v>
      </c>
    </row>
    <row r="1132" spans="1:29" x14ac:dyDescent="0.25">
      <c r="A1132">
        <f>'III. New Locations'!A1131</f>
        <v>1129</v>
      </c>
      <c r="C1132" s="4">
        <f>IF(LEN('III. New Locations'!C1131) &gt; 2, 1, 0)</f>
        <v>0</v>
      </c>
      <c r="E1132">
        <f>IF(LEN('III. New Locations'!E1131) = 2, IF('III. New Locations'!E1131 = "--", $C1132, 0), $C1132)</f>
        <v>0</v>
      </c>
      <c r="F1132">
        <f>IF(LEN('III. New Locations'!F1131) &gt; 4, 0, $C1132)</f>
        <v>0</v>
      </c>
      <c r="G1132">
        <f>IF(ISNUMBER('III. New Locations'!G1131) = TRUE, 0, $C1132)</f>
        <v>0</v>
      </c>
      <c r="H1132">
        <f>IF(ISNUMBER('III. New Locations'!H1131) = TRUE, 0, $C1132)</f>
        <v>0</v>
      </c>
      <c r="I1132">
        <f>IF(ISNUMBER('III. New Locations'!I1131) = TRUE, 0, $C1132)</f>
        <v>0</v>
      </c>
      <c r="J1132">
        <f>IF(ISNUMBER('III. New Locations'!J1131) = TRUE, 0, $C1132)</f>
        <v>0</v>
      </c>
      <c r="K1132">
        <f>IF(ISNUMBER('III. New Locations'!K1131) = TRUE, 0,$C1132)</f>
        <v>0</v>
      </c>
      <c r="M1132">
        <f>IF(ISNUMBER('III. New Locations'!M1131) = TRUE, 0,$C1132)</f>
        <v>0</v>
      </c>
      <c r="O1132">
        <f>IF(ISNUMBER('III. New Locations'!O1131) = TRUE, 0, $C1132)</f>
        <v>0</v>
      </c>
      <c r="P1132">
        <f>IF(ISNUMBER('III. New Locations'!P1131) = TRUE, 0, $C1132)</f>
        <v>0</v>
      </c>
      <c r="Q1132">
        <f>IF(ISNUMBER('III. New Locations'!Q1131) = TRUE, 0, $C1132)</f>
        <v>0</v>
      </c>
      <c r="R1132">
        <f>IF(ISNUMBER('III. New Locations'!R1131) = TRUE, IF('III. New Locations'!R1131 &gt;= 0, IF('III. New Locations'!R1131 &lt;=1, 0, $C1132),$C1132),$C1132)</f>
        <v>0</v>
      </c>
      <c r="S1132">
        <f>IF(ISNUMBER('III. New Locations'!S1131) = TRUE, IF('III. New Locations'!S1131 &gt;= 0, IF('III. New Locations'!S1131 &lt;=1, 0, $C1132), $C1132), $C1132)</f>
        <v>0</v>
      </c>
      <c r="T1132">
        <f>IF('III. New Locations'!T1131 = "-Unknown-", $C1132, 0)</f>
        <v>0</v>
      </c>
      <c r="U1132">
        <f>IF(LEN('III. New Locations'!U1131)&gt;1, 0, IF(T1132 = 0, 0, $C1132))</f>
        <v>0</v>
      </c>
      <c r="V1132">
        <f>IF('III. New Locations'!V1131 = "Unknown", $C1132, 0)</f>
        <v>0</v>
      </c>
      <c r="W1132">
        <f>IF(LEN('III. New Locations'!W1131)&gt;1, 0, IF(V1132 = 0, 0, $C1132))</f>
        <v>0</v>
      </c>
      <c r="X1132" t="str">
        <f>'III. New Locations'!X1131</f>
        <v>Unknown</v>
      </c>
      <c r="Y1132">
        <f>IF(ISNUMBER('III. New Locations'!Y1131) = TRUE, IF('III. New Locations'!Y1131 &gt;= 1400, IF('III. New Locations'!Y1131 &lt;=2100, 0, $C1132), $C1132), $C1132)</f>
        <v>0</v>
      </c>
      <c r="Z1132">
        <f>IF(ISNUMBER('III. New Locations'!Z1131) = TRUE, IF('III. New Locations'!Z1131 &gt;= 1400, IF('III. New Locations'!Z1131 &lt;=2100, 0, $C1132), $C1132), $C1132)</f>
        <v>0</v>
      </c>
      <c r="AA1132">
        <f>IF(ISNUMBER('III. New Locations'!AA1131) = TRUE, IF('III. New Locations'!AA1131 &gt;= 1400, IF('III. New Locations'!AA1131 &lt;=2100, 0, $C1132), $C1132), $C1132)</f>
        <v>0</v>
      </c>
      <c r="AC1132">
        <f>IF(ISNUMBER('III. New Locations'!AC1131) = TRUE, IF('III. New Locations'!AC1131 &gt;= 0, IF('III. New Locations'!AC1131 &lt;=1, 0,$C1132),$C1132), $C1132)</f>
        <v>0</v>
      </c>
    </row>
    <row r="1133" spans="1:29" x14ac:dyDescent="0.25">
      <c r="A1133">
        <f>'III. New Locations'!A1132</f>
        <v>1130</v>
      </c>
      <c r="C1133" s="4">
        <f>IF(LEN('III. New Locations'!C1132) &gt; 2, 1, 0)</f>
        <v>0</v>
      </c>
      <c r="E1133">
        <f>IF(LEN('III. New Locations'!E1132) = 2, IF('III. New Locations'!E1132 = "--", $C1133, 0), $C1133)</f>
        <v>0</v>
      </c>
      <c r="F1133">
        <f>IF(LEN('III. New Locations'!F1132) &gt; 4, 0, $C1133)</f>
        <v>0</v>
      </c>
      <c r="G1133">
        <f>IF(ISNUMBER('III. New Locations'!G1132) = TRUE, 0, $C1133)</f>
        <v>0</v>
      </c>
      <c r="H1133">
        <f>IF(ISNUMBER('III. New Locations'!H1132) = TRUE, 0, $C1133)</f>
        <v>0</v>
      </c>
      <c r="I1133">
        <f>IF(ISNUMBER('III. New Locations'!I1132) = TRUE, 0, $C1133)</f>
        <v>0</v>
      </c>
      <c r="J1133">
        <f>IF(ISNUMBER('III. New Locations'!J1132) = TRUE, 0, $C1133)</f>
        <v>0</v>
      </c>
      <c r="K1133">
        <f>IF(ISNUMBER('III. New Locations'!K1132) = TRUE, 0,$C1133)</f>
        <v>0</v>
      </c>
      <c r="M1133">
        <f>IF(ISNUMBER('III. New Locations'!M1132) = TRUE, 0,$C1133)</f>
        <v>0</v>
      </c>
      <c r="O1133">
        <f>IF(ISNUMBER('III. New Locations'!O1132) = TRUE, 0, $C1133)</f>
        <v>0</v>
      </c>
      <c r="P1133">
        <f>IF(ISNUMBER('III. New Locations'!P1132) = TRUE, 0, $C1133)</f>
        <v>0</v>
      </c>
      <c r="Q1133">
        <f>IF(ISNUMBER('III. New Locations'!Q1132) = TRUE, 0, $C1133)</f>
        <v>0</v>
      </c>
      <c r="R1133">
        <f>IF(ISNUMBER('III. New Locations'!R1132) = TRUE, IF('III. New Locations'!R1132 &gt;= 0, IF('III. New Locations'!R1132 &lt;=1, 0, $C1133),$C1133),$C1133)</f>
        <v>0</v>
      </c>
      <c r="S1133">
        <f>IF(ISNUMBER('III. New Locations'!S1132) = TRUE, IF('III. New Locations'!S1132 &gt;= 0, IF('III. New Locations'!S1132 &lt;=1, 0, $C1133), $C1133), $C1133)</f>
        <v>0</v>
      </c>
      <c r="T1133">
        <f>IF('III. New Locations'!T1132 = "-Unknown-", $C1133, 0)</f>
        <v>0</v>
      </c>
      <c r="U1133">
        <f>IF(LEN('III. New Locations'!U1132)&gt;1, 0, IF(T1133 = 0, 0, $C1133))</f>
        <v>0</v>
      </c>
      <c r="V1133">
        <f>IF('III. New Locations'!V1132 = "Unknown", $C1133, 0)</f>
        <v>0</v>
      </c>
      <c r="W1133">
        <f>IF(LEN('III. New Locations'!W1132)&gt;1, 0, IF(V1133 = 0, 0, $C1133))</f>
        <v>0</v>
      </c>
      <c r="X1133" t="str">
        <f>'III. New Locations'!X1132</f>
        <v>Unknown</v>
      </c>
      <c r="Y1133">
        <f>IF(ISNUMBER('III. New Locations'!Y1132) = TRUE, IF('III. New Locations'!Y1132 &gt;= 1400, IF('III. New Locations'!Y1132 &lt;=2100, 0, $C1133), $C1133), $C1133)</f>
        <v>0</v>
      </c>
      <c r="Z1133">
        <f>IF(ISNUMBER('III. New Locations'!Z1132) = TRUE, IF('III. New Locations'!Z1132 &gt;= 1400, IF('III. New Locations'!Z1132 &lt;=2100, 0, $C1133), $C1133), $C1133)</f>
        <v>0</v>
      </c>
      <c r="AA1133">
        <f>IF(ISNUMBER('III. New Locations'!AA1132) = TRUE, IF('III. New Locations'!AA1132 &gt;= 1400, IF('III. New Locations'!AA1132 &lt;=2100, 0, $C1133), $C1133), $C1133)</f>
        <v>0</v>
      </c>
      <c r="AC1133">
        <f>IF(ISNUMBER('III. New Locations'!AC1132) = TRUE, IF('III. New Locations'!AC1132 &gt;= 0, IF('III. New Locations'!AC1132 &lt;=1, 0,$C1133),$C1133), $C1133)</f>
        <v>0</v>
      </c>
    </row>
    <row r="1134" spans="1:29" x14ac:dyDescent="0.25">
      <c r="A1134">
        <f>'III. New Locations'!A1133</f>
        <v>1131</v>
      </c>
      <c r="C1134" s="4">
        <f>IF(LEN('III. New Locations'!C1133) &gt; 2, 1, 0)</f>
        <v>0</v>
      </c>
      <c r="E1134">
        <f>IF(LEN('III. New Locations'!E1133) = 2, IF('III. New Locations'!E1133 = "--", $C1134, 0), $C1134)</f>
        <v>0</v>
      </c>
      <c r="F1134">
        <f>IF(LEN('III. New Locations'!F1133) &gt; 4, 0, $C1134)</f>
        <v>0</v>
      </c>
      <c r="G1134">
        <f>IF(ISNUMBER('III. New Locations'!G1133) = TRUE, 0, $C1134)</f>
        <v>0</v>
      </c>
      <c r="H1134">
        <f>IF(ISNUMBER('III. New Locations'!H1133) = TRUE, 0, $C1134)</f>
        <v>0</v>
      </c>
      <c r="I1134">
        <f>IF(ISNUMBER('III. New Locations'!I1133) = TRUE, 0, $C1134)</f>
        <v>0</v>
      </c>
      <c r="J1134">
        <f>IF(ISNUMBER('III. New Locations'!J1133) = TRUE, 0, $C1134)</f>
        <v>0</v>
      </c>
      <c r="K1134">
        <f>IF(ISNUMBER('III. New Locations'!K1133) = TRUE, 0,$C1134)</f>
        <v>0</v>
      </c>
      <c r="M1134">
        <f>IF(ISNUMBER('III. New Locations'!M1133) = TRUE, 0,$C1134)</f>
        <v>0</v>
      </c>
      <c r="O1134">
        <f>IF(ISNUMBER('III. New Locations'!O1133) = TRUE, 0, $C1134)</f>
        <v>0</v>
      </c>
      <c r="P1134">
        <f>IF(ISNUMBER('III. New Locations'!P1133) = TRUE, 0, $C1134)</f>
        <v>0</v>
      </c>
      <c r="Q1134">
        <f>IF(ISNUMBER('III. New Locations'!Q1133) = TRUE, 0, $C1134)</f>
        <v>0</v>
      </c>
      <c r="R1134">
        <f>IF(ISNUMBER('III. New Locations'!R1133) = TRUE, IF('III. New Locations'!R1133 &gt;= 0, IF('III. New Locations'!R1133 &lt;=1, 0, $C1134),$C1134),$C1134)</f>
        <v>0</v>
      </c>
      <c r="S1134">
        <f>IF(ISNUMBER('III. New Locations'!S1133) = TRUE, IF('III. New Locations'!S1133 &gt;= 0, IF('III. New Locations'!S1133 &lt;=1, 0, $C1134), $C1134), $C1134)</f>
        <v>0</v>
      </c>
      <c r="T1134">
        <f>IF('III. New Locations'!T1133 = "-Unknown-", $C1134, 0)</f>
        <v>0</v>
      </c>
      <c r="U1134">
        <f>IF(LEN('III. New Locations'!U1133)&gt;1, 0, IF(T1134 = 0, 0, $C1134))</f>
        <v>0</v>
      </c>
      <c r="V1134">
        <f>IF('III. New Locations'!V1133 = "Unknown", $C1134, 0)</f>
        <v>0</v>
      </c>
      <c r="W1134">
        <f>IF(LEN('III. New Locations'!W1133)&gt;1, 0, IF(V1134 = 0, 0, $C1134))</f>
        <v>0</v>
      </c>
      <c r="X1134" t="str">
        <f>'III. New Locations'!X1133</f>
        <v>Unknown</v>
      </c>
      <c r="Y1134">
        <f>IF(ISNUMBER('III. New Locations'!Y1133) = TRUE, IF('III. New Locations'!Y1133 &gt;= 1400, IF('III. New Locations'!Y1133 &lt;=2100, 0, $C1134), $C1134), $C1134)</f>
        <v>0</v>
      </c>
      <c r="Z1134">
        <f>IF(ISNUMBER('III. New Locations'!Z1133) = TRUE, IF('III. New Locations'!Z1133 &gt;= 1400, IF('III. New Locations'!Z1133 &lt;=2100, 0, $C1134), $C1134), $C1134)</f>
        <v>0</v>
      </c>
      <c r="AA1134">
        <f>IF(ISNUMBER('III. New Locations'!AA1133) = TRUE, IF('III. New Locations'!AA1133 &gt;= 1400, IF('III. New Locations'!AA1133 &lt;=2100, 0, $C1134), $C1134), $C1134)</f>
        <v>0</v>
      </c>
      <c r="AC1134">
        <f>IF(ISNUMBER('III. New Locations'!AC1133) = TRUE, IF('III. New Locations'!AC1133 &gt;= 0, IF('III. New Locations'!AC1133 &lt;=1, 0,$C1134),$C1134), $C1134)</f>
        <v>0</v>
      </c>
    </row>
    <row r="1135" spans="1:29" x14ac:dyDescent="0.25">
      <c r="A1135">
        <f>'III. New Locations'!A1134</f>
        <v>1132</v>
      </c>
      <c r="C1135" s="4">
        <f>IF(LEN('III. New Locations'!C1134) &gt; 2, 1, 0)</f>
        <v>0</v>
      </c>
      <c r="E1135">
        <f>IF(LEN('III. New Locations'!E1134) = 2, IF('III. New Locations'!E1134 = "--", $C1135, 0), $C1135)</f>
        <v>0</v>
      </c>
      <c r="F1135">
        <f>IF(LEN('III. New Locations'!F1134) &gt; 4, 0, $C1135)</f>
        <v>0</v>
      </c>
      <c r="G1135">
        <f>IF(ISNUMBER('III. New Locations'!G1134) = TRUE, 0, $C1135)</f>
        <v>0</v>
      </c>
      <c r="H1135">
        <f>IF(ISNUMBER('III. New Locations'!H1134) = TRUE, 0, $C1135)</f>
        <v>0</v>
      </c>
      <c r="I1135">
        <f>IF(ISNUMBER('III. New Locations'!I1134) = TRUE, 0, $C1135)</f>
        <v>0</v>
      </c>
      <c r="J1135">
        <f>IF(ISNUMBER('III. New Locations'!J1134) = TRUE, 0, $C1135)</f>
        <v>0</v>
      </c>
      <c r="K1135">
        <f>IF(ISNUMBER('III. New Locations'!K1134) = TRUE, 0,$C1135)</f>
        <v>0</v>
      </c>
      <c r="M1135">
        <f>IF(ISNUMBER('III. New Locations'!M1134) = TRUE, 0,$C1135)</f>
        <v>0</v>
      </c>
      <c r="O1135">
        <f>IF(ISNUMBER('III. New Locations'!O1134) = TRUE, 0, $C1135)</f>
        <v>0</v>
      </c>
      <c r="P1135">
        <f>IF(ISNUMBER('III. New Locations'!P1134) = TRUE, 0, $C1135)</f>
        <v>0</v>
      </c>
      <c r="Q1135">
        <f>IF(ISNUMBER('III. New Locations'!Q1134) = TRUE, 0, $C1135)</f>
        <v>0</v>
      </c>
      <c r="R1135">
        <f>IF(ISNUMBER('III. New Locations'!R1134) = TRUE, IF('III. New Locations'!R1134 &gt;= 0, IF('III. New Locations'!R1134 &lt;=1, 0, $C1135),$C1135),$C1135)</f>
        <v>0</v>
      </c>
      <c r="S1135">
        <f>IF(ISNUMBER('III. New Locations'!S1134) = TRUE, IF('III. New Locations'!S1134 &gt;= 0, IF('III. New Locations'!S1134 &lt;=1, 0, $C1135), $C1135), $C1135)</f>
        <v>0</v>
      </c>
      <c r="T1135">
        <f>IF('III. New Locations'!T1134 = "-Unknown-", $C1135, 0)</f>
        <v>0</v>
      </c>
      <c r="U1135">
        <f>IF(LEN('III. New Locations'!U1134)&gt;1, 0, IF(T1135 = 0, 0, $C1135))</f>
        <v>0</v>
      </c>
      <c r="V1135">
        <f>IF('III. New Locations'!V1134 = "Unknown", $C1135, 0)</f>
        <v>0</v>
      </c>
      <c r="W1135">
        <f>IF(LEN('III. New Locations'!W1134)&gt;1, 0, IF(V1135 = 0, 0, $C1135))</f>
        <v>0</v>
      </c>
      <c r="X1135" t="str">
        <f>'III. New Locations'!X1134</f>
        <v>Unknown</v>
      </c>
      <c r="Y1135">
        <f>IF(ISNUMBER('III. New Locations'!Y1134) = TRUE, IF('III. New Locations'!Y1134 &gt;= 1400, IF('III. New Locations'!Y1134 &lt;=2100, 0, $C1135), $C1135), $C1135)</f>
        <v>0</v>
      </c>
      <c r="Z1135">
        <f>IF(ISNUMBER('III. New Locations'!Z1134) = TRUE, IF('III. New Locations'!Z1134 &gt;= 1400, IF('III. New Locations'!Z1134 &lt;=2100, 0, $C1135), $C1135), $C1135)</f>
        <v>0</v>
      </c>
      <c r="AA1135">
        <f>IF(ISNUMBER('III. New Locations'!AA1134) = TRUE, IF('III. New Locations'!AA1134 &gt;= 1400, IF('III. New Locations'!AA1134 &lt;=2100, 0, $C1135), $C1135), $C1135)</f>
        <v>0</v>
      </c>
      <c r="AC1135">
        <f>IF(ISNUMBER('III. New Locations'!AC1134) = TRUE, IF('III. New Locations'!AC1134 &gt;= 0, IF('III. New Locations'!AC1134 &lt;=1, 0,$C1135),$C1135), $C1135)</f>
        <v>0</v>
      </c>
    </row>
    <row r="1136" spans="1:29" x14ac:dyDescent="0.25">
      <c r="A1136">
        <f>'III. New Locations'!A1135</f>
        <v>1133</v>
      </c>
      <c r="C1136" s="4">
        <f>IF(LEN('III. New Locations'!C1135) &gt; 2, 1, 0)</f>
        <v>0</v>
      </c>
      <c r="E1136">
        <f>IF(LEN('III. New Locations'!E1135) = 2, IF('III. New Locations'!E1135 = "--", $C1136, 0), $C1136)</f>
        <v>0</v>
      </c>
      <c r="F1136">
        <f>IF(LEN('III. New Locations'!F1135) &gt; 4, 0, $C1136)</f>
        <v>0</v>
      </c>
      <c r="G1136">
        <f>IF(ISNUMBER('III. New Locations'!G1135) = TRUE, 0, $C1136)</f>
        <v>0</v>
      </c>
      <c r="H1136">
        <f>IF(ISNUMBER('III. New Locations'!H1135) = TRUE, 0, $C1136)</f>
        <v>0</v>
      </c>
      <c r="I1136">
        <f>IF(ISNUMBER('III. New Locations'!I1135) = TRUE, 0, $C1136)</f>
        <v>0</v>
      </c>
      <c r="J1136">
        <f>IF(ISNUMBER('III. New Locations'!J1135) = TRUE, 0, $C1136)</f>
        <v>0</v>
      </c>
      <c r="K1136">
        <f>IF(ISNUMBER('III. New Locations'!K1135) = TRUE, 0,$C1136)</f>
        <v>0</v>
      </c>
      <c r="M1136">
        <f>IF(ISNUMBER('III. New Locations'!M1135) = TRUE, 0,$C1136)</f>
        <v>0</v>
      </c>
      <c r="O1136">
        <f>IF(ISNUMBER('III. New Locations'!O1135) = TRUE, 0, $C1136)</f>
        <v>0</v>
      </c>
      <c r="P1136">
        <f>IF(ISNUMBER('III. New Locations'!P1135) = TRUE, 0, $C1136)</f>
        <v>0</v>
      </c>
      <c r="Q1136">
        <f>IF(ISNUMBER('III. New Locations'!Q1135) = TRUE, 0, $C1136)</f>
        <v>0</v>
      </c>
      <c r="R1136">
        <f>IF(ISNUMBER('III. New Locations'!R1135) = TRUE, IF('III. New Locations'!R1135 &gt;= 0, IF('III. New Locations'!R1135 &lt;=1, 0, $C1136),$C1136),$C1136)</f>
        <v>0</v>
      </c>
      <c r="S1136">
        <f>IF(ISNUMBER('III. New Locations'!S1135) = TRUE, IF('III. New Locations'!S1135 &gt;= 0, IF('III. New Locations'!S1135 &lt;=1, 0, $C1136), $C1136), $C1136)</f>
        <v>0</v>
      </c>
      <c r="T1136">
        <f>IF('III. New Locations'!T1135 = "-Unknown-", $C1136, 0)</f>
        <v>0</v>
      </c>
      <c r="U1136">
        <f>IF(LEN('III. New Locations'!U1135)&gt;1, 0, IF(T1136 = 0, 0, $C1136))</f>
        <v>0</v>
      </c>
      <c r="V1136">
        <f>IF('III. New Locations'!V1135 = "Unknown", $C1136, 0)</f>
        <v>0</v>
      </c>
      <c r="W1136">
        <f>IF(LEN('III. New Locations'!W1135)&gt;1, 0, IF(V1136 = 0, 0, $C1136))</f>
        <v>0</v>
      </c>
      <c r="X1136" t="str">
        <f>'III. New Locations'!X1135</f>
        <v>Unknown</v>
      </c>
      <c r="Y1136">
        <f>IF(ISNUMBER('III. New Locations'!Y1135) = TRUE, IF('III. New Locations'!Y1135 &gt;= 1400, IF('III. New Locations'!Y1135 &lt;=2100, 0, $C1136), $C1136), $C1136)</f>
        <v>0</v>
      </c>
      <c r="Z1136">
        <f>IF(ISNUMBER('III. New Locations'!Z1135) = TRUE, IF('III. New Locations'!Z1135 &gt;= 1400, IF('III. New Locations'!Z1135 &lt;=2100, 0, $C1136), $C1136), $C1136)</f>
        <v>0</v>
      </c>
      <c r="AA1136">
        <f>IF(ISNUMBER('III. New Locations'!AA1135) = TRUE, IF('III. New Locations'!AA1135 &gt;= 1400, IF('III. New Locations'!AA1135 &lt;=2100, 0, $C1136), $C1136), $C1136)</f>
        <v>0</v>
      </c>
      <c r="AC1136">
        <f>IF(ISNUMBER('III. New Locations'!AC1135) = TRUE, IF('III. New Locations'!AC1135 &gt;= 0, IF('III. New Locations'!AC1135 &lt;=1, 0,$C1136),$C1136), $C1136)</f>
        <v>0</v>
      </c>
    </row>
    <row r="1137" spans="1:29" x14ac:dyDescent="0.25">
      <c r="A1137">
        <f>'III. New Locations'!A1136</f>
        <v>1134</v>
      </c>
      <c r="C1137" s="4">
        <f>IF(LEN('III. New Locations'!C1136) &gt; 2, 1, 0)</f>
        <v>0</v>
      </c>
      <c r="E1137">
        <f>IF(LEN('III. New Locations'!E1136) = 2, IF('III. New Locations'!E1136 = "--", $C1137, 0), $C1137)</f>
        <v>0</v>
      </c>
      <c r="F1137">
        <f>IF(LEN('III. New Locations'!F1136) &gt; 4, 0, $C1137)</f>
        <v>0</v>
      </c>
      <c r="G1137">
        <f>IF(ISNUMBER('III. New Locations'!G1136) = TRUE, 0, $C1137)</f>
        <v>0</v>
      </c>
      <c r="H1137">
        <f>IF(ISNUMBER('III. New Locations'!H1136) = TRUE, 0, $C1137)</f>
        <v>0</v>
      </c>
      <c r="I1137">
        <f>IF(ISNUMBER('III. New Locations'!I1136) = TRUE, 0, $C1137)</f>
        <v>0</v>
      </c>
      <c r="J1137">
        <f>IF(ISNUMBER('III. New Locations'!J1136) = TRUE, 0, $C1137)</f>
        <v>0</v>
      </c>
      <c r="K1137">
        <f>IF(ISNUMBER('III. New Locations'!K1136) = TRUE, 0,$C1137)</f>
        <v>0</v>
      </c>
      <c r="M1137">
        <f>IF(ISNUMBER('III. New Locations'!M1136) = TRUE, 0,$C1137)</f>
        <v>0</v>
      </c>
      <c r="O1137">
        <f>IF(ISNUMBER('III. New Locations'!O1136) = TRUE, 0, $C1137)</f>
        <v>0</v>
      </c>
      <c r="P1137">
        <f>IF(ISNUMBER('III. New Locations'!P1136) = TRUE, 0, $C1137)</f>
        <v>0</v>
      </c>
      <c r="Q1137">
        <f>IF(ISNUMBER('III. New Locations'!Q1136) = TRUE, 0, $C1137)</f>
        <v>0</v>
      </c>
      <c r="R1137">
        <f>IF(ISNUMBER('III. New Locations'!R1136) = TRUE, IF('III. New Locations'!R1136 &gt;= 0, IF('III. New Locations'!R1136 &lt;=1, 0, $C1137),$C1137),$C1137)</f>
        <v>0</v>
      </c>
      <c r="S1137">
        <f>IF(ISNUMBER('III. New Locations'!S1136) = TRUE, IF('III. New Locations'!S1136 &gt;= 0, IF('III. New Locations'!S1136 &lt;=1, 0, $C1137), $C1137), $C1137)</f>
        <v>0</v>
      </c>
      <c r="T1137">
        <f>IF('III. New Locations'!T1136 = "-Unknown-", $C1137, 0)</f>
        <v>0</v>
      </c>
      <c r="U1137">
        <f>IF(LEN('III. New Locations'!U1136)&gt;1, 0, IF(T1137 = 0, 0, $C1137))</f>
        <v>0</v>
      </c>
      <c r="V1137">
        <f>IF('III. New Locations'!V1136 = "Unknown", $C1137, 0)</f>
        <v>0</v>
      </c>
      <c r="W1137">
        <f>IF(LEN('III. New Locations'!W1136)&gt;1, 0, IF(V1137 = 0, 0, $C1137))</f>
        <v>0</v>
      </c>
      <c r="X1137" t="str">
        <f>'III. New Locations'!X1136</f>
        <v>Unknown</v>
      </c>
      <c r="Y1137">
        <f>IF(ISNUMBER('III. New Locations'!Y1136) = TRUE, IF('III. New Locations'!Y1136 &gt;= 1400, IF('III. New Locations'!Y1136 &lt;=2100, 0, $C1137), $C1137), $C1137)</f>
        <v>0</v>
      </c>
      <c r="Z1137">
        <f>IF(ISNUMBER('III. New Locations'!Z1136) = TRUE, IF('III. New Locations'!Z1136 &gt;= 1400, IF('III. New Locations'!Z1136 &lt;=2100, 0, $C1137), $C1137), $C1137)</f>
        <v>0</v>
      </c>
      <c r="AA1137">
        <f>IF(ISNUMBER('III. New Locations'!AA1136) = TRUE, IF('III. New Locations'!AA1136 &gt;= 1400, IF('III. New Locations'!AA1136 &lt;=2100, 0, $C1137), $C1137), $C1137)</f>
        <v>0</v>
      </c>
      <c r="AC1137">
        <f>IF(ISNUMBER('III. New Locations'!AC1136) = TRUE, IF('III. New Locations'!AC1136 &gt;= 0, IF('III. New Locations'!AC1136 &lt;=1, 0,$C1137),$C1137), $C1137)</f>
        <v>0</v>
      </c>
    </row>
    <row r="1138" spans="1:29" x14ac:dyDescent="0.25">
      <c r="A1138">
        <f>'III. New Locations'!A1137</f>
        <v>1135</v>
      </c>
      <c r="C1138" s="4">
        <f>IF(LEN('III. New Locations'!C1137) &gt; 2, 1, 0)</f>
        <v>0</v>
      </c>
      <c r="E1138">
        <f>IF(LEN('III. New Locations'!E1137) = 2, IF('III. New Locations'!E1137 = "--", $C1138, 0), $C1138)</f>
        <v>0</v>
      </c>
      <c r="F1138">
        <f>IF(LEN('III. New Locations'!F1137) &gt; 4, 0, $C1138)</f>
        <v>0</v>
      </c>
      <c r="G1138">
        <f>IF(ISNUMBER('III. New Locations'!G1137) = TRUE, 0, $C1138)</f>
        <v>0</v>
      </c>
      <c r="H1138">
        <f>IF(ISNUMBER('III. New Locations'!H1137) = TRUE, 0, $C1138)</f>
        <v>0</v>
      </c>
      <c r="I1138">
        <f>IF(ISNUMBER('III. New Locations'!I1137) = TRUE, 0, $C1138)</f>
        <v>0</v>
      </c>
      <c r="J1138">
        <f>IF(ISNUMBER('III. New Locations'!J1137) = TRUE, 0, $C1138)</f>
        <v>0</v>
      </c>
      <c r="K1138">
        <f>IF(ISNUMBER('III. New Locations'!K1137) = TRUE, 0,$C1138)</f>
        <v>0</v>
      </c>
      <c r="M1138">
        <f>IF(ISNUMBER('III. New Locations'!M1137) = TRUE, 0,$C1138)</f>
        <v>0</v>
      </c>
      <c r="O1138">
        <f>IF(ISNUMBER('III. New Locations'!O1137) = TRUE, 0, $C1138)</f>
        <v>0</v>
      </c>
      <c r="P1138">
        <f>IF(ISNUMBER('III. New Locations'!P1137) = TRUE, 0, $C1138)</f>
        <v>0</v>
      </c>
      <c r="Q1138">
        <f>IF(ISNUMBER('III. New Locations'!Q1137) = TRUE, 0, $C1138)</f>
        <v>0</v>
      </c>
      <c r="R1138">
        <f>IF(ISNUMBER('III. New Locations'!R1137) = TRUE, IF('III. New Locations'!R1137 &gt;= 0, IF('III. New Locations'!R1137 &lt;=1, 0, $C1138),$C1138),$C1138)</f>
        <v>0</v>
      </c>
      <c r="S1138">
        <f>IF(ISNUMBER('III. New Locations'!S1137) = TRUE, IF('III. New Locations'!S1137 &gt;= 0, IF('III. New Locations'!S1137 &lt;=1, 0, $C1138), $C1138), $C1138)</f>
        <v>0</v>
      </c>
      <c r="T1138">
        <f>IF('III. New Locations'!T1137 = "-Unknown-", $C1138, 0)</f>
        <v>0</v>
      </c>
      <c r="U1138">
        <f>IF(LEN('III. New Locations'!U1137)&gt;1, 0, IF(T1138 = 0, 0, $C1138))</f>
        <v>0</v>
      </c>
      <c r="V1138">
        <f>IF('III. New Locations'!V1137 = "Unknown", $C1138, 0)</f>
        <v>0</v>
      </c>
      <c r="W1138">
        <f>IF(LEN('III. New Locations'!W1137)&gt;1, 0, IF(V1138 = 0, 0, $C1138))</f>
        <v>0</v>
      </c>
      <c r="X1138" t="str">
        <f>'III. New Locations'!X1137</f>
        <v>Unknown</v>
      </c>
      <c r="Y1138">
        <f>IF(ISNUMBER('III. New Locations'!Y1137) = TRUE, IF('III. New Locations'!Y1137 &gt;= 1400, IF('III. New Locations'!Y1137 &lt;=2100, 0, $C1138), $C1138), $C1138)</f>
        <v>0</v>
      </c>
      <c r="Z1138">
        <f>IF(ISNUMBER('III. New Locations'!Z1137) = TRUE, IF('III. New Locations'!Z1137 &gt;= 1400, IF('III. New Locations'!Z1137 &lt;=2100, 0, $C1138), $C1138), $C1138)</f>
        <v>0</v>
      </c>
      <c r="AA1138">
        <f>IF(ISNUMBER('III. New Locations'!AA1137) = TRUE, IF('III. New Locations'!AA1137 &gt;= 1400, IF('III. New Locations'!AA1137 &lt;=2100, 0, $C1138), $C1138), $C1138)</f>
        <v>0</v>
      </c>
      <c r="AC1138">
        <f>IF(ISNUMBER('III. New Locations'!AC1137) = TRUE, IF('III. New Locations'!AC1137 &gt;= 0, IF('III. New Locations'!AC1137 &lt;=1, 0,$C1138),$C1138), $C1138)</f>
        <v>0</v>
      </c>
    </row>
    <row r="1139" spans="1:29" x14ac:dyDescent="0.25">
      <c r="A1139">
        <f>'III. New Locations'!A1138</f>
        <v>1136</v>
      </c>
      <c r="C1139" s="4">
        <f>IF(LEN('III. New Locations'!C1138) &gt; 2, 1, 0)</f>
        <v>0</v>
      </c>
      <c r="E1139">
        <f>IF(LEN('III. New Locations'!E1138) = 2, IF('III. New Locations'!E1138 = "--", $C1139, 0), $C1139)</f>
        <v>0</v>
      </c>
      <c r="F1139">
        <f>IF(LEN('III. New Locations'!F1138) &gt; 4, 0, $C1139)</f>
        <v>0</v>
      </c>
      <c r="G1139">
        <f>IF(ISNUMBER('III. New Locations'!G1138) = TRUE, 0, $C1139)</f>
        <v>0</v>
      </c>
      <c r="H1139">
        <f>IF(ISNUMBER('III. New Locations'!H1138) = TRUE, 0, $C1139)</f>
        <v>0</v>
      </c>
      <c r="I1139">
        <f>IF(ISNUMBER('III. New Locations'!I1138) = TRUE, 0, $C1139)</f>
        <v>0</v>
      </c>
      <c r="J1139">
        <f>IF(ISNUMBER('III. New Locations'!J1138) = TRUE, 0, $C1139)</f>
        <v>0</v>
      </c>
      <c r="K1139">
        <f>IF(ISNUMBER('III. New Locations'!K1138) = TRUE, 0,$C1139)</f>
        <v>0</v>
      </c>
      <c r="M1139">
        <f>IF(ISNUMBER('III. New Locations'!M1138) = TRUE, 0,$C1139)</f>
        <v>0</v>
      </c>
      <c r="O1139">
        <f>IF(ISNUMBER('III. New Locations'!O1138) = TRUE, 0, $C1139)</f>
        <v>0</v>
      </c>
      <c r="P1139">
        <f>IF(ISNUMBER('III. New Locations'!P1138) = TRUE, 0, $C1139)</f>
        <v>0</v>
      </c>
      <c r="Q1139">
        <f>IF(ISNUMBER('III. New Locations'!Q1138) = TRUE, 0, $C1139)</f>
        <v>0</v>
      </c>
      <c r="R1139">
        <f>IF(ISNUMBER('III. New Locations'!R1138) = TRUE, IF('III. New Locations'!R1138 &gt;= 0, IF('III. New Locations'!R1138 &lt;=1, 0, $C1139),$C1139),$C1139)</f>
        <v>0</v>
      </c>
      <c r="S1139">
        <f>IF(ISNUMBER('III. New Locations'!S1138) = TRUE, IF('III. New Locations'!S1138 &gt;= 0, IF('III. New Locations'!S1138 &lt;=1, 0, $C1139), $C1139), $C1139)</f>
        <v>0</v>
      </c>
      <c r="T1139">
        <f>IF('III. New Locations'!T1138 = "-Unknown-", $C1139, 0)</f>
        <v>0</v>
      </c>
      <c r="U1139">
        <f>IF(LEN('III. New Locations'!U1138)&gt;1, 0, IF(T1139 = 0, 0, $C1139))</f>
        <v>0</v>
      </c>
      <c r="V1139">
        <f>IF('III. New Locations'!V1138 = "Unknown", $C1139, 0)</f>
        <v>0</v>
      </c>
      <c r="W1139">
        <f>IF(LEN('III. New Locations'!W1138)&gt;1, 0, IF(V1139 = 0, 0, $C1139))</f>
        <v>0</v>
      </c>
      <c r="X1139" t="str">
        <f>'III. New Locations'!X1138</f>
        <v>Unknown</v>
      </c>
      <c r="Y1139">
        <f>IF(ISNUMBER('III. New Locations'!Y1138) = TRUE, IF('III. New Locations'!Y1138 &gt;= 1400, IF('III. New Locations'!Y1138 &lt;=2100, 0, $C1139), $C1139), $C1139)</f>
        <v>0</v>
      </c>
      <c r="Z1139">
        <f>IF(ISNUMBER('III. New Locations'!Z1138) = TRUE, IF('III. New Locations'!Z1138 &gt;= 1400, IF('III. New Locations'!Z1138 &lt;=2100, 0, $C1139), $C1139), $C1139)</f>
        <v>0</v>
      </c>
      <c r="AA1139">
        <f>IF(ISNUMBER('III. New Locations'!AA1138) = TRUE, IF('III. New Locations'!AA1138 &gt;= 1400, IF('III. New Locations'!AA1138 &lt;=2100, 0, $C1139), $C1139), $C1139)</f>
        <v>0</v>
      </c>
      <c r="AC1139">
        <f>IF(ISNUMBER('III. New Locations'!AC1138) = TRUE, IF('III. New Locations'!AC1138 &gt;= 0, IF('III. New Locations'!AC1138 &lt;=1, 0,$C1139),$C1139), $C1139)</f>
        <v>0</v>
      </c>
    </row>
    <row r="1140" spans="1:29" x14ac:dyDescent="0.25">
      <c r="A1140">
        <f>'III. New Locations'!A1139</f>
        <v>1137</v>
      </c>
      <c r="C1140" s="4">
        <f>IF(LEN('III. New Locations'!C1139) &gt; 2, 1, 0)</f>
        <v>0</v>
      </c>
      <c r="E1140">
        <f>IF(LEN('III. New Locations'!E1139) = 2, IF('III. New Locations'!E1139 = "--", $C1140, 0), $C1140)</f>
        <v>0</v>
      </c>
      <c r="F1140">
        <f>IF(LEN('III. New Locations'!F1139) &gt; 4, 0, $C1140)</f>
        <v>0</v>
      </c>
      <c r="G1140">
        <f>IF(ISNUMBER('III. New Locations'!G1139) = TRUE, 0, $C1140)</f>
        <v>0</v>
      </c>
      <c r="H1140">
        <f>IF(ISNUMBER('III. New Locations'!H1139) = TRUE, 0, $C1140)</f>
        <v>0</v>
      </c>
      <c r="I1140">
        <f>IF(ISNUMBER('III. New Locations'!I1139) = TRUE, 0, $C1140)</f>
        <v>0</v>
      </c>
      <c r="J1140">
        <f>IF(ISNUMBER('III. New Locations'!J1139) = TRUE, 0, $C1140)</f>
        <v>0</v>
      </c>
      <c r="K1140">
        <f>IF(ISNUMBER('III. New Locations'!K1139) = TRUE, 0,$C1140)</f>
        <v>0</v>
      </c>
      <c r="M1140">
        <f>IF(ISNUMBER('III. New Locations'!M1139) = TRUE, 0,$C1140)</f>
        <v>0</v>
      </c>
      <c r="O1140">
        <f>IF(ISNUMBER('III. New Locations'!O1139) = TRUE, 0, $C1140)</f>
        <v>0</v>
      </c>
      <c r="P1140">
        <f>IF(ISNUMBER('III. New Locations'!P1139) = TRUE, 0, $C1140)</f>
        <v>0</v>
      </c>
      <c r="Q1140">
        <f>IF(ISNUMBER('III. New Locations'!Q1139) = TRUE, 0, $C1140)</f>
        <v>0</v>
      </c>
      <c r="R1140">
        <f>IF(ISNUMBER('III. New Locations'!R1139) = TRUE, IF('III. New Locations'!R1139 &gt;= 0, IF('III. New Locations'!R1139 &lt;=1, 0, $C1140),$C1140),$C1140)</f>
        <v>0</v>
      </c>
      <c r="S1140">
        <f>IF(ISNUMBER('III. New Locations'!S1139) = TRUE, IF('III. New Locations'!S1139 &gt;= 0, IF('III. New Locations'!S1139 &lt;=1, 0, $C1140), $C1140), $C1140)</f>
        <v>0</v>
      </c>
      <c r="T1140">
        <f>IF('III. New Locations'!T1139 = "-Unknown-", $C1140, 0)</f>
        <v>0</v>
      </c>
      <c r="U1140">
        <f>IF(LEN('III. New Locations'!U1139)&gt;1, 0, IF(T1140 = 0, 0, $C1140))</f>
        <v>0</v>
      </c>
      <c r="V1140">
        <f>IF('III. New Locations'!V1139 = "Unknown", $C1140, 0)</f>
        <v>0</v>
      </c>
      <c r="W1140">
        <f>IF(LEN('III. New Locations'!W1139)&gt;1, 0, IF(V1140 = 0, 0, $C1140))</f>
        <v>0</v>
      </c>
      <c r="X1140" t="str">
        <f>'III. New Locations'!X1139</f>
        <v>Unknown</v>
      </c>
      <c r="Y1140">
        <f>IF(ISNUMBER('III. New Locations'!Y1139) = TRUE, IF('III. New Locations'!Y1139 &gt;= 1400, IF('III. New Locations'!Y1139 &lt;=2100, 0, $C1140), $C1140), $C1140)</f>
        <v>0</v>
      </c>
      <c r="Z1140">
        <f>IF(ISNUMBER('III. New Locations'!Z1139) = TRUE, IF('III. New Locations'!Z1139 &gt;= 1400, IF('III. New Locations'!Z1139 &lt;=2100, 0, $C1140), $C1140), $C1140)</f>
        <v>0</v>
      </c>
      <c r="AA1140">
        <f>IF(ISNUMBER('III. New Locations'!AA1139) = TRUE, IF('III. New Locations'!AA1139 &gt;= 1400, IF('III. New Locations'!AA1139 &lt;=2100, 0, $C1140), $C1140), $C1140)</f>
        <v>0</v>
      </c>
      <c r="AC1140">
        <f>IF(ISNUMBER('III. New Locations'!AC1139) = TRUE, IF('III. New Locations'!AC1139 &gt;= 0, IF('III. New Locations'!AC1139 &lt;=1, 0,$C1140),$C1140), $C1140)</f>
        <v>0</v>
      </c>
    </row>
    <row r="1141" spans="1:29" x14ac:dyDescent="0.25">
      <c r="A1141">
        <f>'III. New Locations'!A1140</f>
        <v>1138</v>
      </c>
      <c r="C1141" s="4">
        <f>IF(LEN('III. New Locations'!C1140) &gt; 2, 1, 0)</f>
        <v>0</v>
      </c>
      <c r="E1141">
        <f>IF(LEN('III. New Locations'!E1140) = 2, IF('III. New Locations'!E1140 = "--", $C1141, 0), $C1141)</f>
        <v>0</v>
      </c>
      <c r="F1141">
        <f>IF(LEN('III. New Locations'!F1140) &gt; 4, 0, $C1141)</f>
        <v>0</v>
      </c>
      <c r="G1141">
        <f>IF(ISNUMBER('III. New Locations'!G1140) = TRUE, 0, $C1141)</f>
        <v>0</v>
      </c>
      <c r="H1141">
        <f>IF(ISNUMBER('III. New Locations'!H1140) = TRUE, 0, $C1141)</f>
        <v>0</v>
      </c>
      <c r="I1141">
        <f>IF(ISNUMBER('III. New Locations'!I1140) = TRUE, 0, $C1141)</f>
        <v>0</v>
      </c>
      <c r="J1141">
        <f>IF(ISNUMBER('III. New Locations'!J1140) = TRUE, 0, $C1141)</f>
        <v>0</v>
      </c>
      <c r="K1141">
        <f>IF(ISNUMBER('III. New Locations'!K1140) = TRUE, 0,$C1141)</f>
        <v>0</v>
      </c>
      <c r="M1141">
        <f>IF(ISNUMBER('III. New Locations'!M1140) = TRUE, 0,$C1141)</f>
        <v>0</v>
      </c>
      <c r="O1141">
        <f>IF(ISNUMBER('III. New Locations'!O1140) = TRUE, 0, $C1141)</f>
        <v>0</v>
      </c>
      <c r="P1141">
        <f>IF(ISNUMBER('III. New Locations'!P1140) = TRUE, 0, $C1141)</f>
        <v>0</v>
      </c>
      <c r="Q1141">
        <f>IF(ISNUMBER('III. New Locations'!Q1140) = TRUE, 0, $C1141)</f>
        <v>0</v>
      </c>
      <c r="R1141">
        <f>IF(ISNUMBER('III. New Locations'!R1140) = TRUE, IF('III. New Locations'!R1140 &gt;= 0, IF('III. New Locations'!R1140 &lt;=1, 0, $C1141),$C1141),$C1141)</f>
        <v>0</v>
      </c>
      <c r="S1141">
        <f>IF(ISNUMBER('III. New Locations'!S1140) = TRUE, IF('III. New Locations'!S1140 &gt;= 0, IF('III. New Locations'!S1140 &lt;=1, 0, $C1141), $C1141), $C1141)</f>
        <v>0</v>
      </c>
      <c r="T1141">
        <f>IF('III. New Locations'!T1140 = "-Unknown-", $C1141, 0)</f>
        <v>0</v>
      </c>
      <c r="U1141">
        <f>IF(LEN('III. New Locations'!U1140)&gt;1, 0, IF(T1141 = 0, 0, $C1141))</f>
        <v>0</v>
      </c>
      <c r="V1141">
        <f>IF('III. New Locations'!V1140 = "Unknown", $C1141, 0)</f>
        <v>0</v>
      </c>
      <c r="W1141">
        <f>IF(LEN('III. New Locations'!W1140)&gt;1, 0, IF(V1141 = 0, 0, $C1141))</f>
        <v>0</v>
      </c>
      <c r="X1141" t="str">
        <f>'III. New Locations'!X1140</f>
        <v>Unknown</v>
      </c>
      <c r="Y1141">
        <f>IF(ISNUMBER('III. New Locations'!Y1140) = TRUE, IF('III. New Locations'!Y1140 &gt;= 1400, IF('III. New Locations'!Y1140 &lt;=2100, 0, $C1141), $C1141), $C1141)</f>
        <v>0</v>
      </c>
      <c r="Z1141">
        <f>IF(ISNUMBER('III. New Locations'!Z1140) = TRUE, IF('III. New Locations'!Z1140 &gt;= 1400, IF('III. New Locations'!Z1140 &lt;=2100, 0, $C1141), $C1141), $C1141)</f>
        <v>0</v>
      </c>
      <c r="AA1141">
        <f>IF(ISNUMBER('III. New Locations'!AA1140) = TRUE, IF('III. New Locations'!AA1140 &gt;= 1400, IF('III. New Locations'!AA1140 &lt;=2100, 0, $C1141), $C1141), $C1141)</f>
        <v>0</v>
      </c>
      <c r="AC1141">
        <f>IF(ISNUMBER('III. New Locations'!AC1140) = TRUE, IF('III. New Locations'!AC1140 &gt;= 0, IF('III. New Locations'!AC1140 &lt;=1, 0,$C1141),$C1141), $C1141)</f>
        <v>0</v>
      </c>
    </row>
    <row r="1142" spans="1:29" x14ac:dyDescent="0.25">
      <c r="A1142">
        <f>'III. New Locations'!A1141</f>
        <v>1139</v>
      </c>
      <c r="C1142" s="4">
        <f>IF(LEN('III. New Locations'!C1141) &gt; 2, 1, 0)</f>
        <v>0</v>
      </c>
      <c r="E1142">
        <f>IF(LEN('III. New Locations'!E1141) = 2, IF('III. New Locations'!E1141 = "--", $C1142, 0), $C1142)</f>
        <v>0</v>
      </c>
      <c r="F1142">
        <f>IF(LEN('III. New Locations'!F1141) &gt; 4, 0, $C1142)</f>
        <v>0</v>
      </c>
      <c r="G1142">
        <f>IF(ISNUMBER('III. New Locations'!G1141) = TRUE, 0, $C1142)</f>
        <v>0</v>
      </c>
      <c r="H1142">
        <f>IF(ISNUMBER('III. New Locations'!H1141) = TRUE, 0, $C1142)</f>
        <v>0</v>
      </c>
      <c r="I1142">
        <f>IF(ISNUMBER('III. New Locations'!I1141) = TRUE, 0, $C1142)</f>
        <v>0</v>
      </c>
      <c r="J1142">
        <f>IF(ISNUMBER('III. New Locations'!J1141) = TRUE, 0, $C1142)</f>
        <v>0</v>
      </c>
      <c r="K1142">
        <f>IF(ISNUMBER('III. New Locations'!K1141) = TRUE, 0,$C1142)</f>
        <v>0</v>
      </c>
      <c r="M1142">
        <f>IF(ISNUMBER('III. New Locations'!M1141) = TRUE, 0,$C1142)</f>
        <v>0</v>
      </c>
      <c r="O1142">
        <f>IF(ISNUMBER('III. New Locations'!O1141) = TRUE, 0, $C1142)</f>
        <v>0</v>
      </c>
      <c r="P1142">
        <f>IF(ISNUMBER('III. New Locations'!P1141) = TRUE, 0, $C1142)</f>
        <v>0</v>
      </c>
      <c r="Q1142">
        <f>IF(ISNUMBER('III. New Locations'!Q1141) = TRUE, 0, $C1142)</f>
        <v>0</v>
      </c>
      <c r="R1142">
        <f>IF(ISNUMBER('III. New Locations'!R1141) = TRUE, IF('III. New Locations'!R1141 &gt;= 0, IF('III. New Locations'!R1141 &lt;=1, 0, $C1142),$C1142),$C1142)</f>
        <v>0</v>
      </c>
      <c r="S1142">
        <f>IF(ISNUMBER('III. New Locations'!S1141) = TRUE, IF('III. New Locations'!S1141 &gt;= 0, IF('III. New Locations'!S1141 &lt;=1, 0, $C1142), $C1142), $C1142)</f>
        <v>0</v>
      </c>
      <c r="T1142">
        <f>IF('III. New Locations'!T1141 = "-Unknown-", $C1142, 0)</f>
        <v>0</v>
      </c>
      <c r="U1142">
        <f>IF(LEN('III. New Locations'!U1141)&gt;1, 0, IF(T1142 = 0, 0, $C1142))</f>
        <v>0</v>
      </c>
      <c r="V1142">
        <f>IF('III. New Locations'!V1141 = "Unknown", $C1142, 0)</f>
        <v>0</v>
      </c>
      <c r="W1142">
        <f>IF(LEN('III. New Locations'!W1141)&gt;1, 0, IF(V1142 = 0, 0, $C1142))</f>
        <v>0</v>
      </c>
      <c r="X1142" t="str">
        <f>'III. New Locations'!X1141</f>
        <v>Unknown</v>
      </c>
      <c r="Y1142">
        <f>IF(ISNUMBER('III. New Locations'!Y1141) = TRUE, IF('III. New Locations'!Y1141 &gt;= 1400, IF('III. New Locations'!Y1141 &lt;=2100, 0, $C1142), $C1142), $C1142)</f>
        <v>0</v>
      </c>
      <c r="Z1142">
        <f>IF(ISNUMBER('III. New Locations'!Z1141) = TRUE, IF('III. New Locations'!Z1141 &gt;= 1400, IF('III. New Locations'!Z1141 &lt;=2100, 0, $C1142), $C1142), $C1142)</f>
        <v>0</v>
      </c>
      <c r="AA1142">
        <f>IF(ISNUMBER('III. New Locations'!AA1141) = TRUE, IF('III. New Locations'!AA1141 &gt;= 1400, IF('III. New Locations'!AA1141 &lt;=2100, 0, $C1142), $C1142), $C1142)</f>
        <v>0</v>
      </c>
      <c r="AC1142">
        <f>IF(ISNUMBER('III. New Locations'!AC1141) = TRUE, IF('III. New Locations'!AC1141 &gt;= 0, IF('III. New Locations'!AC1141 &lt;=1, 0,$C1142),$C1142), $C1142)</f>
        <v>0</v>
      </c>
    </row>
    <row r="1143" spans="1:29" x14ac:dyDescent="0.25">
      <c r="A1143">
        <f>'III. New Locations'!A1142</f>
        <v>1140</v>
      </c>
      <c r="C1143" s="4">
        <f>IF(LEN('III. New Locations'!C1142) &gt; 2, 1, 0)</f>
        <v>0</v>
      </c>
      <c r="E1143">
        <f>IF(LEN('III. New Locations'!E1142) = 2, IF('III. New Locations'!E1142 = "--", $C1143, 0), $C1143)</f>
        <v>0</v>
      </c>
      <c r="F1143">
        <f>IF(LEN('III. New Locations'!F1142) &gt; 4, 0, $C1143)</f>
        <v>0</v>
      </c>
      <c r="G1143">
        <f>IF(ISNUMBER('III. New Locations'!G1142) = TRUE, 0, $C1143)</f>
        <v>0</v>
      </c>
      <c r="H1143">
        <f>IF(ISNUMBER('III. New Locations'!H1142) = TRUE, 0, $C1143)</f>
        <v>0</v>
      </c>
      <c r="I1143">
        <f>IF(ISNUMBER('III. New Locations'!I1142) = TRUE, 0, $C1143)</f>
        <v>0</v>
      </c>
      <c r="J1143">
        <f>IF(ISNUMBER('III. New Locations'!J1142) = TRUE, 0, $C1143)</f>
        <v>0</v>
      </c>
      <c r="K1143">
        <f>IF(ISNUMBER('III. New Locations'!K1142) = TRUE, 0,$C1143)</f>
        <v>0</v>
      </c>
      <c r="M1143">
        <f>IF(ISNUMBER('III. New Locations'!M1142) = TRUE, 0,$C1143)</f>
        <v>0</v>
      </c>
      <c r="O1143">
        <f>IF(ISNUMBER('III. New Locations'!O1142) = TRUE, 0, $C1143)</f>
        <v>0</v>
      </c>
      <c r="P1143">
        <f>IF(ISNUMBER('III. New Locations'!P1142) = TRUE, 0, $C1143)</f>
        <v>0</v>
      </c>
      <c r="Q1143">
        <f>IF(ISNUMBER('III. New Locations'!Q1142) = TRUE, 0, $C1143)</f>
        <v>0</v>
      </c>
      <c r="R1143">
        <f>IF(ISNUMBER('III. New Locations'!R1142) = TRUE, IF('III. New Locations'!R1142 &gt;= 0, IF('III. New Locations'!R1142 &lt;=1, 0, $C1143),$C1143),$C1143)</f>
        <v>0</v>
      </c>
      <c r="S1143">
        <f>IF(ISNUMBER('III. New Locations'!S1142) = TRUE, IF('III. New Locations'!S1142 &gt;= 0, IF('III. New Locations'!S1142 &lt;=1, 0, $C1143), $C1143), $C1143)</f>
        <v>0</v>
      </c>
      <c r="T1143">
        <f>IF('III. New Locations'!T1142 = "-Unknown-", $C1143, 0)</f>
        <v>0</v>
      </c>
      <c r="U1143">
        <f>IF(LEN('III. New Locations'!U1142)&gt;1, 0, IF(T1143 = 0, 0, $C1143))</f>
        <v>0</v>
      </c>
      <c r="V1143">
        <f>IF('III. New Locations'!V1142 = "Unknown", $C1143, 0)</f>
        <v>0</v>
      </c>
      <c r="W1143">
        <f>IF(LEN('III. New Locations'!W1142)&gt;1, 0, IF(V1143 = 0, 0, $C1143))</f>
        <v>0</v>
      </c>
      <c r="X1143" t="str">
        <f>'III. New Locations'!X1142</f>
        <v>Unknown</v>
      </c>
      <c r="Y1143">
        <f>IF(ISNUMBER('III. New Locations'!Y1142) = TRUE, IF('III. New Locations'!Y1142 &gt;= 1400, IF('III. New Locations'!Y1142 &lt;=2100, 0, $C1143), $C1143), $C1143)</f>
        <v>0</v>
      </c>
      <c r="Z1143">
        <f>IF(ISNUMBER('III. New Locations'!Z1142) = TRUE, IF('III. New Locations'!Z1142 &gt;= 1400, IF('III. New Locations'!Z1142 &lt;=2100, 0, $C1143), $C1143), $C1143)</f>
        <v>0</v>
      </c>
      <c r="AA1143">
        <f>IF(ISNUMBER('III. New Locations'!AA1142) = TRUE, IF('III. New Locations'!AA1142 &gt;= 1400, IF('III. New Locations'!AA1142 &lt;=2100, 0, $C1143), $C1143), $C1143)</f>
        <v>0</v>
      </c>
      <c r="AC1143">
        <f>IF(ISNUMBER('III. New Locations'!AC1142) = TRUE, IF('III. New Locations'!AC1142 &gt;= 0, IF('III. New Locations'!AC1142 &lt;=1, 0,$C1143),$C1143), $C1143)</f>
        <v>0</v>
      </c>
    </row>
    <row r="1144" spans="1:29" x14ac:dyDescent="0.25">
      <c r="A1144">
        <f>'III. New Locations'!A1143</f>
        <v>1141</v>
      </c>
      <c r="C1144" s="4">
        <f>IF(LEN('III. New Locations'!C1143) &gt; 2, 1, 0)</f>
        <v>0</v>
      </c>
      <c r="E1144">
        <f>IF(LEN('III. New Locations'!E1143) = 2, IF('III. New Locations'!E1143 = "--", $C1144, 0), $C1144)</f>
        <v>0</v>
      </c>
      <c r="F1144">
        <f>IF(LEN('III. New Locations'!F1143) &gt; 4, 0, $C1144)</f>
        <v>0</v>
      </c>
      <c r="G1144">
        <f>IF(ISNUMBER('III. New Locations'!G1143) = TRUE, 0, $C1144)</f>
        <v>0</v>
      </c>
      <c r="H1144">
        <f>IF(ISNUMBER('III. New Locations'!H1143) = TRUE, 0, $C1144)</f>
        <v>0</v>
      </c>
      <c r="I1144">
        <f>IF(ISNUMBER('III. New Locations'!I1143) = TRUE, 0, $C1144)</f>
        <v>0</v>
      </c>
      <c r="J1144">
        <f>IF(ISNUMBER('III. New Locations'!J1143) = TRUE, 0, $C1144)</f>
        <v>0</v>
      </c>
      <c r="K1144">
        <f>IF(ISNUMBER('III. New Locations'!K1143) = TRUE, 0,$C1144)</f>
        <v>0</v>
      </c>
      <c r="M1144">
        <f>IF(ISNUMBER('III. New Locations'!M1143) = TRUE, 0,$C1144)</f>
        <v>0</v>
      </c>
      <c r="O1144">
        <f>IF(ISNUMBER('III. New Locations'!O1143) = TRUE, 0, $C1144)</f>
        <v>0</v>
      </c>
      <c r="P1144">
        <f>IF(ISNUMBER('III. New Locations'!P1143) = TRUE, 0, $C1144)</f>
        <v>0</v>
      </c>
      <c r="Q1144">
        <f>IF(ISNUMBER('III. New Locations'!Q1143) = TRUE, 0, $C1144)</f>
        <v>0</v>
      </c>
      <c r="R1144">
        <f>IF(ISNUMBER('III. New Locations'!R1143) = TRUE, IF('III. New Locations'!R1143 &gt;= 0, IF('III. New Locations'!R1143 &lt;=1, 0, $C1144),$C1144),$C1144)</f>
        <v>0</v>
      </c>
      <c r="S1144">
        <f>IF(ISNUMBER('III. New Locations'!S1143) = TRUE, IF('III. New Locations'!S1143 &gt;= 0, IF('III. New Locations'!S1143 &lt;=1, 0, $C1144), $C1144), $C1144)</f>
        <v>0</v>
      </c>
      <c r="T1144">
        <f>IF('III. New Locations'!T1143 = "-Unknown-", $C1144, 0)</f>
        <v>0</v>
      </c>
      <c r="U1144">
        <f>IF(LEN('III. New Locations'!U1143)&gt;1, 0, IF(T1144 = 0, 0, $C1144))</f>
        <v>0</v>
      </c>
      <c r="V1144">
        <f>IF('III. New Locations'!V1143 = "Unknown", $C1144, 0)</f>
        <v>0</v>
      </c>
      <c r="W1144">
        <f>IF(LEN('III. New Locations'!W1143)&gt;1, 0, IF(V1144 = 0, 0, $C1144))</f>
        <v>0</v>
      </c>
      <c r="X1144" t="str">
        <f>'III. New Locations'!X1143</f>
        <v>Unknown</v>
      </c>
      <c r="Y1144">
        <f>IF(ISNUMBER('III. New Locations'!Y1143) = TRUE, IF('III. New Locations'!Y1143 &gt;= 1400, IF('III. New Locations'!Y1143 &lt;=2100, 0, $C1144), $C1144), $C1144)</f>
        <v>0</v>
      </c>
      <c r="Z1144">
        <f>IF(ISNUMBER('III. New Locations'!Z1143) = TRUE, IF('III. New Locations'!Z1143 &gt;= 1400, IF('III. New Locations'!Z1143 &lt;=2100, 0, $C1144), $C1144), $C1144)</f>
        <v>0</v>
      </c>
      <c r="AA1144">
        <f>IF(ISNUMBER('III. New Locations'!AA1143) = TRUE, IF('III. New Locations'!AA1143 &gt;= 1400, IF('III. New Locations'!AA1143 &lt;=2100, 0, $C1144), $C1144), $C1144)</f>
        <v>0</v>
      </c>
      <c r="AC1144">
        <f>IF(ISNUMBER('III. New Locations'!AC1143) = TRUE, IF('III. New Locations'!AC1143 &gt;= 0, IF('III. New Locations'!AC1143 &lt;=1, 0,$C1144),$C1144), $C1144)</f>
        <v>0</v>
      </c>
    </row>
    <row r="1145" spans="1:29" x14ac:dyDescent="0.25">
      <c r="A1145">
        <f>'III. New Locations'!A1144</f>
        <v>1142</v>
      </c>
      <c r="C1145" s="4">
        <f>IF(LEN('III. New Locations'!C1144) &gt; 2, 1, 0)</f>
        <v>0</v>
      </c>
      <c r="E1145">
        <f>IF(LEN('III. New Locations'!E1144) = 2, IF('III. New Locations'!E1144 = "--", $C1145, 0), $C1145)</f>
        <v>0</v>
      </c>
      <c r="F1145">
        <f>IF(LEN('III. New Locations'!F1144) &gt; 4, 0, $C1145)</f>
        <v>0</v>
      </c>
      <c r="G1145">
        <f>IF(ISNUMBER('III. New Locations'!G1144) = TRUE, 0, $C1145)</f>
        <v>0</v>
      </c>
      <c r="H1145">
        <f>IF(ISNUMBER('III. New Locations'!H1144) = TRUE, 0, $C1145)</f>
        <v>0</v>
      </c>
      <c r="I1145">
        <f>IF(ISNUMBER('III. New Locations'!I1144) = TRUE, 0, $C1145)</f>
        <v>0</v>
      </c>
      <c r="J1145">
        <f>IF(ISNUMBER('III. New Locations'!J1144) = TRUE, 0, $C1145)</f>
        <v>0</v>
      </c>
      <c r="K1145">
        <f>IF(ISNUMBER('III. New Locations'!K1144) = TRUE, 0,$C1145)</f>
        <v>0</v>
      </c>
      <c r="M1145">
        <f>IF(ISNUMBER('III. New Locations'!M1144) = TRUE, 0,$C1145)</f>
        <v>0</v>
      </c>
      <c r="O1145">
        <f>IF(ISNUMBER('III. New Locations'!O1144) = TRUE, 0, $C1145)</f>
        <v>0</v>
      </c>
      <c r="P1145">
        <f>IF(ISNUMBER('III. New Locations'!P1144) = TRUE, 0, $C1145)</f>
        <v>0</v>
      </c>
      <c r="Q1145">
        <f>IF(ISNUMBER('III. New Locations'!Q1144) = TRUE, 0, $C1145)</f>
        <v>0</v>
      </c>
      <c r="R1145">
        <f>IF(ISNUMBER('III. New Locations'!R1144) = TRUE, IF('III. New Locations'!R1144 &gt;= 0, IF('III. New Locations'!R1144 &lt;=1, 0, $C1145),$C1145),$C1145)</f>
        <v>0</v>
      </c>
      <c r="S1145">
        <f>IF(ISNUMBER('III. New Locations'!S1144) = TRUE, IF('III. New Locations'!S1144 &gt;= 0, IF('III. New Locations'!S1144 &lt;=1, 0, $C1145), $C1145), $C1145)</f>
        <v>0</v>
      </c>
      <c r="T1145">
        <f>IF('III. New Locations'!T1144 = "-Unknown-", $C1145, 0)</f>
        <v>0</v>
      </c>
      <c r="U1145">
        <f>IF(LEN('III. New Locations'!U1144)&gt;1, 0, IF(T1145 = 0, 0, $C1145))</f>
        <v>0</v>
      </c>
      <c r="V1145">
        <f>IF('III. New Locations'!V1144 = "Unknown", $C1145, 0)</f>
        <v>0</v>
      </c>
      <c r="W1145">
        <f>IF(LEN('III. New Locations'!W1144)&gt;1, 0, IF(V1145 = 0, 0, $C1145))</f>
        <v>0</v>
      </c>
      <c r="X1145" t="str">
        <f>'III. New Locations'!X1144</f>
        <v>Unknown</v>
      </c>
      <c r="Y1145">
        <f>IF(ISNUMBER('III. New Locations'!Y1144) = TRUE, IF('III. New Locations'!Y1144 &gt;= 1400, IF('III. New Locations'!Y1144 &lt;=2100, 0, $C1145), $C1145), $C1145)</f>
        <v>0</v>
      </c>
      <c r="Z1145">
        <f>IF(ISNUMBER('III. New Locations'!Z1144) = TRUE, IF('III. New Locations'!Z1144 &gt;= 1400, IF('III. New Locations'!Z1144 &lt;=2100, 0, $C1145), $C1145), $C1145)</f>
        <v>0</v>
      </c>
      <c r="AA1145">
        <f>IF(ISNUMBER('III. New Locations'!AA1144) = TRUE, IF('III. New Locations'!AA1144 &gt;= 1400, IF('III. New Locations'!AA1144 &lt;=2100, 0, $C1145), $C1145), $C1145)</f>
        <v>0</v>
      </c>
      <c r="AC1145">
        <f>IF(ISNUMBER('III. New Locations'!AC1144) = TRUE, IF('III. New Locations'!AC1144 &gt;= 0, IF('III. New Locations'!AC1144 &lt;=1, 0,$C1145),$C1145), $C1145)</f>
        <v>0</v>
      </c>
    </row>
    <row r="1146" spans="1:29" x14ac:dyDescent="0.25">
      <c r="A1146">
        <f>'III. New Locations'!A1145</f>
        <v>1143</v>
      </c>
      <c r="C1146" s="4">
        <f>IF(LEN('III. New Locations'!C1145) &gt; 2, 1, 0)</f>
        <v>0</v>
      </c>
      <c r="E1146">
        <f>IF(LEN('III. New Locations'!E1145) = 2, IF('III. New Locations'!E1145 = "--", $C1146, 0), $C1146)</f>
        <v>0</v>
      </c>
      <c r="F1146">
        <f>IF(LEN('III. New Locations'!F1145) &gt; 4, 0, $C1146)</f>
        <v>0</v>
      </c>
      <c r="G1146">
        <f>IF(ISNUMBER('III. New Locations'!G1145) = TRUE, 0, $C1146)</f>
        <v>0</v>
      </c>
      <c r="H1146">
        <f>IF(ISNUMBER('III. New Locations'!H1145) = TRUE, 0, $C1146)</f>
        <v>0</v>
      </c>
      <c r="I1146">
        <f>IF(ISNUMBER('III. New Locations'!I1145) = TRUE, 0, $C1146)</f>
        <v>0</v>
      </c>
      <c r="J1146">
        <f>IF(ISNUMBER('III. New Locations'!J1145) = TRUE, 0, $C1146)</f>
        <v>0</v>
      </c>
      <c r="K1146">
        <f>IF(ISNUMBER('III. New Locations'!K1145) = TRUE, 0,$C1146)</f>
        <v>0</v>
      </c>
      <c r="M1146">
        <f>IF(ISNUMBER('III. New Locations'!M1145) = TRUE, 0,$C1146)</f>
        <v>0</v>
      </c>
      <c r="O1146">
        <f>IF(ISNUMBER('III. New Locations'!O1145) = TRUE, 0, $C1146)</f>
        <v>0</v>
      </c>
      <c r="P1146">
        <f>IF(ISNUMBER('III. New Locations'!P1145) = TRUE, 0, $C1146)</f>
        <v>0</v>
      </c>
      <c r="Q1146">
        <f>IF(ISNUMBER('III. New Locations'!Q1145) = TRUE, 0, $C1146)</f>
        <v>0</v>
      </c>
      <c r="R1146">
        <f>IF(ISNUMBER('III. New Locations'!R1145) = TRUE, IF('III. New Locations'!R1145 &gt;= 0, IF('III. New Locations'!R1145 &lt;=1, 0, $C1146),$C1146),$C1146)</f>
        <v>0</v>
      </c>
      <c r="S1146">
        <f>IF(ISNUMBER('III. New Locations'!S1145) = TRUE, IF('III. New Locations'!S1145 &gt;= 0, IF('III. New Locations'!S1145 &lt;=1, 0, $C1146), $C1146), $C1146)</f>
        <v>0</v>
      </c>
      <c r="T1146">
        <f>IF('III. New Locations'!T1145 = "-Unknown-", $C1146, 0)</f>
        <v>0</v>
      </c>
      <c r="U1146">
        <f>IF(LEN('III. New Locations'!U1145)&gt;1, 0, IF(T1146 = 0, 0, $C1146))</f>
        <v>0</v>
      </c>
      <c r="V1146">
        <f>IF('III. New Locations'!V1145 = "Unknown", $C1146, 0)</f>
        <v>0</v>
      </c>
      <c r="W1146">
        <f>IF(LEN('III. New Locations'!W1145)&gt;1, 0, IF(V1146 = 0, 0, $C1146))</f>
        <v>0</v>
      </c>
      <c r="X1146" t="str">
        <f>'III. New Locations'!X1145</f>
        <v>Unknown</v>
      </c>
      <c r="Y1146">
        <f>IF(ISNUMBER('III. New Locations'!Y1145) = TRUE, IF('III. New Locations'!Y1145 &gt;= 1400, IF('III. New Locations'!Y1145 &lt;=2100, 0, $C1146), $C1146), $C1146)</f>
        <v>0</v>
      </c>
      <c r="Z1146">
        <f>IF(ISNUMBER('III. New Locations'!Z1145) = TRUE, IF('III. New Locations'!Z1145 &gt;= 1400, IF('III. New Locations'!Z1145 &lt;=2100, 0, $C1146), $C1146), $C1146)</f>
        <v>0</v>
      </c>
      <c r="AA1146">
        <f>IF(ISNUMBER('III. New Locations'!AA1145) = TRUE, IF('III. New Locations'!AA1145 &gt;= 1400, IF('III. New Locations'!AA1145 &lt;=2100, 0, $C1146), $C1146), $C1146)</f>
        <v>0</v>
      </c>
      <c r="AC1146">
        <f>IF(ISNUMBER('III. New Locations'!AC1145) = TRUE, IF('III. New Locations'!AC1145 &gt;= 0, IF('III. New Locations'!AC1145 &lt;=1, 0,$C1146),$C1146), $C1146)</f>
        <v>0</v>
      </c>
    </row>
    <row r="1147" spans="1:29" x14ac:dyDescent="0.25">
      <c r="A1147">
        <f>'III. New Locations'!A1146</f>
        <v>1144</v>
      </c>
      <c r="C1147" s="4">
        <f>IF(LEN('III. New Locations'!C1146) &gt; 2, 1, 0)</f>
        <v>0</v>
      </c>
      <c r="E1147">
        <f>IF(LEN('III. New Locations'!E1146) = 2, IF('III. New Locations'!E1146 = "--", $C1147, 0), $C1147)</f>
        <v>0</v>
      </c>
      <c r="F1147">
        <f>IF(LEN('III. New Locations'!F1146) &gt; 4, 0, $C1147)</f>
        <v>0</v>
      </c>
      <c r="G1147">
        <f>IF(ISNUMBER('III. New Locations'!G1146) = TRUE, 0, $C1147)</f>
        <v>0</v>
      </c>
      <c r="H1147">
        <f>IF(ISNUMBER('III. New Locations'!H1146) = TRUE, 0, $C1147)</f>
        <v>0</v>
      </c>
      <c r="I1147">
        <f>IF(ISNUMBER('III. New Locations'!I1146) = TRUE, 0, $C1147)</f>
        <v>0</v>
      </c>
      <c r="J1147">
        <f>IF(ISNUMBER('III. New Locations'!J1146) = TRUE, 0, $C1147)</f>
        <v>0</v>
      </c>
      <c r="K1147">
        <f>IF(ISNUMBER('III. New Locations'!K1146) = TRUE, 0,$C1147)</f>
        <v>0</v>
      </c>
      <c r="M1147">
        <f>IF(ISNUMBER('III. New Locations'!M1146) = TRUE, 0,$C1147)</f>
        <v>0</v>
      </c>
      <c r="O1147">
        <f>IF(ISNUMBER('III. New Locations'!O1146) = TRUE, 0, $C1147)</f>
        <v>0</v>
      </c>
      <c r="P1147">
        <f>IF(ISNUMBER('III. New Locations'!P1146) = TRUE, 0, $C1147)</f>
        <v>0</v>
      </c>
      <c r="Q1147">
        <f>IF(ISNUMBER('III. New Locations'!Q1146) = TRUE, 0, $C1147)</f>
        <v>0</v>
      </c>
      <c r="R1147">
        <f>IF(ISNUMBER('III. New Locations'!R1146) = TRUE, IF('III. New Locations'!R1146 &gt;= 0, IF('III. New Locations'!R1146 &lt;=1, 0, $C1147),$C1147),$C1147)</f>
        <v>0</v>
      </c>
      <c r="S1147">
        <f>IF(ISNUMBER('III. New Locations'!S1146) = TRUE, IF('III. New Locations'!S1146 &gt;= 0, IF('III. New Locations'!S1146 &lt;=1, 0, $C1147), $C1147), $C1147)</f>
        <v>0</v>
      </c>
      <c r="T1147">
        <f>IF('III. New Locations'!T1146 = "-Unknown-", $C1147, 0)</f>
        <v>0</v>
      </c>
      <c r="U1147">
        <f>IF(LEN('III. New Locations'!U1146)&gt;1, 0, IF(T1147 = 0, 0, $C1147))</f>
        <v>0</v>
      </c>
      <c r="V1147">
        <f>IF('III. New Locations'!V1146 = "Unknown", $C1147, 0)</f>
        <v>0</v>
      </c>
      <c r="W1147">
        <f>IF(LEN('III. New Locations'!W1146)&gt;1, 0, IF(V1147 = 0, 0, $C1147))</f>
        <v>0</v>
      </c>
      <c r="X1147" t="str">
        <f>'III. New Locations'!X1146</f>
        <v>Unknown</v>
      </c>
      <c r="Y1147">
        <f>IF(ISNUMBER('III. New Locations'!Y1146) = TRUE, IF('III. New Locations'!Y1146 &gt;= 1400, IF('III. New Locations'!Y1146 &lt;=2100, 0, $C1147), $C1147), $C1147)</f>
        <v>0</v>
      </c>
      <c r="Z1147">
        <f>IF(ISNUMBER('III. New Locations'!Z1146) = TRUE, IF('III. New Locations'!Z1146 &gt;= 1400, IF('III. New Locations'!Z1146 &lt;=2100, 0, $C1147), $C1147), $C1147)</f>
        <v>0</v>
      </c>
      <c r="AA1147">
        <f>IF(ISNUMBER('III. New Locations'!AA1146) = TRUE, IF('III. New Locations'!AA1146 &gt;= 1400, IF('III. New Locations'!AA1146 &lt;=2100, 0, $C1147), $C1147), $C1147)</f>
        <v>0</v>
      </c>
      <c r="AC1147">
        <f>IF(ISNUMBER('III. New Locations'!AC1146) = TRUE, IF('III. New Locations'!AC1146 &gt;= 0, IF('III. New Locations'!AC1146 &lt;=1, 0,$C1147),$C1147), $C1147)</f>
        <v>0</v>
      </c>
    </row>
    <row r="1148" spans="1:29" x14ac:dyDescent="0.25">
      <c r="A1148">
        <f>'III. New Locations'!A1147</f>
        <v>1145</v>
      </c>
      <c r="C1148" s="4">
        <f>IF(LEN('III. New Locations'!C1147) &gt; 2, 1, 0)</f>
        <v>0</v>
      </c>
      <c r="E1148">
        <f>IF(LEN('III. New Locations'!E1147) = 2, IF('III. New Locations'!E1147 = "--", $C1148, 0), $C1148)</f>
        <v>0</v>
      </c>
      <c r="F1148">
        <f>IF(LEN('III. New Locations'!F1147) &gt; 4, 0, $C1148)</f>
        <v>0</v>
      </c>
      <c r="G1148">
        <f>IF(ISNUMBER('III. New Locations'!G1147) = TRUE, 0, $C1148)</f>
        <v>0</v>
      </c>
      <c r="H1148">
        <f>IF(ISNUMBER('III. New Locations'!H1147) = TRUE, 0, $C1148)</f>
        <v>0</v>
      </c>
      <c r="I1148">
        <f>IF(ISNUMBER('III. New Locations'!I1147) = TRUE, 0, $C1148)</f>
        <v>0</v>
      </c>
      <c r="J1148">
        <f>IF(ISNUMBER('III. New Locations'!J1147) = TRUE, 0, $C1148)</f>
        <v>0</v>
      </c>
      <c r="K1148">
        <f>IF(ISNUMBER('III. New Locations'!K1147) = TRUE, 0,$C1148)</f>
        <v>0</v>
      </c>
      <c r="M1148">
        <f>IF(ISNUMBER('III. New Locations'!M1147) = TRUE, 0,$C1148)</f>
        <v>0</v>
      </c>
      <c r="O1148">
        <f>IF(ISNUMBER('III. New Locations'!O1147) = TRUE, 0, $C1148)</f>
        <v>0</v>
      </c>
      <c r="P1148">
        <f>IF(ISNUMBER('III. New Locations'!P1147) = TRUE, 0, $C1148)</f>
        <v>0</v>
      </c>
      <c r="Q1148">
        <f>IF(ISNUMBER('III. New Locations'!Q1147) = TRUE, 0, $C1148)</f>
        <v>0</v>
      </c>
      <c r="R1148">
        <f>IF(ISNUMBER('III. New Locations'!R1147) = TRUE, IF('III. New Locations'!R1147 &gt;= 0, IF('III. New Locations'!R1147 &lt;=1, 0, $C1148),$C1148),$C1148)</f>
        <v>0</v>
      </c>
      <c r="S1148">
        <f>IF(ISNUMBER('III. New Locations'!S1147) = TRUE, IF('III. New Locations'!S1147 &gt;= 0, IF('III. New Locations'!S1147 &lt;=1, 0, $C1148), $C1148), $C1148)</f>
        <v>0</v>
      </c>
      <c r="T1148">
        <f>IF('III. New Locations'!T1147 = "-Unknown-", $C1148, 0)</f>
        <v>0</v>
      </c>
      <c r="U1148">
        <f>IF(LEN('III. New Locations'!U1147)&gt;1, 0, IF(T1148 = 0, 0, $C1148))</f>
        <v>0</v>
      </c>
      <c r="V1148">
        <f>IF('III. New Locations'!V1147 = "Unknown", $C1148, 0)</f>
        <v>0</v>
      </c>
      <c r="W1148">
        <f>IF(LEN('III. New Locations'!W1147)&gt;1, 0, IF(V1148 = 0, 0, $C1148))</f>
        <v>0</v>
      </c>
      <c r="X1148" t="str">
        <f>'III. New Locations'!X1147</f>
        <v>Unknown</v>
      </c>
      <c r="Y1148">
        <f>IF(ISNUMBER('III. New Locations'!Y1147) = TRUE, IF('III. New Locations'!Y1147 &gt;= 1400, IF('III. New Locations'!Y1147 &lt;=2100, 0, $C1148), $C1148), $C1148)</f>
        <v>0</v>
      </c>
      <c r="Z1148">
        <f>IF(ISNUMBER('III. New Locations'!Z1147) = TRUE, IF('III. New Locations'!Z1147 &gt;= 1400, IF('III. New Locations'!Z1147 &lt;=2100, 0, $C1148), $C1148), $C1148)</f>
        <v>0</v>
      </c>
      <c r="AA1148">
        <f>IF(ISNUMBER('III. New Locations'!AA1147) = TRUE, IF('III. New Locations'!AA1147 &gt;= 1400, IF('III. New Locations'!AA1147 &lt;=2100, 0, $C1148), $C1148), $C1148)</f>
        <v>0</v>
      </c>
      <c r="AC1148">
        <f>IF(ISNUMBER('III. New Locations'!AC1147) = TRUE, IF('III. New Locations'!AC1147 &gt;= 0, IF('III. New Locations'!AC1147 &lt;=1, 0,$C1148),$C1148), $C1148)</f>
        <v>0</v>
      </c>
    </row>
    <row r="1149" spans="1:29" x14ac:dyDescent="0.25">
      <c r="A1149">
        <f>'III. New Locations'!A1148</f>
        <v>1146</v>
      </c>
      <c r="C1149" s="4">
        <f>IF(LEN('III. New Locations'!C1148) &gt; 2, 1, 0)</f>
        <v>0</v>
      </c>
      <c r="E1149">
        <f>IF(LEN('III. New Locations'!E1148) = 2, IF('III. New Locations'!E1148 = "--", $C1149, 0), $C1149)</f>
        <v>0</v>
      </c>
      <c r="F1149">
        <f>IF(LEN('III. New Locations'!F1148) &gt; 4, 0, $C1149)</f>
        <v>0</v>
      </c>
      <c r="G1149">
        <f>IF(ISNUMBER('III. New Locations'!G1148) = TRUE, 0, $C1149)</f>
        <v>0</v>
      </c>
      <c r="H1149">
        <f>IF(ISNUMBER('III. New Locations'!H1148) = TRUE, 0, $C1149)</f>
        <v>0</v>
      </c>
      <c r="I1149">
        <f>IF(ISNUMBER('III. New Locations'!I1148) = TRUE, 0, $C1149)</f>
        <v>0</v>
      </c>
      <c r="J1149">
        <f>IF(ISNUMBER('III. New Locations'!J1148) = TRUE, 0, $C1149)</f>
        <v>0</v>
      </c>
      <c r="K1149">
        <f>IF(ISNUMBER('III. New Locations'!K1148) = TRUE, 0,$C1149)</f>
        <v>0</v>
      </c>
      <c r="M1149">
        <f>IF(ISNUMBER('III. New Locations'!M1148) = TRUE, 0,$C1149)</f>
        <v>0</v>
      </c>
      <c r="O1149">
        <f>IF(ISNUMBER('III. New Locations'!O1148) = TRUE, 0, $C1149)</f>
        <v>0</v>
      </c>
      <c r="P1149">
        <f>IF(ISNUMBER('III. New Locations'!P1148) = TRUE, 0, $C1149)</f>
        <v>0</v>
      </c>
      <c r="Q1149">
        <f>IF(ISNUMBER('III. New Locations'!Q1148) = TRUE, 0, $C1149)</f>
        <v>0</v>
      </c>
      <c r="R1149">
        <f>IF(ISNUMBER('III. New Locations'!R1148) = TRUE, IF('III. New Locations'!R1148 &gt;= 0, IF('III. New Locations'!R1148 &lt;=1, 0, $C1149),$C1149),$C1149)</f>
        <v>0</v>
      </c>
      <c r="S1149">
        <f>IF(ISNUMBER('III. New Locations'!S1148) = TRUE, IF('III. New Locations'!S1148 &gt;= 0, IF('III. New Locations'!S1148 &lt;=1, 0, $C1149), $C1149), $C1149)</f>
        <v>0</v>
      </c>
      <c r="T1149">
        <f>IF('III. New Locations'!T1148 = "-Unknown-", $C1149, 0)</f>
        <v>0</v>
      </c>
      <c r="U1149">
        <f>IF(LEN('III. New Locations'!U1148)&gt;1, 0, IF(T1149 = 0, 0, $C1149))</f>
        <v>0</v>
      </c>
      <c r="V1149">
        <f>IF('III. New Locations'!V1148 = "Unknown", $C1149, 0)</f>
        <v>0</v>
      </c>
      <c r="W1149">
        <f>IF(LEN('III. New Locations'!W1148)&gt;1, 0, IF(V1149 = 0, 0, $C1149))</f>
        <v>0</v>
      </c>
      <c r="X1149" t="str">
        <f>'III. New Locations'!X1148</f>
        <v>Unknown</v>
      </c>
      <c r="Y1149">
        <f>IF(ISNUMBER('III. New Locations'!Y1148) = TRUE, IF('III. New Locations'!Y1148 &gt;= 1400, IF('III. New Locations'!Y1148 &lt;=2100, 0, $C1149), $C1149), $C1149)</f>
        <v>0</v>
      </c>
      <c r="Z1149">
        <f>IF(ISNUMBER('III. New Locations'!Z1148) = TRUE, IF('III. New Locations'!Z1148 &gt;= 1400, IF('III. New Locations'!Z1148 &lt;=2100, 0, $C1149), $C1149), $C1149)</f>
        <v>0</v>
      </c>
      <c r="AA1149">
        <f>IF(ISNUMBER('III. New Locations'!AA1148) = TRUE, IF('III. New Locations'!AA1148 &gt;= 1400, IF('III. New Locations'!AA1148 &lt;=2100, 0, $C1149), $C1149), $C1149)</f>
        <v>0</v>
      </c>
      <c r="AC1149">
        <f>IF(ISNUMBER('III. New Locations'!AC1148) = TRUE, IF('III. New Locations'!AC1148 &gt;= 0, IF('III. New Locations'!AC1148 &lt;=1, 0,$C1149),$C1149), $C1149)</f>
        <v>0</v>
      </c>
    </row>
    <row r="1150" spans="1:29" x14ac:dyDescent="0.25">
      <c r="A1150">
        <f>'III. New Locations'!A1149</f>
        <v>1147</v>
      </c>
      <c r="C1150" s="4">
        <f>IF(LEN('III. New Locations'!C1149) &gt; 2, 1, 0)</f>
        <v>0</v>
      </c>
      <c r="E1150">
        <f>IF(LEN('III. New Locations'!E1149) = 2, IF('III. New Locations'!E1149 = "--", $C1150, 0), $C1150)</f>
        <v>0</v>
      </c>
      <c r="F1150">
        <f>IF(LEN('III. New Locations'!F1149) &gt; 4, 0, $C1150)</f>
        <v>0</v>
      </c>
      <c r="G1150">
        <f>IF(ISNUMBER('III. New Locations'!G1149) = TRUE, 0, $C1150)</f>
        <v>0</v>
      </c>
      <c r="H1150">
        <f>IF(ISNUMBER('III. New Locations'!H1149) = TRUE, 0, $C1150)</f>
        <v>0</v>
      </c>
      <c r="I1150">
        <f>IF(ISNUMBER('III. New Locations'!I1149) = TRUE, 0, $C1150)</f>
        <v>0</v>
      </c>
      <c r="J1150">
        <f>IF(ISNUMBER('III. New Locations'!J1149) = TRUE, 0, $C1150)</f>
        <v>0</v>
      </c>
      <c r="K1150">
        <f>IF(ISNUMBER('III. New Locations'!K1149) = TRUE, 0,$C1150)</f>
        <v>0</v>
      </c>
      <c r="M1150">
        <f>IF(ISNUMBER('III. New Locations'!M1149) = TRUE, 0,$C1150)</f>
        <v>0</v>
      </c>
      <c r="O1150">
        <f>IF(ISNUMBER('III. New Locations'!O1149) = TRUE, 0, $C1150)</f>
        <v>0</v>
      </c>
      <c r="P1150">
        <f>IF(ISNUMBER('III. New Locations'!P1149) = TRUE, 0, $C1150)</f>
        <v>0</v>
      </c>
      <c r="Q1150">
        <f>IF(ISNUMBER('III. New Locations'!Q1149) = TRUE, 0, $C1150)</f>
        <v>0</v>
      </c>
      <c r="R1150">
        <f>IF(ISNUMBER('III. New Locations'!R1149) = TRUE, IF('III. New Locations'!R1149 &gt;= 0, IF('III. New Locations'!R1149 &lt;=1, 0, $C1150),$C1150),$C1150)</f>
        <v>0</v>
      </c>
      <c r="S1150">
        <f>IF(ISNUMBER('III. New Locations'!S1149) = TRUE, IF('III. New Locations'!S1149 &gt;= 0, IF('III. New Locations'!S1149 &lt;=1, 0, $C1150), $C1150), $C1150)</f>
        <v>0</v>
      </c>
      <c r="T1150">
        <f>IF('III. New Locations'!T1149 = "-Unknown-", $C1150, 0)</f>
        <v>0</v>
      </c>
      <c r="U1150">
        <f>IF(LEN('III. New Locations'!U1149)&gt;1, 0, IF(T1150 = 0, 0, $C1150))</f>
        <v>0</v>
      </c>
      <c r="V1150">
        <f>IF('III. New Locations'!V1149 = "Unknown", $C1150, 0)</f>
        <v>0</v>
      </c>
      <c r="W1150">
        <f>IF(LEN('III. New Locations'!W1149)&gt;1, 0, IF(V1150 = 0, 0, $C1150))</f>
        <v>0</v>
      </c>
      <c r="X1150" t="str">
        <f>'III. New Locations'!X1149</f>
        <v>Unknown</v>
      </c>
      <c r="Y1150">
        <f>IF(ISNUMBER('III. New Locations'!Y1149) = TRUE, IF('III. New Locations'!Y1149 &gt;= 1400, IF('III. New Locations'!Y1149 &lt;=2100, 0, $C1150), $C1150), $C1150)</f>
        <v>0</v>
      </c>
      <c r="Z1150">
        <f>IF(ISNUMBER('III. New Locations'!Z1149) = TRUE, IF('III. New Locations'!Z1149 &gt;= 1400, IF('III. New Locations'!Z1149 &lt;=2100, 0, $C1150), $C1150), $C1150)</f>
        <v>0</v>
      </c>
      <c r="AA1150">
        <f>IF(ISNUMBER('III. New Locations'!AA1149) = TRUE, IF('III. New Locations'!AA1149 &gt;= 1400, IF('III. New Locations'!AA1149 &lt;=2100, 0, $C1150), $C1150), $C1150)</f>
        <v>0</v>
      </c>
      <c r="AC1150">
        <f>IF(ISNUMBER('III. New Locations'!AC1149) = TRUE, IF('III. New Locations'!AC1149 &gt;= 0, IF('III. New Locations'!AC1149 &lt;=1, 0,$C1150),$C1150), $C1150)</f>
        <v>0</v>
      </c>
    </row>
    <row r="1151" spans="1:29" x14ac:dyDescent="0.25">
      <c r="A1151">
        <f>'III. New Locations'!A1150</f>
        <v>1148</v>
      </c>
      <c r="C1151" s="4">
        <f>IF(LEN('III. New Locations'!C1150) &gt; 2, 1, 0)</f>
        <v>0</v>
      </c>
      <c r="E1151">
        <f>IF(LEN('III. New Locations'!E1150) = 2, IF('III. New Locations'!E1150 = "--", $C1151, 0), $C1151)</f>
        <v>0</v>
      </c>
      <c r="F1151">
        <f>IF(LEN('III. New Locations'!F1150) &gt; 4, 0, $C1151)</f>
        <v>0</v>
      </c>
      <c r="G1151">
        <f>IF(ISNUMBER('III. New Locations'!G1150) = TRUE, 0, $C1151)</f>
        <v>0</v>
      </c>
      <c r="H1151">
        <f>IF(ISNUMBER('III. New Locations'!H1150) = TRUE, 0, $C1151)</f>
        <v>0</v>
      </c>
      <c r="I1151">
        <f>IF(ISNUMBER('III. New Locations'!I1150) = TRUE, 0, $C1151)</f>
        <v>0</v>
      </c>
      <c r="J1151">
        <f>IF(ISNUMBER('III. New Locations'!J1150) = TRUE, 0, $C1151)</f>
        <v>0</v>
      </c>
      <c r="K1151">
        <f>IF(ISNUMBER('III. New Locations'!K1150) = TRUE, 0,$C1151)</f>
        <v>0</v>
      </c>
      <c r="M1151">
        <f>IF(ISNUMBER('III. New Locations'!M1150) = TRUE, 0,$C1151)</f>
        <v>0</v>
      </c>
      <c r="O1151">
        <f>IF(ISNUMBER('III. New Locations'!O1150) = TRUE, 0, $C1151)</f>
        <v>0</v>
      </c>
      <c r="P1151">
        <f>IF(ISNUMBER('III. New Locations'!P1150) = TRUE, 0, $C1151)</f>
        <v>0</v>
      </c>
      <c r="Q1151">
        <f>IF(ISNUMBER('III. New Locations'!Q1150) = TRUE, 0, $C1151)</f>
        <v>0</v>
      </c>
      <c r="R1151">
        <f>IF(ISNUMBER('III. New Locations'!R1150) = TRUE, IF('III. New Locations'!R1150 &gt;= 0, IF('III. New Locations'!R1150 &lt;=1, 0, $C1151),$C1151),$C1151)</f>
        <v>0</v>
      </c>
      <c r="S1151">
        <f>IF(ISNUMBER('III. New Locations'!S1150) = TRUE, IF('III. New Locations'!S1150 &gt;= 0, IF('III. New Locations'!S1150 &lt;=1, 0, $C1151), $C1151), $C1151)</f>
        <v>0</v>
      </c>
      <c r="T1151">
        <f>IF('III. New Locations'!T1150 = "-Unknown-", $C1151, 0)</f>
        <v>0</v>
      </c>
      <c r="U1151">
        <f>IF(LEN('III. New Locations'!U1150)&gt;1, 0, IF(T1151 = 0, 0, $C1151))</f>
        <v>0</v>
      </c>
      <c r="V1151">
        <f>IF('III. New Locations'!V1150 = "Unknown", $C1151, 0)</f>
        <v>0</v>
      </c>
      <c r="W1151">
        <f>IF(LEN('III. New Locations'!W1150)&gt;1, 0, IF(V1151 = 0, 0, $C1151))</f>
        <v>0</v>
      </c>
      <c r="X1151" t="str">
        <f>'III. New Locations'!X1150</f>
        <v>Unknown</v>
      </c>
      <c r="Y1151">
        <f>IF(ISNUMBER('III. New Locations'!Y1150) = TRUE, IF('III. New Locations'!Y1150 &gt;= 1400, IF('III. New Locations'!Y1150 &lt;=2100, 0, $C1151), $C1151), $C1151)</f>
        <v>0</v>
      </c>
      <c r="Z1151">
        <f>IF(ISNUMBER('III. New Locations'!Z1150) = TRUE, IF('III. New Locations'!Z1150 &gt;= 1400, IF('III. New Locations'!Z1150 &lt;=2100, 0, $C1151), $C1151), $C1151)</f>
        <v>0</v>
      </c>
      <c r="AA1151">
        <f>IF(ISNUMBER('III. New Locations'!AA1150) = TRUE, IF('III. New Locations'!AA1150 &gt;= 1400, IF('III. New Locations'!AA1150 &lt;=2100, 0, $C1151), $C1151), $C1151)</f>
        <v>0</v>
      </c>
      <c r="AC1151">
        <f>IF(ISNUMBER('III. New Locations'!AC1150) = TRUE, IF('III. New Locations'!AC1150 &gt;= 0, IF('III. New Locations'!AC1150 &lt;=1, 0,$C1151),$C1151), $C1151)</f>
        <v>0</v>
      </c>
    </row>
    <row r="1152" spans="1:29" x14ac:dyDescent="0.25">
      <c r="A1152">
        <f>'III. New Locations'!A1151</f>
        <v>1149</v>
      </c>
      <c r="C1152" s="4">
        <f>IF(LEN('III. New Locations'!C1151) &gt; 2, 1, 0)</f>
        <v>0</v>
      </c>
      <c r="E1152">
        <f>IF(LEN('III. New Locations'!E1151) = 2, IF('III. New Locations'!E1151 = "--", $C1152, 0), $C1152)</f>
        <v>0</v>
      </c>
      <c r="F1152">
        <f>IF(LEN('III. New Locations'!F1151) &gt; 4, 0, $C1152)</f>
        <v>0</v>
      </c>
      <c r="G1152">
        <f>IF(ISNUMBER('III. New Locations'!G1151) = TRUE, 0, $C1152)</f>
        <v>0</v>
      </c>
      <c r="H1152">
        <f>IF(ISNUMBER('III. New Locations'!H1151) = TRUE, 0, $C1152)</f>
        <v>0</v>
      </c>
      <c r="I1152">
        <f>IF(ISNUMBER('III. New Locations'!I1151) = TRUE, 0, $C1152)</f>
        <v>0</v>
      </c>
      <c r="J1152">
        <f>IF(ISNUMBER('III. New Locations'!J1151) = TRUE, 0, $C1152)</f>
        <v>0</v>
      </c>
      <c r="K1152">
        <f>IF(ISNUMBER('III. New Locations'!K1151) = TRUE, 0,$C1152)</f>
        <v>0</v>
      </c>
      <c r="M1152">
        <f>IF(ISNUMBER('III. New Locations'!M1151) = TRUE, 0,$C1152)</f>
        <v>0</v>
      </c>
      <c r="O1152">
        <f>IF(ISNUMBER('III. New Locations'!O1151) = TRUE, 0, $C1152)</f>
        <v>0</v>
      </c>
      <c r="P1152">
        <f>IF(ISNUMBER('III. New Locations'!P1151) = TRUE, 0, $C1152)</f>
        <v>0</v>
      </c>
      <c r="Q1152">
        <f>IF(ISNUMBER('III. New Locations'!Q1151) = TRUE, 0, $C1152)</f>
        <v>0</v>
      </c>
      <c r="R1152">
        <f>IF(ISNUMBER('III. New Locations'!R1151) = TRUE, IF('III. New Locations'!R1151 &gt;= 0, IF('III. New Locations'!R1151 &lt;=1, 0, $C1152),$C1152),$C1152)</f>
        <v>0</v>
      </c>
      <c r="S1152">
        <f>IF(ISNUMBER('III. New Locations'!S1151) = TRUE, IF('III. New Locations'!S1151 &gt;= 0, IF('III. New Locations'!S1151 &lt;=1, 0, $C1152), $C1152), $C1152)</f>
        <v>0</v>
      </c>
      <c r="T1152">
        <f>IF('III. New Locations'!T1151 = "-Unknown-", $C1152, 0)</f>
        <v>0</v>
      </c>
      <c r="U1152">
        <f>IF(LEN('III. New Locations'!U1151)&gt;1, 0, IF(T1152 = 0, 0, $C1152))</f>
        <v>0</v>
      </c>
      <c r="V1152">
        <f>IF('III. New Locations'!V1151 = "Unknown", $C1152, 0)</f>
        <v>0</v>
      </c>
      <c r="W1152">
        <f>IF(LEN('III. New Locations'!W1151)&gt;1, 0, IF(V1152 = 0, 0, $C1152))</f>
        <v>0</v>
      </c>
      <c r="X1152" t="str">
        <f>'III. New Locations'!X1151</f>
        <v>Unknown</v>
      </c>
      <c r="Y1152">
        <f>IF(ISNUMBER('III. New Locations'!Y1151) = TRUE, IF('III. New Locations'!Y1151 &gt;= 1400, IF('III. New Locations'!Y1151 &lt;=2100, 0, $C1152), $C1152), $C1152)</f>
        <v>0</v>
      </c>
      <c r="Z1152">
        <f>IF(ISNUMBER('III. New Locations'!Z1151) = TRUE, IF('III. New Locations'!Z1151 &gt;= 1400, IF('III. New Locations'!Z1151 &lt;=2100, 0, $C1152), $C1152), $C1152)</f>
        <v>0</v>
      </c>
      <c r="AA1152">
        <f>IF(ISNUMBER('III. New Locations'!AA1151) = TRUE, IF('III. New Locations'!AA1151 &gt;= 1400, IF('III. New Locations'!AA1151 &lt;=2100, 0, $C1152), $C1152), $C1152)</f>
        <v>0</v>
      </c>
      <c r="AC1152">
        <f>IF(ISNUMBER('III. New Locations'!AC1151) = TRUE, IF('III. New Locations'!AC1151 &gt;= 0, IF('III. New Locations'!AC1151 &lt;=1, 0,$C1152),$C1152), $C1152)</f>
        <v>0</v>
      </c>
    </row>
    <row r="1153" spans="1:29" x14ac:dyDescent="0.25">
      <c r="A1153">
        <f>'III. New Locations'!A1152</f>
        <v>1150</v>
      </c>
      <c r="C1153" s="4">
        <f>IF(LEN('III. New Locations'!C1152) &gt; 2, 1, 0)</f>
        <v>0</v>
      </c>
      <c r="E1153">
        <f>IF(LEN('III. New Locations'!E1152) = 2, IF('III. New Locations'!E1152 = "--", $C1153, 0), $C1153)</f>
        <v>0</v>
      </c>
      <c r="F1153">
        <f>IF(LEN('III. New Locations'!F1152) &gt; 4, 0, $C1153)</f>
        <v>0</v>
      </c>
      <c r="G1153">
        <f>IF(ISNUMBER('III. New Locations'!G1152) = TRUE, 0, $C1153)</f>
        <v>0</v>
      </c>
      <c r="H1153">
        <f>IF(ISNUMBER('III. New Locations'!H1152) = TRUE, 0, $C1153)</f>
        <v>0</v>
      </c>
      <c r="I1153">
        <f>IF(ISNUMBER('III. New Locations'!I1152) = TRUE, 0, $C1153)</f>
        <v>0</v>
      </c>
      <c r="J1153">
        <f>IF(ISNUMBER('III. New Locations'!J1152) = TRUE, 0, $C1153)</f>
        <v>0</v>
      </c>
      <c r="K1153">
        <f>IF(ISNUMBER('III. New Locations'!K1152) = TRUE, 0,$C1153)</f>
        <v>0</v>
      </c>
      <c r="M1153">
        <f>IF(ISNUMBER('III. New Locations'!M1152) = TRUE, 0,$C1153)</f>
        <v>0</v>
      </c>
      <c r="O1153">
        <f>IF(ISNUMBER('III. New Locations'!O1152) = TRUE, 0, $C1153)</f>
        <v>0</v>
      </c>
      <c r="P1153">
        <f>IF(ISNUMBER('III. New Locations'!P1152) = TRUE, 0, $C1153)</f>
        <v>0</v>
      </c>
      <c r="Q1153">
        <f>IF(ISNUMBER('III. New Locations'!Q1152) = TRUE, 0, $C1153)</f>
        <v>0</v>
      </c>
      <c r="R1153">
        <f>IF(ISNUMBER('III. New Locations'!R1152) = TRUE, IF('III. New Locations'!R1152 &gt;= 0, IF('III. New Locations'!R1152 &lt;=1, 0, $C1153),$C1153),$C1153)</f>
        <v>0</v>
      </c>
      <c r="S1153">
        <f>IF(ISNUMBER('III. New Locations'!S1152) = TRUE, IF('III. New Locations'!S1152 &gt;= 0, IF('III. New Locations'!S1152 &lt;=1, 0, $C1153), $C1153), $C1153)</f>
        <v>0</v>
      </c>
      <c r="T1153">
        <f>IF('III. New Locations'!T1152 = "-Unknown-", $C1153, 0)</f>
        <v>0</v>
      </c>
      <c r="U1153">
        <f>IF(LEN('III. New Locations'!U1152)&gt;1, 0, IF(T1153 = 0, 0, $C1153))</f>
        <v>0</v>
      </c>
      <c r="V1153">
        <f>IF('III. New Locations'!V1152 = "Unknown", $C1153, 0)</f>
        <v>0</v>
      </c>
      <c r="W1153">
        <f>IF(LEN('III. New Locations'!W1152)&gt;1, 0, IF(V1153 = 0, 0, $C1153))</f>
        <v>0</v>
      </c>
      <c r="X1153" t="str">
        <f>'III. New Locations'!X1152</f>
        <v>Unknown</v>
      </c>
      <c r="Y1153">
        <f>IF(ISNUMBER('III. New Locations'!Y1152) = TRUE, IF('III. New Locations'!Y1152 &gt;= 1400, IF('III. New Locations'!Y1152 &lt;=2100, 0, $C1153), $C1153), $C1153)</f>
        <v>0</v>
      </c>
      <c r="Z1153">
        <f>IF(ISNUMBER('III. New Locations'!Z1152) = TRUE, IF('III. New Locations'!Z1152 &gt;= 1400, IF('III. New Locations'!Z1152 &lt;=2100, 0, $C1153), $C1153), $C1153)</f>
        <v>0</v>
      </c>
      <c r="AA1153">
        <f>IF(ISNUMBER('III. New Locations'!AA1152) = TRUE, IF('III. New Locations'!AA1152 &gt;= 1400, IF('III. New Locations'!AA1152 &lt;=2100, 0, $C1153), $C1153), $C1153)</f>
        <v>0</v>
      </c>
      <c r="AC1153">
        <f>IF(ISNUMBER('III. New Locations'!AC1152) = TRUE, IF('III. New Locations'!AC1152 &gt;= 0, IF('III. New Locations'!AC1152 &lt;=1, 0,$C1153),$C1153), $C1153)</f>
        <v>0</v>
      </c>
    </row>
    <row r="1154" spans="1:29" x14ac:dyDescent="0.25">
      <c r="A1154">
        <f>'III. New Locations'!A1153</f>
        <v>1151</v>
      </c>
      <c r="C1154" s="4">
        <f>IF(LEN('III. New Locations'!C1153) &gt; 2, 1, 0)</f>
        <v>0</v>
      </c>
      <c r="E1154">
        <f>IF(LEN('III. New Locations'!E1153) = 2, IF('III. New Locations'!E1153 = "--", $C1154, 0), $C1154)</f>
        <v>0</v>
      </c>
      <c r="F1154">
        <f>IF(LEN('III. New Locations'!F1153) &gt; 4, 0, $C1154)</f>
        <v>0</v>
      </c>
      <c r="G1154">
        <f>IF(ISNUMBER('III. New Locations'!G1153) = TRUE, 0, $C1154)</f>
        <v>0</v>
      </c>
      <c r="H1154">
        <f>IF(ISNUMBER('III. New Locations'!H1153) = TRUE, 0, $C1154)</f>
        <v>0</v>
      </c>
      <c r="I1154">
        <f>IF(ISNUMBER('III. New Locations'!I1153) = TRUE, 0, $C1154)</f>
        <v>0</v>
      </c>
      <c r="J1154">
        <f>IF(ISNUMBER('III. New Locations'!J1153) = TRUE, 0, $C1154)</f>
        <v>0</v>
      </c>
      <c r="K1154">
        <f>IF(ISNUMBER('III. New Locations'!K1153) = TRUE, 0,$C1154)</f>
        <v>0</v>
      </c>
      <c r="M1154">
        <f>IF(ISNUMBER('III. New Locations'!M1153) = TRUE, 0,$C1154)</f>
        <v>0</v>
      </c>
      <c r="O1154">
        <f>IF(ISNUMBER('III. New Locations'!O1153) = TRUE, 0, $C1154)</f>
        <v>0</v>
      </c>
      <c r="P1154">
        <f>IF(ISNUMBER('III. New Locations'!P1153) = TRUE, 0, $C1154)</f>
        <v>0</v>
      </c>
      <c r="Q1154">
        <f>IF(ISNUMBER('III. New Locations'!Q1153) = TRUE, 0, $C1154)</f>
        <v>0</v>
      </c>
      <c r="R1154">
        <f>IF(ISNUMBER('III. New Locations'!R1153) = TRUE, IF('III. New Locations'!R1153 &gt;= 0, IF('III. New Locations'!R1153 &lt;=1, 0, $C1154),$C1154),$C1154)</f>
        <v>0</v>
      </c>
      <c r="S1154">
        <f>IF(ISNUMBER('III. New Locations'!S1153) = TRUE, IF('III. New Locations'!S1153 &gt;= 0, IF('III. New Locations'!S1153 &lt;=1, 0, $C1154), $C1154), $C1154)</f>
        <v>0</v>
      </c>
      <c r="T1154">
        <f>IF('III. New Locations'!T1153 = "-Unknown-", $C1154, 0)</f>
        <v>0</v>
      </c>
      <c r="U1154">
        <f>IF(LEN('III. New Locations'!U1153)&gt;1, 0, IF(T1154 = 0, 0, $C1154))</f>
        <v>0</v>
      </c>
      <c r="V1154">
        <f>IF('III. New Locations'!V1153 = "Unknown", $C1154, 0)</f>
        <v>0</v>
      </c>
      <c r="W1154">
        <f>IF(LEN('III. New Locations'!W1153)&gt;1, 0, IF(V1154 = 0, 0, $C1154))</f>
        <v>0</v>
      </c>
      <c r="X1154" t="str">
        <f>'III. New Locations'!X1153</f>
        <v>Unknown</v>
      </c>
      <c r="Y1154">
        <f>IF(ISNUMBER('III. New Locations'!Y1153) = TRUE, IF('III. New Locations'!Y1153 &gt;= 1400, IF('III. New Locations'!Y1153 &lt;=2100, 0, $C1154), $C1154), $C1154)</f>
        <v>0</v>
      </c>
      <c r="Z1154">
        <f>IF(ISNUMBER('III. New Locations'!Z1153) = TRUE, IF('III. New Locations'!Z1153 &gt;= 1400, IF('III. New Locations'!Z1153 &lt;=2100, 0, $C1154), $C1154), $C1154)</f>
        <v>0</v>
      </c>
      <c r="AA1154">
        <f>IF(ISNUMBER('III. New Locations'!AA1153) = TRUE, IF('III. New Locations'!AA1153 &gt;= 1400, IF('III. New Locations'!AA1153 &lt;=2100, 0, $C1154), $C1154), $C1154)</f>
        <v>0</v>
      </c>
      <c r="AC1154">
        <f>IF(ISNUMBER('III. New Locations'!AC1153) = TRUE, IF('III. New Locations'!AC1153 &gt;= 0, IF('III. New Locations'!AC1153 &lt;=1, 0,$C1154),$C1154), $C1154)</f>
        <v>0</v>
      </c>
    </row>
    <row r="1155" spans="1:29" x14ac:dyDescent="0.25">
      <c r="A1155">
        <f>'III. New Locations'!A1154</f>
        <v>1152</v>
      </c>
      <c r="C1155" s="4">
        <f>IF(LEN('III. New Locations'!C1154) &gt; 2, 1, 0)</f>
        <v>0</v>
      </c>
      <c r="E1155">
        <f>IF(LEN('III. New Locations'!E1154) = 2, IF('III. New Locations'!E1154 = "--", $C1155, 0), $C1155)</f>
        <v>0</v>
      </c>
      <c r="F1155">
        <f>IF(LEN('III. New Locations'!F1154) &gt; 4, 0, $C1155)</f>
        <v>0</v>
      </c>
      <c r="G1155">
        <f>IF(ISNUMBER('III. New Locations'!G1154) = TRUE, 0, $C1155)</f>
        <v>0</v>
      </c>
      <c r="H1155">
        <f>IF(ISNUMBER('III. New Locations'!H1154) = TRUE, 0, $C1155)</f>
        <v>0</v>
      </c>
      <c r="I1155">
        <f>IF(ISNUMBER('III. New Locations'!I1154) = TRUE, 0, $C1155)</f>
        <v>0</v>
      </c>
      <c r="J1155">
        <f>IF(ISNUMBER('III. New Locations'!J1154) = TRUE, 0, $C1155)</f>
        <v>0</v>
      </c>
      <c r="K1155">
        <f>IF(ISNUMBER('III. New Locations'!K1154) = TRUE, 0,$C1155)</f>
        <v>0</v>
      </c>
      <c r="M1155">
        <f>IF(ISNUMBER('III. New Locations'!M1154) = TRUE, 0,$C1155)</f>
        <v>0</v>
      </c>
      <c r="O1155">
        <f>IF(ISNUMBER('III. New Locations'!O1154) = TRUE, 0, $C1155)</f>
        <v>0</v>
      </c>
      <c r="P1155">
        <f>IF(ISNUMBER('III. New Locations'!P1154) = TRUE, 0, $C1155)</f>
        <v>0</v>
      </c>
      <c r="Q1155">
        <f>IF(ISNUMBER('III. New Locations'!Q1154) = TRUE, 0, $C1155)</f>
        <v>0</v>
      </c>
      <c r="R1155">
        <f>IF(ISNUMBER('III. New Locations'!R1154) = TRUE, IF('III. New Locations'!R1154 &gt;= 0, IF('III. New Locations'!R1154 &lt;=1, 0, $C1155),$C1155),$C1155)</f>
        <v>0</v>
      </c>
      <c r="S1155">
        <f>IF(ISNUMBER('III. New Locations'!S1154) = TRUE, IF('III. New Locations'!S1154 &gt;= 0, IF('III. New Locations'!S1154 &lt;=1, 0, $C1155), $C1155), $C1155)</f>
        <v>0</v>
      </c>
      <c r="T1155">
        <f>IF('III. New Locations'!T1154 = "-Unknown-", $C1155, 0)</f>
        <v>0</v>
      </c>
      <c r="U1155">
        <f>IF(LEN('III. New Locations'!U1154)&gt;1, 0, IF(T1155 = 0, 0, $C1155))</f>
        <v>0</v>
      </c>
      <c r="V1155">
        <f>IF('III. New Locations'!V1154 = "Unknown", $C1155, 0)</f>
        <v>0</v>
      </c>
      <c r="W1155">
        <f>IF(LEN('III. New Locations'!W1154)&gt;1, 0, IF(V1155 = 0, 0, $C1155))</f>
        <v>0</v>
      </c>
      <c r="X1155" t="str">
        <f>'III. New Locations'!X1154</f>
        <v>Unknown</v>
      </c>
      <c r="Y1155">
        <f>IF(ISNUMBER('III. New Locations'!Y1154) = TRUE, IF('III. New Locations'!Y1154 &gt;= 1400, IF('III. New Locations'!Y1154 &lt;=2100, 0, $C1155), $C1155), $C1155)</f>
        <v>0</v>
      </c>
      <c r="Z1155">
        <f>IF(ISNUMBER('III. New Locations'!Z1154) = TRUE, IF('III. New Locations'!Z1154 &gt;= 1400, IF('III. New Locations'!Z1154 &lt;=2100, 0, $C1155), $C1155), $C1155)</f>
        <v>0</v>
      </c>
      <c r="AA1155">
        <f>IF(ISNUMBER('III. New Locations'!AA1154) = TRUE, IF('III. New Locations'!AA1154 &gt;= 1400, IF('III. New Locations'!AA1154 &lt;=2100, 0, $C1155), $C1155), $C1155)</f>
        <v>0</v>
      </c>
      <c r="AC1155">
        <f>IF(ISNUMBER('III. New Locations'!AC1154) = TRUE, IF('III. New Locations'!AC1154 &gt;= 0, IF('III. New Locations'!AC1154 &lt;=1, 0,$C1155),$C1155), $C1155)</f>
        <v>0</v>
      </c>
    </row>
    <row r="1156" spans="1:29" x14ac:dyDescent="0.25">
      <c r="A1156">
        <f>'III. New Locations'!A1155</f>
        <v>1153</v>
      </c>
      <c r="C1156" s="4">
        <f>IF(LEN('III. New Locations'!C1155) &gt; 2, 1, 0)</f>
        <v>0</v>
      </c>
      <c r="E1156">
        <f>IF(LEN('III. New Locations'!E1155) = 2, IF('III. New Locations'!E1155 = "--", $C1156, 0), $C1156)</f>
        <v>0</v>
      </c>
      <c r="F1156">
        <f>IF(LEN('III. New Locations'!F1155) &gt; 4, 0, $C1156)</f>
        <v>0</v>
      </c>
      <c r="G1156">
        <f>IF(ISNUMBER('III. New Locations'!G1155) = TRUE, 0, $C1156)</f>
        <v>0</v>
      </c>
      <c r="H1156">
        <f>IF(ISNUMBER('III. New Locations'!H1155) = TRUE, 0, $C1156)</f>
        <v>0</v>
      </c>
      <c r="I1156">
        <f>IF(ISNUMBER('III. New Locations'!I1155) = TRUE, 0, $C1156)</f>
        <v>0</v>
      </c>
      <c r="J1156">
        <f>IF(ISNUMBER('III. New Locations'!J1155) = TRUE, 0, $C1156)</f>
        <v>0</v>
      </c>
      <c r="K1156">
        <f>IF(ISNUMBER('III. New Locations'!K1155) = TRUE, 0,$C1156)</f>
        <v>0</v>
      </c>
      <c r="M1156">
        <f>IF(ISNUMBER('III. New Locations'!M1155) = TRUE, 0,$C1156)</f>
        <v>0</v>
      </c>
      <c r="O1156">
        <f>IF(ISNUMBER('III. New Locations'!O1155) = TRUE, 0, $C1156)</f>
        <v>0</v>
      </c>
      <c r="P1156">
        <f>IF(ISNUMBER('III. New Locations'!P1155) = TRUE, 0, $C1156)</f>
        <v>0</v>
      </c>
      <c r="Q1156">
        <f>IF(ISNUMBER('III. New Locations'!Q1155) = TRUE, 0, $C1156)</f>
        <v>0</v>
      </c>
      <c r="R1156">
        <f>IF(ISNUMBER('III. New Locations'!R1155) = TRUE, IF('III. New Locations'!R1155 &gt;= 0, IF('III. New Locations'!R1155 &lt;=1, 0, $C1156),$C1156),$C1156)</f>
        <v>0</v>
      </c>
      <c r="S1156">
        <f>IF(ISNUMBER('III. New Locations'!S1155) = TRUE, IF('III. New Locations'!S1155 &gt;= 0, IF('III. New Locations'!S1155 &lt;=1, 0, $C1156), $C1156), $C1156)</f>
        <v>0</v>
      </c>
      <c r="T1156">
        <f>IF('III. New Locations'!T1155 = "-Unknown-", $C1156, 0)</f>
        <v>0</v>
      </c>
      <c r="U1156">
        <f>IF(LEN('III. New Locations'!U1155)&gt;1, 0, IF(T1156 = 0, 0, $C1156))</f>
        <v>0</v>
      </c>
      <c r="V1156">
        <f>IF('III. New Locations'!V1155 = "Unknown", $C1156, 0)</f>
        <v>0</v>
      </c>
      <c r="W1156">
        <f>IF(LEN('III. New Locations'!W1155)&gt;1, 0, IF(V1156 = 0, 0, $C1156))</f>
        <v>0</v>
      </c>
      <c r="X1156" t="str">
        <f>'III. New Locations'!X1155</f>
        <v>Unknown</v>
      </c>
      <c r="Y1156">
        <f>IF(ISNUMBER('III. New Locations'!Y1155) = TRUE, IF('III. New Locations'!Y1155 &gt;= 1400, IF('III. New Locations'!Y1155 &lt;=2100, 0, $C1156), $C1156), $C1156)</f>
        <v>0</v>
      </c>
      <c r="Z1156">
        <f>IF(ISNUMBER('III. New Locations'!Z1155) = TRUE, IF('III. New Locations'!Z1155 &gt;= 1400, IF('III. New Locations'!Z1155 &lt;=2100, 0, $C1156), $C1156), $C1156)</f>
        <v>0</v>
      </c>
      <c r="AA1156">
        <f>IF(ISNUMBER('III. New Locations'!AA1155) = TRUE, IF('III. New Locations'!AA1155 &gt;= 1400, IF('III. New Locations'!AA1155 &lt;=2100, 0, $C1156), $C1156), $C1156)</f>
        <v>0</v>
      </c>
      <c r="AC1156">
        <f>IF(ISNUMBER('III. New Locations'!AC1155) = TRUE, IF('III. New Locations'!AC1155 &gt;= 0, IF('III. New Locations'!AC1155 &lt;=1, 0,$C1156),$C1156), $C1156)</f>
        <v>0</v>
      </c>
    </row>
    <row r="1157" spans="1:29" x14ac:dyDescent="0.25">
      <c r="A1157">
        <f>'III. New Locations'!A1156</f>
        <v>1154</v>
      </c>
      <c r="C1157" s="4">
        <f>IF(LEN('III. New Locations'!C1156) &gt; 2, 1, 0)</f>
        <v>0</v>
      </c>
      <c r="E1157">
        <f>IF(LEN('III. New Locations'!E1156) = 2, IF('III. New Locations'!E1156 = "--", $C1157, 0), $C1157)</f>
        <v>0</v>
      </c>
      <c r="F1157">
        <f>IF(LEN('III. New Locations'!F1156) &gt; 4, 0, $C1157)</f>
        <v>0</v>
      </c>
      <c r="G1157">
        <f>IF(ISNUMBER('III. New Locations'!G1156) = TRUE, 0, $C1157)</f>
        <v>0</v>
      </c>
      <c r="H1157">
        <f>IF(ISNUMBER('III. New Locations'!H1156) = TRUE, 0, $C1157)</f>
        <v>0</v>
      </c>
      <c r="I1157">
        <f>IF(ISNUMBER('III. New Locations'!I1156) = TRUE, 0, $C1157)</f>
        <v>0</v>
      </c>
      <c r="J1157">
        <f>IF(ISNUMBER('III. New Locations'!J1156) = TRUE, 0, $C1157)</f>
        <v>0</v>
      </c>
      <c r="K1157">
        <f>IF(ISNUMBER('III. New Locations'!K1156) = TRUE, 0,$C1157)</f>
        <v>0</v>
      </c>
      <c r="M1157">
        <f>IF(ISNUMBER('III. New Locations'!M1156) = TRUE, 0,$C1157)</f>
        <v>0</v>
      </c>
      <c r="O1157">
        <f>IF(ISNUMBER('III. New Locations'!O1156) = TRUE, 0, $C1157)</f>
        <v>0</v>
      </c>
      <c r="P1157">
        <f>IF(ISNUMBER('III. New Locations'!P1156) = TRUE, 0, $C1157)</f>
        <v>0</v>
      </c>
      <c r="Q1157">
        <f>IF(ISNUMBER('III. New Locations'!Q1156) = TRUE, 0, $C1157)</f>
        <v>0</v>
      </c>
      <c r="R1157">
        <f>IF(ISNUMBER('III. New Locations'!R1156) = TRUE, IF('III. New Locations'!R1156 &gt;= 0, IF('III. New Locations'!R1156 &lt;=1, 0, $C1157),$C1157),$C1157)</f>
        <v>0</v>
      </c>
      <c r="S1157">
        <f>IF(ISNUMBER('III. New Locations'!S1156) = TRUE, IF('III. New Locations'!S1156 &gt;= 0, IF('III. New Locations'!S1156 &lt;=1, 0, $C1157), $C1157), $C1157)</f>
        <v>0</v>
      </c>
      <c r="T1157">
        <f>IF('III. New Locations'!T1156 = "-Unknown-", $C1157, 0)</f>
        <v>0</v>
      </c>
      <c r="U1157">
        <f>IF(LEN('III. New Locations'!U1156)&gt;1, 0, IF(T1157 = 0, 0, $C1157))</f>
        <v>0</v>
      </c>
      <c r="V1157">
        <f>IF('III. New Locations'!V1156 = "Unknown", $C1157, 0)</f>
        <v>0</v>
      </c>
      <c r="W1157">
        <f>IF(LEN('III. New Locations'!W1156)&gt;1, 0, IF(V1157 = 0, 0, $C1157))</f>
        <v>0</v>
      </c>
      <c r="X1157" t="str">
        <f>'III. New Locations'!X1156</f>
        <v>Unknown</v>
      </c>
      <c r="Y1157">
        <f>IF(ISNUMBER('III. New Locations'!Y1156) = TRUE, IF('III. New Locations'!Y1156 &gt;= 1400, IF('III. New Locations'!Y1156 &lt;=2100, 0, $C1157), $C1157), $C1157)</f>
        <v>0</v>
      </c>
      <c r="Z1157">
        <f>IF(ISNUMBER('III. New Locations'!Z1156) = TRUE, IF('III. New Locations'!Z1156 &gt;= 1400, IF('III. New Locations'!Z1156 &lt;=2100, 0, $C1157), $C1157), $C1157)</f>
        <v>0</v>
      </c>
      <c r="AA1157">
        <f>IF(ISNUMBER('III. New Locations'!AA1156) = TRUE, IF('III. New Locations'!AA1156 &gt;= 1400, IF('III. New Locations'!AA1156 &lt;=2100, 0, $C1157), $C1157), $C1157)</f>
        <v>0</v>
      </c>
      <c r="AC1157">
        <f>IF(ISNUMBER('III. New Locations'!AC1156) = TRUE, IF('III. New Locations'!AC1156 &gt;= 0, IF('III. New Locations'!AC1156 &lt;=1, 0,$C1157),$C1157), $C1157)</f>
        <v>0</v>
      </c>
    </row>
    <row r="1158" spans="1:29" x14ac:dyDescent="0.25">
      <c r="A1158">
        <f>'III. New Locations'!A1157</f>
        <v>1155</v>
      </c>
      <c r="C1158" s="4">
        <f>IF(LEN('III. New Locations'!C1157) &gt; 2, 1, 0)</f>
        <v>0</v>
      </c>
      <c r="E1158">
        <f>IF(LEN('III. New Locations'!E1157) = 2, IF('III. New Locations'!E1157 = "--", $C1158, 0), $C1158)</f>
        <v>0</v>
      </c>
      <c r="F1158">
        <f>IF(LEN('III. New Locations'!F1157) &gt; 4, 0, $C1158)</f>
        <v>0</v>
      </c>
      <c r="G1158">
        <f>IF(ISNUMBER('III. New Locations'!G1157) = TRUE, 0, $C1158)</f>
        <v>0</v>
      </c>
      <c r="H1158">
        <f>IF(ISNUMBER('III. New Locations'!H1157) = TRUE, 0, $C1158)</f>
        <v>0</v>
      </c>
      <c r="I1158">
        <f>IF(ISNUMBER('III. New Locations'!I1157) = TRUE, 0, $C1158)</f>
        <v>0</v>
      </c>
      <c r="J1158">
        <f>IF(ISNUMBER('III. New Locations'!J1157) = TRUE, 0, $C1158)</f>
        <v>0</v>
      </c>
      <c r="K1158">
        <f>IF(ISNUMBER('III. New Locations'!K1157) = TRUE, 0,$C1158)</f>
        <v>0</v>
      </c>
      <c r="M1158">
        <f>IF(ISNUMBER('III. New Locations'!M1157) = TRUE, 0,$C1158)</f>
        <v>0</v>
      </c>
      <c r="O1158">
        <f>IF(ISNUMBER('III. New Locations'!O1157) = TRUE, 0, $C1158)</f>
        <v>0</v>
      </c>
      <c r="P1158">
        <f>IF(ISNUMBER('III. New Locations'!P1157) = TRUE, 0, $C1158)</f>
        <v>0</v>
      </c>
      <c r="Q1158">
        <f>IF(ISNUMBER('III. New Locations'!Q1157) = TRUE, 0, $C1158)</f>
        <v>0</v>
      </c>
      <c r="R1158">
        <f>IF(ISNUMBER('III. New Locations'!R1157) = TRUE, IF('III. New Locations'!R1157 &gt;= 0, IF('III. New Locations'!R1157 &lt;=1, 0, $C1158),$C1158),$C1158)</f>
        <v>0</v>
      </c>
      <c r="S1158">
        <f>IF(ISNUMBER('III. New Locations'!S1157) = TRUE, IF('III. New Locations'!S1157 &gt;= 0, IF('III. New Locations'!S1157 &lt;=1, 0, $C1158), $C1158), $C1158)</f>
        <v>0</v>
      </c>
      <c r="T1158">
        <f>IF('III. New Locations'!T1157 = "-Unknown-", $C1158, 0)</f>
        <v>0</v>
      </c>
      <c r="U1158">
        <f>IF(LEN('III. New Locations'!U1157)&gt;1, 0, IF(T1158 = 0, 0, $C1158))</f>
        <v>0</v>
      </c>
      <c r="V1158">
        <f>IF('III. New Locations'!V1157 = "Unknown", $C1158, 0)</f>
        <v>0</v>
      </c>
      <c r="W1158">
        <f>IF(LEN('III. New Locations'!W1157)&gt;1, 0, IF(V1158 = 0, 0, $C1158))</f>
        <v>0</v>
      </c>
      <c r="X1158" t="str">
        <f>'III. New Locations'!X1157</f>
        <v>Unknown</v>
      </c>
      <c r="Y1158">
        <f>IF(ISNUMBER('III. New Locations'!Y1157) = TRUE, IF('III. New Locations'!Y1157 &gt;= 1400, IF('III. New Locations'!Y1157 &lt;=2100, 0, $C1158), $C1158), $C1158)</f>
        <v>0</v>
      </c>
      <c r="Z1158">
        <f>IF(ISNUMBER('III. New Locations'!Z1157) = TRUE, IF('III. New Locations'!Z1157 &gt;= 1400, IF('III. New Locations'!Z1157 &lt;=2100, 0, $C1158), $C1158), $C1158)</f>
        <v>0</v>
      </c>
      <c r="AA1158">
        <f>IF(ISNUMBER('III. New Locations'!AA1157) = TRUE, IF('III. New Locations'!AA1157 &gt;= 1400, IF('III. New Locations'!AA1157 &lt;=2100, 0, $C1158), $C1158), $C1158)</f>
        <v>0</v>
      </c>
      <c r="AC1158">
        <f>IF(ISNUMBER('III. New Locations'!AC1157) = TRUE, IF('III. New Locations'!AC1157 &gt;= 0, IF('III. New Locations'!AC1157 &lt;=1, 0,$C1158),$C1158), $C1158)</f>
        <v>0</v>
      </c>
    </row>
    <row r="1159" spans="1:29" x14ac:dyDescent="0.25">
      <c r="A1159">
        <f>'III. New Locations'!A1158</f>
        <v>1156</v>
      </c>
      <c r="C1159" s="4">
        <f>IF(LEN('III. New Locations'!C1158) &gt; 2, 1, 0)</f>
        <v>0</v>
      </c>
      <c r="E1159">
        <f>IF(LEN('III. New Locations'!E1158) = 2, IF('III. New Locations'!E1158 = "--", $C1159, 0), $C1159)</f>
        <v>0</v>
      </c>
      <c r="F1159">
        <f>IF(LEN('III. New Locations'!F1158) &gt; 4, 0, $C1159)</f>
        <v>0</v>
      </c>
      <c r="G1159">
        <f>IF(ISNUMBER('III. New Locations'!G1158) = TRUE, 0, $C1159)</f>
        <v>0</v>
      </c>
      <c r="H1159">
        <f>IF(ISNUMBER('III. New Locations'!H1158) = TRUE, 0, $C1159)</f>
        <v>0</v>
      </c>
      <c r="I1159">
        <f>IF(ISNUMBER('III. New Locations'!I1158) = TRUE, 0, $C1159)</f>
        <v>0</v>
      </c>
      <c r="J1159">
        <f>IF(ISNUMBER('III. New Locations'!J1158) = TRUE, 0, $C1159)</f>
        <v>0</v>
      </c>
      <c r="K1159">
        <f>IF(ISNUMBER('III. New Locations'!K1158) = TRUE, 0,$C1159)</f>
        <v>0</v>
      </c>
      <c r="M1159">
        <f>IF(ISNUMBER('III. New Locations'!M1158) = TRUE, 0,$C1159)</f>
        <v>0</v>
      </c>
      <c r="O1159">
        <f>IF(ISNUMBER('III. New Locations'!O1158) = TRUE, 0, $C1159)</f>
        <v>0</v>
      </c>
      <c r="P1159">
        <f>IF(ISNUMBER('III. New Locations'!P1158) = TRUE, 0, $C1159)</f>
        <v>0</v>
      </c>
      <c r="Q1159">
        <f>IF(ISNUMBER('III. New Locations'!Q1158) = TRUE, 0, $C1159)</f>
        <v>0</v>
      </c>
      <c r="R1159">
        <f>IF(ISNUMBER('III. New Locations'!R1158) = TRUE, IF('III. New Locations'!R1158 &gt;= 0, IF('III. New Locations'!R1158 &lt;=1, 0, $C1159),$C1159),$C1159)</f>
        <v>0</v>
      </c>
      <c r="S1159">
        <f>IF(ISNUMBER('III. New Locations'!S1158) = TRUE, IF('III. New Locations'!S1158 &gt;= 0, IF('III. New Locations'!S1158 &lt;=1, 0, $C1159), $C1159), $C1159)</f>
        <v>0</v>
      </c>
      <c r="T1159">
        <f>IF('III. New Locations'!T1158 = "-Unknown-", $C1159, 0)</f>
        <v>0</v>
      </c>
      <c r="U1159">
        <f>IF(LEN('III. New Locations'!U1158)&gt;1, 0, IF(T1159 = 0, 0, $C1159))</f>
        <v>0</v>
      </c>
      <c r="V1159">
        <f>IF('III. New Locations'!V1158 = "Unknown", $C1159, 0)</f>
        <v>0</v>
      </c>
      <c r="W1159">
        <f>IF(LEN('III. New Locations'!W1158)&gt;1, 0, IF(V1159 = 0, 0, $C1159))</f>
        <v>0</v>
      </c>
      <c r="X1159" t="str">
        <f>'III. New Locations'!X1158</f>
        <v>Unknown</v>
      </c>
      <c r="Y1159">
        <f>IF(ISNUMBER('III. New Locations'!Y1158) = TRUE, IF('III. New Locations'!Y1158 &gt;= 1400, IF('III. New Locations'!Y1158 &lt;=2100, 0, $C1159), $C1159), $C1159)</f>
        <v>0</v>
      </c>
      <c r="Z1159">
        <f>IF(ISNUMBER('III. New Locations'!Z1158) = TRUE, IF('III. New Locations'!Z1158 &gt;= 1400, IF('III. New Locations'!Z1158 &lt;=2100, 0, $C1159), $C1159), $C1159)</f>
        <v>0</v>
      </c>
      <c r="AA1159">
        <f>IF(ISNUMBER('III. New Locations'!AA1158) = TRUE, IF('III. New Locations'!AA1158 &gt;= 1400, IF('III. New Locations'!AA1158 &lt;=2100, 0, $C1159), $C1159), $C1159)</f>
        <v>0</v>
      </c>
      <c r="AC1159">
        <f>IF(ISNUMBER('III. New Locations'!AC1158) = TRUE, IF('III. New Locations'!AC1158 &gt;= 0, IF('III. New Locations'!AC1158 &lt;=1, 0,$C1159),$C1159), $C1159)</f>
        <v>0</v>
      </c>
    </row>
    <row r="1160" spans="1:29" x14ac:dyDescent="0.25">
      <c r="A1160">
        <f>'III. New Locations'!A1159</f>
        <v>1157</v>
      </c>
      <c r="C1160" s="4">
        <f>IF(LEN('III. New Locations'!C1159) &gt; 2, 1, 0)</f>
        <v>0</v>
      </c>
      <c r="E1160">
        <f>IF(LEN('III. New Locations'!E1159) = 2, IF('III. New Locations'!E1159 = "--", $C1160, 0), $C1160)</f>
        <v>0</v>
      </c>
      <c r="F1160">
        <f>IF(LEN('III. New Locations'!F1159) &gt; 4, 0, $C1160)</f>
        <v>0</v>
      </c>
      <c r="G1160">
        <f>IF(ISNUMBER('III. New Locations'!G1159) = TRUE, 0, $C1160)</f>
        <v>0</v>
      </c>
      <c r="H1160">
        <f>IF(ISNUMBER('III. New Locations'!H1159) = TRUE, 0, $C1160)</f>
        <v>0</v>
      </c>
      <c r="I1160">
        <f>IF(ISNUMBER('III. New Locations'!I1159) = TRUE, 0, $C1160)</f>
        <v>0</v>
      </c>
      <c r="J1160">
        <f>IF(ISNUMBER('III. New Locations'!J1159) = TRUE, 0, $C1160)</f>
        <v>0</v>
      </c>
      <c r="K1160">
        <f>IF(ISNUMBER('III. New Locations'!K1159) = TRUE, 0,$C1160)</f>
        <v>0</v>
      </c>
      <c r="M1160">
        <f>IF(ISNUMBER('III. New Locations'!M1159) = TRUE, 0,$C1160)</f>
        <v>0</v>
      </c>
      <c r="O1160">
        <f>IF(ISNUMBER('III. New Locations'!O1159) = TRUE, 0, $C1160)</f>
        <v>0</v>
      </c>
      <c r="P1160">
        <f>IF(ISNUMBER('III. New Locations'!P1159) = TRUE, 0, $C1160)</f>
        <v>0</v>
      </c>
      <c r="Q1160">
        <f>IF(ISNUMBER('III. New Locations'!Q1159) = TRUE, 0, $C1160)</f>
        <v>0</v>
      </c>
      <c r="R1160">
        <f>IF(ISNUMBER('III. New Locations'!R1159) = TRUE, IF('III. New Locations'!R1159 &gt;= 0, IF('III. New Locations'!R1159 &lt;=1, 0, $C1160),$C1160),$C1160)</f>
        <v>0</v>
      </c>
      <c r="S1160">
        <f>IF(ISNUMBER('III. New Locations'!S1159) = TRUE, IF('III. New Locations'!S1159 &gt;= 0, IF('III. New Locations'!S1159 &lt;=1, 0, $C1160), $C1160), $C1160)</f>
        <v>0</v>
      </c>
      <c r="T1160">
        <f>IF('III. New Locations'!T1159 = "-Unknown-", $C1160, 0)</f>
        <v>0</v>
      </c>
      <c r="U1160">
        <f>IF(LEN('III. New Locations'!U1159)&gt;1, 0, IF(T1160 = 0, 0, $C1160))</f>
        <v>0</v>
      </c>
      <c r="V1160">
        <f>IF('III. New Locations'!V1159 = "Unknown", $C1160, 0)</f>
        <v>0</v>
      </c>
      <c r="W1160">
        <f>IF(LEN('III. New Locations'!W1159)&gt;1, 0, IF(V1160 = 0, 0, $C1160))</f>
        <v>0</v>
      </c>
      <c r="X1160" t="str">
        <f>'III. New Locations'!X1159</f>
        <v>Unknown</v>
      </c>
      <c r="Y1160">
        <f>IF(ISNUMBER('III. New Locations'!Y1159) = TRUE, IF('III. New Locations'!Y1159 &gt;= 1400, IF('III. New Locations'!Y1159 &lt;=2100, 0, $C1160), $C1160), $C1160)</f>
        <v>0</v>
      </c>
      <c r="Z1160">
        <f>IF(ISNUMBER('III. New Locations'!Z1159) = TRUE, IF('III. New Locations'!Z1159 &gt;= 1400, IF('III. New Locations'!Z1159 &lt;=2100, 0, $C1160), $C1160), $C1160)</f>
        <v>0</v>
      </c>
      <c r="AA1160">
        <f>IF(ISNUMBER('III. New Locations'!AA1159) = TRUE, IF('III. New Locations'!AA1159 &gt;= 1400, IF('III. New Locations'!AA1159 &lt;=2100, 0, $C1160), $C1160), $C1160)</f>
        <v>0</v>
      </c>
      <c r="AC1160">
        <f>IF(ISNUMBER('III. New Locations'!AC1159) = TRUE, IF('III. New Locations'!AC1159 &gt;= 0, IF('III. New Locations'!AC1159 &lt;=1, 0,$C1160),$C1160), $C1160)</f>
        <v>0</v>
      </c>
    </row>
    <row r="1161" spans="1:29" x14ac:dyDescent="0.25">
      <c r="A1161">
        <f>'III. New Locations'!A1160</f>
        <v>1158</v>
      </c>
      <c r="C1161" s="4">
        <f>IF(LEN('III. New Locations'!C1160) &gt; 2, 1, 0)</f>
        <v>0</v>
      </c>
      <c r="E1161">
        <f>IF(LEN('III. New Locations'!E1160) = 2, IF('III. New Locations'!E1160 = "--", $C1161, 0), $C1161)</f>
        <v>0</v>
      </c>
      <c r="F1161">
        <f>IF(LEN('III. New Locations'!F1160) &gt; 4, 0, $C1161)</f>
        <v>0</v>
      </c>
      <c r="G1161">
        <f>IF(ISNUMBER('III. New Locations'!G1160) = TRUE, 0, $C1161)</f>
        <v>0</v>
      </c>
      <c r="H1161">
        <f>IF(ISNUMBER('III. New Locations'!H1160) = TRUE, 0, $C1161)</f>
        <v>0</v>
      </c>
      <c r="I1161">
        <f>IF(ISNUMBER('III. New Locations'!I1160) = TRUE, 0, $C1161)</f>
        <v>0</v>
      </c>
      <c r="J1161">
        <f>IF(ISNUMBER('III. New Locations'!J1160) = TRUE, 0, $C1161)</f>
        <v>0</v>
      </c>
      <c r="K1161">
        <f>IF(ISNUMBER('III. New Locations'!K1160) = TRUE, 0,$C1161)</f>
        <v>0</v>
      </c>
      <c r="M1161">
        <f>IF(ISNUMBER('III. New Locations'!M1160) = TRUE, 0,$C1161)</f>
        <v>0</v>
      </c>
      <c r="O1161">
        <f>IF(ISNUMBER('III. New Locations'!O1160) = TRUE, 0, $C1161)</f>
        <v>0</v>
      </c>
      <c r="P1161">
        <f>IF(ISNUMBER('III. New Locations'!P1160) = TRUE, 0, $C1161)</f>
        <v>0</v>
      </c>
      <c r="Q1161">
        <f>IF(ISNUMBER('III. New Locations'!Q1160) = TRUE, 0, $C1161)</f>
        <v>0</v>
      </c>
      <c r="R1161">
        <f>IF(ISNUMBER('III. New Locations'!R1160) = TRUE, IF('III. New Locations'!R1160 &gt;= 0, IF('III. New Locations'!R1160 &lt;=1, 0, $C1161),$C1161),$C1161)</f>
        <v>0</v>
      </c>
      <c r="S1161">
        <f>IF(ISNUMBER('III. New Locations'!S1160) = TRUE, IF('III. New Locations'!S1160 &gt;= 0, IF('III. New Locations'!S1160 &lt;=1, 0, $C1161), $C1161), $C1161)</f>
        <v>0</v>
      </c>
      <c r="T1161">
        <f>IF('III. New Locations'!T1160 = "-Unknown-", $C1161, 0)</f>
        <v>0</v>
      </c>
      <c r="U1161">
        <f>IF(LEN('III. New Locations'!U1160)&gt;1, 0, IF(T1161 = 0, 0, $C1161))</f>
        <v>0</v>
      </c>
      <c r="V1161">
        <f>IF('III. New Locations'!V1160 = "Unknown", $C1161, 0)</f>
        <v>0</v>
      </c>
      <c r="W1161">
        <f>IF(LEN('III. New Locations'!W1160)&gt;1, 0, IF(V1161 = 0, 0, $C1161))</f>
        <v>0</v>
      </c>
      <c r="X1161" t="str">
        <f>'III. New Locations'!X1160</f>
        <v>Unknown</v>
      </c>
      <c r="Y1161">
        <f>IF(ISNUMBER('III. New Locations'!Y1160) = TRUE, IF('III. New Locations'!Y1160 &gt;= 1400, IF('III. New Locations'!Y1160 &lt;=2100, 0, $C1161), $C1161), $C1161)</f>
        <v>0</v>
      </c>
      <c r="Z1161">
        <f>IF(ISNUMBER('III. New Locations'!Z1160) = TRUE, IF('III. New Locations'!Z1160 &gt;= 1400, IF('III. New Locations'!Z1160 &lt;=2100, 0, $C1161), $C1161), $C1161)</f>
        <v>0</v>
      </c>
      <c r="AA1161">
        <f>IF(ISNUMBER('III. New Locations'!AA1160) = TRUE, IF('III. New Locations'!AA1160 &gt;= 1400, IF('III. New Locations'!AA1160 &lt;=2100, 0, $C1161), $C1161), $C1161)</f>
        <v>0</v>
      </c>
      <c r="AC1161">
        <f>IF(ISNUMBER('III. New Locations'!AC1160) = TRUE, IF('III. New Locations'!AC1160 &gt;= 0, IF('III. New Locations'!AC1160 &lt;=1, 0,$C1161),$C1161), $C1161)</f>
        <v>0</v>
      </c>
    </row>
    <row r="1162" spans="1:29" x14ac:dyDescent="0.25">
      <c r="A1162">
        <f>'III. New Locations'!A1161</f>
        <v>1159</v>
      </c>
      <c r="C1162" s="4">
        <f>IF(LEN('III. New Locations'!C1161) &gt; 2, 1, 0)</f>
        <v>0</v>
      </c>
      <c r="E1162">
        <f>IF(LEN('III. New Locations'!E1161) = 2, IF('III. New Locations'!E1161 = "--", $C1162, 0), $C1162)</f>
        <v>0</v>
      </c>
      <c r="F1162">
        <f>IF(LEN('III. New Locations'!F1161) &gt; 4, 0, $C1162)</f>
        <v>0</v>
      </c>
      <c r="G1162">
        <f>IF(ISNUMBER('III. New Locations'!G1161) = TRUE, 0, $C1162)</f>
        <v>0</v>
      </c>
      <c r="H1162">
        <f>IF(ISNUMBER('III. New Locations'!H1161) = TRUE, 0, $C1162)</f>
        <v>0</v>
      </c>
      <c r="I1162">
        <f>IF(ISNUMBER('III. New Locations'!I1161) = TRUE, 0, $C1162)</f>
        <v>0</v>
      </c>
      <c r="J1162">
        <f>IF(ISNUMBER('III. New Locations'!J1161) = TRUE, 0, $C1162)</f>
        <v>0</v>
      </c>
      <c r="K1162">
        <f>IF(ISNUMBER('III. New Locations'!K1161) = TRUE, 0,$C1162)</f>
        <v>0</v>
      </c>
      <c r="M1162">
        <f>IF(ISNUMBER('III. New Locations'!M1161) = TRUE, 0,$C1162)</f>
        <v>0</v>
      </c>
      <c r="O1162">
        <f>IF(ISNUMBER('III. New Locations'!O1161) = TRUE, 0, $C1162)</f>
        <v>0</v>
      </c>
      <c r="P1162">
        <f>IF(ISNUMBER('III. New Locations'!P1161) = TRUE, 0, $C1162)</f>
        <v>0</v>
      </c>
      <c r="Q1162">
        <f>IF(ISNUMBER('III. New Locations'!Q1161) = TRUE, 0, $C1162)</f>
        <v>0</v>
      </c>
      <c r="R1162">
        <f>IF(ISNUMBER('III. New Locations'!R1161) = TRUE, IF('III. New Locations'!R1161 &gt;= 0, IF('III. New Locations'!R1161 &lt;=1, 0, $C1162),$C1162),$C1162)</f>
        <v>0</v>
      </c>
      <c r="S1162">
        <f>IF(ISNUMBER('III. New Locations'!S1161) = TRUE, IF('III. New Locations'!S1161 &gt;= 0, IF('III. New Locations'!S1161 &lt;=1, 0, $C1162), $C1162), $C1162)</f>
        <v>0</v>
      </c>
      <c r="T1162">
        <f>IF('III. New Locations'!T1161 = "-Unknown-", $C1162, 0)</f>
        <v>0</v>
      </c>
      <c r="U1162">
        <f>IF(LEN('III. New Locations'!U1161)&gt;1, 0, IF(T1162 = 0, 0, $C1162))</f>
        <v>0</v>
      </c>
      <c r="V1162">
        <f>IF('III. New Locations'!V1161 = "Unknown", $C1162, 0)</f>
        <v>0</v>
      </c>
      <c r="W1162">
        <f>IF(LEN('III. New Locations'!W1161)&gt;1, 0, IF(V1162 = 0, 0, $C1162))</f>
        <v>0</v>
      </c>
      <c r="X1162" t="str">
        <f>'III. New Locations'!X1161</f>
        <v>Unknown</v>
      </c>
      <c r="Y1162">
        <f>IF(ISNUMBER('III. New Locations'!Y1161) = TRUE, IF('III. New Locations'!Y1161 &gt;= 1400, IF('III. New Locations'!Y1161 &lt;=2100, 0, $C1162), $C1162), $C1162)</f>
        <v>0</v>
      </c>
      <c r="Z1162">
        <f>IF(ISNUMBER('III. New Locations'!Z1161) = TRUE, IF('III. New Locations'!Z1161 &gt;= 1400, IF('III. New Locations'!Z1161 &lt;=2100, 0, $C1162), $C1162), $C1162)</f>
        <v>0</v>
      </c>
      <c r="AA1162">
        <f>IF(ISNUMBER('III. New Locations'!AA1161) = TRUE, IF('III. New Locations'!AA1161 &gt;= 1400, IF('III. New Locations'!AA1161 &lt;=2100, 0, $C1162), $C1162), $C1162)</f>
        <v>0</v>
      </c>
      <c r="AC1162">
        <f>IF(ISNUMBER('III. New Locations'!AC1161) = TRUE, IF('III. New Locations'!AC1161 &gt;= 0, IF('III. New Locations'!AC1161 &lt;=1, 0,$C1162),$C1162), $C1162)</f>
        <v>0</v>
      </c>
    </row>
    <row r="1163" spans="1:29" x14ac:dyDescent="0.25">
      <c r="A1163">
        <f>'III. New Locations'!A1162</f>
        <v>1160</v>
      </c>
      <c r="C1163" s="4">
        <f>IF(LEN('III. New Locations'!C1162) &gt; 2, 1, 0)</f>
        <v>0</v>
      </c>
      <c r="E1163">
        <f>IF(LEN('III. New Locations'!E1162) = 2, IF('III. New Locations'!E1162 = "--", $C1163, 0), $C1163)</f>
        <v>0</v>
      </c>
      <c r="F1163">
        <f>IF(LEN('III. New Locations'!F1162) &gt; 4, 0, $C1163)</f>
        <v>0</v>
      </c>
      <c r="G1163">
        <f>IF(ISNUMBER('III. New Locations'!G1162) = TRUE, 0, $C1163)</f>
        <v>0</v>
      </c>
      <c r="H1163">
        <f>IF(ISNUMBER('III. New Locations'!H1162) = TRUE, 0, $C1163)</f>
        <v>0</v>
      </c>
      <c r="I1163">
        <f>IF(ISNUMBER('III. New Locations'!I1162) = TRUE, 0, $C1163)</f>
        <v>0</v>
      </c>
      <c r="J1163">
        <f>IF(ISNUMBER('III. New Locations'!J1162) = TRUE, 0, $C1163)</f>
        <v>0</v>
      </c>
      <c r="K1163">
        <f>IF(ISNUMBER('III. New Locations'!K1162) = TRUE, 0,$C1163)</f>
        <v>0</v>
      </c>
      <c r="M1163">
        <f>IF(ISNUMBER('III. New Locations'!M1162) = TRUE, 0,$C1163)</f>
        <v>0</v>
      </c>
      <c r="O1163">
        <f>IF(ISNUMBER('III. New Locations'!O1162) = TRUE, 0, $C1163)</f>
        <v>0</v>
      </c>
      <c r="P1163">
        <f>IF(ISNUMBER('III. New Locations'!P1162) = TRUE, 0, $C1163)</f>
        <v>0</v>
      </c>
      <c r="Q1163">
        <f>IF(ISNUMBER('III. New Locations'!Q1162) = TRUE, 0, $C1163)</f>
        <v>0</v>
      </c>
      <c r="R1163">
        <f>IF(ISNUMBER('III. New Locations'!R1162) = TRUE, IF('III. New Locations'!R1162 &gt;= 0, IF('III. New Locations'!R1162 &lt;=1, 0, $C1163),$C1163),$C1163)</f>
        <v>0</v>
      </c>
      <c r="S1163">
        <f>IF(ISNUMBER('III. New Locations'!S1162) = TRUE, IF('III. New Locations'!S1162 &gt;= 0, IF('III. New Locations'!S1162 &lt;=1, 0, $C1163), $C1163), $C1163)</f>
        <v>0</v>
      </c>
      <c r="T1163">
        <f>IF('III. New Locations'!T1162 = "-Unknown-", $C1163, 0)</f>
        <v>0</v>
      </c>
      <c r="U1163">
        <f>IF(LEN('III. New Locations'!U1162)&gt;1, 0, IF(T1163 = 0, 0, $C1163))</f>
        <v>0</v>
      </c>
      <c r="V1163">
        <f>IF('III. New Locations'!V1162 = "Unknown", $C1163, 0)</f>
        <v>0</v>
      </c>
      <c r="W1163">
        <f>IF(LEN('III. New Locations'!W1162)&gt;1, 0, IF(V1163 = 0, 0, $C1163))</f>
        <v>0</v>
      </c>
      <c r="X1163" t="str">
        <f>'III. New Locations'!X1162</f>
        <v>Unknown</v>
      </c>
      <c r="Y1163">
        <f>IF(ISNUMBER('III. New Locations'!Y1162) = TRUE, IF('III. New Locations'!Y1162 &gt;= 1400, IF('III. New Locations'!Y1162 &lt;=2100, 0, $C1163), $C1163), $C1163)</f>
        <v>0</v>
      </c>
      <c r="Z1163">
        <f>IF(ISNUMBER('III. New Locations'!Z1162) = TRUE, IF('III. New Locations'!Z1162 &gt;= 1400, IF('III. New Locations'!Z1162 &lt;=2100, 0, $C1163), $C1163), $C1163)</f>
        <v>0</v>
      </c>
      <c r="AA1163">
        <f>IF(ISNUMBER('III. New Locations'!AA1162) = TRUE, IF('III. New Locations'!AA1162 &gt;= 1400, IF('III. New Locations'!AA1162 &lt;=2100, 0, $C1163), $C1163), $C1163)</f>
        <v>0</v>
      </c>
      <c r="AC1163">
        <f>IF(ISNUMBER('III. New Locations'!AC1162) = TRUE, IF('III. New Locations'!AC1162 &gt;= 0, IF('III. New Locations'!AC1162 &lt;=1, 0,$C1163),$C1163), $C1163)</f>
        <v>0</v>
      </c>
    </row>
    <row r="1164" spans="1:29" x14ac:dyDescent="0.25">
      <c r="A1164">
        <f>'III. New Locations'!A1163</f>
        <v>1161</v>
      </c>
      <c r="C1164" s="4">
        <f>IF(LEN('III. New Locations'!C1163) &gt; 2, 1, 0)</f>
        <v>0</v>
      </c>
      <c r="E1164">
        <f>IF(LEN('III. New Locations'!E1163) = 2, IF('III. New Locations'!E1163 = "--", $C1164, 0), $C1164)</f>
        <v>0</v>
      </c>
      <c r="F1164">
        <f>IF(LEN('III. New Locations'!F1163) &gt; 4, 0, $C1164)</f>
        <v>0</v>
      </c>
      <c r="G1164">
        <f>IF(ISNUMBER('III. New Locations'!G1163) = TRUE, 0, $C1164)</f>
        <v>0</v>
      </c>
      <c r="H1164">
        <f>IF(ISNUMBER('III. New Locations'!H1163) = TRUE, 0, $C1164)</f>
        <v>0</v>
      </c>
      <c r="I1164">
        <f>IF(ISNUMBER('III. New Locations'!I1163) = TRUE, 0, $C1164)</f>
        <v>0</v>
      </c>
      <c r="J1164">
        <f>IF(ISNUMBER('III. New Locations'!J1163) = TRUE, 0, $C1164)</f>
        <v>0</v>
      </c>
      <c r="K1164">
        <f>IF(ISNUMBER('III. New Locations'!K1163) = TRUE, 0,$C1164)</f>
        <v>0</v>
      </c>
      <c r="M1164">
        <f>IF(ISNUMBER('III. New Locations'!M1163) = TRUE, 0,$C1164)</f>
        <v>0</v>
      </c>
      <c r="O1164">
        <f>IF(ISNUMBER('III. New Locations'!O1163) = TRUE, 0, $C1164)</f>
        <v>0</v>
      </c>
      <c r="P1164">
        <f>IF(ISNUMBER('III. New Locations'!P1163) = TRUE, 0, $C1164)</f>
        <v>0</v>
      </c>
      <c r="Q1164">
        <f>IF(ISNUMBER('III. New Locations'!Q1163) = TRUE, 0, $C1164)</f>
        <v>0</v>
      </c>
      <c r="R1164">
        <f>IF(ISNUMBER('III. New Locations'!R1163) = TRUE, IF('III. New Locations'!R1163 &gt;= 0, IF('III. New Locations'!R1163 &lt;=1, 0, $C1164),$C1164),$C1164)</f>
        <v>0</v>
      </c>
      <c r="S1164">
        <f>IF(ISNUMBER('III. New Locations'!S1163) = TRUE, IF('III. New Locations'!S1163 &gt;= 0, IF('III. New Locations'!S1163 &lt;=1, 0, $C1164), $C1164), $C1164)</f>
        <v>0</v>
      </c>
      <c r="T1164">
        <f>IF('III. New Locations'!T1163 = "-Unknown-", $C1164, 0)</f>
        <v>0</v>
      </c>
      <c r="U1164">
        <f>IF(LEN('III. New Locations'!U1163)&gt;1, 0, IF(T1164 = 0, 0, $C1164))</f>
        <v>0</v>
      </c>
      <c r="V1164">
        <f>IF('III. New Locations'!V1163 = "Unknown", $C1164, 0)</f>
        <v>0</v>
      </c>
      <c r="W1164">
        <f>IF(LEN('III. New Locations'!W1163)&gt;1, 0, IF(V1164 = 0, 0, $C1164))</f>
        <v>0</v>
      </c>
      <c r="X1164" t="str">
        <f>'III. New Locations'!X1163</f>
        <v>Unknown</v>
      </c>
      <c r="Y1164">
        <f>IF(ISNUMBER('III. New Locations'!Y1163) = TRUE, IF('III. New Locations'!Y1163 &gt;= 1400, IF('III. New Locations'!Y1163 &lt;=2100, 0, $C1164), $C1164), $C1164)</f>
        <v>0</v>
      </c>
      <c r="Z1164">
        <f>IF(ISNUMBER('III. New Locations'!Z1163) = TRUE, IF('III. New Locations'!Z1163 &gt;= 1400, IF('III. New Locations'!Z1163 &lt;=2100, 0, $C1164), $C1164), $C1164)</f>
        <v>0</v>
      </c>
      <c r="AA1164">
        <f>IF(ISNUMBER('III. New Locations'!AA1163) = TRUE, IF('III. New Locations'!AA1163 &gt;= 1400, IF('III. New Locations'!AA1163 &lt;=2100, 0, $C1164), $C1164), $C1164)</f>
        <v>0</v>
      </c>
      <c r="AC1164">
        <f>IF(ISNUMBER('III. New Locations'!AC1163) = TRUE, IF('III. New Locations'!AC1163 &gt;= 0, IF('III. New Locations'!AC1163 &lt;=1, 0,$C1164),$C1164), $C1164)</f>
        <v>0</v>
      </c>
    </row>
    <row r="1165" spans="1:29" x14ac:dyDescent="0.25">
      <c r="A1165">
        <f>'III. New Locations'!A1164</f>
        <v>1162</v>
      </c>
      <c r="C1165" s="4">
        <f>IF(LEN('III. New Locations'!C1164) &gt; 2, 1, 0)</f>
        <v>0</v>
      </c>
      <c r="E1165">
        <f>IF(LEN('III. New Locations'!E1164) = 2, IF('III. New Locations'!E1164 = "--", $C1165, 0), $C1165)</f>
        <v>0</v>
      </c>
      <c r="F1165">
        <f>IF(LEN('III. New Locations'!F1164) &gt; 4, 0, $C1165)</f>
        <v>0</v>
      </c>
      <c r="G1165">
        <f>IF(ISNUMBER('III. New Locations'!G1164) = TRUE, 0, $C1165)</f>
        <v>0</v>
      </c>
      <c r="H1165">
        <f>IF(ISNUMBER('III. New Locations'!H1164) = TRUE, 0, $C1165)</f>
        <v>0</v>
      </c>
      <c r="I1165">
        <f>IF(ISNUMBER('III. New Locations'!I1164) = TRUE, 0, $C1165)</f>
        <v>0</v>
      </c>
      <c r="J1165">
        <f>IF(ISNUMBER('III. New Locations'!J1164) = TRUE, 0, $C1165)</f>
        <v>0</v>
      </c>
      <c r="K1165">
        <f>IF(ISNUMBER('III. New Locations'!K1164) = TRUE, 0,$C1165)</f>
        <v>0</v>
      </c>
      <c r="M1165">
        <f>IF(ISNUMBER('III. New Locations'!M1164) = TRUE, 0,$C1165)</f>
        <v>0</v>
      </c>
      <c r="O1165">
        <f>IF(ISNUMBER('III. New Locations'!O1164) = TRUE, 0, $C1165)</f>
        <v>0</v>
      </c>
      <c r="P1165">
        <f>IF(ISNUMBER('III. New Locations'!P1164) = TRUE, 0, $C1165)</f>
        <v>0</v>
      </c>
      <c r="Q1165">
        <f>IF(ISNUMBER('III. New Locations'!Q1164) = TRUE, 0, $C1165)</f>
        <v>0</v>
      </c>
      <c r="R1165">
        <f>IF(ISNUMBER('III. New Locations'!R1164) = TRUE, IF('III. New Locations'!R1164 &gt;= 0, IF('III. New Locations'!R1164 &lt;=1, 0, $C1165),$C1165),$C1165)</f>
        <v>0</v>
      </c>
      <c r="S1165">
        <f>IF(ISNUMBER('III. New Locations'!S1164) = TRUE, IF('III. New Locations'!S1164 &gt;= 0, IF('III. New Locations'!S1164 &lt;=1, 0, $C1165), $C1165), $C1165)</f>
        <v>0</v>
      </c>
      <c r="T1165">
        <f>IF('III. New Locations'!T1164 = "-Unknown-", $C1165, 0)</f>
        <v>0</v>
      </c>
      <c r="U1165">
        <f>IF(LEN('III. New Locations'!U1164)&gt;1, 0, IF(T1165 = 0, 0, $C1165))</f>
        <v>0</v>
      </c>
      <c r="V1165">
        <f>IF('III. New Locations'!V1164 = "Unknown", $C1165, 0)</f>
        <v>0</v>
      </c>
      <c r="W1165">
        <f>IF(LEN('III. New Locations'!W1164)&gt;1, 0, IF(V1165 = 0, 0, $C1165))</f>
        <v>0</v>
      </c>
      <c r="X1165" t="str">
        <f>'III. New Locations'!X1164</f>
        <v>Unknown</v>
      </c>
      <c r="Y1165">
        <f>IF(ISNUMBER('III. New Locations'!Y1164) = TRUE, IF('III. New Locations'!Y1164 &gt;= 1400, IF('III. New Locations'!Y1164 &lt;=2100, 0, $C1165), $C1165), $C1165)</f>
        <v>0</v>
      </c>
      <c r="Z1165">
        <f>IF(ISNUMBER('III. New Locations'!Z1164) = TRUE, IF('III. New Locations'!Z1164 &gt;= 1400, IF('III. New Locations'!Z1164 &lt;=2100, 0, $C1165), $C1165), $C1165)</f>
        <v>0</v>
      </c>
      <c r="AA1165">
        <f>IF(ISNUMBER('III. New Locations'!AA1164) = TRUE, IF('III. New Locations'!AA1164 &gt;= 1400, IF('III. New Locations'!AA1164 &lt;=2100, 0, $C1165), $C1165), $C1165)</f>
        <v>0</v>
      </c>
      <c r="AC1165">
        <f>IF(ISNUMBER('III. New Locations'!AC1164) = TRUE, IF('III. New Locations'!AC1164 &gt;= 0, IF('III. New Locations'!AC1164 &lt;=1, 0,$C1165),$C1165), $C1165)</f>
        <v>0</v>
      </c>
    </row>
    <row r="1166" spans="1:29" x14ac:dyDescent="0.25">
      <c r="A1166">
        <f>'III. New Locations'!A1165</f>
        <v>1163</v>
      </c>
      <c r="C1166" s="4">
        <f>IF(LEN('III. New Locations'!C1165) &gt; 2, 1, 0)</f>
        <v>0</v>
      </c>
      <c r="E1166">
        <f>IF(LEN('III. New Locations'!E1165) = 2, IF('III. New Locations'!E1165 = "--", $C1166, 0), $C1166)</f>
        <v>0</v>
      </c>
      <c r="F1166">
        <f>IF(LEN('III. New Locations'!F1165) &gt; 4, 0, $C1166)</f>
        <v>0</v>
      </c>
      <c r="G1166">
        <f>IF(ISNUMBER('III. New Locations'!G1165) = TRUE, 0, $C1166)</f>
        <v>0</v>
      </c>
      <c r="H1166">
        <f>IF(ISNUMBER('III. New Locations'!H1165) = TRUE, 0, $C1166)</f>
        <v>0</v>
      </c>
      <c r="I1166">
        <f>IF(ISNUMBER('III. New Locations'!I1165) = TRUE, 0, $C1166)</f>
        <v>0</v>
      </c>
      <c r="J1166">
        <f>IF(ISNUMBER('III. New Locations'!J1165) = TRUE, 0, $C1166)</f>
        <v>0</v>
      </c>
      <c r="K1166">
        <f>IF(ISNUMBER('III. New Locations'!K1165) = TRUE, 0,$C1166)</f>
        <v>0</v>
      </c>
      <c r="M1166">
        <f>IF(ISNUMBER('III. New Locations'!M1165) = TRUE, 0,$C1166)</f>
        <v>0</v>
      </c>
      <c r="O1166">
        <f>IF(ISNUMBER('III. New Locations'!O1165) = TRUE, 0, $C1166)</f>
        <v>0</v>
      </c>
      <c r="P1166">
        <f>IF(ISNUMBER('III. New Locations'!P1165) = TRUE, 0, $C1166)</f>
        <v>0</v>
      </c>
      <c r="Q1166">
        <f>IF(ISNUMBER('III. New Locations'!Q1165) = TRUE, 0, $C1166)</f>
        <v>0</v>
      </c>
      <c r="R1166">
        <f>IF(ISNUMBER('III. New Locations'!R1165) = TRUE, IF('III. New Locations'!R1165 &gt;= 0, IF('III. New Locations'!R1165 &lt;=1, 0, $C1166),$C1166),$C1166)</f>
        <v>0</v>
      </c>
      <c r="S1166">
        <f>IF(ISNUMBER('III. New Locations'!S1165) = TRUE, IF('III. New Locations'!S1165 &gt;= 0, IF('III. New Locations'!S1165 &lt;=1, 0, $C1166), $C1166), $C1166)</f>
        <v>0</v>
      </c>
      <c r="T1166">
        <f>IF('III. New Locations'!T1165 = "-Unknown-", $C1166, 0)</f>
        <v>0</v>
      </c>
      <c r="U1166">
        <f>IF(LEN('III. New Locations'!U1165)&gt;1, 0, IF(T1166 = 0, 0, $C1166))</f>
        <v>0</v>
      </c>
      <c r="V1166">
        <f>IF('III. New Locations'!V1165 = "Unknown", $C1166, 0)</f>
        <v>0</v>
      </c>
      <c r="W1166">
        <f>IF(LEN('III. New Locations'!W1165)&gt;1, 0, IF(V1166 = 0, 0, $C1166))</f>
        <v>0</v>
      </c>
      <c r="X1166" t="str">
        <f>'III. New Locations'!X1165</f>
        <v>Unknown</v>
      </c>
      <c r="Y1166">
        <f>IF(ISNUMBER('III. New Locations'!Y1165) = TRUE, IF('III. New Locations'!Y1165 &gt;= 1400, IF('III. New Locations'!Y1165 &lt;=2100, 0, $C1166), $C1166), $C1166)</f>
        <v>0</v>
      </c>
      <c r="Z1166">
        <f>IF(ISNUMBER('III. New Locations'!Z1165) = TRUE, IF('III. New Locations'!Z1165 &gt;= 1400, IF('III. New Locations'!Z1165 &lt;=2100, 0, $C1166), $C1166), $C1166)</f>
        <v>0</v>
      </c>
      <c r="AA1166">
        <f>IF(ISNUMBER('III. New Locations'!AA1165) = TRUE, IF('III. New Locations'!AA1165 &gt;= 1400, IF('III. New Locations'!AA1165 &lt;=2100, 0, $C1166), $C1166), $C1166)</f>
        <v>0</v>
      </c>
      <c r="AC1166">
        <f>IF(ISNUMBER('III. New Locations'!AC1165) = TRUE, IF('III. New Locations'!AC1165 &gt;= 0, IF('III. New Locations'!AC1165 &lt;=1, 0,$C1166),$C1166), $C1166)</f>
        <v>0</v>
      </c>
    </row>
    <row r="1167" spans="1:29" x14ac:dyDescent="0.25">
      <c r="A1167">
        <f>'III. New Locations'!A1166</f>
        <v>1164</v>
      </c>
      <c r="C1167" s="4">
        <f>IF(LEN('III. New Locations'!C1166) &gt; 2, 1, 0)</f>
        <v>0</v>
      </c>
      <c r="E1167">
        <f>IF(LEN('III. New Locations'!E1166) = 2, IF('III. New Locations'!E1166 = "--", $C1167, 0), $C1167)</f>
        <v>0</v>
      </c>
      <c r="F1167">
        <f>IF(LEN('III. New Locations'!F1166) &gt; 4, 0, $C1167)</f>
        <v>0</v>
      </c>
      <c r="G1167">
        <f>IF(ISNUMBER('III. New Locations'!G1166) = TRUE, 0, $C1167)</f>
        <v>0</v>
      </c>
      <c r="H1167">
        <f>IF(ISNUMBER('III. New Locations'!H1166) = TRUE, 0, $C1167)</f>
        <v>0</v>
      </c>
      <c r="I1167">
        <f>IF(ISNUMBER('III. New Locations'!I1166) = TRUE, 0, $C1167)</f>
        <v>0</v>
      </c>
      <c r="J1167">
        <f>IF(ISNUMBER('III. New Locations'!J1166) = TRUE, 0, $C1167)</f>
        <v>0</v>
      </c>
      <c r="K1167">
        <f>IF(ISNUMBER('III. New Locations'!K1166) = TRUE, 0,$C1167)</f>
        <v>0</v>
      </c>
      <c r="M1167">
        <f>IF(ISNUMBER('III. New Locations'!M1166) = TRUE, 0,$C1167)</f>
        <v>0</v>
      </c>
      <c r="O1167">
        <f>IF(ISNUMBER('III. New Locations'!O1166) = TRUE, 0, $C1167)</f>
        <v>0</v>
      </c>
      <c r="P1167">
        <f>IF(ISNUMBER('III. New Locations'!P1166) = TRUE, 0, $C1167)</f>
        <v>0</v>
      </c>
      <c r="Q1167">
        <f>IF(ISNUMBER('III. New Locations'!Q1166) = TRUE, 0, $C1167)</f>
        <v>0</v>
      </c>
      <c r="R1167">
        <f>IF(ISNUMBER('III. New Locations'!R1166) = TRUE, IF('III. New Locations'!R1166 &gt;= 0, IF('III. New Locations'!R1166 &lt;=1, 0, $C1167),$C1167),$C1167)</f>
        <v>0</v>
      </c>
      <c r="S1167">
        <f>IF(ISNUMBER('III. New Locations'!S1166) = TRUE, IF('III. New Locations'!S1166 &gt;= 0, IF('III. New Locations'!S1166 &lt;=1, 0, $C1167), $C1167), $C1167)</f>
        <v>0</v>
      </c>
      <c r="T1167">
        <f>IF('III. New Locations'!T1166 = "-Unknown-", $C1167, 0)</f>
        <v>0</v>
      </c>
      <c r="U1167">
        <f>IF(LEN('III. New Locations'!U1166)&gt;1, 0, IF(T1167 = 0, 0, $C1167))</f>
        <v>0</v>
      </c>
      <c r="V1167">
        <f>IF('III. New Locations'!V1166 = "Unknown", $C1167, 0)</f>
        <v>0</v>
      </c>
      <c r="W1167">
        <f>IF(LEN('III. New Locations'!W1166)&gt;1, 0, IF(V1167 = 0, 0, $C1167))</f>
        <v>0</v>
      </c>
      <c r="X1167" t="str">
        <f>'III. New Locations'!X1166</f>
        <v>Unknown</v>
      </c>
      <c r="Y1167">
        <f>IF(ISNUMBER('III. New Locations'!Y1166) = TRUE, IF('III. New Locations'!Y1166 &gt;= 1400, IF('III. New Locations'!Y1166 &lt;=2100, 0, $C1167), $C1167), $C1167)</f>
        <v>0</v>
      </c>
      <c r="Z1167">
        <f>IF(ISNUMBER('III. New Locations'!Z1166) = TRUE, IF('III. New Locations'!Z1166 &gt;= 1400, IF('III. New Locations'!Z1166 &lt;=2100, 0, $C1167), $C1167), $C1167)</f>
        <v>0</v>
      </c>
      <c r="AA1167">
        <f>IF(ISNUMBER('III. New Locations'!AA1166) = TRUE, IF('III. New Locations'!AA1166 &gt;= 1400, IF('III. New Locations'!AA1166 &lt;=2100, 0, $C1167), $C1167), $C1167)</f>
        <v>0</v>
      </c>
      <c r="AC1167">
        <f>IF(ISNUMBER('III. New Locations'!AC1166) = TRUE, IF('III. New Locations'!AC1166 &gt;= 0, IF('III. New Locations'!AC1166 &lt;=1, 0,$C1167),$C1167), $C1167)</f>
        <v>0</v>
      </c>
    </row>
    <row r="1168" spans="1:29" x14ac:dyDescent="0.25">
      <c r="A1168">
        <f>'III. New Locations'!A1167</f>
        <v>1165</v>
      </c>
      <c r="C1168" s="4">
        <f>IF(LEN('III. New Locations'!C1167) &gt; 2, 1, 0)</f>
        <v>0</v>
      </c>
      <c r="E1168">
        <f>IF(LEN('III. New Locations'!E1167) = 2, IF('III. New Locations'!E1167 = "--", $C1168, 0), $C1168)</f>
        <v>0</v>
      </c>
      <c r="F1168">
        <f>IF(LEN('III. New Locations'!F1167) &gt; 4, 0, $C1168)</f>
        <v>0</v>
      </c>
      <c r="G1168">
        <f>IF(ISNUMBER('III. New Locations'!G1167) = TRUE, 0, $C1168)</f>
        <v>0</v>
      </c>
      <c r="H1168">
        <f>IF(ISNUMBER('III. New Locations'!H1167) = TRUE, 0, $C1168)</f>
        <v>0</v>
      </c>
      <c r="I1168">
        <f>IF(ISNUMBER('III. New Locations'!I1167) = TRUE, 0, $C1168)</f>
        <v>0</v>
      </c>
      <c r="J1168">
        <f>IF(ISNUMBER('III. New Locations'!J1167) = TRUE, 0, $C1168)</f>
        <v>0</v>
      </c>
      <c r="K1168">
        <f>IF(ISNUMBER('III. New Locations'!K1167) = TRUE, 0,$C1168)</f>
        <v>0</v>
      </c>
      <c r="M1168">
        <f>IF(ISNUMBER('III. New Locations'!M1167) = TRUE, 0,$C1168)</f>
        <v>0</v>
      </c>
      <c r="O1168">
        <f>IF(ISNUMBER('III. New Locations'!O1167) = TRUE, 0, $C1168)</f>
        <v>0</v>
      </c>
      <c r="P1168">
        <f>IF(ISNUMBER('III. New Locations'!P1167) = TRUE, 0, $C1168)</f>
        <v>0</v>
      </c>
      <c r="Q1168">
        <f>IF(ISNUMBER('III. New Locations'!Q1167) = TRUE, 0, $C1168)</f>
        <v>0</v>
      </c>
      <c r="R1168">
        <f>IF(ISNUMBER('III. New Locations'!R1167) = TRUE, IF('III. New Locations'!R1167 &gt;= 0, IF('III. New Locations'!R1167 &lt;=1, 0, $C1168),$C1168),$C1168)</f>
        <v>0</v>
      </c>
      <c r="S1168">
        <f>IF(ISNUMBER('III. New Locations'!S1167) = TRUE, IF('III. New Locations'!S1167 &gt;= 0, IF('III. New Locations'!S1167 &lt;=1, 0, $C1168), $C1168), $C1168)</f>
        <v>0</v>
      </c>
      <c r="T1168">
        <f>IF('III. New Locations'!T1167 = "-Unknown-", $C1168, 0)</f>
        <v>0</v>
      </c>
      <c r="U1168">
        <f>IF(LEN('III. New Locations'!U1167)&gt;1, 0, IF(T1168 = 0, 0, $C1168))</f>
        <v>0</v>
      </c>
      <c r="V1168">
        <f>IF('III. New Locations'!V1167 = "Unknown", $C1168, 0)</f>
        <v>0</v>
      </c>
      <c r="W1168">
        <f>IF(LEN('III. New Locations'!W1167)&gt;1, 0, IF(V1168 = 0, 0, $C1168))</f>
        <v>0</v>
      </c>
      <c r="X1168" t="str">
        <f>'III. New Locations'!X1167</f>
        <v>Unknown</v>
      </c>
      <c r="Y1168">
        <f>IF(ISNUMBER('III. New Locations'!Y1167) = TRUE, IF('III. New Locations'!Y1167 &gt;= 1400, IF('III. New Locations'!Y1167 &lt;=2100, 0, $C1168), $C1168), $C1168)</f>
        <v>0</v>
      </c>
      <c r="Z1168">
        <f>IF(ISNUMBER('III. New Locations'!Z1167) = TRUE, IF('III. New Locations'!Z1167 &gt;= 1400, IF('III. New Locations'!Z1167 &lt;=2100, 0, $C1168), $C1168), $C1168)</f>
        <v>0</v>
      </c>
      <c r="AA1168">
        <f>IF(ISNUMBER('III. New Locations'!AA1167) = TRUE, IF('III. New Locations'!AA1167 &gt;= 1400, IF('III. New Locations'!AA1167 &lt;=2100, 0, $C1168), $C1168), $C1168)</f>
        <v>0</v>
      </c>
      <c r="AC1168">
        <f>IF(ISNUMBER('III. New Locations'!AC1167) = TRUE, IF('III. New Locations'!AC1167 &gt;= 0, IF('III. New Locations'!AC1167 &lt;=1, 0,$C1168),$C1168), $C1168)</f>
        <v>0</v>
      </c>
    </row>
    <row r="1169" spans="1:29" x14ac:dyDescent="0.25">
      <c r="A1169">
        <f>'III. New Locations'!A1168</f>
        <v>1166</v>
      </c>
      <c r="C1169" s="4">
        <f>IF(LEN('III. New Locations'!C1168) &gt; 2, 1, 0)</f>
        <v>0</v>
      </c>
      <c r="E1169">
        <f>IF(LEN('III. New Locations'!E1168) = 2, IF('III. New Locations'!E1168 = "--", $C1169, 0), $C1169)</f>
        <v>0</v>
      </c>
      <c r="F1169">
        <f>IF(LEN('III. New Locations'!F1168) &gt; 4, 0, $C1169)</f>
        <v>0</v>
      </c>
      <c r="G1169">
        <f>IF(ISNUMBER('III. New Locations'!G1168) = TRUE, 0, $C1169)</f>
        <v>0</v>
      </c>
      <c r="H1169">
        <f>IF(ISNUMBER('III. New Locations'!H1168) = TRUE, 0, $C1169)</f>
        <v>0</v>
      </c>
      <c r="I1169">
        <f>IF(ISNUMBER('III. New Locations'!I1168) = TRUE, 0, $C1169)</f>
        <v>0</v>
      </c>
      <c r="J1169">
        <f>IF(ISNUMBER('III. New Locations'!J1168) = TRUE, 0, $C1169)</f>
        <v>0</v>
      </c>
      <c r="K1169">
        <f>IF(ISNUMBER('III. New Locations'!K1168) = TRUE, 0,$C1169)</f>
        <v>0</v>
      </c>
      <c r="M1169">
        <f>IF(ISNUMBER('III. New Locations'!M1168) = TRUE, 0,$C1169)</f>
        <v>0</v>
      </c>
      <c r="O1169">
        <f>IF(ISNUMBER('III. New Locations'!O1168) = TRUE, 0, $C1169)</f>
        <v>0</v>
      </c>
      <c r="P1169">
        <f>IF(ISNUMBER('III. New Locations'!P1168) = TRUE, 0, $C1169)</f>
        <v>0</v>
      </c>
      <c r="Q1169">
        <f>IF(ISNUMBER('III. New Locations'!Q1168) = TRUE, 0, $C1169)</f>
        <v>0</v>
      </c>
      <c r="R1169">
        <f>IF(ISNUMBER('III. New Locations'!R1168) = TRUE, IF('III. New Locations'!R1168 &gt;= 0, IF('III. New Locations'!R1168 &lt;=1, 0, $C1169),$C1169),$C1169)</f>
        <v>0</v>
      </c>
      <c r="S1169">
        <f>IF(ISNUMBER('III. New Locations'!S1168) = TRUE, IF('III. New Locations'!S1168 &gt;= 0, IF('III. New Locations'!S1168 &lt;=1, 0, $C1169), $C1169), $C1169)</f>
        <v>0</v>
      </c>
      <c r="T1169">
        <f>IF('III. New Locations'!T1168 = "-Unknown-", $C1169, 0)</f>
        <v>0</v>
      </c>
      <c r="U1169">
        <f>IF(LEN('III. New Locations'!U1168)&gt;1, 0, IF(T1169 = 0, 0, $C1169))</f>
        <v>0</v>
      </c>
      <c r="V1169">
        <f>IF('III. New Locations'!V1168 = "Unknown", $C1169, 0)</f>
        <v>0</v>
      </c>
      <c r="W1169">
        <f>IF(LEN('III. New Locations'!W1168)&gt;1, 0, IF(V1169 = 0, 0, $C1169))</f>
        <v>0</v>
      </c>
      <c r="X1169" t="str">
        <f>'III. New Locations'!X1168</f>
        <v>Unknown</v>
      </c>
      <c r="Y1169">
        <f>IF(ISNUMBER('III. New Locations'!Y1168) = TRUE, IF('III. New Locations'!Y1168 &gt;= 1400, IF('III. New Locations'!Y1168 &lt;=2100, 0, $C1169), $C1169), $C1169)</f>
        <v>0</v>
      </c>
      <c r="Z1169">
        <f>IF(ISNUMBER('III. New Locations'!Z1168) = TRUE, IF('III. New Locations'!Z1168 &gt;= 1400, IF('III. New Locations'!Z1168 &lt;=2100, 0, $C1169), $C1169), $C1169)</f>
        <v>0</v>
      </c>
      <c r="AA1169">
        <f>IF(ISNUMBER('III. New Locations'!AA1168) = TRUE, IF('III. New Locations'!AA1168 &gt;= 1400, IF('III. New Locations'!AA1168 &lt;=2100, 0, $C1169), $C1169), $C1169)</f>
        <v>0</v>
      </c>
      <c r="AC1169">
        <f>IF(ISNUMBER('III. New Locations'!AC1168) = TRUE, IF('III. New Locations'!AC1168 &gt;= 0, IF('III. New Locations'!AC1168 &lt;=1, 0,$C1169),$C1169), $C1169)</f>
        <v>0</v>
      </c>
    </row>
    <row r="1170" spans="1:29" x14ac:dyDescent="0.25">
      <c r="A1170">
        <f>'III. New Locations'!A1169</f>
        <v>1167</v>
      </c>
      <c r="C1170" s="4">
        <f>IF(LEN('III. New Locations'!C1169) &gt; 2, 1, 0)</f>
        <v>0</v>
      </c>
      <c r="E1170">
        <f>IF(LEN('III. New Locations'!E1169) = 2, IF('III. New Locations'!E1169 = "--", $C1170, 0), $C1170)</f>
        <v>0</v>
      </c>
      <c r="F1170">
        <f>IF(LEN('III. New Locations'!F1169) &gt; 4, 0, $C1170)</f>
        <v>0</v>
      </c>
      <c r="G1170">
        <f>IF(ISNUMBER('III. New Locations'!G1169) = TRUE, 0, $C1170)</f>
        <v>0</v>
      </c>
      <c r="H1170">
        <f>IF(ISNUMBER('III. New Locations'!H1169) = TRUE, 0, $C1170)</f>
        <v>0</v>
      </c>
      <c r="I1170">
        <f>IF(ISNUMBER('III. New Locations'!I1169) = TRUE, 0, $C1170)</f>
        <v>0</v>
      </c>
      <c r="J1170">
        <f>IF(ISNUMBER('III. New Locations'!J1169) = TRUE, 0, $C1170)</f>
        <v>0</v>
      </c>
      <c r="K1170">
        <f>IF(ISNUMBER('III. New Locations'!K1169) = TRUE, 0,$C1170)</f>
        <v>0</v>
      </c>
      <c r="M1170">
        <f>IF(ISNUMBER('III. New Locations'!M1169) = TRUE, 0,$C1170)</f>
        <v>0</v>
      </c>
      <c r="O1170">
        <f>IF(ISNUMBER('III. New Locations'!O1169) = TRUE, 0, $C1170)</f>
        <v>0</v>
      </c>
      <c r="P1170">
        <f>IF(ISNUMBER('III. New Locations'!P1169) = TRUE, 0, $C1170)</f>
        <v>0</v>
      </c>
      <c r="Q1170">
        <f>IF(ISNUMBER('III. New Locations'!Q1169) = TRUE, 0, $C1170)</f>
        <v>0</v>
      </c>
      <c r="R1170">
        <f>IF(ISNUMBER('III. New Locations'!R1169) = TRUE, IF('III. New Locations'!R1169 &gt;= 0, IF('III. New Locations'!R1169 &lt;=1, 0, $C1170),$C1170),$C1170)</f>
        <v>0</v>
      </c>
      <c r="S1170">
        <f>IF(ISNUMBER('III. New Locations'!S1169) = TRUE, IF('III. New Locations'!S1169 &gt;= 0, IF('III. New Locations'!S1169 &lt;=1, 0, $C1170), $C1170), $C1170)</f>
        <v>0</v>
      </c>
      <c r="T1170">
        <f>IF('III. New Locations'!T1169 = "-Unknown-", $C1170, 0)</f>
        <v>0</v>
      </c>
      <c r="U1170">
        <f>IF(LEN('III. New Locations'!U1169)&gt;1, 0, IF(T1170 = 0, 0, $C1170))</f>
        <v>0</v>
      </c>
      <c r="V1170">
        <f>IF('III. New Locations'!V1169 = "Unknown", $C1170, 0)</f>
        <v>0</v>
      </c>
      <c r="W1170">
        <f>IF(LEN('III. New Locations'!W1169)&gt;1, 0, IF(V1170 = 0, 0, $C1170))</f>
        <v>0</v>
      </c>
      <c r="X1170" t="str">
        <f>'III. New Locations'!X1169</f>
        <v>Unknown</v>
      </c>
      <c r="Y1170">
        <f>IF(ISNUMBER('III. New Locations'!Y1169) = TRUE, IF('III. New Locations'!Y1169 &gt;= 1400, IF('III. New Locations'!Y1169 &lt;=2100, 0, $C1170), $C1170), $C1170)</f>
        <v>0</v>
      </c>
      <c r="Z1170">
        <f>IF(ISNUMBER('III. New Locations'!Z1169) = TRUE, IF('III. New Locations'!Z1169 &gt;= 1400, IF('III. New Locations'!Z1169 &lt;=2100, 0, $C1170), $C1170), $C1170)</f>
        <v>0</v>
      </c>
      <c r="AA1170">
        <f>IF(ISNUMBER('III. New Locations'!AA1169) = TRUE, IF('III. New Locations'!AA1169 &gt;= 1400, IF('III. New Locations'!AA1169 &lt;=2100, 0, $C1170), $C1170), $C1170)</f>
        <v>0</v>
      </c>
      <c r="AC1170">
        <f>IF(ISNUMBER('III. New Locations'!AC1169) = TRUE, IF('III. New Locations'!AC1169 &gt;= 0, IF('III. New Locations'!AC1169 &lt;=1, 0,$C1170),$C1170), $C1170)</f>
        <v>0</v>
      </c>
    </row>
    <row r="1171" spans="1:29" x14ac:dyDescent="0.25">
      <c r="A1171">
        <f>'III. New Locations'!A1170</f>
        <v>1168</v>
      </c>
      <c r="C1171" s="4">
        <f>IF(LEN('III. New Locations'!C1170) &gt; 2, 1, 0)</f>
        <v>0</v>
      </c>
      <c r="E1171">
        <f>IF(LEN('III. New Locations'!E1170) = 2, IF('III. New Locations'!E1170 = "--", $C1171, 0), $C1171)</f>
        <v>0</v>
      </c>
      <c r="F1171">
        <f>IF(LEN('III. New Locations'!F1170) &gt; 4, 0, $C1171)</f>
        <v>0</v>
      </c>
      <c r="G1171">
        <f>IF(ISNUMBER('III. New Locations'!G1170) = TRUE, 0, $C1171)</f>
        <v>0</v>
      </c>
      <c r="H1171">
        <f>IF(ISNUMBER('III. New Locations'!H1170) = TRUE, 0, $C1171)</f>
        <v>0</v>
      </c>
      <c r="I1171">
        <f>IF(ISNUMBER('III. New Locations'!I1170) = TRUE, 0, $C1171)</f>
        <v>0</v>
      </c>
      <c r="J1171">
        <f>IF(ISNUMBER('III. New Locations'!J1170) = TRUE, 0, $C1171)</f>
        <v>0</v>
      </c>
      <c r="K1171">
        <f>IF(ISNUMBER('III. New Locations'!K1170) = TRUE, 0,$C1171)</f>
        <v>0</v>
      </c>
      <c r="M1171">
        <f>IF(ISNUMBER('III. New Locations'!M1170) = TRUE, 0,$C1171)</f>
        <v>0</v>
      </c>
      <c r="O1171">
        <f>IF(ISNUMBER('III. New Locations'!O1170) = TRUE, 0, $C1171)</f>
        <v>0</v>
      </c>
      <c r="P1171">
        <f>IF(ISNUMBER('III. New Locations'!P1170) = TRUE, 0, $C1171)</f>
        <v>0</v>
      </c>
      <c r="Q1171">
        <f>IF(ISNUMBER('III. New Locations'!Q1170) = TRUE, 0, $C1171)</f>
        <v>0</v>
      </c>
      <c r="R1171">
        <f>IF(ISNUMBER('III. New Locations'!R1170) = TRUE, IF('III. New Locations'!R1170 &gt;= 0, IF('III. New Locations'!R1170 &lt;=1, 0, $C1171),$C1171),$C1171)</f>
        <v>0</v>
      </c>
      <c r="S1171">
        <f>IF(ISNUMBER('III. New Locations'!S1170) = TRUE, IF('III. New Locations'!S1170 &gt;= 0, IF('III. New Locations'!S1170 &lt;=1, 0, $C1171), $C1171), $C1171)</f>
        <v>0</v>
      </c>
      <c r="T1171">
        <f>IF('III. New Locations'!T1170 = "-Unknown-", $C1171, 0)</f>
        <v>0</v>
      </c>
      <c r="U1171">
        <f>IF(LEN('III. New Locations'!U1170)&gt;1, 0, IF(T1171 = 0, 0, $C1171))</f>
        <v>0</v>
      </c>
      <c r="V1171">
        <f>IF('III. New Locations'!V1170 = "Unknown", $C1171, 0)</f>
        <v>0</v>
      </c>
      <c r="W1171">
        <f>IF(LEN('III. New Locations'!W1170)&gt;1, 0, IF(V1171 = 0, 0, $C1171))</f>
        <v>0</v>
      </c>
      <c r="X1171" t="str">
        <f>'III. New Locations'!X1170</f>
        <v>Unknown</v>
      </c>
      <c r="Y1171">
        <f>IF(ISNUMBER('III. New Locations'!Y1170) = TRUE, IF('III. New Locations'!Y1170 &gt;= 1400, IF('III. New Locations'!Y1170 &lt;=2100, 0, $C1171), $C1171), $C1171)</f>
        <v>0</v>
      </c>
      <c r="Z1171">
        <f>IF(ISNUMBER('III. New Locations'!Z1170) = TRUE, IF('III. New Locations'!Z1170 &gt;= 1400, IF('III. New Locations'!Z1170 &lt;=2100, 0, $C1171), $C1171), $C1171)</f>
        <v>0</v>
      </c>
      <c r="AA1171">
        <f>IF(ISNUMBER('III. New Locations'!AA1170) = TRUE, IF('III. New Locations'!AA1170 &gt;= 1400, IF('III. New Locations'!AA1170 &lt;=2100, 0, $C1171), $C1171), $C1171)</f>
        <v>0</v>
      </c>
      <c r="AC1171">
        <f>IF(ISNUMBER('III. New Locations'!AC1170) = TRUE, IF('III. New Locations'!AC1170 &gt;= 0, IF('III. New Locations'!AC1170 &lt;=1, 0,$C1171),$C1171), $C1171)</f>
        <v>0</v>
      </c>
    </row>
    <row r="1172" spans="1:29" x14ac:dyDescent="0.25">
      <c r="A1172">
        <f>'III. New Locations'!A1171</f>
        <v>1169</v>
      </c>
      <c r="C1172" s="4">
        <f>IF(LEN('III. New Locations'!C1171) &gt; 2, 1, 0)</f>
        <v>0</v>
      </c>
      <c r="E1172">
        <f>IF(LEN('III. New Locations'!E1171) = 2, IF('III. New Locations'!E1171 = "--", $C1172, 0), $C1172)</f>
        <v>0</v>
      </c>
      <c r="F1172">
        <f>IF(LEN('III. New Locations'!F1171) &gt; 4, 0, $C1172)</f>
        <v>0</v>
      </c>
      <c r="G1172">
        <f>IF(ISNUMBER('III. New Locations'!G1171) = TRUE, 0, $C1172)</f>
        <v>0</v>
      </c>
      <c r="H1172">
        <f>IF(ISNUMBER('III. New Locations'!H1171) = TRUE, 0, $C1172)</f>
        <v>0</v>
      </c>
      <c r="I1172">
        <f>IF(ISNUMBER('III. New Locations'!I1171) = TRUE, 0, $C1172)</f>
        <v>0</v>
      </c>
      <c r="J1172">
        <f>IF(ISNUMBER('III. New Locations'!J1171) = TRUE, 0, $C1172)</f>
        <v>0</v>
      </c>
      <c r="K1172">
        <f>IF(ISNUMBER('III. New Locations'!K1171) = TRUE, 0,$C1172)</f>
        <v>0</v>
      </c>
      <c r="M1172">
        <f>IF(ISNUMBER('III. New Locations'!M1171) = TRUE, 0,$C1172)</f>
        <v>0</v>
      </c>
      <c r="O1172">
        <f>IF(ISNUMBER('III. New Locations'!O1171) = TRUE, 0, $C1172)</f>
        <v>0</v>
      </c>
      <c r="P1172">
        <f>IF(ISNUMBER('III. New Locations'!P1171) = TRUE, 0, $C1172)</f>
        <v>0</v>
      </c>
      <c r="Q1172">
        <f>IF(ISNUMBER('III. New Locations'!Q1171) = TRUE, 0, $C1172)</f>
        <v>0</v>
      </c>
      <c r="R1172">
        <f>IF(ISNUMBER('III. New Locations'!R1171) = TRUE, IF('III. New Locations'!R1171 &gt;= 0, IF('III. New Locations'!R1171 &lt;=1, 0, $C1172),$C1172),$C1172)</f>
        <v>0</v>
      </c>
      <c r="S1172">
        <f>IF(ISNUMBER('III. New Locations'!S1171) = TRUE, IF('III. New Locations'!S1171 &gt;= 0, IF('III. New Locations'!S1171 &lt;=1, 0, $C1172), $C1172), $C1172)</f>
        <v>0</v>
      </c>
      <c r="T1172">
        <f>IF('III. New Locations'!T1171 = "-Unknown-", $C1172, 0)</f>
        <v>0</v>
      </c>
      <c r="U1172">
        <f>IF(LEN('III. New Locations'!U1171)&gt;1, 0, IF(T1172 = 0, 0, $C1172))</f>
        <v>0</v>
      </c>
      <c r="V1172">
        <f>IF('III. New Locations'!V1171 = "Unknown", $C1172, 0)</f>
        <v>0</v>
      </c>
      <c r="W1172">
        <f>IF(LEN('III. New Locations'!W1171)&gt;1, 0, IF(V1172 = 0, 0, $C1172))</f>
        <v>0</v>
      </c>
      <c r="X1172" t="str">
        <f>'III. New Locations'!X1171</f>
        <v>Unknown</v>
      </c>
      <c r="Y1172">
        <f>IF(ISNUMBER('III. New Locations'!Y1171) = TRUE, IF('III. New Locations'!Y1171 &gt;= 1400, IF('III. New Locations'!Y1171 &lt;=2100, 0, $C1172), $C1172), $C1172)</f>
        <v>0</v>
      </c>
      <c r="Z1172">
        <f>IF(ISNUMBER('III. New Locations'!Z1171) = TRUE, IF('III. New Locations'!Z1171 &gt;= 1400, IF('III. New Locations'!Z1171 &lt;=2100, 0, $C1172), $C1172), $C1172)</f>
        <v>0</v>
      </c>
      <c r="AA1172">
        <f>IF(ISNUMBER('III. New Locations'!AA1171) = TRUE, IF('III. New Locations'!AA1171 &gt;= 1400, IF('III. New Locations'!AA1171 &lt;=2100, 0, $C1172), $C1172), $C1172)</f>
        <v>0</v>
      </c>
      <c r="AC1172">
        <f>IF(ISNUMBER('III. New Locations'!AC1171) = TRUE, IF('III. New Locations'!AC1171 &gt;= 0, IF('III. New Locations'!AC1171 &lt;=1, 0,$C1172),$C1172), $C1172)</f>
        <v>0</v>
      </c>
    </row>
    <row r="1173" spans="1:29" x14ac:dyDescent="0.25">
      <c r="A1173">
        <f>'III. New Locations'!A1172</f>
        <v>1170</v>
      </c>
      <c r="C1173" s="4">
        <f>IF(LEN('III. New Locations'!C1172) &gt; 2, 1, 0)</f>
        <v>0</v>
      </c>
      <c r="E1173">
        <f>IF(LEN('III. New Locations'!E1172) = 2, IF('III. New Locations'!E1172 = "--", $C1173, 0), $C1173)</f>
        <v>0</v>
      </c>
      <c r="F1173">
        <f>IF(LEN('III. New Locations'!F1172) &gt; 4, 0, $C1173)</f>
        <v>0</v>
      </c>
      <c r="G1173">
        <f>IF(ISNUMBER('III. New Locations'!G1172) = TRUE, 0, $C1173)</f>
        <v>0</v>
      </c>
      <c r="H1173">
        <f>IF(ISNUMBER('III. New Locations'!H1172) = TRUE, 0, $C1173)</f>
        <v>0</v>
      </c>
      <c r="I1173">
        <f>IF(ISNUMBER('III. New Locations'!I1172) = TRUE, 0, $C1173)</f>
        <v>0</v>
      </c>
      <c r="J1173">
        <f>IF(ISNUMBER('III. New Locations'!J1172) = TRUE, 0, $C1173)</f>
        <v>0</v>
      </c>
      <c r="K1173">
        <f>IF(ISNUMBER('III. New Locations'!K1172) = TRUE, 0,$C1173)</f>
        <v>0</v>
      </c>
      <c r="M1173">
        <f>IF(ISNUMBER('III. New Locations'!M1172) = TRUE, 0,$C1173)</f>
        <v>0</v>
      </c>
      <c r="O1173">
        <f>IF(ISNUMBER('III. New Locations'!O1172) = TRUE, 0, $C1173)</f>
        <v>0</v>
      </c>
      <c r="P1173">
        <f>IF(ISNUMBER('III. New Locations'!P1172) = TRUE, 0, $C1173)</f>
        <v>0</v>
      </c>
      <c r="Q1173">
        <f>IF(ISNUMBER('III. New Locations'!Q1172) = TRUE, 0, $C1173)</f>
        <v>0</v>
      </c>
      <c r="R1173">
        <f>IF(ISNUMBER('III. New Locations'!R1172) = TRUE, IF('III. New Locations'!R1172 &gt;= 0, IF('III. New Locations'!R1172 &lt;=1, 0, $C1173),$C1173),$C1173)</f>
        <v>0</v>
      </c>
      <c r="S1173">
        <f>IF(ISNUMBER('III. New Locations'!S1172) = TRUE, IF('III. New Locations'!S1172 &gt;= 0, IF('III. New Locations'!S1172 &lt;=1, 0, $C1173), $C1173), $C1173)</f>
        <v>0</v>
      </c>
      <c r="T1173">
        <f>IF('III. New Locations'!T1172 = "-Unknown-", $C1173, 0)</f>
        <v>0</v>
      </c>
      <c r="U1173">
        <f>IF(LEN('III. New Locations'!U1172)&gt;1, 0, IF(T1173 = 0, 0, $C1173))</f>
        <v>0</v>
      </c>
      <c r="V1173">
        <f>IF('III. New Locations'!V1172 = "Unknown", $C1173, 0)</f>
        <v>0</v>
      </c>
      <c r="W1173">
        <f>IF(LEN('III. New Locations'!W1172)&gt;1, 0, IF(V1173 = 0, 0, $C1173))</f>
        <v>0</v>
      </c>
      <c r="X1173" t="str">
        <f>'III. New Locations'!X1172</f>
        <v>Unknown</v>
      </c>
      <c r="Y1173">
        <f>IF(ISNUMBER('III. New Locations'!Y1172) = TRUE, IF('III. New Locations'!Y1172 &gt;= 1400, IF('III. New Locations'!Y1172 &lt;=2100, 0, $C1173), $C1173), $C1173)</f>
        <v>0</v>
      </c>
      <c r="Z1173">
        <f>IF(ISNUMBER('III. New Locations'!Z1172) = TRUE, IF('III. New Locations'!Z1172 &gt;= 1400, IF('III. New Locations'!Z1172 &lt;=2100, 0, $C1173), $C1173), $C1173)</f>
        <v>0</v>
      </c>
      <c r="AA1173">
        <f>IF(ISNUMBER('III. New Locations'!AA1172) = TRUE, IF('III. New Locations'!AA1172 &gt;= 1400, IF('III. New Locations'!AA1172 &lt;=2100, 0, $C1173), $C1173), $C1173)</f>
        <v>0</v>
      </c>
      <c r="AC1173">
        <f>IF(ISNUMBER('III. New Locations'!AC1172) = TRUE, IF('III. New Locations'!AC1172 &gt;= 0, IF('III. New Locations'!AC1172 &lt;=1, 0,$C1173),$C1173), $C1173)</f>
        <v>0</v>
      </c>
    </row>
    <row r="1174" spans="1:29" x14ac:dyDescent="0.25">
      <c r="A1174">
        <f>'III. New Locations'!A1173</f>
        <v>1171</v>
      </c>
      <c r="C1174" s="4">
        <f>IF(LEN('III. New Locations'!C1173) &gt; 2, 1, 0)</f>
        <v>0</v>
      </c>
      <c r="E1174">
        <f>IF(LEN('III. New Locations'!E1173) = 2, IF('III. New Locations'!E1173 = "--", $C1174, 0), $C1174)</f>
        <v>0</v>
      </c>
      <c r="F1174">
        <f>IF(LEN('III. New Locations'!F1173) &gt; 4, 0, $C1174)</f>
        <v>0</v>
      </c>
      <c r="G1174">
        <f>IF(ISNUMBER('III. New Locations'!G1173) = TRUE, 0, $C1174)</f>
        <v>0</v>
      </c>
      <c r="H1174">
        <f>IF(ISNUMBER('III. New Locations'!H1173) = TRUE, 0, $C1174)</f>
        <v>0</v>
      </c>
      <c r="I1174">
        <f>IF(ISNUMBER('III. New Locations'!I1173) = TRUE, 0, $C1174)</f>
        <v>0</v>
      </c>
      <c r="J1174">
        <f>IF(ISNUMBER('III. New Locations'!J1173) = TRUE, 0, $C1174)</f>
        <v>0</v>
      </c>
      <c r="K1174">
        <f>IF(ISNUMBER('III. New Locations'!K1173) = TRUE, 0,$C1174)</f>
        <v>0</v>
      </c>
      <c r="M1174">
        <f>IF(ISNUMBER('III. New Locations'!M1173) = TRUE, 0,$C1174)</f>
        <v>0</v>
      </c>
      <c r="O1174">
        <f>IF(ISNUMBER('III. New Locations'!O1173) = TRUE, 0, $C1174)</f>
        <v>0</v>
      </c>
      <c r="P1174">
        <f>IF(ISNUMBER('III. New Locations'!P1173) = TRUE, 0, $C1174)</f>
        <v>0</v>
      </c>
      <c r="Q1174">
        <f>IF(ISNUMBER('III. New Locations'!Q1173) = TRUE, 0, $C1174)</f>
        <v>0</v>
      </c>
      <c r="R1174">
        <f>IF(ISNUMBER('III. New Locations'!R1173) = TRUE, IF('III. New Locations'!R1173 &gt;= 0, IF('III. New Locations'!R1173 &lt;=1, 0, $C1174),$C1174),$C1174)</f>
        <v>0</v>
      </c>
      <c r="S1174">
        <f>IF(ISNUMBER('III. New Locations'!S1173) = TRUE, IF('III. New Locations'!S1173 &gt;= 0, IF('III. New Locations'!S1173 &lt;=1, 0, $C1174), $C1174), $C1174)</f>
        <v>0</v>
      </c>
      <c r="T1174">
        <f>IF('III. New Locations'!T1173 = "-Unknown-", $C1174, 0)</f>
        <v>0</v>
      </c>
      <c r="U1174">
        <f>IF(LEN('III. New Locations'!U1173)&gt;1, 0, IF(T1174 = 0, 0, $C1174))</f>
        <v>0</v>
      </c>
      <c r="V1174">
        <f>IF('III. New Locations'!V1173 = "Unknown", $C1174, 0)</f>
        <v>0</v>
      </c>
      <c r="W1174">
        <f>IF(LEN('III. New Locations'!W1173)&gt;1, 0, IF(V1174 = 0, 0, $C1174))</f>
        <v>0</v>
      </c>
      <c r="X1174" t="str">
        <f>'III. New Locations'!X1173</f>
        <v>Unknown</v>
      </c>
      <c r="Y1174">
        <f>IF(ISNUMBER('III. New Locations'!Y1173) = TRUE, IF('III. New Locations'!Y1173 &gt;= 1400, IF('III. New Locations'!Y1173 &lt;=2100, 0, $C1174), $C1174), $C1174)</f>
        <v>0</v>
      </c>
      <c r="Z1174">
        <f>IF(ISNUMBER('III. New Locations'!Z1173) = TRUE, IF('III. New Locations'!Z1173 &gt;= 1400, IF('III. New Locations'!Z1173 &lt;=2100, 0, $C1174), $C1174), $C1174)</f>
        <v>0</v>
      </c>
      <c r="AA1174">
        <f>IF(ISNUMBER('III. New Locations'!AA1173) = TRUE, IF('III. New Locations'!AA1173 &gt;= 1400, IF('III. New Locations'!AA1173 &lt;=2100, 0, $C1174), $C1174), $C1174)</f>
        <v>0</v>
      </c>
      <c r="AC1174">
        <f>IF(ISNUMBER('III. New Locations'!AC1173) = TRUE, IF('III. New Locations'!AC1173 &gt;= 0, IF('III. New Locations'!AC1173 &lt;=1, 0,$C1174),$C1174), $C1174)</f>
        <v>0</v>
      </c>
    </row>
    <row r="1175" spans="1:29" x14ac:dyDescent="0.25">
      <c r="A1175">
        <f>'III. New Locations'!A1174</f>
        <v>1172</v>
      </c>
      <c r="C1175" s="4">
        <f>IF(LEN('III. New Locations'!C1174) &gt; 2, 1, 0)</f>
        <v>0</v>
      </c>
      <c r="E1175">
        <f>IF(LEN('III. New Locations'!E1174) = 2, IF('III. New Locations'!E1174 = "--", $C1175, 0), $C1175)</f>
        <v>0</v>
      </c>
      <c r="F1175">
        <f>IF(LEN('III. New Locations'!F1174) &gt; 4, 0, $C1175)</f>
        <v>0</v>
      </c>
      <c r="G1175">
        <f>IF(ISNUMBER('III. New Locations'!G1174) = TRUE, 0, $C1175)</f>
        <v>0</v>
      </c>
      <c r="H1175">
        <f>IF(ISNUMBER('III. New Locations'!H1174) = TRUE, 0, $C1175)</f>
        <v>0</v>
      </c>
      <c r="I1175">
        <f>IF(ISNUMBER('III. New Locations'!I1174) = TRUE, 0, $C1175)</f>
        <v>0</v>
      </c>
      <c r="J1175">
        <f>IF(ISNUMBER('III. New Locations'!J1174) = TRUE, 0, $C1175)</f>
        <v>0</v>
      </c>
      <c r="K1175">
        <f>IF(ISNUMBER('III. New Locations'!K1174) = TRUE, 0,$C1175)</f>
        <v>0</v>
      </c>
      <c r="M1175">
        <f>IF(ISNUMBER('III. New Locations'!M1174) = TRUE, 0,$C1175)</f>
        <v>0</v>
      </c>
      <c r="O1175">
        <f>IF(ISNUMBER('III. New Locations'!O1174) = TRUE, 0, $C1175)</f>
        <v>0</v>
      </c>
      <c r="P1175">
        <f>IF(ISNUMBER('III. New Locations'!P1174) = TRUE, 0, $C1175)</f>
        <v>0</v>
      </c>
      <c r="Q1175">
        <f>IF(ISNUMBER('III. New Locations'!Q1174) = TRUE, 0, $C1175)</f>
        <v>0</v>
      </c>
      <c r="R1175">
        <f>IF(ISNUMBER('III. New Locations'!R1174) = TRUE, IF('III. New Locations'!R1174 &gt;= 0, IF('III. New Locations'!R1174 &lt;=1, 0, $C1175),$C1175),$C1175)</f>
        <v>0</v>
      </c>
      <c r="S1175">
        <f>IF(ISNUMBER('III. New Locations'!S1174) = TRUE, IF('III. New Locations'!S1174 &gt;= 0, IF('III. New Locations'!S1174 &lt;=1, 0, $C1175), $C1175), $C1175)</f>
        <v>0</v>
      </c>
      <c r="T1175">
        <f>IF('III. New Locations'!T1174 = "-Unknown-", $C1175, 0)</f>
        <v>0</v>
      </c>
      <c r="U1175">
        <f>IF(LEN('III. New Locations'!U1174)&gt;1, 0, IF(T1175 = 0, 0, $C1175))</f>
        <v>0</v>
      </c>
      <c r="V1175">
        <f>IF('III. New Locations'!V1174 = "Unknown", $C1175, 0)</f>
        <v>0</v>
      </c>
      <c r="W1175">
        <f>IF(LEN('III. New Locations'!W1174)&gt;1, 0, IF(V1175 = 0, 0, $C1175))</f>
        <v>0</v>
      </c>
      <c r="X1175" t="str">
        <f>'III. New Locations'!X1174</f>
        <v>Unknown</v>
      </c>
      <c r="Y1175">
        <f>IF(ISNUMBER('III. New Locations'!Y1174) = TRUE, IF('III. New Locations'!Y1174 &gt;= 1400, IF('III. New Locations'!Y1174 &lt;=2100, 0, $C1175), $C1175), $C1175)</f>
        <v>0</v>
      </c>
      <c r="Z1175">
        <f>IF(ISNUMBER('III. New Locations'!Z1174) = TRUE, IF('III. New Locations'!Z1174 &gt;= 1400, IF('III. New Locations'!Z1174 &lt;=2100, 0, $C1175), $C1175), $C1175)</f>
        <v>0</v>
      </c>
      <c r="AA1175">
        <f>IF(ISNUMBER('III. New Locations'!AA1174) = TRUE, IF('III. New Locations'!AA1174 &gt;= 1400, IF('III. New Locations'!AA1174 &lt;=2100, 0, $C1175), $C1175), $C1175)</f>
        <v>0</v>
      </c>
      <c r="AC1175">
        <f>IF(ISNUMBER('III. New Locations'!AC1174) = TRUE, IF('III. New Locations'!AC1174 &gt;= 0, IF('III. New Locations'!AC1174 &lt;=1, 0,$C1175),$C1175), $C1175)</f>
        <v>0</v>
      </c>
    </row>
    <row r="1176" spans="1:29" x14ac:dyDescent="0.25">
      <c r="A1176">
        <f>'III. New Locations'!A1175</f>
        <v>1173</v>
      </c>
      <c r="C1176" s="4">
        <f>IF(LEN('III. New Locations'!C1175) &gt; 2, 1, 0)</f>
        <v>0</v>
      </c>
      <c r="E1176">
        <f>IF(LEN('III. New Locations'!E1175) = 2, IF('III. New Locations'!E1175 = "--", $C1176, 0), $C1176)</f>
        <v>0</v>
      </c>
      <c r="F1176">
        <f>IF(LEN('III. New Locations'!F1175) &gt; 4, 0, $C1176)</f>
        <v>0</v>
      </c>
      <c r="G1176">
        <f>IF(ISNUMBER('III. New Locations'!G1175) = TRUE, 0, $C1176)</f>
        <v>0</v>
      </c>
      <c r="H1176">
        <f>IF(ISNUMBER('III. New Locations'!H1175) = TRUE, 0, $C1176)</f>
        <v>0</v>
      </c>
      <c r="I1176">
        <f>IF(ISNUMBER('III. New Locations'!I1175) = TRUE, 0, $C1176)</f>
        <v>0</v>
      </c>
      <c r="J1176">
        <f>IF(ISNUMBER('III. New Locations'!J1175) = TRUE, 0, $C1176)</f>
        <v>0</v>
      </c>
      <c r="K1176">
        <f>IF(ISNUMBER('III. New Locations'!K1175) = TRUE, 0,$C1176)</f>
        <v>0</v>
      </c>
      <c r="M1176">
        <f>IF(ISNUMBER('III. New Locations'!M1175) = TRUE, 0,$C1176)</f>
        <v>0</v>
      </c>
      <c r="O1176">
        <f>IF(ISNUMBER('III. New Locations'!O1175) = TRUE, 0, $C1176)</f>
        <v>0</v>
      </c>
      <c r="P1176">
        <f>IF(ISNUMBER('III. New Locations'!P1175) = TRUE, 0, $C1176)</f>
        <v>0</v>
      </c>
      <c r="Q1176">
        <f>IF(ISNUMBER('III. New Locations'!Q1175) = TRUE, 0, $C1176)</f>
        <v>0</v>
      </c>
      <c r="R1176">
        <f>IF(ISNUMBER('III. New Locations'!R1175) = TRUE, IF('III. New Locations'!R1175 &gt;= 0, IF('III. New Locations'!R1175 &lt;=1, 0, $C1176),$C1176),$C1176)</f>
        <v>0</v>
      </c>
      <c r="S1176">
        <f>IF(ISNUMBER('III. New Locations'!S1175) = TRUE, IF('III. New Locations'!S1175 &gt;= 0, IF('III. New Locations'!S1175 &lt;=1, 0, $C1176), $C1176), $C1176)</f>
        <v>0</v>
      </c>
      <c r="T1176">
        <f>IF('III. New Locations'!T1175 = "-Unknown-", $C1176, 0)</f>
        <v>0</v>
      </c>
      <c r="U1176">
        <f>IF(LEN('III. New Locations'!U1175)&gt;1, 0, IF(T1176 = 0, 0, $C1176))</f>
        <v>0</v>
      </c>
      <c r="V1176">
        <f>IF('III. New Locations'!V1175 = "Unknown", $C1176, 0)</f>
        <v>0</v>
      </c>
      <c r="W1176">
        <f>IF(LEN('III. New Locations'!W1175)&gt;1, 0, IF(V1176 = 0, 0, $C1176))</f>
        <v>0</v>
      </c>
      <c r="X1176" t="str">
        <f>'III. New Locations'!X1175</f>
        <v>Unknown</v>
      </c>
      <c r="Y1176">
        <f>IF(ISNUMBER('III. New Locations'!Y1175) = TRUE, IF('III. New Locations'!Y1175 &gt;= 1400, IF('III. New Locations'!Y1175 &lt;=2100, 0, $C1176), $C1176), $C1176)</f>
        <v>0</v>
      </c>
      <c r="Z1176">
        <f>IF(ISNUMBER('III. New Locations'!Z1175) = TRUE, IF('III. New Locations'!Z1175 &gt;= 1400, IF('III. New Locations'!Z1175 &lt;=2100, 0, $C1176), $C1176), $C1176)</f>
        <v>0</v>
      </c>
      <c r="AA1176">
        <f>IF(ISNUMBER('III. New Locations'!AA1175) = TRUE, IF('III. New Locations'!AA1175 &gt;= 1400, IF('III. New Locations'!AA1175 &lt;=2100, 0, $C1176), $C1176), $C1176)</f>
        <v>0</v>
      </c>
      <c r="AC1176">
        <f>IF(ISNUMBER('III. New Locations'!AC1175) = TRUE, IF('III. New Locations'!AC1175 &gt;= 0, IF('III. New Locations'!AC1175 &lt;=1, 0,$C1176),$C1176), $C1176)</f>
        <v>0</v>
      </c>
    </row>
    <row r="1177" spans="1:29" x14ac:dyDescent="0.25">
      <c r="A1177">
        <f>'III. New Locations'!A1176</f>
        <v>1174</v>
      </c>
      <c r="C1177" s="4">
        <f>IF(LEN('III. New Locations'!C1176) &gt; 2, 1, 0)</f>
        <v>0</v>
      </c>
      <c r="E1177">
        <f>IF(LEN('III. New Locations'!E1176) = 2, IF('III. New Locations'!E1176 = "--", $C1177, 0), $C1177)</f>
        <v>0</v>
      </c>
      <c r="F1177">
        <f>IF(LEN('III. New Locations'!F1176) &gt; 4, 0, $C1177)</f>
        <v>0</v>
      </c>
      <c r="G1177">
        <f>IF(ISNUMBER('III. New Locations'!G1176) = TRUE, 0, $C1177)</f>
        <v>0</v>
      </c>
      <c r="H1177">
        <f>IF(ISNUMBER('III. New Locations'!H1176) = TRUE, 0, $C1177)</f>
        <v>0</v>
      </c>
      <c r="I1177">
        <f>IF(ISNUMBER('III. New Locations'!I1176) = TRUE, 0, $C1177)</f>
        <v>0</v>
      </c>
      <c r="J1177">
        <f>IF(ISNUMBER('III. New Locations'!J1176) = TRUE, 0, $C1177)</f>
        <v>0</v>
      </c>
      <c r="K1177">
        <f>IF(ISNUMBER('III. New Locations'!K1176) = TRUE, 0,$C1177)</f>
        <v>0</v>
      </c>
      <c r="M1177">
        <f>IF(ISNUMBER('III. New Locations'!M1176) = TRUE, 0,$C1177)</f>
        <v>0</v>
      </c>
      <c r="O1177">
        <f>IF(ISNUMBER('III. New Locations'!O1176) = TRUE, 0, $C1177)</f>
        <v>0</v>
      </c>
      <c r="P1177">
        <f>IF(ISNUMBER('III. New Locations'!P1176) = TRUE, 0, $C1177)</f>
        <v>0</v>
      </c>
      <c r="Q1177">
        <f>IF(ISNUMBER('III. New Locations'!Q1176) = TRUE, 0, $C1177)</f>
        <v>0</v>
      </c>
      <c r="R1177">
        <f>IF(ISNUMBER('III. New Locations'!R1176) = TRUE, IF('III. New Locations'!R1176 &gt;= 0, IF('III. New Locations'!R1176 &lt;=1, 0, $C1177),$C1177),$C1177)</f>
        <v>0</v>
      </c>
      <c r="S1177">
        <f>IF(ISNUMBER('III. New Locations'!S1176) = TRUE, IF('III. New Locations'!S1176 &gt;= 0, IF('III. New Locations'!S1176 &lt;=1, 0, $C1177), $C1177), $C1177)</f>
        <v>0</v>
      </c>
      <c r="T1177">
        <f>IF('III. New Locations'!T1176 = "-Unknown-", $C1177, 0)</f>
        <v>0</v>
      </c>
      <c r="U1177">
        <f>IF(LEN('III. New Locations'!U1176)&gt;1, 0, IF(T1177 = 0, 0, $C1177))</f>
        <v>0</v>
      </c>
      <c r="V1177">
        <f>IF('III. New Locations'!V1176 = "Unknown", $C1177, 0)</f>
        <v>0</v>
      </c>
      <c r="W1177">
        <f>IF(LEN('III. New Locations'!W1176)&gt;1, 0, IF(V1177 = 0, 0, $C1177))</f>
        <v>0</v>
      </c>
      <c r="X1177" t="str">
        <f>'III. New Locations'!X1176</f>
        <v>Unknown</v>
      </c>
      <c r="Y1177">
        <f>IF(ISNUMBER('III. New Locations'!Y1176) = TRUE, IF('III. New Locations'!Y1176 &gt;= 1400, IF('III. New Locations'!Y1176 &lt;=2100, 0, $C1177), $C1177), $C1177)</f>
        <v>0</v>
      </c>
      <c r="Z1177">
        <f>IF(ISNUMBER('III. New Locations'!Z1176) = TRUE, IF('III. New Locations'!Z1176 &gt;= 1400, IF('III. New Locations'!Z1176 &lt;=2100, 0, $C1177), $C1177), $C1177)</f>
        <v>0</v>
      </c>
      <c r="AA1177">
        <f>IF(ISNUMBER('III. New Locations'!AA1176) = TRUE, IF('III. New Locations'!AA1176 &gt;= 1400, IF('III. New Locations'!AA1176 &lt;=2100, 0, $C1177), $C1177), $C1177)</f>
        <v>0</v>
      </c>
      <c r="AC1177">
        <f>IF(ISNUMBER('III. New Locations'!AC1176) = TRUE, IF('III. New Locations'!AC1176 &gt;= 0, IF('III. New Locations'!AC1176 &lt;=1, 0,$C1177),$C1177), $C1177)</f>
        <v>0</v>
      </c>
    </row>
    <row r="1178" spans="1:29" x14ac:dyDescent="0.25">
      <c r="A1178">
        <f>'III. New Locations'!A1177</f>
        <v>1175</v>
      </c>
      <c r="C1178" s="4">
        <f>IF(LEN('III. New Locations'!C1177) &gt; 2, 1, 0)</f>
        <v>0</v>
      </c>
      <c r="E1178">
        <f>IF(LEN('III. New Locations'!E1177) = 2, IF('III. New Locations'!E1177 = "--", $C1178, 0), $C1178)</f>
        <v>0</v>
      </c>
      <c r="F1178">
        <f>IF(LEN('III. New Locations'!F1177) &gt; 4, 0, $C1178)</f>
        <v>0</v>
      </c>
      <c r="G1178">
        <f>IF(ISNUMBER('III. New Locations'!G1177) = TRUE, 0, $C1178)</f>
        <v>0</v>
      </c>
      <c r="H1178">
        <f>IF(ISNUMBER('III. New Locations'!H1177) = TRUE, 0, $C1178)</f>
        <v>0</v>
      </c>
      <c r="I1178">
        <f>IF(ISNUMBER('III. New Locations'!I1177) = TRUE, 0, $C1178)</f>
        <v>0</v>
      </c>
      <c r="J1178">
        <f>IF(ISNUMBER('III. New Locations'!J1177) = TRUE, 0, $C1178)</f>
        <v>0</v>
      </c>
      <c r="K1178">
        <f>IF(ISNUMBER('III. New Locations'!K1177) = TRUE, 0,$C1178)</f>
        <v>0</v>
      </c>
      <c r="M1178">
        <f>IF(ISNUMBER('III. New Locations'!M1177) = TRUE, 0,$C1178)</f>
        <v>0</v>
      </c>
      <c r="O1178">
        <f>IF(ISNUMBER('III. New Locations'!O1177) = TRUE, 0, $C1178)</f>
        <v>0</v>
      </c>
      <c r="P1178">
        <f>IF(ISNUMBER('III. New Locations'!P1177) = TRUE, 0, $C1178)</f>
        <v>0</v>
      </c>
      <c r="Q1178">
        <f>IF(ISNUMBER('III. New Locations'!Q1177) = TRUE, 0, $C1178)</f>
        <v>0</v>
      </c>
      <c r="R1178">
        <f>IF(ISNUMBER('III. New Locations'!R1177) = TRUE, IF('III. New Locations'!R1177 &gt;= 0, IF('III. New Locations'!R1177 &lt;=1, 0, $C1178),$C1178),$C1178)</f>
        <v>0</v>
      </c>
      <c r="S1178">
        <f>IF(ISNUMBER('III. New Locations'!S1177) = TRUE, IF('III. New Locations'!S1177 &gt;= 0, IF('III. New Locations'!S1177 &lt;=1, 0, $C1178), $C1178), $C1178)</f>
        <v>0</v>
      </c>
      <c r="T1178">
        <f>IF('III. New Locations'!T1177 = "-Unknown-", $C1178, 0)</f>
        <v>0</v>
      </c>
      <c r="U1178">
        <f>IF(LEN('III. New Locations'!U1177)&gt;1, 0, IF(T1178 = 0, 0, $C1178))</f>
        <v>0</v>
      </c>
      <c r="V1178">
        <f>IF('III. New Locations'!V1177 = "Unknown", $C1178, 0)</f>
        <v>0</v>
      </c>
      <c r="W1178">
        <f>IF(LEN('III. New Locations'!W1177)&gt;1, 0, IF(V1178 = 0, 0, $C1178))</f>
        <v>0</v>
      </c>
      <c r="X1178" t="str">
        <f>'III. New Locations'!X1177</f>
        <v>Unknown</v>
      </c>
      <c r="Y1178">
        <f>IF(ISNUMBER('III. New Locations'!Y1177) = TRUE, IF('III. New Locations'!Y1177 &gt;= 1400, IF('III. New Locations'!Y1177 &lt;=2100, 0, $C1178), $C1178), $C1178)</f>
        <v>0</v>
      </c>
      <c r="Z1178">
        <f>IF(ISNUMBER('III. New Locations'!Z1177) = TRUE, IF('III. New Locations'!Z1177 &gt;= 1400, IF('III. New Locations'!Z1177 &lt;=2100, 0, $C1178), $C1178), $C1178)</f>
        <v>0</v>
      </c>
      <c r="AA1178">
        <f>IF(ISNUMBER('III. New Locations'!AA1177) = TRUE, IF('III. New Locations'!AA1177 &gt;= 1400, IF('III. New Locations'!AA1177 &lt;=2100, 0, $C1178), $C1178), $C1178)</f>
        <v>0</v>
      </c>
      <c r="AC1178">
        <f>IF(ISNUMBER('III. New Locations'!AC1177) = TRUE, IF('III. New Locations'!AC1177 &gt;= 0, IF('III. New Locations'!AC1177 &lt;=1, 0,$C1178),$C1178), $C1178)</f>
        <v>0</v>
      </c>
    </row>
    <row r="1179" spans="1:29" x14ac:dyDescent="0.25">
      <c r="A1179">
        <f>'III. New Locations'!A1178</f>
        <v>1176</v>
      </c>
      <c r="C1179" s="4">
        <f>IF(LEN('III. New Locations'!C1178) &gt; 2, 1, 0)</f>
        <v>0</v>
      </c>
      <c r="E1179">
        <f>IF(LEN('III. New Locations'!E1178) = 2, IF('III. New Locations'!E1178 = "--", $C1179, 0), $C1179)</f>
        <v>0</v>
      </c>
      <c r="F1179">
        <f>IF(LEN('III. New Locations'!F1178) &gt; 4, 0, $C1179)</f>
        <v>0</v>
      </c>
      <c r="G1179">
        <f>IF(ISNUMBER('III. New Locations'!G1178) = TRUE, 0, $C1179)</f>
        <v>0</v>
      </c>
      <c r="H1179">
        <f>IF(ISNUMBER('III. New Locations'!H1178) = TRUE, 0, $C1179)</f>
        <v>0</v>
      </c>
      <c r="I1179">
        <f>IF(ISNUMBER('III. New Locations'!I1178) = TRUE, 0, $C1179)</f>
        <v>0</v>
      </c>
      <c r="J1179">
        <f>IF(ISNUMBER('III. New Locations'!J1178) = TRUE, 0, $C1179)</f>
        <v>0</v>
      </c>
      <c r="K1179">
        <f>IF(ISNUMBER('III. New Locations'!K1178) = TRUE, 0,$C1179)</f>
        <v>0</v>
      </c>
      <c r="M1179">
        <f>IF(ISNUMBER('III. New Locations'!M1178) = TRUE, 0,$C1179)</f>
        <v>0</v>
      </c>
      <c r="O1179">
        <f>IF(ISNUMBER('III. New Locations'!O1178) = TRUE, 0, $C1179)</f>
        <v>0</v>
      </c>
      <c r="P1179">
        <f>IF(ISNUMBER('III. New Locations'!P1178) = TRUE, 0, $C1179)</f>
        <v>0</v>
      </c>
      <c r="Q1179">
        <f>IF(ISNUMBER('III. New Locations'!Q1178) = TRUE, 0, $C1179)</f>
        <v>0</v>
      </c>
      <c r="R1179">
        <f>IF(ISNUMBER('III. New Locations'!R1178) = TRUE, IF('III. New Locations'!R1178 &gt;= 0, IF('III. New Locations'!R1178 &lt;=1, 0, $C1179),$C1179),$C1179)</f>
        <v>0</v>
      </c>
      <c r="S1179">
        <f>IF(ISNUMBER('III. New Locations'!S1178) = TRUE, IF('III. New Locations'!S1178 &gt;= 0, IF('III. New Locations'!S1178 &lt;=1, 0, $C1179), $C1179), $C1179)</f>
        <v>0</v>
      </c>
      <c r="T1179">
        <f>IF('III. New Locations'!T1178 = "-Unknown-", $C1179, 0)</f>
        <v>0</v>
      </c>
      <c r="U1179">
        <f>IF(LEN('III. New Locations'!U1178)&gt;1, 0, IF(T1179 = 0, 0, $C1179))</f>
        <v>0</v>
      </c>
      <c r="V1179">
        <f>IF('III. New Locations'!V1178 = "Unknown", $C1179, 0)</f>
        <v>0</v>
      </c>
      <c r="W1179">
        <f>IF(LEN('III. New Locations'!W1178)&gt;1, 0, IF(V1179 = 0, 0, $C1179))</f>
        <v>0</v>
      </c>
      <c r="X1179" t="str">
        <f>'III. New Locations'!X1178</f>
        <v>Unknown</v>
      </c>
      <c r="Y1179">
        <f>IF(ISNUMBER('III. New Locations'!Y1178) = TRUE, IF('III. New Locations'!Y1178 &gt;= 1400, IF('III. New Locations'!Y1178 &lt;=2100, 0, $C1179), $C1179), $C1179)</f>
        <v>0</v>
      </c>
      <c r="Z1179">
        <f>IF(ISNUMBER('III. New Locations'!Z1178) = TRUE, IF('III. New Locations'!Z1178 &gt;= 1400, IF('III. New Locations'!Z1178 &lt;=2100, 0, $C1179), $C1179), $C1179)</f>
        <v>0</v>
      </c>
      <c r="AA1179">
        <f>IF(ISNUMBER('III. New Locations'!AA1178) = TRUE, IF('III. New Locations'!AA1178 &gt;= 1400, IF('III. New Locations'!AA1178 &lt;=2100, 0, $C1179), $C1179), $C1179)</f>
        <v>0</v>
      </c>
      <c r="AC1179">
        <f>IF(ISNUMBER('III. New Locations'!AC1178) = TRUE, IF('III. New Locations'!AC1178 &gt;= 0, IF('III. New Locations'!AC1178 &lt;=1, 0,$C1179),$C1179), $C1179)</f>
        <v>0</v>
      </c>
    </row>
    <row r="1180" spans="1:29" x14ac:dyDescent="0.25">
      <c r="A1180">
        <f>'III. New Locations'!A1179</f>
        <v>1177</v>
      </c>
      <c r="C1180" s="4">
        <f>IF(LEN('III. New Locations'!C1179) &gt; 2, 1, 0)</f>
        <v>0</v>
      </c>
      <c r="E1180">
        <f>IF(LEN('III. New Locations'!E1179) = 2, IF('III. New Locations'!E1179 = "--", $C1180, 0), $C1180)</f>
        <v>0</v>
      </c>
      <c r="F1180">
        <f>IF(LEN('III. New Locations'!F1179) &gt; 4, 0, $C1180)</f>
        <v>0</v>
      </c>
      <c r="G1180">
        <f>IF(ISNUMBER('III. New Locations'!G1179) = TRUE, 0, $C1180)</f>
        <v>0</v>
      </c>
      <c r="H1180">
        <f>IF(ISNUMBER('III. New Locations'!H1179) = TRUE, 0, $C1180)</f>
        <v>0</v>
      </c>
      <c r="I1180">
        <f>IF(ISNUMBER('III. New Locations'!I1179) = TRUE, 0, $C1180)</f>
        <v>0</v>
      </c>
      <c r="J1180">
        <f>IF(ISNUMBER('III. New Locations'!J1179) = TRUE, 0, $C1180)</f>
        <v>0</v>
      </c>
      <c r="K1180">
        <f>IF(ISNUMBER('III. New Locations'!K1179) = TRUE, 0,$C1180)</f>
        <v>0</v>
      </c>
      <c r="M1180">
        <f>IF(ISNUMBER('III. New Locations'!M1179) = TRUE, 0,$C1180)</f>
        <v>0</v>
      </c>
      <c r="O1180">
        <f>IF(ISNUMBER('III. New Locations'!O1179) = TRUE, 0, $C1180)</f>
        <v>0</v>
      </c>
      <c r="P1180">
        <f>IF(ISNUMBER('III. New Locations'!P1179) = TRUE, 0, $C1180)</f>
        <v>0</v>
      </c>
      <c r="Q1180">
        <f>IF(ISNUMBER('III. New Locations'!Q1179) = TRUE, 0, $C1180)</f>
        <v>0</v>
      </c>
      <c r="R1180">
        <f>IF(ISNUMBER('III. New Locations'!R1179) = TRUE, IF('III. New Locations'!R1179 &gt;= 0, IF('III. New Locations'!R1179 &lt;=1, 0, $C1180),$C1180),$C1180)</f>
        <v>0</v>
      </c>
      <c r="S1180">
        <f>IF(ISNUMBER('III. New Locations'!S1179) = TRUE, IF('III. New Locations'!S1179 &gt;= 0, IF('III. New Locations'!S1179 &lt;=1, 0, $C1180), $C1180), $C1180)</f>
        <v>0</v>
      </c>
      <c r="T1180">
        <f>IF('III. New Locations'!T1179 = "-Unknown-", $C1180, 0)</f>
        <v>0</v>
      </c>
      <c r="U1180">
        <f>IF(LEN('III. New Locations'!U1179)&gt;1, 0, IF(T1180 = 0, 0, $C1180))</f>
        <v>0</v>
      </c>
      <c r="V1180">
        <f>IF('III. New Locations'!V1179 = "Unknown", $C1180, 0)</f>
        <v>0</v>
      </c>
      <c r="W1180">
        <f>IF(LEN('III. New Locations'!W1179)&gt;1, 0, IF(V1180 = 0, 0, $C1180))</f>
        <v>0</v>
      </c>
      <c r="X1180" t="str">
        <f>'III. New Locations'!X1179</f>
        <v>Unknown</v>
      </c>
      <c r="Y1180">
        <f>IF(ISNUMBER('III. New Locations'!Y1179) = TRUE, IF('III. New Locations'!Y1179 &gt;= 1400, IF('III. New Locations'!Y1179 &lt;=2100, 0, $C1180), $C1180), $C1180)</f>
        <v>0</v>
      </c>
      <c r="Z1180">
        <f>IF(ISNUMBER('III. New Locations'!Z1179) = TRUE, IF('III. New Locations'!Z1179 &gt;= 1400, IF('III. New Locations'!Z1179 &lt;=2100, 0, $C1180), $C1180), $C1180)</f>
        <v>0</v>
      </c>
      <c r="AA1180">
        <f>IF(ISNUMBER('III. New Locations'!AA1179) = TRUE, IF('III. New Locations'!AA1179 &gt;= 1400, IF('III. New Locations'!AA1179 &lt;=2100, 0, $C1180), $C1180), $C1180)</f>
        <v>0</v>
      </c>
      <c r="AC1180">
        <f>IF(ISNUMBER('III. New Locations'!AC1179) = TRUE, IF('III. New Locations'!AC1179 &gt;= 0, IF('III. New Locations'!AC1179 &lt;=1, 0,$C1180),$C1180), $C1180)</f>
        <v>0</v>
      </c>
    </row>
    <row r="1181" spans="1:29" x14ac:dyDescent="0.25">
      <c r="A1181">
        <f>'III. New Locations'!A1180</f>
        <v>1178</v>
      </c>
      <c r="C1181" s="4">
        <f>IF(LEN('III. New Locations'!C1180) &gt; 2, 1, 0)</f>
        <v>0</v>
      </c>
      <c r="E1181">
        <f>IF(LEN('III. New Locations'!E1180) = 2, IF('III. New Locations'!E1180 = "--", $C1181, 0), $C1181)</f>
        <v>0</v>
      </c>
      <c r="F1181">
        <f>IF(LEN('III. New Locations'!F1180) &gt; 4, 0, $C1181)</f>
        <v>0</v>
      </c>
      <c r="G1181">
        <f>IF(ISNUMBER('III. New Locations'!G1180) = TRUE, 0, $C1181)</f>
        <v>0</v>
      </c>
      <c r="H1181">
        <f>IF(ISNUMBER('III. New Locations'!H1180) = TRUE, 0, $C1181)</f>
        <v>0</v>
      </c>
      <c r="I1181">
        <f>IF(ISNUMBER('III. New Locations'!I1180) = TRUE, 0, $C1181)</f>
        <v>0</v>
      </c>
      <c r="J1181">
        <f>IF(ISNUMBER('III. New Locations'!J1180) = TRUE, 0, $C1181)</f>
        <v>0</v>
      </c>
      <c r="K1181">
        <f>IF(ISNUMBER('III. New Locations'!K1180) = TRUE, 0,$C1181)</f>
        <v>0</v>
      </c>
      <c r="M1181">
        <f>IF(ISNUMBER('III. New Locations'!M1180) = TRUE, 0,$C1181)</f>
        <v>0</v>
      </c>
      <c r="O1181">
        <f>IF(ISNUMBER('III. New Locations'!O1180) = TRUE, 0, $C1181)</f>
        <v>0</v>
      </c>
      <c r="P1181">
        <f>IF(ISNUMBER('III. New Locations'!P1180) = TRUE, 0, $C1181)</f>
        <v>0</v>
      </c>
      <c r="Q1181">
        <f>IF(ISNUMBER('III. New Locations'!Q1180) = TRUE, 0, $C1181)</f>
        <v>0</v>
      </c>
      <c r="R1181">
        <f>IF(ISNUMBER('III. New Locations'!R1180) = TRUE, IF('III. New Locations'!R1180 &gt;= 0, IF('III. New Locations'!R1180 &lt;=1, 0, $C1181),$C1181),$C1181)</f>
        <v>0</v>
      </c>
      <c r="S1181">
        <f>IF(ISNUMBER('III. New Locations'!S1180) = TRUE, IF('III. New Locations'!S1180 &gt;= 0, IF('III. New Locations'!S1180 &lt;=1, 0, $C1181), $C1181), $C1181)</f>
        <v>0</v>
      </c>
      <c r="T1181">
        <f>IF('III. New Locations'!T1180 = "-Unknown-", $C1181, 0)</f>
        <v>0</v>
      </c>
      <c r="U1181">
        <f>IF(LEN('III. New Locations'!U1180)&gt;1, 0, IF(T1181 = 0, 0, $C1181))</f>
        <v>0</v>
      </c>
      <c r="V1181">
        <f>IF('III. New Locations'!V1180 = "Unknown", $C1181, 0)</f>
        <v>0</v>
      </c>
      <c r="W1181">
        <f>IF(LEN('III. New Locations'!W1180)&gt;1, 0, IF(V1181 = 0, 0, $C1181))</f>
        <v>0</v>
      </c>
      <c r="X1181" t="str">
        <f>'III. New Locations'!X1180</f>
        <v>Unknown</v>
      </c>
      <c r="Y1181">
        <f>IF(ISNUMBER('III. New Locations'!Y1180) = TRUE, IF('III. New Locations'!Y1180 &gt;= 1400, IF('III. New Locations'!Y1180 &lt;=2100, 0, $C1181), $C1181), $C1181)</f>
        <v>0</v>
      </c>
      <c r="Z1181">
        <f>IF(ISNUMBER('III. New Locations'!Z1180) = TRUE, IF('III. New Locations'!Z1180 &gt;= 1400, IF('III. New Locations'!Z1180 &lt;=2100, 0, $C1181), $C1181), $C1181)</f>
        <v>0</v>
      </c>
      <c r="AA1181">
        <f>IF(ISNUMBER('III. New Locations'!AA1180) = TRUE, IF('III. New Locations'!AA1180 &gt;= 1400, IF('III. New Locations'!AA1180 &lt;=2100, 0, $C1181), $C1181), $C1181)</f>
        <v>0</v>
      </c>
      <c r="AC1181">
        <f>IF(ISNUMBER('III. New Locations'!AC1180) = TRUE, IF('III. New Locations'!AC1180 &gt;= 0, IF('III. New Locations'!AC1180 &lt;=1, 0,$C1181),$C1181), $C1181)</f>
        <v>0</v>
      </c>
    </row>
    <row r="1182" spans="1:29" x14ac:dyDescent="0.25">
      <c r="A1182">
        <f>'III. New Locations'!A1181</f>
        <v>1179</v>
      </c>
      <c r="C1182" s="4">
        <f>IF(LEN('III. New Locations'!C1181) &gt; 2, 1, 0)</f>
        <v>0</v>
      </c>
      <c r="E1182">
        <f>IF(LEN('III. New Locations'!E1181) = 2, IF('III. New Locations'!E1181 = "--", $C1182, 0), $C1182)</f>
        <v>0</v>
      </c>
      <c r="F1182">
        <f>IF(LEN('III. New Locations'!F1181) &gt; 4, 0, $C1182)</f>
        <v>0</v>
      </c>
      <c r="G1182">
        <f>IF(ISNUMBER('III. New Locations'!G1181) = TRUE, 0, $C1182)</f>
        <v>0</v>
      </c>
      <c r="H1182">
        <f>IF(ISNUMBER('III. New Locations'!H1181) = TRUE, 0, $C1182)</f>
        <v>0</v>
      </c>
      <c r="I1182">
        <f>IF(ISNUMBER('III. New Locations'!I1181) = TRUE, 0, $C1182)</f>
        <v>0</v>
      </c>
      <c r="J1182">
        <f>IF(ISNUMBER('III. New Locations'!J1181) = TRUE, 0, $C1182)</f>
        <v>0</v>
      </c>
      <c r="K1182">
        <f>IF(ISNUMBER('III. New Locations'!K1181) = TRUE, 0,$C1182)</f>
        <v>0</v>
      </c>
      <c r="M1182">
        <f>IF(ISNUMBER('III. New Locations'!M1181) = TRUE, 0,$C1182)</f>
        <v>0</v>
      </c>
      <c r="O1182">
        <f>IF(ISNUMBER('III. New Locations'!O1181) = TRUE, 0, $C1182)</f>
        <v>0</v>
      </c>
      <c r="P1182">
        <f>IF(ISNUMBER('III. New Locations'!P1181) = TRUE, 0, $C1182)</f>
        <v>0</v>
      </c>
      <c r="Q1182">
        <f>IF(ISNUMBER('III. New Locations'!Q1181) = TRUE, 0, $C1182)</f>
        <v>0</v>
      </c>
      <c r="R1182">
        <f>IF(ISNUMBER('III. New Locations'!R1181) = TRUE, IF('III. New Locations'!R1181 &gt;= 0, IF('III. New Locations'!R1181 &lt;=1, 0, $C1182),$C1182),$C1182)</f>
        <v>0</v>
      </c>
      <c r="S1182">
        <f>IF(ISNUMBER('III. New Locations'!S1181) = TRUE, IF('III. New Locations'!S1181 &gt;= 0, IF('III. New Locations'!S1181 &lt;=1, 0, $C1182), $C1182), $C1182)</f>
        <v>0</v>
      </c>
      <c r="T1182">
        <f>IF('III. New Locations'!T1181 = "-Unknown-", $C1182, 0)</f>
        <v>0</v>
      </c>
      <c r="U1182">
        <f>IF(LEN('III. New Locations'!U1181)&gt;1, 0, IF(T1182 = 0, 0, $C1182))</f>
        <v>0</v>
      </c>
      <c r="V1182">
        <f>IF('III. New Locations'!V1181 = "Unknown", $C1182, 0)</f>
        <v>0</v>
      </c>
      <c r="W1182">
        <f>IF(LEN('III. New Locations'!W1181)&gt;1, 0, IF(V1182 = 0, 0, $C1182))</f>
        <v>0</v>
      </c>
      <c r="X1182" t="str">
        <f>'III. New Locations'!X1181</f>
        <v>Unknown</v>
      </c>
      <c r="Y1182">
        <f>IF(ISNUMBER('III. New Locations'!Y1181) = TRUE, IF('III. New Locations'!Y1181 &gt;= 1400, IF('III. New Locations'!Y1181 &lt;=2100, 0, $C1182), $C1182), $C1182)</f>
        <v>0</v>
      </c>
      <c r="Z1182">
        <f>IF(ISNUMBER('III. New Locations'!Z1181) = TRUE, IF('III. New Locations'!Z1181 &gt;= 1400, IF('III. New Locations'!Z1181 &lt;=2100, 0, $C1182), $C1182), $C1182)</f>
        <v>0</v>
      </c>
      <c r="AA1182">
        <f>IF(ISNUMBER('III. New Locations'!AA1181) = TRUE, IF('III. New Locations'!AA1181 &gt;= 1400, IF('III. New Locations'!AA1181 &lt;=2100, 0, $C1182), $C1182), $C1182)</f>
        <v>0</v>
      </c>
      <c r="AC1182">
        <f>IF(ISNUMBER('III. New Locations'!AC1181) = TRUE, IF('III. New Locations'!AC1181 &gt;= 0, IF('III. New Locations'!AC1181 &lt;=1, 0,$C1182),$C1182), $C1182)</f>
        <v>0</v>
      </c>
    </row>
    <row r="1183" spans="1:29" x14ac:dyDescent="0.25">
      <c r="A1183">
        <f>'III. New Locations'!A1182</f>
        <v>1180</v>
      </c>
      <c r="C1183" s="4">
        <f>IF(LEN('III. New Locations'!C1182) &gt; 2, 1, 0)</f>
        <v>0</v>
      </c>
      <c r="E1183">
        <f>IF(LEN('III. New Locations'!E1182) = 2, IF('III. New Locations'!E1182 = "--", $C1183, 0), $C1183)</f>
        <v>0</v>
      </c>
      <c r="F1183">
        <f>IF(LEN('III. New Locations'!F1182) &gt; 4, 0, $C1183)</f>
        <v>0</v>
      </c>
      <c r="G1183">
        <f>IF(ISNUMBER('III. New Locations'!G1182) = TRUE, 0, $C1183)</f>
        <v>0</v>
      </c>
      <c r="H1183">
        <f>IF(ISNUMBER('III. New Locations'!H1182) = TRUE, 0, $C1183)</f>
        <v>0</v>
      </c>
      <c r="I1183">
        <f>IF(ISNUMBER('III. New Locations'!I1182) = TRUE, 0, $C1183)</f>
        <v>0</v>
      </c>
      <c r="J1183">
        <f>IF(ISNUMBER('III. New Locations'!J1182) = TRUE, 0, $C1183)</f>
        <v>0</v>
      </c>
      <c r="K1183">
        <f>IF(ISNUMBER('III. New Locations'!K1182) = TRUE, 0,$C1183)</f>
        <v>0</v>
      </c>
      <c r="M1183">
        <f>IF(ISNUMBER('III. New Locations'!M1182) = TRUE, 0,$C1183)</f>
        <v>0</v>
      </c>
      <c r="O1183">
        <f>IF(ISNUMBER('III. New Locations'!O1182) = TRUE, 0, $C1183)</f>
        <v>0</v>
      </c>
      <c r="P1183">
        <f>IF(ISNUMBER('III. New Locations'!P1182) = TRUE, 0, $C1183)</f>
        <v>0</v>
      </c>
      <c r="Q1183">
        <f>IF(ISNUMBER('III. New Locations'!Q1182) = TRUE, 0, $C1183)</f>
        <v>0</v>
      </c>
      <c r="R1183">
        <f>IF(ISNUMBER('III. New Locations'!R1182) = TRUE, IF('III. New Locations'!R1182 &gt;= 0, IF('III. New Locations'!R1182 &lt;=1, 0, $C1183),$C1183),$C1183)</f>
        <v>0</v>
      </c>
      <c r="S1183">
        <f>IF(ISNUMBER('III. New Locations'!S1182) = TRUE, IF('III. New Locations'!S1182 &gt;= 0, IF('III. New Locations'!S1182 &lt;=1, 0, $C1183), $C1183), $C1183)</f>
        <v>0</v>
      </c>
      <c r="T1183">
        <f>IF('III. New Locations'!T1182 = "-Unknown-", $C1183, 0)</f>
        <v>0</v>
      </c>
      <c r="U1183">
        <f>IF(LEN('III. New Locations'!U1182)&gt;1, 0, IF(T1183 = 0, 0, $C1183))</f>
        <v>0</v>
      </c>
      <c r="V1183">
        <f>IF('III. New Locations'!V1182 = "Unknown", $C1183, 0)</f>
        <v>0</v>
      </c>
      <c r="W1183">
        <f>IF(LEN('III. New Locations'!W1182)&gt;1, 0, IF(V1183 = 0, 0, $C1183))</f>
        <v>0</v>
      </c>
      <c r="X1183" t="str">
        <f>'III. New Locations'!X1182</f>
        <v>Unknown</v>
      </c>
      <c r="Y1183">
        <f>IF(ISNUMBER('III. New Locations'!Y1182) = TRUE, IF('III. New Locations'!Y1182 &gt;= 1400, IF('III. New Locations'!Y1182 &lt;=2100, 0, $C1183), $C1183), $C1183)</f>
        <v>0</v>
      </c>
      <c r="Z1183">
        <f>IF(ISNUMBER('III. New Locations'!Z1182) = TRUE, IF('III. New Locations'!Z1182 &gt;= 1400, IF('III. New Locations'!Z1182 &lt;=2100, 0, $C1183), $C1183), $C1183)</f>
        <v>0</v>
      </c>
      <c r="AA1183">
        <f>IF(ISNUMBER('III. New Locations'!AA1182) = TRUE, IF('III. New Locations'!AA1182 &gt;= 1400, IF('III. New Locations'!AA1182 &lt;=2100, 0, $C1183), $C1183), $C1183)</f>
        <v>0</v>
      </c>
      <c r="AC1183">
        <f>IF(ISNUMBER('III. New Locations'!AC1182) = TRUE, IF('III. New Locations'!AC1182 &gt;= 0, IF('III. New Locations'!AC1182 &lt;=1, 0,$C1183),$C1183), $C1183)</f>
        <v>0</v>
      </c>
    </row>
    <row r="1184" spans="1:29" x14ac:dyDescent="0.25">
      <c r="A1184">
        <f>'III. New Locations'!A1183</f>
        <v>1181</v>
      </c>
      <c r="C1184" s="4">
        <f>IF(LEN('III. New Locations'!C1183) &gt; 2, 1, 0)</f>
        <v>0</v>
      </c>
      <c r="E1184">
        <f>IF(LEN('III. New Locations'!E1183) = 2, IF('III. New Locations'!E1183 = "--", $C1184, 0), $C1184)</f>
        <v>0</v>
      </c>
      <c r="F1184">
        <f>IF(LEN('III. New Locations'!F1183) &gt; 4, 0, $C1184)</f>
        <v>0</v>
      </c>
      <c r="G1184">
        <f>IF(ISNUMBER('III. New Locations'!G1183) = TRUE, 0, $C1184)</f>
        <v>0</v>
      </c>
      <c r="H1184">
        <f>IF(ISNUMBER('III. New Locations'!H1183) = TRUE, 0, $C1184)</f>
        <v>0</v>
      </c>
      <c r="I1184">
        <f>IF(ISNUMBER('III. New Locations'!I1183) = TRUE, 0, $C1184)</f>
        <v>0</v>
      </c>
      <c r="J1184">
        <f>IF(ISNUMBER('III. New Locations'!J1183) = TRUE, 0, $C1184)</f>
        <v>0</v>
      </c>
      <c r="K1184">
        <f>IF(ISNUMBER('III. New Locations'!K1183) = TRUE, 0,$C1184)</f>
        <v>0</v>
      </c>
      <c r="M1184">
        <f>IF(ISNUMBER('III. New Locations'!M1183) = TRUE, 0,$C1184)</f>
        <v>0</v>
      </c>
      <c r="O1184">
        <f>IF(ISNUMBER('III. New Locations'!O1183) = TRUE, 0, $C1184)</f>
        <v>0</v>
      </c>
      <c r="P1184">
        <f>IF(ISNUMBER('III. New Locations'!P1183) = TRUE, 0, $C1184)</f>
        <v>0</v>
      </c>
      <c r="Q1184">
        <f>IF(ISNUMBER('III. New Locations'!Q1183) = TRUE, 0, $C1184)</f>
        <v>0</v>
      </c>
      <c r="R1184">
        <f>IF(ISNUMBER('III. New Locations'!R1183) = TRUE, IF('III. New Locations'!R1183 &gt;= 0, IF('III. New Locations'!R1183 &lt;=1, 0, $C1184),$C1184),$C1184)</f>
        <v>0</v>
      </c>
      <c r="S1184">
        <f>IF(ISNUMBER('III. New Locations'!S1183) = TRUE, IF('III. New Locations'!S1183 &gt;= 0, IF('III. New Locations'!S1183 &lt;=1, 0, $C1184), $C1184), $C1184)</f>
        <v>0</v>
      </c>
      <c r="T1184">
        <f>IF('III. New Locations'!T1183 = "-Unknown-", $C1184, 0)</f>
        <v>0</v>
      </c>
      <c r="U1184">
        <f>IF(LEN('III. New Locations'!U1183)&gt;1, 0, IF(T1184 = 0, 0, $C1184))</f>
        <v>0</v>
      </c>
      <c r="V1184">
        <f>IF('III. New Locations'!V1183 = "Unknown", $C1184, 0)</f>
        <v>0</v>
      </c>
      <c r="W1184">
        <f>IF(LEN('III. New Locations'!W1183)&gt;1, 0, IF(V1184 = 0, 0, $C1184))</f>
        <v>0</v>
      </c>
      <c r="X1184" t="str">
        <f>'III. New Locations'!X1183</f>
        <v>Unknown</v>
      </c>
      <c r="Y1184">
        <f>IF(ISNUMBER('III. New Locations'!Y1183) = TRUE, IF('III. New Locations'!Y1183 &gt;= 1400, IF('III. New Locations'!Y1183 &lt;=2100, 0, $C1184), $C1184), $C1184)</f>
        <v>0</v>
      </c>
      <c r="Z1184">
        <f>IF(ISNUMBER('III. New Locations'!Z1183) = TRUE, IF('III. New Locations'!Z1183 &gt;= 1400, IF('III. New Locations'!Z1183 &lt;=2100, 0, $C1184), $C1184), $C1184)</f>
        <v>0</v>
      </c>
      <c r="AA1184">
        <f>IF(ISNUMBER('III. New Locations'!AA1183) = TRUE, IF('III. New Locations'!AA1183 &gt;= 1400, IF('III. New Locations'!AA1183 &lt;=2100, 0, $C1184), $C1184), $C1184)</f>
        <v>0</v>
      </c>
      <c r="AC1184">
        <f>IF(ISNUMBER('III. New Locations'!AC1183) = TRUE, IF('III. New Locations'!AC1183 &gt;= 0, IF('III. New Locations'!AC1183 &lt;=1, 0,$C1184),$C1184), $C1184)</f>
        <v>0</v>
      </c>
    </row>
    <row r="1185" spans="1:29" x14ac:dyDescent="0.25">
      <c r="A1185">
        <f>'III. New Locations'!A1184</f>
        <v>1182</v>
      </c>
      <c r="C1185" s="4">
        <f>IF(LEN('III. New Locations'!C1184) &gt; 2, 1, 0)</f>
        <v>0</v>
      </c>
      <c r="E1185">
        <f>IF(LEN('III. New Locations'!E1184) = 2, IF('III. New Locations'!E1184 = "--", $C1185, 0), $C1185)</f>
        <v>0</v>
      </c>
      <c r="F1185">
        <f>IF(LEN('III. New Locations'!F1184) &gt; 4, 0, $C1185)</f>
        <v>0</v>
      </c>
      <c r="G1185">
        <f>IF(ISNUMBER('III. New Locations'!G1184) = TRUE, 0, $C1185)</f>
        <v>0</v>
      </c>
      <c r="H1185">
        <f>IF(ISNUMBER('III. New Locations'!H1184) = TRUE, 0, $C1185)</f>
        <v>0</v>
      </c>
      <c r="I1185">
        <f>IF(ISNUMBER('III. New Locations'!I1184) = TRUE, 0, $C1185)</f>
        <v>0</v>
      </c>
      <c r="J1185">
        <f>IF(ISNUMBER('III. New Locations'!J1184) = TRUE, 0, $C1185)</f>
        <v>0</v>
      </c>
      <c r="K1185">
        <f>IF(ISNUMBER('III. New Locations'!K1184) = TRUE, 0,$C1185)</f>
        <v>0</v>
      </c>
      <c r="M1185">
        <f>IF(ISNUMBER('III. New Locations'!M1184) = TRUE, 0,$C1185)</f>
        <v>0</v>
      </c>
      <c r="O1185">
        <f>IF(ISNUMBER('III. New Locations'!O1184) = TRUE, 0, $C1185)</f>
        <v>0</v>
      </c>
      <c r="P1185">
        <f>IF(ISNUMBER('III. New Locations'!P1184) = TRUE, 0, $C1185)</f>
        <v>0</v>
      </c>
      <c r="Q1185">
        <f>IF(ISNUMBER('III. New Locations'!Q1184) = TRUE, 0, $C1185)</f>
        <v>0</v>
      </c>
      <c r="R1185">
        <f>IF(ISNUMBER('III. New Locations'!R1184) = TRUE, IF('III. New Locations'!R1184 &gt;= 0, IF('III. New Locations'!R1184 &lt;=1, 0, $C1185),$C1185),$C1185)</f>
        <v>0</v>
      </c>
      <c r="S1185">
        <f>IF(ISNUMBER('III. New Locations'!S1184) = TRUE, IF('III. New Locations'!S1184 &gt;= 0, IF('III. New Locations'!S1184 &lt;=1, 0, $C1185), $C1185), $C1185)</f>
        <v>0</v>
      </c>
      <c r="T1185">
        <f>IF('III. New Locations'!T1184 = "-Unknown-", $C1185, 0)</f>
        <v>0</v>
      </c>
      <c r="U1185">
        <f>IF(LEN('III. New Locations'!U1184)&gt;1, 0, IF(T1185 = 0, 0, $C1185))</f>
        <v>0</v>
      </c>
      <c r="V1185">
        <f>IF('III. New Locations'!V1184 = "Unknown", $C1185, 0)</f>
        <v>0</v>
      </c>
      <c r="W1185">
        <f>IF(LEN('III. New Locations'!W1184)&gt;1, 0, IF(V1185 = 0, 0, $C1185))</f>
        <v>0</v>
      </c>
      <c r="X1185" t="str">
        <f>'III. New Locations'!X1184</f>
        <v>Unknown</v>
      </c>
      <c r="Y1185">
        <f>IF(ISNUMBER('III. New Locations'!Y1184) = TRUE, IF('III. New Locations'!Y1184 &gt;= 1400, IF('III. New Locations'!Y1184 &lt;=2100, 0, $C1185), $C1185), $C1185)</f>
        <v>0</v>
      </c>
      <c r="Z1185">
        <f>IF(ISNUMBER('III. New Locations'!Z1184) = TRUE, IF('III. New Locations'!Z1184 &gt;= 1400, IF('III. New Locations'!Z1184 &lt;=2100, 0, $C1185), $C1185), $C1185)</f>
        <v>0</v>
      </c>
      <c r="AA1185">
        <f>IF(ISNUMBER('III. New Locations'!AA1184) = TRUE, IF('III. New Locations'!AA1184 &gt;= 1400, IF('III. New Locations'!AA1184 &lt;=2100, 0, $C1185), $C1185), $C1185)</f>
        <v>0</v>
      </c>
      <c r="AC1185">
        <f>IF(ISNUMBER('III. New Locations'!AC1184) = TRUE, IF('III. New Locations'!AC1184 &gt;= 0, IF('III. New Locations'!AC1184 &lt;=1, 0,$C1185),$C1185), $C1185)</f>
        <v>0</v>
      </c>
    </row>
    <row r="1186" spans="1:29" x14ac:dyDescent="0.25">
      <c r="A1186">
        <f>'III. New Locations'!A1185</f>
        <v>1183</v>
      </c>
      <c r="C1186" s="4">
        <f>IF(LEN('III. New Locations'!C1185) &gt; 2, 1, 0)</f>
        <v>0</v>
      </c>
      <c r="E1186">
        <f>IF(LEN('III. New Locations'!E1185) = 2, IF('III. New Locations'!E1185 = "--", $C1186, 0), $C1186)</f>
        <v>0</v>
      </c>
      <c r="F1186">
        <f>IF(LEN('III. New Locations'!F1185) &gt; 4, 0, $C1186)</f>
        <v>0</v>
      </c>
      <c r="G1186">
        <f>IF(ISNUMBER('III. New Locations'!G1185) = TRUE, 0, $C1186)</f>
        <v>0</v>
      </c>
      <c r="H1186">
        <f>IF(ISNUMBER('III. New Locations'!H1185) = TRUE, 0, $C1186)</f>
        <v>0</v>
      </c>
      <c r="I1186">
        <f>IF(ISNUMBER('III. New Locations'!I1185) = TRUE, 0, $C1186)</f>
        <v>0</v>
      </c>
      <c r="J1186">
        <f>IF(ISNUMBER('III. New Locations'!J1185) = TRUE, 0, $C1186)</f>
        <v>0</v>
      </c>
      <c r="K1186">
        <f>IF(ISNUMBER('III. New Locations'!K1185) = TRUE, 0,$C1186)</f>
        <v>0</v>
      </c>
      <c r="M1186">
        <f>IF(ISNUMBER('III. New Locations'!M1185) = TRUE, 0,$C1186)</f>
        <v>0</v>
      </c>
      <c r="O1186">
        <f>IF(ISNUMBER('III. New Locations'!O1185) = TRUE, 0, $C1186)</f>
        <v>0</v>
      </c>
      <c r="P1186">
        <f>IF(ISNUMBER('III. New Locations'!P1185) = TRUE, 0, $C1186)</f>
        <v>0</v>
      </c>
      <c r="Q1186">
        <f>IF(ISNUMBER('III. New Locations'!Q1185) = TRUE, 0, $C1186)</f>
        <v>0</v>
      </c>
      <c r="R1186">
        <f>IF(ISNUMBER('III. New Locations'!R1185) = TRUE, IF('III. New Locations'!R1185 &gt;= 0, IF('III. New Locations'!R1185 &lt;=1, 0, $C1186),$C1186),$C1186)</f>
        <v>0</v>
      </c>
      <c r="S1186">
        <f>IF(ISNUMBER('III. New Locations'!S1185) = TRUE, IF('III. New Locations'!S1185 &gt;= 0, IF('III. New Locations'!S1185 &lt;=1, 0, $C1186), $C1186), $C1186)</f>
        <v>0</v>
      </c>
      <c r="T1186">
        <f>IF('III. New Locations'!T1185 = "-Unknown-", $C1186, 0)</f>
        <v>0</v>
      </c>
      <c r="U1186">
        <f>IF(LEN('III. New Locations'!U1185)&gt;1, 0, IF(T1186 = 0, 0, $C1186))</f>
        <v>0</v>
      </c>
      <c r="V1186">
        <f>IF('III. New Locations'!V1185 = "Unknown", $C1186, 0)</f>
        <v>0</v>
      </c>
      <c r="W1186">
        <f>IF(LEN('III. New Locations'!W1185)&gt;1, 0, IF(V1186 = 0, 0, $C1186))</f>
        <v>0</v>
      </c>
      <c r="X1186" t="str">
        <f>'III. New Locations'!X1185</f>
        <v>Unknown</v>
      </c>
      <c r="Y1186">
        <f>IF(ISNUMBER('III. New Locations'!Y1185) = TRUE, IF('III. New Locations'!Y1185 &gt;= 1400, IF('III. New Locations'!Y1185 &lt;=2100, 0, $C1186), $C1186), $C1186)</f>
        <v>0</v>
      </c>
      <c r="Z1186">
        <f>IF(ISNUMBER('III. New Locations'!Z1185) = TRUE, IF('III. New Locations'!Z1185 &gt;= 1400, IF('III. New Locations'!Z1185 &lt;=2100, 0, $C1186), $C1186), $C1186)</f>
        <v>0</v>
      </c>
      <c r="AA1186">
        <f>IF(ISNUMBER('III. New Locations'!AA1185) = TRUE, IF('III. New Locations'!AA1185 &gt;= 1400, IF('III. New Locations'!AA1185 &lt;=2100, 0, $C1186), $C1186), $C1186)</f>
        <v>0</v>
      </c>
      <c r="AC1186">
        <f>IF(ISNUMBER('III. New Locations'!AC1185) = TRUE, IF('III. New Locations'!AC1185 &gt;= 0, IF('III. New Locations'!AC1185 &lt;=1, 0,$C1186),$C1186), $C1186)</f>
        <v>0</v>
      </c>
    </row>
    <row r="1187" spans="1:29" x14ac:dyDescent="0.25">
      <c r="A1187">
        <f>'III. New Locations'!A1186</f>
        <v>1184</v>
      </c>
      <c r="C1187" s="4">
        <f>IF(LEN('III. New Locations'!C1186) &gt; 2, 1, 0)</f>
        <v>0</v>
      </c>
      <c r="E1187">
        <f>IF(LEN('III. New Locations'!E1186) = 2, IF('III. New Locations'!E1186 = "--", $C1187, 0), $C1187)</f>
        <v>0</v>
      </c>
      <c r="F1187">
        <f>IF(LEN('III. New Locations'!F1186) &gt; 4, 0, $C1187)</f>
        <v>0</v>
      </c>
      <c r="G1187">
        <f>IF(ISNUMBER('III. New Locations'!G1186) = TRUE, 0, $C1187)</f>
        <v>0</v>
      </c>
      <c r="H1187">
        <f>IF(ISNUMBER('III. New Locations'!H1186) = TRUE, 0, $C1187)</f>
        <v>0</v>
      </c>
      <c r="I1187">
        <f>IF(ISNUMBER('III. New Locations'!I1186) = TRUE, 0, $C1187)</f>
        <v>0</v>
      </c>
      <c r="J1187">
        <f>IF(ISNUMBER('III. New Locations'!J1186) = TRUE, 0, $C1187)</f>
        <v>0</v>
      </c>
      <c r="K1187">
        <f>IF(ISNUMBER('III. New Locations'!K1186) = TRUE, 0,$C1187)</f>
        <v>0</v>
      </c>
      <c r="M1187">
        <f>IF(ISNUMBER('III. New Locations'!M1186) = TRUE, 0,$C1187)</f>
        <v>0</v>
      </c>
      <c r="O1187">
        <f>IF(ISNUMBER('III. New Locations'!O1186) = TRUE, 0, $C1187)</f>
        <v>0</v>
      </c>
      <c r="P1187">
        <f>IF(ISNUMBER('III. New Locations'!P1186) = TRUE, 0, $C1187)</f>
        <v>0</v>
      </c>
      <c r="Q1187">
        <f>IF(ISNUMBER('III. New Locations'!Q1186) = TRUE, 0, $C1187)</f>
        <v>0</v>
      </c>
      <c r="R1187">
        <f>IF(ISNUMBER('III. New Locations'!R1186) = TRUE, IF('III. New Locations'!R1186 &gt;= 0, IF('III. New Locations'!R1186 &lt;=1, 0, $C1187),$C1187),$C1187)</f>
        <v>0</v>
      </c>
      <c r="S1187">
        <f>IF(ISNUMBER('III. New Locations'!S1186) = TRUE, IF('III. New Locations'!S1186 &gt;= 0, IF('III. New Locations'!S1186 &lt;=1, 0, $C1187), $C1187), $C1187)</f>
        <v>0</v>
      </c>
      <c r="T1187">
        <f>IF('III. New Locations'!T1186 = "-Unknown-", $C1187, 0)</f>
        <v>0</v>
      </c>
      <c r="U1187">
        <f>IF(LEN('III. New Locations'!U1186)&gt;1, 0, IF(T1187 = 0, 0, $C1187))</f>
        <v>0</v>
      </c>
      <c r="V1187">
        <f>IF('III. New Locations'!V1186 = "Unknown", $C1187, 0)</f>
        <v>0</v>
      </c>
      <c r="W1187">
        <f>IF(LEN('III. New Locations'!W1186)&gt;1, 0, IF(V1187 = 0, 0, $C1187))</f>
        <v>0</v>
      </c>
      <c r="X1187" t="str">
        <f>'III. New Locations'!X1186</f>
        <v>Unknown</v>
      </c>
      <c r="Y1187">
        <f>IF(ISNUMBER('III. New Locations'!Y1186) = TRUE, IF('III. New Locations'!Y1186 &gt;= 1400, IF('III. New Locations'!Y1186 &lt;=2100, 0, $C1187), $C1187), $C1187)</f>
        <v>0</v>
      </c>
      <c r="Z1187">
        <f>IF(ISNUMBER('III. New Locations'!Z1186) = TRUE, IF('III. New Locations'!Z1186 &gt;= 1400, IF('III. New Locations'!Z1186 &lt;=2100, 0, $C1187), $C1187), $C1187)</f>
        <v>0</v>
      </c>
      <c r="AA1187">
        <f>IF(ISNUMBER('III. New Locations'!AA1186) = TRUE, IF('III. New Locations'!AA1186 &gt;= 1400, IF('III. New Locations'!AA1186 &lt;=2100, 0, $C1187), $C1187), $C1187)</f>
        <v>0</v>
      </c>
      <c r="AC1187">
        <f>IF(ISNUMBER('III. New Locations'!AC1186) = TRUE, IF('III. New Locations'!AC1186 &gt;= 0, IF('III. New Locations'!AC1186 &lt;=1, 0,$C1187),$C1187), $C1187)</f>
        <v>0</v>
      </c>
    </row>
    <row r="1188" spans="1:29" x14ac:dyDescent="0.25">
      <c r="A1188">
        <f>'III. New Locations'!A1187</f>
        <v>1185</v>
      </c>
      <c r="C1188" s="4">
        <f>IF(LEN('III. New Locations'!C1187) &gt; 2, 1, 0)</f>
        <v>0</v>
      </c>
      <c r="E1188">
        <f>IF(LEN('III. New Locations'!E1187) = 2, IF('III. New Locations'!E1187 = "--", $C1188, 0), $C1188)</f>
        <v>0</v>
      </c>
      <c r="F1188">
        <f>IF(LEN('III. New Locations'!F1187) &gt; 4, 0, $C1188)</f>
        <v>0</v>
      </c>
      <c r="G1188">
        <f>IF(ISNUMBER('III. New Locations'!G1187) = TRUE, 0, $C1188)</f>
        <v>0</v>
      </c>
      <c r="H1188">
        <f>IF(ISNUMBER('III. New Locations'!H1187) = TRUE, 0, $C1188)</f>
        <v>0</v>
      </c>
      <c r="I1188">
        <f>IF(ISNUMBER('III. New Locations'!I1187) = TRUE, 0, $C1188)</f>
        <v>0</v>
      </c>
      <c r="J1188">
        <f>IF(ISNUMBER('III. New Locations'!J1187) = TRUE, 0, $C1188)</f>
        <v>0</v>
      </c>
      <c r="K1188">
        <f>IF(ISNUMBER('III. New Locations'!K1187) = TRUE, 0,$C1188)</f>
        <v>0</v>
      </c>
      <c r="M1188">
        <f>IF(ISNUMBER('III. New Locations'!M1187) = TRUE, 0,$C1188)</f>
        <v>0</v>
      </c>
      <c r="O1188">
        <f>IF(ISNUMBER('III. New Locations'!O1187) = TRUE, 0, $C1188)</f>
        <v>0</v>
      </c>
      <c r="P1188">
        <f>IF(ISNUMBER('III. New Locations'!P1187) = TRUE, 0, $C1188)</f>
        <v>0</v>
      </c>
      <c r="Q1188">
        <f>IF(ISNUMBER('III. New Locations'!Q1187) = TRUE, 0, $C1188)</f>
        <v>0</v>
      </c>
      <c r="R1188">
        <f>IF(ISNUMBER('III. New Locations'!R1187) = TRUE, IF('III. New Locations'!R1187 &gt;= 0, IF('III. New Locations'!R1187 &lt;=1, 0, $C1188),$C1188),$C1188)</f>
        <v>0</v>
      </c>
      <c r="S1188">
        <f>IF(ISNUMBER('III. New Locations'!S1187) = TRUE, IF('III. New Locations'!S1187 &gt;= 0, IF('III. New Locations'!S1187 &lt;=1, 0, $C1188), $C1188), $C1188)</f>
        <v>0</v>
      </c>
      <c r="T1188">
        <f>IF('III. New Locations'!T1187 = "-Unknown-", $C1188, 0)</f>
        <v>0</v>
      </c>
      <c r="U1188">
        <f>IF(LEN('III. New Locations'!U1187)&gt;1, 0, IF(T1188 = 0, 0, $C1188))</f>
        <v>0</v>
      </c>
      <c r="V1188">
        <f>IF('III. New Locations'!V1187 = "Unknown", $C1188, 0)</f>
        <v>0</v>
      </c>
      <c r="W1188">
        <f>IF(LEN('III. New Locations'!W1187)&gt;1, 0, IF(V1188 = 0, 0, $C1188))</f>
        <v>0</v>
      </c>
      <c r="X1188" t="str">
        <f>'III. New Locations'!X1187</f>
        <v>Unknown</v>
      </c>
      <c r="Y1188">
        <f>IF(ISNUMBER('III. New Locations'!Y1187) = TRUE, IF('III. New Locations'!Y1187 &gt;= 1400, IF('III. New Locations'!Y1187 &lt;=2100, 0, $C1188), $C1188), $C1188)</f>
        <v>0</v>
      </c>
      <c r="Z1188">
        <f>IF(ISNUMBER('III. New Locations'!Z1187) = TRUE, IF('III. New Locations'!Z1187 &gt;= 1400, IF('III. New Locations'!Z1187 &lt;=2100, 0, $C1188), $C1188), $C1188)</f>
        <v>0</v>
      </c>
      <c r="AA1188">
        <f>IF(ISNUMBER('III. New Locations'!AA1187) = TRUE, IF('III. New Locations'!AA1187 &gt;= 1400, IF('III. New Locations'!AA1187 &lt;=2100, 0, $C1188), $C1188), $C1188)</f>
        <v>0</v>
      </c>
      <c r="AC1188">
        <f>IF(ISNUMBER('III. New Locations'!AC1187) = TRUE, IF('III. New Locations'!AC1187 &gt;= 0, IF('III. New Locations'!AC1187 &lt;=1, 0,$C1188),$C1188), $C1188)</f>
        <v>0</v>
      </c>
    </row>
    <row r="1189" spans="1:29" x14ac:dyDescent="0.25">
      <c r="A1189">
        <f>'III. New Locations'!A1188</f>
        <v>1186</v>
      </c>
      <c r="C1189" s="4">
        <f>IF(LEN('III. New Locations'!C1188) &gt; 2, 1, 0)</f>
        <v>0</v>
      </c>
      <c r="E1189">
        <f>IF(LEN('III. New Locations'!E1188) = 2, IF('III. New Locations'!E1188 = "--", $C1189, 0), $C1189)</f>
        <v>0</v>
      </c>
      <c r="F1189">
        <f>IF(LEN('III. New Locations'!F1188) &gt; 4, 0, $C1189)</f>
        <v>0</v>
      </c>
      <c r="G1189">
        <f>IF(ISNUMBER('III. New Locations'!G1188) = TRUE, 0, $C1189)</f>
        <v>0</v>
      </c>
      <c r="H1189">
        <f>IF(ISNUMBER('III. New Locations'!H1188) = TRUE, 0, $C1189)</f>
        <v>0</v>
      </c>
      <c r="I1189">
        <f>IF(ISNUMBER('III. New Locations'!I1188) = TRUE, 0, $C1189)</f>
        <v>0</v>
      </c>
      <c r="J1189">
        <f>IF(ISNUMBER('III. New Locations'!J1188) = TRUE, 0, $C1189)</f>
        <v>0</v>
      </c>
      <c r="K1189">
        <f>IF(ISNUMBER('III. New Locations'!K1188) = TRUE, 0,$C1189)</f>
        <v>0</v>
      </c>
      <c r="M1189">
        <f>IF(ISNUMBER('III. New Locations'!M1188) = TRUE, 0,$C1189)</f>
        <v>0</v>
      </c>
      <c r="O1189">
        <f>IF(ISNUMBER('III. New Locations'!O1188) = TRUE, 0, $C1189)</f>
        <v>0</v>
      </c>
      <c r="P1189">
        <f>IF(ISNUMBER('III. New Locations'!P1188) = TRUE, 0, $C1189)</f>
        <v>0</v>
      </c>
      <c r="Q1189">
        <f>IF(ISNUMBER('III. New Locations'!Q1188) = TRUE, 0, $C1189)</f>
        <v>0</v>
      </c>
      <c r="R1189">
        <f>IF(ISNUMBER('III. New Locations'!R1188) = TRUE, IF('III. New Locations'!R1188 &gt;= 0, IF('III. New Locations'!R1188 &lt;=1, 0, $C1189),$C1189),$C1189)</f>
        <v>0</v>
      </c>
      <c r="S1189">
        <f>IF(ISNUMBER('III. New Locations'!S1188) = TRUE, IF('III. New Locations'!S1188 &gt;= 0, IF('III. New Locations'!S1188 &lt;=1, 0, $C1189), $C1189), $C1189)</f>
        <v>0</v>
      </c>
      <c r="T1189">
        <f>IF('III. New Locations'!T1188 = "-Unknown-", $C1189, 0)</f>
        <v>0</v>
      </c>
      <c r="U1189">
        <f>IF(LEN('III. New Locations'!U1188)&gt;1, 0, IF(T1189 = 0, 0, $C1189))</f>
        <v>0</v>
      </c>
      <c r="V1189">
        <f>IF('III. New Locations'!V1188 = "Unknown", $C1189, 0)</f>
        <v>0</v>
      </c>
      <c r="W1189">
        <f>IF(LEN('III. New Locations'!W1188)&gt;1, 0, IF(V1189 = 0, 0, $C1189))</f>
        <v>0</v>
      </c>
      <c r="X1189" t="str">
        <f>'III. New Locations'!X1188</f>
        <v>Unknown</v>
      </c>
      <c r="Y1189">
        <f>IF(ISNUMBER('III. New Locations'!Y1188) = TRUE, IF('III. New Locations'!Y1188 &gt;= 1400, IF('III. New Locations'!Y1188 &lt;=2100, 0, $C1189), $C1189), $C1189)</f>
        <v>0</v>
      </c>
      <c r="Z1189">
        <f>IF(ISNUMBER('III. New Locations'!Z1188) = TRUE, IF('III. New Locations'!Z1188 &gt;= 1400, IF('III. New Locations'!Z1188 &lt;=2100, 0, $C1189), $C1189), $C1189)</f>
        <v>0</v>
      </c>
      <c r="AA1189">
        <f>IF(ISNUMBER('III. New Locations'!AA1188) = TRUE, IF('III. New Locations'!AA1188 &gt;= 1400, IF('III. New Locations'!AA1188 &lt;=2100, 0, $C1189), $C1189), $C1189)</f>
        <v>0</v>
      </c>
      <c r="AC1189">
        <f>IF(ISNUMBER('III. New Locations'!AC1188) = TRUE, IF('III. New Locations'!AC1188 &gt;= 0, IF('III. New Locations'!AC1188 &lt;=1, 0,$C1189),$C1189), $C1189)</f>
        <v>0</v>
      </c>
    </row>
    <row r="1190" spans="1:29" x14ac:dyDescent="0.25">
      <c r="A1190">
        <f>'III. New Locations'!A1189</f>
        <v>1187</v>
      </c>
      <c r="C1190" s="4">
        <f>IF(LEN('III. New Locations'!C1189) &gt; 2, 1, 0)</f>
        <v>0</v>
      </c>
      <c r="E1190">
        <f>IF(LEN('III. New Locations'!E1189) = 2, IF('III. New Locations'!E1189 = "--", $C1190, 0), $C1190)</f>
        <v>0</v>
      </c>
      <c r="F1190">
        <f>IF(LEN('III. New Locations'!F1189) &gt; 4, 0, $C1190)</f>
        <v>0</v>
      </c>
      <c r="G1190">
        <f>IF(ISNUMBER('III. New Locations'!G1189) = TRUE, 0, $C1190)</f>
        <v>0</v>
      </c>
      <c r="H1190">
        <f>IF(ISNUMBER('III. New Locations'!H1189) = TRUE, 0, $C1190)</f>
        <v>0</v>
      </c>
      <c r="I1190">
        <f>IF(ISNUMBER('III. New Locations'!I1189) = TRUE, 0, $C1190)</f>
        <v>0</v>
      </c>
      <c r="J1190">
        <f>IF(ISNUMBER('III. New Locations'!J1189) = TRUE, 0, $C1190)</f>
        <v>0</v>
      </c>
      <c r="K1190">
        <f>IF(ISNUMBER('III. New Locations'!K1189) = TRUE, 0,$C1190)</f>
        <v>0</v>
      </c>
      <c r="M1190">
        <f>IF(ISNUMBER('III. New Locations'!M1189) = TRUE, 0,$C1190)</f>
        <v>0</v>
      </c>
      <c r="O1190">
        <f>IF(ISNUMBER('III. New Locations'!O1189) = TRUE, 0, $C1190)</f>
        <v>0</v>
      </c>
      <c r="P1190">
        <f>IF(ISNUMBER('III. New Locations'!P1189) = TRUE, 0, $C1190)</f>
        <v>0</v>
      </c>
      <c r="Q1190">
        <f>IF(ISNUMBER('III. New Locations'!Q1189) = TRUE, 0, $C1190)</f>
        <v>0</v>
      </c>
      <c r="R1190">
        <f>IF(ISNUMBER('III. New Locations'!R1189) = TRUE, IF('III. New Locations'!R1189 &gt;= 0, IF('III. New Locations'!R1189 &lt;=1, 0, $C1190),$C1190),$C1190)</f>
        <v>0</v>
      </c>
      <c r="S1190">
        <f>IF(ISNUMBER('III. New Locations'!S1189) = TRUE, IF('III. New Locations'!S1189 &gt;= 0, IF('III. New Locations'!S1189 &lt;=1, 0, $C1190), $C1190), $C1190)</f>
        <v>0</v>
      </c>
      <c r="T1190">
        <f>IF('III. New Locations'!T1189 = "-Unknown-", $C1190, 0)</f>
        <v>0</v>
      </c>
      <c r="U1190">
        <f>IF(LEN('III. New Locations'!U1189)&gt;1, 0, IF(T1190 = 0, 0, $C1190))</f>
        <v>0</v>
      </c>
      <c r="V1190">
        <f>IF('III. New Locations'!V1189 = "Unknown", $C1190, 0)</f>
        <v>0</v>
      </c>
      <c r="W1190">
        <f>IF(LEN('III. New Locations'!W1189)&gt;1, 0, IF(V1190 = 0, 0, $C1190))</f>
        <v>0</v>
      </c>
      <c r="X1190" t="str">
        <f>'III. New Locations'!X1189</f>
        <v>Unknown</v>
      </c>
      <c r="Y1190">
        <f>IF(ISNUMBER('III. New Locations'!Y1189) = TRUE, IF('III. New Locations'!Y1189 &gt;= 1400, IF('III. New Locations'!Y1189 &lt;=2100, 0, $C1190), $C1190), $C1190)</f>
        <v>0</v>
      </c>
      <c r="Z1190">
        <f>IF(ISNUMBER('III. New Locations'!Z1189) = TRUE, IF('III. New Locations'!Z1189 &gt;= 1400, IF('III. New Locations'!Z1189 &lt;=2100, 0, $C1190), $C1190), $C1190)</f>
        <v>0</v>
      </c>
      <c r="AA1190">
        <f>IF(ISNUMBER('III. New Locations'!AA1189) = TRUE, IF('III. New Locations'!AA1189 &gt;= 1400, IF('III. New Locations'!AA1189 &lt;=2100, 0, $C1190), $C1190), $C1190)</f>
        <v>0</v>
      </c>
      <c r="AC1190">
        <f>IF(ISNUMBER('III. New Locations'!AC1189) = TRUE, IF('III. New Locations'!AC1189 &gt;= 0, IF('III. New Locations'!AC1189 &lt;=1, 0,$C1190),$C1190), $C1190)</f>
        <v>0</v>
      </c>
    </row>
    <row r="1191" spans="1:29" x14ac:dyDescent="0.25">
      <c r="A1191">
        <f>'III. New Locations'!A1190</f>
        <v>1188</v>
      </c>
      <c r="C1191" s="4">
        <f>IF(LEN('III. New Locations'!C1190) &gt; 2, 1, 0)</f>
        <v>0</v>
      </c>
      <c r="E1191">
        <f>IF(LEN('III. New Locations'!E1190) = 2, IF('III. New Locations'!E1190 = "--", $C1191, 0), $C1191)</f>
        <v>0</v>
      </c>
      <c r="F1191">
        <f>IF(LEN('III. New Locations'!F1190) &gt; 4, 0, $C1191)</f>
        <v>0</v>
      </c>
      <c r="G1191">
        <f>IF(ISNUMBER('III. New Locations'!G1190) = TRUE, 0, $C1191)</f>
        <v>0</v>
      </c>
      <c r="H1191">
        <f>IF(ISNUMBER('III. New Locations'!H1190) = TRUE, 0, $C1191)</f>
        <v>0</v>
      </c>
      <c r="I1191">
        <f>IF(ISNUMBER('III. New Locations'!I1190) = TRUE, 0, $C1191)</f>
        <v>0</v>
      </c>
      <c r="J1191">
        <f>IF(ISNUMBER('III. New Locations'!J1190) = TRUE, 0, $C1191)</f>
        <v>0</v>
      </c>
      <c r="K1191">
        <f>IF(ISNUMBER('III. New Locations'!K1190) = TRUE, 0,$C1191)</f>
        <v>0</v>
      </c>
      <c r="M1191">
        <f>IF(ISNUMBER('III. New Locations'!M1190) = TRUE, 0,$C1191)</f>
        <v>0</v>
      </c>
      <c r="O1191">
        <f>IF(ISNUMBER('III. New Locations'!O1190) = TRUE, 0, $C1191)</f>
        <v>0</v>
      </c>
      <c r="P1191">
        <f>IF(ISNUMBER('III. New Locations'!P1190) = TRUE, 0, $C1191)</f>
        <v>0</v>
      </c>
      <c r="Q1191">
        <f>IF(ISNUMBER('III. New Locations'!Q1190) = TRUE, 0, $C1191)</f>
        <v>0</v>
      </c>
      <c r="R1191">
        <f>IF(ISNUMBER('III. New Locations'!R1190) = TRUE, IF('III. New Locations'!R1190 &gt;= 0, IF('III. New Locations'!R1190 &lt;=1, 0, $C1191),$C1191),$C1191)</f>
        <v>0</v>
      </c>
      <c r="S1191">
        <f>IF(ISNUMBER('III. New Locations'!S1190) = TRUE, IF('III. New Locations'!S1190 &gt;= 0, IF('III. New Locations'!S1190 &lt;=1, 0, $C1191), $C1191), $C1191)</f>
        <v>0</v>
      </c>
      <c r="T1191">
        <f>IF('III. New Locations'!T1190 = "-Unknown-", $C1191, 0)</f>
        <v>0</v>
      </c>
      <c r="U1191">
        <f>IF(LEN('III. New Locations'!U1190)&gt;1, 0, IF(T1191 = 0, 0, $C1191))</f>
        <v>0</v>
      </c>
      <c r="V1191">
        <f>IF('III. New Locations'!V1190 = "Unknown", $C1191, 0)</f>
        <v>0</v>
      </c>
      <c r="W1191">
        <f>IF(LEN('III. New Locations'!W1190)&gt;1, 0, IF(V1191 = 0, 0, $C1191))</f>
        <v>0</v>
      </c>
      <c r="X1191" t="str">
        <f>'III. New Locations'!X1190</f>
        <v>Unknown</v>
      </c>
      <c r="Y1191">
        <f>IF(ISNUMBER('III. New Locations'!Y1190) = TRUE, IF('III. New Locations'!Y1190 &gt;= 1400, IF('III. New Locations'!Y1190 &lt;=2100, 0, $C1191), $C1191), $C1191)</f>
        <v>0</v>
      </c>
      <c r="Z1191">
        <f>IF(ISNUMBER('III. New Locations'!Z1190) = TRUE, IF('III. New Locations'!Z1190 &gt;= 1400, IF('III. New Locations'!Z1190 &lt;=2100, 0, $C1191), $C1191), $C1191)</f>
        <v>0</v>
      </c>
      <c r="AA1191">
        <f>IF(ISNUMBER('III. New Locations'!AA1190) = TRUE, IF('III. New Locations'!AA1190 &gt;= 1400, IF('III. New Locations'!AA1190 &lt;=2100, 0, $C1191), $C1191), $C1191)</f>
        <v>0</v>
      </c>
      <c r="AC1191">
        <f>IF(ISNUMBER('III. New Locations'!AC1190) = TRUE, IF('III. New Locations'!AC1190 &gt;= 0, IF('III. New Locations'!AC1190 &lt;=1, 0,$C1191),$C1191), $C1191)</f>
        <v>0</v>
      </c>
    </row>
    <row r="1192" spans="1:29" x14ac:dyDescent="0.25">
      <c r="A1192">
        <f>'III. New Locations'!A1191</f>
        <v>1189</v>
      </c>
      <c r="C1192" s="4">
        <f>IF(LEN('III. New Locations'!C1191) &gt; 2, 1, 0)</f>
        <v>0</v>
      </c>
      <c r="E1192">
        <f>IF(LEN('III. New Locations'!E1191) = 2, IF('III. New Locations'!E1191 = "--", $C1192, 0), $C1192)</f>
        <v>0</v>
      </c>
      <c r="F1192">
        <f>IF(LEN('III. New Locations'!F1191) &gt; 4, 0, $C1192)</f>
        <v>0</v>
      </c>
      <c r="G1192">
        <f>IF(ISNUMBER('III. New Locations'!G1191) = TRUE, 0, $C1192)</f>
        <v>0</v>
      </c>
      <c r="H1192">
        <f>IF(ISNUMBER('III. New Locations'!H1191) = TRUE, 0, $C1192)</f>
        <v>0</v>
      </c>
      <c r="I1192">
        <f>IF(ISNUMBER('III. New Locations'!I1191) = TRUE, 0, $C1192)</f>
        <v>0</v>
      </c>
      <c r="J1192">
        <f>IF(ISNUMBER('III. New Locations'!J1191) = TRUE, 0, $C1192)</f>
        <v>0</v>
      </c>
      <c r="K1192">
        <f>IF(ISNUMBER('III. New Locations'!K1191) = TRUE, 0,$C1192)</f>
        <v>0</v>
      </c>
      <c r="M1192">
        <f>IF(ISNUMBER('III. New Locations'!M1191) = TRUE, 0,$C1192)</f>
        <v>0</v>
      </c>
      <c r="O1192">
        <f>IF(ISNUMBER('III. New Locations'!O1191) = TRUE, 0, $C1192)</f>
        <v>0</v>
      </c>
      <c r="P1192">
        <f>IF(ISNUMBER('III. New Locations'!P1191) = TRUE, 0, $C1192)</f>
        <v>0</v>
      </c>
      <c r="Q1192">
        <f>IF(ISNUMBER('III. New Locations'!Q1191) = TRUE, 0, $C1192)</f>
        <v>0</v>
      </c>
      <c r="R1192">
        <f>IF(ISNUMBER('III. New Locations'!R1191) = TRUE, IF('III. New Locations'!R1191 &gt;= 0, IF('III. New Locations'!R1191 &lt;=1, 0, $C1192),$C1192),$C1192)</f>
        <v>0</v>
      </c>
      <c r="S1192">
        <f>IF(ISNUMBER('III. New Locations'!S1191) = TRUE, IF('III. New Locations'!S1191 &gt;= 0, IF('III. New Locations'!S1191 &lt;=1, 0, $C1192), $C1192), $C1192)</f>
        <v>0</v>
      </c>
      <c r="T1192">
        <f>IF('III. New Locations'!T1191 = "-Unknown-", $C1192, 0)</f>
        <v>0</v>
      </c>
      <c r="U1192">
        <f>IF(LEN('III. New Locations'!U1191)&gt;1, 0, IF(T1192 = 0, 0, $C1192))</f>
        <v>0</v>
      </c>
      <c r="V1192">
        <f>IF('III. New Locations'!V1191 = "Unknown", $C1192, 0)</f>
        <v>0</v>
      </c>
      <c r="W1192">
        <f>IF(LEN('III. New Locations'!W1191)&gt;1, 0, IF(V1192 = 0, 0, $C1192))</f>
        <v>0</v>
      </c>
      <c r="X1192" t="str">
        <f>'III. New Locations'!X1191</f>
        <v>Unknown</v>
      </c>
      <c r="Y1192">
        <f>IF(ISNUMBER('III. New Locations'!Y1191) = TRUE, IF('III. New Locations'!Y1191 &gt;= 1400, IF('III. New Locations'!Y1191 &lt;=2100, 0, $C1192), $C1192), $C1192)</f>
        <v>0</v>
      </c>
      <c r="Z1192">
        <f>IF(ISNUMBER('III. New Locations'!Z1191) = TRUE, IF('III. New Locations'!Z1191 &gt;= 1400, IF('III. New Locations'!Z1191 &lt;=2100, 0, $C1192), $C1192), $C1192)</f>
        <v>0</v>
      </c>
      <c r="AA1192">
        <f>IF(ISNUMBER('III. New Locations'!AA1191) = TRUE, IF('III. New Locations'!AA1191 &gt;= 1400, IF('III. New Locations'!AA1191 &lt;=2100, 0, $C1192), $C1192), $C1192)</f>
        <v>0</v>
      </c>
      <c r="AC1192">
        <f>IF(ISNUMBER('III. New Locations'!AC1191) = TRUE, IF('III. New Locations'!AC1191 &gt;= 0, IF('III. New Locations'!AC1191 &lt;=1, 0,$C1192),$C1192), $C1192)</f>
        <v>0</v>
      </c>
    </row>
    <row r="1193" spans="1:29" x14ac:dyDescent="0.25">
      <c r="A1193">
        <f>'III. New Locations'!A1192</f>
        <v>1190</v>
      </c>
      <c r="C1193" s="4">
        <f>IF(LEN('III. New Locations'!C1192) &gt; 2, 1, 0)</f>
        <v>0</v>
      </c>
      <c r="E1193">
        <f>IF(LEN('III. New Locations'!E1192) = 2, IF('III. New Locations'!E1192 = "--", $C1193, 0), $C1193)</f>
        <v>0</v>
      </c>
      <c r="F1193">
        <f>IF(LEN('III. New Locations'!F1192) &gt; 4, 0, $C1193)</f>
        <v>0</v>
      </c>
      <c r="G1193">
        <f>IF(ISNUMBER('III. New Locations'!G1192) = TRUE, 0, $C1193)</f>
        <v>0</v>
      </c>
      <c r="H1193">
        <f>IF(ISNUMBER('III. New Locations'!H1192) = TRUE, 0, $C1193)</f>
        <v>0</v>
      </c>
      <c r="I1193">
        <f>IF(ISNUMBER('III. New Locations'!I1192) = TRUE, 0, $C1193)</f>
        <v>0</v>
      </c>
      <c r="J1193">
        <f>IF(ISNUMBER('III. New Locations'!J1192) = TRUE, 0, $C1193)</f>
        <v>0</v>
      </c>
      <c r="K1193">
        <f>IF(ISNUMBER('III. New Locations'!K1192) = TRUE, 0,$C1193)</f>
        <v>0</v>
      </c>
      <c r="M1193">
        <f>IF(ISNUMBER('III. New Locations'!M1192) = TRUE, 0,$C1193)</f>
        <v>0</v>
      </c>
      <c r="O1193">
        <f>IF(ISNUMBER('III. New Locations'!O1192) = TRUE, 0, $C1193)</f>
        <v>0</v>
      </c>
      <c r="P1193">
        <f>IF(ISNUMBER('III. New Locations'!P1192) = TRUE, 0, $C1193)</f>
        <v>0</v>
      </c>
      <c r="Q1193">
        <f>IF(ISNUMBER('III. New Locations'!Q1192) = TRUE, 0, $C1193)</f>
        <v>0</v>
      </c>
      <c r="R1193">
        <f>IF(ISNUMBER('III. New Locations'!R1192) = TRUE, IF('III. New Locations'!R1192 &gt;= 0, IF('III. New Locations'!R1192 &lt;=1, 0, $C1193),$C1193),$C1193)</f>
        <v>0</v>
      </c>
      <c r="S1193">
        <f>IF(ISNUMBER('III. New Locations'!S1192) = TRUE, IF('III. New Locations'!S1192 &gt;= 0, IF('III. New Locations'!S1192 &lt;=1, 0, $C1193), $C1193), $C1193)</f>
        <v>0</v>
      </c>
      <c r="T1193">
        <f>IF('III. New Locations'!T1192 = "-Unknown-", $C1193, 0)</f>
        <v>0</v>
      </c>
      <c r="U1193">
        <f>IF(LEN('III. New Locations'!U1192)&gt;1, 0, IF(T1193 = 0, 0, $C1193))</f>
        <v>0</v>
      </c>
      <c r="V1193">
        <f>IF('III. New Locations'!V1192 = "Unknown", $C1193, 0)</f>
        <v>0</v>
      </c>
      <c r="W1193">
        <f>IF(LEN('III. New Locations'!W1192)&gt;1, 0, IF(V1193 = 0, 0, $C1193))</f>
        <v>0</v>
      </c>
      <c r="X1193" t="str">
        <f>'III. New Locations'!X1192</f>
        <v>Unknown</v>
      </c>
      <c r="Y1193">
        <f>IF(ISNUMBER('III. New Locations'!Y1192) = TRUE, IF('III. New Locations'!Y1192 &gt;= 1400, IF('III. New Locations'!Y1192 &lt;=2100, 0, $C1193), $C1193), $C1193)</f>
        <v>0</v>
      </c>
      <c r="Z1193">
        <f>IF(ISNUMBER('III. New Locations'!Z1192) = TRUE, IF('III. New Locations'!Z1192 &gt;= 1400, IF('III. New Locations'!Z1192 &lt;=2100, 0, $C1193), $C1193), $C1193)</f>
        <v>0</v>
      </c>
      <c r="AA1193">
        <f>IF(ISNUMBER('III. New Locations'!AA1192) = TRUE, IF('III. New Locations'!AA1192 &gt;= 1400, IF('III. New Locations'!AA1192 &lt;=2100, 0, $C1193), $C1193), $C1193)</f>
        <v>0</v>
      </c>
      <c r="AC1193">
        <f>IF(ISNUMBER('III. New Locations'!AC1192) = TRUE, IF('III. New Locations'!AC1192 &gt;= 0, IF('III. New Locations'!AC1192 &lt;=1, 0,$C1193),$C1193), $C1193)</f>
        <v>0</v>
      </c>
    </row>
    <row r="1194" spans="1:29" x14ac:dyDescent="0.25">
      <c r="A1194">
        <f>'III. New Locations'!A1193</f>
        <v>1191</v>
      </c>
      <c r="C1194" s="4">
        <f>IF(LEN('III. New Locations'!C1193) &gt; 2, 1, 0)</f>
        <v>0</v>
      </c>
      <c r="E1194">
        <f>IF(LEN('III. New Locations'!E1193) = 2, IF('III. New Locations'!E1193 = "--", $C1194, 0), $C1194)</f>
        <v>0</v>
      </c>
      <c r="F1194">
        <f>IF(LEN('III. New Locations'!F1193) &gt; 4, 0, $C1194)</f>
        <v>0</v>
      </c>
      <c r="G1194">
        <f>IF(ISNUMBER('III. New Locations'!G1193) = TRUE, 0, $C1194)</f>
        <v>0</v>
      </c>
      <c r="H1194">
        <f>IF(ISNUMBER('III. New Locations'!H1193) = TRUE, 0, $C1194)</f>
        <v>0</v>
      </c>
      <c r="I1194">
        <f>IF(ISNUMBER('III. New Locations'!I1193) = TRUE, 0, $C1194)</f>
        <v>0</v>
      </c>
      <c r="J1194">
        <f>IF(ISNUMBER('III. New Locations'!J1193) = TRUE, 0, $C1194)</f>
        <v>0</v>
      </c>
      <c r="K1194">
        <f>IF(ISNUMBER('III. New Locations'!K1193) = TRUE, 0,$C1194)</f>
        <v>0</v>
      </c>
      <c r="M1194">
        <f>IF(ISNUMBER('III. New Locations'!M1193) = TRUE, 0,$C1194)</f>
        <v>0</v>
      </c>
      <c r="O1194">
        <f>IF(ISNUMBER('III. New Locations'!O1193) = TRUE, 0, $C1194)</f>
        <v>0</v>
      </c>
      <c r="P1194">
        <f>IF(ISNUMBER('III. New Locations'!P1193) = TRUE, 0, $C1194)</f>
        <v>0</v>
      </c>
      <c r="Q1194">
        <f>IF(ISNUMBER('III. New Locations'!Q1193) = TRUE, 0, $C1194)</f>
        <v>0</v>
      </c>
      <c r="R1194">
        <f>IF(ISNUMBER('III. New Locations'!R1193) = TRUE, IF('III. New Locations'!R1193 &gt;= 0, IF('III. New Locations'!R1193 &lt;=1, 0, $C1194),$C1194),$C1194)</f>
        <v>0</v>
      </c>
      <c r="S1194">
        <f>IF(ISNUMBER('III. New Locations'!S1193) = TRUE, IF('III. New Locations'!S1193 &gt;= 0, IF('III. New Locations'!S1193 &lt;=1, 0, $C1194), $C1194), $C1194)</f>
        <v>0</v>
      </c>
      <c r="T1194">
        <f>IF('III. New Locations'!T1193 = "-Unknown-", $C1194, 0)</f>
        <v>0</v>
      </c>
      <c r="U1194">
        <f>IF(LEN('III. New Locations'!U1193)&gt;1, 0, IF(T1194 = 0, 0, $C1194))</f>
        <v>0</v>
      </c>
      <c r="V1194">
        <f>IF('III. New Locations'!V1193 = "Unknown", $C1194, 0)</f>
        <v>0</v>
      </c>
      <c r="W1194">
        <f>IF(LEN('III. New Locations'!W1193)&gt;1, 0, IF(V1194 = 0, 0, $C1194))</f>
        <v>0</v>
      </c>
      <c r="X1194" t="str">
        <f>'III. New Locations'!X1193</f>
        <v>Unknown</v>
      </c>
      <c r="Y1194">
        <f>IF(ISNUMBER('III. New Locations'!Y1193) = TRUE, IF('III. New Locations'!Y1193 &gt;= 1400, IF('III. New Locations'!Y1193 &lt;=2100, 0, $C1194), $C1194), $C1194)</f>
        <v>0</v>
      </c>
      <c r="Z1194">
        <f>IF(ISNUMBER('III. New Locations'!Z1193) = TRUE, IF('III. New Locations'!Z1193 &gt;= 1400, IF('III. New Locations'!Z1193 &lt;=2100, 0, $C1194), $C1194), $C1194)</f>
        <v>0</v>
      </c>
      <c r="AA1194">
        <f>IF(ISNUMBER('III. New Locations'!AA1193) = TRUE, IF('III. New Locations'!AA1193 &gt;= 1400, IF('III. New Locations'!AA1193 &lt;=2100, 0, $C1194), $C1194), $C1194)</f>
        <v>0</v>
      </c>
      <c r="AC1194">
        <f>IF(ISNUMBER('III. New Locations'!AC1193) = TRUE, IF('III. New Locations'!AC1193 &gt;= 0, IF('III. New Locations'!AC1193 &lt;=1, 0,$C1194),$C1194), $C1194)</f>
        <v>0</v>
      </c>
    </row>
    <row r="1195" spans="1:29" x14ac:dyDescent="0.25">
      <c r="A1195">
        <f>'III. New Locations'!A1194</f>
        <v>1192</v>
      </c>
      <c r="C1195" s="4">
        <f>IF(LEN('III. New Locations'!C1194) &gt; 2, 1, 0)</f>
        <v>0</v>
      </c>
      <c r="E1195">
        <f>IF(LEN('III. New Locations'!E1194) = 2, IF('III. New Locations'!E1194 = "--", $C1195, 0), $C1195)</f>
        <v>0</v>
      </c>
      <c r="F1195">
        <f>IF(LEN('III. New Locations'!F1194) &gt; 4, 0, $C1195)</f>
        <v>0</v>
      </c>
      <c r="G1195">
        <f>IF(ISNUMBER('III. New Locations'!G1194) = TRUE, 0, $C1195)</f>
        <v>0</v>
      </c>
      <c r="H1195">
        <f>IF(ISNUMBER('III. New Locations'!H1194) = TRUE, 0, $C1195)</f>
        <v>0</v>
      </c>
      <c r="I1195">
        <f>IF(ISNUMBER('III. New Locations'!I1194) = TRUE, 0, $C1195)</f>
        <v>0</v>
      </c>
      <c r="J1195">
        <f>IF(ISNUMBER('III. New Locations'!J1194) = TRUE, 0, $C1195)</f>
        <v>0</v>
      </c>
      <c r="K1195">
        <f>IF(ISNUMBER('III. New Locations'!K1194) = TRUE, 0,$C1195)</f>
        <v>0</v>
      </c>
      <c r="M1195">
        <f>IF(ISNUMBER('III. New Locations'!M1194) = TRUE, 0,$C1195)</f>
        <v>0</v>
      </c>
      <c r="O1195">
        <f>IF(ISNUMBER('III. New Locations'!O1194) = TRUE, 0, $C1195)</f>
        <v>0</v>
      </c>
      <c r="P1195">
        <f>IF(ISNUMBER('III. New Locations'!P1194) = TRUE, 0, $C1195)</f>
        <v>0</v>
      </c>
      <c r="Q1195">
        <f>IF(ISNUMBER('III. New Locations'!Q1194) = TRUE, 0, $C1195)</f>
        <v>0</v>
      </c>
      <c r="R1195">
        <f>IF(ISNUMBER('III. New Locations'!R1194) = TRUE, IF('III. New Locations'!R1194 &gt;= 0, IF('III. New Locations'!R1194 &lt;=1, 0, $C1195),$C1195),$C1195)</f>
        <v>0</v>
      </c>
      <c r="S1195">
        <f>IF(ISNUMBER('III. New Locations'!S1194) = TRUE, IF('III. New Locations'!S1194 &gt;= 0, IF('III. New Locations'!S1194 &lt;=1, 0, $C1195), $C1195), $C1195)</f>
        <v>0</v>
      </c>
      <c r="T1195">
        <f>IF('III. New Locations'!T1194 = "-Unknown-", $C1195, 0)</f>
        <v>0</v>
      </c>
      <c r="U1195">
        <f>IF(LEN('III. New Locations'!U1194)&gt;1, 0, IF(T1195 = 0, 0, $C1195))</f>
        <v>0</v>
      </c>
      <c r="V1195">
        <f>IF('III. New Locations'!V1194 = "Unknown", $C1195, 0)</f>
        <v>0</v>
      </c>
      <c r="W1195">
        <f>IF(LEN('III. New Locations'!W1194)&gt;1, 0, IF(V1195 = 0, 0, $C1195))</f>
        <v>0</v>
      </c>
      <c r="X1195" t="str">
        <f>'III. New Locations'!X1194</f>
        <v>Unknown</v>
      </c>
      <c r="Y1195">
        <f>IF(ISNUMBER('III. New Locations'!Y1194) = TRUE, IF('III. New Locations'!Y1194 &gt;= 1400, IF('III. New Locations'!Y1194 &lt;=2100, 0, $C1195), $C1195), $C1195)</f>
        <v>0</v>
      </c>
      <c r="Z1195">
        <f>IF(ISNUMBER('III. New Locations'!Z1194) = TRUE, IF('III. New Locations'!Z1194 &gt;= 1400, IF('III. New Locations'!Z1194 &lt;=2100, 0, $C1195), $C1195), $C1195)</f>
        <v>0</v>
      </c>
      <c r="AA1195">
        <f>IF(ISNUMBER('III. New Locations'!AA1194) = TRUE, IF('III. New Locations'!AA1194 &gt;= 1400, IF('III. New Locations'!AA1194 &lt;=2100, 0, $C1195), $C1195), $C1195)</f>
        <v>0</v>
      </c>
      <c r="AC1195">
        <f>IF(ISNUMBER('III. New Locations'!AC1194) = TRUE, IF('III. New Locations'!AC1194 &gt;= 0, IF('III. New Locations'!AC1194 &lt;=1, 0,$C1195),$C1195), $C1195)</f>
        <v>0</v>
      </c>
    </row>
    <row r="1196" spans="1:29" x14ac:dyDescent="0.25">
      <c r="A1196">
        <f>'III. New Locations'!A1195</f>
        <v>1193</v>
      </c>
      <c r="C1196" s="4">
        <f>IF(LEN('III. New Locations'!C1195) &gt; 2, 1, 0)</f>
        <v>0</v>
      </c>
      <c r="E1196">
        <f>IF(LEN('III. New Locations'!E1195) = 2, IF('III. New Locations'!E1195 = "--", $C1196, 0), $C1196)</f>
        <v>0</v>
      </c>
      <c r="F1196">
        <f>IF(LEN('III. New Locations'!F1195) &gt; 4, 0, $C1196)</f>
        <v>0</v>
      </c>
      <c r="G1196">
        <f>IF(ISNUMBER('III. New Locations'!G1195) = TRUE, 0, $C1196)</f>
        <v>0</v>
      </c>
      <c r="H1196">
        <f>IF(ISNUMBER('III. New Locations'!H1195) = TRUE, 0, $C1196)</f>
        <v>0</v>
      </c>
      <c r="I1196">
        <f>IF(ISNUMBER('III. New Locations'!I1195) = TRUE, 0, $C1196)</f>
        <v>0</v>
      </c>
      <c r="J1196">
        <f>IF(ISNUMBER('III. New Locations'!J1195) = TRUE, 0, $C1196)</f>
        <v>0</v>
      </c>
      <c r="K1196">
        <f>IF(ISNUMBER('III. New Locations'!K1195) = TRUE, 0,$C1196)</f>
        <v>0</v>
      </c>
      <c r="M1196">
        <f>IF(ISNUMBER('III. New Locations'!M1195) = TRUE, 0,$C1196)</f>
        <v>0</v>
      </c>
      <c r="O1196">
        <f>IF(ISNUMBER('III. New Locations'!O1195) = TRUE, 0, $C1196)</f>
        <v>0</v>
      </c>
      <c r="P1196">
        <f>IF(ISNUMBER('III. New Locations'!P1195) = TRUE, 0, $C1196)</f>
        <v>0</v>
      </c>
      <c r="Q1196">
        <f>IF(ISNUMBER('III. New Locations'!Q1195) = TRUE, 0, $C1196)</f>
        <v>0</v>
      </c>
      <c r="R1196">
        <f>IF(ISNUMBER('III. New Locations'!R1195) = TRUE, IF('III. New Locations'!R1195 &gt;= 0, IF('III. New Locations'!R1195 &lt;=1, 0, $C1196),$C1196),$C1196)</f>
        <v>0</v>
      </c>
      <c r="S1196">
        <f>IF(ISNUMBER('III. New Locations'!S1195) = TRUE, IF('III. New Locations'!S1195 &gt;= 0, IF('III. New Locations'!S1195 &lt;=1, 0, $C1196), $C1196), $C1196)</f>
        <v>0</v>
      </c>
      <c r="T1196">
        <f>IF('III. New Locations'!T1195 = "-Unknown-", $C1196, 0)</f>
        <v>0</v>
      </c>
      <c r="U1196">
        <f>IF(LEN('III. New Locations'!U1195)&gt;1, 0, IF(T1196 = 0, 0, $C1196))</f>
        <v>0</v>
      </c>
      <c r="V1196">
        <f>IF('III. New Locations'!V1195 = "Unknown", $C1196, 0)</f>
        <v>0</v>
      </c>
      <c r="W1196">
        <f>IF(LEN('III. New Locations'!W1195)&gt;1, 0, IF(V1196 = 0, 0, $C1196))</f>
        <v>0</v>
      </c>
      <c r="X1196" t="str">
        <f>'III. New Locations'!X1195</f>
        <v>Unknown</v>
      </c>
      <c r="Y1196">
        <f>IF(ISNUMBER('III. New Locations'!Y1195) = TRUE, IF('III. New Locations'!Y1195 &gt;= 1400, IF('III. New Locations'!Y1195 &lt;=2100, 0, $C1196), $C1196), $C1196)</f>
        <v>0</v>
      </c>
      <c r="Z1196">
        <f>IF(ISNUMBER('III. New Locations'!Z1195) = TRUE, IF('III. New Locations'!Z1195 &gt;= 1400, IF('III. New Locations'!Z1195 &lt;=2100, 0, $C1196), $C1196), $C1196)</f>
        <v>0</v>
      </c>
      <c r="AA1196">
        <f>IF(ISNUMBER('III. New Locations'!AA1195) = TRUE, IF('III. New Locations'!AA1195 &gt;= 1400, IF('III. New Locations'!AA1195 &lt;=2100, 0, $C1196), $C1196), $C1196)</f>
        <v>0</v>
      </c>
      <c r="AC1196">
        <f>IF(ISNUMBER('III. New Locations'!AC1195) = TRUE, IF('III. New Locations'!AC1195 &gt;= 0, IF('III. New Locations'!AC1195 &lt;=1, 0,$C1196),$C1196), $C1196)</f>
        <v>0</v>
      </c>
    </row>
    <row r="1197" spans="1:29" x14ac:dyDescent="0.25">
      <c r="A1197">
        <f>'III. New Locations'!A1196</f>
        <v>1194</v>
      </c>
      <c r="C1197" s="4">
        <f>IF(LEN('III. New Locations'!C1196) &gt; 2, 1, 0)</f>
        <v>0</v>
      </c>
      <c r="E1197">
        <f>IF(LEN('III. New Locations'!E1196) = 2, IF('III. New Locations'!E1196 = "--", $C1197, 0), $C1197)</f>
        <v>0</v>
      </c>
      <c r="F1197">
        <f>IF(LEN('III. New Locations'!F1196) &gt; 4, 0, $C1197)</f>
        <v>0</v>
      </c>
      <c r="G1197">
        <f>IF(ISNUMBER('III. New Locations'!G1196) = TRUE, 0, $C1197)</f>
        <v>0</v>
      </c>
      <c r="H1197">
        <f>IF(ISNUMBER('III. New Locations'!H1196) = TRUE, 0, $C1197)</f>
        <v>0</v>
      </c>
      <c r="I1197">
        <f>IF(ISNUMBER('III. New Locations'!I1196) = TRUE, 0, $C1197)</f>
        <v>0</v>
      </c>
      <c r="J1197">
        <f>IF(ISNUMBER('III. New Locations'!J1196) = TRUE, 0, $C1197)</f>
        <v>0</v>
      </c>
      <c r="K1197">
        <f>IF(ISNUMBER('III. New Locations'!K1196) = TRUE, 0,$C1197)</f>
        <v>0</v>
      </c>
      <c r="M1197">
        <f>IF(ISNUMBER('III. New Locations'!M1196) = TRUE, 0,$C1197)</f>
        <v>0</v>
      </c>
      <c r="O1197">
        <f>IF(ISNUMBER('III. New Locations'!O1196) = TRUE, 0, $C1197)</f>
        <v>0</v>
      </c>
      <c r="P1197">
        <f>IF(ISNUMBER('III. New Locations'!P1196) = TRUE, 0, $C1197)</f>
        <v>0</v>
      </c>
      <c r="Q1197">
        <f>IF(ISNUMBER('III. New Locations'!Q1196) = TRUE, 0, $C1197)</f>
        <v>0</v>
      </c>
      <c r="R1197">
        <f>IF(ISNUMBER('III. New Locations'!R1196) = TRUE, IF('III. New Locations'!R1196 &gt;= 0, IF('III. New Locations'!R1196 &lt;=1, 0, $C1197),$C1197),$C1197)</f>
        <v>0</v>
      </c>
      <c r="S1197">
        <f>IF(ISNUMBER('III. New Locations'!S1196) = TRUE, IF('III. New Locations'!S1196 &gt;= 0, IF('III. New Locations'!S1196 &lt;=1, 0, $C1197), $C1197), $C1197)</f>
        <v>0</v>
      </c>
      <c r="T1197">
        <f>IF('III. New Locations'!T1196 = "-Unknown-", $C1197, 0)</f>
        <v>0</v>
      </c>
      <c r="U1197">
        <f>IF(LEN('III. New Locations'!U1196)&gt;1, 0, IF(T1197 = 0, 0, $C1197))</f>
        <v>0</v>
      </c>
      <c r="V1197">
        <f>IF('III. New Locations'!V1196 = "Unknown", $C1197, 0)</f>
        <v>0</v>
      </c>
      <c r="W1197">
        <f>IF(LEN('III. New Locations'!W1196)&gt;1, 0, IF(V1197 = 0, 0, $C1197))</f>
        <v>0</v>
      </c>
      <c r="X1197" t="str">
        <f>'III. New Locations'!X1196</f>
        <v>Unknown</v>
      </c>
      <c r="Y1197">
        <f>IF(ISNUMBER('III. New Locations'!Y1196) = TRUE, IF('III. New Locations'!Y1196 &gt;= 1400, IF('III. New Locations'!Y1196 &lt;=2100, 0, $C1197), $C1197), $C1197)</f>
        <v>0</v>
      </c>
      <c r="Z1197">
        <f>IF(ISNUMBER('III. New Locations'!Z1196) = TRUE, IF('III. New Locations'!Z1196 &gt;= 1400, IF('III. New Locations'!Z1196 &lt;=2100, 0, $C1197), $C1197), $C1197)</f>
        <v>0</v>
      </c>
      <c r="AA1197">
        <f>IF(ISNUMBER('III. New Locations'!AA1196) = TRUE, IF('III. New Locations'!AA1196 &gt;= 1400, IF('III. New Locations'!AA1196 &lt;=2100, 0, $C1197), $C1197), $C1197)</f>
        <v>0</v>
      </c>
      <c r="AC1197">
        <f>IF(ISNUMBER('III. New Locations'!AC1196) = TRUE, IF('III. New Locations'!AC1196 &gt;= 0, IF('III. New Locations'!AC1196 &lt;=1, 0,$C1197),$C1197), $C1197)</f>
        <v>0</v>
      </c>
    </row>
    <row r="1198" spans="1:29" x14ac:dyDescent="0.25">
      <c r="A1198">
        <f>'III. New Locations'!A1197</f>
        <v>1195</v>
      </c>
      <c r="C1198" s="4">
        <f>IF(LEN('III. New Locations'!C1197) &gt; 2, 1, 0)</f>
        <v>0</v>
      </c>
      <c r="E1198">
        <f>IF(LEN('III. New Locations'!E1197) = 2, IF('III. New Locations'!E1197 = "--", $C1198, 0), $C1198)</f>
        <v>0</v>
      </c>
      <c r="F1198">
        <f>IF(LEN('III. New Locations'!F1197) &gt; 4, 0, $C1198)</f>
        <v>0</v>
      </c>
      <c r="G1198">
        <f>IF(ISNUMBER('III. New Locations'!G1197) = TRUE, 0, $C1198)</f>
        <v>0</v>
      </c>
      <c r="H1198">
        <f>IF(ISNUMBER('III. New Locations'!H1197) = TRUE, 0, $C1198)</f>
        <v>0</v>
      </c>
      <c r="I1198">
        <f>IF(ISNUMBER('III. New Locations'!I1197) = TRUE, 0, $C1198)</f>
        <v>0</v>
      </c>
      <c r="J1198">
        <f>IF(ISNUMBER('III. New Locations'!J1197) = TRUE, 0, $C1198)</f>
        <v>0</v>
      </c>
      <c r="K1198">
        <f>IF(ISNUMBER('III. New Locations'!K1197) = TRUE, 0,$C1198)</f>
        <v>0</v>
      </c>
      <c r="M1198">
        <f>IF(ISNUMBER('III. New Locations'!M1197) = TRUE, 0,$C1198)</f>
        <v>0</v>
      </c>
      <c r="O1198">
        <f>IF(ISNUMBER('III. New Locations'!O1197) = TRUE, 0, $C1198)</f>
        <v>0</v>
      </c>
      <c r="P1198">
        <f>IF(ISNUMBER('III. New Locations'!P1197) = TRUE, 0, $C1198)</f>
        <v>0</v>
      </c>
      <c r="Q1198">
        <f>IF(ISNUMBER('III. New Locations'!Q1197) = TRUE, 0, $C1198)</f>
        <v>0</v>
      </c>
      <c r="R1198">
        <f>IF(ISNUMBER('III. New Locations'!R1197) = TRUE, IF('III. New Locations'!R1197 &gt;= 0, IF('III. New Locations'!R1197 &lt;=1, 0, $C1198),$C1198),$C1198)</f>
        <v>0</v>
      </c>
      <c r="S1198">
        <f>IF(ISNUMBER('III. New Locations'!S1197) = TRUE, IF('III. New Locations'!S1197 &gt;= 0, IF('III. New Locations'!S1197 &lt;=1, 0, $C1198), $C1198), $C1198)</f>
        <v>0</v>
      </c>
      <c r="T1198">
        <f>IF('III. New Locations'!T1197 = "-Unknown-", $C1198, 0)</f>
        <v>0</v>
      </c>
      <c r="U1198">
        <f>IF(LEN('III. New Locations'!U1197)&gt;1, 0, IF(T1198 = 0, 0, $C1198))</f>
        <v>0</v>
      </c>
      <c r="V1198">
        <f>IF('III. New Locations'!V1197 = "Unknown", $C1198, 0)</f>
        <v>0</v>
      </c>
      <c r="W1198">
        <f>IF(LEN('III. New Locations'!W1197)&gt;1, 0, IF(V1198 = 0, 0, $C1198))</f>
        <v>0</v>
      </c>
      <c r="X1198" t="str">
        <f>'III. New Locations'!X1197</f>
        <v>Unknown</v>
      </c>
      <c r="Y1198">
        <f>IF(ISNUMBER('III. New Locations'!Y1197) = TRUE, IF('III. New Locations'!Y1197 &gt;= 1400, IF('III. New Locations'!Y1197 &lt;=2100, 0, $C1198), $C1198), $C1198)</f>
        <v>0</v>
      </c>
      <c r="Z1198">
        <f>IF(ISNUMBER('III. New Locations'!Z1197) = TRUE, IF('III. New Locations'!Z1197 &gt;= 1400, IF('III. New Locations'!Z1197 &lt;=2100, 0, $C1198), $C1198), $C1198)</f>
        <v>0</v>
      </c>
      <c r="AA1198">
        <f>IF(ISNUMBER('III. New Locations'!AA1197) = TRUE, IF('III. New Locations'!AA1197 &gt;= 1400, IF('III. New Locations'!AA1197 &lt;=2100, 0, $C1198), $C1198), $C1198)</f>
        <v>0</v>
      </c>
      <c r="AC1198">
        <f>IF(ISNUMBER('III. New Locations'!AC1197) = TRUE, IF('III. New Locations'!AC1197 &gt;= 0, IF('III. New Locations'!AC1197 &lt;=1, 0,$C1198),$C1198), $C1198)</f>
        <v>0</v>
      </c>
    </row>
    <row r="1199" spans="1:29" x14ac:dyDescent="0.25">
      <c r="A1199">
        <f>'III. New Locations'!A1198</f>
        <v>1196</v>
      </c>
      <c r="C1199" s="4">
        <f>IF(LEN('III. New Locations'!C1198) &gt; 2, 1, 0)</f>
        <v>0</v>
      </c>
      <c r="E1199">
        <f>IF(LEN('III. New Locations'!E1198) = 2, IF('III. New Locations'!E1198 = "--", $C1199, 0), $C1199)</f>
        <v>0</v>
      </c>
      <c r="F1199">
        <f>IF(LEN('III. New Locations'!F1198) &gt; 4, 0, $C1199)</f>
        <v>0</v>
      </c>
      <c r="G1199">
        <f>IF(ISNUMBER('III. New Locations'!G1198) = TRUE, 0, $C1199)</f>
        <v>0</v>
      </c>
      <c r="H1199">
        <f>IF(ISNUMBER('III. New Locations'!H1198) = TRUE, 0, $C1199)</f>
        <v>0</v>
      </c>
      <c r="I1199">
        <f>IF(ISNUMBER('III. New Locations'!I1198) = TRUE, 0, $C1199)</f>
        <v>0</v>
      </c>
      <c r="J1199">
        <f>IF(ISNUMBER('III. New Locations'!J1198) = TRUE, 0, $C1199)</f>
        <v>0</v>
      </c>
      <c r="K1199">
        <f>IF(ISNUMBER('III. New Locations'!K1198) = TRUE, 0,$C1199)</f>
        <v>0</v>
      </c>
      <c r="M1199">
        <f>IF(ISNUMBER('III. New Locations'!M1198) = TRUE, 0,$C1199)</f>
        <v>0</v>
      </c>
      <c r="O1199">
        <f>IF(ISNUMBER('III. New Locations'!O1198) = TRUE, 0, $C1199)</f>
        <v>0</v>
      </c>
      <c r="P1199">
        <f>IF(ISNUMBER('III. New Locations'!P1198) = TRUE, 0, $C1199)</f>
        <v>0</v>
      </c>
      <c r="Q1199">
        <f>IF(ISNUMBER('III. New Locations'!Q1198) = TRUE, 0, $C1199)</f>
        <v>0</v>
      </c>
      <c r="R1199">
        <f>IF(ISNUMBER('III. New Locations'!R1198) = TRUE, IF('III. New Locations'!R1198 &gt;= 0, IF('III. New Locations'!R1198 &lt;=1, 0, $C1199),$C1199),$C1199)</f>
        <v>0</v>
      </c>
      <c r="S1199">
        <f>IF(ISNUMBER('III. New Locations'!S1198) = TRUE, IF('III. New Locations'!S1198 &gt;= 0, IF('III. New Locations'!S1198 &lt;=1, 0, $C1199), $C1199), $C1199)</f>
        <v>0</v>
      </c>
      <c r="T1199">
        <f>IF('III. New Locations'!T1198 = "-Unknown-", $C1199, 0)</f>
        <v>0</v>
      </c>
      <c r="U1199">
        <f>IF(LEN('III. New Locations'!U1198)&gt;1, 0, IF(T1199 = 0, 0, $C1199))</f>
        <v>0</v>
      </c>
      <c r="V1199">
        <f>IF('III. New Locations'!V1198 = "Unknown", $C1199, 0)</f>
        <v>0</v>
      </c>
      <c r="W1199">
        <f>IF(LEN('III. New Locations'!W1198)&gt;1, 0, IF(V1199 = 0, 0, $C1199))</f>
        <v>0</v>
      </c>
      <c r="X1199" t="str">
        <f>'III. New Locations'!X1198</f>
        <v>Unknown</v>
      </c>
      <c r="Y1199">
        <f>IF(ISNUMBER('III. New Locations'!Y1198) = TRUE, IF('III. New Locations'!Y1198 &gt;= 1400, IF('III. New Locations'!Y1198 &lt;=2100, 0, $C1199), $C1199), $C1199)</f>
        <v>0</v>
      </c>
      <c r="Z1199">
        <f>IF(ISNUMBER('III. New Locations'!Z1198) = TRUE, IF('III. New Locations'!Z1198 &gt;= 1400, IF('III. New Locations'!Z1198 &lt;=2100, 0, $C1199), $C1199), $C1199)</f>
        <v>0</v>
      </c>
      <c r="AA1199">
        <f>IF(ISNUMBER('III. New Locations'!AA1198) = TRUE, IF('III. New Locations'!AA1198 &gt;= 1400, IF('III. New Locations'!AA1198 &lt;=2100, 0, $C1199), $C1199), $C1199)</f>
        <v>0</v>
      </c>
      <c r="AC1199">
        <f>IF(ISNUMBER('III. New Locations'!AC1198) = TRUE, IF('III. New Locations'!AC1198 &gt;= 0, IF('III. New Locations'!AC1198 &lt;=1, 0,$C1199),$C1199), $C1199)</f>
        <v>0</v>
      </c>
    </row>
    <row r="1200" spans="1:29" x14ac:dyDescent="0.25">
      <c r="A1200">
        <f>'III. New Locations'!A1199</f>
        <v>1197</v>
      </c>
      <c r="C1200" s="4">
        <f>IF(LEN('III. New Locations'!C1199) &gt; 2, 1, 0)</f>
        <v>0</v>
      </c>
      <c r="E1200">
        <f>IF(LEN('III. New Locations'!E1199) = 2, IF('III. New Locations'!E1199 = "--", $C1200, 0), $C1200)</f>
        <v>0</v>
      </c>
      <c r="F1200">
        <f>IF(LEN('III. New Locations'!F1199) &gt; 4, 0, $C1200)</f>
        <v>0</v>
      </c>
      <c r="G1200">
        <f>IF(ISNUMBER('III. New Locations'!G1199) = TRUE, 0, $C1200)</f>
        <v>0</v>
      </c>
      <c r="H1200">
        <f>IF(ISNUMBER('III. New Locations'!H1199) = TRUE, 0, $C1200)</f>
        <v>0</v>
      </c>
      <c r="I1200">
        <f>IF(ISNUMBER('III. New Locations'!I1199) = TRUE, 0, $C1200)</f>
        <v>0</v>
      </c>
      <c r="J1200">
        <f>IF(ISNUMBER('III. New Locations'!J1199) = TRUE, 0, $C1200)</f>
        <v>0</v>
      </c>
      <c r="K1200">
        <f>IF(ISNUMBER('III. New Locations'!K1199) = TRUE, 0,$C1200)</f>
        <v>0</v>
      </c>
      <c r="M1200">
        <f>IF(ISNUMBER('III. New Locations'!M1199) = TRUE, 0,$C1200)</f>
        <v>0</v>
      </c>
      <c r="O1200">
        <f>IF(ISNUMBER('III. New Locations'!O1199) = TRUE, 0, $C1200)</f>
        <v>0</v>
      </c>
      <c r="P1200">
        <f>IF(ISNUMBER('III. New Locations'!P1199) = TRUE, 0, $C1200)</f>
        <v>0</v>
      </c>
      <c r="Q1200">
        <f>IF(ISNUMBER('III. New Locations'!Q1199) = TRUE, 0, $C1200)</f>
        <v>0</v>
      </c>
      <c r="R1200">
        <f>IF(ISNUMBER('III. New Locations'!R1199) = TRUE, IF('III. New Locations'!R1199 &gt;= 0, IF('III. New Locations'!R1199 &lt;=1, 0, $C1200),$C1200),$C1200)</f>
        <v>0</v>
      </c>
      <c r="S1200">
        <f>IF(ISNUMBER('III. New Locations'!S1199) = TRUE, IF('III. New Locations'!S1199 &gt;= 0, IF('III. New Locations'!S1199 &lt;=1, 0, $C1200), $C1200), $C1200)</f>
        <v>0</v>
      </c>
      <c r="T1200">
        <f>IF('III. New Locations'!T1199 = "-Unknown-", $C1200, 0)</f>
        <v>0</v>
      </c>
      <c r="U1200">
        <f>IF(LEN('III. New Locations'!U1199)&gt;1, 0, IF(T1200 = 0, 0, $C1200))</f>
        <v>0</v>
      </c>
      <c r="V1200">
        <f>IF('III. New Locations'!V1199 = "Unknown", $C1200, 0)</f>
        <v>0</v>
      </c>
      <c r="W1200">
        <f>IF(LEN('III. New Locations'!W1199)&gt;1, 0, IF(V1200 = 0, 0, $C1200))</f>
        <v>0</v>
      </c>
      <c r="X1200" t="str">
        <f>'III. New Locations'!X1199</f>
        <v>Unknown</v>
      </c>
      <c r="Y1200">
        <f>IF(ISNUMBER('III. New Locations'!Y1199) = TRUE, IF('III. New Locations'!Y1199 &gt;= 1400, IF('III. New Locations'!Y1199 &lt;=2100, 0, $C1200), $C1200), $C1200)</f>
        <v>0</v>
      </c>
      <c r="Z1200">
        <f>IF(ISNUMBER('III. New Locations'!Z1199) = TRUE, IF('III. New Locations'!Z1199 &gt;= 1400, IF('III. New Locations'!Z1199 &lt;=2100, 0, $C1200), $C1200), $C1200)</f>
        <v>0</v>
      </c>
      <c r="AA1200">
        <f>IF(ISNUMBER('III. New Locations'!AA1199) = TRUE, IF('III. New Locations'!AA1199 &gt;= 1400, IF('III. New Locations'!AA1199 &lt;=2100, 0, $C1200), $C1200), $C1200)</f>
        <v>0</v>
      </c>
      <c r="AC1200">
        <f>IF(ISNUMBER('III. New Locations'!AC1199) = TRUE, IF('III. New Locations'!AC1199 &gt;= 0, IF('III. New Locations'!AC1199 &lt;=1, 0,$C1200),$C1200), $C1200)</f>
        <v>0</v>
      </c>
    </row>
    <row r="1201" spans="1:29" x14ac:dyDescent="0.25">
      <c r="A1201">
        <f>'III. New Locations'!A1200</f>
        <v>1198</v>
      </c>
      <c r="C1201" s="4">
        <f>IF(LEN('III. New Locations'!C1200) &gt; 2, 1, 0)</f>
        <v>0</v>
      </c>
      <c r="E1201">
        <f>IF(LEN('III. New Locations'!E1200) = 2, IF('III. New Locations'!E1200 = "--", $C1201, 0), $C1201)</f>
        <v>0</v>
      </c>
      <c r="F1201">
        <f>IF(LEN('III. New Locations'!F1200) &gt; 4, 0, $C1201)</f>
        <v>0</v>
      </c>
      <c r="G1201">
        <f>IF(ISNUMBER('III. New Locations'!G1200) = TRUE, 0, $C1201)</f>
        <v>0</v>
      </c>
      <c r="H1201">
        <f>IF(ISNUMBER('III. New Locations'!H1200) = TRUE, 0, $C1201)</f>
        <v>0</v>
      </c>
      <c r="I1201">
        <f>IF(ISNUMBER('III. New Locations'!I1200) = TRUE, 0, $C1201)</f>
        <v>0</v>
      </c>
      <c r="J1201">
        <f>IF(ISNUMBER('III. New Locations'!J1200) = TRUE, 0, $C1201)</f>
        <v>0</v>
      </c>
      <c r="K1201">
        <f>IF(ISNUMBER('III. New Locations'!K1200) = TRUE, 0,$C1201)</f>
        <v>0</v>
      </c>
      <c r="M1201">
        <f>IF(ISNUMBER('III. New Locations'!M1200) = TRUE, 0,$C1201)</f>
        <v>0</v>
      </c>
      <c r="O1201">
        <f>IF(ISNUMBER('III. New Locations'!O1200) = TRUE, 0, $C1201)</f>
        <v>0</v>
      </c>
      <c r="P1201">
        <f>IF(ISNUMBER('III. New Locations'!P1200) = TRUE, 0, $C1201)</f>
        <v>0</v>
      </c>
      <c r="Q1201">
        <f>IF(ISNUMBER('III. New Locations'!Q1200) = TRUE, 0, $C1201)</f>
        <v>0</v>
      </c>
      <c r="R1201">
        <f>IF(ISNUMBER('III. New Locations'!R1200) = TRUE, IF('III. New Locations'!R1200 &gt;= 0, IF('III. New Locations'!R1200 &lt;=1, 0, $C1201),$C1201),$C1201)</f>
        <v>0</v>
      </c>
      <c r="S1201">
        <f>IF(ISNUMBER('III. New Locations'!S1200) = TRUE, IF('III. New Locations'!S1200 &gt;= 0, IF('III. New Locations'!S1200 &lt;=1, 0, $C1201), $C1201), $C1201)</f>
        <v>0</v>
      </c>
      <c r="T1201">
        <f>IF('III. New Locations'!T1200 = "-Unknown-", $C1201, 0)</f>
        <v>0</v>
      </c>
      <c r="U1201">
        <f>IF(LEN('III. New Locations'!U1200)&gt;1, 0, IF(T1201 = 0, 0, $C1201))</f>
        <v>0</v>
      </c>
      <c r="V1201">
        <f>IF('III. New Locations'!V1200 = "Unknown", $C1201, 0)</f>
        <v>0</v>
      </c>
      <c r="W1201">
        <f>IF(LEN('III. New Locations'!W1200)&gt;1, 0, IF(V1201 = 0, 0, $C1201))</f>
        <v>0</v>
      </c>
      <c r="X1201" t="str">
        <f>'III. New Locations'!X1200</f>
        <v>Unknown</v>
      </c>
      <c r="Y1201">
        <f>IF(ISNUMBER('III. New Locations'!Y1200) = TRUE, IF('III. New Locations'!Y1200 &gt;= 1400, IF('III. New Locations'!Y1200 &lt;=2100, 0, $C1201), $C1201), $C1201)</f>
        <v>0</v>
      </c>
      <c r="Z1201">
        <f>IF(ISNUMBER('III. New Locations'!Z1200) = TRUE, IF('III. New Locations'!Z1200 &gt;= 1400, IF('III. New Locations'!Z1200 &lt;=2100, 0, $C1201), $C1201), $C1201)</f>
        <v>0</v>
      </c>
      <c r="AA1201">
        <f>IF(ISNUMBER('III. New Locations'!AA1200) = TRUE, IF('III. New Locations'!AA1200 &gt;= 1400, IF('III. New Locations'!AA1200 &lt;=2100, 0, $C1201), $C1201), $C1201)</f>
        <v>0</v>
      </c>
      <c r="AC1201">
        <f>IF(ISNUMBER('III. New Locations'!AC1200) = TRUE, IF('III. New Locations'!AC1200 &gt;= 0, IF('III. New Locations'!AC1200 &lt;=1, 0,$C1201),$C1201), $C1201)</f>
        <v>0</v>
      </c>
    </row>
    <row r="1202" spans="1:29" x14ac:dyDescent="0.25">
      <c r="A1202">
        <f>'III. New Locations'!A1201</f>
        <v>1199</v>
      </c>
      <c r="C1202" s="4">
        <f>IF(LEN('III. New Locations'!C1201) &gt; 2, 1, 0)</f>
        <v>0</v>
      </c>
      <c r="E1202">
        <f>IF(LEN('III. New Locations'!E1201) = 2, IF('III. New Locations'!E1201 = "--", $C1202, 0), $C1202)</f>
        <v>0</v>
      </c>
      <c r="F1202">
        <f>IF(LEN('III. New Locations'!F1201) &gt; 4, 0, $C1202)</f>
        <v>0</v>
      </c>
      <c r="G1202">
        <f>IF(ISNUMBER('III. New Locations'!G1201) = TRUE, 0, $C1202)</f>
        <v>0</v>
      </c>
      <c r="H1202">
        <f>IF(ISNUMBER('III. New Locations'!H1201) = TRUE, 0, $C1202)</f>
        <v>0</v>
      </c>
      <c r="I1202">
        <f>IF(ISNUMBER('III. New Locations'!I1201) = TRUE, 0, $C1202)</f>
        <v>0</v>
      </c>
      <c r="J1202">
        <f>IF(ISNUMBER('III. New Locations'!J1201) = TRUE, 0, $C1202)</f>
        <v>0</v>
      </c>
      <c r="K1202">
        <f>IF(ISNUMBER('III. New Locations'!K1201) = TRUE, 0,$C1202)</f>
        <v>0</v>
      </c>
      <c r="M1202">
        <f>IF(ISNUMBER('III. New Locations'!M1201) = TRUE, 0,$C1202)</f>
        <v>0</v>
      </c>
      <c r="O1202">
        <f>IF(ISNUMBER('III. New Locations'!O1201) = TRUE, 0, $C1202)</f>
        <v>0</v>
      </c>
      <c r="P1202">
        <f>IF(ISNUMBER('III. New Locations'!P1201) = TRUE, 0, $C1202)</f>
        <v>0</v>
      </c>
      <c r="Q1202">
        <f>IF(ISNUMBER('III. New Locations'!Q1201) = TRUE, 0, $C1202)</f>
        <v>0</v>
      </c>
      <c r="R1202">
        <f>IF(ISNUMBER('III. New Locations'!R1201) = TRUE, IF('III. New Locations'!R1201 &gt;= 0, IF('III. New Locations'!R1201 &lt;=1, 0, $C1202),$C1202),$C1202)</f>
        <v>0</v>
      </c>
      <c r="S1202">
        <f>IF(ISNUMBER('III. New Locations'!S1201) = TRUE, IF('III. New Locations'!S1201 &gt;= 0, IF('III. New Locations'!S1201 &lt;=1, 0, $C1202), $C1202), $C1202)</f>
        <v>0</v>
      </c>
      <c r="T1202">
        <f>IF('III. New Locations'!T1201 = "-Unknown-", $C1202, 0)</f>
        <v>0</v>
      </c>
      <c r="U1202">
        <f>IF(LEN('III. New Locations'!U1201)&gt;1, 0, IF(T1202 = 0, 0, $C1202))</f>
        <v>0</v>
      </c>
      <c r="V1202">
        <f>IF('III. New Locations'!V1201 = "Unknown", $C1202, 0)</f>
        <v>0</v>
      </c>
      <c r="W1202">
        <f>IF(LEN('III. New Locations'!W1201)&gt;1, 0, IF(V1202 = 0, 0, $C1202))</f>
        <v>0</v>
      </c>
      <c r="X1202" t="str">
        <f>'III. New Locations'!X1201</f>
        <v>Unknown</v>
      </c>
      <c r="Y1202">
        <f>IF(ISNUMBER('III. New Locations'!Y1201) = TRUE, IF('III. New Locations'!Y1201 &gt;= 1400, IF('III. New Locations'!Y1201 &lt;=2100, 0, $C1202), $C1202), $C1202)</f>
        <v>0</v>
      </c>
      <c r="Z1202">
        <f>IF(ISNUMBER('III. New Locations'!Z1201) = TRUE, IF('III. New Locations'!Z1201 &gt;= 1400, IF('III. New Locations'!Z1201 &lt;=2100, 0, $C1202), $C1202), $C1202)</f>
        <v>0</v>
      </c>
      <c r="AA1202">
        <f>IF(ISNUMBER('III. New Locations'!AA1201) = TRUE, IF('III. New Locations'!AA1201 &gt;= 1400, IF('III. New Locations'!AA1201 &lt;=2100, 0, $C1202), $C1202), $C1202)</f>
        <v>0</v>
      </c>
      <c r="AC1202">
        <f>IF(ISNUMBER('III. New Locations'!AC1201) = TRUE, IF('III. New Locations'!AC1201 &gt;= 0, IF('III. New Locations'!AC1201 &lt;=1, 0,$C1202),$C1202), $C1202)</f>
        <v>0</v>
      </c>
    </row>
    <row r="1203" spans="1:29" x14ac:dyDescent="0.25">
      <c r="A1203">
        <f>'III. New Locations'!A1202</f>
        <v>1200</v>
      </c>
      <c r="C1203" s="4">
        <f>IF(LEN('III. New Locations'!C1202) &gt; 2, 1, 0)</f>
        <v>0</v>
      </c>
      <c r="E1203">
        <f>IF(LEN('III. New Locations'!E1202) = 2, IF('III. New Locations'!E1202 = "--", $C1203, 0), $C1203)</f>
        <v>0</v>
      </c>
      <c r="F1203">
        <f>IF(LEN('III. New Locations'!F1202) &gt; 4, 0, $C1203)</f>
        <v>0</v>
      </c>
      <c r="G1203">
        <f>IF(ISNUMBER('III. New Locations'!G1202) = TRUE, 0, $C1203)</f>
        <v>0</v>
      </c>
      <c r="H1203">
        <f>IF(ISNUMBER('III. New Locations'!H1202) = TRUE, 0, $C1203)</f>
        <v>0</v>
      </c>
      <c r="I1203">
        <f>IF(ISNUMBER('III. New Locations'!I1202) = TRUE, 0, $C1203)</f>
        <v>0</v>
      </c>
      <c r="J1203">
        <f>IF(ISNUMBER('III. New Locations'!J1202) = TRUE, 0, $C1203)</f>
        <v>0</v>
      </c>
      <c r="K1203">
        <f>IF(ISNUMBER('III. New Locations'!K1202) = TRUE, 0,$C1203)</f>
        <v>0</v>
      </c>
      <c r="M1203">
        <f>IF(ISNUMBER('III. New Locations'!M1202) = TRUE, 0,$C1203)</f>
        <v>0</v>
      </c>
      <c r="O1203">
        <f>IF(ISNUMBER('III. New Locations'!O1202) = TRUE, 0, $C1203)</f>
        <v>0</v>
      </c>
      <c r="P1203">
        <f>IF(ISNUMBER('III. New Locations'!P1202) = TRUE, 0, $C1203)</f>
        <v>0</v>
      </c>
      <c r="Q1203">
        <f>IF(ISNUMBER('III. New Locations'!Q1202) = TRUE, 0, $C1203)</f>
        <v>0</v>
      </c>
      <c r="R1203">
        <f>IF(ISNUMBER('III. New Locations'!R1202) = TRUE, IF('III. New Locations'!R1202 &gt;= 0, IF('III. New Locations'!R1202 &lt;=1, 0, $C1203),$C1203),$C1203)</f>
        <v>0</v>
      </c>
      <c r="S1203">
        <f>IF(ISNUMBER('III. New Locations'!S1202) = TRUE, IF('III. New Locations'!S1202 &gt;= 0, IF('III. New Locations'!S1202 &lt;=1, 0, $C1203), $C1203), $C1203)</f>
        <v>0</v>
      </c>
      <c r="T1203">
        <f>IF('III. New Locations'!T1202 = "-Unknown-", $C1203, 0)</f>
        <v>0</v>
      </c>
      <c r="U1203">
        <f>IF(LEN('III. New Locations'!U1202)&gt;1, 0, IF(T1203 = 0, 0, $C1203))</f>
        <v>0</v>
      </c>
      <c r="V1203">
        <f>IF('III. New Locations'!V1202 = "Unknown", $C1203, 0)</f>
        <v>0</v>
      </c>
      <c r="W1203">
        <f>IF(LEN('III. New Locations'!W1202)&gt;1, 0, IF(V1203 = 0, 0, $C1203))</f>
        <v>0</v>
      </c>
      <c r="X1203" t="str">
        <f>'III. New Locations'!X1202</f>
        <v>Unknown</v>
      </c>
      <c r="Y1203">
        <f>IF(ISNUMBER('III. New Locations'!Y1202) = TRUE, IF('III. New Locations'!Y1202 &gt;= 1400, IF('III. New Locations'!Y1202 &lt;=2100, 0, $C1203), $C1203), $C1203)</f>
        <v>0</v>
      </c>
      <c r="Z1203">
        <f>IF(ISNUMBER('III. New Locations'!Z1202) = TRUE, IF('III. New Locations'!Z1202 &gt;= 1400, IF('III. New Locations'!Z1202 &lt;=2100, 0, $C1203), $C1203), $C1203)</f>
        <v>0</v>
      </c>
      <c r="AA1203">
        <f>IF(ISNUMBER('III. New Locations'!AA1202) = TRUE, IF('III. New Locations'!AA1202 &gt;= 1400, IF('III. New Locations'!AA1202 &lt;=2100, 0, $C1203), $C1203), $C1203)</f>
        <v>0</v>
      </c>
      <c r="AC1203">
        <f>IF(ISNUMBER('III. New Locations'!AC1202) = TRUE, IF('III. New Locations'!AC1202 &gt;= 0, IF('III. New Locations'!AC1202 &lt;=1, 0,$C1203),$C1203), $C1203)</f>
        <v>0</v>
      </c>
    </row>
    <row r="1204" spans="1:29" x14ac:dyDescent="0.25">
      <c r="A1204">
        <f>'III. New Locations'!A1203</f>
        <v>1201</v>
      </c>
      <c r="C1204" s="4">
        <f>IF(LEN('III. New Locations'!C1203) &gt; 2, 1, 0)</f>
        <v>0</v>
      </c>
      <c r="E1204">
        <f>IF(LEN('III. New Locations'!E1203) = 2, IF('III. New Locations'!E1203 = "--", $C1204, 0), $C1204)</f>
        <v>0</v>
      </c>
      <c r="F1204">
        <f>IF(LEN('III. New Locations'!F1203) &gt; 4, 0, $C1204)</f>
        <v>0</v>
      </c>
      <c r="G1204">
        <f>IF(ISNUMBER('III. New Locations'!G1203) = TRUE, 0, $C1204)</f>
        <v>0</v>
      </c>
      <c r="H1204">
        <f>IF(ISNUMBER('III. New Locations'!H1203) = TRUE, 0, $C1204)</f>
        <v>0</v>
      </c>
      <c r="I1204">
        <f>IF(ISNUMBER('III. New Locations'!I1203) = TRUE, 0, $C1204)</f>
        <v>0</v>
      </c>
      <c r="J1204">
        <f>IF(ISNUMBER('III. New Locations'!J1203) = TRUE, 0, $C1204)</f>
        <v>0</v>
      </c>
      <c r="K1204">
        <f>IF(ISNUMBER('III. New Locations'!K1203) = TRUE, 0,$C1204)</f>
        <v>0</v>
      </c>
      <c r="M1204">
        <f>IF(ISNUMBER('III. New Locations'!M1203) = TRUE, 0,$C1204)</f>
        <v>0</v>
      </c>
      <c r="O1204">
        <f>IF(ISNUMBER('III. New Locations'!O1203) = TRUE, 0, $C1204)</f>
        <v>0</v>
      </c>
      <c r="P1204">
        <f>IF(ISNUMBER('III. New Locations'!P1203) = TRUE, 0, $C1204)</f>
        <v>0</v>
      </c>
      <c r="Q1204">
        <f>IF(ISNUMBER('III. New Locations'!Q1203) = TRUE, 0, $C1204)</f>
        <v>0</v>
      </c>
      <c r="R1204">
        <f>IF(ISNUMBER('III. New Locations'!R1203) = TRUE, IF('III. New Locations'!R1203 &gt;= 0, IF('III. New Locations'!R1203 &lt;=1, 0, $C1204),$C1204),$C1204)</f>
        <v>0</v>
      </c>
      <c r="S1204">
        <f>IF(ISNUMBER('III. New Locations'!S1203) = TRUE, IF('III. New Locations'!S1203 &gt;= 0, IF('III. New Locations'!S1203 &lt;=1, 0, $C1204), $C1204), $C1204)</f>
        <v>0</v>
      </c>
      <c r="T1204">
        <f>IF('III. New Locations'!T1203 = "-Unknown-", $C1204, 0)</f>
        <v>0</v>
      </c>
      <c r="U1204">
        <f>IF(LEN('III. New Locations'!U1203)&gt;1, 0, IF(T1204 = 0, 0, $C1204))</f>
        <v>0</v>
      </c>
      <c r="V1204">
        <f>IF('III. New Locations'!V1203 = "Unknown", $C1204, 0)</f>
        <v>0</v>
      </c>
      <c r="W1204">
        <f>IF(LEN('III. New Locations'!W1203)&gt;1, 0, IF(V1204 = 0, 0, $C1204))</f>
        <v>0</v>
      </c>
      <c r="X1204" t="str">
        <f>'III. New Locations'!X1203</f>
        <v>Unknown</v>
      </c>
      <c r="Y1204">
        <f>IF(ISNUMBER('III. New Locations'!Y1203) = TRUE, IF('III. New Locations'!Y1203 &gt;= 1400, IF('III. New Locations'!Y1203 &lt;=2100, 0, $C1204), $C1204), $C1204)</f>
        <v>0</v>
      </c>
      <c r="Z1204">
        <f>IF(ISNUMBER('III. New Locations'!Z1203) = TRUE, IF('III. New Locations'!Z1203 &gt;= 1400, IF('III. New Locations'!Z1203 &lt;=2100, 0, $C1204), $C1204), $C1204)</f>
        <v>0</v>
      </c>
      <c r="AA1204">
        <f>IF(ISNUMBER('III. New Locations'!AA1203) = TRUE, IF('III. New Locations'!AA1203 &gt;= 1400, IF('III. New Locations'!AA1203 &lt;=2100, 0, $C1204), $C1204), $C1204)</f>
        <v>0</v>
      </c>
      <c r="AC1204">
        <f>IF(ISNUMBER('III. New Locations'!AC1203) = TRUE, IF('III. New Locations'!AC1203 &gt;= 0, IF('III. New Locations'!AC1203 &lt;=1, 0,$C1204),$C1204), $C1204)</f>
        <v>0</v>
      </c>
    </row>
    <row r="1205" spans="1:29" x14ac:dyDescent="0.25">
      <c r="A1205">
        <f>'III. New Locations'!A1204</f>
        <v>1202</v>
      </c>
      <c r="C1205" s="4">
        <f>IF(LEN('III. New Locations'!C1204) &gt; 2, 1, 0)</f>
        <v>0</v>
      </c>
      <c r="E1205">
        <f>IF(LEN('III. New Locations'!E1204) = 2, IF('III. New Locations'!E1204 = "--", $C1205, 0), $C1205)</f>
        <v>0</v>
      </c>
      <c r="F1205">
        <f>IF(LEN('III. New Locations'!F1204) &gt; 4, 0, $C1205)</f>
        <v>0</v>
      </c>
      <c r="G1205">
        <f>IF(ISNUMBER('III. New Locations'!G1204) = TRUE, 0, $C1205)</f>
        <v>0</v>
      </c>
      <c r="H1205">
        <f>IF(ISNUMBER('III. New Locations'!H1204) = TRUE, 0, $C1205)</f>
        <v>0</v>
      </c>
      <c r="I1205">
        <f>IF(ISNUMBER('III. New Locations'!I1204) = TRUE, 0, $C1205)</f>
        <v>0</v>
      </c>
      <c r="J1205">
        <f>IF(ISNUMBER('III. New Locations'!J1204) = TRUE, 0, $C1205)</f>
        <v>0</v>
      </c>
      <c r="K1205">
        <f>IF(ISNUMBER('III. New Locations'!K1204) = TRUE, 0,$C1205)</f>
        <v>0</v>
      </c>
      <c r="M1205">
        <f>IF(ISNUMBER('III. New Locations'!M1204) = TRUE, 0,$C1205)</f>
        <v>0</v>
      </c>
      <c r="O1205">
        <f>IF(ISNUMBER('III. New Locations'!O1204) = TRUE, 0, $C1205)</f>
        <v>0</v>
      </c>
      <c r="P1205">
        <f>IF(ISNUMBER('III. New Locations'!P1204) = TRUE, 0, $C1205)</f>
        <v>0</v>
      </c>
      <c r="Q1205">
        <f>IF(ISNUMBER('III. New Locations'!Q1204) = TRUE, 0, $C1205)</f>
        <v>0</v>
      </c>
      <c r="R1205">
        <f>IF(ISNUMBER('III. New Locations'!R1204) = TRUE, IF('III. New Locations'!R1204 &gt;= 0, IF('III. New Locations'!R1204 &lt;=1, 0, $C1205),$C1205),$C1205)</f>
        <v>0</v>
      </c>
      <c r="S1205">
        <f>IF(ISNUMBER('III. New Locations'!S1204) = TRUE, IF('III. New Locations'!S1204 &gt;= 0, IF('III. New Locations'!S1204 &lt;=1, 0, $C1205), $C1205), $C1205)</f>
        <v>0</v>
      </c>
      <c r="T1205">
        <f>IF('III. New Locations'!T1204 = "-Unknown-", $C1205, 0)</f>
        <v>0</v>
      </c>
      <c r="U1205">
        <f>IF(LEN('III. New Locations'!U1204)&gt;1, 0, IF(T1205 = 0, 0, $C1205))</f>
        <v>0</v>
      </c>
      <c r="V1205">
        <f>IF('III. New Locations'!V1204 = "Unknown", $C1205, 0)</f>
        <v>0</v>
      </c>
      <c r="W1205">
        <f>IF(LEN('III. New Locations'!W1204)&gt;1, 0, IF(V1205 = 0, 0, $C1205))</f>
        <v>0</v>
      </c>
      <c r="X1205" t="str">
        <f>'III. New Locations'!X1204</f>
        <v>Unknown</v>
      </c>
      <c r="Y1205">
        <f>IF(ISNUMBER('III. New Locations'!Y1204) = TRUE, IF('III. New Locations'!Y1204 &gt;= 1400, IF('III. New Locations'!Y1204 &lt;=2100, 0, $C1205), $C1205), $C1205)</f>
        <v>0</v>
      </c>
      <c r="Z1205">
        <f>IF(ISNUMBER('III. New Locations'!Z1204) = TRUE, IF('III. New Locations'!Z1204 &gt;= 1400, IF('III. New Locations'!Z1204 &lt;=2100, 0, $C1205), $C1205), $C1205)</f>
        <v>0</v>
      </c>
      <c r="AA1205">
        <f>IF(ISNUMBER('III. New Locations'!AA1204) = TRUE, IF('III. New Locations'!AA1204 &gt;= 1400, IF('III. New Locations'!AA1204 &lt;=2100, 0, $C1205), $C1205), $C1205)</f>
        <v>0</v>
      </c>
      <c r="AC1205">
        <f>IF(ISNUMBER('III. New Locations'!AC1204) = TRUE, IF('III. New Locations'!AC1204 &gt;= 0, IF('III. New Locations'!AC1204 &lt;=1, 0,$C1205),$C1205), $C1205)</f>
        <v>0</v>
      </c>
    </row>
    <row r="1206" spans="1:29" x14ac:dyDescent="0.25">
      <c r="A1206">
        <f>'III. New Locations'!A1205</f>
        <v>1203</v>
      </c>
      <c r="C1206" s="4">
        <f>IF(LEN('III. New Locations'!C1205) &gt; 2, 1, 0)</f>
        <v>0</v>
      </c>
      <c r="E1206">
        <f>IF(LEN('III. New Locations'!E1205) = 2, IF('III. New Locations'!E1205 = "--", $C1206, 0), $C1206)</f>
        <v>0</v>
      </c>
      <c r="F1206">
        <f>IF(LEN('III. New Locations'!F1205) &gt; 4, 0, $C1206)</f>
        <v>0</v>
      </c>
      <c r="G1206">
        <f>IF(ISNUMBER('III. New Locations'!G1205) = TRUE, 0, $C1206)</f>
        <v>0</v>
      </c>
      <c r="H1206">
        <f>IF(ISNUMBER('III. New Locations'!H1205) = TRUE, 0, $C1206)</f>
        <v>0</v>
      </c>
      <c r="I1206">
        <f>IF(ISNUMBER('III. New Locations'!I1205) = TRUE, 0, $C1206)</f>
        <v>0</v>
      </c>
      <c r="J1206">
        <f>IF(ISNUMBER('III. New Locations'!J1205) = TRUE, 0, $C1206)</f>
        <v>0</v>
      </c>
      <c r="K1206">
        <f>IF(ISNUMBER('III. New Locations'!K1205) = TRUE, 0,$C1206)</f>
        <v>0</v>
      </c>
      <c r="M1206">
        <f>IF(ISNUMBER('III. New Locations'!M1205) = TRUE, 0,$C1206)</f>
        <v>0</v>
      </c>
      <c r="O1206">
        <f>IF(ISNUMBER('III. New Locations'!O1205) = TRUE, 0, $C1206)</f>
        <v>0</v>
      </c>
      <c r="P1206">
        <f>IF(ISNUMBER('III. New Locations'!P1205) = TRUE, 0, $C1206)</f>
        <v>0</v>
      </c>
      <c r="Q1206">
        <f>IF(ISNUMBER('III. New Locations'!Q1205) = TRUE, 0, $C1206)</f>
        <v>0</v>
      </c>
      <c r="R1206">
        <f>IF(ISNUMBER('III. New Locations'!R1205) = TRUE, IF('III. New Locations'!R1205 &gt;= 0, IF('III. New Locations'!R1205 &lt;=1, 0, $C1206),$C1206),$C1206)</f>
        <v>0</v>
      </c>
      <c r="S1206">
        <f>IF(ISNUMBER('III. New Locations'!S1205) = TRUE, IF('III. New Locations'!S1205 &gt;= 0, IF('III. New Locations'!S1205 &lt;=1, 0, $C1206), $C1206), $C1206)</f>
        <v>0</v>
      </c>
      <c r="T1206">
        <f>IF('III. New Locations'!T1205 = "-Unknown-", $C1206, 0)</f>
        <v>0</v>
      </c>
      <c r="U1206">
        <f>IF(LEN('III. New Locations'!U1205)&gt;1, 0, IF(T1206 = 0, 0, $C1206))</f>
        <v>0</v>
      </c>
      <c r="V1206">
        <f>IF('III. New Locations'!V1205 = "Unknown", $C1206, 0)</f>
        <v>0</v>
      </c>
      <c r="W1206">
        <f>IF(LEN('III. New Locations'!W1205)&gt;1, 0, IF(V1206 = 0, 0, $C1206))</f>
        <v>0</v>
      </c>
      <c r="X1206" t="str">
        <f>'III. New Locations'!X1205</f>
        <v>Unknown</v>
      </c>
      <c r="Y1206">
        <f>IF(ISNUMBER('III. New Locations'!Y1205) = TRUE, IF('III. New Locations'!Y1205 &gt;= 1400, IF('III. New Locations'!Y1205 &lt;=2100, 0, $C1206), $C1206), $C1206)</f>
        <v>0</v>
      </c>
      <c r="Z1206">
        <f>IF(ISNUMBER('III. New Locations'!Z1205) = TRUE, IF('III. New Locations'!Z1205 &gt;= 1400, IF('III. New Locations'!Z1205 &lt;=2100, 0, $C1206), $C1206), $C1206)</f>
        <v>0</v>
      </c>
      <c r="AA1206">
        <f>IF(ISNUMBER('III. New Locations'!AA1205) = TRUE, IF('III. New Locations'!AA1205 &gt;= 1400, IF('III. New Locations'!AA1205 &lt;=2100, 0, $C1206), $C1206), $C1206)</f>
        <v>0</v>
      </c>
      <c r="AC1206">
        <f>IF(ISNUMBER('III. New Locations'!AC1205) = TRUE, IF('III. New Locations'!AC1205 &gt;= 0, IF('III. New Locations'!AC1205 &lt;=1, 0,$C1206),$C1206), $C1206)</f>
        <v>0</v>
      </c>
    </row>
    <row r="1207" spans="1:29" x14ac:dyDescent="0.25">
      <c r="A1207">
        <f>'III. New Locations'!A1206</f>
        <v>1204</v>
      </c>
      <c r="C1207" s="4">
        <f>IF(LEN('III. New Locations'!C1206) &gt; 2, 1, 0)</f>
        <v>0</v>
      </c>
      <c r="E1207">
        <f>IF(LEN('III. New Locations'!E1206) = 2, IF('III. New Locations'!E1206 = "--", $C1207, 0), $C1207)</f>
        <v>0</v>
      </c>
      <c r="F1207">
        <f>IF(LEN('III. New Locations'!F1206) &gt; 4, 0, $C1207)</f>
        <v>0</v>
      </c>
      <c r="G1207">
        <f>IF(ISNUMBER('III. New Locations'!G1206) = TRUE, 0, $C1207)</f>
        <v>0</v>
      </c>
      <c r="H1207">
        <f>IF(ISNUMBER('III. New Locations'!H1206) = TRUE, 0, $C1207)</f>
        <v>0</v>
      </c>
      <c r="I1207">
        <f>IF(ISNUMBER('III. New Locations'!I1206) = TRUE, 0, $C1207)</f>
        <v>0</v>
      </c>
      <c r="J1207">
        <f>IF(ISNUMBER('III. New Locations'!J1206) = TRUE, 0, $C1207)</f>
        <v>0</v>
      </c>
      <c r="K1207">
        <f>IF(ISNUMBER('III. New Locations'!K1206) = TRUE, 0,$C1207)</f>
        <v>0</v>
      </c>
      <c r="M1207">
        <f>IF(ISNUMBER('III. New Locations'!M1206) = TRUE, 0,$C1207)</f>
        <v>0</v>
      </c>
      <c r="O1207">
        <f>IF(ISNUMBER('III. New Locations'!O1206) = TRUE, 0, $C1207)</f>
        <v>0</v>
      </c>
      <c r="P1207">
        <f>IF(ISNUMBER('III. New Locations'!P1206) = TRUE, 0, $C1207)</f>
        <v>0</v>
      </c>
      <c r="Q1207">
        <f>IF(ISNUMBER('III. New Locations'!Q1206) = TRUE, 0, $C1207)</f>
        <v>0</v>
      </c>
      <c r="R1207">
        <f>IF(ISNUMBER('III. New Locations'!R1206) = TRUE, IF('III. New Locations'!R1206 &gt;= 0, IF('III. New Locations'!R1206 &lt;=1, 0, $C1207),$C1207),$C1207)</f>
        <v>0</v>
      </c>
      <c r="S1207">
        <f>IF(ISNUMBER('III. New Locations'!S1206) = TRUE, IF('III. New Locations'!S1206 &gt;= 0, IF('III. New Locations'!S1206 &lt;=1, 0, $C1207), $C1207), $C1207)</f>
        <v>0</v>
      </c>
      <c r="T1207">
        <f>IF('III. New Locations'!T1206 = "-Unknown-", $C1207, 0)</f>
        <v>0</v>
      </c>
      <c r="U1207">
        <f>IF(LEN('III. New Locations'!U1206)&gt;1, 0, IF(T1207 = 0, 0, $C1207))</f>
        <v>0</v>
      </c>
      <c r="V1207">
        <f>IF('III. New Locations'!V1206 = "Unknown", $C1207, 0)</f>
        <v>0</v>
      </c>
      <c r="W1207">
        <f>IF(LEN('III. New Locations'!W1206)&gt;1, 0, IF(V1207 = 0, 0, $C1207))</f>
        <v>0</v>
      </c>
      <c r="X1207" t="str">
        <f>'III. New Locations'!X1206</f>
        <v>Unknown</v>
      </c>
      <c r="Y1207">
        <f>IF(ISNUMBER('III. New Locations'!Y1206) = TRUE, IF('III. New Locations'!Y1206 &gt;= 1400, IF('III. New Locations'!Y1206 &lt;=2100, 0, $C1207), $C1207), $C1207)</f>
        <v>0</v>
      </c>
      <c r="Z1207">
        <f>IF(ISNUMBER('III. New Locations'!Z1206) = TRUE, IF('III. New Locations'!Z1206 &gt;= 1400, IF('III. New Locations'!Z1206 &lt;=2100, 0, $C1207), $C1207), $C1207)</f>
        <v>0</v>
      </c>
      <c r="AA1207">
        <f>IF(ISNUMBER('III. New Locations'!AA1206) = TRUE, IF('III. New Locations'!AA1206 &gt;= 1400, IF('III. New Locations'!AA1206 &lt;=2100, 0, $C1207), $C1207), $C1207)</f>
        <v>0</v>
      </c>
      <c r="AC1207">
        <f>IF(ISNUMBER('III. New Locations'!AC1206) = TRUE, IF('III. New Locations'!AC1206 &gt;= 0, IF('III. New Locations'!AC1206 &lt;=1, 0,$C1207),$C1207), $C1207)</f>
        <v>0</v>
      </c>
    </row>
    <row r="1208" spans="1:29" x14ac:dyDescent="0.25">
      <c r="A1208">
        <f>'III. New Locations'!A1207</f>
        <v>1205</v>
      </c>
      <c r="C1208" s="4">
        <f>IF(LEN('III. New Locations'!C1207) &gt; 2, 1, 0)</f>
        <v>0</v>
      </c>
      <c r="E1208">
        <f>IF(LEN('III. New Locations'!E1207) = 2, IF('III. New Locations'!E1207 = "--", $C1208, 0), $C1208)</f>
        <v>0</v>
      </c>
      <c r="F1208">
        <f>IF(LEN('III. New Locations'!F1207) &gt; 4, 0, $C1208)</f>
        <v>0</v>
      </c>
      <c r="G1208">
        <f>IF(ISNUMBER('III. New Locations'!G1207) = TRUE, 0, $C1208)</f>
        <v>0</v>
      </c>
      <c r="H1208">
        <f>IF(ISNUMBER('III. New Locations'!H1207) = TRUE, 0, $C1208)</f>
        <v>0</v>
      </c>
      <c r="I1208">
        <f>IF(ISNUMBER('III. New Locations'!I1207) = TRUE, 0, $C1208)</f>
        <v>0</v>
      </c>
      <c r="J1208">
        <f>IF(ISNUMBER('III. New Locations'!J1207) = TRUE, 0, $C1208)</f>
        <v>0</v>
      </c>
      <c r="K1208">
        <f>IF(ISNUMBER('III. New Locations'!K1207) = TRUE, 0,$C1208)</f>
        <v>0</v>
      </c>
      <c r="M1208">
        <f>IF(ISNUMBER('III. New Locations'!M1207) = TRUE, 0,$C1208)</f>
        <v>0</v>
      </c>
      <c r="O1208">
        <f>IF(ISNUMBER('III. New Locations'!O1207) = TRUE, 0, $C1208)</f>
        <v>0</v>
      </c>
      <c r="P1208">
        <f>IF(ISNUMBER('III. New Locations'!P1207) = TRUE, 0, $C1208)</f>
        <v>0</v>
      </c>
      <c r="Q1208">
        <f>IF(ISNUMBER('III. New Locations'!Q1207) = TRUE, 0, $C1208)</f>
        <v>0</v>
      </c>
      <c r="R1208">
        <f>IF(ISNUMBER('III. New Locations'!R1207) = TRUE, IF('III. New Locations'!R1207 &gt;= 0, IF('III. New Locations'!R1207 &lt;=1, 0, $C1208),$C1208),$C1208)</f>
        <v>0</v>
      </c>
      <c r="S1208">
        <f>IF(ISNUMBER('III. New Locations'!S1207) = TRUE, IF('III. New Locations'!S1207 &gt;= 0, IF('III. New Locations'!S1207 &lt;=1, 0, $C1208), $C1208), $C1208)</f>
        <v>0</v>
      </c>
      <c r="T1208">
        <f>IF('III. New Locations'!T1207 = "-Unknown-", $C1208, 0)</f>
        <v>0</v>
      </c>
      <c r="U1208">
        <f>IF(LEN('III. New Locations'!U1207)&gt;1, 0, IF(T1208 = 0, 0, $C1208))</f>
        <v>0</v>
      </c>
      <c r="V1208">
        <f>IF('III. New Locations'!V1207 = "Unknown", $C1208, 0)</f>
        <v>0</v>
      </c>
      <c r="W1208">
        <f>IF(LEN('III. New Locations'!W1207)&gt;1, 0, IF(V1208 = 0, 0, $C1208))</f>
        <v>0</v>
      </c>
      <c r="X1208" t="str">
        <f>'III. New Locations'!X1207</f>
        <v>Unknown</v>
      </c>
      <c r="Y1208">
        <f>IF(ISNUMBER('III. New Locations'!Y1207) = TRUE, IF('III. New Locations'!Y1207 &gt;= 1400, IF('III. New Locations'!Y1207 &lt;=2100, 0, $C1208), $C1208), $C1208)</f>
        <v>0</v>
      </c>
      <c r="Z1208">
        <f>IF(ISNUMBER('III. New Locations'!Z1207) = TRUE, IF('III. New Locations'!Z1207 &gt;= 1400, IF('III. New Locations'!Z1207 &lt;=2100, 0, $C1208), $C1208), $C1208)</f>
        <v>0</v>
      </c>
      <c r="AA1208">
        <f>IF(ISNUMBER('III. New Locations'!AA1207) = TRUE, IF('III. New Locations'!AA1207 &gt;= 1400, IF('III. New Locations'!AA1207 &lt;=2100, 0, $C1208), $C1208), $C1208)</f>
        <v>0</v>
      </c>
      <c r="AC1208">
        <f>IF(ISNUMBER('III. New Locations'!AC1207) = TRUE, IF('III. New Locations'!AC1207 &gt;= 0, IF('III. New Locations'!AC1207 &lt;=1, 0,$C1208),$C1208), $C1208)</f>
        <v>0</v>
      </c>
    </row>
    <row r="1209" spans="1:29" x14ac:dyDescent="0.25">
      <c r="A1209">
        <f>'III. New Locations'!A1208</f>
        <v>1206</v>
      </c>
      <c r="C1209" s="4">
        <f>IF(LEN('III. New Locations'!C1208) &gt; 2, 1, 0)</f>
        <v>0</v>
      </c>
      <c r="E1209">
        <f>IF(LEN('III. New Locations'!E1208) = 2, IF('III. New Locations'!E1208 = "--", $C1209, 0), $C1209)</f>
        <v>0</v>
      </c>
      <c r="F1209">
        <f>IF(LEN('III. New Locations'!F1208) &gt; 4, 0, $C1209)</f>
        <v>0</v>
      </c>
      <c r="G1209">
        <f>IF(ISNUMBER('III. New Locations'!G1208) = TRUE, 0, $C1209)</f>
        <v>0</v>
      </c>
      <c r="H1209">
        <f>IF(ISNUMBER('III. New Locations'!H1208) = TRUE, 0, $C1209)</f>
        <v>0</v>
      </c>
      <c r="I1209">
        <f>IF(ISNUMBER('III. New Locations'!I1208) = TRUE, 0, $C1209)</f>
        <v>0</v>
      </c>
      <c r="J1209">
        <f>IF(ISNUMBER('III. New Locations'!J1208) = TRUE, 0, $C1209)</f>
        <v>0</v>
      </c>
      <c r="K1209">
        <f>IF(ISNUMBER('III. New Locations'!K1208) = TRUE, 0,$C1209)</f>
        <v>0</v>
      </c>
      <c r="M1209">
        <f>IF(ISNUMBER('III. New Locations'!M1208) = TRUE, 0,$C1209)</f>
        <v>0</v>
      </c>
      <c r="O1209">
        <f>IF(ISNUMBER('III. New Locations'!O1208) = TRUE, 0, $C1209)</f>
        <v>0</v>
      </c>
      <c r="P1209">
        <f>IF(ISNUMBER('III. New Locations'!P1208) = TRUE, 0, $C1209)</f>
        <v>0</v>
      </c>
      <c r="Q1209">
        <f>IF(ISNUMBER('III. New Locations'!Q1208) = TRUE, 0, $C1209)</f>
        <v>0</v>
      </c>
      <c r="R1209">
        <f>IF(ISNUMBER('III. New Locations'!R1208) = TRUE, IF('III. New Locations'!R1208 &gt;= 0, IF('III. New Locations'!R1208 &lt;=1, 0, $C1209),$C1209),$C1209)</f>
        <v>0</v>
      </c>
      <c r="S1209">
        <f>IF(ISNUMBER('III. New Locations'!S1208) = TRUE, IF('III. New Locations'!S1208 &gt;= 0, IF('III. New Locations'!S1208 &lt;=1, 0, $C1209), $C1209), $C1209)</f>
        <v>0</v>
      </c>
      <c r="T1209">
        <f>IF('III. New Locations'!T1208 = "-Unknown-", $C1209, 0)</f>
        <v>0</v>
      </c>
      <c r="U1209">
        <f>IF(LEN('III. New Locations'!U1208)&gt;1, 0, IF(T1209 = 0, 0, $C1209))</f>
        <v>0</v>
      </c>
      <c r="V1209">
        <f>IF('III. New Locations'!V1208 = "Unknown", $C1209, 0)</f>
        <v>0</v>
      </c>
      <c r="W1209">
        <f>IF(LEN('III. New Locations'!W1208)&gt;1, 0, IF(V1209 = 0, 0, $C1209))</f>
        <v>0</v>
      </c>
      <c r="X1209" t="str">
        <f>'III. New Locations'!X1208</f>
        <v>Unknown</v>
      </c>
      <c r="Y1209">
        <f>IF(ISNUMBER('III. New Locations'!Y1208) = TRUE, IF('III. New Locations'!Y1208 &gt;= 1400, IF('III. New Locations'!Y1208 &lt;=2100, 0, $C1209), $C1209), $C1209)</f>
        <v>0</v>
      </c>
      <c r="Z1209">
        <f>IF(ISNUMBER('III. New Locations'!Z1208) = TRUE, IF('III. New Locations'!Z1208 &gt;= 1400, IF('III. New Locations'!Z1208 &lt;=2100, 0, $C1209), $C1209), $C1209)</f>
        <v>0</v>
      </c>
      <c r="AA1209">
        <f>IF(ISNUMBER('III. New Locations'!AA1208) = TRUE, IF('III. New Locations'!AA1208 &gt;= 1400, IF('III. New Locations'!AA1208 &lt;=2100, 0, $C1209), $C1209), $C1209)</f>
        <v>0</v>
      </c>
      <c r="AC1209">
        <f>IF(ISNUMBER('III. New Locations'!AC1208) = TRUE, IF('III. New Locations'!AC1208 &gt;= 0, IF('III. New Locations'!AC1208 &lt;=1, 0,$C1209),$C1209), $C1209)</f>
        <v>0</v>
      </c>
    </row>
    <row r="1210" spans="1:29" x14ac:dyDescent="0.25">
      <c r="A1210">
        <f>'III. New Locations'!A1209</f>
        <v>1207</v>
      </c>
      <c r="C1210" s="4">
        <f>IF(LEN('III. New Locations'!C1209) &gt; 2, 1, 0)</f>
        <v>0</v>
      </c>
      <c r="E1210">
        <f>IF(LEN('III. New Locations'!E1209) = 2, IF('III. New Locations'!E1209 = "--", $C1210, 0), $C1210)</f>
        <v>0</v>
      </c>
      <c r="F1210">
        <f>IF(LEN('III. New Locations'!F1209) &gt; 4, 0, $C1210)</f>
        <v>0</v>
      </c>
      <c r="G1210">
        <f>IF(ISNUMBER('III. New Locations'!G1209) = TRUE, 0, $C1210)</f>
        <v>0</v>
      </c>
      <c r="H1210">
        <f>IF(ISNUMBER('III. New Locations'!H1209) = TRUE, 0, $C1210)</f>
        <v>0</v>
      </c>
      <c r="I1210">
        <f>IF(ISNUMBER('III. New Locations'!I1209) = TRUE, 0, $C1210)</f>
        <v>0</v>
      </c>
      <c r="J1210">
        <f>IF(ISNUMBER('III. New Locations'!J1209) = TRUE, 0, $C1210)</f>
        <v>0</v>
      </c>
      <c r="K1210">
        <f>IF(ISNUMBER('III. New Locations'!K1209) = TRUE, 0,$C1210)</f>
        <v>0</v>
      </c>
      <c r="M1210">
        <f>IF(ISNUMBER('III. New Locations'!M1209) = TRUE, 0,$C1210)</f>
        <v>0</v>
      </c>
      <c r="O1210">
        <f>IF(ISNUMBER('III. New Locations'!O1209) = TRUE, 0, $C1210)</f>
        <v>0</v>
      </c>
      <c r="P1210">
        <f>IF(ISNUMBER('III. New Locations'!P1209) = TRUE, 0, $C1210)</f>
        <v>0</v>
      </c>
      <c r="Q1210">
        <f>IF(ISNUMBER('III. New Locations'!Q1209) = TRUE, 0, $C1210)</f>
        <v>0</v>
      </c>
      <c r="R1210">
        <f>IF(ISNUMBER('III. New Locations'!R1209) = TRUE, IF('III. New Locations'!R1209 &gt;= 0, IF('III. New Locations'!R1209 &lt;=1, 0, $C1210),$C1210),$C1210)</f>
        <v>0</v>
      </c>
      <c r="S1210">
        <f>IF(ISNUMBER('III. New Locations'!S1209) = TRUE, IF('III. New Locations'!S1209 &gt;= 0, IF('III. New Locations'!S1209 &lt;=1, 0, $C1210), $C1210), $C1210)</f>
        <v>0</v>
      </c>
      <c r="T1210">
        <f>IF('III. New Locations'!T1209 = "-Unknown-", $C1210, 0)</f>
        <v>0</v>
      </c>
      <c r="U1210">
        <f>IF(LEN('III. New Locations'!U1209)&gt;1, 0, IF(T1210 = 0, 0, $C1210))</f>
        <v>0</v>
      </c>
      <c r="V1210">
        <f>IF('III. New Locations'!V1209 = "Unknown", $C1210, 0)</f>
        <v>0</v>
      </c>
      <c r="W1210">
        <f>IF(LEN('III. New Locations'!W1209)&gt;1, 0, IF(V1210 = 0, 0, $C1210))</f>
        <v>0</v>
      </c>
      <c r="X1210" t="str">
        <f>'III. New Locations'!X1209</f>
        <v>Unknown</v>
      </c>
      <c r="Y1210">
        <f>IF(ISNUMBER('III. New Locations'!Y1209) = TRUE, IF('III. New Locations'!Y1209 &gt;= 1400, IF('III. New Locations'!Y1209 &lt;=2100, 0, $C1210), $C1210), $C1210)</f>
        <v>0</v>
      </c>
      <c r="Z1210">
        <f>IF(ISNUMBER('III. New Locations'!Z1209) = TRUE, IF('III. New Locations'!Z1209 &gt;= 1400, IF('III. New Locations'!Z1209 &lt;=2100, 0, $C1210), $C1210), $C1210)</f>
        <v>0</v>
      </c>
      <c r="AA1210">
        <f>IF(ISNUMBER('III. New Locations'!AA1209) = TRUE, IF('III. New Locations'!AA1209 &gt;= 1400, IF('III. New Locations'!AA1209 &lt;=2100, 0, $C1210), $C1210), $C1210)</f>
        <v>0</v>
      </c>
      <c r="AC1210">
        <f>IF(ISNUMBER('III. New Locations'!AC1209) = TRUE, IF('III. New Locations'!AC1209 &gt;= 0, IF('III. New Locations'!AC1209 &lt;=1, 0,$C1210),$C1210), $C1210)</f>
        <v>0</v>
      </c>
    </row>
    <row r="1211" spans="1:29" x14ac:dyDescent="0.25">
      <c r="A1211">
        <f>'III. New Locations'!A1210</f>
        <v>1208</v>
      </c>
      <c r="C1211" s="4">
        <f>IF(LEN('III. New Locations'!C1210) &gt; 2, 1, 0)</f>
        <v>0</v>
      </c>
      <c r="E1211">
        <f>IF(LEN('III. New Locations'!E1210) = 2, IF('III. New Locations'!E1210 = "--", $C1211, 0), $C1211)</f>
        <v>0</v>
      </c>
      <c r="F1211">
        <f>IF(LEN('III. New Locations'!F1210) &gt; 4, 0, $C1211)</f>
        <v>0</v>
      </c>
      <c r="G1211">
        <f>IF(ISNUMBER('III. New Locations'!G1210) = TRUE, 0, $C1211)</f>
        <v>0</v>
      </c>
      <c r="H1211">
        <f>IF(ISNUMBER('III. New Locations'!H1210) = TRUE, 0, $C1211)</f>
        <v>0</v>
      </c>
      <c r="I1211">
        <f>IF(ISNUMBER('III. New Locations'!I1210) = TRUE, 0, $C1211)</f>
        <v>0</v>
      </c>
      <c r="J1211">
        <f>IF(ISNUMBER('III. New Locations'!J1210) = TRUE, 0, $C1211)</f>
        <v>0</v>
      </c>
      <c r="K1211">
        <f>IF(ISNUMBER('III. New Locations'!K1210) = TRUE, 0,$C1211)</f>
        <v>0</v>
      </c>
      <c r="M1211">
        <f>IF(ISNUMBER('III. New Locations'!M1210) = TRUE, 0,$C1211)</f>
        <v>0</v>
      </c>
      <c r="O1211">
        <f>IF(ISNUMBER('III. New Locations'!O1210) = TRUE, 0, $C1211)</f>
        <v>0</v>
      </c>
      <c r="P1211">
        <f>IF(ISNUMBER('III. New Locations'!P1210) = TRUE, 0, $C1211)</f>
        <v>0</v>
      </c>
      <c r="Q1211">
        <f>IF(ISNUMBER('III. New Locations'!Q1210) = TRUE, 0, $C1211)</f>
        <v>0</v>
      </c>
      <c r="R1211">
        <f>IF(ISNUMBER('III. New Locations'!R1210) = TRUE, IF('III. New Locations'!R1210 &gt;= 0, IF('III. New Locations'!R1210 &lt;=1, 0, $C1211),$C1211),$C1211)</f>
        <v>0</v>
      </c>
      <c r="S1211">
        <f>IF(ISNUMBER('III. New Locations'!S1210) = TRUE, IF('III. New Locations'!S1210 &gt;= 0, IF('III. New Locations'!S1210 &lt;=1, 0, $C1211), $C1211), $C1211)</f>
        <v>0</v>
      </c>
      <c r="T1211">
        <f>IF('III. New Locations'!T1210 = "-Unknown-", $C1211, 0)</f>
        <v>0</v>
      </c>
      <c r="U1211">
        <f>IF(LEN('III. New Locations'!U1210)&gt;1, 0, IF(T1211 = 0, 0, $C1211))</f>
        <v>0</v>
      </c>
      <c r="V1211">
        <f>IF('III. New Locations'!V1210 = "Unknown", $C1211, 0)</f>
        <v>0</v>
      </c>
      <c r="W1211">
        <f>IF(LEN('III. New Locations'!W1210)&gt;1, 0, IF(V1211 = 0, 0, $C1211))</f>
        <v>0</v>
      </c>
      <c r="X1211" t="str">
        <f>'III. New Locations'!X1210</f>
        <v>Unknown</v>
      </c>
      <c r="Y1211">
        <f>IF(ISNUMBER('III. New Locations'!Y1210) = TRUE, IF('III. New Locations'!Y1210 &gt;= 1400, IF('III. New Locations'!Y1210 &lt;=2100, 0, $C1211), $C1211), $C1211)</f>
        <v>0</v>
      </c>
      <c r="Z1211">
        <f>IF(ISNUMBER('III. New Locations'!Z1210) = TRUE, IF('III. New Locations'!Z1210 &gt;= 1400, IF('III. New Locations'!Z1210 &lt;=2100, 0, $C1211), $C1211), $C1211)</f>
        <v>0</v>
      </c>
      <c r="AA1211">
        <f>IF(ISNUMBER('III. New Locations'!AA1210) = TRUE, IF('III. New Locations'!AA1210 &gt;= 1400, IF('III. New Locations'!AA1210 &lt;=2100, 0, $C1211), $C1211), $C1211)</f>
        <v>0</v>
      </c>
      <c r="AC1211">
        <f>IF(ISNUMBER('III. New Locations'!AC1210) = TRUE, IF('III. New Locations'!AC1210 &gt;= 0, IF('III. New Locations'!AC1210 &lt;=1, 0,$C1211),$C1211), $C1211)</f>
        <v>0</v>
      </c>
    </row>
    <row r="1212" spans="1:29" x14ac:dyDescent="0.25">
      <c r="A1212">
        <f>'III. New Locations'!A1211</f>
        <v>1209</v>
      </c>
      <c r="C1212" s="4">
        <f>IF(LEN('III. New Locations'!C1211) &gt; 2, 1, 0)</f>
        <v>0</v>
      </c>
      <c r="E1212">
        <f>IF(LEN('III. New Locations'!E1211) = 2, IF('III. New Locations'!E1211 = "--", $C1212, 0), $C1212)</f>
        <v>0</v>
      </c>
      <c r="F1212">
        <f>IF(LEN('III. New Locations'!F1211) &gt; 4, 0, $C1212)</f>
        <v>0</v>
      </c>
      <c r="G1212">
        <f>IF(ISNUMBER('III. New Locations'!G1211) = TRUE, 0, $C1212)</f>
        <v>0</v>
      </c>
      <c r="H1212">
        <f>IF(ISNUMBER('III. New Locations'!H1211) = TRUE, 0, $C1212)</f>
        <v>0</v>
      </c>
      <c r="I1212">
        <f>IF(ISNUMBER('III. New Locations'!I1211) = TRUE, 0, $C1212)</f>
        <v>0</v>
      </c>
      <c r="J1212">
        <f>IF(ISNUMBER('III. New Locations'!J1211) = TRUE, 0, $C1212)</f>
        <v>0</v>
      </c>
      <c r="K1212">
        <f>IF(ISNUMBER('III. New Locations'!K1211) = TRUE, 0,$C1212)</f>
        <v>0</v>
      </c>
      <c r="M1212">
        <f>IF(ISNUMBER('III. New Locations'!M1211) = TRUE, 0,$C1212)</f>
        <v>0</v>
      </c>
      <c r="O1212">
        <f>IF(ISNUMBER('III. New Locations'!O1211) = TRUE, 0, $C1212)</f>
        <v>0</v>
      </c>
      <c r="P1212">
        <f>IF(ISNUMBER('III. New Locations'!P1211) = TRUE, 0, $C1212)</f>
        <v>0</v>
      </c>
      <c r="Q1212">
        <f>IF(ISNUMBER('III. New Locations'!Q1211) = TRUE, 0, $C1212)</f>
        <v>0</v>
      </c>
      <c r="R1212">
        <f>IF(ISNUMBER('III. New Locations'!R1211) = TRUE, IF('III. New Locations'!R1211 &gt;= 0, IF('III. New Locations'!R1211 &lt;=1, 0, $C1212),$C1212),$C1212)</f>
        <v>0</v>
      </c>
      <c r="S1212">
        <f>IF(ISNUMBER('III. New Locations'!S1211) = TRUE, IF('III. New Locations'!S1211 &gt;= 0, IF('III. New Locations'!S1211 &lt;=1, 0, $C1212), $C1212), $C1212)</f>
        <v>0</v>
      </c>
      <c r="T1212">
        <f>IF('III. New Locations'!T1211 = "-Unknown-", $C1212, 0)</f>
        <v>0</v>
      </c>
      <c r="U1212">
        <f>IF(LEN('III. New Locations'!U1211)&gt;1, 0, IF(T1212 = 0, 0, $C1212))</f>
        <v>0</v>
      </c>
      <c r="V1212">
        <f>IF('III. New Locations'!V1211 = "Unknown", $C1212, 0)</f>
        <v>0</v>
      </c>
      <c r="W1212">
        <f>IF(LEN('III. New Locations'!W1211)&gt;1, 0, IF(V1212 = 0, 0, $C1212))</f>
        <v>0</v>
      </c>
      <c r="X1212" t="str">
        <f>'III. New Locations'!X1211</f>
        <v>Unknown</v>
      </c>
      <c r="Y1212">
        <f>IF(ISNUMBER('III. New Locations'!Y1211) = TRUE, IF('III. New Locations'!Y1211 &gt;= 1400, IF('III. New Locations'!Y1211 &lt;=2100, 0, $C1212), $C1212), $C1212)</f>
        <v>0</v>
      </c>
      <c r="Z1212">
        <f>IF(ISNUMBER('III. New Locations'!Z1211) = TRUE, IF('III. New Locations'!Z1211 &gt;= 1400, IF('III. New Locations'!Z1211 &lt;=2100, 0, $C1212), $C1212), $C1212)</f>
        <v>0</v>
      </c>
      <c r="AA1212">
        <f>IF(ISNUMBER('III. New Locations'!AA1211) = TRUE, IF('III. New Locations'!AA1211 &gt;= 1400, IF('III. New Locations'!AA1211 &lt;=2100, 0, $C1212), $C1212), $C1212)</f>
        <v>0</v>
      </c>
      <c r="AC1212">
        <f>IF(ISNUMBER('III. New Locations'!AC1211) = TRUE, IF('III. New Locations'!AC1211 &gt;= 0, IF('III. New Locations'!AC1211 &lt;=1, 0,$C1212),$C1212), $C1212)</f>
        <v>0</v>
      </c>
    </row>
    <row r="1213" spans="1:29" x14ac:dyDescent="0.25">
      <c r="A1213">
        <f>'III. New Locations'!A1212</f>
        <v>1210</v>
      </c>
      <c r="C1213" s="4">
        <f>IF(LEN('III. New Locations'!C1212) &gt; 2, 1, 0)</f>
        <v>0</v>
      </c>
      <c r="E1213">
        <f>IF(LEN('III. New Locations'!E1212) = 2, IF('III. New Locations'!E1212 = "--", $C1213, 0), $C1213)</f>
        <v>0</v>
      </c>
      <c r="F1213">
        <f>IF(LEN('III. New Locations'!F1212) &gt; 4, 0, $C1213)</f>
        <v>0</v>
      </c>
      <c r="G1213">
        <f>IF(ISNUMBER('III. New Locations'!G1212) = TRUE, 0, $C1213)</f>
        <v>0</v>
      </c>
      <c r="H1213">
        <f>IF(ISNUMBER('III. New Locations'!H1212) = TRUE, 0, $C1213)</f>
        <v>0</v>
      </c>
      <c r="I1213">
        <f>IF(ISNUMBER('III. New Locations'!I1212) = TRUE, 0, $C1213)</f>
        <v>0</v>
      </c>
      <c r="J1213">
        <f>IF(ISNUMBER('III. New Locations'!J1212) = TRUE, 0, $C1213)</f>
        <v>0</v>
      </c>
      <c r="K1213">
        <f>IF(ISNUMBER('III. New Locations'!K1212) = TRUE, 0,$C1213)</f>
        <v>0</v>
      </c>
      <c r="M1213">
        <f>IF(ISNUMBER('III. New Locations'!M1212) = TRUE, 0,$C1213)</f>
        <v>0</v>
      </c>
      <c r="O1213">
        <f>IF(ISNUMBER('III. New Locations'!O1212) = TRUE, 0, $C1213)</f>
        <v>0</v>
      </c>
      <c r="P1213">
        <f>IF(ISNUMBER('III. New Locations'!P1212) = TRUE, 0, $C1213)</f>
        <v>0</v>
      </c>
      <c r="Q1213">
        <f>IF(ISNUMBER('III. New Locations'!Q1212) = TRUE, 0, $C1213)</f>
        <v>0</v>
      </c>
      <c r="R1213">
        <f>IF(ISNUMBER('III. New Locations'!R1212) = TRUE, IF('III. New Locations'!R1212 &gt;= 0, IF('III. New Locations'!R1212 &lt;=1, 0, $C1213),$C1213),$C1213)</f>
        <v>0</v>
      </c>
      <c r="S1213">
        <f>IF(ISNUMBER('III. New Locations'!S1212) = TRUE, IF('III. New Locations'!S1212 &gt;= 0, IF('III. New Locations'!S1212 &lt;=1, 0, $C1213), $C1213), $C1213)</f>
        <v>0</v>
      </c>
      <c r="T1213">
        <f>IF('III. New Locations'!T1212 = "-Unknown-", $C1213, 0)</f>
        <v>0</v>
      </c>
      <c r="U1213">
        <f>IF(LEN('III. New Locations'!U1212)&gt;1, 0, IF(T1213 = 0, 0, $C1213))</f>
        <v>0</v>
      </c>
      <c r="V1213">
        <f>IF('III. New Locations'!V1212 = "Unknown", $C1213, 0)</f>
        <v>0</v>
      </c>
      <c r="W1213">
        <f>IF(LEN('III. New Locations'!W1212)&gt;1, 0, IF(V1213 = 0, 0, $C1213))</f>
        <v>0</v>
      </c>
      <c r="X1213" t="str">
        <f>'III. New Locations'!X1212</f>
        <v>Unknown</v>
      </c>
      <c r="Y1213">
        <f>IF(ISNUMBER('III. New Locations'!Y1212) = TRUE, IF('III. New Locations'!Y1212 &gt;= 1400, IF('III. New Locations'!Y1212 &lt;=2100, 0, $C1213), $C1213), $C1213)</f>
        <v>0</v>
      </c>
      <c r="Z1213">
        <f>IF(ISNUMBER('III. New Locations'!Z1212) = TRUE, IF('III. New Locations'!Z1212 &gt;= 1400, IF('III. New Locations'!Z1212 &lt;=2100, 0, $C1213), $C1213), $C1213)</f>
        <v>0</v>
      </c>
      <c r="AA1213">
        <f>IF(ISNUMBER('III. New Locations'!AA1212) = TRUE, IF('III. New Locations'!AA1212 &gt;= 1400, IF('III. New Locations'!AA1212 &lt;=2100, 0, $C1213), $C1213), $C1213)</f>
        <v>0</v>
      </c>
      <c r="AC1213">
        <f>IF(ISNUMBER('III. New Locations'!AC1212) = TRUE, IF('III. New Locations'!AC1212 &gt;= 0, IF('III. New Locations'!AC1212 &lt;=1, 0,$C1213),$C1213), $C1213)</f>
        <v>0</v>
      </c>
    </row>
    <row r="1214" spans="1:29" x14ac:dyDescent="0.25">
      <c r="A1214">
        <f>'III. New Locations'!A1213</f>
        <v>1211</v>
      </c>
      <c r="C1214" s="4">
        <f>IF(LEN('III. New Locations'!C1213) &gt; 2, 1, 0)</f>
        <v>0</v>
      </c>
      <c r="E1214">
        <f>IF(LEN('III. New Locations'!E1213) = 2, IF('III. New Locations'!E1213 = "--", $C1214, 0), $C1214)</f>
        <v>0</v>
      </c>
      <c r="F1214">
        <f>IF(LEN('III. New Locations'!F1213) &gt; 4, 0, $C1214)</f>
        <v>0</v>
      </c>
      <c r="G1214">
        <f>IF(ISNUMBER('III. New Locations'!G1213) = TRUE, 0, $C1214)</f>
        <v>0</v>
      </c>
      <c r="H1214">
        <f>IF(ISNUMBER('III. New Locations'!H1213) = TRUE, 0, $C1214)</f>
        <v>0</v>
      </c>
      <c r="I1214">
        <f>IF(ISNUMBER('III. New Locations'!I1213) = TRUE, 0, $C1214)</f>
        <v>0</v>
      </c>
      <c r="J1214">
        <f>IF(ISNUMBER('III. New Locations'!J1213) = TRUE, 0, $C1214)</f>
        <v>0</v>
      </c>
      <c r="K1214">
        <f>IF(ISNUMBER('III. New Locations'!K1213) = TRUE, 0,$C1214)</f>
        <v>0</v>
      </c>
      <c r="M1214">
        <f>IF(ISNUMBER('III. New Locations'!M1213) = TRUE, 0,$C1214)</f>
        <v>0</v>
      </c>
      <c r="O1214">
        <f>IF(ISNUMBER('III. New Locations'!O1213) = TRUE, 0, $C1214)</f>
        <v>0</v>
      </c>
      <c r="P1214">
        <f>IF(ISNUMBER('III. New Locations'!P1213) = TRUE, 0, $C1214)</f>
        <v>0</v>
      </c>
      <c r="Q1214">
        <f>IF(ISNUMBER('III. New Locations'!Q1213) = TRUE, 0, $C1214)</f>
        <v>0</v>
      </c>
      <c r="R1214">
        <f>IF(ISNUMBER('III. New Locations'!R1213) = TRUE, IF('III. New Locations'!R1213 &gt;= 0, IF('III. New Locations'!R1213 &lt;=1, 0, $C1214),$C1214),$C1214)</f>
        <v>0</v>
      </c>
      <c r="S1214">
        <f>IF(ISNUMBER('III. New Locations'!S1213) = TRUE, IF('III. New Locations'!S1213 &gt;= 0, IF('III. New Locations'!S1213 &lt;=1, 0, $C1214), $C1214), $C1214)</f>
        <v>0</v>
      </c>
      <c r="T1214">
        <f>IF('III. New Locations'!T1213 = "-Unknown-", $C1214, 0)</f>
        <v>0</v>
      </c>
      <c r="U1214">
        <f>IF(LEN('III. New Locations'!U1213)&gt;1, 0, IF(T1214 = 0, 0, $C1214))</f>
        <v>0</v>
      </c>
      <c r="V1214">
        <f>IF('III. New Locations'!V1213 = "Unknown", $C1214, 0)</f>
        <v>0</v>
      </c>
      <c r="W1214">
        <f>IF(LEN('III. New Locations'!W1213)&gt;1, 0, IF(V1214 = 0, 0, $C1214))</f>
        <v>0</v>
      </c>
      <c r="X1214" t="str">
        <f>'III. New Locations'!X1213</f>
        <v>Unknown</v>
      </c>
      <c r="Y1214">
        <f>IF(ISNUMBER('III. New Locations'!Y1213) = TRUE, IF('III. New Locations'!Y1213 &gt;= 1400, IF('III. New Locations'!Y1213 &lt;=2100, 0, $C1214), $C1214), $C1214)</f>
        <v>0</v>
      </c>
      <c r="Z1214">
        <f>IF(ISNUMBER('III. New Locations'!Z1213) = TRUE, IF('III. New Locations'!Z1213 &gt;= 1400, IF('III. New Locations'!Z1213 &lt;=2100, 0, $C1214), $C1214), $C1214)</f>
        <v>0</v>
      </c>
      <c r="AA1214">
        <f>IF(ISNUMBER('III. New Locations'!AA1213) = TRUE, IF('III. New Locations'!AA1213 &gt;= 1400, IF('III. New Locations'!AA1213 &lt;=2100, 0, $C1214), $C1214), $C1214)</f>
        <v>0</v>
      </c>
      <c r="AC1214">
        <f>IF(ISNUMBER('III. New Locations'!AC1213) = TRUE, IF('III. New Locations'!AC1213 &gt;= 0, IF('III. New Locations'!AC1213 &lt;=1, 0,$C1214),$C1214), $C1214)</f>
        <v>0</v>
      </c>
    </row>
    <row r="1215" spans="1:29" x14ac:dyDescent="0.25">
      <c r="A1215">
        <f>'III. New Locations'!A1214</f>
        <v>1212</v>
      </c>
      <c r="C1215" s="4">
        <f>IF(LEN('III. New Locations'!C1214) &gt; 2, 1, 0)</f>
        <v>0</v>
      </c>
      <c r="E1215">
        <f>IF(LEN('III. New Locations'!E1214) = 2, IF('III. New Locations'!E1214 = "--", $C1215, 0), $C1215)</f>
        <v>0</v>
      </c>
      <c r="F1215">
        <f>IF(LEN('III. New Locations'!F1214) &gt; 4, 0, $C1215)</f>
        <v>0</v>
      </c>
      <c r="G1215">
        <f>IF(ISNUMBER('III. New Locations'!G1214) = TRUE, 0, $C1215)</f>
        <v>0</v>
      </c>
      <c r="H1215">
        <f>IF(ISNUMBER('III. New Locations'!H1214) = TRUE, 0, $C1215)</f>
        <v>0</v>
      </c>
      <c r="I1215">
        <f>IF(ISNUMBER('III. New Locations'!I1214) = TRUE, 0, $C1215)</f>
        <v>0</v>
      </c>
      <c r="J1215">
        <f>IF(ISNUMBER('III. New Locations'!J1214) = TRUE, 0, $C1215)</f>
        <v>0</v>
      </c>
      <c r="K1215">
        <f>IF(ISNUMBER('III. New Locations'!K1214) = TRUE, 0,$C1215)</f>
        <v>0</v>
      </c>
      <c r="M1215">
        <f>IF(ISNUMBER('III. New Locations'!M1214) = TRUE, 0,$C1215)</f>
        <v>0</v>
      </c>
      <c r="O1215">
        <f>IF(ISNUMBER('III. New Locations'!O1214) = TRUE, 0, $C1215)</f>
        <v>0</v>
      </c>
      <c r="P1215">
        <f>IF(ISNUMBER('III. New Locations'!P1214) = TRUE, 0, $C1215)</f>
        <v>0</v>
      </c>
      <c r="Q1215">
        <f>IF(ISNUMBER('III. New Locations'!Q1214) = TRUE, 0, $C1215)</f>
        <v>0</v>
      </c>
      <c r="R1215">
        <f>IF(ISNUMBER('III. New Locations'!R1214) = TRUE, IF('III. New Locations'!R1214 &gt;= 0, IF('III. New Locations'!R1214 &lt;=1, 0, $C1215),$C1215),$C1215)</f>
        <v>0</v>
      </c>
      <c r="S1215">
        <f>IF(ISNUMBER('III. New Locations'!S1214) = TRUE, IF('III. New Locations'!S1214 &gt;= 0, IF('III. New Locations'!S1214 &lt;=1, 0, $C1215), $C1215), $C1215)</f>
        <v>0</v>
      </c>
      <c r="T1215">
        <f>IF('III. New Locations'!T1214 = "-Unknown-", $C1215, 0)</f>
        <v>0</v>
      </c>
      <c r="U1215">
        <f>IF(LEN('III. New Locations'!U1214)&gt;1, 0, IF(T1215 = 0, 0, $C1215))</f>
        <v>0</v>
      </c>
      <c r="V1215">
        <f>IF('III. New Locations'!V1214 = "Unknown", $C1215, 0)</f>
        <v>0</v>
      </c>
      <c r="W1215">
        <f>IF(LEN('III. New Locations'!W1214)&gt;1, 0, IF(V1215 = 0, 0, $C1215))</f>
        <v>0</v>
      </c>
      <c r="X1215" t="str">
        <f>'III. New Locations'!X1214</f>
        <v>Unknown</v>
      </c>
      <c r="Y1215">
        <f>IF(ISNUMBER('III. New Locations'!Y1214) = TRUE, IF('III. New Locations'!Y1214 &gt;= 1400, IF('III. New Locations'!Y1214 &lt;=2100, 0, $C1215), $C1215), $C1215)</f>
        <v>0</v>
      </c>
      <c r="Z1215">
        <f>IF(ISNUMBER('III. New Locations'!Z1214) = TRUE, IF('III. New Locations'!Z1214 &gt;= 1400, IF('III. New Locations'!Z1214 &lt;=2100, 0, $C1215), $C1215), $C1215)</f>
        <v>0</v>
      </c>
      <c r="AA1215">
        <f>IF(ISNUMBER('III. New Locations'!AA1214) = TRUE, IF('III. New Locations'!AA1214 &gt;= 1400, IF('III. New Locations'!AA1214 &lt;=2100, 0, $C1215), $C1215), $C1215)</f>
        <v>0</v>
      </c>
      <c r="AC1215">
        <f>IF(ISNUMBER('III. New Locations'!AC1214) = TRUE, IF('III. New Locations'!AC1214 &gt;= 0, IF('III. New Locations'!AC1214 &lt;=1, 0,$C1215),$C1215), $C1215)</f>
        <v>0</v>
      </c>
    </row>
    <row r="1216" spans="1:29" x14ac:dyDescent="0.25">
      <c r="A1216">
        <f>'III. New Locations'!A1215</f>
        <v>1213</v>
      </c>
      <c r="C1216" s="4">
        <f>IF(LEN('III. New Locations'!C1215) &gt; 2, 1, 0)</f>
        <v>0</v>
      </c>
      <c r="E1216">
        <f>IF(LEN('III. New Locations'!E1215) = 2, IF('III. New Locations'!E1215 = "--", $C1216, 0), $C1216)</f>
        <v>0</v>
      </c>
      <c r="F1216">
        <f>IF(LEN('III. New Locations'!F1215) &gt; 4, 0, $C1216)</f>
        <v>0</v>
      </c>
      <c r="G1216">
        <f>IF(ISNUMBER('III. New Locations'!G1215) = TRUE, 0, $C1216)</f>
        <v>0</v>
      </c>
      <c r="H1216">
        <f>IF(ISNUMBER('III. New Locations'!H1215) = TRUE, 0, $C1216)</f>
        <v>0</v>
      </c>
      <c r="I1216">
        <f>IF(ISNUMBER('III. New Locations'!I1215) = TRUE, 0, $C1216)</f>
        <v>0</v>
      </c>
      <c r="J1216">
        <f>IF(ISNUMBER('III. New Locations'!J1215) = TRUE, 0, $C1216)</f>
        <v>0</v>
      </c>
      <c r="K1216">
        <f>IF(ISNUMBER('III. New Locations'!K1215) = TRUE, 0,$C1216)</f>
        <v>0</v>
      </c>
      <c r="M1216">
        <f>IF(ISNUMBER('III. New Locations'!M1215) = TRUE, 0,$C1216)</f>
        <v>0</v>
      </c>
      <c r="O1216">
        <f>IF(ISNUMBER('III. New Locations'!O1215) = TRUE, 0, $C1216)</f>
        <v>0</v>
      </c>
      <c r="P1216">
        <f>IF(ISNUMBER('III. New Locations'!P1215) = TRUE, 0, $C1216)</f>
        <v>0</v>
      </c>
      <c r="Q1216">
        <f>IF(ISNUMBER('III. New Locations'!Q1215) = TRUE, 0, $C1216)</f>
        <v>0</v>
      </c>
      <c r="R1216">
        <f>IF(ISNUMBER('III. New Locations'!R1215) = TRUE, IF('III. New Locations'!R1215 &gt;= 0, IF('III. New Locations'!R1215 &lt;=1, 0, $C1216),$C1216),$C1216)</f>
        <v>0</v>
      </c>
      <c r="S1216">
        <f>IF(ISNUMBER('III. New Locations'!S1215) = TRUE, IF('III. New Locations'!S1215 &gt;= 0, IF('III. New Locations'!S1215 &lt;=1, 0, $C1216), $C1216), $C1216)</f>
        <v>0</v>
      </c>
      <c r="T1216">
        <f>IF('III. New Locations'!T1215 = "-Unknown-", $C1216, 0)</f>
        <v>0</v>
      </c>
      <c r="U1216">
        <f>IF(LEN('III. New Locations'!U1215)&gt;1, 0, IF(T1216 = 0, 0, $C1216))</f>
        <v>0</v>
      </c>
      <c r="V1216">
        <f>IF('III. New Locations'!V1215 = "Unknown", $C1216, 0)</f>
        <v>0</v>
      </c>
      <c r="W1216">
        <f>IF(LEN('III. New Locations'!W1215)&gt;1, 0, IF(V1216 = 0, 0, $C1216))</f>
        <v>0</v>
      </c>
      <c r="X1216" t="str">
        <f>'III. New Locations'!X1215</f>
        <v>Unknown</v>
      </c>
      <c r="Y1216">
        <f>IF(ISNUMBER('III. New Locations'!Y1215) = TRUE, IF('III. New Locations'!Y1215 &gt;= 1400, IF('III. New Locations'!Y1215 &lt;=2100, 0, $C1216), $C1216), $C1216)</f>
        <v>0</v>
      </c>
      <c r="Z1216">
        <f>IF(ISNUMBER('III. New Locations'!Z1215) = TRUE, IF('III. New Locations'!Z1215 &gt;= 1400, IF('III. New Locations'!Z1215 &lt;=2100, 0, $C1216), $C1216), $C1216)</f>
        <v>0</v>
      </c>
      <c r="AA1216">
        <f>IF(ISNUMBER('III. New Locations'!AA1215) = TRUE, IF('III. New Locations'!AA1215 &gt;= 1400, IF('III. New Locations'!AA1215 &lt;=2100, 0, $C1216), $C1216), $C1216)</f>
        <v>0</v>
      </c>
      <c r="AC1216">
        <f>IF(ISNUMBER('III. New Locations'!AC1215) = TRUE, IF('III. New Locations'!AC1215 &gt;= 0, IF('III. New Locations'!AC1215 &lt;=1, 0,$C1216),$C1216), $C1216)</f>
        <v>0</v>
      </c>
    </row>
    <row r="1217" spans="1:29" x14ac:dyDescent="0.25">
      <c r="A1217">
        <f>'III. New Locations'!A1216</f>
        <v>1214</v>
      </c>
      <c r="C1217" s="4">
        <f>IF(LEN('III. New Locations'!C1216) &gt; 2, 1, 0)</f>
        <v>0</v>
      </c>
      <c r="E1217">
        <f>IF(LEN('III. New Locations'!E1216) = 2, IF('III. New Locations'!E1216 = "--", $C1217, 0), $C1217)</f>
        <v>0</v>
      </c>
      <c r="F1217">
        <f>IF(LEN('III. New Locations'!F1216) &gt; 4, 0, $C1217)</f>
        <v>0</v>
      </c>
      <c r="G1217">
        <f>IF(ISNUMBER('III. New Locations'!G1216) = TRUE, 0, $C1217)</f>
        <v>0</v>
      </c>
      <c r="H1217">
        <f>IF(ISNUMBER('III. New Locations'!H1216) = TRUE, 0, $C1217)</f>
        <v>0</v>
      </c>
      <c r="I1217">
        <f>IF(ISNUMBER('III. New Locations'!I1216) = TRUE, 0, $C1217)</f>
        <v>0</v>
      </c>
      <c r="J1217">
        <f>IF(ISNUMBER('III. New Locations'!J1216) = TRUE, 0, $C1217)</f>
        <v>0</v>
      </c>
      <c r="K1217">
        <f>IF(ISNUMBER('III. New Locations'!K1216) = TRUE, 0,$C1217)</f>
        <v>0</v>
      </c>
      <c r="M1217">
        <f>IF(ISNUMBER('III. New Locations'!M1216) = TRUE, 0,$C1217)</f>
        <v>0</v>
      </c>
      <c r="O1217">
        <f>IF(ISNUMBER('III. New Locations'!O1216) = TRUE, 0, $C1217)</f>
        <v>0</v>
      </c>
      <c r="P1217">
        <f>IF(ISNUMBER('III. New Locations'!P1216) = TRUE, 0, $C1217)</f>
        <v>0</v>
      </c>
      <c r="Q1217">
        <f>IF(ISNUMBER('III. New Locations'!Q1216) = TRUE, 0, $C1217)</f>
        <v>0</v>
      </c>
      <c r="R1217">
        <f>IF(ISNUMBER('III. New Locations'!R1216) = TRUE, IF('III. New Locations'!R1216 &gt;= 0, IF('III. New Locations'!R1216 &lt;=1, 0, $C1217),$C1217),$C1217)</f>
        <v>0</v>
      </c>
      <c r="S1217">
        <f>IF(ISNUMBER('III. New Locations'!S1216) = TRUE, IF('III. New Locations'!S1216 &gt;= 0, IF('III. New Locations'!S1216 &lt;=1, 0, $C1217), $C1217), $C1217)</f>
        <v>0</v>
      </c>
      <c r="T1217">
        <f>IF('III. New Locations'!T1216 = "-Unknown-", $C1217, 0)</f>
        <v>0</v>
      </c>
      <c r="U1217">
        <f>IF(LEN('III. New Locations'!U1216)&gt;1, 0, IF(T1217 = 0, 0, $C1217))</f>
        <v>0</v>
      </c>
      <c r="V1217">
        <f>IF('III. New Locations'!V1216 = "Unknown", $C1217, 0)</f>
        <v>0</v>
      </c>
      <c r="W1217">
        <f>IF(LEN('III. New Locations'!W1216)&gt;1, 0, IF(V1217 = 0, 0, $C1217))</f>
        <v>0</v>
      </c>
      <c r="X1217" t="str">
        <f>'III. New Locations'!X1216</f>
        <v>Unknown</v>
      </c>
      <c r="Y1217">
        <f>IF(ISNUMBER('III. New Locations'!Y1216) = TRUE, IF('III. New Locations'!Y1216 &gt;= 1400, IF('III. New Locations'!Y1216 &lt;=2100, 0, $C1217), $C1217), $C1217)</f>
        <v>0</v>
      </c>
      <c r="Z1217">
        <f>IF(ISNUMBER('III. New Locations'!Z1216) = TRUE, IF('III. New Locations'!Z1216 &gt;= 1400, IF('III. New Locations'!Z1216 &lt;=2100, 0, $C1217), $C1217), $C1217)</f>
        <v>0</v>
      </c>
      <c r="AA1217">
        <f>IF(ISNUMBER('III. New Locations'!AA1216) = TRUE, IF('III. New Locations'!AA1216 &gt;= 1400, IF('III. New Locations'!AA1216 &lt;=2100, 0, $C1217), $C1217), $C1217)</f>
        <v>0</v>
      </c>
      <c r="AC1217">
        <f>IF(ISNUMBER('III. New Locations'!AC1216) = TRUE, IF('III. New Locations'!AC1216 &gt;= 0, IF('III. New Locations'!AC1216 &lt;=1, 0,$C1217),$C1217), $C1217)</f>
        <v>0</v>
      </c>
    </row>
    <row r="1218" spans="1:29" x14ac:dyDescent="0.25">
      <c r="A1218">
        <f>'III. New Locations'!A1217</f>
        <v>1215</v>
      </c>
      <c r="C1218" s="4">
        <f>IF(LEN('III. New Locations'!C1217) &gt; 2, 1, 0)</f>
        <v>0</v>
      </c>
      <c r="E1218">
        <f>IF(LEN('III. New Locations'!E1217) = 2, IF('III. New Locations'!E1217 = "--", $C1218, 0), $C1218)</f>
        <v>0</v>
      </c>
      <c r="F1218">
        <f>IF(LEN('III. New Locations'!F1217) &gt; 4, 0, $C1218)</f>
        <v>0</v>
      </c>
      <c r="G1218">
        <f>IF(ISNUMBER('III. New Locations'!G1217) = TRUE, 0, $C1218)</f>
        <v>0</v>
      </c>
      <c r="H1218">
        <f>IF(ISNUMBER('III. New Locations'!H1217) = TRUE, 0, $C1218)</f>
        <v>0</v>
      </c>
      <c r="I1218">
        <f>IF(ISNUMBER('III. New Locations'!I1217) = TRUE, 0, $C1218)</f>
        <v>0</v>
      </c>
      <c r="J1218">
        <f>IF(ISNUMBER('III. New Locations'!J1217) = TRUE, 0, $C1218)</f>
        <v>0</v>
      </c>
      <c r="K1218">
        <f>IF(ISNUMBER('III. New Locations'!K1217) = TRUE, 0,$C1218)</f>
        <v>0</v>
      </c>
      <c r="M1218">
        <f>IF(ISNUMBER('III. New Locations'!M1217) = TRUE, 0,$C1218)</f>
        <v>0</v>
      </c>
      <c r="O1218">
        <f>IF(ISNUMBER('III. New Locations'!O1217) = TRUE, 0, $C1218)</f>
        <v>0</v>
      </c>
      <c r="P1218">
        <f>IF(ISNUMBER('III. New Locations'!P1217) = TRUE, 0, $C1218)</f>
        <v>0</v>
      </c>
      <c r="Q1218">
        <f>IF(ISNUMBER('III. New Locations'!Q1217) = TRUE, 0, $C1218)</f>
        <v>0</v>
      </c>
      <c r="R1218">
        <f>IF(ISNUMBER('III. New Locations'!R1217) = TRUE, IF('III. New Locations'!R1217 &gt;= 0, IF('III. New Locations'!R1217 &lt;=1, 0, $C1218),$C1218),$C1218)</f>
        <v>0</v>
      </c>
      <c r="S1218">
        <f>IF(ISNUMBER('III. New Locations'!S1217) = TRUE, IF('III. New Locations'!S1217 &gt;= 0, IF('III. New Locations'!S1217 &lt;=1, 0, $C1218), $C1218), $C1218)</f>
        <v>0</v>
      </c>
      <c r="T1218">
        <f>IF('III. New Locations'!T1217 = "-Unknown-", $C1218, 0)</f>
        <v>0</v>
      </c>
      <c r="U1218">
        <f>IF(LEN('III. New Locations'!U1217)&gt;1, 0, IF(T1218 = 0, 0, $C1218))</f>
        <v>0</v>
      </c>
      <c r="V1218">
        <f>IF('III. New Locations'!V1217 = "Unknown", $C1218, 0)</f>
        <v>0</v>
      </c>
      <c r="W1218">
        <f>IF(LEN('III. New Locations'!W1217)&gt;1, 0, IF(V1218 = 0, 0, $C1218))</f>
        <v>0</v>
      </c>
      <c r="X1218" t="str">
        <f>'III. New Locations'!X1217</f>
        <v>Unknown</v>
      </c>
      <c r="Y1218">
        <f>IF(ISNUMBER('III. New Locations'!Y1217) = TRUE, IF('III. New Locations'!Y1217 &gt;= 1400, IF('III. New Locations'!Y1217 &lt;=2100, 0, $C1218), $C1218), $C1218)</f>
        <v>0</v>
      </c>
      <c r="Z1218">
        <f>IF(ISNUMBER('III. New Locations'!Z1217) = TRUE, IF('III. New Locations'!Z1217 &gt;= 1400, IF('III. New Locations'!Z1217 &lt;=2100, 0, $C1218), $C1218), $C1218)</f>
        <v>0</v>
      </c>
      <c r="AA1218">
        <f>IF(ISNUMBER('III. New Locations'!AA1217) = TRUE, IF('III. New Locations'!AA1217 &gt;= 1400, IF('III. New Locations'!AA1217 &lt;=2100, 0, $C1218), $C1218), $C1218)</f>
        <v>0</v>
      </c>
      <c r="AC1218">
        <f>IF(ISNUMBER('III. New Locations'!AC1217) = TRUE, IF('III. New Locations'!AC1217 &gt;= 0, IF('III. New Locations'!AC1217 &lt;=1, 0,$C1218),$C1218), $C1218)</f>
        <v>0</v>
      </c>
    </row>
    <row r="1219" spans="1:29" x14ac:dyDescent="0.25">
      <c r="A1219">
        <f>'III. New Locations'!A1218</f>
        <v>1216</v>
      </c>
      <c r="C1219" s="4">
        <f>IF(LEN('III. New Locations'!C1218) &gt; 2, 1, 0)</f>
        <v>0</v>
      </c>
      <c r="E1219">
        <f>IF(LEN('III. New Locations'!E1218) = 2, IF('III. New Locations'!E1218 = "--", $C1219, 0), $C1219)</f>
        <v>0</v>
      </c>
      <c r="F1219">
        <f>IF(LEN('III. New Locations'!F1218) &gt; 4, 0, $C1219)</f>
        <v>0</v>
      </c>
      <c r="G1219">
        <f>IF(ISNUMBER('III. New Locations'!G1218) = TRUE, 0, $C1219)</f>
        <v>0</v>
      </c>
      <c r="H1219">
        <f>IF(ISNUMBER('III. New Locations'!H1218) = TRUE, 0, $C1219)</f>
        <v>0</v>
      </c>
      <c r="I1219">
        <f>IF(ISNUMBER('III. New Locations'!I1218) = TRUE, 0, $C1219)</f>
        <v>0</v>
      </c>
      <c r="J1219">
        <f>IF(ISNUMBER('III. New Locations'!J1218) = TRUE, 0, $C1219)</f>
        <v>0</v>
      </c>
      <c r="K1219">
        <f>IF(ISNUMBER('III. New Locations'!K1218) = TRUE, 0,$C1219)</f>
        <v>0</v>
      </c>
      <c r="M1219">
        <f>IF(ISNUMBER('III. New Locations'!M1218) = TRUE, 0,$C1219)</f>
        <v>0</v>
      </c>
      <c r="O1219">
        <f>IF(ISNUMBER('III. New Locations'!O1218) = TRUE, 0, $C1219)</f>
        <v>0</v>
      </c>
      <c r="P1219">
        <f>IF(ISNUMBER('III. New Locations'!P1218) = TRUE, 0, $C1219)</f>
        <v>0</v>
      </c>
      <c r="Q1219">
        <f>IF(ISNUMBER('III. New Locations'!Q1218) = TRUE, 0, $C1219)</f>
        <v>0</v>
      </c>
      <c r="R1219">
        <f>IF(ISNUMBER('III. New Locations'!R1218) = TRUE, IF('III. New Locations'!R1218 &gt;= 0, IF('III. New Locations'!R1218 &lt;=1, 0, $C1219),$C1219),$C1219)</f>
        <v>0</v>
      </c>
      <c r="S1219">
        <f>IF(ISNUMBER('III. New Locations'!S1218) = TRUE, IF('III. New Locations'!S1218 &gt;= 0, IF('III. New Locations'!S1218 &lt;=1, 0, $C1219), $C1219), $C1219)</f>
        <v>0</v>
      </c>
      <c r="T1219">
        <f>IF('III. New Locations'!T1218 = "-Unknown-", $C1219, 0)</f>
        <v>0</v>
      </c>
      <c r="U1219">
        <f>IF(LEN('III. New Locations'!U1218)&gt;1, 0, IF(T1219 = 0, 0, $C1219))</f>
        <v>0</v>
      </c>
      <c r="V1219">
        <f>IF('III. New Locations'!V1218 = "Unknown", $C1219, 0)</f>
        <v>0</v>
      </c>
      <c r="W1219">
        <f>IF(LEN('III. New Locations'!W1218)&gt;1, 0, IF(V1219 = 0, 0, $C1219))</f>
        <v>0</v>
      </c>
      <c r="X1219" t="str">
        <f>'III. New Locations'!X1218</f>
        <v>Unknown</v>
      </c>
      <c r="Y1219">
        <f>IF(ISNUMBER('III. New Locations'!Y1218) = TRUE, IF('III. New Locations'!Y1218 &gt;= 1400, IF('III. New Locations'!Y1218 &lt;=2100, 0, $C1219), $C1219), $C1219)</f>
        <v>0</v>
      </c>
      <c r="Z1219">
        <f>IF(ISNUMBER('III. New Locations'!Z1218) = TRUE, IF('III. New Locations'!Z1218 &gt;= 1400, IF('III. New Locations'!Z1218 &lt;=2100, 0, $C1219), $C1219), $C1219)</f>
        <v>0</v>
      </c>
      <c r="AA1219">
        <f>IF(ISNUMBER('III. New Locations'!AA1218) = TRUE, IF('III. New Locations'!AA1218 &gt;= 1400, IF('III. New Locations'!AA1218 &lt;=2100, 0, $C1219), $C1219), $C1219)</f>
        <v>0</v>
      </c>
      <c r="AC1219">
        <f>IF(ISNUMBER('III. New Locations'!AC1218) = TRUE, IF('III. New Locations'!AC1218 &gt;= 0, IF('III. New Locations'!AC1218 &lt;=1, 0,$C1219),$C1219), $C1219)</f>
        <v>0</v>
      </c>
    </row>
    <row r="1220" spans="1:29" x14ac:dyDescent="0.25">
      <c r="A1220">
        <f>'III. New Locations'!A1219</f>
        <v>1217</v>
      </c>
      <c r="C1220" s="4">
        <f>IF(LEN('III. New Locations'!C1219) &gt; 2, 1, 0)</f>
        <v>0</v>
      </c>
      <c r="E1220">
        <f>IF(LEN('III. New Locations'!E1219) = 2, IF('III. New Locations'!E1219 = "--", $C1220, 0), $C1220)</f>
        <v>0</v>
      </c>
      <c r="F1220">
        <f>IF(LEN('III. New Locations'!F1219) &gt; 4, 0, $C1220)</f>
        <v>0</v>
      </c>
      <c r="G1220">
        <f>IF(ISNUMBER('III. New Locations'!G1219) = TRUE, 0, $C1220)</f>
        <v>0</v>
      </c>
      <c r="H1220">
        <f>IF(ISNUMBER('III. New Locations'!H1219) = TRUE, 0, $C1220)</f>
        <v>0</v>
      </c>
      <c r="I1220">
        <f>IF(ISNUMBER('III. New Locations'!I1219) = TRUE, 0, $C1220)</f>
        <v>0</v>
      </c>
      <c r="J1220">
        <f>IF(ISNUMBER('III. New Locations'!J1219) = TRUE, 0, $C1220)</f>
        <v>0</v>
      </c>
      <c r="K1220">
        <f>IF(ISNUMBER('III. New Locations'!K1219) = TRUE, 0,$C1220)</f>
        <v>0</v>
      </c>
      <c r="M1220">
        <f>IF(ISNUMBER('III. New Locations'!M1219) = TRUE, 0,$C1220)</f>
        <v>0</v>
      </c>
      <c r="O1220">
        <f>IF(ISNUMBER('III. New Locations'!O1219) = TRUE, 0, $C1220)</f>
        <v>0</v>
      </c>
      <c r="P1220">
        <f>IF(ISNUMBER('III. New Locations'!P1219) = TRUE, 0, $C1220)</f>
        <v>0</v>
      </c>
      <c r="Q1220">
        <f>IF(ISNUMBER('III. New Locations'!Q1219) = TRUE, 0, $C1220)</f>
        <v>0</v>
      </c>
      <c r="R1220">
        <f>IF(ISNUMBER('III. New Locations'!R1219) = TRUE, IF('III. New Locations'!R1219 &gt;= 0, IF('III. New Locations'!R1219 &lt;=1, 0, $C1220),$C1220),$C1220)</f>
        <v>0</v>
      </c>
      <c r="S1220">
        <f>IF(ISNUMBER('III. New Locations'!S1219) = TRUE, IF('III. New Locations'!S1219 &gt;= 0, IF('III. New Locations'!S1219 &lt;=1, 0, $C1220), $C1220), $C1220)</f>
        <v>0</v>
      </c>
      <c r="T1220">
        <f>IF('III. New Locations'!T1219 = "-Unknown-", $C1220, 0)</f>
        <v>0</v>
      </c>
      <c r="U1220">
        <f>IF(LEN('III. New Locations'!U1219)&gt;1, 0, IF(T1220 = 0, 0, $C1220))</f>
        <v>0</v>
      </c>
      <c r="V1220">
        <f>IF('III. New Locations'!V1219 = "Unknown", $C1220, 0)</f>
        <v>0</v>
      </c>
      <c r="W1220">
        <f>IF(LEN('III. New Locations'!W1219)&gt;1, 0, IF(V1220 = 0, 0, $C1220))</f>
        <v>0</v>
      </c>
      <c r="X1220" t="str">
        <f>'III. New Locations'!X1219</f>
        <v>Unknown</v>
      </c>
      <c r="Y1220">
        <f>IF(ISNUMBER('III. New Locations'!Y1219) = TRUE, IF('III. New Locations'!Y1219 &gt;= 1400, IF('III. New Locations'!Y1219 &lt;=2100, 0, $C1220), $C1220), $C1220)</f>
        <v>0</v>
      </c>
      <c r="Z1220">
        <f>IF(ISNUMBER('III. New Locations'!Z1219) = TRUE, IF('III. New Locations'!Z1219 &gt;= 1400, IF('III. New Locations'!Z1219 &lt;=2100, 0, $C1220), $C1220), $C1220)</f>
        <v>0</v>
      </c>
      <c r="AA1220">
        <f>IF(ISNUMBER('III. New Locations'!AA1219) = TRUE, IF('III. New Locations'!AA1219 &gt;= 1400, IF('III. New Locations'!AA1219 &lt;=2100, 0, $C1220), $C1220), $C1220)</f>
        <v>0</v>
      </c>
      <c r="AC1220">
        <f>IF(ISNUMBER('III. New Locations'!AC1219) = TRUE, IF('III. New Locations'!AC1219 &gt;= 0, IF('III. New Locations'!AC1219 &lt;=1, 0,$C1220),$C1220), $C1220)</f>
        <v>0</v>
      </c>
    </row>
    <row r="1221" spans="1:29" x14ac:dyDescent="0.25">
      <c r="A1221">
        <f>'III. New Locations'!A1220</f>
        <v>1218</v>
      </c>
      <c r="C1221" s="4">
        <f>IF(LEN('III. New Locations'!C1220) &gt; 2, 1, 0)</f>
        <v>0</v>
      </c>
      <c r="E1221">
        <f>IF(LEN('III. New Locations'!E1220) = 2, IF('III. New Locations'!E1220 = "--", $C1221, 0), $C1221)</f>
        <v>0</v>
      </c>
      <c r="F1221">
        <f>IF(LEN('III. New Locations'!F1220) &gt; 4, 0, $C1221)</f>
        <v>0</v>
      </c>
      <c r="G1221">
        <f>IF(ISNUMBER('III. New Locations'!G1220) = TRUE, 0, $C1221)</f>
        <v>0</v>
      </c>
      <c r="H1221">
        <f>IF(ISNUMBER('III. New Locations'!H1220) = TRUE, 0, $C1221)</f>
        <v>0</v>
      </c>
      <c r="I1221">
        <f>IF(ISNUMBER('III. New Locations'!I1220) = TRUE, 0, $C1221)</f>
        <v>0</v>
      </c>
      <c r="J1221">
        <f>IF(ISNUMBER('III. New Locations'!J1220) = TRUE, 0, $C1221)</f>
        <v>0</v>
      </c>
      <c r="K1221">
        <f>IF(ISNUMBER('III. New Locations'!K1220) = TRUE, 0,$C1221)</f>
        <v>0</v>
      </c>
      <c r="M1221">
        <f>IF(ISNUMBER('III. New Locations'!M1220) = TRUE, 0,$C1221)</f>
        <v>0</v>
      </c>
      <c r="O1221">
        <f>IF(ISNUMBER('III. New Locations'!O1220) = TRUE, 0, $C1221)</f>
        <v>0</v>
      </c>
      <c r="P1221">
        <f>IF(ISNUMBER('III. New Locations'!P1220) = TRUE, 0, $C1221)</f>
        <v>0</v>
      </c>
      <c r="Q1221">
        <f>IF(ISNUMBER('III. New Locations'!Q1220) = TRUE, 0, $C1221)</f>
        <v>0</v>
      </c>
      <c r="R1221">
        <f>IF(ISNUMBER('III. New Locations'!R1220) = TRUE, IF('III. New Locations'!R1220 &gt;= 0, IF('III. New Locations'!R1220 &lt;=1, 0, $C1221),$C1221),$C1221)</f>
        <v>0</v>
      </c>
      <c r="S1221">
        <f>IF(ISNUMBER('III. New Locations'!S1220) = TRUE, IF('III. New Locations'!S1220 &gt;= 0, IF('III. New Locations'!S1220 &lt;=1, 0, $C1221), $C1221), $C1221)</f>
        <v>0</v>
      </c>
      <c r="T1221">
        <f>IF('III. New Locations'!T1220 = "-Unknown-", $C1221, 0)</f>
        <v>0</v>
      </c>
      <c r="U1221">
        <f>IF(LEN('III. New Locations'!U1220)&gt;1, 0, IF(T1221 = 0, 0, $C1221))</f>
        <v>0</v>
      </c>
      <c r="V1221">
        <f>IF('III. New Locations'!V1220 = "Unknown", $C1221, 0)</f>
        <v>0</v>
      </c>
      <c r="W1221">
        <f>IF(LEN('III. New Locations'!W1220)&gt;1, 0, IF(V1221 = 0, 0, $C1221))</f>
        <v>0</v>
      </c>
      <c r="X1221" t="str">
        <f>'III. New Locations'!X1220</f>
        <v>Unknown</v>
      </c>
      <c r="Y1221">
        <f>IF(ISNUMBER('III. New Locations'!Y1220) = TRUE, IF('III. New Locations'!Y1220 &gt;= 1400, IF('III. New Locations'!Y1220 &lt;=2100, 0, $C1221), $C1221), $C1221)</f>
        <v>0</v>
      </c>
      <c r="Z1221">
        <f>IF(ISNUMBER('III. New Locations'!Z1220) = TRUE, IF('III. New Locations'!Z1220 &gt;= 1400, IF('III. New Locations'!Z1220 &lt;=2100, 0, $C1221), $C1221), $C1221)</f>
        <v>0</v>
      </c>
      <c r="AA1221">
        <f>IF(ISNUMBER('III. New Locations'!AA1220) = TRUE, IF('III. New Locations'!AA1220 &gt;= 1400, IF('III. New Locations'!AA1220 &lt;=2100, 0, $C1221), $C1221), $C1221)</f>
        <v>0</v>
      </c>
      <c r="AC1221">
        <f>IF(ISNUMBER('III. New Locations'!AC1220) = TRUE, IF('III. New Locations'!AC1220 &gt;= 0, IF('III. New Locations'!AC1220 &lt;=1, 0,$C1221),$C1221), $C1221)</f>
        <v>0</v>
      </c>
    </row>
    <row r="1222" spans="1:29" x14ac:dyDescent="0.25">
      <c r="A1222">
        <f>'III. New Locations'!A1221</f>
        <v>1219</v>
      </c>
      <c r="C1222" s="4">
        <f>IF(LEN('III. New Locations'!C1221) &gt; 2, 1, 0)</f>
        <v>0</v>
      </c>
      <c r="E1222">
        <f>IF(LEN('III. New Locations'!E1221) = 2, IF('III. New Locations'!E1221 = "--", $C1222, 0), $C1222)</f>
        <v>0</v>
      </c>
      <c r="F1222">
        <f>IF(LEN('III. New Locations'!F1221) &gt; 4, 0, $C1222)</f>
        <v>0</v>
      </c>
      <c r="G1222">
        <f>IF(ISNUMBER('III. New Locations'!G1221) = TRUE, 0, $C1222)</f>
        <v>0</v>
      </c>
      <c r="H1222">
        <f>IF(ISNUMBER('III. New Locations'!H1221) = TRUE, 0, $C1222)</f>
        <v>0</v>
      </c>
      <c r="I1222">
        <f>IF(ISNUMBER('III. New Locations'!I1221) = TRUE, 0, $C1222)</f>
        <v>0</v>
      </c>
      <c r="J1222">
        <f>IF(ISNUMBER('III. New Locations'!J1221) = TRUE, 0, $C1222)</f>
        <v>0</v>
      </c>
      <c r="K1222">
        <f>IF(ISNUMBER('III. New Locations'!K1221) = TRUE, 0,$C1222)</f>
        <v>0</v>
      </c>
      <c r="M1222">
        <f>IF(ISNUMBER('III. New Locations'!M1221) = TRUE, 0,$C1222)</f>
        <v>0</v>
      </c>
      <c r="O1222">
        <f>IF(ISNUMBER('III. New Locations'!O1221) = TRUE, 0, $C1222)</f>
        <v>0</v>
      </c>
      <c r="P1222">
        <f>IF(ISNUMBER('III. New Locations'!P1221) = TRUE, 0, $C1222)</f>
        <v>0</v>
      </c>
      <c r="Q1222">
        <f>IF(ISNUMBER('III. New Locations'!Q1221) = TRUE, 0, $C1222)</f>
        <v>0</v>
      </c>
      <c r="R1222">
        <f>IF(ISNUMBER('III. New Locations'!R1221) = TRUE, IF('III. New Locations'!R1221 &gt;= 0, IF('III. New Locations'!R1221 &lt;=1, 0, $C1222),$C1222),$C1222)</f>
        <v>0</v>
      </c>
      <c r="S1222">
        <f>IF(ISNUMBER('III. New Locations'!S1221) = TRUE, IF('III. New Locations'!S1221 &gt;= 0, IF('III. New Locations'!S1221 &lt;=1, 0, $C1222), $C1222), $C1222)</f>
        <v>0</v>
      </c>
      <c r="T1222">
        <f>IF('III. New Locations'!T1221 = "-Unknown-", $C1222, 0)</f>
        <v>0</v>
      </c>
      <c r="U1222">
        <f>IF(LEN('III. New Locations'!U1221)&gt;1, 0, IF(T1222 = 0, 0, $C1222))</f>
        <v>0</v>
      </c>
      <c r="V1222">
        <f>IF('III. New Locations'!V1221 = "Unknown", $C1222, 0)</f>
        <v>0</v>
      </c>
      <c r="W1222">
        <f>IF(LEN('III. New Locations'!W1221)&gt;1, 0, IF(V1222 = 0, 0, $C1222))</f>
        <v>0</v>
      </c>
      <c r="X1222" t="str">
        <f>'III. New Locations'!X1221</f>
        <v>Unknown</v>
      </c>
      <c r="Y1222">
        <f>IF(ISNUMBER('III. New Locations'!Y1221) = TRUE, IF('III. New Locations'!Y1221 &gt;= 1400, IF('III. New Locations'!Y1221 &lt;=2100, 0, $C1222), $C1222), $C1222)</f>
        <v>0</v>
      </c>
      <c r="Z1222">
        <f>IF(ISNUMBER('III. New Locations'!Z1221) = TRUE, IF('III. New Locations'!Z1221 &gt;= 1400, IF('III. New Locations'!Z1221 &lt;=2100, 0, $C1222), $C1222), $C1222)</f>
        <v>0</v>
      </c>
      <c r="AA1222">
        <f>IF(ISNUMBER('III. New Locations'!AA1221) = TRUE, IF('III. New Locations'!AA1221 &gt;= 1400, IF('III. New Locations'!AA1221 &lt;=2100, 0, $C1222), $C1222), $C1222)</f>
        <v>0</v>
      </c>
      <c r="AC1222">
        <f>IF(ISNUMBER('III. New Locations'!AC1221) = TRUE, IF('III. New Locations'!AC1221 &gt;= 0, IF('III. New Locations'!AC1221 &lt;=1, 0,$C1222),$C1222), $C1222)</f>
        <v>0</v>
      </c>
    </row>
    <row r="1223" spans="1:29" x14ac:dyDescent="0.25">
      <c r="A1223">
        <f>'III. New Locations'!A1222</f>
        <v>1220</v>
      </c>
      <c r="C1223" s="4">
        <f>IF(LEN('III. New Locations'!C1222) &gt; 2, 1, 0)</f>
        <v>0</v>
      </c>
      <c r="E1223">
        <f>IF(LEN('III. New Locations'!E1222) = 2, IF('III. New Locations'!E1222 = "--", $C1223, 0), $C1223)</f>
        <v>0</v>
      </c>
      <c r="F1223">
        <f>IF(LEN('III. New Locations'!F1222) &gt; 4, 0, $C1223)</f>
        <v>0</v>
      </c>
      <c r="G1223">
        <f>IF(ISNUMBER('III. New Locations'!G1222) = TRUE, 0, $C1223)</f>
        <v>0</v>
      </c>
      <c r="H1223">
        <f>IF(ISNUMBER('III. New Locations'!H1222) = TRUE, 0, $C1223)</f>
        <v>0</v>
      </c>
      <c r="I1223">
        <f>IF(ISNUMBER('III. New Locations'!I1222) = TRUE, 0, $C1223)</f>
        <v>0</v>
      </c>
      <c r="J1223">
        <f>IF(ISNUMBER('III. New Locations'!J1222) = TRUE, 0, $C1223)</f>
        <v>0</v>
      </c>
      <c r="K1223">
        <f>IF(ISNUMBER('III. New Locations'!K1222) = TRUE, 0,$C1223)</f>
        <v>0</v>
      </c>
      <c r="M1223">
        <f>IF(ISNUMBER('III. New Locations'!M1222) = TRUE, 0,$C1223)</f>
        <v>0</v>
      </c>
      <c r="O1223">
        <f>IF(ISNUMBER('III. New Locations'!O1222) = TRUE, 0, $C1223)</f>
        <v>0</v>
      </c>
      <c r="P1223">
        <f>IF(ISNUMBER('III. New Locations'!P1222) = TRUE, 0, $C1223)</f>
        <v>0</v>
      </c>
      <c r="Q1223">
        <f>IF(ISNUMBER('III. New Locations'!Q1222) = TRUE, 0, $C1223)</f>
        <v>0</v>
      </c>
      <c r="R1223">
        <f>IF(ISNUMBER('III. New Locations'!R1222) = TRUE, IF('III. New Locations'!R1222 &gt;= 0, IF('III. New Locations'!R1222 &lt;=1, 0, $C1223),$C1223),$C1223)</f>
        <v>0</v>
      </c>
      <c r="S1223">
        <f>IF(ISNUMBER('III. New Locations'!S1222) = TRUE, IF('III. New Locations'!S1222 &gt;= 0, IF('III. New Locations'!S1222 &lt;=1, 0, $C1223), $C1223), $C1223)</f>
        <v>0</v>
      </c>
      <c r="T1223">
        <f>IF('III. New Locations'!T1222 = "-Unknown-", $C1223, 0)</f>
        <v>0</v>
      </c>
      <c r="U1223">
        <f>IF(LEN('III. New Locations'!U1222)&gt;1, 0, IF(T1223 = 0, 0, $C1223))</f>
        <v>0</v>
      </c>
      <c r="V1223">
        <f>IF('III. New Locations'!V1222 = "Unknown", $C1223, 0)</f>
        <v>0</v>
      </c>
      <c r="W1223">
        <f>IF(LEN('III. New Locations'!W1222)&gt;1, 0, IF(V1223 = 0, 0, $C1223))</f>
        <v>0</v>
      </c>
      <c r="X1223" t="str">
        <f>'III. New Locations'!X1222</f>
        <v>Unknown</v>
      </c>
      <c r="Y1223">
        <f>IF(ISNUMBER('III. New Locations'!Y1222) = TRUE, IF('III. New Locations'!Y1222 &gt;= 1400, IF('III. New Locations'!Y1222 &lt;=2100, 0, $C1223), $C1223), $C1223)</f>
        <v>0</v>
      </c>
      <c r="Z1223">
        <f>IF(ISNUMBER('III. New Locations'!Z1222) = TRUE, IF('III. New Locations'!Z1222 &gt;= 1400, IF('III. New Locations'!Z1222 &lt;=2100, 0, $C1223), $C1223), $C1223)</f>
        <v>0</v>
      </c>
      <c r="AA1223">
        <f>IF(ISNUMBER('III. New Locations'!AA1222) = TRUE, IF('III. New Locations'!AA1222 &gt;= 1400, IF('III. New Locations'!AA1222 &lt;=2100, 0, $C1223), $C1223), $C1223)</f>
        <v>0</v>
      </c>
      <c r="AC1223">
        <f>IF(ISNUMBER('III. New Locations'!AC1222) = TRUE, IF('III. New Locations'!AC1222 &gt;= 0, IF('III. New Locations'!AC1222 &lt;=1, 0,$C1223),$C1223), $C1223)</f>
        <v>0</v>
      </c>
    </row>
    <row r="1224" spans="1:29" x14ac:dyDescent="0.25">
      <c r="A1224">
        <f>'III. New Locations'!A1223</f>
        <v>1221</v>
      </c>
      <c r="C1224" s="4">
        <f>IF(LEN('III. New Locations'!C1223) &gt; 2, 1, 0)</f>
        <v>0</v>
      </c>
      <c r="E1224">
        <f>IF(LEN('III. New Locations'!E1223) = 2, IF('III. New Locations'!E1223 = "--", $C1224, 0), $C1224)</f>
        <v>0</v>
      </c>
      <c r="F1224">
        <f>IF(LEN('III. New Locations'!F1223) &gt; 4, 0, $C1224)</f>
        <v>0</v>
      </c>
      <c r="G1224">
        <f>IF(ISNUMBER('III. New Locations'!G1223) = TRUE, 0, $C1224)</f>
        <v>0</v>
      </c>
      <c r="H1224">
        <f>IF(ISNUMBER('III. New Locations'!H1223) = TRUE, 0, $C1224)</f>
        <v>0</v>
      </c>
      <c r="I1224">
        <f>IF(ISNUMBER('III. New Locations'!I1223) = TRUE, 0, $C1224)</f>
        <v>0</v>
      </c>
      <c r="J1224">
        <f>IF(ISNUMBER('III. New Locations'!J1223) = TRUE, 0, $C1224)</f>
        <v>0</v>
      </c>
      <c r="K1224">
        <f>IF(ISNUMBER('III. New Locations'!K1223) = TRUE, 0,$C1224)</f>
        <v>0</v>
      </c>
      <c r="M1224">
        <f>IF(ISNUMBER('III. New Locations'!M1223) = TRUE, 0,$C1224)</f>
        <v>0</v>
      </c>
      <c r="O1224">
        <f>IF(ISNUMBER('III. New Locations'!O1223) = TRUE, 0, $C1224)</f>
        <v>0</v>
      </c>
      <c r="P1224">
        <f>IF(ISNUMBER('III. New Locations'!P1223) = TRUE, 0, $C1224)</f>
        <v>0</v>
      </c>
      <c r="Q1224">
        <f>IF(ISNUMBER('III. New Locations'!Q1223) = TRUE, 0, $C1224)</f>
        <v>0</v>
      </c>
      <c r="R1224">
        <f>IF(ISNUMBER('III. New Locations'!R1223) = TRUE, IF('III. New Locations'!R1223 &gt;= 0, IF('III. New Locations'!R1223 &lt;=1, 0, $C1224),$C1224),$C1224)</f>
        <v>0</v>
      </c>
      <c r="S1224">
        <f>IF(ISNUMBER('III. New Locations'!S1223) = TRUE, IF('III. New Locations'!S1223 &gt;= 0, IF('III. New Locations'!S1223 &lt;=1, 0, $C1224), $C1224), $C1224)</f>
        <v>0</v>
      </c>
      <c r="T1224">
        <f>IF('III. New Locations'!T1223 = "-Unknown-", $C1224, 0)</f>
        <v>0</v>
      </c>
      <c r="U1224">
        <f>IF(LEN('III. New Locations'!U1223)&gt;1, 0, IF(T1224 = 0, 0, $C1224))</f>
        <v>0</v>
      </c>
      <c r="V1224">
        <f>IF('III. New Locations'!V1223 = "Unknown", $C1224, 0)</f>
        <v>0</v>
      </c>
      <c r="W1224">
        <f>IF(LEN('III. New Locations'!W1223)&gt;1, 0, IF(V1224 = 0, 0, $C1224))</f>
        <v>0</v>
      </c>
      <c r="X1224" t="str">
        <f>'III. New Locations'!X1223</f>
        <v>Unknown</v>
      </c>
      <c r="Y1224">
        <f>IF(ISNUMBER('III. New Locations'!Y1223) = TRUE, IF('III. New Locations'!Y1223 &gt;= 1400, IF('III. New Locations'!Y1223 &lt;=2100, 0, $C1224), $C1224), $C1224)</f>
        <v>0</v>
      </c>
      <c r="Z1224">
        <f>IF(ISNUMBER('III. New Locations'!Z1223) = TRUE, IF('III. New Locations'!Z1223 &gt;= 1400, IF('III. New Locations'!Z1223 &lt;=2100, 0, $C1224), $C1224), $C1224)</f>
        <v>0</v>
      </c>
      <c r="AA1224">
        <f>IF(ISNUMBER('III. New Locations'!AA1223) = TRUE, IF('III. New Locations'!AA1223 &gt;= 1400, IF('III. New Locations'!AA1223 &lt;=2100, 0, $C1224), $C1224), $C1224)</f>
        <v>0</v>
      </c>
      <c r="AC1224">
        <f>IF(ISNUMBER('III. New Locations'!AC1223) = TRUE, IF('III. New Locations'!AC1223 &gt;= 0, IF('III. New Locations'!AC1223 &lt;=1, 0,$C1224),$C1224), $C1224)</f>
        <v>0</v>
      </c>
    </row>
    <row r="1225" spans="1:29" x14ac:dyDescent="0.25">
      <c r="A1225">
        <f>'III. New Locations'!A1224</f>
        <v>1222</v>
      </c>
      <c r="C1225" s="4">
        <f>IF(LEN('III. New Locations'!C1224) &gt; 2, 1, 0)</f>
        <v>0</v>
      </c>
      <c r="E1225">
        <f>IF(LEN('III. New Locations'!E1224) = 2, IF('III. New Locations'!E1224 = "--", $C1225, 0), $C1225)</f>
        <v>0</v>
      </c>
      <c r="F1225">
        <f>IF(LEN('III. New Locations'!F1224) &gt; 4, 0, $C1225)</f>
        <v>0</v>
      </c>
      <c r="G1225">
        <f>IF(ISNUMBER('III. New Locations'!G1224) = TRUE, 0, $C1225)</f>
        <v>0</v>
      </c>
      <c r="H1225">
        <f>IF(ISNUMBER('III. New Locations'!H1224) = TRUE, 0, $C1225)</f>
        <v>0</v>
      </c>
      <c r="I1225">
        <f>IF(ISNUMBER('III. New Locations'!I1224) = TRUE, 0, $C1225)</f>
        <v>0</v>
      </c>
      <c r="J1225">
        <f>IF(ISNUMBER('III. New Locations'!J1224) = TRUE, 0, $C1225)</f>
        <v>0</v>
      </c>
      <c r="K1225">
        <f>IF(ISNUMBER('III. New Locations'!K1224) = TRUE, 0,$C1225)</f>
        <v>0</v>
      </c>
      <c r="M1225">
        <f>IF(ISNUMBER('III. New Locations'!M1224) = TRUE, 0,$C1225)</f>
        <v>0</v>
      </c>
      <c r="O1225">
        <f>IF(ISNUMBER('III. New Locations'!O1224) = TRUE, 0, $C1225)</f>
        <v>0</v>
      </c>
      <c r="P1225">
        <f>IF(ISNUMBER('III. New Locations'!P1224) = TRUE, 0, $C1225)</f>
        <v>0</v>
      </c>
      <c r="Q1225">
        <f>IF(ISNUMBER('III. New Locations'!Q1224) = TRUE, 0, $C1225)</f>
        <v>0</v>
      </c>
      <c r="R1225">
        <f>IF(ISNUMBER('III. New Locations'!R1224) = TRUE, IF('III. New Locations'!R1224 &gt;= 0, IF('III. New Locations'!R1224 &lt;=1, 0, $C1225),$C1225),$C1225)</f>
        <v>0</v>
      </c>
      <c r="S1225">
        <f>IF(ISNUMBER('III. New Locations'!S1224) = TRUE, IF('III. New Locations'!S1224 &gt;= 0, IF('III. New Locations'!S1224 &lt;=1, 0, $C1225), $C1225), $C1225)</f>
        <v>0</v>
      </c>
      <c r="T1225">
        <f>IF('III. New Locations'!T1224 = "-Unknown-", $C1225, 0)</f>
        <v>0</v>
      </c>
      <c r="U1225">
        <f>IF(LEN('III. New Locations'!U1224)&gt;1, 0, IF(T1225 = 0, 0, $C1225))</f>
        <v>0</v>
      </c>
      <c r="V1225">
        <f>IF('III. New Locations'!V1224 = "Unknown", $C1225, 0)</f>
        <v>0</v>
      </c>
      <c r="W1225">
        <f>IF(LEN('III. New Locations'!W1224)&gt;1, 0, IF(V1225 = 0, 0, $C1225))</f>
        <v>0</v>
      </c>
      <c r="X1225" t="str">
        <f>'III. New Locations'!X1224</f>
        <v>Unknown</v>
      </c>
      <c r="Y1225">
        <f>IF(ISNUMBER('III. New Locations'!Y1224) = TRUE, IF('III. New Locations'!Y1224 &gt;= 1400, IF('III. New Locations'!Y1224 &lt;=2100, 0, $C1225), $C1225), $C1225)</f>
        <v>0</v>
      </c>
      <c r="Z1225">
        <f>IF(ISNUMBER('III. New Locations'!Z1224) = TRUE, IF('III. New Locations'!Z1224 &gt;= 1400, IF('III. New Locations'!Z1224 &lt;=2100, 0, $C1225), $C1225), $C1225)</f>
        <v>0</v>
      </c>
      <c r="AA1225">
        <f>IF(ISNUMBER('III. New Locations'!AA1224) = TRUE, IF('III. New Locations'!AA1224 &gt;= 1400, IF('III. New Locations'!AA1224 &lt;=2100, 0, $C1225), $C1225), $C1225)</f>
        <v>0</v>
      </c>
      <c r="AC1225">
        <f>IF(ISNUMBER('III. New Locations'!AC1224) = TRUE, IF('III. New Locations'!AC1224 &gt;= 0, IF('III. New Locations'!AC1224 &lt;=1, 0,$C1225),$C1225), $C1225)</f>
        <v>0</v>
      </c>
    </row>
    <row r="1226" spans="1:29" x14ac:dyDescent="0.25">
      <c r="A1226">
        <f>'III. New Locations'!A1225</f>
        <v>1223</v>
      </c>
      <c r="C1226" s="4">
        <f>IF(LEN('III. New Locations'!C1225) &gt; 2, 1, 0)</f>
        <v>0</v>
      </c>
      <c r="E1226">
        <f>IF(LEN('III. New Locations'!E1225) = 2, IF('III. New Locations'!E1225 = "--", $C1226, 0), $C1226)</f>
        <v>0</v>
      </c>
      <c r="F1226">
        <f>IF(LEN('III. New Locations'!F1225) &gt; 4, 0, $C1226)</f>
        <v>0</v>
      </c>
      <c r="G1226">
        <f>IF(ISNUMBER('III. New Locations'!G1225) = TRUE, 0, $C1226)</f>
        <v>0</v>
      </c>
      <c r="H1226">
        <f>IF(ISNUMBER('III. New Locations'!H1225) = TRUE, 0, $C1226)</f>
        <v>0</v>
      </c>
      <c r="I1226">
        <f>IF(ISNUMBER('III. New Locations'!I1225) = TRUE, 0, $C1226)</f>
        <v>0</v>
      </c>
      <c r="J1226">
        <f>IF(ISNUMBER('III. New Locations'!J1225) = TRUE, 0, $C1226)</f>
        <v>0</v>
      </c>
      <c r="K1226">
        <f>IF(ISNUMBER('III. New Locations'!K1225) = TRUE, 0,$C1226)</f>
        <v>0</v>
      </c>
      <c r="M1226">
        <f>IF(ISNUMBER('III. New Locations'!M1225) = TRUE, 0,$C1226)</f>
        <v>0</v>
      </c>
      <c r="O1226">
        <f>IF(ISNUMBER('III. New Locations'!O1225) = TRUE, 0, $C1226)</f>
        <v>0</v>
      </c>
      <c r="P1226">
        <f>IF(ISNUMBER('III. New Locations'!P1225) = TRUE, 0, $C1226)</f>
        <v>0</v>
      </c>
      <c r="Q1226">
        <f>IF(ISNUMBER('III. New Locations'!Q1225) = TRUE, 0, $C1226)</f>
        <v>0</v>
      </c>
      <c r="R1226">
        <f>IF(ISNUMBER('III. New Locations'!R1225) = TRUE, IF('III. New Locations'!R1225 &gt;= 0, IF('III. New Locations'!R1225 &lt;=1, 0, $C1226),$C1226),$C1226)</f>
        <v>0</v>
      </c>
      <c r="S1226">
        <f>IF(ISNUMBER('III. New Locations'!S1225) = TRUE, IF('III. New Locations'!S1225 &gt;= 0, IF('III. New Locations'!S1225 &lt;=1, 0, $C1226), $C1226), $C1226)</f>
        <v>0</v>
      </c>
      <c r="T1226">
        <f>IF('III. New Locations'!T1225 = "-Unknown-", $C1226, 0)</f>
        <v>0</v>
      </c>
      <c r="U1226">
        <f>IF(LEN('III. New Locations'!U1225)&gt;1, 0, IF(T1226 = 0, 0, $C1226))</f>
        <v>0</v>
      </c>
      <c r="V1226">
        <f>IF('III. New Locations'!V1225 = "Unknown", $C1226, 0)</f>
        <v>0</v>
      </c>
      <c r="W1226">
        <f>IF(LEN('III. New Locations'!W1225)&gt;1, 0, IF(V1226 = 0, 0, $C1226))</f>
        <v>0</v>
      </c>
      <c r="X1226" t="str">
        <f>'III. New Locations'!X1225</f>
        <v>Unknown</v>
      </c>
      <c r="Y1226">
        <f>IF(ISNUMBER('III. New Locations'!Y1225) = TRUE, IF('III. New Locations'!Y1225 &gt;= 1400, IF('III. New Locations'!Y1225 &lt;=2100, 0, $C1226), $C1226), $C1226)</f>
        <v>0</v>
      </c>
      <c r="Z1226">
        <f>IF(ISNUMBER('III. New Locations'!Z1225) = TRUE, IF('III. New Locations'!Z1225 &gt;= 1400, IF('III. New Locations'!Z1225 &lt;=2100, 0, $C1226), $C1226), $C1226)</f>
        <v>0</v>
      </c>
      <c r="AA1226">
        <f>IF(ISNUMBER('III. New Locations'!AA1225) = TRUE, IF('III. New Locations'!AA1225 &gt;= 1400, IF('III. New Locations'!AA1225 &lt;=2100, 0, $C1226), $C1226), $C1226)</f>
        <v>0</v>
      </c>
      <c r="AC1226">
        <f>IF(ISNUMBER('III. New Locations'!AC1225) = TRUE, IF('III. New Locations'!AC1225 &gt;= 0, IF('III. New Locations'!AC1225 &lt;=1, 0,$C1226),$C1226), $C1226)</f>
        <v>0</v>
      </c>
    </row>
    <row r="1227" spans="1:29" x14ac:dyDescent="0.25">
      <c r="A1227">
        <f>'III. New Locations'!A1226</f>
        <v>1224</v>
      </c>
      <c r="C1227" s="4">
        <f>IF(LEN('III. New Locations'!C1226) &gt; 2, 1, 0)</f>
        <v>0</v>
      </c>
      <c r="E1227">
        <f>IF(LEN('III. New Locations'!E1226) = 2, IF('III. New Locations'!E1226 = "--", $C1227, 0), $C1227)</f>
        <v>0</v>
      </c>
      <c r="F1227">
        <f>IF(LEN('III. New Locations'!F1226) &gt; 4, 0, $C1227)</f>
        <v>0</v>
      </c>
      <c r="G1227">
        <f>IF(ISNUMBER('III. New Locations'!G1226) = TRUE, 0, $C1227)</f>
        <v>0</v>
      </c>
      <c r="H1227">
        <f>IF(ISNUMBER('III. New Locations'!H1226) = TRUE, 0, $C1227)</f>
        <v>0</v>
      </c>
      <c r="I1227">
        <f>IF(ISNUMBER('III. New Locations'!I1226) = TRUE, 0, $C1227)</f>
        <v>0</v>
      </c>
      <c r="J1227">
        <f>IF(ISNUMBER('III. New Locations'!J1226) = TRUE, 0, $C1227)</f>
        <v>0</v>
      </c>
      <c r="K1227">
        <f>IF(ISNUMBER('III. New Locations'!K1226) = TRUE, 0,$C1227)</f>
        <v>0</v>
      </c>
      <c r="M1227">
        <f>IF(ISNUMBER('III. New Locations'!M1226) = TRUE, 0,$C1227)</f>
        <v>0</v>
      </c>
      <c r="O1227">
        <f>IF(ISNUMBER('III. New Locations'!O1226) = TRUE, 0, $C1227)</f>
        <v>0</v>
      </c>
      <c r="P1227">
        <f>IF(ISNUMBER('III. New Locations'!P1226) = TRUE, 0, $C1227)</f>
        <v>0</v>
      </c>
      <c r="Q1227">
        <f>IF(ISNUMBER('III. New Locations'!Q1226) = TRUE, 0, $C1227)</f>
        <v>0</v>
      </c>
      <c r="R1227">
        <f>IF(ISNUMBER('III. New Locations'!R1226) = TRUE, IF('III. New Locations'!R1226 &gt;= 0, IF('III. New Locations'!R1226 &lt;=1, 0, $C1227),$C1227),$C1227)</f>
        <v>0</v>
      </c>
      <c r="S1227">
        <f>IF(ISNUMBER('III. New Locations'!S1226) = TRUE, IF('III. New Locations'!S1226 &gt;= 0, IF('III. New Locations'!S1226 &lt;=1, 0, $C1227), $C1227), $C1227)</f>
        <v>0</v>
      </c>
      <c r="T1227">
        <f>IF('III. New Locations'!T1226 = "-Unknown-", $C1227, 0)</f>
        <v>0</v>
      </c>
      <c r="U1227">
        <f>IF(LEN('III. New Locations'!U1226)&gt;1, 0, IF(T1227 = 0, 0, $C1227))</f>
        <v>0</v>
      </c>
      <c r="V1227">
        <f>IF('III. New Locations'!V1226 = "Unknown", $C1227, 0)</f>
        <v>0</v>
      </c>
      <c r="W1227">
        <f>IF(LEN('III. New Locations'!W1226)&gt;1, 0, IF(V1227 = 0, 0, $C1227))</f>
        <v>0</v>
      </c>
      <c r="X1227" t="str">
        <f>'III. New Locations'!X1226</f>
        <v>Unknown</v>
      </c>
      <c r="Y1227">
        <f>IF(ISNUMBER('III. New Locations'!Y1226) = TRUE, IF('III. New Locations'!Y1226 &gt;= 1400, IF('III. New Locations'!Y1226 &lt;=2100, 0, $C1227), $C1227), $C1227)</f>
        <v>0</v>
      </c>
      <c r="Z1227">
        <f>IF(ISNUMBER('III. New Locations'!Z1226) = TRUE, IF('III. New Locations'!Z1226 &gt;= 1400, IF('III. New Locations'!Z1226 &lt;=2100, 0, $C1227), $C1227), $C1227)</f>
        <v>0</v>
      </c>
      <c r="AA1227">
        <f>IF(ISNUMBER('III. New Locations'!AA1226) = TRUE, IF('III. New Locations'!AA1226 &gt;= 1400, IF('III. New Locations'!AA1226 &lt;=2100, 0, $C1227), $C1227), $C1227)</f>
        <v>0</v>
      </c>
      <c r="AC1227">
        <f>IF(ISNUMBER('III. New Locations'!AC1226) = TRUE, IF('III. New Locations'!AC1226 &gt;= 0, IF('III. New Locations'!AC1226 &lt;=1, 0,$C1227),$C1227), $C1227)</f>
        <v>0</v>
      </c>
    </row>
    <row r="1228" spans="1:29" x14ac:dyDescent="0.25">
      <c r="A1228">
        <f>'III. New Locations'!A1227</f>
        <v>1225</v>
      </c>
      <c r="C1228" s="4">
        <f>IF(LEN('III. New Locations'!C1227) &gt; 2, 1, 0)</f>
        <v>0</v>
      </c>
      <c r="E1228">
        <f>IF(LEN('III. New Locations'!E1227) = 2, IF('III. New Locations'!E1227 = "--", $C1228, 0), $C1228)</f>
        <v>0</v>
      </c>
      <c r="F1228">
        <f>IF(LEN('III. New Locations'!F1227) &gt; 4, 0, $C1228)</f>
        <v>0</v>
      </c>
      <c r="G1228">
        <f>IF(ISNUMBER('III. New Locations'!G1227) = TRUE, 0, $C1228)</f>
        <v>0</v>
      </c>
      <c r="H1228">
        <f>IF(ISNUMBER('III. New Locations'!H1227) = TRUE, 0, $C1228)</f>
        <v>0</v>
      </c>
      <c r="I1228">
        <f>IF(ISNUMBER('III. New Locations'!I1227) = TRUE, 0, $C1228)</f>
        <v>0</v>
      </c>
      <c r="J1228">
        <f>IF(ISNUMBER('III. New Locations'!J1227) = TRUE, 0, $C1228)</f>
        <v>0</v>
      </c>
      <c r="K1228">
        <f>IF(ISNUMBER('III. New Locations'!K1227) = TRUE, 0,$C1228)</f>
        <v>0</v>
      </c>
      <c r="M1228">
        <f>IF(ISNUMBER('III. New Locations'!M1227) = TRUE, 0,$C1228)</f>
        <v>0</v>
      </c>
      <c r="O1228">
        <f>IF(ISNUMBER('III. New Locations'!O1227) = TRUE, 0, $C1228)</f>
        <v>0</v>
      </c>
      <c r="P1228">
        <f>IF(ISNUMBER('III. New Locations'!P1227) = TRUE, 0, $C1228)</f>
        <v>0</v>
      </c>
      <c r="Q1228">
        <f>IF(ISNUMBER('III. New Locations'!Q1227) = TRUE, 0, $C1228)</f>
        <v>0</v>
      </c>
      <c r="R1228">
        <f>IF(ISNUMBER('III. New Locations'!R1227) = TRUE, IF('III. New Locations'!R1227 &gt;= 0, IF('III. New Locations'!R1227 &lt;=1, 0, $C1228),$C1228),$C1228)</f>
        <v>0</v>
      </c>
      <c r="S1228">
        <f>IF(ISNUMBER('III. New Locations'!S1227) = TRUE, IF('III. New Locations'!S1227 &gt;= 0, IF('III. New Locations'!S1227 &lt;=1, 0, $C1228), $C1228), $C1228)</f>
        <v>0</v>
      </c>
      <c r="T1228">
        <f>IF('III. New Locations'!T1227 = "-Unknown-", $C1228, 0)</f>
        <v>0</v>
      </c>
      <c r="U1228">
        <f>IF(LEN('III. New Locations'!U1227)&gt;1, 0, IF(T1228 = 0, 0, $C1228))</f>
        <v>0</v>
      </c>
      <c r="V1228">
        <f>IF('III. New Locations'!V1227 = "Unknown", $C1228, 0)</f>
        <v>0</v>
      </c>
      <c r="W1228">
        <f>IF(LEN('III. New Locations'!W1227)&gt;1, 0, IF(V1228 = 0, 0, $C1228))</f>
        <v>0</v>
      </c>
      <c r="X1228" t="str">
        <f>'III. New Locations'!X1227</f>
        <v>Unknown</v>
      </c>
      <c r="Y1228">
        <f>IF(ISNUMBER('III. New Locations'!Y1227) = TRUE, IF('III. New Locations'!Y1227 &gt;= 1400, IF('III. New Locations'!Y1227 &lt;=2100, 0, $C1228), $C1228), $C1228)</f>
        <v>0</v>
      </c>
      <c r="Z1228">
        <f>IF(ISNUMBER('III. New Locations'!Z1227) = TRUE, IF('III. New Locations'!Z1227 &gt;= 1400, IF('III. New Locations'!Z1227 &lt;=2100, 0, $C1228), $C1228), $C1228)</f>
        <v>0</v>
      </c>
      <c r="AA1228">
        <f>IF(ISNUMBER('III. New Locations'!AA1227) = TRUE, IF('III. New Locations'!AA1227 &gt;= 1400, IF('III. New Locations'!AA1227 &lt;=2100, 0, $C1228), $C1228), $C1228)</f>
        <v>0</v>
      </c>
      <c r="AC1228">
        <f>IF(ISNUMBER('III. New Locations'!AC1227) = TRUE, IF('III. New Locations'!AC1227 &gt;= 0, IF('III. New Locations'!AC1227 &lt;=1, 0,$C1228),$C1228), $C1228)</f>
        <v>0</v>
      </c>
    </row>
    <row r="1229" spans="1:29" x14ac:dyDescent="0.25">
      <c r="A1229">
        <f>'III. New Locations'!A1228</f>
        <v>1226</v>
      </c>
      <c r="C1229" s="4">
        <f>IF(LEN('III. New Locations'!C1228) &gt; 2, 1, 0)</f>
        <v>0</v>
      </c>
      <c r="E1229">
        <f>IF(LEN('III. New Locations'!E1228) = 2, IF('III. New Locations'!E1228 = "--", $C1229, 0), $C1229)</f>
        <v>0</v>
      </c>
      <c r="F1229">
        <f>IF(LEN('III. New Locations'!F1228) &gt; 4, 0, $C1229)</f>
        <v>0</v>
      </c>
      <c r="G1229">
        <f>IF(ISNUMBER('III. New Locations'!G1228) = TRUE, 0, $C1229)</f>
        <v>0</v>
      </c>
      <c r="H1229">
        <f>IF(ISNUMBER('III. New Locations'!H1228) = TRUE, 0, $C1229)</f>
        <v>0</v>
      </c>
      <c r="I1229">
        <f>IF(ISNUMBER('III. New Locations'!I1228) = TRUE, 0, $C1229)</f>
        <v>0</v>
      </c>
      <c r="J1229">
        <f>IF(ISNUMBER('III. New Locations'!J1228) = TRUE, 0, $C1229)</f>
        <v>0</v>
      </c>
      <c r="K1229">
        <f>IF(ISNUMBER('III. New Locations'!K1228) = TRUE, 0,$C1229)</f>
        <v>0</v>
      </c>
      <c r="M1229">
        <f>IF(ISNUMBER('III. New Locations'!M1228) = TRUE, 0,$C1229)</f>
        <v>0</v>
      </c>
      <c r="O1229">
        <f>IF(ISNUMBER('III. New Locations'!O1228) = TRUE, 0, $C1229)</f>
        <v>0</v>
      </c>
      <c r="P1229">
        <f>IF(ISNUMBER('III. New Locations'!P1228) = TRUE, 0, $C1229)</f>
        <v>0</v>
      </c>
      <c r="Q1229">
        <f>IF(ISNUMBER('III. New Locations'!Q1228) = TRUE, 0, $C1229)</f>
        <v>0</v>
      </c>
      <c r="R1229">
        <f>IF(ISNUMBER('III. New Locations'!R1228) = TRUE, IF('III. New Locations'!R1228 &gt;= 0, IF('III. New Locations'!R1228 &lt;=1, 0, $C1229),$C1229),$C1229)</f>
        <v>0</v>
      </c>
      <c r="S1229">
        <f>IF(ISNUMBER('III. New Locations'!S1228) = TRUE, IF('III. New Locations'!S1228 &gt;= 0, IF('III. New Locations'!S1228 &lt;=1, 0, $C1229), $C1229), $C1229)</f>
        <v>0</v>
      </c>
      <c r="T1229">
        <f>IF('III. New Locations'!T1228 = "-Unknown-", $C1229, 0)</f>
        <v>0</v>
      </c>
      <c r="U1229">
        <f>IF(LEN('III. New Locations'!U1228)&gt;1, 0, IF(T1229 = 0, 0, $C1229))</f>
        <v>0</v>
      </c>
      <c r="V1229">
        <f>IF('III. New Locations'!V1228 = "Unknown", $C1229, 0)</f>
        <v>0</v>
      </c>
      <c r="W1229">
        <f>IF(LEN('III. New Locations'!W1228)&gt;1, 0, IF(V1229 = 0, 0, $C1229))</f>
        <v>0</v>
      </c>
      <c r="X1229" t="str">
        <f>'III. New Locations'!X1228</f>
        <v>Unknown</v>
      </c>
      <c r="Y1229">
        <f>IF(ISNUMBER('III. New Locations'!Y1228) = TRUE, IF('III. New Locations'!Y1228 &gt;= 1400, IF('III. New Locations'!Y1228 &lt;=2100, 0, $C1229), $C1229), $C1229)</f>
        <v>0</v>
      </c>
      <c r="Z1229">
        <f>IF(ISNUMBER('III. New Locations'!Z1228) = TRUE, IF('III. New Locations'!Z1228 &gt;= 1400, IF('III. New Locations'!Z1228 &lt;=2100, 0, $C1229), $C1229), $C1229)</f>
        <v>0</v>
      </c>
      <c r="AA1229">
        <f>IF(ISNUMBER('III. New Locations'!AA1228) = TRUE, IF('III. New Locations'!AA1228 &gt;= 1400, IF('III. New Locations'!AA1228 &lt;=2100, 0, $C1229), $C1229), $C1229)</f>
        <v>0</v>
      </c>
      <c r="AC1229">
        <f>IF(ISNUMBER('III. New Locations'!AC1228) = TRUE, IF('III. New Locations'!AC1228 &gt;= 0, IF('III. New Locations'!AC1228 &lt;=1, 0,$C1229),$C1229), $C1229)</f>
        <v>0</v>
      </c>
    </row>
    <row r="1230" spans="1:29" x14ac:dyDescent="0.25">
      <c r="A1230">
        <f>'III. New Locations'!A1229</f>
        <v>1227</v>
      </c>
      <c r="C1230" s="4">
        <f>IF(LEN('III. New Locations'!C1229) &gt; 2, 1, 0)</f>
        <v>0</v>
      </c>
      <c r="E1230">
        <f>IF(LEN('III. New Locations'!E1229) = 2, IF('III. New Locations'!E1229 = "--", $C1230, 0), $C1230)</f>
        <v>0</v>
      </c>
      <c r="F1230">
        <f>IF(LEN('III. New Locations'!F1229) &gt; 4, 0, $C1230)</f>
        <v>0</v>
      </c>
      <c r="G1230">
        <f>IF(ISNUMBER('III. New Locations'!G1229) = TRUE, 0, $C1230)</f>
        <v>0</v>
      </c>
      <c r="H1230">
        <f>IF(ISNUMBER('III. New Locations'!H1229) = TRUE, 0, $C1230)</f>
        <v>0</v>
      </c>
      <c r="I1230">
        <f>IF(ISNUMBER('III. New Locations'!I1229) = TRUE, 0, $C1230)</f>
        <v>0</v>
      </c>
      <c r="J1230">
        <f>IF(ISNUMBER('III. New Locations'!J1229) = TRUE, 0, $C1230)</f>
        <v>0</v>
      </c>
      <c r="K1230">
        <f>IF(ISNUMBER('III. New Locations'!K1229) = TRUE, 0,$C1230)</f>
        <v>0</v>
      </c>
      <c r="M1230">
        <f>IF(ISNUMBER('III. New Locations'!M1229) = TRUE, 0,$C1230)</f>
        <v>0</v>
      </c>
      <c r="O1230">
        <f>IF(ISNUMBER('III. New Locations'!O1229) = TRUE, 0, $C1230)</f>
        <v>0</v>
      </c>
      <c r="P1230">
        <f>IF(ISNUMBER('III. New Locations'!P1229) = TRUE, 0, $C1230)</f>
        <v>0</v>
      </c>
      <c r="Q1230">
        <f>IF(ISNUMBER('III. New Locations'!Q1229) = TRUE, 0, $C1230)</f>
        <v>0</v>
      </c>
      <c r="R1230">
        <f>IF(ISNUMBER('III. New Locations'!R1229) = TRUE, IF('III. New Locations'!R1229 &gt;= 0, IF('III. New Locations'!R1229 &lt;=1, 0, $C1230),$C1230),$C1230)</f>
        <v>0</v>
      </c>
      <c r="S1230">
        <f>IF(ISNUMBER('III. New Locations'!S1229) = TRUE, IF('III. New Locations'!S1229 &gt;= 0, IF('III. New Locations'!S1229 &lt;=1, 0, $C1230), $C1230), $C1230)</f>
        <v>0</v>
      </c>
      <c r="T1230">
        <f>IF('III. New Locations'!T1229 = "-Unknown-", $C1230, 0)</f>
        <v>0</v>
      </c>
      <c r="U1230">
        <f>IF(LEN('III. New Locations'!U1229)&gt;1, 0, IF(T1230 = 0, 0, $C1230))</f>
        <v>0</v>
      </c>
      <c r="V1230">
        <f>IF('III. New Locations'!V1229 = "Unknown", $C1230, 0)</f>
        <v>0</v>
      </c>
      <c r="W1230">
        <f>IF(LEN('III. New Locations'!W1229)&gt;1, 0, IF(V1230 = 0, 0, $C1230))</f>
        <v>0</v>
      </c>
      <c r="X1230" t="str">
        <f>'III. New Locations'!X1229</f>
        <v>Unknown</v>
      </c>
      <c r="Y1230">
        <f>IF(ISNUMBER('III. New Locations'!Y1229) = TRUE, IF('III. New Locations'!Y1229 &gt;= 1400, IF('III. New Locations'!Y1229 &lt;=2100, 0, $C1230), $C1230), $C1230)</f>
        <v>0</v>
      </c>
      <c r="Z1230">
        <f>IF(ISNUMBER('III. New Locations'!Z1229) = TRUE, IF('III. New Locations'!Z1229 &gt;= 1400, IF('III. New Locations'!Z1229 &lt;=2100, 0, $C1230), $C1230), $C1230)</f>
        <v>0</v>
      </c>
      <c r="AA1230">
        <f>IF(ISNUMBER('III. New Locations'!AA1229) = TRUE, IF('III. New Locations'!AA1229 &gt;= 1400, IF('III. New Locations'!AA1229 &lt;=2100, 0, $C1230), $C1230), $C1230)</f>
        <v>0</v>
      </c>
      <c r="AC1230">
        <f>IF(ISNUMBER('III. New Locations'!AC1229) = TRUE, IF('III. New Locations'!AC1229 &gt;= 0, IF('III. New Locations'!AC1229 &lt;=1, 0,$C1230),$C1230), $C1230)</f>
        <v>0</v>
      </c>
    </row>
    <row r="1231" spans="1:29" x14ac:dyDescent="0.25">
      <c r="A1231">
        <f>'III. New Locations'!A1230</f>
        <v>1228</v>
      </c>
      <c r="C1231" s="4">
        <f>IF(LEN('III. New Locations'!C1230) &gt; 2, 1, 0)</f>
        <v>0</v>
      </c>
      <c r="E1231">
        <f>IF(LEN('III. New Locations'!E1230) = 2, IF('III. New Locations'!E1230 = "--", $C1231, 0), $C1231)</f>
        <v>0</v>
      </c>
      <c r="F1231">
        <f>IF(LEN('III. New Locations'!F1230) &gt; 4, 0, $C1231)</f>
        <v>0</v>
      </c>
      <c r="G1231">
        <f>IF(ISNUMBER('III. New Locations'!G1230) = TRUE, 0, $C1231)</f>
        <v>0</v>
      </c>
      <c r="H1231">
        <f>IF(ISNUMBER('III. New Locations'!H1230) = TRUE, 0, $C1231)</f>
        <v>0</v>
      </c>
      <c r="I1231">
        <f>IF(ISNUMBER('III. New Locations'!I1230) = TRUE, 0, $C1231)</f>
        <v>0</v>
      </c>
      <c r="J1231">
        <f>IF(ISNUMBER('III. New Locations'!J1230) = TRUE, 0, $C1231)</f>
        <v>0</v>
      </c>
      <c r="K1231">
        <f>IF(ISNUMBER('III. New Locations'!K1230) = TRUE, 0,$C1231)</f>
        <v>0</v>
      </c>
      <c r="M1231">
        <f>IF(ISNUMBER('III. New Locations'!M1230) = TRUE, 0,$C1231)</f>
        <v>0</v>
      </c>
      <c r="O1231">
        <f>IF(ISNUMBER('III. New Locations'!O1230) = TRUE, 0, $C1231)</f>
        <v>0</v>
      </c>
      <c r="P1231">
        <f>IF(ISNUMBER('III. New Locations'!P1230) = TRUE, 0, $C1231)</f>
        <v>0</v>
      </c>
      <c r="Q1231">
        <f>IF(ISNUMBER('III. New Locations'!Q1230) = TRUE, 0, $C1231)</f>
        <v>0</v>
      </c>
      <c r="R1231">
        <f>IF(ISNUMBER('III. New Locations'!R1230) = TRUE, IF('III. New Locations'!R1230 &gt;= 0, IF('III. New Locations'!R1230 &lt;=1, 0, $C1231),$C1231),$C1231)</f>
        <v>0</v>
      </c>
      <c r="S1231">
        <f>IF(ISNUMBER('III. New Locations'!S1230) = TRUE, IF('III. New Locations'!S1230 &gt;= 0, IF('III. New Locations'!S1230 &lt;=1, 0, $C1231), $C1231), $C1231)</f>
        <v>0</v>
      </c>
      <c r="T1231">
        <f>IF('III. New Locations'!T1230 = "-Unknown-", $C1231, 0)</f>
        <v>0</v>
      </c>
      <c r="U1231">
        <f>IF(LEN('III. New Locations'!U1230)&gt;1, 0, IF(T1231 = 0, 0, $C1231))</f>
        <v>0</v>
      </c>
      <c r="V1231">
        <f>IF('III. New Locations'!V1230 = "Unknown", $C1231, 0)</f>
        <v>0</v>
      </c>
      <c r="W1231">
        <f>IF(LEN('III. New Locations'!W1230)&gt;1, 0, IF(V1231 = 0, 0, $C1231))</f>
        <v>0</v>
      </c>
      <c r="X1231" t="str">
        <f>'III. New Locations'!X1230</f>
        <v>Unknown</v>
      </c>
      <c r="Y1231">
        <f>IF(ISNUMBER('III. New Locations'!Y1230) = TRUE, IF('III. New Locations'!Y1230 &gt;= 1400, IF('III. New Locations'!Y1230 &lt;=2100, 0, $C1231), $C1231), $C1231)</f>
        <v>0</v>
      </c>
      <c r="Z1231">
        <f>IF(ISNUMBER('III. New Locations'!Z1230) = TRUE, IF('III. New Locations'!Z1230 &gt;= 1400, IF('III. New Locations'!Z1230 &lt;=2100, 0, $C1231), $C1231), $C1231)</f>
        <v>0</v>
      </c>
      <c r="AA1231">
        <f>IF(ISNUMBER('III. New Locations'!AA1230) = TRUE, IF('III. New Locations'!AA1230 &gt;= 1400, IF('III. New Locations'!AA1230 &lt;=2100, 0, $C1231), $C1231), $C1231)</f>
        <v>0</v>
      </c>
      <c r="AC1231">
        <f>IF(ISNUMBER('III. New Locations'!AC1230) = TRUE, IF('III. New Locations'!AC1230 &gt;= 0, IF('III. New Locations'!AC1230 &lt;=1, 0,$C1231),$C1231), $C1231)</f>
        <v>0</v>
      </c>
    </row>
    <row r="1232" spans="1:29" x14ac:dyDescent="0.25">
      <c r="A1232">
        <f>'III. New Locations'!A1231</f>
        <v>1229</v>
      </c>
      <c r="C1232" s="4">
        <f>IF(LEN('III. New Locations'!C1231) &gt; 2, 1, 0)</f>
        <v>0</v>
      </c>
      <c r="E1232">
        <f>IF(LEN('III. New Locations'!E1231) = 2, IF('III. New Locations'!E1231 = "--", $C1232, 0), $C1232)</f>
        <v>0</v>
      </c>
      <c r="F1232">
        <f>IF(LEN('III. New Locations'!F1231) &gt; 4, 0, $C1232)</f>
        <v>0</v>
      </c>
      <c r="G1232">
        <f>IF(ISNUMBER('III. New Locations'!G1231) = TRUE, 0, $C1232)</f>
        <v>0</v>
      </c>
      <c r="H1232">
        <f>IF(ISNUMBER('III. New Locations'!H1231) = TRUE, 0, $C1232)</f>
        <v>0</v>
      </c>
      <c r="I1232">
        <f>IF(ISNUMBER('III. New Locations'!I1231) = TRUE, 0, $C1232)</f>
        <v>0</v>
      </c>
      <c r="J1232">
        <f>IF(ISNUMBER('III. New Locations'!J1231) = TRUE, 0, $C1232)</f>
        <v>0</v>
      </c>
      <c r="K1232">
        <f>IF(ISNUMBER('III. New Locations'!K1231) = TRUE, 0,$C1232)</f>
        <v>0</v>
      </c>
      <c r="M1232">
        <f>IF(ISNUMBER('III. New Locations'!M1231) = TRUE, 0,$C1232)</f>
        <v>0</v>
      </c>
      <c r="O1232">
        <f>IF(ISNUMBER('III. New Locations'!O1231) = TRUE, 0, $C1232)</f>
        <v>0</v>
      </c>
      <c r="P1232">
        <f>IF(ISNUMBER('III. New Locations'!P1231) = TRUE, 0, $C1232)</f>
        <v>0</v>
      </c>
      <c r="Q1232">
        <f>IF(ISNUMBER('III. New Locations'!Q1231) = TRUE, 0, $C1232)</f>
        <v>0</v>
      </c>
      <c r="R1232">
        <f>IF(ISNUMBER('III. New Locations'!R1231) = TRUE, IF('III. New Locations'!R1231 &gt;= 0, IF('III. New Locations'!R1231 &lt;=1, 0, $C1232),$C1232),$C1232)</f>
        <v>0</v>
      </c>
      <c r="S1232">
        <f>IF(ISNUMBER('III. New Locations'!S1231) = TRUE, IF('III. New Locations'!S1231 &gt;= 0, IF('III. New Locations'!S1231 &lt;=1, 0, $C1232), $C1232), $C1232)</f>
        <v>0</v>
      </c>
      <c r="T1232">
        <f>IF('III. New Locations'!T1231 = "-Unknown-", $C1232, 0)</f>
        <v>0</v>
      </c>
      <c r="U1232">
        <f>IF(LEN('III. New Locations'!U1231)&gt;1, 0, IF(T1232 = 0, 0, $C1232))</f>
        <v>0</v>
      </c>
      <c r="V1232">
        <f>IF('III. New Locations'!V1231 = "Unknown", $C1232, 0)</f>
        <v>0</v>
      </c>
      <c r="W1232">
        <f>IF(LEN('III. New Locations'!W1231)&gt;1, 0, IF(V1232 = 0, 0, $C1232))</f>
        <v>0</v>
      </c>
      <c r="X1232" t="str">
        <f>'III. New Locations'!X1231</f>
        <v>Unknown</v>
      </c>
      <c r="Y1232">
        <f>IF(ISNUMBER('III. New Locations'!Y1231) = TRUE, IF('III. New Locations'!Y1231 &gt;= 1400, IF('III. New Locations'!Y1231 &lt;=2100, 0, $C1232), $C1232), $C1232)</f>
        <v>0</v>
      </c>
      <c r="Z1232">
        <f>IF(ISNUMBER('III. New Locations'!Z1231) = TRUE, IF('III. New Locations'!Z1231 &gt;= 1400, IF('III. New Locations'!Z1231 &lt;=2100, 0, $C1232), $C1232), $C1232)</f>
        <v>0</v>
      </c>
      <c r="AA1232">
        <f>IF(ISNUMBER('III. New Locations'!AA1231) = TRUE, IF('III. New Locations'!AA1231 &gt;= 1400, IF('III. New Locations'!AA1231 &lt;=2100, 0, $C1232), $C1232), $C1232)</f>
        <v>0</v>
      </c>
      <c r="AC1232">
        <f>IF(ISNUMBER('III. New Locations'!AC1231) = TRUE, IF('III. New Locations'!AC1231 &gt;= 0, IF('III. New Locations'!AC1231 &lt;=1, 0,$C1232),$C1232), $C1232)</f>
        <v>0</v>
      </c>
    </row>
    <row r="1233" spans="1:29" x14ac:dyDescent="0.25">
      <c r="A1233">
        <f>'III. New Locations'!A1232</f>
        <v>1230</v>
      </c>
      <c r="C1233" s="4">
        <f>IF(LEN('III. New Locations'!C1232) &gt; 2, 1, 0)</f>
        <v>0</v>
      </c>
      <c r="E1233">
        <f>IF(LEN('III. New Locations'!E1232) = 2, IF('III. New Locations'!E1232 = "--", $C1233, 0), $C1233)</f>
        <v>0</v>
      </c>
      <c r="F1233">
        <f>IF(LEN('III. New Locations'!F1232) &gt; 4, 0, $C1233)</f>
        <v>0</v>
      </c>
      <c r="G1233">
        <f>IF(ISNUMBER('III. New Locations'!G1232) = TRUE, 0, $C1233)</f>
        <v>0</v>
      </c>
      <c r="H1233">
        <f>IF(ISNUMBER('III. New Locations'!H1232) = TRUE, 0, $C1233)</f>
        <v>0</v>
      </c>
      <c r="I1233">
        <f>IF(ISNUMBER('III. New Locations'!I1232) = TRUE, 0, $C1233)</f>
        <v>0</v>
      </c>
      <c r="J1233">
        <f>IF(ISNUMBER('III. New Locations'!J1232) = TRUE, 0, $C1233)</f>
        <v>0</v>
      </c>
      <c r="K1233">
        <f>IF(ISNUMBER('III. New Locations'!K1232) = TRUE, 0,$C1233)</f>
        <v>0</v>
      </c>
      <c r="M1233">
        <f>IF(ISNUMBER('III. New Locations'!M1232) = TRUE, 0,$C1233)</f>
        <v>0</v>
      </c>
      <c r="O1233">
        <f>IF(ISNUMBER('III. New Locations'!O1232) = TRUE, 0, $C1233)</f>
        <v>0</v>
      </c>
      <c r="P1233">
        <f>IF(ISNUMBER('III. New Locations'!P1232) = TRUE, 0, $C1233)</f>
        <v>0</v>
      </c>
      <c r="Q1233">
        <f>IF(ISNUMBER('III. New Locations'!Q1232) = TRUE, 0, $C1233)</f>
        <v>0</v>
      </c>
      <c r="R1233">
        <f>IF(ISNUMBER('III. New Locations'!R1232) = TRUE, IF('III. New Locations'!R1232 &gt;= 0, IF('III. New Locations'!R1232 &lt;=1, 0, $C1233),$C1233),$C1233)</f>
        <v>0</v>
      </c>
      <c r="S1233">
        <f>IF(ISNUMBER('III. New Locations'!S1232) = TRUE, IF('III. New Locations'!S1232 &gt;= 0, IF('III. New Locations'!S1232 &lt;=1, 0, $C1233), $C1233), $C1233)</f>
        <v>0</v>
      </c>
      <c r="T1233">
        <f>IF('III. New Locations'!T1232 = "-Unknown-", $C1233, 0)</f>
        <v>0</v>
      </c>
      <c r="U1233">
        <f>IF(LEN('III. New Locations'!U1232)&gt;1, 0, IF(T1233 = 0, 0, $C1233))</f>
        <v>0</v>
      </c>
      <c r="V1233">
        <f>IF('III. New Locations'!V1232 = "Unknown", $C1233, 0)</f>
        <v>0</v>
      </c>
      <c r="W1233">
        <f>IF(LEN('III. New Locations'!W1232)&gt;1, 0, IF(V1233 = 0, 0, $C1233))</f>
        <v>0</v>
      </c>
      <c r="X1233" t="str">
        <f>'III. New Locations'!X1232</f>
        <v>Unknown</v>
      </c>
      <c r="Y1233">
        <f>IF(ISNUMBER('III. New Locations'!Y1232) = TRUE, IF('III. New Locations'!Y1232 &gt;= 1400, IF('III. New Locations'!Y1232 &lt;=2100, 0, $C1233), $C1233), $C1233)</f>
        <v>0</v>
      </c>
      <c r="Z1233">
        <f>IF(ISNUMBER('III. New Locations'!Z1232) = TRUE, IF('III. New Locations'!Z1232 &gt;= 1400, IF('III. New Locations'!Z1232 &lt;=2100, 0, $C1233), $C1233), $C1233)</f>
        <v>0</v>
      </c>
      <c r="AA1233">
        <f>IF(ISNUMBER('III. New Locations'!AA1232) = TRUE, IF('III. New Locations'!AA1232 &gt;= 1400, IF('III. New Locations'!AA1232 &lt;=2100, 0, $C1233), $C1233), $C1233)</f>
        <v>0</v>
      </c>
      <c r="AC1233">
        <f>IF(ISNUMBER('III. New Locations'!AC1232) = TRUE, IF('III. New Locations'!AC1232 &gt;= 0, IF('III. New Locations'!AC1232 &lt;=1, 0,$C1233),$C1233), $C1233)</f>
        <v>0</v>
      </c>
    </row>
    <row r="1234" spans="1:29" x14ac:dyDescent="0.25">
      <c r="A1234">
        <f>'III. New Locations'!A1233</f>
        <v>1231</v>
      </c>
      <c r="C1234" s="4">
        <f>IF(LEN('III. New Locations'!C1233) &gt; 2, 1, 0)</f>
        <v>0</v>
      </c>
      <c r="E1234">
        <f>IF(LEN('III. New Locations'!E1233) = 2, IF('III. New Locations'!E1233 = "--", $C1234, 0), $C1234)</f>
        <v>0</v>
      </c>
      <c r="F1234">
        <f>IF(LEN('III. New Locations'!F1233) &gt; 4, 0, $C1234)</f>
        <v>0</v>
      </c>
      <c r="G1234">
        <f>IF(ISNUMBER('III. New Locations'!G1233) = TRUE, 0, $C1234)</f>
        <v>0</v>
      </c>
      <c r="H1234">
        <f>IF(ISNUMBER('III. New Locations'!H1233) = TRUE, 0, $C1234)</f>
        <v>0</v>
      </c>
      <c r="I1234">
        <f>IF(ISNUMBER('III. New Locations'!I1233) = TRUE, 0, $C1234)</f>
        <v>0</v>
      </c>
      <c r="J1234">
        <f>IF(ISNUMBER('III. New Locations'!J1233) = TRUE, 0, $C1234)</f>
        <v>0</v>
      </c>
      <c r="K1234">
        <f>IF(ISNUMBER('III. New Locations'!K1233) = TRUE, 0,$C1234)</f>
        <v>0</v>
      </c>
      <c r="M1234">
        <f>IF(ISNUMBER('III. New Locations'!M1233) = TRUE, 0,$C1234)</f>
        <v>0</v>
      </c>
      <c r="O1234">
        <f>IF(ISNUMBER('III. New Locations'!O1233) = TRUE, 0, $C1234)</f>
        <v>0</v>
      </c>
      <c r="P1234">
        <f>IF(ISNUMBER('III. New Locations'!P1233) = TRUE, 0, $C1234)</f>
        <v>0</v>
      </c>
      <c r="Q1234">
        <f>IF(ISNUMBER('III. New Locations'!Q1233) = TRUE, 0, $C1234)</f>
        <v>0</v>
      </c>
      <c r="R1234">
        <f>IF(ISNUMBER('III. New Locations'!R1233) = TRUE, IF('III. New Locations'!R1233 &gt;= 0, IF('III. New Locations'!R1233 &lt;=1, 0, $C1234),$C1234),$C1234)</f>
        <v>0</v>
      </c>
      <c r="S1234">
        <f>IF(ISNUMBER('III. New Locations'!S1233) = TRUE, IF('III. New Locations'!S1233 &gt;= 0, IF('III. New Locations'!S1233 &lt;=1, 0, $C1234), $C1234), $C1234)</f>
        <v>0</v>
      </c>
      <c r="T1234">
        <f>IF('III. New Locations'!T1233 = "-Unknown-", $C1234, 0)</f>
        <v>0</v>
      </c>
      <c r="U1234">
        <f>IF(LEN('III. New Locations'!U1233)&gt;1, 0, IF(T1234 = 0, 0, $C1234))</f>
        <v>0</v>
      </c>
      <c r="V1234">
        <f>IF('III. New Locations'!V1233 = "Unknown", $C1234, 0)</f>
        <v>0</v>
      </c>
      <c r="W1234">
        <f>IF(LEN('III. New Locations'!W1233)&gt;1, 0, IF(V1234 = 0, 0, $C1234))</f>
        <v>0</v>
      </c>
      <c r="X1234" t="str">
        <f>'III. New Locations'!X1233</f>
        <v>Unknown</v>
      </c>
      <c r="Y1234">
        <f>IF(ISNUMBER('III. New Locations'!Y1233) = TRUE, IF('III. New Locations'!Y1233 &gt;= 1400, IF('III. New Locations'!Y1233 &lt;=2100, 0, $C1234), $C1234), $C1234)</f>
        <v>0</v>
      </c>
      <c r="Z1234">
        <f>IF(ISNUMBER('III. New Locations'!Z1233) = TRUE, IF('III. New Locations'!Z1233 &gt;= 1400, IF('III. New Locations'!Z1233 &lt;=2100, 0, $C1234), $C1234), $C1234)</f>
        <v>0</v>
      </c>
      <c r="AA1234">
        <f>IF(ISNUMBER('III. New Locations'!AA1233) = TRUE, IF('III. New Locations'!AA1233 &gt;= 1400, IF('III. New Locations'!AA1233 &lt;=2100, 0, $C1234), $C1234), $C1234)</f>
        <v>0</v>
      </c>
      <c r="AC1234">
        <f>IF(ISNUMBER('III. New Locations'!AC1233) = TRUE, IF('III. New Locations'!AC1233 &gt;= 0, IF('III. New Locations'!AC1233 &lt;=1, 0,$C1234),$C1234), $C1234)</f>
        <v>0</v>
      </c>
    </row>
    <row r="1235" spans="1:29" x14ac:dyDescent="0.25">
      <c r="A1235">
        <f>'III. New Locations'!A1234</f>
        <v>1232</v>
      </c>
      <c r="C1235" s="4">
        <f>IF(LEN('III. New Locations'!C1234) &gt; 2, 1, 0)</f>
        <v>0</v>
      </c>
      <c r="E1235">
        <f>IF(LEN('III. New Locations'!E1234) = 2, IF('III. New Locations'!E1234 = "--", $C1235, 0), $C1235)</f>
        <v>0</v>
      </c>
      <c r="F1235">
        <f>IF(LEN('III. New Locations'!F1234) &gt; 4, 0, $C1235)</f>
        <v>0</v>
      </c>
      <c r="G1235">
        <f>IF(ISNUMBER('III. New Locations'!G1234) = TRUE, 0, $C1235)</f>
        <v>0</v>
      </c>
      <c r="H1235">
        <f>IF(ISNUMBER('III. New Locations'!H1234) = TRUE, 0, $C1235)</f>
        <v>0</v>
      </c>
      <c r="I1235">
        <f>IF(ISNUMBER('III. New Locations'!I1234) = TRUE, 0, $C1235)</f>
        <v>0</v>
      </c>
      <c r="J1235">
        <f>IF(ISNUMBER('III. New Locations'!J1234) = TRUE, 0, $C1235)</f>
        <v>0</v>
      </c>
      <c r="K1235">
        <f>IF(ISNUMBER('III. New Locations'!K1234) = TRUE, 0,$C1235)</f>
        <v>0</v>
      </c>
      <c r="M1235">
        <f>IF(ISNUMBER('III. New Locations'!M1234) = TRUE, 0,$C1235)</f>
        <v>0</v>
      </c>
      <c r="O1235">
        <f>IF(ISNUMBER('III. New Locations'!O1234) = TRUE, 0, $C1235)</f>
        <v>0</v>
      </c>
      <c r="P1235">
        <f>IF(ISNUMBER('III. New Locations'!P1234) = TRUE, 0, $C1235)</f>
        <v>0</v>
      </c>
      <c r="Q1235">
        <f>IF(ISNUMBER('III. New Locations'!Q1234) = TRUE, 0, $C1235)</f>
        <v>0</v>
      </c>
      <c r="R1235">
        <f>IF(ISNUMBER('III. New Locations'!R1234) = TRUE, IF('III. New Locations'!R1234 &gt;= 0, IF('III. New Locations'!R1234 &lt;=1, 0, $C1235),$C1235),$C1235)</f>
        <v>0</v>
      </c>
      <c r="S1235">
        <f>IF(ISNUMBER('III. New Locations'!S1234) = TRUE, IF('III. New Locations'!S1234 &gt;= 0, IF('III. New Locations'!S1234 &lt;=1, 0, $C1235), $C1235), $C1235)</f>
        <v>0</v>
      </c>
      <c r="T1235">
        <f>IF('III. New Locations'!T1234 = "-Unknown-", $C1235, 0)</f>
        <v>0</v>
      </c>
      <c r="U1235">
        <f>IF(LEN('III. New Locations'!U1234)&gt;1, 0, IF(T1235 = 0, 0, $C1235))</f>
        <v>0</v>
      </c>
      <c r="V1235">
        <f>IF('III. New Locations'!V1234 = "Unknown", $C1235, 0)</f>
        <v>0</v>
      </c>
      <c r="W1235">
        <f>IF(LEN('III. New Locations'!W1234)&gt;1, 0, IF(V1235 = 0, 0, $C1235))</f>
        <v>0</v>
      </c>
      <c r="X1235" t="str">
        <f>'III. New Locations'!X1234</f>
        <v>Unknown</v>
      </c>
      <c r="Y1235">
        <f>IF(ISNUMBER('III. New Locations'!Y1234) = TRUE, IF('III. New Locations'!Y1234 &gt;= 1400, IF('III. New Locations'!Y1234 &lt;=2100, 0, $C1235), $C1235), $C1235)</f>
        <v>0</v>
      </c>
      <c r="Z1235">
        <f>IF(ISNUMBER('III. New Locations'!Z1234) = TRUE, IF('III. New Locations'!Z1234 &gt;= 1400, IF('III. New Locations'!Z1234 &lt;=2100, 0, $C1235), $C1235), $C1235)</f>
        <v>0</v>
      </c>
      <c r="AA1235">
        <f>IF(ISNUMBER('III. New Locations'!AA1234) = TRUE, IF('III. New Locations'!AA1234 &gt;= 1400, IF('III. New Locations'!AA1234 &lt;=2100, 0, $C1235), $C1235), $C1235)</f>
        <v>0</v>
      </c>
      <c r="AC1235">
        <f>IF(ISNUMBER('III. New Locations'!AC1234) = TRUE, IF('III. New Locations'!AC1234 &gt;= 0, IF('III. New Locations'!AC1234 &lt;=1, 0,$C1235),$C1235), $C1235)</f>
        <v>0</v>
      </c>
    </row>
    <row r="1236" spans="1:29" x14ac:dyDescent="0.25">
      <c r="A1236">
        <f>'III. New Locations'!A1235</f>
        <v>1233</v>
      </c>
      <c r="C1236" s="4">
        <f>IF(LEN('III. New Locations'!C1235) &gt; 2, 1, 0)</f>
        <v>0</v>
      </c>
      <c r="E1236">
        <f>IF(LEN('III. New Locations'!E1235) = 2, IF('III. New Locations'!E1235 = "--", $C1236, 0), $C1236)</f>
        <v>0</v>
      </c>
      <c r="F1236">
        <f>IF(LEN('III. New Locations'!F1235) &gt; 4, 0, $C1236)</f>
        <v>0</v>
      </c>
      <c r="G1236">
        <f>IF(ISNUMBER('III. New Locations'!G1235) = TRUE, 0, $C1236)</f>
        <v>0</v>
      </c>
      <c r="H1236">
        <f>IF(ISNUMBER('III. New Locations'!H1235) = TRUE, 0, $C1236)</f>
        <v>0</v>
      </c>
      <c r="I1236">
        <f>IF(ISNUMBER('III. New Locations'!I1235) = TRUE, 0, $C1236)</f>
        <v>0</v>
      </c>
      <c r="J1236">
        <f>IF(ISNUMBER('III. New Locations'!J1235) = TRUE, 0, $C1236)</f>
        <v>0</v>
      </c>
      <c r="K1236">
        <f>IF(ISNUMBER('III. New Locations'!K1235) = TRUE, 0,$C1236)</f>
        <v>0</v>
      </c>
      <c r="M1236">
        <f>IF(ISNUMBER('III. New Locations'!M1235) = TRUE, 0,$C1236)</f>
        <v>0</v>
      </c>
      <c r="O1236">
        <f>IF(ISNUMBER('III. New Locations'!O1235) = TRUE, 0, $C1236)</f>
        <v>0</v>
      </c>
      <c r="P1236">
        <f>IF(ISNUMBER('III. New Locations'!P1235) = TRUE, 0, $C1236)</f>
        <v>0</v>
      </c>
      <c r="Q1236">
        <f>IF(ISNUMBER('III. New Locations'!Q1235) = TRUE, 0, $C1236)</f>
        <v>0</v>
      </c>
      <c r="R1236">
        <f>IF(ISNUMBER('III. New Locations'!R1235) = TRUE, IF('III. New Locations'!R1235 &gt;= 0, IF('III. New Locations'!R1235 &lt;=1, 0, $C1236),$C1236),$C1236)</f>
        <v>0</v>
      </c>
      <c r="S1236">
        <f>IF(ISNUMBER('III. New Locations'!S1235) = TRUE, IF('III. New Locations'!S1235 &gt;= 0, IF('III. New Locations'!S1235 &lt;=1, 0, $C1236), $C1236), $C1236)</f>
        <v>0</v>
      </c>
      <c r="T1236">
        <f>IF('III. New Locations'!T1235 = "-Unknown-", $C1236, 0)</f>
        <v>0</v>
      </c>
      <c r="U1236">
        <f>IF(LEN('III. New Locations'!U1235)&gt;1, 0, IF(T1236 = 0, 0, $C1236))</f>
        <v>0</v>
      </c>
      <c r="V1236">
        <f>IF('III. New Locations'!V1235 = "Unknown", $C1236, 0)</f>
        <v>0</v>
      </c>
      <c r="W1236">
        <f>IF(LEN('III. New Locations'!W1235)&gt;1, 0, IF(V1236 = 0, 0, $C1236))</f>
        <v>0</v>
      </c>
      <c r="X1236" t="str">
        <f>'III. New Locations'!X1235</f>
        <v>Unknown</v>
      </c>
      <c r="Y1236">
        <f>IF(ISNUMBER('III. New Locations'!Y1235) = TRUE, IF('III. New Locations'!Y1235 &gt;= 1400, IF('III. New Locations'!Y1235 &lt;=2100, 0, $C1236), $C1236), $C1236)</f>
        <v>0</v>
      </c>
      <c r="Z1236">
        <f>IF(ISNUMBER('III. New Locations'!Z1235) = TRUE, IF('III. New Locations'!Z1235 &gt;= 1400, IF('III. New Locations'!Z1235 &lt;=2100, 0, $C1236), $C1236), $C1236)</f>
        <v>0</v>
      </c>
      <c r="AA1236">
        <f>IF(ISNUMBER('III. New Locations'!AA1235) = TRUE, IF('III. New Locations'!AA1235 &gt;= 1400, IF('III. New Locations'!AA1235 &lt;=2100, 0, $C1236), $C1236), $C1236)</f>
        <v>0</v>
      </c>
      <c r="AC1236">
        <f>IF(ISNUMBER('III. New Locations'!AC1235) = TRUE, IF('III. New Locations'!AC1235 &gt;= 0, IF('III. New Locations'!AC1235 &lt;=1, 0,$C1236),$C1236), $C1236)</f>
        <v>0</v>
      </c>
    </row>
    <row r="1237" spans="1:29" x14ac:dyDescent="0.25">
      <c r="A1237">
        <f>'III. New Locations'!A1236</f>
        <v>1234</v>
      </c>
      <c r="C1237" s="4">
        <f>IF(LEN('III. New Locations'!C1236) &gt; 2, 1, 0)</f>
        <v>0</v>
      </c>
      <c r="E1237">
        <f>IF(LEN('III. New Locations'!E1236) = 2, IF('III. New Locations'!E1236 = "--", $C1237, 0), $C1237)</f>
        <v>0</v>
      </c>
      <c r="F1237">
        <f>IF(LEN('III. New Locations'!F1236) &gt; 4, 0, $C1237)</f>
        <v>0</v>
      </c>
      <c r="G1237">
        <f>IF(ISNUMBER('III. New Locations'!G1236) = TRUE, 0, $C1237)</f>
        <v>0</v>
      </c>
      <c r="H1237">
        <f>IF(ISNUMBER('III. New Locations'!H1236) = TRUE, 0, $C1237)</f>
        <v>0</v>
      </c>
      <c r="I1237">
        <f>IF(ISNUMBER('III. New Locations'!I1236) = TRUE, 0, $C1237)</f>
        <v>0</v>
      </c>
      <c r="J1237">
        <f>IF(ISNUMBER('III. New Locations'!J1236) = TRUE, 0, $C1237)</f>
        <v>0</v>
      </c>
      <c r="K1237">
        <f>IF(ISNUMBER('III. New Locations'!K1236) = TRUE, 0,$C1237)</f>
        <v>0</v>
      </c>
      <c r="M1237">
        <f>IF(ISNUMBER('III. New Locations'!M1236) = TRUE, 0,$C1237)</f>
        <v>0</v>
      </c>
      <c r="O1237">
        <f>IF(ISNUMBER('III. New Locations'!O1236) = TRUE, 0, $C1237)</f>
        <v>0</v>
      </c>
      <c r="P1237">
        <f>IF(ISNUMBER('III. New Locations'!P1236) = TRUE, 0, $C1237)</f>
        <v>0</v>
      </c>
      <c r="Q1237">
        <f>IF(ISNUMBER('III. New Locations'!Q1236) = TRUE, 0, $C1237)</f>
        <v>0</v>
      </c>
      <c r="R1237">
        <f>IF(ISNUMBER('III. New Locations'!R1236) = TRUE, IF('III. New Locations'!R1236 &gt;= 0, IF('III. New Locations'!R1236 &lt;=1, 0, $C1237),$C1237),$C1237)</f>
        <v>0</v>
      </c>
      <c r="S1237">
        <f>IF(ISNUMBER('III. New Locations'!S1236) = TRUE, IF('III. New Locations'!S1236 &gt;= 0, IF('III. New Locations'!S1236 &lt;=1, 0, $C1237), $C1237), $C1237)</f>
        <v>0</v>
      </c>
      <c r="T1237">
        <f>IF('III. New Locations'!T1236 = "-Unknown-", $C1237, 0)</f>
        <v>0</v>
      </c>
      <c r="U1237">
        <f>IF(LEN('III. New Locations'!U1236)&gt;1, 0, IF(T1237 = 0, 0, $C1237))</f>
        <v>0</v>
      </c>
      <c r="V1237">
        <f>IF('III. New Locations'!V1236 = "Unknown", $C1237, 0)</f>
        <v>0</v>
      </c>
      <c r="W1237">
        <f>IF(LEN('III. New Locations'!W1236)&gt;1, 0, IF(V1237 = 0, 0, $C1237))</f>
        <v>0</v>
      </c>
      <c r="X1237" t="str">
        <f>'III. New Locations'!X1236</f>
        <v>Unknown</v>
      </c>
      <c r="Y1237">
        <f>IF(ISNUMBER('III. New Locations'!Y1236) = TRUE, IF('III. New Locations'!Y1236 &gt;= 1400, IF('III. New Locations'!Y1236 &lt;=2100, 0, $C1237), $C1237), $C1237)</f>
        <v>0</v>
      </c>
      <c r="Z1237">
        <f>IF(ISNUMBER('III. New Locations'!Z1236) = TRUE, IF('III. New Locations'!Z1236 &gt;= 1400, IF('III. New Locations'!Z1236 &lt;=2100, 0, $C1237), $C1237), $C1237)</f>
        <v>0</v>
      </c>
      <c r="AA1237">
        <f>IF(ISNUMBER('III. New Locations'!AA1236) = TRUE, IF('III. New Locations'!AA1236 &gt;= 1400, IF('III. New Locations'!AA1236 &lt;=2100, 0, $C1237), $C1237), $C1237)</f>
        <v>0</v>
      </c>
      <c r="AC1237">
        <f>IF(ISNUMBER('III. New Locations'!AC1236) = TRUE, IF('III. New Locations'!AC1236 &gt;= 0, IF('III. New Locations'!AC1236 &lt;=1, 0,$C1237),$C1237), $C1237)</f>
        <v>0</v>
      </c>
    </row>
    <row r="1238" spans="1:29" x14ac:dyDescent="0.25">
      <c r="A1238">
        <f>'III. New Locations'!A1237</f>
        <v>1235</v>
      </c>
      <c r="C1238" s="4">
        <f>IF(LEN('III. New Locations'!C1237) &gt; 2, 1, 0)</f>
        <v>0</v>
      </c>
      <c r="E1238">
        <f>IF(LEN('III. New Locations'!E1237) = 2, IF('III. New Locations'!E1237 = "--", $C1238, 0), $C1238)</f>
        <v>0</v>
      </c>
      <c r="F1238">
        <f>IF(LEN('III. New Locations'!F1237) &gt; 4, 0, $C1238)</f>
        <v>0</v>
      </c>
      <c r="G1238">
        <f>IF(ISNUMBER('III. New Locations'!G1237) = TRUE, 0, $C1238)</f>
        <v>0</v>
      </c>
      <c r="H1238">
        <f>IF(ISNUMBER('III. New Locations'!H1237) = TRUE, 0, $C1238)</f>
        <v>0</v>
      </c>
      <c r="I1238">
        <f>IF(ISNUMBER('III. New Locations'!I1237) = TRUE, 0, $C1238)</f>
        <v>0</v>
      </c>
      <c r="J1238">
        <f>IF(ISNUMBER('III. New Locations'!J1237) = TRUE, 0, $C1238)</f>
        <v>0</v>
      </c>
      <c r="K1238">
        <f>IF(ISNUMBER('III. New Locations'!K1237) = TRUE, 0,$C1238)</f>
        <v>0</v>
      </c>
      <c r="M1238">
        <f>IF(ISNUMBER('III. New Locations'!M1237) = TRUE, 0,$C1238)</f>
        <v>0</v>
      </c>
      <c r="O1238">
        <f>IF(ISNUMBER('III. New Locations'!O1237) = TRUE, 0, $C1238)</f>
        <v>0</v>
      </c>
      <c r="P1238">
        <f>IF(ISNUMBER('III. New Locations'!P1237) = TRUE, 0, $C1238)</f>
        <v>0</v>
      </c>
      <c r="Q1238">
        <f>IF(ISNUMBER('III. New Locations'!Q1237) = TRUE, 0, $C1238)</f>
        <v>0</v>
      </c>
      <c r="R1238">
        <f>IF(ISNUMBER('III. New Locations'!R1237) = TRUE, IF('III. New Locations'!R1237 &gt;= 0, IF('III. New Locations'!R1237 &lt;=1, 0, $C1238),$C1238),$C1238)</f>
        <v>0</v>
      </c>
      <c r="S1238">
        <f>IF(ISNUMBER('III. New Locations'!S1237) = TRUE, IF('III. New Locations'!S1237 &gt;= 0, IF('III. New Locations'!S1237 &lt;=1, 0, $C1238), $C1238), $C1238)</f>
        <v>0</v>
      </c>
      <c r="T1238">
        <f>IF('III. New Locations'!T1237 = "-Unknown-", $C1238, 0)</f>
        <v>0</v>
      </c>
      <c r="U1238">
        <f>IF(LEN('III. New Locations'!U1237)&gt;1, 0, IF(T1238 = 0, 0, $C1238))</f>
        <v>0</v>
      </c>
      <c r="V1238">
        <f>IF('III. New Locations'!V1237 = "Unknown", $C1238, 0)</f>
        <v>0</v>
      </c>
      <c r="W1238">
        <f>IF(LEN('III. New Locations'!W1237)&gt;1, 0, IF(V1238 = 0, 0, $C1238))</f>
        <v>0</v>
      </c>
      <c r="X1238" t="str">
        <f>'III. New Locations'!X1237</f>
        <v>Unknown</v>
      </c>
      <c r="Y1238">
        <f>IF(ISNUMBER('III. New Locations'!Y1237) = TRUE, IF('III. New Locations'!Y1237 &gt;= 1400, IF('III. New Locations'!Y1237 &lt;=2100, 0, $C1238), $C1238), $C1238)</f>
        <v>0</v>
      </c>
      <c r="Z1238">
        <f>IF(ISNUMBER('III. New Locations'!Z1237) = TRUE, IF('III. New Locations'!Z1237 &gt;= 1400, IF('III. New Locations'!Z1237 &lt;=2100, 0, $C1238), $C1238), $C1238)</f>
        <v>0</v>
      </c>
      <c r="AA1238">
        <f>IF(ISNUMBER('III. New Locations'!AA1237) = TRUE, IF('III. New Locations'!AA1237 &gt;= 1400, IF('III. New Locations'!AA1237 &lt;=2100, 0, $C1238), $C1238), $C1238)</f>
        <v>0</v>
      </c>
      <c r="AC1238">
        <f>IF(ISNUMBER('III. New Locations'!AC1237) = TRUE, IF('III. New Locations'!AC1237 &gt;= 0, IF('III. New Locations'!AC1237 &lt;=1, 0,$C1238),$C1238), $C1238)</f>
        <v>0</v>
      </c>
    </row>
    <row r="1239" spans="1:29" x14ac:dyDescent="0.25">
      <c r="A1239">
        <f>'III. New Locations'!A1238</f>
        <v>1236</v>
      </c>
      <c r="C1239" s="4">
        <f>IF(LEN('III. New Locations'!C1238) &gt; 2, 1, 0)</f>
        <v>0</v>
      </c>
      <c r="E1239">
        <f>IF(LEN('III. New Locations'!E1238) = 2, IF('III. New Locations'!E1238 = "--", $C1239, 0), $C1239)</f>
        <v>0</v>
      </c>
      <c r="F1239">
        <f>IF(LEN('III. New Locations'!F1238) &gt; 4, 0, $C1239)</f>
        <v>0</v>
      </c>
      <c r="G1239">
        <f>IF(ISNUMBER('III. New Locations'!G1238) = TRUE, 0, $C1239)</f>
        <v>0</v>
      </c>
      <c r="H1239">
        <f>IF(ISNUMBER('III. New Locations'!H1238) = TRUE, 0, $C1239)</f>
        <v>0</v>
      </c>
      <c r="I1239">
        <f>IF(ISNUMBER('III. New Locations'!I1238) = TRUE, 0, $C1239)</f>
        <v>0</v>
      </c>
      <c r="J1239">
        <f>IF(ISNUMBER('III. New Locations'!J1238) = TRUE, 0, $C1239)</f>
        <v>0</v>
      </c>
      <c r="K1239">
        <f>IF(ISNUMBER('III. New Locations'!K1238) = TRUE, 0,$C1239)</f>
        <v>0</v>
      </c>
      <c r="M1239">
        <f>IF(ISNUMBER('III. New Locations'!M1238) = TRUE, 0,$C1239)</f>
        <v>0</v>
      </c>
      <c r="O1239">
        <f>IF(ISNUMBER('III. New Locations'!O1238) = TRUE, 0, $C1239)</f>
        <v>0</v>
      </c>
      <c r="P1239">
        <f>IF(ISNUMBER('III. New Locations'!P1238) = TRUE, 0, $C1239)</f>
        <v>0</v>
      </c>
      <c r="Q1239">
        <f>IF(ISNUMBER('III. New Locations'!Q1238) = TRUE, 0, $C1239)</f>
        <v>0</v>
      </c>
      <c r="R1239">
        <f>IF(ISNUMBER('III. New Locations'!R1238) = TRUE, IF('III. New Locations'!R1238 &gt;= 0, IF('III. New Locations'!R1238 &lt;=1, 0, $C1239),$C1239),$C1239)</f>
        <v>0</v>
      </c>
      <c r="S1239">
        <f>IF(ISNUMBER('III. New Locations'!S1238) = TRUE, IF('III. New Locations'!S1238 &gt;= 0, IF('III. New Locations'!S1238 &lt;=1, 0, $C1239), $C1239), $C1239)</f>
        <v>0</v>
      </c>
      <c r="T1239">
        <f>IF('III. New Locations'!T1238 = "-Unknown-", $C1239, 0)</f>
        <v>0</v>
      </c>
      <c r="U1239">
        <f>IF(LEN('III. New Locations'!U1238)&gt;1, 0, IF(T1239 = 0, 0, $C1239))</f>
        <v>0</v>
      </c>
      <c r="V1239">
        <f>IF('III. New Locations'!V1238 = "Unknown", $C1239, 0)</f>
        <v>0</v>
      </c>
      <c r="W1239">
        <f>IF(LEN('III. New Locations'!W1238)&gt;1, 0, IF(V1239 = 0, 0, $C1239))</f>
        <v>0</v>
      </c>
      <c r="X1239" t="str">
        <f>'III. New Locations'!X1238</f>
        <v>Unknown</v>
      </c>
      <c r="Y1239">
        <f>IF(ISNUMBER('III. New Locations'!Y1238) = TRUE, IF('III. New Locations'!Y1238 &gt;= 1400, IF('III. New Locations'!Y1238 &lt;=2100, 0, $C1239), $C1239), $C1239)</f>
        <v>0</v>
      </c>
      <c r="Z1239">
        <f>IF(ISNUMBER('III. New Locations'!Z1238) = TRUE, IF('III. New Locations'!Z1238 &gt;= 1400, IF('III. New Locations'!Z1238 &lt;=2100, 0, $C1239), $C1239), $C1239)</f>
        <v>0</v>
      </c>
      <c r="AA1239">
        <f>IF(ISNUMBER('III. New Locations'!AA1238) = TRUE, IF('III. New Locations'!AA1238 &gt;= 1400, IF('III. New Locations'!AA1238 &lt;=2100, 0, $C1239), $C1239), $C1239)</f>
        <v>0</v>
      </c>
      <c r="AC1239">
        <f>IF(ISNUMBER('III. New Locations'!AC1238) = TRUE, IF('III. New Locations'!AC1238 &gt;= 0, IF('III. New Locations'!AC1238 &lt;=1, 0,$C1239),$C1239), $C1239)</f>
        <v>0</v>
      </c>
    </row>
    <row r="1240" spans="1:29" x14ac:dyDescent="0.25">
      <c r="A1240">
        <f>'III. New Locations'!A1239</f>
        <v>1237</v>
      </c>
      <c r="C1240" s="4">
        <f>IF(LEN('III. New Locations'!C1239) &gt; 2, 1, 0)</f>
        <v>0</v>
      </c>
      <c r="E1240">
        <f>IF(LEN('III. New Locations'!E1239) = 2, IF('III. New Locations'!E1239 = "--", $C1240, 0), $C1240)</f>
        <v>0</v>
      </c>
      <c r="F1240">
        <f>IF(LEN('III. New Locations'!F1239) &gt; 4, 0, $C1240)</f>
        <v>0</v>
      </c>
      <c r="G1240">
        <f>IF(ISNUMBER('III. New Locations'!G1239) = TRUE, 0, $C1240)</f>
        <v>0</v>
      </c>
      <c r="H1240">
        <f>IF(ISNUMBER('III. New Locations'!H1239) = TRUE, 0, $C1240)</f>
        <v>0</v>
      </c>
      <c r="I1240">
        <f>IF(ISNUMBER('III. New Locations'!I1239) = TRUE, 0, $C1240)</f>
        <v>0</v>
      </c>
      <c r="J1240">
        <f>IF(ISNUMBER('III. New Locations'!J1239) = TRUE, 0, $C1240)</f>
        <v>0</v>
      </c>
      <c r="K1240">
        <f>IF(ISNUMBER('III. New Locations'!K1239) = TRUE, 0,$C1240)</f>
        <v>0</v>
      </c>
      <c r="M1240">
        <f>IF(ISNUMBER('III. New Locations'!M1239) = TRUE, 0,$C1240)</f>
        <v>0</v>
      </c>
      <c r="O1240">
        <f>IF(ISNUMBER('III. New Locations'!O1239) = TRUE, 0, $C1240)</f>
        <v>0</v>
      </c>
      <c r="P1240">
        <f>IF(ISNUMBER('III. New Locations'!P1239) = TRUE, 0, $C1240)</f>
        <v>0</v>
      </c>
      <c r="Q1240">
        <f>IF(ISNUMBER('III. New Locations'!Q1239) = TRUE, 0, $C1240)</f>
        <v>0</v>
      </c>
      <c r="R1240">
        <f>IF(ISNUMBER('III. New Locations'!R1239) = TRUE, IF('III. New Locations'!R1239 &gt;= 0, IF('III. New Locations'!R1239 &lt;=1, 0, $C1240),$C1240),$C1240)</f>
        <v>0</v>
      </c>
      <c r="S1240">
        <f>IF(ISNUMBER('III. New Locations'!S1239) = TRUE, IF('III. New Locations'!S1239 &gt;= 0, IF('III. New Locations'!S1239 &lt;=1, 0, $C1240), $C1240), $C1240)</f>
        <v>0</v>
      </c>
      <c r="T1240">
        <f>IF('III. New Locations'!T1239 = "-Unknown-", $C1240, 0)</f>
        <v>0</v>
      </c>
      <c r="U1240">
        <f>IF(LEN('III. New Locations'!U1239)&gt;1, 0, IF(T1240 = 0, 0, $C1240))</f>
        <v>0</v>
      </c>
      <c r="V1240">
        <f>IF('III. New Locations'!V1239 = "Unknown", $C1240, 0)</f>
        <v>0</v>
      </c>
      <c r="W1240">
        <f>IF(LEN('III. New Locations'!W1239)&gt;1, 0, IF(V1240 = 0, 0, $C1240))</f>
        <v>0</v>
      </c>
      <c r="X1240" t="str">
        <f>'III. New Locations'!X1239</f>
        <v>Unknown</v>
      </c>
      <c r="Y1240">
        <f>IF(ISNUMBER('III. New Locations'!Y1239) = TRUE, IF('III. New Locations'!Y1239 &gt;= 1400, IF('III. New Locations'!Y1239 &lt;=2100, 0, $C1240), $C1240), $C1240)</f>
        <v>0</v>
      </c>
      <c r="Z1240">
        <f>IF(ISNUMBER('III. New Locations'!Z1239) = TRUE, IF('III. New Locations'!Z1239 &gt;= 1400, IF('III. New Locations'!Z1239 &lt;=2100, 0, $C1240), $C1240), $C1240)</f>
        <v>0</v>
      </c>
      <c r="AA1240">
        <f>IF(ISNUMBER('III. New Locations'!AA1239) = TRUE, IF('III. New Locations'!AA1239 &gt;= 1400, IF('III. New Locations'!AA1239 &lt;=2100, 0, $C1240), $C1240), $C1240)</f>
        <v>0</v>
      </c>
      <c r="AC1240">
        <f>IF(ISNUMBER('III. New Locations'!AC1239) = TRUE, IF('III. New Locations'!AC1239 &gt;= 0, IF('III. New Locations'!AC1239 &lt;=1, 0,$C1240),$C1240), $C1240)</f>
        <v>0</v>
      </c>
    </row>
    <row r="1241" spans="1:29" x14ac:dyDescent="0.25">
      <c r="A1241">
        <f>'III. New Locations'!A1240</f>
        <v>1238</v>
      </c>
      <c r="C1241" s="4">
        <f>IF(LEN('III. New Locations'!C1240) &gt; 2, 1, 0)</f>
        <v>0</v>
      </c>
      <c r="E1241">
        <f>IF(LEN('III. New Locations'!E1240) = 2, IF('III. New Locations'!E1240 = "--", $C1241, 0), $C1241)</f>
        <v>0</v>
      </c>
      <c r="F1241">
        <f>IF(LEN('III. New Locations'!F1240) &gt; 4, 0, $C1241)</f>
        <v>0</v>
      </c>
      <c r="G1241">
        <f>IF(ISNUMBER('III. New Locations'!G1240) = TRUE, 0, $C1241)</f>
        <v>0</v>
      </c>
      <c r="H1241">
        <f>IF(ISNUMBER('III. New Locations'!H1240) = TRUE, 0, $C1241)</f>
        <v>0</v>
      </c>
      <c r="I1241">
        <f>IF(ISNUMBER('III. New Locations'!I1240) = TRUE, 0, $C1241)</f>
        <v>0</v>
      </c>
      <c r="J1241">
        <f>IF(ISNUMBER('III. New Locations'!J1240) = TRUE, 0, $C1241)</f>
        <v>0</v>
      </c>
      <c r="K1241">
        <f>IF(ISNUMBER('III. New Locations'!K1240) = TRUE, 0,$C1241)</f>
        <v>0</v>
      </c>
      <c r="M1241">
        <f>IF(ISNUMBER('III. New Locations'!M1240) = TRUE, 0,$C1241)</f>
        <v>0</v>
      </c>
      <c r="O1241">
        <f>IF(ISNUMBER('III. New Locations'!O1240) = TRUE, 0, $C1241)</f>
        <v>0</v>
      </c>
      <c r="P1241">
        <f>IF(ISNUMBER('III. New Locations'!P1240) = TRUE, 0, $C1241)</f>
        <v>0</v>
      </c>
      <c r="Q1241">
        <f>IF(ISNUMBER('III. New Locations'!Q1240) = TRUE, 0, $C1241)</f>
        <v>0</v>
      </c>
      <c r="R1241">
        <f>IF(ISNUMBER('III. New Locations'!R1240) = TRUE, IF('III. New Locations'!R1240 &gt;= 0, IF('III. New Locations'!R1240 &lt;=1, 0, $C1241),$C1241),$C1241)</f>
        <v>0</v>
      </c>
      <c r="S1241">
        <f>IF(ISNUMBER('III. New Locations'!S1240) = TRUE, IF('III. New Locations'!S1240 &gt;= 0, IF('III. New Locations'!S1240 &lt;=1, 0, $C1241), $C1241), $C1241)</f>
        <v>0</v>
      </c>
      <c r="T1241">
        <f>IF('III. New Locations'!T1240 = "-Unknown-", $C1241, 0)</f>
        <v>0</v>
      </c>
      <c r="U1241">
        <f>IF(LEN('III. New Locations'!U1240)&gt;1, 0, IF(T1241 = 0, 0, $C1241))</f>
        <v>0</v>
      </c>
      <c r="V1241">
        <f>IF('III. New Locations'!V1240 = "Unknown", $C1241, 0)</f>
        <v>0</v>
      </c>
      <c r="W1241">
        <f>IF(LEN('III. New Locations'!W1240)&gt;1, 0, IF(V1241 = 0, 0, $C1241))</f>
        <v>0</v>
      </c>
      <c r="X1241" t="str">
        <f>'III. New Locations'!X1240</f>
        <v>Unknown</v>
      </c>
      <c r="Y1241">
        <f>IF(ISNUMBER('III. New Locations'!Y1240) = TRUE, IF('III. New Locations'!Y1240 &gt;= 1400, IF('III. New Locations'!Y1240 &lt;=2100, 0, $C1241), $C1241), $C1241)</f>
        <v>0</v>
      </c>
      <c r="Z1241">
        <f>IF(ISNUMBER('III. New Locations'!Z1240) = TRUE, IF('III. New Locations'!Z1240 &gt;= 1400, IF('III. New Locations'!Z1240 &lt;=2100, 0, $C1241), $C1241), $C1241)</f>
        <v>0</v>
      </c>
      <c r="AA1241">
        <f>IF(ISNUMBER('III. New Locations'!AA1240) = TRUE, IF('III. New Locations'!AA1240 &gt;= 1400, IF('III. New Locations'!AA1240 &lt;=2100, 0, $C1241), $C1241), $C1241)</f>
        <v>0</v>
      </c>
      <c r="AC1241">
        <f>IF(ISNUMBER('III. New Locations'!AC1240) = TRUE, IF('III. New Locations'!AC1240 &gt;= 0, IF('III. New Locations'!AC1240 &lt;=1, 0,$C1241),$C1241), $C1241)</f>
        <v>0</v>
      </c>
    </row>
    <row r="1242" spans="1:29" x14ac:dyDescent="0.25">
      <c r="A1242">
        <f>'III. New Locations'!A1241</f>
        <v>1239</v>
      </c>
      <c r="C1242" s="4">
        <f>IF(LEN('III. New Locations'!C1241) &gt; 2, 1, 0)</f>
        <v>0</v>
      </c>
      <c r="E1242">
        <f>IF(LEN('III. New Locations'!E1241) = 2, IF('III. New Locations'!E1241 = "--", $C1242, 0), $C1242)</f>
        <v>0</v>
      </c>
      <c r="F1242">
        <f>IF(LEN('III. New Locations'!F1241) &gt; 4, 0, $C1242)</f>
        <v>0</v>
      </c>
      <c r="G1242">
        <f>IF(ISNUMBER('III. New Locations'!G1241) = TRUE, 0, $C1242)</f>
        <v>0</v>
      </c>
      <c r="H1242">
        <f>IF(ISNUMBER('III. New Locations'!H1241) = TRUE, 0, $C1242)</f>
        <v>0</v>
      </c>
      <c r="I1242">
        <f>IF(ISNUMBER('III. New Locations'!I1241) = TRUE, 0, $C1242)</f>
        <v>0</v>
      </c>
      <c r="J1242">
        <f>IF(ISNUMBER('III. New Locations'!J1241) = TRUE, 0, $C1242)</f>
        <v>0</v>
      </c>
      <c r="K1242">
        <f>IF(ISNUMBER('III. New Locations'!K1241) = TRUE, 0,$C1242)</f>
        <v>0</v>
      </c>
      <c r="M1242">
        <f>IF(ISNUMBER('III. New Locations'!M1241) = TRUE, 0,$C1242)</f>
        <v>0</v>
      </c>
      <c r="O1242">
        <f>IF(ISNUMBER('III. New Locations'!O1241) = TRUE, 0, $C1242)</f>
        <v>0</v>
      </c>
      <c r="P1242">
        <f>IF(ISNUMBER('III. New Locations'!P1241) = TRUE, 0, $C1242)</f>
        <v>0</v>
      </c>
      <c r="Q1242">
        <f>IF(ISNUMBER('III. New Locations'!Q1241) = TRUE, 0, $C1242)</f>
        <v>0</v>
      </c>
      <c r="R1242">
        <f>IF(ISNUMBER('III. New Locations'!R1241) = TRUE, IF('III. New Locations'!R1241 &gt;= 0, IF('III. New Locations'!R1241 &lt;=1, 0, $C1242),$C1242),$C1242)</f>
        <v>0</v>
      </c>
      <c r="S1242">
        <f>IF(ISNUMBER('III. New Locations'!S1241) = TRUE, IF('III. New Locations'!S1241 &gt;= 0, IF('III. New Locations'!S1241 &lt;=1, 0, $C1242), $C1242), $C1242)</f>
        <v>0</v>
      </c>
      <c r="T1242">
        <f>IF('III. New Locations'!T1241 = "-Unknown-", $C1242, 0)</f>
        <v>0</v>
      </c>
      <c r="U1242">
        <f>IF(LEN('III. New Locations'!U1241)&gt;1, 0, IF(T1242 = 0, 0, $C1242))</f>
        <v>0</v>
      </c>
      <c r="V1242">
        <f>IF('III. New Locations'!V1241 = "Unknown", $C1242, 0)</f>
        <v>0</v>
      </c>
      <c r="W1242">
        <f>IF(LEN('III. New Locations'!W1241)&gt;1, 0, IF(V1242 = 0, 0, $C1242))</f>
        <v>0</v>
      </c>
      <c r="X1242" t="str">
        <f>'III. New Locations'!X1241</f>
        <v>Unknown</v>
      </c>
      <c r="Y1242">
        <f>IF(ISNUMBER('III. New Locations'!Y1241) = TRUE, IF('III. New Locations'!Y1241 &gt;= 1400, IF('III. New Locations'!Y1241 &lt;=2100, 0, $C1242), $C1242), $C1242)</f>
        <v>0</v>
      </c>
      <c r="Z1242">
        <f>IF(ISNUMBER('III. New Locations'!Z1241) = TRUE, IF('III. New Locations'!Z1241 &gt;= 1400, IF('III. New Locations'!Z1241 &lt;=2100, 0, $C1242), $C1242), $C1242)</f>
        <v>0</v>
      </c>
      <c r="AA1242">
        <f>IF(ISNUMBER('III. New Locations'!AA1241) = TRUE, IF('III. New Locations'!AA1241 &gt;= 1400, IF('III. New Locations'!AA1241 &lt;=2100, 0, $C1242), $C1242), $C1242)</f>
        <v>0</v>
      </c>
      <c r="AC1242">
        <f>IF(ISNUMBER('III. New Locations'!AC1241) = TRUE, IF('III. New Locations'!AC1241 &gt;= 0, IF('III. New Locations'!AC1241 &lt;=1, 0,$C1242),$C1242), $C1242)</f>
        <v>0</v>
      </c>
    </row>
    <row r="1243" spans="1:29" x14ac:dyDescent="0.25">
      <c r="A1243">
        <f>'III. New Locations'!A1242</f>
        <v>1240</v>
      </c>
      <c r="C1243" s="4">
        <f>IF(LEN('III. New Locations'!C1242) &gt; 2, 1, 0)</f>
        <v>0</v>
      </c>
      <c r="E1243">
        <f>IF(LEN('III. New Locations'!E1242) = 2, IF('III. New Locations'!E1242 = "--", $C1243, 0), $C1243)</f>
        <v>0</v>
      </c>
      <c r="F1243">
        <f>IF(LEN('III. New Locations'!F1242) &gt; 4, 0, $C1243)</f>
        <v>0</v>
      </c>
      <c r="G1243">
        <f>IF(ISNUMBER('III. New Locations'!G1242) = TRUE, 0, $C1243)</f>
        <v>0</v>
      </c>
      <c r="H1243">
        <f>IF(ISNUMBER('III. New Locations'!H1242) = TRUE, 0, $C1243)</f>
        <v>0</v>
      </c>
      <c r="I1243">
        <f>IF(ISNUMBER('III. New Locations'!I1242) = TRUE, 0, $C1243)</f>
        <v>0</v>
      </c>
      <c r="J1243">
        <f>IF(ISNUMBER('III. New Locations'!J1242) = TRUE, 0, $C1243)</f>
        <v>0</v>
      </c>
      <c r="K1243">
        <f>IF(ISNUMBER('III. New Locations'!K1242) = TRUE, 0,$C1243)</f>
        <v>0</v>
      </c>
      <c r="M1243">
        <f>IF(ISNUMBER('III. New Locations'!M1242) = TRUE, 0,$C1243)</f>
        <v>0</v>
      </c>
      <c r="O1243">
        <f>IF(ISNUMBER('III. New Locations'!O1242) = TRUE, 0, $C1243)</f>
        <v>0</v>
      </c>
      <c r="P1243">
        <f>IF(ISNUMBER('III. New Locations'!P1242) = TRUE, 0, $C1243)</f>
        <v>0</v>
      </c>
      <c r="Q1243">
        <f>IF(ISNUMBER('III. New Locations'!Q1242) = TRUE, 0, $C1243)</f>
        <v>0</v>
      </c>
      <c r="R1243">
        <f>IF(ISNUMBER('III. New Locations'!R1242) = TRUE, IF('III. New Locations'!R1242 &gt;= 0, IF('III. New Locations'!R1242 &lt;=1, 0, $C1243),$C1243),$C1243)</f>
        <v>0</v>
      </c>
      <c r="S1243">
        <f>IF(ISNUMBER('III. New Locations'!S1242) = TRUE, IF('III. New Locations'!S1242 &gt;= 0, IF('III. New Locations'!S1242 &lt;=1, 0, $C1243), $C1243), $C1243)</f>
        <v>0</v>
      </c>
      <c r="T1243">
        <f>IF('III. New Locations'!T1242 = "-Unknown-", $C1243, 0)</f>
        <v>0</v>
      </c>
      <c r="U1243">
        <f>IF(LEN('III. New Locations'!U1242)&gt;1, 0, IF(T1243 = 0, 0, $C1243))</f>
        <v>0</v>
      </c>
      <c r="V1243">
        <f>IF('III. New Locations'!V1242 = "Unknown", $C1243, 0)</f>
        <v>0</v>
      </c>
      <c r="W1243">
        <f>IF(LEN('III. New Locations'!W1242)&gt;1, 0, IF(V1243 = 0, 0, $C1243))</f>
        <v>0</v>
      </c>
      <c r="X1243" t="str">
        <f>'III. New Locations'!X1242</f>
        <v>Unknown</v>
      </c>
      <c r="Y1243">
        <f>IF(ISNUMBER('III. New Locations'!Y1242) = TRUE, IF('III. New Locations'!Y1242 &gt;= 1400, IF('III. New Locations'!Y1242 &lt;=2100, 0, $C1243), $C1243), $C1243)</f>
        <v>0</v>
      </c>
      <c r="Z1243">
        <f>IF(ISNUMBER('III. New Locations'!Z1242) = TRUE, IF('III. New Locations'!Z1242 &gt;= 1400, IF('III. New Locations'!Z1242 &lt;=2100, 0, $C1243), $C1243), $C1243)</f>
        <v>0</v>
      </c>
      <c r="AA1243">
        <f>IF(ISNUMBER('III. New Locations'!AA1242) = TRUE, IF('III. New Locations'!AA1242 &gt;= 1400, IF('III. New Locations'!AA1242 &lt;=2100, 0, $C1243), $C1243), $C1243)</f>
        <v>0</v>
      </c>
      <c r="AC1243">
        <f>IF(ISNUMBER('III. New Locations'!AC1242) = TRUE, IF('III. New Locations'!AC1242 &gt;= 0, IF('III. New Locations'!AC1242 &lt;=1, 0,$C1243),$C1243), $C1243)</f>
        <v>0</v>
      </c>
    </row>
    <row r="1244" spans="1:29" x14ac:dyDescent="0.25">
      <c r="A1244">
        <f>'III. New Locations'!A1243</f>
        <v>1241</v>
      </c>
      <c r="C1244" s="4">
        <f>IF(LEN('III. New Locations'!C1243) &gt; 2, 1, 0)</f>
        <v>0</v>
      </c>
      <c r="E1244">
        <f>IF(LEN('III. New Locations'!E1243) = 2, IF('III. New Locations'!E1243 = "--", $C1244, 0), $C1244)</f>
        <v>0</v>
      </c>
      <c r="F1244">
        <f>IF(LEN('III. New Locations'!F1243) &gt; 4, 0, $C1244)</f>
        <v>0</v>
      </c>
      <c r="G1244">
        <f>IF(ISNUMBER('III. New Locations'!G1243) = TRUE, 0, $C1244)</f>
        <v>0</v>
      </c>
      <c r="H1244">
        <f>IF(ISNUMBER('III. New Locations'!H1243) = TRUE, 0, $C1244)</f>
        <v>0</v>
      </c>
      <c r="I1244">
        <f>IF(ISNUMBER('III. New Locations'!I1243) = TRUE, 0, $C1244)</f>
        <v>0</v>
      </c>
      <c r="J1244">
        <f>IF(ISNUMBER('III. New Locations'!J1243) = TRUE, 0, $C1244)</f>
        <v>0</v>
      </c>
      <c r="K1244">
        <f>IF(ISNUMBER('III. New Locations'!K1243) = TRUE, 0,$C1244)</f>
        <v>0</v>
      </c>
      <c r="M1244">
        <f>IF(ISNUMBER('III. New Locations'!M1243) = TRUE, 0,$C1244)</f>
        <v>0</v>
      </c>
      <c r="O1244">
        <f>IF(ISNUMBER('III. New Locations'!O1243) = TRUE, 0, $C1244)</f>
        <v>0</v>
      </c>
      <c r="P1244">
        <f>IF(ISNUMBER('III. New Locations'!P1243) = TRUE, 0, $C1244)</f>
        <v>0</v>
      </c>
      <c r="Q1244">
        <f>IF(ISNUMBER('III. New Locations'!Q1243) = TRUE, 0, $C1244)</f>
        <v>0</v>
      </c>
      <c r="R1244">
        <f>IF(ISNUMBER('III. New Locations'!R1243) = TRUE, IF('III. New Locations'!R1243 &gt;= 0, IF('III. New Locations'!R1243 &lt;=1, 0, $C1244),$C1244),$C1244)</f>
        <v>0</v>
      </c>
      <c r="S1244">
        <f>IF(ISNUMBER('III. New Locations'!S1243) = TRUE, IF('III. New Locations'!S1243 &gt;= 0, IF('III. New Locations'!S1243 &lt;=1, 0, $C1244), $C1244), $C1244)</f>
        <v>0</v>
      </c>
      <c r="T1244">
        <f>IF('III. New Locations'!T1243 = "-Unknown-", $C1244, 0)</f>
        <v>0</v>
      </c>
      <c r="U1244">
        <f>IF(LEN('III. New Locations'!U1243)&gt;1, 0, IF(T1244 = 0, 0, $C1244))</f>
        <v>0</v>
      </c>
      <c r="V1244">
        <f>IF('III. New Locations'!V1243 = "Unknown", $C1244, 0)</f>
        <v>0</v>
      </c>
      <c r="W1244">
        <f>IF(LEN('III. New Locations'!W1243)&gt;1, 0, IF(V1244 = 0, 0, $C1244))</f>
        <v>0</v>
      </c>
      <c r="X1244" t="str">
        <f>'III. New Locations'!X1243</f>
        <v>Unknown</v>
      </c>
      <c r="Y1244">
        <f>IF(ISNUMBER('III. New Locations'!Y1243) = TRUE, IF('III. New Locations'!Y1243 &gt;= 1400, IF('III. New Locations'!Y1243 &lt;=2100, 0, $C1244), $C1244), $C1244)</f>
        <v>0</v>
      </c>
      <c r="Z1244">
        <f>IF(ISNUMBER('III. New Locations'!Z1243) = TRUE, IF('III. New Locations'!Z1243 &gt;= 1400, IF('III. New Locations'!Z1243 &lt;=2100, 0, $C1244), $C1244), $C1244)</f>
        <v>0</v>
      </c>
      <c r="AA1244">
        <f>IF(ISNUMBER('III. New Locations'!AA1243) = TRUE, IF('III. New Locations'!AA1243 &gt;= 1400, IF('III. New Locations'!AA1243 &lt;=2100, 0, $C1244), $C1244), $C1244)</f>
        <v>0</v>
      </c>
      <c r="AC1244">
        <f>IF(ISNUMBER('III. New Locations'!AC1243) = TRUE, IF('III. New Locations'!AC1243 &gt;= 0, IF('III. New Locations'!AC1243 &lt;=1, 0,$C1244),$C1244), $C1244)</f>
        <v>0</v>
      </c>
    </row>
    <row r="1245" spans="1:29" x14ac:dyDescent="0.25">
      <c r="A1245">
        <f>'III. New Locations'!A1244</f>
        <v>1242</v>
      </c>
      <c r="C1245" s="4">
        <f>IF(LEN('III. New Locations'!C1244) &gt; 2, 1, 0)</f>
        <v>0</v>
      </c>
      <c r="E1245">
        <f>IF(LEN('III. New Locations'!E1244) = 2, IF('III. New Locations'!E1244 = "--", $C1245, 0), $C1245)</f>
        <v>0</v>
      </c>
      <c r="F1245">
        <f>IF(LEN('III. New Locations'!F1244) &gt; 4, 0, $C1245)</f>
        <v>0</v>
      </c>
      <c r="G1245">
        <f>IF(ISNUMBER('III. New Locations'!G1244) = TRUE, 0, $C1245)</f>
        <v>0</v>
      </c>
      <c r="H1245">
        <f>IF(ISNUMBER('III. New Locations'!H1244) = TRUE, 0, $C1245)</f>
        <v>0</v>
      </c>
      <c r="I1245">
        <f>IF(ISNUMBER('III. New Locations'!I1244) = TRUE, 0, $C1245)</f>
        <v>0</v>
      </c>
      <c r="J1245">
        <f>IF(ISNUMBER('III. New Locations'!J1244) = TRUE, 0, $C1245)</f>
        <v>0</v>
      </c>
      <c r="K1245">
        <f>IF(ISNUMBER('III. New Locations'!K1244) = TRUE, 0,$C1245)</f>
        <v>0</v>
      </c>
      <c r="M1245">
        <f>IF(ISNUMBER('III. New Locations'!M1244) = TRUE, 0,$C1245)</f>
        <v>0</v>
      </c>
      <c r="O1245">
        <f>IF(ISNUMBER('III. New Locations'!O1244) = TRUE, 0, $C1245)</f>
        <v>0</v>
      </c>
      <c r="P1245">
        <f>IF(ISNUMBER('III. New Locations'!P1244) = TRUE, 0, $C1245)</f>
        <v>0</v>
      </c>
      <c r="Q1245">
        <f>IF(ISNUMBER('III. New Locations'!Q1244) = TRUE, 0, $C1245)</f>
        <v>0</v>
      </c>
      <c r="R1245">
        <f>IF(ISNUMBER('III. New Locations'!R1244) = TRUE, IF('III. New Locations'!R1244 &gt;= 0, IF('III. New Locations'!R1244 &lt;=1, 0, $C1245),$C1245),$C1245)</f>
        <v>0</v>
      </c>
      <c r="S1245">
        <f>IF(ISNUMBER('III. New Locations'!S1244) = TRUE, IF('III. New Locations'!S1244 &gt;= 0, IF('III. New Locations'!S1244 &lt;=1, 0, $C1245), $C1245), $C1245)</f>
        <v>0</v>
      </c>
      <c r="T1245">
        <f>IF('III. New Locations'!T1244 = "-Unknown-", $C1245, 0)</f>
        <v>0</v>
      </c>
      <c r="U1245">
        <f>IF(LEN('III. New Locations'!U1244)&gt;1, 0, IF(T1245 = 0, 0, $C1245))</f>
        <v>0</v>
      </c>
      <c r="V1245">
        <f>IF('III. New Locations'!V1244 = "Unknown", $C1245, 0)</f>
        <v>0</v>
      </c>
      <c r="W1245">
        <f>IF(LEN('III. New Locations'!W1244)&gt;1, 0, IF(V1245 = 0, 0, $C1245))</f>
        <v>0</v>
      </c>
      <c r="X1245" t="str">
        <f>'III. New Locations'!X1244</f>
        <v>Unknown</v>
      </c>
      <c r="Y1245">
        <f>IF(ISNUMBER('III. New Locations'!Y1244) = TRUE, IF('III. New Locations'!Y1244 &gt;= 1400, IF('III. New Locations'!Y1244 &lt;=2100, 0, $C1245), $C1245), $C1245)</f>
        <v>0</v>
      </c>
      <c r="Z1245">
        <f>IF(ISNUMBER('III. New Locations'!Z1244) = TRUE, IF('III. New Locations'!Z1244 &gt;= 1400, IF('III. New Locations'!Z1244 &lt;=2100, 0, $C1245), $C1245), $C1245)</f>
        <v>0</v>
      </c>
      <c r="AA1245">
        <f>IF(ISNUMBER('III. New Locations'!AA1244) = TRUE, IF('III. New Locations'!AA1244 &gt;= 1400, IF('III. New Locations'!AA1244 &lt;=2100, 0, $C1245), $C1245), $C1245)</f>
        <v>0</v>
      </c>
      <c r="AC1245">
        <f>IF(ISNUMBER('III. New Locations'!AC1244) = TRUE, IF('III. New Locations'!AC1244 &gt;= 0, IF('III. New Locations'!AC1244 &lt;=1, 0,$C1245),$C1245), $C1245)</f>
        <v>0</v>
      </c>
    </row>
    <row r="1246" spans="1:29" x14ac:dyDescent="0.25">
      <c r="A1246">
        <f>'III. New Locations'!A1245</f>
        <v>1243</v>
      </c>
      <c r="C1246" s="4">
        <f>IF(LEN('III. New Locations'!C1245) &gt; 2, 1, 0)</f>
        <v>0</v>
      </c>
      <c r="E1246">
        <f>IF(LEN('III. New Locations'!E1245) = 2, IF('III. New Locations'!E1245 = "--", $C1246, 0), $C1246)</f>
        <v>0</v>
      </c>
      <c r="F1246">
        <f>IF(LEN('III. New Locations'!F1245) &gt; 4, 0, $C1246)</f>
        <v>0</v>
      </c>
      <c r="G1246">
        <f>IF(ISNUMBER('III. New Locations'!G1245) = TRUE, 0, $C1246)</f>
        <v>0</v>
      </c>
      <c r="H1246">
        <f>IF(ISNUMBER('III. New Locations'!H1245) = TRUE, 0, $C1246)</f>
        <v>0</v>
      </c>
      <c r="I1246">
        <f>IF(ISNUMBER('III. New Locations'!I1245) = TRUE, 0, $C1246)</f>
        <v>0</v>
      </c>
      <c r="J1246">
        <f>IF(ISNUMBER('III. New Locations'!J1245) = TRUE, 0, $C1246)</f>
        <v>0</v>
      </c>
      <c r="K1246">
        <f>IF(ISNUMBER('III. New Locations'!K1245) = TRUE, 0,$C1246)</f>
        <v>0</v>
      </c>
      <c r="M1246">
        <f>IF(ISNUMBER('III. New Locations'!M1245) = TRUE, 0,$C1246)</f>
        <v>0</v>
      </c>
      <c r="O1246">
        <f>IF(ISNUMBER('III. New Locations'!O1245) = TRUE, 0, $C1246)</f>
        <v>0</v>
      </c>
      <c r="P1246">
        <f>IF(ISNUMBER('III. New Locations'!P1245) = TRUE, 0, $C1246)</f>
        <v>0</v>
      </c>
      <c r="Q1246">
        <f>IF(ISNUMBER('III. New Locations'!Q1245) = TRUE, 0, $C1246)</f>
        <v>0</v>
      </c>
      <c r="R1246">
        <f>IF(ISNUMBER('III. New Locations'!R1245) = TRUE, IF('III. New Locations'!R1245 &gt;= 0, IF('III. New Locations'!R1245 &lt;=1, 0, $C1246),$C1246),$C1246)</f>
        <v>0</v>
      </c>
      <c r="S1246">
        <f>IF(ISNUMBER('III. New Locations'!S1245) = TRUE, IF('III. New Locations'!S1245 &gt;= 0, IF('III. New Locations'!S1245 &lt;=1, 0, $C1246), $C1246), $C1246)</f>
        <v>0</v>
      </c>
      <c r="T1246">
        <f>IF('III. New Locations'!T1245 = "-Unknown-", $C1246, 0)</f>
        <v>0</v>
      </c>
      <c r="U1246">
        <f>IF(LEN('III. New Locations'!U1245)&gt;1, 0, IF(T1246 = 0, 0, $C1246))</f>
        <v>0</v>
      </c>
      <c r="V1246">
        <f>IF('III. New Locations'!V1245 = "Unknown", $C1246, 0)</f>
        <v>0</v>
      </c>
      <c r="W1246">
        <f>IF(LEN('III. New Locations'!W1245)&gt;1, 0, IF(V1246 = 0, 0, $C1246))</f>
        <v>0</v>
      </c>
      <c r="X1246" t="str">
        <f>'III. New Locations'!X1245</f>
        <v>Unknown</v>
      </c>
      <c r="Y1246">
        <f>IF(ISNUMBER('III. New Locations'!Y1245) = TRUE, IF('III. New Locations'!Y1245 &gt;= 1400, IF('III. New Locations'!Y1245 &lt;=2100, 0, $C1246), $C1246), $C1246)</f>
        <v>0</v>
      </c>
      <c r="Z1246">
        <f>IF(ISNUMBER('III. New Locations'!Z1245) = TRUE, IF('III. New Locations'!Z1245 &gt;= 1400, IF('III. New Locations'!Z1245 &lt;=2100, 0, $C1246), $C1246), $C1246)</f>
        <v>0</v>
      </c>
      <c r="AA1246">
        <f>IF(ISNUMBER('III. New Locations'!AA1245) = TRUE, IF('III. New Locations'!AA1245 &gt;= 1400, IF('III. New Locations'!AA1245 &lt;=2100, 0, $C1246), $C1246), $C1246)</f>
        <v>0</v>
      </c>
      <c r="AC1246">
        <f>IF(ISNUMBER('III. New Locations'!AC1245) = TRUE, IF('III. New Locations'!AC1245 &gt;= 0, IF('III. New Locations'!AC1245 &lt;=1, 0,$C1246),$C1246), $C1246)</f>
        <v>0</v>
      </c>
    </row>
    <row r="1247" spans="1:29" x14ac:dyDescent="0.25">
      <c r="A1247">
        <f>'III. New Locations'!A1246</f>
        <v>1244</v>
      </c>
      <c r="C1247" s="4">
        <f>IF(LEN('III. New Locations'!C1246) &gt; 2, 1, 0)</f>
        <v>0</v>
      </c>
      <c r="E1247">
        <f>IF(LEN('III. New Locations'!E1246) = 2, IF('III. New Locations'!E1246 = "--", $C1247, 0), $C1247)</f>
        <v>0</v>
      </c>
      <c r="F1247">
        <f>IF(LEN('III. New Locations'!F1246) &gt; 4, 0, $C1247)</f>
        <v>0</v>
      </c>
      <c r="G1247">
        <f>IF(ISNUMBER('III. New Locations'!G1246) = TRUE, 0, $C1247)</f>
        <v>0</v>
      </c>
      <c r="H1247">
        <f>IF(ISNUMBER('III. New Locations'!H1246) = TRUE, 0, $C1247)</f>
        <v>0</v>
      </c>
      <c r="I1247">
        <f>IF(ISNUMBER('III. New Locations'!I1246) = TRUE, 0, $C1247)</f>
        <v>0</v>
      </c>
      <c r="J1247">
        <f>IF(ISNUMBER('III. New Locations'!J1246) = TRUE, 0, $C1247)</f>
        <v>0</v>
      </c>
      <c r="K1247">
        <f>IF(ISNUMBER('III. New Locations'!K1246) = TRUE, 0,$C1247)</f>
        <v>0</v>
      </c>
      <c r="M1247">
        <f>IF(ISNUMBER('III. New Locations'!M1246) = TRUE, 0,$C1247)</f>
        <v>0</v>
      </c>
      <c r="O1247">
        <f>IF(ISNUMBER('III. New Locations'!O1246) = TRUE, 0, $C1247)</f>
        <v>0</v>
      </c>
      <c r="P1247">
        <f>IF(ISNUMBER('III. New Locations'!P1246) = TRUE, 0, $C1247)</f>
        <v>0</v>
      </c>
      <c r="Q1247">
        <f>IF(ISNUMBER('III. New Locations'!Q1246) = TRUE, 0, $C1247)</f>
        <v>0</v>
      </c>
      <c r="R1247">
        <f>IF(ISNUMBER('III. New Locations'!R1246) = TRUE, IF('III. New Locations'!R1246 &gt;= 0, IF('III. New Locations'!R1246 &lt;=1, 0, $C1247),$C1247),$C1247)</f>
        <v>0</v>
      </c>
      <c r="S1247">
        <f>IF(ISNUMBER('III. New Locations'!S1246) = TRUE, IF('III. New Locations'!S1246 &gt;= 0, IF('III. New Locations'!S1246 &lt;=1, 0, $C1247), $C1247), $C1247)</f>
        <v>0</v>
      </c>
      <c r="T1247">
        <f>IF('III. New Locations'!T1246 = "-Unknown-", $C1247, 0)</f>
        <v>0</v>
      </c>
      <c r="U1247">
        <f>IF(LEN('III. New Locations'!U1246)&gt;1, 0, IF(T1247 = 0, 0, $C1247))</f>
        <v>0</v>
      </c>
      <c r="V1247">
        <f>IF('III. New Locations'!V1246 = "Unknown", $C1247, 0)</f>
        <v>0</v>
      </c>
      <c r="W1247">
        <f>IF(LEN('III. New Locations'!W1246)&gt;1, 0, IF(V1247 = 0, 0, $C1247))</f>
        <v>0</v>
      </c>
      <c r="X1247" t="str">
        <f>'III. New Locations'!X1246</f>
        <v>Unknown</v>
      </c>
      <c r="Y1247">
        <f>IF(ISNUMBER('III. New Locations'!Y1246) = TRUE, IF('III. New Locations'!Y1246 &gt;= 1400, IF('III. New Locations'!Y1246 &lt;=2100, 0, $C1247), $C1247), $C1247)</f>
        <v>0</v>
      </c>
      <c r="Z1247">
        <f>IF(ISNUMBER('III. New Locations'!Z1246) = TRUE, IF('III. New Locations'!Z1246 &gt;= 1400, IF('III. New Locations'!Z1246 &lt;=2100, 0, $C1247), $C1247), $C1247)</f>
        <v>0</v>
      </c>
      <c r="AA1247">
        <f>IF(ISNUMBER('III. New Locations'!AA1246) = TRUE, IF('III. New Locations'!AA1246 &gt;= 1400, IF('III. New Locations'!AA1246 &lt;=2100, 0, $C1247), $C1247), $C1247)</f>
        <v>0</v>
      </c>
      <c r="AC1247">
        <f>IF(ISNUMBER('III. New Locations'!AC1246) = TRUE, IF('III. New Locations'!AC1246 &gt;= 0, IF('III. New Locations'!AC1246 &lt;=1, 0,$C1247),$C1247), $C1247)</f>
        <v>0</v>
      </c>
    </row>
    <row r="1248" spans="1:29" x14ac:dyDescent="0.25">
      <c r="A1248">
        <f>'III. New Locations'!A1247</f>
        <v>1245</v>
      </c>
      <c r="C1248" s="4">
        <f>IF(LEN('III. New Locations'!C1247) &gt; 2, 1, 0)</f>
        <v>0</v>
      </c>
      <c r="E1248">
        <f>IF(LEN('III. New Locations'!E1247) = 2, IF('III. New Locations'!E1247 = "--", $C1248, 0), $C1248)</f>
        <v>0</v>
      </c>
      <c r="F1248">
        <f>IF(LEN('III. New Locations'!F1247) &gt; 4, 0, $C1248)</f>
        <v>0</v>
      </c>
      <c r="G1248">
        <f>IF(ISNUMBER('III. New Locations'!G1247) = TRUE, 0, $C1248)</f>
        <v>0</v>
      </c>
      <c r="H1248">
        <f>IF(ISNUMBER('III. New Locations'!H1247) = TRUE, 0, $C1248)</f>
        <v>0</v>
      </c>
      <c r="I1248">
        <f>IF(ISNUMBER('III. New Locations'!I1247) = TRUE, 0, $C1248)</f>
        <v>0</v>
      </c>
      <c r="J1248">
        <f>IF(ISNUMBER('III. New Locations'!J1247) = TRUE, 0, $C1248)</f>
        <v>0</v>
      </c>
      <c r="K1248">
        <f>IF(ISNUMBER('III. New Locations'!K1247) = TRUE, 0,$C1248)</f>
        <v>0</v>
      </c>
      <c r="M1248">
        <f>IF(ISNUMBER('III. New Locations'!M1247) = TRUE, 0,$C1248)</f>
        <v>0</v>
      </c>
      <c r="O1248">
        <f>IF(ISNUMBER('III. New Locations'!O1247) = TRUE, 0, $C1248)</f>
        <v>0</v>
      </c>
      <c r="P1248">
        <f>IF(ISNUMBER('III. New Locations'!P1247) = TRUE, 0, $C1248)</f>
        <v>0</v>
      </c>
      <c r="Q1248">
        <f>IF(ISNUMBER('III. New Locations'!Q1247) = TRUE, 0, $C1248)</f>
        <v>0</v>
      </c>
      <c r="R1248">
        <f>IF(ISNUMBER('III. New Locations'!R1247) = TRUE, IF('III. New Locations'!R1247 &gt;= 0, IF('III. New Locations'!R1247 &lt;=1, 0, $C1248),$C1248),$C1248)</f>
        <v>0</v>
      </c>
      <c r="S1248">
        <f>IF(ISNUMBER('III. New Locations'!S1247) = TRUE, IF('III. New Locations'!S1247 &gt;= 0, IF('III. New Locations'!S1247 &lt;=1, 0, $C1248), $C1248), $C1248)</f>
        <v>0</v>
      </c>
      <c r="T1248">
        <f>IF('III. New Locations'!T1247 = "-Unknown-", $C1248, 0)</f>
        <v>0</v>
      </c>
      <c r="U1248">
        <f>IF(LEN('III. New Locations'!U1247)&gt;1, 0, IF(T1248 = 0, 0, $C1248))</f>
        <v>0</v>
      </c>
      <c r="V1248">
        <f>IF('III. New Locations'!V1247 = "Unknown", $C1248, 0)</f>
        <v>0</v>
      </c>
      <c r="W1248">
        <f>IF(LEN('III. New Locations'!W1247)&gt;1, 0, IF(V1248 = 0, 0, $C1248))</f>
        <v>0</v>
      </c>
      <c r="X1248" t="str">
        <f>'III. New Locations'!X1247</f>
        <v>Unknown</v>
      </c>
      <c r="Y1248">
        <f>IF(ISNUMBER('III. New Locations'!Y1247) = TRUE, IF('III. New Locations'!Y1247 &gt;= 1400, IF('III. New Locations'!Y1247 &lt;=2100, 0, $C1248), $C1248), $C1248)</f>
        <v>0</v>
      </c>
      <c r="Z1248">
        <f>IF(ISNUMBER('III. New Locations'!Z1247) = TRUE, IF('III. New Locations'!Z1247 &gt;= 1400, IF('III. New Locations'!Z1247 &lt;=2100, 0, $C1248), $C1248), $C1248)</f>
        <v>0</v>
      </c>
      <c r="AA1248">
        <f>IF(ISNUMBER('III. New Locations'!AA1247) = TRUE, IF('III. New Locations'!AA1247 &gt;= 1400, IF('III. New Locations'!AA1247 &lt;=2100, 0, $C1248), $C1248), $C1248)</f>
        <v>0</v>
      </c>
      <c r="AC1248">
        <f>IF(ISNUMBER('III. New Locations'!AC1247) = TRUE, IF('III. New Locations'!AC1247 &gt;= 0, IF('III. New Locations'!AC1247 &lt;=1, 0,$C1248),$C1248), $C1248)</f>
        <v>0</v>
      </c>
    </row>
    <row r="1249" spans="1:29" x14ac:dyDescent="0.25">
      <c r="A1249">
        <f>'III. New Locations'!A1248</f>
        <v>1246</v>
      </c>
      <c r="C1249" s="4">
        <f>IF(LEN('III. New Locations'!C1248) &gt; 2, 1, 0)</f>
        <v>0</v>
      </c>
      <c r="E1249">
        <f>IF(LEN('III. New Locations'!E1248) = 2, IF('III. New Locations'!E1248 = "--", $C1249, 0), $C1249)</f>
        <v>0</v>
      </c>
      <c r="F1249">
        <f>IF(LEN('III. New Locations'!F1248) &gt; 4, 0, $C1249)</f>
        <v>0</v>
      </c>
      <c r="G1249">
        <f>IF(ISNUMBER('III. New Locations'!G1248) = TRUE, 0, $C1249)</f>
        <v>0</v>
      </c>
      <c r="H1249">
        <f>IF(ISNUMBER('III. New Locations'!H1248) = TRUE, 0, $C1249)</f>
        <v>0</v>
      </c>
      <c r="I1249">
        <f>IF(ISNUMBER('III. New Locations'!I1248) = TRUE, 0, $C1249)</f>
        <v>0</v>
      </c>
      <c r="J1249">
        <f>IF(ISNUMBER('III. New Locations'!J1248) = TRUE, 0, $C1249)</f>
        <v>0</v>
      </c>
      <c r="K1249">
        <f>IF(ISNUMBER('III. New Locations'!K1248) = TRUE, 0,$C1249)</f>
        <v>0</v>
      </c>
      <c r="M1249">
        <f>IF(ISNUMBER('III. New Locations'!M1248) = TRUE, 0,$C1249)</f>
        <v>0</v>
      </c>
      <c r="O1249">
        <f>IF(ISNUMBER('III. New Locations'!O1248) = TRUE, 0, $C1249)</f>
        <v>0</v>
      </c>
      <c r="P1249">
        <f>IF(ISNUMBER('III. New Locations'!P1248) = TRUE, 0, $C1249)</f>
        <v>0</v>
      </c>
      <c r="Q1249">
        <f>IF(ISNUMBER('III. New Locations'!Q1248) = TRUE, 0, $C1249)</f>
        <v>0</v>
      </c>
      <c r="R1249">
        <f>IF(ISNUMBER('III. New Locations'!R1248) = TRUE, IF('III. New Locations'!R1248 &gt;= 0, IF('III. New Locations'!R1248 &lt;=1, 0, $C1249),$C1249),$C1249)</f>
        <v>0</v>
      </c>
      <c r="S1249">
        <f>IF(ISNUMBER('III. New Locations'!S1248) = TRUE, IF('III. New Locations'!S1248 &gt;= 0, IF('III. New Locations'!S1248 &lt;=1, 0, $C1249), $C1249), $C1249)</f>
        <v>0</v>
      </c>
      <c r="T1249">
        <f>IF('III. New Locations'!T1248 = "-Unknown-", $C1249, 0)</f>
        <v>0</v>
      </c>
      <c r="U1249">
        <f>IF(LEN('III. New Locations'!U1248)&gt;1, 0, IF(T1249 = 0, 0, $C1249))</f>
        <v>0</v>
      </c>
      <c r="V1249">
        <f>IF('III. New Locations'!V1248 = "Unknown", $C1249, 0)</f>
        <v>0</v>
      </c>
      <c r="W1249">
        <f>IF(LEN('III. New Locations'!W1248)&gt;1, 0, IF(V1249 = 0, 0, $C1249))</f>
        <v>0</v>
      </c>
      <c r="X1249" t="str">
        <f>'III. New Locations'!X1248</f>
        <v>Unknown</v>
      </c>
      <c r="Y1249">
        <f>IF(ISNUMBER('III. New Locations'!Y1248) = TRUE, IF('III. New Locations'!Y1248 &gt;= 1400, IF('III. New Locations'!Y1248 &lt;=2100, 0, $C1249), $C1249), $C1249)</f>
        <v>0</v>
      </c>
      <c r="Z1249">
        <f>IF(ISNUMBER('III. New Locations'!Z1248) = TRUE, IF('III. New Locations'!Z1248 &gt;= 1400, IF('III. New Locations'!Z1248 &lt;=2100, 0, $C1249), $C1249), $C1249)</f>
        <v>0</v>
      </c>
      <c r="AA1249">
        <f>IF(ISNUMBER('III. New Locations'!AA1248) = TRUE, IF('III. New Locations'!AA1248 &gt;= 1400, IF('III. New Locations'!AA1248 &lt;=2100, 0, $C1249), $C1249), $C1249)</f>
        <v>0</v>
      </c>
      <c r="AC1249">
        <f>IF(ISNUMBER('III. New Locations'!AC1248) = TRUE, IF('III. New Locations'!AC1248 &gt;= 0, IF('III. New Locations'!AC1248 &lt;=1, 0,$C1249),$C1249), $C1249)</f>
        <v>0</v>
      </c>
    </row>
    <row r="1250" spans="1:29" x14ac:dyDescent="0.25">
      <c r="A1250">
        <f>'III. New Locations'!A1249</f>
        <v>1247</v>
      </c>
      <c r="C1250" s="4">
        <f>IF(LEN('III. New Locations'!C1249) &gt; 2, 1, 0)</f>
        <v>0</v>
      </c>
      <c r="E1250">
        <f>IF(LEN('III. New Locations'!E1249) = 2, IF('III. New Locations'!E1249 = "--", $C1250, 0), $C1250)</f>
        <v>0</v>
      </c>
      <c r="F1250">
        <f>IF(LEN('III. New Locations'!F1249) &gt; 4, 0, $C1250)</f>
        <v>0</v>
      </c>
      <c r="G1250">
        <f>IF(ISNUMBER('III. New Locations'!G1249) = TRUE, 0, $C1250)</f>
        <v>0</v>
      </c>
      <c r="H1250">
        <f>IF(ISNUMBER('III. New Locations'!H1249) = TRUE, 0, $C1250)</f>
        <v>0</v>
      </c>
      <c r="I1250">
        <f>IF(ISNUMBER('III. New Locations'!I1249) = TRUE, 0, $C1250)</f>
        <v>0</v>
      </c>
      <c r="J1250">
        <f>IF(ISNUMBER('III. New Locations'!J1249) = TRUE, 0, $C1250)</f>
        <v>0</v>
      </c>
      <c r="K1250">
        <f>IF(ISNUMBER('III. New Locations'!K1249) = TRUE, 0,$C1250)</f>
        <v>0</v>
      </c>
      <c r="M1250">
        <f>IF(ISNUMBER('III. New Locations'!M1249) = TRUE, 0,$C1250)</f>
        <v>0</v>
      </c>
      <c r="O1250">
        <f>IF(ISNUMBER('III. New Locations'!O1249) = TRUE, 0, $C1250)</f>
        <v>0</v>
      </c>
      <c r="P1250">
        <f>IF(ISNUMBER('III. New Locations'!P1249) = TRUE, 0, $C1250)</f>
        <v>0</v>
      </c>
      <c r="Q1250">
        <f>IF(ISNUMBER('III. New Locations'!Q1249) = TRUE, 0, $C1250)</f>
        <v>0</v>
      </c>
      <c r="R1250">
        <f>IF(ISNUMBER('III. New Locations'!R1249) = TRUE, IF('III. New Locations'!R1249 &gt;= 0, IF('III. New Locations'!R1249 &lt;=1, 0, $C1250),$C1250),$C1250)</f>
        <v>0</v>
      </c>
      <c r="S1250">
        <f>IF(ISNUMBER('III. New Locations'!S1249) = TRUE, IF('III. New Locations'!S1249 &gt;= 0, IF('III. New Locations'!S1249 &lt;=1, 0, $C1250), $C1250), $C1250)</f>
        <v>0</v>
      </c>
      <c r="T1250">
        <f>IF('III. New Locations'!T1249 = "-Unknown-", $C1250, 0)</f>
        <v>0</v>
      </c>
      <c r="U1250">
        <f>IF(LEN('III. New Locations'!U1249)&gt;1, 0, IF(T1250 = 0, 0, $C1250))</f>
        <v>0</v>
      </c>
      <c r="V1250">
        <f>IF('III. New Locations'!V1249 = "Unknown", $C1250, 0)</f>
        <v>0</v>
      </c>
      <c r="W1250">
        <f>IF(LEN('III. New Locations'!W1249)&gt;1, 0, IF(V1250 = 0, 0, $C1250))</f>
        <v>0</v>
      </c>
      <c r="X1250" t="str">
        <f>'III. New Locations'!X1249</f>
        <v>Unknown</v>
      </c>
      <c r="Y1250">
        <f>IF(ISNUMBER('III. New Locations'!Y1249) = TRUE, IF('III. New Locations'!Y1249 &gt;= 1400, IF('III. New Locations'!Y1249 &lt;=2100, 0, $C1250), $C1250), $C1250)</f>
        <v>0</v>
      </c>
      <c r="Z1250">
        <f>IF(ISNUMBER('III. New Locations'!Z1249) = TRUE, IF('III. New Locations'!Z1249 &gt;= 1400, IF('III. New Locations'!Z1249 &lt;=2100, 0, $C1250), $C1250), $C1250)</f>
        <v>0</v>
      </c>
      <c r="AA1250">
        <f>IF(ISNUMBER('III. New Locations'!AA1249) = TRUE, IF('III. New Locations'!AA1249 &gt;= 1400, IF('III. New Locations'!AA1249 &lt;=2100, 0, $C1250), $C1250), $C1250)</f>
        <v>0</v>
      </c>
      <c r="AC1250">
        <f>IF(ISNUMBER('III. New Locations'!AC1249) = TRUE, IF('III. New Locations'!AC1249 &gt;= 0, IF('III. New Locations'!AC1249 &lt;=1, 0,$C1250),$C1250), $C1250)</f>
        <v>0</v>
      </c>
    </row>
    <row r="1251" spans="1:29" x14ac:dyDescent="0.25">
      <c r="A1251">
        <f>'III. New Locations'!A1250</f>
        <v>1248</v>
      </c>
      <c r="C1251" s="4">
        <f>IF(LEN('III. New Locations'!C1250) &gt; 2, 1, 0)</f>
        <v>0</v>
      </c>
      <c r="E1251">
        <f>IF(LEN('III. New Locations'!E1250) = 2, IF('III. New Locations'!E1250 = "--", $C1251, 0), $C1251)</f>
        <v>0</v>
      </c>
      <c r="F1251">
        <f>IF(LEN('III. New Locations'!F1250) &gt; 4, 0, $C1251)</f>
        <v>0</v>
      </c>
      <c r="G1251">
        <f>IF(ISNUMBER('III. New Locations'!G1250) = TRUE, 0, $C1251)</f>
        <v>0</v>
      </c>
      <c r="H1251">
        <f>IF(ISNUMBER('III. New Locations'!H1250) = TRUE, 0, $C1251)</f>
        <v>0</v>
      </c>
      <c r="I1251">
        <f>IF(ISNUMBER('III. New Locations'!I1250) = TRUE, 0, $C1251)</f>
        <v>0</v>
      </c>
      <c r="J1251">
        <f>IF(ISNUMBER('III. New Locations'!J1250) = TRUE, 0, $C1251)</f>
        <v>0</v>
      </c>
      <c r="K1251">
        <f>IF(ISNUMBER('III. New Locations'!K1250) = TRUE, 0,$C1251)</f>
        <v>0</v>
      </c>
      <c r="M1251">
        <f>IF(ISNUMBER('III. New Locations'!M1250) = TRUE, 0,$C1251)</f>
        <v>0</v>
      </c>
      <c r="O1251">
        <f>IF(ISNUMBER('III. New Locations'!O1250) = TRUE, 0, $C1251)</f>
        <v>0</v>
      </c>
      <c r="P1251">
        <f>IF(ISNUMBER('III. New Locations'!P1250) = TRUE, 0, $C1251)</f>
        <v>0</v>
      </c>
      <c r="Q1251">
        <f>IF(ISNUMBER('III. New Locations'!Q1250) = TRUE, 0, $C1251)</f>
        <v>0</v>
      </c>
      <c r="R1251">
        <f>IF(ISNUMBER('III. New Locations'!R1250) = TRUE, IF('III. New Locations'!R1250 &gt;= 0, IF('III. New Locations'!R1250 &lt;=1, 0, $C1251),$C1251),$C1251)</f>
        <v>0</v>
      </c>
      <c r="S1251">
        <f>IF(ISNUMBER('III. New Locations'!S1250) = TRUE, IF('III. New Locations'!S1250 &gt;= 0, IF('III. New Locations'!S1250 &lt;=1, 0, $C1251), $C1251), $C1251)</f>
        <v>0</v>
      </c>
      <c r="T1251">
        <f>IF('III. New Locations'!T1250 = "-Unknown-", $C1251, 0)</f>
        <v>0</v>
      </c>
      <c r="U1251">
        <f>IF(LEN('III. New Locations'!U1250)&gt;1, 0, IF(T1251 = 0, 0, $C1251))</f>
        <v>0</v>
      </c>
      <c r="V1251">
        <f>IF('III. New Locations'!V1250 = "Unknown", $C1251, 0)</f>
        <v>0</v>
      </c>
      <c r="W1251">
        <f>IF(LEN('III. New Locations'!W1250)&gt;1, 0, IF(V1251 = 0, 0, $C1251))</f>
        <v>0</v>
      </c>
      <c r="X1251" t="str">
        <f>'III. New Locations'!X1250</f>
        <v>Unknown</v>
      </c>
      <c r="Y1251">
        <f>IF(ISNUMBER('III. New Locations'!Y1250) = TRUE, IF('III. New Locations'!Y1250 &gt;= 1400, IF('III. New Locations'!Y1250 &lt;=2100, 0, $C1251), $C1251), $C1251)</f>
        <v>0</v>
      </c>
      <c r="Z1251">
        <f>IF(ISNUMBER('III. New Locations'!Z1250) = TRUE, IF('III. New Locations'!Z1250 &gt;= 1400, IF('III. New Locations'!Z1250 &lt;=2100, 0, $C1251), $C1251), $C1251)</f>
        <v>0</v>
      </c>
      <c r="AA1251">
        <f>IF(ISNUMBER('III. New Locations'!AA1250) = TRUE, IF('III. New Locations'!AA1250 &gt;= 1400, IF('III. New Locations'!AA1250 &lt;=2100, 0, $C1251), $C1251), $C1251)</f>
        <v>0</v>
      </c>
      <c r="AC1251">
        <f>IF(ISNUMBER('III. New Locations'!AC1250) = TRUE, IF('III. New Locations'!AC1250 &gt;= 0, IF('III. New Locations'!AC1250 &lt;=1, 0,$C1251),$C1251), $C1251)</f>
        <v>0</v>
      </c>
    </row>
    <row r="1252" spans="1:29" x14ac:dyDescent="0.25">
      <c r="A1252">
        <f>'III. New Locations'!A1251</f>
        <v>1249</v>
      </c>
      <c r="C1252" s="4">
        <f>IF(LEN('III. New Locations'!C1251) &gt; 2, 1, 0)</f>
        <v>0</v>
      </c>
      <c r="E1252">
        <f>IF(LEN('III. New Locations'!E1251) = 2, IF('III. New Locations'!E1251 = "--", $C1252, 0), $C1252)</f>
        <v>0</v>
      </c>
      <c r="F1252">
        <f>IF(LEN('III. New Locations'!F1251) &gt; 4, 0, $C1252)</f>
        <v>0</v>
      </c>
      <c r="G1252">
        <f>IF(ISNUMBER('III. New Locations'!G1251) = TRUE, 0, $C1252)</f>
        <v>0</v>
      </c>
      <c r="H1252">
        <f>IF(ISNUMBER('III. New Locations'!H1251) = TRUE, 0, $C1252)</f>
        <v>0</v>
      </c>
      <c r="I1252">
        <f>IF(ISNUMBER('III. New Locations'!I1251) = TRUE, 0, $C1252)</f>
        <v>0</v>
      </c>
      <c r="J1252">
        <f>IF(ISNUMBER('III. New Locations'!J1251) = TRUE, 0, $C1252)</f>
        <v>0</v>
      </c>
      <c r="K1252">
        <f>IF(ISNUMBER('III. New Locations'!K1251) = TRUE, 0,$C1252)</f>
        <v>0</v>
      </c>
      <c r="M1252">
        <f>IF(ISNUMBER('III. New Locations'!M1251) = TRUE, 0,$C1252)</f>
        <v>0</v>
      </c>
      <c r="O1252">
        <f>IF(ISNUMBER('III. New Locations'!O1251) = TRUE, 0, $C1252)</f>
        <v>0</v>
      </c>
      <c r="P1252">
        <f>IF(ISNUMBER('III. New Locations'!P1251) = TRUE, 0, $C1252)</f>
        <v>0</v>
      </c>
      <c r="Q1252">
        <f>IF(ISNUMBER('III. New Locations'!Q1251) = TRUE, 0, $C1252)</f>
        <v>0</v>
      </c>
      <c r="R1252">
        <f>IF(ISNUMBER('III. New Locations'!R1251) = TRUE, IF('III. New Locations'!R1251 &gt;= 0, IF('III. New Locations'!R1251 &lt;=1, 0, $C1252),$C1252),$C1252)</f>
        <v>0</v>
      </c>
      <c r="S1252">
        <f>IF(ISNUMBER('III. New Locations'!S1251) = TRUE, IF('III. New Locations'!S1251 &gt;= 0, IF('III. New Locations'!S1251 &lt;=1, 0, $C1252), $C1252), $C1252)</f>
        <v>0</v>
      </c>
      <c r="T1252">
        <f>IF('III. New Locations'!T1251 = "-Unknown-", $C1252, 0)</f>
        <v>0</v>
      </c>
      <c r="U1252">
        <f>IF(LEN('III. New Locations'!U1251)&gt;1, 0, IF(T1252 = 0, 0, $C1252))</f>
        <v>0</v>
      </c>
      <c r="V1252">
        <f>IF('III. New Locations'!V1251 = "Unknown", $C1252, 0)</f>
        <v>0</v>
      </c>
      <c r="W1252">
        <f>IF(LEN('III. New Locations'!W1251)&gt;1, 0, IF(V1252 = 0, 0, $C1252))</f>
        <v>0</v>
      </c>
      <c r="X1252" t="str">
        <f>'III. New Locations'!X1251</f>
        <v>Unknown</v>
      </c>
      <c r="Y1252">
        <f>IF(ISNUMBER('III. New Locations'!Y1251) = TRUE, IF('III. New Locations'!Y1251 &gt;= 1400, IF('III. New Locations'!Y1251 &lt;=2100, 0, $C1252), $C1252), $C1252)</f>
        <v>0</v>
      </c>
      <c r="Z1252">
        <f>IF(ISNUMBER('III. New Locations'!Z1251) = TRUE, IF('III. New Locations'!Z1251 &gt;= 1400, IF('III. New Locations'!Z1251 &lt;=2100, 0, $C1252), $C1252), $C1252)</f>
        <v>0</v>
      </c>
      <c r="AA1252">
        <f>IF(ISNUMBER('III. New Locations'!AA1251) = TRUE, IF('III. New Locations'!AA1251 &gt;= 1400, IF('III. New Locations'!AA1251 &lt;=2100, 0, $C1252), $C1252), $C1252)</f>
        <v>0</v>
      </c>
      <c r="AC1252">
        <f>IF(ISNUMBER('III. New Locations'!AC1251) = TRUE, IF('III. New Locations'!AC1251 &gt;= 0, IF('III. New Locations'!AC1251 &lt;=1, 0,$C1252),$C1252), $C1252)</f>
        <v>0</v>
      </c>
    </row>
    <row r="1253" spans="1:29" x14ac:dyDescent="0.25">
      <c r="A1253">
        <f>'III. New Locations'!A1252</f>
        <v>1250</v>
      </c>
      <c r="C1253" s="4">
        <f>IF(LEN('III. New Locations'!C1252) &gt; 2, 1, 0)</f>
        <v>0</v>
      </c>
      <c r="E1253">
        <f>IF(LEN('III. New Locations'!E1252) = 2, IF('III. New Locations'!E1252 = "--", $C1253, 0), $C1253)</f>
        <v>0</v>
      </c>
      <c r="F1253">
        <f>IF(LEN('III. New Locations'!F1252) &gt; 4, 0, $C1253)</f>
        <v>0</v>
      </c>
      <c r="G1253">
        <f>IF(ISNUMBER('III. New Locations'!G1252) = TRUE, 0, $C1253)</f>
        <v>0</v>
      </c>
      <c r="H1253">
        <f>IF(ISNUMBER('III. New Locations'!H1252) = TRUE, 0, $C1253)</f>
        <v>0</v>
      </c>
      <c r="I1253">
        <f>IF(ISNUMBER('III. New Locations'!I1252) = TRUE, 0, $C1253)</f>
        <v>0</v>
      </c>
      <c r="J1253">
        <f>IF(ISNUMBER('III. New Locations'!J1252) = TRUE, 0, $C1253)</f>
        <v>0</v>
      </c>
      <c r="K1253">
        <f>IF(ISNUMBER('III. New Locations'!K1252) = TRUE, 0,$C1253)</f>
        <v>0</v>
      </c>
      <c r="M1253">
        <f>IF(ISNUMBER('III. New Locations'!M1252) = TRUE, 0,$C1253)</f>
        <v>0</v>
      </c>
      <c r="O1253">
        <f>IF(ISNUMBER('III. New Locations'!O1252) = TRUE, 0, $C1253)</f>
        <v>0</v>
      </c>
      <c r="P1253">
        <f>IF(ISNUMBER('III. New Locations'!P1252) = TRUE, 0, $C1253)</f>
        <v>0</v>
      </c>
      <c r="Q1253">
        <f>IF(ISNUMBER('III. New Locations'!Q1252) = TRUE, 0, $C1253)</f>
        <v>0</v>
      </c>
      <c r="R1253">
        <f>IF(ISNUMBER('III. New Locations'!R1252) = TRUE, IF('III. New Locations'!R1252 &gt;= 0, IF('III. New Locations'!R1252 &lt;=1, 0, $C1253),$C1253),$C1253)</f>
        <v>0</v>
      </c>
      <c r="S1253">
        <f>IF(ISNUMBER('III. New Locations'!S1252) = TRUE, IF('III. New Locations'!S1252 &gt;= 0, IF('III. New Locations'!S1252 &lt;=1, 0, $C1253), $C1253), $C1253)</f>
        <v>0</v>
      </c>
      <c r="T1253">
        <f>IF('III. New Locations'!T1252 = "-Unknown-", $C1253, 0)</f>
        <v>0</v>
      </c>
      <c r="U1253">
        <f>IF(LEN('III. New Locations'!U1252)&gt;1, 0, IF(T1253 = 0, 0, $C1253))</f>
        <v>0</v>
      </c>
      <c r="V1253">
        <f>IF('III. New Locations'!V1252 = "Unknown", $C1253, 0)</f>
        <v>0</v>
      </c>
      <c r="W1253">
        <f>IF(LEN('III. New Locations'!W1252)&gt;1, 0, IF(V1253 = 0, 0, $C1253))</f>
        <v>0</v>
      </c>
      <c r="X1253" t="str">
        <f>'III. New Locations'!X1252</f>
        <v>Unknown</v>
      </c>
      <c r="Y1253">
        <f>IF(ISNUMBER('III. New Locations'!Y1252) = TRUE, IF('III. New Locations'!Y1252 &gt;= 1400, IF('III. New Locations'!Y1252 &lt;=2100, 0, $C1253), $C1253), $C1253)</f>
        <v>0</v>
      </c>
      <c r="Z1253">
        <f>IF(ISNUMBER('III. New Locations'!Z1252) = TRUE, IF('III. New Locations'!Z1252 &gt;= 1400, IF('III. New Locations'!Z1252 &lt;=2100, 0, $C1253), $C1253), $C1253)</f>
        <v>0</v>
      </c>
      <c r="AA1253">
        <f>IF(ISNUMBER('III. New Locations'!AA1252) = TRUE, IF('III. New Locations'!AA1252 &gt;= 1400, IF('III. New Locations'!AA1252 &lt;=2100, 0, $C1253), $C1253), $C1253)</f>
        <v>0</v>
      </c>
      <c r="AC1253">
        <f>IF(ISNUMBER('III. New Locations'!AC1252) = TRUE, IF('III. New Locations'!AC1252 &gt;= 0, IF('III. New Locations'!AC1252 &lt;=1, 0,$C1253),$C1253), $C1253)</f>
        <v>0</v>
      </c>
    </row>
    <row r="1254" spans="1:29" x14ac:dyDescent="0.25">
      <c r="A1254">
        <f>'III. New Locations'!A1253</f>
        <v>1251</v>
      </c>
      <c r="C1254" s="4">
        <f>IF(LEN('III. New Locations'!C1253) &gt; 2, 1, 0)</f>
        <v>0</v>
      </c>
      <c r="E1254">
        <f>IF(LEN('III. New Locations'!E1253) = 2, IF('III. New Locations'!E1253 = "--", $C1254, 0), $C1254)</f>
        <v>0</v>
      </c>
      <c r="F1254">
        <f>IF(LEN('III. New Locations'!F1253) &gt; 4, 0, $C1254)</f>
        <v>0</v>
      </c>
      <c r="G1254">
        <f>IF(ISNUMBER('III. New Locations'!G1253) = TRUE, 0, $C1254)</f>
        <v>0</v>
      </c>
      <c r="H1254">
        <f>IF(ISNUMBER('III. New Locations'!H1253) = TRUE, 0, $C1254)</f>
        <v>0</v>
      </c>
      <c r="I1254">
        <f>IF(ISNUMBER('III. New Locations'!I1253) = TRUE, 0, $C1254)</f>
        <v>0</v>
      </c>
      <c r="J1254">
        <f>IF(ISNUMBER('III. New Locations'!J1253) = TRUE, 0, $C1254)</f>
        <v>0</v>
      </c>
      <c r="K1254">
        <f>IF(ISNUMBER('III. New Locations'!K1253) = TRUE, 0,$C1254)</f>
        <v>0</v>
      </c>
      <c r="M1254">
        <f>IF(ISNUMBER('III. New Locations'!M1253) = TRUE, 0,$C1254)</f>
        <v>0</v>
      </c>
      <c r="O1254">
        <f>IF(ISNUMBER('III. New Locations'!O1253) = TRUE, 0, $C1254)</f>
        <v>0</v>
      </c>
      <c r="P1254">
        <f>IF(ISNUMBER('III. New Locations'!P1253) = TRUE, 0, $C1254)</f>
        <v>0</v>
      </c>
      <c r="Q1254">
        <f>IF(ISNUMBER('III. New Locations'!Q1253) = TRUE, 0, $C1254)</f>
        <v>0</v>
      </c>
      <c r="R1254">
        <f>IF(ISNUMBER('III. New Locations'!R1253) = TRUE, IF('III. New Locations'!R1253 &gt;= 0, IF('III. New Locations'!R1253 &lt;=1, 0, $C1254),$C1254),$C1254)</f>
        <v>0</v>
      </c>
      <c r="S1254">
        <f>IF(ISNUMBER('III. New Locations'!S1253) = TRUE, IF('III. New Locations'!S1253 &gt;= 0, IF('III. New Locations'!S1253 &lt;=1, 0, $C1254), $C1254), $C1254)</f>
        <v>0</v>
      </c>
      <c r="T1254">
        <f>IF('III. New Locations'!T1253 = "-Unknown-", $C1254, 0)</f>
        <v>0</v>
      </c>
      <c r="U1254">
        <f>IF(LEN('III. New Locations'!U1253)&gt;1, 0, IF(T1254 = 0, 0, $C1254))</f>
        <v>0</v>
      </c>
      <c r="V1254">
        <f>IF('III. New Locations'!V1253 = "Unknown", $C1254, 0)</f>
        <v>0</v>
      </c>
      <c r="W1254">
        <f>IF(LEN('III. New Locations'!W1253)&gt;1, 0, IF(V1254 = 0, 0, $C1254))</f>
        <v>0</v>
      </c>
      <c r="X1254" t="str">
        <f>'III. New Locations'!X1253</f>
        <v>Unknown</v>
      </c>
      <c r="Y1254">
        <f>IF(ISNUMBER('III. New Locations'!Y1253) = TRUE, IF('III. New Locations'!Y1253 &gt;= 1400, IF('III. New Locations'!Y1253 &lt;=2100, 0, $C1254), $C1254), $C1254)</f>
        <v>0</v>
      </c>
      <c r="Z1254">
        <f>IF(ISNUMBER('III. New Locations'!Z1253) = TRUE, IF('III. New Locations'!Z1253 &gt;= 1400, IF('III. New Locations'!Z1253 &lt;=2100, 0, $C1254), $C1254), $C1254)</f>
        <v>0</v>
      </c>
      <c r="AA1254">
        <f>IF(ISNUMBER('III. New Locations'!AA1253) = TRUE, IF('III. New Locations'!AA1253 &gt;= 1400, IF('III. New Locations'!AA1253 &lt;=2100, 0, $C1254), $C1254), $C1254)</f>
        <v>0</v>
      </c>
      <c r="AC1254">
        <f>IF(ISNUMBER('III. New Locations'!AC1253) = TRUE, IF('III. New Locations'!AC1253 &gt;= 0, IF('III. New Locations'!AC1253 &lt;=1, 0,$C1254),$C1254), $C1254)</f>
        <v>0</v>
      </c>
    </row>
    <row r="1255" spans="1:29" x14ac:dyDescent="0.25">
      <c r="A1255">
        <f>'III. New Locations'!A1254</f>
        <v>1252</v>
      </c>
      <c r="C1255" s="4">
        <f>IF(LEN('III. New Locations'!C1254) &gt; 2, 1, 0)</f>
        <v>0</v>
      </c>
      <c r="E1255">
        <f>IF(LEN('III. New Locations'!E1254) = 2, IF('III. New Locations'!E1254 = "--", $C1255, 0), $C1255)</f>
        <v>0</v>
      </c>
      <c r="F1255">
        <f>IF(LEN('III. New Locations'!F1254) &gt; 4, 0, $C1255)</f>
        <v>0</v>
      </c>
      <c r="G1255">
        <f>IF(ISNUMBER('III. New Locations'!G1254) = TRUE, 0, $C1255)</f>
        <v>0</v>
      </c>
      <c r="H1255">
        <f>IF(ISNUMBER('III. New Locations'!H1254) = TRUE, 0, $C1255)</f>
        <v>0</v>
      </c>
      <c r="I1255">
        <f>IF(ISNUMBER('III. New Locations'!I1254) = TRUE, 0, $C1255)</f>
        <v>0</v>
      </c>
      <c r="J1255">
        <f>IF(ISNUMBER('III. New Locations'!J1254) = TRUE, 0, $C1255)</f>
        <v>0</v>
      </c>
      <c r="K1255">
        <f>IF(ISNUMBER('III. New Locations'!K1254) = TRUE, 0,$C1255)</f>
        <v>0</v>
      </c>
      <c r="M1255">
        <f>IF(ISNUMBER('III. New Locations'!M1254) = TRUE, 0,$C1255)</f>
        <v>0</v>
      </c>
      <c r="O1255">
        <f>IF(ISNUMBER('III. New Locations'!O1254) = TRUE, 0, $C1255)</f>
        <v>0</v>
      </c>
      <c r="P1255">
        <f>IF(ISNUMBER('III. New Locations'!P1254) = TRUE, 0, $C1255)</f>
        <v>0</v>
      </c>
      <c r="Q1255">
        <f>IF(ISNUMBER('III. New Locations'!Q1254) = TRUE, 0, $C1255)</f>
        <v>0</v>
      </c>
      <c r="R1255">
        <f>IF(ISNUMBER('III. New Locations'!R1254) = TRUE, IF('III. New Locations'!R1254 &gt;= 0, IF('III. New Locations'!R1254 &lt;=1, 0, $C1255),$C1255),$C1255)</f>
        <v>0</v>
      </c>
      <c r="S1255">
        <f>IF(ISNUMBER('III. New Locations'!S1254) = TRUE, IF('III. New Locations'!S1254 &gt;= 0, IF('III. New Locations'!S1254 &lt;=1, 0, $C1255), $C1255), $C1255)</f>
        <v>0</v>
      </c>
      <c r="T1255">
        <f>IF('III. New Locations'!T1254 = "-Unknown-", $C1255, 0)</f>
        <v>0</v>
      </c>
      <c r="U1255">
        <f>IF(LEN('III. New Locations'!U1254)&gt;1, 0, IF(T1255 = 0, 0, $C1255))</f>
        <v>0</v>
      </c>
      <c r="V1255">
        <f>IF('III. New Locations'!V1254 = "Unknown", $C1255, 0)</f>
        <v>0</v>
      </c>
      <c r="W1255">
        <f>IF(LEN('III. New Locations'!W1254)&gt;1, 0, IF(V1255 = 0, 0, $C1255))</f>
        <v>0</v>
      </c>
      <c r="X1255" t="str">
        <f>'III. New Locations'!X1254</f>
        <v>Unknown</v>
      </c>
      <c r="Y1255">
        <f>IF(ISNUMBER('III. New Locations'!Y1254) = TRUE, IF('III. New Locations'!Y1254 &gt;= 1400, IF('III. New Locations'!Y1254 &lt;=2100, 0, $C1255), $C1255), $C1255)</f>
        <v>0</v>
      </c>
      <c r="Z1255">
        <f>IF(ISNUMBER('III. New Locations'!Z1254) = TRUE, IF('III. New Locations'!Z1254 &gt;= 1400, IF('III. New Locations'!Z1254 &lt;=2100, 0, $C1255), $C1255), $C1255)</f>
        <v>0</v>
      </c>
      <c r="AA1255">
        <f>IF(ISNUMBER('III. New Locations'!AA1254) = TRUE, IF('III. New Locations'!AA1254 &gt;= 1400, IF('III. New Locations'!AA1254 &lt;=2100, 0, $C1255), $C1255), $C1255)</f>
        <v>0</v>
      </c>
      <c r="AC1255">
        <f>IF(ISNUMBER('III. New Locations'!AC1254) = TRUE, IF('III. New Locations'!AC1254 &gt;= 0, IF('III. New Locations'!AC1254 &lt;=1, 0,$C1255),$C1255), $C1255)</f>
        <v>0</v>
      </c>
    </row>
    <row r="1256" spans="1:29" x14ac:dyDescent="0.25">
      <c r="A1256">
        <f>'III. New Locations'!A1255</f>
        <v>1253</v>
      </c>
      <c r="C1256" s="4">
        <f>IF(LEN('III. New Locations'!C1255) &gt; 2, 1, 0)</f>
        <v>0</v>
      </c>
      <c r="E1256">
        <f>IF(LEN('III. New Locations'!E1255) = 2, IF('III. New Locations'!E1255 = "--", $C1256, 0), $C1256)</f>
        <v>0</v>
      </c>
      <c r="F1256">
        <f>IF(LEN('III. New Locations'!F1255) &gt; 4, 0, $C1256)</f>
        <v>0</v>
      </c>
      <c r="G1256">
        <f>IF(ISNUMBER('III. New Locations'!G1255) = TRUE, 0, $C1256)</f>
        <v>0</v>
      </c>
      <c r="H1256">
        <f>IF(ISNUMBER('III. New Locations'!H1255) = TRUE, 0, $C1256)</f>
        <v>0</v>
      </c>
      <c r="I1256">
        <f>IF(ISNUMBER('III. New Locations'!I1255) = TRUE, 0, $C1256)</f>
        <v>0</v>
      </c>
      <c r="J1256">
        <f>IF(ISNUMBER('III. New Locations'!J1255) = TRUE, 0, $C1256)</f>
        <v>0</v>
      </c>
      <c r="K1256">
        <f>IF(ISNUMBER('III. New Locations'!K1255) = TRUE, 0,$C1256)</f>
        <v>0</v>
      </c>
      <c r="M1256">
        <f>IF(ISNUMBER('III. New Locations'!M1255) = TRUE, 0,$C1256)</f>
        <v>0</v>
      </c>
      <c r="O1256">
        <f>IF(ISNUMBER('III. New Locations'!O1255) = TRUE, 0, $C1256)</f>
        <v>0</v>
      </c>
      <c r="P1256">
        <f>IF(ISNUMBER('III. New Locations'!P1255) = TRUE, 0, $C1256)</f>
        <v>0</v>
      </c>
      <c r="Q1256">
        <f>IF(ISNUMBER('III. New Locations'!Q1255) = TRUE, 0, $C1256)</f>
        <v>0</v>
      </c>
      <c r="R1256">
        <f>IF(ISNUMBER('III. New Locations'!R1255) = TRUE, IF('III. New Locations'!R1255 &gt;= 0, IF('III. New Locations'!R1255 &lt;=1, 0, $C1256),$C1256),$C1256)</f>
        <v>0</v>
      </c>
      <c r="S1256">
        <f>IF(ISNUMBER('III. New Locations'!S1255) = TRUE, IF('III. New Locations'!S1255 &gt;= 0, IF('III. New Locations'!S1255 &lt;=1, 0, $C1256), $C1256), $C1256)</f>
        <v>0</v>
      </c>
      <c r="T1256">
        <f>IF('III. New Locations'!T1255 = "-Unknown-", $C1256, 0)</f>
        <v>0</v>
      </c>
      <c r="U1256">
        <f>IF(LEN('III. New Locations'!U1255)&gt;1, 0, IF(T1256 = 0, 0, $C1256))</f>
        <v>0</v>
      </c>
      <c r="V1256">
        <f>IF('III. New Locations'!V1255 = "Unknown", $C1256, 0)</f>
        <v>0</v>
      </c>
      <c r="W1256">
        <f>IF(LEN('III. New Locations'!W1255)&gt;1, 0, IF(V1256 = 0, 0, $C1256))</f>
        <v>0</v>
      </c>
      <c r="X1256" t="str">
        <f>'III. New Locations'!X1255</f>
        <v>Unknown</v>
      </c>
      <c r="Y1256">
        <f>IF(ISNUMBER('III. New Locations'!Y1255) = TRUE, IF('III. New Locations'!Y1255 &gt;= 1400, IF('III. New Locations'!Y1255 &lt;=2100, 0, $C1256), $C1256), $C1256)</f>
        <v>0</v>
      </c>
      <c r="Z1256">
        <f>IF(ISNUMBER('III. New Locations'!Z1255) = TRUE, IF('III. New Locations'!Z1255 &gt;= 1400, IF('III. New Locations'!Z1255 &lt;=2100, 0, $C1256), $C1256), $C1256)</f>
        <v>0</v>
      </c>
      <c r="AA1256">
        <f>IF(ISNUMBER('III. New Locations'!AA1255) = TRUE, IF('III. New Locations'!AA1255 &gt;= 1400, IF('III. New Locations'!AA1255 &lt;=2100, 0, $C1256), $C1256), $C1256)</f>
        <v>0</v>
      </c>
      <c r="AC1256">
        <f>IF(ISNUMBER('III. New Locations'!AC1255) = TRUE, IF('III. New Locations'!AC1255 &gt;= 0, IF('III. New Locations'!AC1255 &lt;=1, 0,$C1256),$C1256), $C1256)</f>
        <v>0</v>
      </c>
    </row>
    <row r="1257" spans="1:29" x14ac:dyDescent="0.25">
      <c r="A1257">
        <f>'III. New Locations'!A1256</f>
        <v>1254</v>
      </c>
      <c r="C1257" s="4">
        <f>IF(LEN('III. New Locations'!C1256) &gt; 2, 1, 0)</f>
        <v>0</v>
      </c>
      <c r="E1257">
        <f>IF(LEN('III. New Locations'!E1256) = 2, IF('III. New Locations'!E1256 = "--", $C1257, 0), $C1257)</f>
        <v>0</v>
      </c>
      <c r="F1257">
        <f>IF(LEN('III. New Locations'!F1256) &gt; 4, 0, $C1257)</f>
        <v>0</v>
      </c>
      <c r="G1257">
        <f>IF(ISNUMBER('III. New Locations'!G1256) = TRUE, 0, $C1257)</f>
        <v>0</v>
      </c>
      <c r="H1257">
        <f>IF(ISNUMBER('III. New Locations'!H1256) = TRUE, 0, $C1257)</f>
        <v>0</v>
      </c>
      <c r="I1257">
        <f>IF(ISNUMBER('III. New Locations'!I1256) = TRUE, 0, $C1257)</f>
        <v>0</v>
      </c>
      <c r="J1257">
        <f>IF(ISNUMBER('III. New Locations'!J1256) = TRUE, 0, $C1257)</f>
        <v>0</v>
      </c>
      <c r="K1257">
        <f>IF(ISNUMBER('III. New Locations'!K1256) = TRUE, 0,$C1257)</f>
        <v>0</v>
      </c>
      <c r="M1257">
        <f>IF(ISNUMBER('III. New Locations'!M1256) = TRUE, 0,$C1257)</f>
        <v>0</v>
      </c>
      <c r="O1257">
        <f>IF(ISNUMBER('III. New Locations'!O1256) = TRUE, 0, $C1257)</f>
        <v>0</v>
      </c>
      <c r="P1257">
        <f>IF(ISNUMBER('III. New Locations'!P1256) = TRUE, 0, $C1257)</f>
        <v>0</v>
      </c>
      <c r="Q1257">
        <f>IF(ISNUMBER('III. New Locations'!Q1256) = TRUE, 0, $C1257)</f>
        <v>0</v>
      </c>
      <c r="R1257">
        <f>IF(ISNUMBER('III. New Locations'!R1256) = TRUE, IF('III. New Locations'!R1256 &gt;= 0, IF('III. New Locations'!R1256 &lt;=1, 0, $C1257),$C1257),$C1257)</f>
        <v>0</v>
      </c>
      <c r="S1257">
        <f>IF(ISNUMBER('III. New Locations'!S1256) = TRUE, IF('III. New Locations'!S1256 &gt;= 0, IF('III. New Locations'!S1256 &lt;=1, 0, $C1257), $C1257), $C1257)</f>
        <v>0</v>
      </c>
      <c r="T1257">
        <f>IF('III. New Locations'!T1256 = "-Unknown-", $C1257, 0)</f>
        <v>0</v>
      </c>
      <c r="U1257">
        <f>IF(LEN('III. New Locations'!U1256)&gt;1, 0, IF(T1257 = 0, 0, $C1257))</f>
        <v>0</v>
      </c>
      <c r="V1257">
        <f>IF('III. New Locations'!V1256 = "Unknown", $C1257, 0)</f>
        <v>0</v>
      </c>
      <c r="W1257">
        <f>IF(LEN('III. New Locations'!W1256)&gt;1, 0, IF(V1257 = 0, 0, $C1257))</f>
        <v>0</v>
      </c>
      <c r="X1257" t="str">
        <f>'III. New Locations'!X1256</f>
        <v>Unknown</v>
      </c>
      <c r="Y1257">
        <f>IF(ISNUMBER('III. New Locations'!Y1256) = TRUE, IF('III. New Locations'!Y1256 &gt;= 1400, IF('III. New Locations'!Y1256 &lt;=2100, 0, $C1257), $C1257), $C1257)</f>
        <v>0</v>
      </c>
      <c r="Z1257">
        <f>IF(ISNUMBER('III. New Locations'!Z1256) = TRUE, IF('III. New Locations'!Z1256 &gt;= 1400, IF('III. New Locations'!Z1256 &lt;=2100, 0, $C1257), $C1257), $C1257)</f>
        <v>0</v>
      </c>
      <c r="AA1257">
        <f>IF(ISNUMBER('III. New Locations'!AA1256) = TRUE, IF('III. New Locations'!AA1256 &gt;= 1400, IF('III. New Locations'!AA1256 &lt;=2100, 0, $C1257), $C1257), $C1257)</f>
        <v>0</v>
      </c>
      <c r="AC1257">
        <f>IF(ISNUMBER('III. New Locations'!AC1256) = TRUE, IF('III. New Locations'!AC1256 &gt;= 0, IF('III. New Locations'!AC1256 &lt;=1, 0,$C1257),$C1257), $C1257)</f>
        <v>0</v>
      </c>
    </row>
    <row r="1258" spans="1:29" x14ac:dyDescent="0.25">
      <c r="A1258">
        <f>'III. New Locations'!A1257</f>
        <v>1255</v>
      </c>
      <c r="C1258" s="4">
        <f>IF(LEN('III. New Locations'!C1257) &gt; 2, 1, 0)</f>
        <v>0</v>
      </c>
      <c r="E1258">
        <f>IF(LEN('III. New Locations'!E1257) = 2, IF('III. New Locations'!E1257 = "--", $C1258, 0), $C1258)</f>
        <v>0</v>
      </c>
      <c r="F1258">
        <f>IF(LEN('III. New Locations'!F1257) &gt; 4, 0, $C1258)</f>
        <v>0</v>
      </c>
      <c r="G1258">
        <f>IF(ISNUMBER('III. New Locations'!G1257) = TRUE, 0, $C1258)</f>
        <v>0</v>
      </c>
      <c r="H1258">
        <f>IF(ISNUMBER('III. New Locations'!H1257) = TRUE, 0, $C1258)</f>
        <v>0</v>
      </c>
      <c r="I1258">
        <f>IF(ISNUMBER('III. New Locations'!I1257) = TRUE, 0, $C1258)</f>
        <v>0</v>
      </c>
      <c r="J1258">
        <f>IF(ISNUMBER('III. New Locations'!J1257) = TRUE, 0, $C1258)</f>
        <v>0</v>
      </c>
      <c r="K1258">
        <f>IF(ISNUMBER('III. New Locations'!K1257) = TRUE, 0,$C1258)</f>
        <v>0</v>
      </c>
      <c r="M1258">
        <f>IF(ISNUMBER('III. New Locations'!M1257) = TRUE, 0,$C1258)</f>
        <v>0</v>
      </c>
      <c r="O1258">
        <f>IF(ISNUMBER('III. New Locations'!O1257) = TRUE, 0, $C1258)</f>
        <v>0</v>
      </c>
      <c r="P1258">
        <f>IF(ISNUMBER('III. New Locations'!P1257) = TRUE, 0, $C1258)</f>
        <v>0</v>
      </c>
      <c r="Q1258">
        <f>IF(ISNUMBER('III. New Locations'!Q1257) = TRUE, 0, $C1258)</f>
        <v>0</v>
      </c>
      <c r="R1258">
        <f>IF(ISNUMBER('III. New Locations'!R1257) = TRUE, IF('III. New Locations'!R1257 &gt;= 0, IF('III. New Locations'!R1257 &lt;=1, 0, $C1258),$C1258),$C1258)</f>
        <v>0</v>
      </c>
      <c r="S1258">
        <f>IF(ISNUMBER('III. New Locations'!S1257) = TRUE, IF('III. New Locations'!S1257 &gt;= 0, IF('III. New Locations'!S1257 &lt;=1, 0, $C1258), $C1258), $C1258)</f>
        <v>0</v>
      </c>
      <c r="T1258">
        <f>IF('III. New Locations'!T1257 = "-Unknown-", $C1258, 0)</f>
        <v>0</v>
      </c>
      <c r="U1258">
        <f>IF(LEN('III. New Locations'!U1257)&gt;1, 0, IF(T1258 = 0, 0, $C1258))</f>
        <v>0</v>
      </c>
      <c r="V1258">
        <f>IF('III. New Locations'!V1257 = "Unknown", $C1258, 0)</f>
        <v>0</v>
      </c>
      <c r="W1258">
        <f>IF(LEN('III. New Locations'!W1257)&gt;1, 0, IF(V1258 = 0, 0, $C1258))</f>
        <v>0</v>
      </c>
      <c r="X1258" t="str">
        <f>'III. New Locations'!X1257</f>
        <v>Unknown</v>
      </c>
      <c r="Y1258">
        <f>IF(ISNUMBER('III. New Locations'!Y1257) = TRUE, IF('III. New Locations'!Y1257 &gt;= 1400, IF('III. New Locations'!Y1257 &lt;=2100, 0, $C1258), $C1258), $C1258)</f>
        <v>0</v>
      </c>
      <c r="Z1258">
        <f>IF(ISNUMBER('III. New Locations'!Z1257) = TRUE, IF('III. New Locations'!Z1257 &gt;= 1400, IF('III. New Locations'!Z1257 &lt;=2100, 0, $C1258), $C1258), $C1258)</f>
        <v>0</v>
      </c>
      <c r="AA1258">
        <f>IF(ISNUMBER('III. New Locations'!AA1257) = TRUE, IF('III. New Locations'!AA1257 &gt;= 1400, IF('III. New Locations'!AA1257 &lt;=2100, 0, $C1258), $C1258), $C1258)</f>
        <v>0</v>
      </c>
      <c r="AC1258">
        <f>IF(ISNUMBER('III. New Locations'!AC1257) = TRUE, IF('III. New Locations'!AC1257 &gt;= 0, IF('III. New Locations'!AC1257 &lt;=1, 0,$C1258),$C1258), $C1258)</f>
        <v>0</v>
      </c>
    </row>
    <row r="1259" spans="1:29" x14ac:dyDescent="0.25">
      <c r="A1259">
        <f>'III. New Locations'!A1258</f>
        <v>1256</v>
      </c>
      <c r="C1259" s="4">
        <f>IF(LEN('III. New Locations'!C1258) &gt; 2, 1, 0)</f>
        <v>0</v>
      </c>
      <c r="E1259">
        <f>IF(LEN('III. New Locations'!E1258) = 2, IF('III. New Locations'!E1258 = "--", $C1259, 0), $C1259)</f>
        <v>0</v>
      </c>
      <c r="F1259">
        <f>IF(LEN('III. New Locations'!F1258) &gt; 4, 0, $C1259)</f>
        <v>0</v>
      </c>
      <c r="G1259">
        <f>IF(ISNUMBER('III. New Locations'!G1258) = TRUE, 0, $C1259)</f>
        <v>0</v>
      </c>
      <c r="H1259">
        <f>IF(ISNUMBER('III. New Locations'!H1258) = TRUE, 0, $C1259)</f>
        <v>0</v>
      </c>
      <c r="I1259">
        <f>IF(ISNUMBER('III. New Locations'!I1258) = TRUE, 0, $C1259)</f>
        <v>0</v>
      </c>
      <c r="J1259">
        <f>IF(ISNUMBER('III. New Locations'!J1258) = TRUE, 0, $C1259)</f>
        <v>0</v>
      </c>
      <c r="K1259">
        <f>IF(ISNUMBER('III. New Locations'!K1258) = TRUE, 0,$C1259)</f>
        <v>0</v>
      </c>
      <c r="M1259">
        <f>IF(ISNUMBER('III. New Locations'!M1258) = TRUE, 0,$C1259)</f>
        <v>0</v>
      </c>
      <c r="O1259">
        <f>IF(ISNUMBER('III. New Locations'!O1258) = TRUE, 0, $C1259)</f>
        <v>0</v>
      </c>
      <c r="P1259">
        <f>IF(ISNUMBER('III. New Locations'!P1258) = TRUE, 0, $C1259)</f>
        <v>0</v>
      </c>
      <c r="Q1259">
        <f>IF(ISNUMBER('III. New Locations'!Q1258) = TRUE, 0, $C1259)</f>
        <v>0</v>
      </c>
      <c r="R1259">
        <f>IF(ISNUMBER('III. New Locations'!R1258) = TRUE, IF('III. New Locations'!R1258 &gt;= 0, IF('III. New Locations'!R1258 &lt;=1, 0, $C1259),$C1259),$C1259)</f>
        <v>0</v>
      </c>
      <c r="S1259">
        <f>IF(ISNUMBER('III. New Locations'!S1258) = TRUE, IF('III. New Locations'!S1258 &gt;= 0, IF('III. New Locations'!S1258 &lt;=1, 0, $C1259), $C1259), $C1259)</f>
        <v>0</v>
      </c>
      <c r="T1259">
        <f>IF('III. New Locations'!T1258 = "-Unknown-", $C1259, 0)</f>
        <v>0</v>
      </c>
      <c r="U1259">
        <f>IF(LEN('III. New Locations'!U1258)&gt;1, 0, IF(T1259 = 0, 0, $C1259))</f>
        <v>0</v>
      </c>
      <c r="V1259">
        <f>IF('III. New Locations'!V1258 = "Unknown", $C1259, 0)</f>
        <v>0</v>
      </c>
      <c r="W1259">
        <f>IF(LEN('III. New Locations'!W1258)&gt;1, 0, IF(V1259 = 0, 0, $C1259))</f>
        <v>0</v>
      </c>
      <c r="X1259" t="str">
        <f>'III. New Locations'!X1258</f>
        <v>Unknown</v>
      </c>
      <c r="Y1259">
        <f>IF(ISNUMBER('III. New Locations'!Y1258) = TRUE, IF('III. New Locations'!Y1258 &gt;= 1400, IF('III. New Locations'!Y1258 &lt;=2100, 0, $C1259), $C1259), $C1259)</f>
        <v>0</v>
      </c>
      <c r="Z1259">
        <f>IF(ISNUMBER('III. New Locations'!Z1258) = TRUE, IF('III. New Locations'!Z1258 &gt;= 1400, IF('III. New Locations'!Z1258 &lt;=2100, 0, $C1259), $C1259), $C1259)</f>
        <v>0</v>
      </c>
      <c r="AA1259">
        <f>IF(ISNUMBER('III. New Locations'!AA1258) = TRUE, IF('III. New Locations'!AA1258 &gt;= 1400, IF('III. New Locations'!AA1258 &lt;=2100, 0, $C1259), $C1259), $C1259)</f>
        <v>0</v>
      </c>
      <c r="AC1259">
        <f>IF(ISNUMBER('III. New Locations'!AC1258) = TRUE, IF('III. New Locations'!AC1258 &gt;= 0, IF('III. New Locations'!AC1258 &lt;=1, 0,$C1259),$C1259), $C1259)</f>
        <v>0</v>
      </c>
    </row>
    <row r="1260" spans="1:29" x14ac:dyDescent="0.25">
      <c r="A1260">
        <f>'III. New Locations'!A1259</f>
        <v>1257</v>
      </c>
      <c r="C1260" s="4">
        <f>IF(LEN('III. New Locations'!C1259) &gt; 2, 1, 0)</f>
        <v>0</v>
      </c>
      <c r="E1260">
        <f>IF(LEN('III. New Locations'!E1259) = 2, IF('III. New Locations'!E1259 = "--", $C1260, 0), $C1260)</f>
        <v>0</v>
      </c>
      <c r="F1260">
        <f>IF(LEN('III. New Locations'!F1259) &gt; 4, 0, $C1260)</f>
        <v>0</v>
      </c>
      <c r="G1260">
        <f>IF(ISNUMBER('III. New Locations'!G1259) = TRUE, 0, $C1260)</f>
        <v>0</v>
      </c>
      <c r="H1260">
        <f>IF(ISNUMBER('III. New Locations'!H1259) = TRUE, 0, $C1260)</f>
        <v>0</v>
      </c>
      <c r="I1260">
        <f>IF(ISNUMBER('III. New Locations'!I1259) = TRUE, 0, $C1260)</f>
        <v>0</v>
      </c>
      <c r="J1260">
        <f>IF(ISNUMBER('III. New Locations'!J1259) = TRUE, 0, $C1260)</f>
        <v>0</v>
      </c>
      <c r="K1260">
        <f>IF(ISNUMBER('III. New Locations'!K1259) = TRUE, 0,$C1260)</f>
        <v>0</v>
      </c>
      <c r="M1260">
        <f>IF(ISNUMBER('III. New Locations'!M1259) = TRUE, 0,$C1260)</f>
        <v>0</v>
      </c>
      <c r="O1260">
        <f>IF(ISNUMBER('III. New Locations'!O1259) = TRUE, 0, $C1260)</f>
        <v>0</v>
      </c>
      <c r="P1260">
        <f>IF(ISNUMBER('III. New Locations'!P1259) = TRUE, 0, $C1260)</f>
        <v>0</v>
      </c>
      <c r="Q1260">
        <f>IF(ISNUMBER('III. New Locations'!Q1259) = TRUE, 0, $C1260)</f>
        <v>0</v>
      </c>
      <c r="R1260">
        <f>IF(ISNUMBER('III. New Locations'!R1259) = TRUE, IF('III. New Locations'!R1259 &gt;= 0, IF('III. New Locations'!R1259 &lt;=1, 0, $C1260),$C1260),$C1260)</f>
        <v>0</v>
      </c>
      <c r="S1260">
        <f>IF(ISNUMBER('III. New Locations'!S1259) = TRUE, IF('III. New Locations'!S1259 &gt;= 0, IF('III. New Locations'!S1259 &lt;=1, 0, $C1260), $C1260), $C1260)</f>
        <v>0</v>
      </c>
      <c r="T1260">
        <f>IF('III. New Locations'!T1259 = "-Unknown-", $C1260, 0)</f>
        <v>0</v>
      </c>
      <c r="U1260">
        <f>IF(LEN('III. New Locations'!U1259)&gt;1, 0, IF(T1260 = 0, 0, $C1260))</f>
        <v>0</v>
      </c>
      <c r="V1260">
        <f>IF('III. New Locations'!V1259 = "Unknown", $C1260, 0)</f>
        <v>0</v>
      </c>
      <c r="W1260">
        <f>IF(LEN('III. New Locations'!W1259)&gt;1, 0, IF(V1260 = 0, 0, $C1260))</f>
        <v>0</v>
      </c>
      <c r="X1260" t="str">
        <f>'III. New Locations'!X1259</f>
        <v>Unknown</v>
      </c>
      <c r="Y1260">
        <f>IF(ISNUMBER('III. New Locations'!Y1259) = TRUE, IF('III. New Locations'!Y1259 &gt;= 1400, IF('III. New Locations'!Y1259 &lt;=2100, 0, $C1260), $C1260), $C1260)</f>
        <v>0</v>
      </c>
      <c r="Z1260">
        <f>IF(ISNUMBER('III. New Locations'!Z1259) = TRUE, IF('III. New Locations'!Z1259 &gt;= 1400, IF('III. New Locations'!Z1259 &lt;=2100, 0, $C1260), $C1260), $C1260)</f>
        <v>0</v>
      </c>
      <c r="AA1260">
        <f>IF(ISNUMBER('III. New Locations'!AA1259) = TRUE, IF('III. New Locations'!AA1259 &gt;= 1400, IF('III. New Locations'!AA1259 &lt;=2100, 0, $C1260), $C1260), $C1260)</f>
        <v>0</v>
      </c>
      <c r="AC1260">
        <f>IF(ISNUMBER('III. New Locations'!AC1259) = TRUE, IF('III. New Locations'!AC1259 &gt;= 0, IF('III. New Locations'!AC1259 &lt;=1, 0,$C1260),$C1260), $C1260)</f>
        <v>0</v>
      </c>
    </row>
    <row r="1261" spans="1:29" x14ac:dyDescent="0.25">
      <c r="A1261">
        <f>'III. New Locations'!A1260</f>
        <v>1258</v>
      </c>
      <c r="C1261" s="4">
        <f>IF(LEN('III. New Locations'!C1260) &gt; 2, 1, 0)</f>
        <v>0</v>
      </c>
      <c r="E1261">
        <f>IF(LEN('III. New Locations'!E1260) = 2, IF('III. New Locations'!E1260 = "--", $C1261, 0), $C1261)</f>
        <v>0</v>
      </c>
      <c r="F1261">
        <f>IF(LEN('III. New Locations'!F1260) &gt; 4, 0, $C1261)</f>
        <v>0</v>
      </c>
      <c r="G1261">
        <f>IF(ISNUMBER('III. New Locations'!G1260) = TRUE, 0, $C1261)</f>
        <v>0</v>
      </c>
      <c r="H1261">
        <f>IF(ISNUMBER('III. New Locations'!H1260) = TRUE, 0, $C1261)</f>
        <v>0</v>
      </c>
      <c r="I1261">
        <f>IF(ISNUMBER('III. New Locations'!I1260) = TRUE, 0, $C1261)</f>
        <v>0</v>
      </c>
      <c r="J1261">
        <f>IF(ISNUMBER('III. New Locations'!J1260) = TRUE, 0, $C1261)</f>
        <v>0</v>
      </c>
      <c r="K1261">
        <f>IF(ISNUMBER('III. New Locations'!K1260) = TRUE, 0,$C1261)</f>
        <v>0</v>
      </c>
      <c r="M1261">
        <f>IF(ISNUMBER('III. New Locations'!M1260) = TRUE, 0,$C1261)</f>
        <v>0</v>
      </c>
      <c r="O1261">
        <f>IF(ISNUMBER('III. New Locations'!O1260) = TRUE, 0, $C1261)</f>
        <v>0</v>
      </c>
      <c r="P1261">
        <f>IF(ISNUMBER('III. New Locations'!P1260) = TRUE, 0, $C1261)</f>
        <v>0</v>
      </c>
      <c r="Q1261">
        <f>IF(ISNUMBER('III. New Locations'!Q1260) = TRUE, 0, $C1261)</f>
        <v>0</v>
      </c>
      <c r="R1261">
        <f>IF(ISNUMBER('III. New Locations'!R1260) = TRUE, IF('III. New Locations'!R1260 &gt;= 0, IF('III. New Locations'!R1260 &lt;=1, 0, $C1261),$C1261),$C1261)</f>
        <v>0</v>
      </c>
      <c r="S1261">
        <f>IF(ISNUMBER('III. New Locations'!S1260) = TRUE, IF('III. New Locations'!S1260 &gt;= 0, IF('III. New Locations'!S1260 &lt;=1, 0, $C1261), $C1261), $C1261)</f>
        <v>0</v>
      </c>
      <c r="T1261">
        <f>IF('III. New Locations'!T1260 = "-Unknown-", $C1261, 0)</f>
        <v>0</v>
      </c>
      <c r="U1261">
        <f>IF(LEN('III. New Locations'!U1260)&gt;1, 0, IF(T1261 = 0, 0, $C1261))</f>
        <v>0</v>
      </c>
      <c r="V1261">
        <f>IF('III. New Locations'!V1260 = "Unknown", $C1261, 0)</f>
        <v>0</v>
      </c>
      <c r="W1261">
        <f>IF(LEN('III. New Locations'!W1260)&gt;1, 0, IF(V1261 = 0, 0, $C1261))</f>
        <v>0</v>
      </c>
      <c r="X1261" t="str">
        <f>'III. New Locations'!X1260</f>
        <v>Unknown</v>
      </c>
      <c r="Y1261">
        <f>IF(ISNUMBER('III. New Locations'!Y1260) = TRUE, IF('III. New Locations'!Y1260 &gt;= 1400, IF('III. New Locations'!Y1260 &lt;=2100, 0, $C1261), $C1261), $C1261)</f>
        <v>0</v>
      </c>
      <c r="Z1261">
        <f>IF(ISNUMBER('III. New Locations'!Z1260) = TRUE, IF('III. New Locations'!Z1260 &gt;= 1400, IF('III. New Locations'!Z1260 &lt;=2100, 0, $C1261), $C1261), $C1261)</f>
        <v>0</v>
      </c>
      <c r="AA1261">
        <f>IF(ISNUMBER('III. New Locations'!AA1260) = TRUE, IF('III. New Locations'!AA1260 &gt;= 1400, IF('III. New Locations'!AA1260 &lt;=2100, 0, $C1261), $C1261), $C1261)</f>
        <v>0</v>
      </c>
      <c r="AC1261">
        <f>IF(ISNUMBER('III. New Locations'!AC1260) = TRUE, IF('III. New Locations'!AC1260 &gt;= 0, IF('III. New Locations'!AC1260 &lt;=1, 0,$C1261),$C1261), $C1261)</f>
        <v>0</v>
      </c>
    </row>
    <row r="1262" spans="1:29" x14ac:dyDescent="0.25">
      <c r="A1262">
        <f>'III. New Locations'!A1261</f>
        <v>1259</v>
      </c>
      <c r="C1262" s="4">
        <f>IF(LEN('III. New Locations'!C1261) &gt; 2, 1, 0)</f>
        <v>0</v>
      </c>
      <c r="E1262">
        <f>IF(LEN('III. New Locations'!E1261) = 2, IF('III. New Locations'!E1261 = "--", $C1262, 0), $C1262)</f>
        <v>0</v>
      </c>
      <c r="F1262">
        <f>IF(LEN('III. New Locations'!F1261) &gt; 4, 0, $C1262)</f>
        <v>0</v>
      </c>
      <c r="G1262">
        <f>IF(ISNUMBER('III. New Locations'!G1261) = TRUE, 0, $C1262)</f>
        <v>0</v>
      </c>
      <c r="H1262">
        <f>IF(ISNUMBER('III. New Locations'!H1261) = TRUE, 0, $C1262)</f>
        <v>0</v>
      </c>
      <c r="I1262">
        <f>IF(ISNUMBER('III. New Locations'!I1261) = TRUE, 0, $C1262)</f>
        <v>0</v>
      </c>
      <c r="J1262">
        <f>IF(ISNUMBER('III. New Locations'!J1261) = TRUE, 0, $C1262)</f>
        <v>0</v>
      </c>
      <c r="K1262">
        <f>IF(ISNUMBER('III. New Locations'!K1261) = TRUE, 0,$C1262)</f>
        <v>0</v>
      </c>
      <c r="M1262">
        <f>IF(ISNUMBER('III. New Locations'!M1261) = TRUE, 0,$C1262)</f>
        <v>0</v>
      </c>
      <c r="O1262">
        <f>IF(ISNUMBER('III. New Locations'!O1261) = TRUE, 0, $C1262)</f>
        <v>0</v>
      </c>
      <c r="P1262">
        <f>IF(ISNUMBER('III. New Locations'!P1261) = TRUE, 0, $C1262)</f>
        <v>0</v>
      </c>
      <c r="Q1262">
        <f>IF(ISNUMBER('III. New Locations'!Q1261) = TRUE, 0, $C1262)</f>
        <v>0</v>
      </c>
      <c r="R1262">
        <f>IF(ISNUMBER('III. New Locations'!R1261) = TRUE, IF('III. New Locations'!R1261 &gt;= 0, IF('III. New Locations'!R1261 &lt;=1, 0, $C1262),$C1262),$C1262)</f>
        <v>0</v>
      </c>
      <c r="S1262">
        <f>IF(ISNUMBER('III. New Locations'!S1261) = TRUE, IF('III. New Locations'!S1261 &gt;= 0, IF('III. New Locations'!S1261 &lt;=1, 0, $C1262), $C1262), $C1262)</f>
        <v>0</v>
      </c>
      <c r="T1262">
        <f>IF('III. New Locations'!T1261 = "-Unknown-", $C1262, 0)</f>
        <v>0</v>
      </c>
      <c r="U1262">
        <f>IF(LEN('III. New Locations'!U1261)&gt;1, 0, IF(T1262 = 0, 0, $C1262))</f>
        <v>0</v>
      </c>
      <c r="V1262">
        <f>IF('III. New Locations'!V1261 = "Unknown", $C1262, 0)</f>
        <v>0</v>
      </c>
      <c r="W1262">
        <f>IF(LEN('III. New Locations'!W1261)&gt;1, 0, IF(V1262 = 0, 0, $C1262))</f>
        <v>0</v>
      </c>
      <c r="X1262" t="str">
        <f>'III. New Locations'!X1261</f>
        <v>Unknown</v>
      </c>
      <c r="Y1262">
        <f>IF(ISNUMBER('III. New Locations'!Y1261) = TRUE, IF('III. New Locations'!Y1261 &gt;= 1400, IF('III. New Locations'!Y1261 &lt;=2100, 0, $C1262), $C1262), $C1262)</f>
        <v>0</v>
      </c>
      <c r="Z1262">
        <f>IF(ISNUMBER('III. New Locations'!Z1261) = TRUE, IF('III. New Locations'!Z1261 &gt;= 1400, IF('III. New Locations'!Z1261 &lt;=2100, 0, $C1262), $C1262), $C1262)</f>
        <v>0</v>
      </c>
      <c r="AA1262">
        <f>IF(ISNUMBER('III. New Locations'!AA1261) = TRUE, IF('III. New Locations'!AA1261 &gt;= 1400, IF('III. New Locations'!AA1261 &lt;=2100, 0, $C1262), $C1262), $C1262)</f>
        <v>0</v>
      </c>
      <c r="AC1262">
        <f>IF(ISNUMBER('III. New Locations'!AC1261) = TRUE, IF('III. New Locations'!AC1261 &gt;= 0, IF('III. New Locations'!AC1261 &lt;=1, 0,$C1262),$C1262), $C1262)</f>
        <v>0</v>
      </c>
    </row>
    <row r="1263" spans="1:29" x14ac:dyDescent="0.25">
      <c r="A1263">
        <f>'III. New Locations'!A1262</f>
        <v>1260</v>
      </c>
      <c r="C1263" s="4">
        <f>IF(LEN('III. New Locations'!C1262) &gt; 2, 1, 0)</f>
        <v>0</v>
      </c>
      <c r="E1263">
        <f>IF(LEN('III. New Locations'!E1262) = 2, IF('III. New Locations'!E1262 = "--", $C1263, 0), $C1263)</f>
        <v>0</v>
      </c>
      <c r="F1263">
        <f>IF(LEN('III. New Locations'!F1262) &gt; 4, 0, $C1263)</f>
        <v>0</v>
      </c>
      <c r="G1263">
        <f>IF(ISNUMBER('III. New Locations'!G1262) = TRUE, 0, $C1263)</f>
        <v>0</v>
      </c>
      <c r="H1263">
        <f>IF(ISNUMBER('III. New Locations'!H1262) = TRUE, 0, $C1263)</f>
        <v>0</v>
      </c>
      <c r="I1263">
        <f>IF(ISNUMBER('III. New Locations'!I1262) = TRUE, 0, $C1263)</f>
        <v>0</v>
      </c>
      <c r="J1263">
        <f>IF(ISNUMBER('III. New Locations'!J1262) = TRUE, 0, $C1263)</f>
        <v>0</v>
      </c>
      <c r="K1263">
        <f>IF(ISNUMBER('III. New Locations'!K1262) = TRUE, 0,$C1263)</f>
        <v>0</v>
      </c>
      <c r="M1263">
        <f>IF(ISNUMBER('III. New Locations'!M1262) = TRUE, 0,$C1263)</f>
        <v>0</v>
      </c>
      <c r="O1263">
        <f>IF(ISNUMBER('III. New Locations'!O1262) = TRUE, 0, $C1263)</f>
        <v>0</v>
      </c>
      <c r="P1263">
        <f>IF(ISNUMBER('III. New Locations'!P1262) = TRUE, 0, $C1263)</f>
        <v>0</v>
      </c>
      <c r="Q1263">
        <f>IF(ISNUMBER('III. New Locations'!Q1262) = TRUE, 0, $C1263)</f>
        <v>0</v>
      </c>
      <c r="R1263">
        <f>IF(ISNUMBER('III. New Locations'!R1262) = TRUE, IF('III. New Locations'!R1262 &gt;= 0, IF('III. New Locations'!R1262 &lt;=1, 0, $C1263),$C1263),$C1263)</f>
        <v>0</v>
      </c>
      <c r="S1263">
        <f>IF(ISNUMBER('III. New Locations'!S1262) = TRUE, IF('III. New Locations'!S1262 &gt;= 0, IF('III. New Locations'!S1262 &lt;=1, 0, $C1263), $C1263), $C1263)</f>
        <v>0</v>
      </c>
      <c r="T1263">
        <f>IF('III. New Locations'!T1262 = "-Unknown-", $C1263, 0)</f>
        <v>0</v>
      </c>
      <c r="U1263">
        <f>IF(LEN('III. New Locations'!U1262)&gt;1, 0, IF(T1263 = 0, 0, $C1263))</f>
        <v>0</v>
      </c>
      <c r="V1263">
        <f>IF('III. New Locations'!V1262 = "Unknown", $C1263, 0)</f>
        <v>0</v>
      </c>
      <c r="W1263">
        <f>IF(LEN('III. New Locations'!W1262)&gt;1, 0, IF(V1263 = 0, 0, $C1263))</f>
        <v>0</v>
      </c>
      <c r="X1263" t="str">
        <f>'III. New Locations'!X1262</f>
        <v>Unknown</v>
      </c>
      <c r="Y1263">
        <f>IF(ISNUMBER('III. New Locations'!Y1262) = TRUE, IF('III. New Locations'!Y1262 &gt;= 1400, IF('III. New Locations'!Y1262 &lt;=2100, 0, $C1263), $C1263), $C1263)</f>
        <v>0</v>
      </c>
      <c r="Z1263">
        <f>IF(ISNUMBER('III. New Locations'!Z1262) = TRUE, IF('III. New Locations'!Z1262 &gt;= 1400, IF('III. New Locations'!Z1262 &lt;=2100, 0, $C1263), $C1263), $C1263)</f>
        <v>0</v>
      </c>
      <c r="AA1263">
        <f>IF(ISNUMBER('III. New Locations'!AA1262) = TRUE, IF('III. New Locations'!AA1262 &gt;= 1400, IF('III. New Locations'!AA1262 &lt;=2100, 0, $C1263), $C1263), $C1263)</f>
        <v>0</v>
      </c>
      <c r="AC1263">
        <f>IF(ISNUMBER('III. New Locations'!AC1262) = TRUE, IF('III. New Locations'!AC1262 &gt;= 0, IF('III. New Locations'!AC1262 &lt;=1, 0,$C1263),$C1263), $C1263)</f>
        <v>0</v>
      </c>
    </row>
    <row r="1264" spans="1:29" x14ac:dyDescent="0.25">
      <c r="A1264">
        <f>'III. New Locations'!A1263</f>
        <v>1261</v>
      </c>
      <c r="C1264" s="4">
        <f>IF(LEN('III. New Locations'!C1263) &gt; 2, 1, 0)</f>
        <v>0</v>
      </c>
      <c r="E1264">
        <f>IF(LEN('III. New Locations'!E1263) = 2, IF('III. New Locations'!E1263 = "--", $C1264, 0), $C1264)</f>
        <v>0</v>
      </c>
      <c r="F1264">
        <f>IF(LEN('III. New Locations'!F1263) &gt; 4, 0, $C1264)</f>
        <v>0</v>
      </c>
      <c r="G1264">
        <f>IF(ISNUMBER('III. New Locations'!G1263) = TRUE, 0, $C1264)</f>
        <v>0</v>
      </c>
      <c r="H1264">
        <f>IF(ISNUMBER('III. New Locations'!H1263) = TRUE, 0, $C1264)</f>
        <v>0</v>
      </c>
      <c r="I1264">
        <f>IF(ISNUMBER('III. New Locations'!I1263) = TRUE, 0, $C1264)</f>
        <v>0</v>
      </c>
      <c r="J1264">
        <f>IF(ISNUMBER('III. New Locations'!J1263) = TRUE, 0, $C1264)</f>
        <v>0</v>
      </c>
      <c r="K1264">
        <f>IF(ISNUMBER('III. New Locations'!K1263) = TRUE, 0,$C1264)</f>
        <v>0</v>
      </c>
      <c r="M1264">
        <f>IF(ISNUMBER('III. New Locations'!M1263) = TRUE, 0,$C1264)</f>
        <v>0</v>
      </c>
      <c r="O1264">
        <f>IF(ISNUMBER('III. New Locations'!O1263) = TRUE, 0, $C1264)</f>
        <v>0</v>
      </c>
      <c r="P1264">
        <f>IF(ISNUMBER('III. New Locations'!P1263) = TRUE, 0, $C1264)</f>
        <v>0</v>
      </c>
      <c r="Q1264">
        <f>IF(ISNUMBER('III. New Locations'!Q1263) = TRUE, 0, $C1264)</f>
        <v>0</v>
      </c>
      <c r="R1264">
        <f>IF(ISNUMBER('III. New Locations'!R1263) = TRUE, IF('III. New Locations'!R1263 &gt;= 0, IF('III. New Locations'!R1263 &lt;=1, 0, $C1264),$C1264),$C1264)</f>
        <v>0</v>
      </c>
      <c r="S1264">
        <f>IF(ISNUMBER('III. New Locations'!S1263) = TRUE, IF('III. New Locations'!S1263 &gt;= 0, IF('III. New Locations'!S1263 &lt;=1, 0, $C1264), $C1264), $C1264)</f>
        <v>0</v>
      </c>
      <c r="T1264">
        <f>IF('III. New Locations'!T1263 = "-Unknown-", $C1264, 0)</f>
        <v>0</v>
      </c>
      <c r="U1264">
        <f>IF(LEN('III. New Locations'!U1263)&gt;1, 0, IF(T1264 = 0, 0, $C1264))</f>
        <v>0</v>
      </c>
      <c r="V1264">
        <f>IF('III. New Locations'!V1263 = "Unknown", $C1264, 0)</f>
        <v>0</v>
      </c>
      <c r="W1264">
        <f>IF(LEN('III. New Locations'!W1263)&gt;1, 0, IF(V1264 = 0, 0, $C1264))</f>
        <v>0</v>
      </c>
      <c r="X1264" t="str">
        <f>'III. New Locations'!X1263</f>
        <v>Unknown</v>
      </c>
      <c r="Y1264">
        <f>IF(ISNUMBER('III. New Locations'!Y1263) = TRUE, IF('III. New Locations'!Y1263 &gt;= 1400, IF('III. New Locations'!Y1263 &lt;=2100, 0, $C1264), $C1264), $C1264)</f>
        <v>0</v>
      </c>
      <c r="Z1264">
        <f>IF(ISNUMBER('III. New Locations'!Z1263) = TRUE, IF('III. New Locations'!Z1263 &gt;= 1400, IF('III. New Locations'!Z1263 &lt;=2100, 0, $C1264), $C1264), $C1264)</f>
        <v>0</v>
      </c>
      <c r="AA1264">
        <f>IF(ISNUMBER('III. New Locations'!AA1263) = TRUE, IF('III. New Locations'!AA1263 &gt;= 1400, IF('III. New Locations'!AA1263 &lt;=2100, 0, $C1264), $C1264), $C1264)</f>
        <v>0</v>
      </c>
      <c r="AC1264">
        <f>IF(ISNUMBER('III. New Locations'!AC1263) = TRUE, IF('III. New Locations'!AC1263 &gt;= 0, IF('III. New Locations'!AC1263 &lt;=1, 0,$C1264),$C1264), $C1264)</f>
        <v>0</v>
      </c>
    </row>
    <row r="1265" spans="1:29" x14ac:dyDescent="0.25">
      <c r="A1265">
        <f>'III. New Locations'!A1264</f>
        <v>1262</v>
      </c>
      <c r="C1265" s="4">
        <f>IF(LEN('III. New Locations'!C1264) &gt; 2, 1, 0)</f>
        <v>0</v>
      </c>
      <c r="E1265">
        <f>IF(LEN('III. New Locations'!E1264) = 2, IF('III. New Locations'!E1264 = "--", $C1265, 0), $C1265)</f>
        <v>0</v>
      </c>
      <c r="F1265">
        <f>IF(LEN('III. New Locations'!F1264) &gt; 4, 0, $C1265)</f>
        <v>0</v>
      </c>
      <c r="G1265">
        <f>IF(ISNUMBER('III. New Locations'!G1264) = TRUE, 0, $C1265)</f>
        <v>0</v>
      </c>
      <c r="H1265">
        <f>IF(ISNUMBER('III. New Locations'!H1264) = TRUE, 0, $C1265)</f>
        <v>0</v>
      </c>
      <c r="I1265">
        <f>IF(ISNUMBER('III. New Locations'!I1264) = TRUE, 0, $C1265)</f>
        <v>0</v>
      </c>
      <c r="J1265">
        <f>IF(ISNUMBER('III. New Locations'!J1264) = TRUE, 0, $C1265)</f>
        <v>0</v>
      </c>
      <c r="K1265">
        <f>IF(ISNUMBER('III. New Locations'!K1264) = TRUE, 0,$C1265)</f>
        <v>0</v>
      </c>
      <c r="M1265">
        <f>IF(ISNUMBER('III. New Locations'!M1264) = TRUE, 0,$C1265)</f>
        <v>0</v>
      </c>
      <c r="O1265">
        <f>IF(ISNUMBER('III. New Locations'!O1264) = TRUE, 0, $C1265)</f>
        <v>0</v>
      </c>
      <c r="P1265">
        <f>IF(ISNUMBER('III. New Locations'!P1264) = TRUE, 0, $C1265)</f>
        <v>0</v>
      </c>
      <c r="Q1265">
        <f>IF(ISNUMBER('III. New Locations'!Q1264) = TRUE, 0, $C1265)</f>
        <v>0</v>
      </c>
      <c r="R1265">
        <f>IF(ISNUMBER('III. New Locations'!R1264) = TRUE, IF('III. New Locations'!R1264 &gt;= 0, IF('III. New Locations'!R1264 &lt;=1, 0, $C1265),$C1265),$C1265)</f>
        <v>0</v>
      </c>
      <c r="S1265">
        <f>IF(ISNUMBER('III. New Locations'!S1264) = TRUE, IF('III. New Locations'!S1264 &gt;= 0, IF('III. New Locations'!S1264 &lt;=1, 0, $C1265), $C1265), $C1265)</f>
        <v>0</v>
      </c>
      <c r="T1265">
        <f>IF('III. New Locations'!T1264 = "-Unknown-", $C1265, 0)</f>
        <v>0</v>
      </c>
      <c r="U1265">
        <f>IF(LEN('III. New Locations'!U1264)&gt;1, 0, IF(T1265 = 0, 0, $C1265))</f>
        <v>0</v>
      </c>
      <c r="V1265">
        <f>IF('III. New Locations'!V1264 = "Unknown", $C1265, 0)</f>
        <v>0</v>
      </c>
      <c r="W1265">
        <f>IF(LEN('III. New Locations'!W1264)&gt;1, 0, IF(V1265 = 0, 0, $C1265))</f>
        <v>0</v>
      </c>
      <c r="X1265" t="str">
        <f>'III. New Locations'!X1264</f>
        <v>Unknown</v>
      </c>
      <c r="Y1265">
        <f>IF(ISNUMBER('III. New Locations'!Y1264) = TRUE, IF('III. New Locations'!Y1264 &gt;= 1400, IF('III. New Locations'!Y1264 &lt;=2100, 0, $C1265), $C1265), $C1265)</f>
        <v>0</v>
      </c>
      <c r="Z1265">
        <f>IF(ISNUMBER('III. New Locations'!Z1264) = TRUE, IF('III. New Locations'!Z1264 &gt;= 1400, IF('III. New Locations'!Z1264 &lt;=2100, 0, $C1265), $C1265), $C1265)</f>
        <v>0</v>
      </c>
      <c r="AA1265">
        <f>IF(ISNUMBER('III. New Locations'!AA1264) = TRUE, IF('III. New Locations'!AA1264 &gt;= 1400, IF('III. New Locations'!AA1264 &lt;=2100, 0, $C1265), $C1265), $C1265)</f>
        <v>0</v>
      </c>
      <c r="AC1265">
        <f>IF(ISNUMBER('III. New Locations'!AC1264) = TRUE, IF('III. New Locations'!AC1264 &gt;= 0, IF('III. New Locations'!AC1264 &lt;=1, 0,$C1265),$C1265), $C1265)</f>
        <v>0</v>
      </c>
    </row>
    <row r="1266" spans="1:29" x14ac:dyDescent="0.25">
      <c r="A1266">
        <f>'III. New Locations'!A1265</f>
        <v>1263</v>
      </c>
      <c r="C1266" s="4">
        <f>IF(LEN('III. New Locations'!C1265) &gt; 2, 1, 0)</f>
        <v>0</v>
      </c>
      <c r="E1266">
        <f>IF(LEN('III. New Locations'!E1265) = 2, IF('III. New Locations'!E1265 = "--", $C1266, 0), $C1266)</f>
        <v>0</v>
      </c>
      <c r="F1266">
        <f>IF(LEN('III. New Locations'!F1265) &gt; 4, 0, $C1266)</f>
        <v>0</v>
      </c>
      <c r="G1266">
        <f>IF(ISNUMBER('III. New Locations'!G1265) = TRUE, 0, $C1266)</f>
        <v>0</v>
      </c>
      <c r="H1266">
        <f>IF(ISNUMBER('III. New Locations'!H1265) = TRUE, 0, $C1266)</f>
        <v>0</v>
      </c>
      <c r="I1266">
        <f>IF(ISNUMBER('III. New Locations'!I1265) = TRUE, 0, $C1266)</f>
        <v>0</v>
      </c>
      <c r="J1266">
        <f>IF(ISNUMBER('III. New Locations'!J1265) = TRUE, 0, $C1266)</f>
        <v>0</v>
      </c>
      <c r="K1266">
        <f>IF(ISNUMBER('III. New Locations'!K1265) = TRUE, 0,$C1266)</f>
        <v>0</v>
      </c>
      <c r="M1266">
        <f>IF(ISNUMBER('III. New Locations'!M1265) = TRUE, 0,$C1266)</f>
        <v>0</v>
      </c>
      <c r="O1266">
        <f>IF(ISNUMBER('III. New Locations'!O1265) = TRUE, 0, $C1266)</f>
        <v>0</v>
      </c>
      <c r="P1266">
        <f>IF(ISNUMBER('III. New Locations'!P1265) = TRUE, 0, $C1266)</f>
        <v>0</v>
      </c>
      <c r="Q1266">
        <f>IF(ISNUMBER('III. New Locations'!Q1265) = TRUE, 0, $C1266)</f>
        <v>0</v>
      </c>
      <c r="R1266">
        <f>IF(ISNUMBER('III. New Locations'!R1265) = TRUE, IF('III. New Locations'!R1265 &gt;= 0, IF('III. New Locations'!R1265 &lt;=1, 0, $C1266),$C1266),$C1266)</f>
        <v>0</v>
      </c>
      <c r="S1266">
        <f>IF(ISNUMBER('III. New Locations'!S1265) = TRUE, IF('III. New Locations'!S1265 &gt;= 0, IF('III. New Locations'!S1265 &lt;=1, 0, $C1266), $C1266), $C1266)</f>
        <v>0</v>
      </c>
      <c r="T1266">
        <f>IF('III. New Locations'!T1265 = "-Unknown-", $C1266, 0)</f>
        <v>0</v>
      </c>
      <c r="U1266">
        <f>IF(LEN('III. New Locations'!U1265)&gt;1, 0, IF(T1266 = 0, 0, $C1266))</f>
        <v>0</v>
      </c>
      <c r="V1266">
        <f>IF('III. New Locations'!V1265 = "Unknown", $C1266, 0)</f>
        <v>0</v>
      </c>
      <c r="W1266">
        <f>IF(LEN('III. New Locations'!W1265)&gt;1, 0, IF(V1266 = 0, 0, $C1266))</f>
        <v>0</v>
      </c>
      <c r="X1266" t="str">
        <f>'III. New Locations'!X1265</f>
        <v>Unknown</v>
      </c>
      <c r="Y1266">
        <f>IF(ISNUMBER('III. New Locations'!Y1265) = TRUE, IF('III. New Locations'!Y1265 &gt;= 1400, IF('III. New Locations'!Y1265 &lt;=2100, 0, $C1266), $C1266), $C1266)</f>
        <v>0</v>
      </c>
      <c r="Z1266">
        <f>IF(ISNUMBER('III. New Locations'!Z1265) = TRUE, IF('III. New Locations'!Z1265 &gt;= 1400, IF('III. New Locations'!Z1265 &lt;=2100, 0, $C1266), $C1266), $C1266)</f>
        <v>0</v>
      </c>
      <c r="AA1266">
        <f>IF(ISNUMBER('III. New Locations'!AA1265) = TRUE, IF('III. New Locations'!AA1265 &gt;= 1400, IF('III. New Locations'!AA1265 &lt;=2100, 0, $C1266), $C1266), $C1266)</f>
        <v>0</v>
      </c>
      <c r="AC1266">
        <f>IF(ISNUMBER('III. New Locations'!AC1265) = TRUE, IF('III. New Locations'!AC1265 &gt;= 0, IF('III. New Locations'!AC1265 &lt;=1, 0,$C1266),$C1266), $C1266)</f>
        <v>0</v>
      </c>
    </row>
    <row r="1267" spans="1:29" x14ac:dyDescent="0.25">
      <c r="A1267">
        <f>'III. New Locations'!A1266</f>
        <v>1264</v>
      </c>
      <c r="C1267" s="4">
        <f>IF(LEN('III. New Locations'!C1266) &gt; 2, 1, 0)</f>
        <v>0</v>
      </c>
      <c r="E1267">
        <f>IF(LEN('III. New Locations'!E1266) = 2, IF('III. New Locations'!E1266 = "--", $C1267, 0), $C1267)</f>
        <v>0</v>
      </c>
      <c r="F1267">
        <f>IF(LEN('III. New Locations'!F1266) &gt; 4, 0, $C1267)</f>
        <v>0</v>
      </c>
      <c r="G1267">
        <f>IF(ISNUMBER('III. New Locations'!G1266) = TRUE, 0, $C1267)</f>
        <v>0</v>
      </c>
      <c r="H1267">
        <f>IF(ISNUMBER('III. New Locations'!H1266) = TRUE, 0, $C1267)</f>
        <v>0</v>
      </c>
      <c r="I1267">
        <f>IF(ISNUMBER('III. New Locations'!I1266) = TRUE, 0, $C1267)</f>
        <v>0</v>
      </c>
      <c r="J1267">
        <f>IF(ISNUMBER('III. New Locations'!J1266) = TRUE, 0, $C1267)</f>
        <v>0</v>
      </c>
      <c r="K1267">
        <f>IF(ISNUMBER('III. New Locations'!K1266) = TRUE, 0,$C1267)</f>
        <v>0</v>
      </c>
      <c r="M1267">
        <f>IF(ISNUMBER('III. New Locations'!M1266) = TRUE, 0,$C1267)</f>
        <v>0</v>
      </c>
      <c r="O1267">
        <f>IF(ISNUMBER('III. New Locations'!O1266) = TRUE, 0, $C1267)</f>
        <v>0</v>
      </c>
      <c r="P1267">
        <f>IF(ISNUMBER('III. New Locations'!P1266) = TRUE, 0, $C1267)</f>
        <v>0</v>
      </c>
      <c r="Q1267">
        <f>IF(ISNUMBER('III. New Locations'!Q1266) = TRUE, 0, $C1267)</f>
        <v>0</v>
      </c>
      <c r="R1267">
        <f>IF(ISNUMBER('III. New Locations'!R1266) = TRUE, IF('III. New Locations'!R1266 &gt;= 0, IF('III. New Locations'!R1266 &lt;=1, 0, $C1267),$C1267),$C1267)</f>
        <v>0</v>
      </c>
      <c r="S1267">
        <f>IF(ISNUMBER('III. New Locations'!S1266) = TRUE, IF('III. New Locations'!S1266 &gt;= 0, IF('III. New Locations'!S1266 &lt;=1, 0, $C1267), $C1267), $C1267)</f>
        <v>0</v>
      </c>
      <c r="T1267">
        <f>IF('III. New Locations'!T1266 = "-Unknown-", $C1267, 0)</f>
        <v>0</v>
      </c>
      <c r="U1267">
        <f>IF(LEN('III. New Locations'!U1266)&gt;1, 0, IF(T1267 = 0, 0, $C1267))</f>
        <v>0</v>
      </c>
      <c r="V1267">
        <f>IF('III. New Locations'!V1266 = "Unknown", $C1267, 0)</f>
        <v>0</v>
      </c>
      <c r="W1267">
        <f>IF(LEN('III. New Locations'!W1266)&gt;1, 0, IF(V1267 = 0, 0, $C1267))</f>
        <v>0</v>
      </c>
      <c r="X1267" t="str">
        <f>'III. New Locations'!X1266</f>
        <v>Unknown</v>
      </c>
      <c r="Y1267">
        <f>IF(ISNUMBER('III. New Locations'!Y1266) = TRUE, IF('III. New Locations'!Y1266 &gt;= 1400, IF('III. New Locations'!Y1266 &lt;=2100, 0, $C1267), $C1267), $C1267)</f>
        <v>0</v>
      </c>
      <c r="Z1267">
        <f>IF(ISNUMBER('III. New Locations'!Z1266) = TRUE, IF('III. New Locations'!Z1266 &gt;= 1400, IF('III. New Locations'!Z1266 &lt;=2100, 0, $C1267), $C1267), $C1267)</f>
        <v>0</v>
      </c>
      <c r="AA1267">
        <f>IF(ISNUMBER('III. New Locations'!AA1266) = TRUE, IF('III. New Locations'!AA1266 &gt;= 1400, IF('III. New Locations'!AA1266 &lt;=2100, 0, $C1267), $C1267), $C1267)</f>
        <v>0</v>
      </c>
      <c r="AC1267">
        <f>IF(ISNUMBER('III. New Locations'!AC1266) = TRUE, IF('III. New Locations'!AC1266 &gt;= 0, IF('III. New Locations'!AC1266 &lt;=1, 0,$C1267),$C1267), $C1267)</f>
        <v>0</v>
      </c>
    </row>
    <row r="1268" spans="1:29" x14ac:dyDescent="0.25">
      <c r="A1268">
        <f>'III. New Locations'!A1267</f>
        <v>1265</v>
      </c>
      <c r="C1268" s="4">
        <f>IF(LEN('III. New Locations'!C1267) &gt; 2, 1, 0)</f>
        <v>0</v>
      </c>
      <c r="E1268">
        <f>IF(LEN('III. New Locations'!E1267) = 2, IF('III. New Locations'!E1267 = "--", $C1268, 0), $C1268)</f>
        <v>0</v>
      </c>
      <c r="F1268">
        <f>IF(LEN('III. New Locations'!F1267) &gt; 4, 0, $C1268)</f>
        <v>0</v>
      </c>
      <c r="G1268">
        <f>IF(ISNUMBER('III. New Locations'!G1267) = TRUE, 0, $C1268)</f>
        <v>0</v>
      </c>
      <c r="H1268">
        <f>IF(ISNUMBER('III. New Locations'!H1267) = TRUE, 0, $C1268)</f>
        <v>0</v>
      </c>
      <c r="I1268">
        <f>IF(ISNUMBER('III. New Locations'!I1267) = TRUE, 0, $C1268)</f>
        <v>0</v>
      </c>
      <c r="J1268">
        <f>IF(ISNUMBER('III. New Locations'!J1267) = TRUE, 0, $C1268)</f>
        <v>0</v>
      </c>
      <c r="K1268">
        <f>IF(ISNUMBER('III. New Locations'!K1267) = TRUE, 0,$C1268)</f>
        <v>0</v>
      </c>
      <c r="M1268">
        <f>IF(ISNUMBER('III. New Locations'!M1267) = TRUE, 0,$C1268)</f>
        <v>0</v>
      </c>
      <c r="O1268">
        <f>IF(ISNUMBER('III. New Locations'!O1267) = TRUE, 0, $C1268)</f>
        <v>0</v>
      </c>
      <c r="P1268">
        <f>IF(ISNUMBER('III. New Locations'!P1267) = TRUE, 0, $C1268)</f>
        <v>0</v>
      </c>
      <c r="Q1268">
        <f>IF(ISNUMBER('III. New Locations'!Q1267) = TRUE, 0, $C1268)</f>
        <v>0</v>
      </c>
      <c r="R1268">
        <f>IF(ISNUMBER('III. New Locations'!R1267) = TRUE, IF('III. New Locations'!R1267 &gt;= 0, IF('III. New Locations'!R1267 &lt;=1, 0, $C1268),$C1268),$C1268)</f>
        <v>0</v>
      </c>
      <c r="S1268">
        <f>IF(ISNUMBER('III. New Locations'!S1267) = TRUE, IF('III. New Locations'!S1267 &gt;= 0, IF('III. New Locations'!S1267 &lt;=1, 0, $C1268), $C1268), $C1268)</f>
        <v>0</v>
      </c>
      <c r="T1268">
        <f>IF('III. New Locations'!T1267 = "-Unknown-", $C1268, 0)</f>
        <v>0</v>
      </c>
      <c r="U1268">
        <f>IF(LEN('III. New Locations'!U1267)&gt;1, 0, IF(T1268 = 0, 0, $C1268))</f>
        <v>0</v>
      </c>
      <c r="V1268">
        <f>IF('III. New Locations'!V1267 = "Unknown", $C1268, 0)</f>
        <v>0</v>
      </c>
      <c r="W1268">
        <f>IF(LEN('III. New Locations'!W1267)&gt;1, 0, IF(V1268 = 0, 0, $C1268))</f>
        <v>0</v>
      </c>
      <c r="X1268" t="str">
        <f>'III. New Locations'!X1267</f>
        <v>Unknown</v>
      </c>
      <c r="Y1268">
        <f>IF(ISNUMBER('III. New Locations'!Y1267) = TRUE, IF('III. New Locations'!Y1267 &gt;= 1400, IF('III. New Locations'!Y1267 &lt;=2100, 0, $C1268), $C1268), $C1268)</f>
        <v>0</v>
      </c>
      <c r="Z1268">
        <f>IF(ISNUMBER('III. New Locations'!Z1267) = TRUE, IF('III. New Locations'!Z1267 &gt;= 1400, IF('III. New Locations'!Z1267 &lt;=2100, 0, $C1268), $C1268), $C1268)</f>
        <v>0</v>
      </c>
      <c r="AA1268">
        <f>IF(ISNUMBER('III. New Locations'!AA1267) = TRUE, IF('III. New Locations'!AA1267 &gt;= 1400, IF('III. New Locations'!AA1267 &lt;=2100, 0, $C1268), $C1268), $C1268)</f>
        <v>0</v>
      </c>
      <c r="AC1268">
        <f>IF(ISNUMBER('III. New Locations'!AC1267) = TRUE, IF('III. New Locations'!AC1267 &gt;= 0, IF('III. New Locations'!AC1267 &lt;=1, 0,$C1268),$C1268), $C1268)</f>
        <v>0</v>
      </c>
    </row>
    <row r="1269" spans="1:29" x14ac:dyDescent="0.25">
      <c r="A1269">
        <f>'III. New Locations'!A1268</f>
        <v>1266</v>
      </c>
      <c r="C1269" s="4">
        <f>IF(LEN('III. New Locations'!C1268) &gt; 2, 1, 0)</f>
        <v>0</v>
      </c>
      <c r="E1269">
        <f>IF(LEN('III. New Locations'!E1268) = 2, IF('III. New Locations'!E1268 = "--", $C1269, 0), $C1269)</f>
        <v>0</v>
      </c>
      <c r="F1269">
        <f>IF(LEN('III. New Locations'!F1268) &gt; 4, 0, $C1269)</f>
        <v>0</v>
      </c>
      <c r="G1269">
        <f>IF(ISNUMBER('III. New Locations'!G1268) = TRUE, 0, $C1269)</f>
        <v>0</v>
      </c>
      <c r="H1269">
        <f>IF(ISNUMBER('III. New Locations'!H1268) = TRUE, 0, $C1269)</f>
        <v>0</v>
      </c>
      <c r="I1269">
        <f>IF(ISNUMBER('III. New Locations'!I1268) = TRUE, 0, $C1269)</f>
        <v>0</v>
      </c>
      <c r="J1269">
        <f>IF(ISNUMBER('III. New Locations'!J1268) = TRUE, 0, $C1269)</f>
        <v>0</v>
      </c>
      <c r="K1269">
        <f>IF(ISNUMBER('III. New Locations'!K1268) = TRUE, 0,$C1269)</f>
        <v>0</v>
      </c>
      <c r="M1269">
        <f>IF(ISNUMBER('III. New Locations'!M1268) = TRUE, 0,$C1269)</f>
        <v>0</v>
      </c>
      <c r="O1269">
        <f>IF(ISNUMBER('III. New Locations'!O1268) = TRUE, 0, $C1269)</f>
        <v>0</v>
      </c>
      <c r="P1269">
        <f>IF(ISNUMBER('III. New Locations'!P1268) = TRUE, 0, $C1269)</f>
        <v>0</v>
      </c>
      <c r="Q1269">
        <f>IF(ISNUMBER('III. New Locations'!Q1268) = TRUE, 0, $C1269)</f>
        <v>0</v>
      </c>
      <c r="R1269">
        <f>IF(ISNUMBER('III. New Locations'!R1268) = TRUE, IF('III. New Locations'!R1268 &gt;= 0, IF('III. New Locations'!R1268 &lt;=1, 0, $C1269),$C1269),$C1269)</f>
        <v>0</v>
      </c>
      <c r="S1269">
        <f>IF(ISNUMBER('III. New Locations'!S1268) = TRUE, IF('III. New Locations'!S1268 &gt;= 0, IF('III. New Locations'!S1268 &lt;=1, 0, $C1269), $C1269), $C1269)</f>
        <v>0</v>
      </c>
      <c r="T1269">
        <f>IF('III. New Locations'!T1268 = "-Unknown-", $C1269, 0)</f>
        <v>0</v>
      </c>
      <c r="U1269">
        <f>IF(LEN('III. New Locations'!U1268)&gt;1, 0, IF(T1269 = 0, 0, $C1269))</f>
        <v>0</v>
      </c>
      <c r="V1269">
        <f>IF('III. New Locations'!V1268 = "Unknown", $C1269, 0)</f>
        <v>0</v>
      </c>
      <c r="W1269">
        <f>IF(LEN('III. New Locations'!W1268)&gt;1, 0, IF(V1269 = 0, 0, $C1269))</f>
        <v>0</v>
      </c>
      <c r="X1269" t="str">
        <f>'III. New Locations'!X1268</f>
        <v>Unknown</v>
      </c>
      <c r="Y1269">
        <f>IF(ISNUMBER('III. New Locations'!Y1268) = TRUE, IF('III. New Locations'!Y1268 &gt;= 1400, IF('III. New Locations'!Y1268 &lt;=2100, 0, $C1269), $C1269), $C1269)</f>
        <v>0</v>
      </c>
      <c r="Z1269">
        <f>IF(ISNUMBER('III. New Locations'!Z1268) = TRUE, IF('III. New Locations'!Z1268 &gt;= 1400, IF('III. New Locations'!Z1268 &lt;=2100, 0, $C1269), $C1269), $C1269)</f>
        <v>0</v>
      </c>
      <c r="AA1269">
        <f>IF(ISNUMBER('III. New Locations'!AA1268) = TRUE, IF('III. New Locations'!AA1268 &gt;= 1400, IF('III. New Locations'!AA1268 &lt;=2100, 0, $C1269), $C1269), $C1269)</f>
        <v>0</v>
      </c>
      <c r="AC1269">
        <f>IF(ISNUMBER('III. New Locations'!AC1268) = TRUE, IF('III. New Locations'!AC1268 &gt;= 0, IF('III. New Locations'!AC1268 &lt;=1, 0,$C1269),$C1269), $C1269)</f>
        <v>0</v>
      </c>
    </row>
    <row r="1270" spans="1:29" x14ac:dyDescent="0.25">
      <c r="A1270">
        <f>'III. New Locations'!A1269</f>
        <v>1267</v>
      </c>
      <c r="C1270" s="4">
        <f>IF(LEN('III. New Locations'!C1269) &gt; 2, 1, 0)</f>
        <v>0</v>
      </c>
      <c r="E1270">
        <f>IF(LEN('III. New Locations'!E1269) = 2, IF('III. New Locations'!E1269 = "--", $C1270, 0), $C1270)</f>
        <v>0</v>
      </c>
      <c r="F1270">
        <f>IF(LEN('III. New Locations'!F1269) &gt; 4, 0, $C1270)</f>
        <v>0</v>
      </c>
      <c r="G1270">
        <f>IF(ISNUMBER('III. New Locations'!G1269) = TRUE, 0, $C1270)</f>
        <v>0</v>
      </c>
      <c r="H1270">
        <f>IF(ISNUMBER('III. New Locations'!H1269) = TRUE, 0, $C1270)</f>
        <v>0</v>
      </c>
      <c r="I1270">
        <f>IF(ISNUMBER('III. New Locations'!I1269) = TRUE, 0, $C1270)</f>
        <v>0</v>
      </c>
      <c r="J1270">
        <f>IF(ISNUMBER('III. New Locations'!J1269) = TRUE, 0, $C1270)</f>
        <v>0</v>
      </c>
      <c r="K1270">
        <f>IF(ISNUMBER('III. New Locations'!K1269) = TRUE, 0,$C1270)</f>
        <v>0</v>
      </c>
      <c r="M1270">
        <f>IF(ISNUMBER('III. New Locations'!M1269) = TRUE, 0,$C1270)</f>
        <v>0</v>
      </c>
      <c r="O1270">
        <f>IF(ISNUMBER('III. New Locations'!O1269) = TRUE, 0, $C1270)</f>
        <v>0</v>
      </c>
      <c r="P1270">
        <f>IF(ISNUMBER('III. New Locations'!P1269) = TRUE, 0, $C1270)</f>
        <v>0</v>
      </c>
      <c r="Q1270">
        <f>IF(ISNUMBER('III. New Locations'!Q1269) = TRUE, 0, $C1270)</f>
        <v>0</v>
      </c>
      <c r="R1270">
        <f>IF(ISNUMBER('III. New Locations'!R1269) = TRUE, IF('III. New Locations'!R1269 &gt;= 0, IF('III. New Locations'!R1269 &lt;=1, 0, $C1270),$C1270),$C1270)</f>
        <v>0</v>
      </c>
      <c r="S1270">
        <f>IF(ISNUMBER('III. New Locations'!S1269) = TRUE, IF('III. New Locations'!S1269 &gt;= 0, IF('III. New Locations'!S1269 &lt;=1, 0, $C1270), $C1270), $C1270)</f>
        <v>0</v>
      </c>
      <c r="T1270">
        <f>IF('III. New Locations'!T1269 = "-Unknown-", $C1270, 0)</f>
        <v>0</v>
      </c>
      <c r="U1270">
        <f>IF(LEN('III. New Locations'!U1269)&gt;1, 0, IF(T1270 = 0, 0, $C1270))</f>
        <v>0</v>
      </c>
      <c r="V1270">
        <f>IF('III. New Locations'!V1269 = "Unknown", $C1270, 0)</f>
        <v>0</v>
      </c>
      <c r="W1270">
        <f>IF(LEN('III. New Locations'!W1269)&gt;1, 0, IF(V1270 = 0, 0, $C1270))</f>
        <v>0</v>
      </c>
      <c r="X1270" t="str">
        <f>'III. New Locations'!X1269</f>
        <v>Unknown</v>
      </c>
      <c r="Y1270">
        <f>IF(ISNUMBER('III. New Locations'!Y1269) = TRUE, IF('III. New Locations'!Y1269 &gt;= 1400, IF('III. New Locations'!Y1269 &lt;=2100, 0, $C1270), $C1270), $C1270)</f>
        <v>0</v>
      </c>
      <c r="Z1270">
        <f>IF(ISNUMBER('III. New Locations'!Z1269) = TRUE, IF('III. New Locations'!Z1269 &gt;= 1400, IF('III. New Locations'!Z1269 &lt;=2100, 0, $C1270), $C1270), $C1270)</f>
        <v>0</v>
      </c>
      <c r="AA1270">
        <f>IF(ISNUMBER('III. New Locations'!AA1269) = TRUE, IF('III. New Locations'!AA1269 &gt;= 1400, IF('III. New Locations'!AA1269 &lt;=2100, 0, $C1270), $C1270), $C1270)</f>
        <v>0</v>
      </c>
      <c r="AC1270">
        <f>IF(ISNUMBER('III. New Locations'!AC1269) = TRUE, IF('III. New Locations'!AC1269 &gt;= 0, IF('III. New Locations'!AC1269 &lt;=1, 0,$C1270),$C1270), $C1270)</f>
        <v>0</v>
      </c>
    </row>
    <row r="1271" spans="1:29" x14ac:dyDescent="0.25">
      <c r="A1271">
        <f>'III. New Locations'!A1270</f>
        <v>1268</v>
      </c>
      <c r="C1271" s="4">
        <f>IF(LEN('III. New Locations'!C1270) &gt; 2, 1, 0)</f>
        <v>0</v>
      </c>
      <c r="E1271">
        <f>IF(LEN('III. New Locations'!E1270) = 2, IF('III. New Locations'!E1270 = "--", $C1271, 0), $C1271)</f>
        <v>0</v>
      </c>
      <c r="F1271">
        <f>IF(LEN('III. New Locations'!F1270) &gt; 4, 0, $C1271)</f>
        <v>0</v>
      </c>
      <c r="G1271">
        <f>IF(ISNUMBER('III. New Locations'!G1270) = TRUE, 0, $C1271)</f>
        <v>0</v>
      </c>
      <c r="H1271">
        <f>IF(ISNUMBER('III. New Locations'!H1270) = TRUE, 0, $C1271)</f>
        <v>0</v>
      </c>
      <c r="I1271">
        <f>IF(ISNUMBER('III. New Locations'!I1270) = TRUE, 0, $C1271)</f>
        <v>0</v>
      </c>
      <c r="J1271">
        <f>IF(ISNUMBER('III. New Locations'!J1270) = TRUE, 0, $C1271)</f>
        <v>0</v>
      </c>
      <c r="K1271">
        <f>IF(ISNUMBER('III. New Locations'!K1270) = TRUE, 0,$C1271)</f>
        <v>0</v>
      </c>
      <c r="M1271">
        <f>IF(ISNUMBER('III. New Locations'!M1270) = TRUE, 0,$C1271)</f>
        <v>0</v>
      </c>
      <c r="O1271">
        <f>IF(ISNUMBER('III. New Locations'!O1270) = TRUE, 0, $C1271)</f>
        <v>0</v>
      </c>
      <c r="P1271">
        <f>IF(ISNUMBER('III. New Locations'!P1270) = TRUE, 0, $C1271)</f>
        <v>0</v>
      </c>
      <c r="Q1271">
        <f>IF(ISNUMBER('III. New Locations'!Q1270) = TRUE, 0, $C1271)</f>
        <v>0</v>
      </c>
      <c r="R1271">
        <f>IF(ISNUMBER('III. New Locations'!R1270) = TRUE, IF('III. New Locations'!R1270 &gt;= 0, IF('III. New Locations'!R1270 &lt;=1, 0, $C1271),$C1271),$C1271)</f>
        <v>0</v>
      </c>
      <c r="S1271">
        <f>IF(ISNUMBER('III. New Locations'!S1270) = TRUE, IF('III. New Locations'!S1270 &gt;= 0, IF('III. New Locations'!S1270 &lt;=1, 0, $C1271), $C1271), $C1271)</f>
        <v>0</v>
      </c>
      <c r="T1271">
        <f>IF('III. New Locations'!T1270 = "-Unknown-", $C1271, 0)</f>
        <v>0</v>
      </c>
      <c r="U1271">
        <f>IF(LEN('III. New Locations'!U1270)&gt;1, 0, IF(T1271 = 0, 0, $C1271))</f>
        <v>0</v>
      </c>
      <c r="V1271">
        <f>IF('III. New Locations'!V1270 = "Unknown", $C1271, 0)</f>
        <v>0</v>
      </c>
      <c r="W1271">
        <f>IF(LEN('III. New Locations'!W1270)&gt;1, 0, IF(V1271 = 0, 0, $C1271))</f>
        <v>0</v>
      </c>
      <c r="X1271" t="str">
        <f>'III. New Locations'!X1270</f>
        <v>Unknown</v>
      </c>
      <c r="Y1271">
        <f>IF(ISNUMBER('III. New Locations'!Y1270) = TRUE, IF('III. New Locations'!Y1270 &gt;= 1400, IF('III. New Locations'!Y1270 &lt;=2100, 0, $C1271), $C1271), $C1271)</f>
        <v>0</v>
      </c>
      <c r="Z1271">
        <f>IF(ISNUMBER('III. New Locations'!Z1270) = TRUE, IF('III. New Locations'!Z1270 &gt;= 1400, IF('III. New Locations'!Z1270 &lt;=2100, 0, $C1271), $C1271), $C1271)</f>
        <v>0</v>
      </c>
      <c r="AA1271">
        <f>IF(ISNUMBER('III. New Locations'!AA1270) = TRUE, IF('III. New Locations'!AA1270 &gt;= 1400, IF('III. New Locations'!AA1270 &lt;=2100, 0, $C1271), $C1271), $C1271)</f>
        <v>0</v>
      </c>
      <c r="AC1271">
        <f>IF(ISNUMBER('III. New Locations'!AC1270) = TRUE, IF('III. New Locations'!AC1270 &gt;= 0, IF('III. New Locations'!AC1270 &lt;=1, 0,$C1271),$C1271), $C1271)</f>
        <v>0</v>
      </c>
    </row>
    <row r="1272" spans="1:29" x14ac:dyDescent="0.25">
      <c r="A1272">
        <f>'III. New Locations'!A1271</f>
        <v>1269</v>
      </c>
      <c r="C1272" s="4">
        <f>IF(LEN('III. New Locations'!C1271) &gt; 2, 1, 0)</f>
        <v>0</v>
      </c>
      <c r="E1272">
        <f>IF(LEN('III. New Locations'!E1271) = 2, IF('III. New Locations'!E1271 = "--", $C1272, 0), $C1272)</f>
        <v>0</v>
      </c>
      <c r="F1272">
        <f>IF(LEN('III. New Locations'!F1271) &gt; 4, 0, $C1272)</f>
        <v>0</v>
      </c>
      <c r="G1272">
        <f>IF(ISNUMBER('III. New Locations'!G1271) = TRUE, 0, $C1272)</f>
        <v>0</v>
      </c>
      <c r="H1272">
        <f>IF(ISNUMBER('III. New Locations'!H1271) = TRUE, 0, $C1272)</f>
        <v>0</v>
      </c>
      <c r="I1272">
        <f>IF(ISNUMBER('III. New Locations'!I1271) = TRUE, 0, $C1272)</f>
        <v>0</v>
      </c>
      <c r="J1272">
        <f>IF(ISNUMBER('III. New Locations'!J1271) = TRUE, 0, $C1272)</f>
        <v>0</v>
      </c>
      <c r="K1272">
        <f>IF(ISNUMBER('III. New Locations'!K1271) = TRUE, 0,$C1272)</f>
        <v>0</v>
      </c>
      <c r="M1272">
        <f>IF(ISNUMBER('III. New Locations'!M1271) = TRUE, 0,$C1272)</f>
        <v>0</v>
      </c>
      <c r="O1272">
        <f>IF(ISNUMBER('III. New Locations'!O1271) = TRUE, 0, $C1272)</f>
        <v>0</v>
      </c>
      <c r="P1272">
        <f>IF(ISNUMBER('III. New Locations'!P1271) = TRUE, 0, $C1272)</f>
        <v>0</v>
      </c>
      <c r="Q1272">
        <f>IF(ISNUMBER('III. New Locations'!Q1271) = TRUE, 0, $C1272)</f>
        <v>0</v>
      </c>
      <c r="R1272">
        <f>IF(ISNUMBER('III. New Locations'!R1271) = TRUE, IF('III. New Locations'!R1271 &gt;= 0, IF('III. New Locations'!R1271 &lt;=1, 0, $C1272),$C1272),$C1272)</f>
        <v>0</v>
      </c>
      <c r="S1272">
        <f>IF(ISNUMBER('III. New Locations'!S1271) = TRUE, IF('III. New Locations'!S1271 &gt;= 0, IF('III. New Locations'!S1271 &lt;=1, 0, $C1272), $C1272), $C1272)</f>
        <v>0</v>
      </c>
      <c r="T1272">
        <f>IF('III. New Locations'!T1271 = "-Unknown-", $C1272, 0)</f>
        <v>0</v>
      </c>
      <c r="U1272">
        <f>IF(LEN('III. New Locations'!U1271)&gt;1, 0, IF(T1272 = 0, 0, $C1272))</f>
        <v>0</v>
      </c>
      <c r="V1272">
        <f>IF('III. New Locations'!V1271 = "Unknown", $C1272, 0)</f>
        <v>0</v>
      </c>
      <c r="W1272">
        <f>IF(LEN('III. New Locations'!W1271)&gt;1, 0, IF(V1272 = 0, 0, $C1272))</f>
        <v>0</v>
      </c>
      <c r="X1272" t="str">
        <f>'III. New Locations'!X1271</f>
        <v>Unknown</v>
      </c>
      <c r="Y1272">
        <f>IF(ISNUMBER('III. New Locations'!Y1271) = TRUE, IF('III. New Locations'!Y1271 &gt;= 1400, IF('III. New Locations'!Y1271 &lt;=2100, 0, $C1272), $C1272), $C1272)</f>
        <v>0</v>
      </c>
      <c r="Z1272">
        <f>IF(ISNUMBER('III. New Locations'!Z1271) = TRUE, IF('III. New Locations'!Z1271 &gt;= 1400, IF('III. New Locations'!Z1271 &lt;=2100, 0, $C1272), $C1272), $C1272)</f>
        <v>0</v>
      </c>
      <c r="AA1272">
        <f>IF(ISNUMBER('III. New Locations'!AA1271) = TRUE, IF('III. New Locations'!AA1271 &gt;= 1400, IF('III. New Locations'!AA1271 &lt;=2100, 0, $C1272), $C1272), $C1272)</f>
        <v>0</v>
      </c>
      <c r="AC1272">
        <f>IF(ISNUMBER('III. New Locations'!AC1271) = TRUE, IF('III. New Locations'!AC1271 &gt;= 0, IF('III. New Locations'!AC1271 &lt;=1, 0,$C1272),$C1272), $C1272)</f>
        <v>0</v>
      </c>
    </row>
    <row r="1273" spans="1:29" x14ac:dyDescent="0.25">
      <c r="A1273">
        <f>'III. New Locations'!A1272</f>
        <v>1270</v>
      </c>
      <c r="C1273" s="4">
        <f>IF(LEN('III. New Locations'!C1272) &gt; 2, 1, 0)</f>
        <v>0</v>
      </c>
      <c r="E1273">
        <f>IF(LEN('III. New Locations'!E1272) = 2, IF('III. New Locations'!E1272 = "--", $C1273, 0), $C1273)</f>
        <v>0</v>
      </c>
      <c r="F1273">
        <f>IF(LEN('III. New Locations'!F1272) &gt; 4, 0, $C1273)</f>
        <v>0</v>
      </c>
      <c r="G1273">
        <f>IF(ISNUMBER('III. New Locations'!G1272) = TRUE, 0, $C1273)</f>
        <v>0</v>
      </c>
      <c r="H1273">
        <f>IF(ISNUMBER('III. New Locations'!H1272) = TRUE, 0, $C1273)</f>
        <v>0</v>
      </c>
      <c r="I1273">
        <f>IF(ISNUMBER('III. New Locations'!I1272) = TRUE, 0, $C1273)</f>
        <v>0</v>
      </c>
      <c r="J1273">
        <f>IF(ISNUMBER('III. New Locations'!J1272) = TRUE, 0, $C1273)</f>
        <v>0</v>
      </c>
      <c r="K1273">
        <f>IF(ISNUMBER('III. New Locations'!K1272) = TRUE, 0,$C1273)</f>
        <v>0</v>
      </c>
      <c r="M1273">
        <f>IF(ISNUMBER('III. New Locations'!M1272) = TRUE, 0,$C1273)</f>
        <v>0</v>
      </c>
      <c r="O1273">
        <f>IF(ISNUMBER('III. New Locations'!O1272) = TRUE, 0, $C1273)</f>
        <v>0</v>
      </c>
      <c r="P1273">
        <f>IF(ISNUMBER('III. New Locations'!P1272) = TRUE, 0, $C1273)</f>
        <v>0</v>
      </c>
      <c r="Q1273">
        <f>IF(ISNUMBER('III. New Locations'!Q1272) = TRUE, 0, $C1273)</f>
        <v>0</v>
      </c>
      <c r="R1273">
        <f>IF(ISNUMBER('III. New Locations'!R1272) = TRUE, IF('III. New Locations'!R1272 &gt;= 0, IF('III. New Locations'!R1272 &lt;=1, 0, $C1273),$C1273),$C1273)</f>
        <v>0</v>
      </c>
      <c r="S1273">
        <f>IF(ISNUMBER('III. New Locations'!S1272) = TRUE, IF('III. New Locations'!S1272 &gt;= 0, IF('III. New Locations'!S1272 &lt;=1, 0, $C1273), $C1273), $C1273)</f>
        <v>0</v>
      </c>
      <c r="T1273">
        <f>IF('III. New Locations'!T1272 = "-Unknown-", $C1273, 0)</f>
        <v>0</v>
      </c>
      <c r="U1273">
        <f>IF(LEN('III. New Locations'!U1272)&gt;1, 0, IF(T1273 = 0, 0, $C1273))</f>
        <v>0</v>
      </c>
      <c r="V1273">
        <f>IF('III. New Locations'!V1272 = "Unknown", $C1273, 0)</f>
        <v>0</v>
      </c>
      <c r="W1273">
        <f>IF(LEN('III. New Locations'!W1272)&gt;1, 0, IF(V1273 = 0, 0, $C1273))</f>
        <v>0</v>
      </c>
      <c r="X1273" t="str">
        <f>'III. New Locations'!X1272</f>
        <v>Unknown</v>
      </c>
      <c r="Y1273">
        <f>IF(ISNUMBER('III. New Locations'!Y1272) = TRUE, IF('III. New Locations'!Y1272 &gt;= 1400, IF('III. New Locations'!Y1272 &lt;=2100, 0, $C1273), $C1273), $C1273)</f>
        <v>0</v>
      </c>
      <c r="Z1273">
        <f>IF(ISNUMBER('III. New Locations'!Z1272) = TRUE, IF('III. New Locations'!Z1272 &gt;= 1400, IF('III. New Locations'!Z1272 &lt;=2100, 0, $C1273), $C1273), $C1273)</f>
        <v>0</v>
      </c>
      <c r="AA1273">
        <f>IF(ISNUMBER('III. New Locations'!AA1272) = TRUE, IF('III. New Locations'!AA1272 &gt;= 1400, IF('III. New Locations'!AA1272 &lt;=2100, 0, $C1273), $C1273), $C1273)</f>
        <v>0</v>
      </c>
      <c r="AC1273">
        <f>IF(ISNUMBER('III. New Locations'!AC1272) = TRUE, IF('III. New Locations'!AC1272 &gt;= 0, IF('III. New Locations'!AC1272 &lt;=1, 0,$C1273),$C1273), $C1273)</f>
        <v>0</v>
      </c>
    </row>
    <row r="1274" spans="1:29" x14ac:dyDescent="0.25">
      <c r="A1274">
        <f>'III. New Locations'!A1273</f>
        <v>1271</v>
      </c>
      <c r="C1274" s="4">
        <f>IF(LEN('III. New Locations'!C1273) &gt; 2, 1, 0)</f>
        <v>0</v>
      </c>
      <c r="E1274">
        <f>IF(LEN('III. New Locations'!E1273) = 2, IF('III. New Locations'!E1273 = "--", $C1274, 0), $C1274)</f>
        <v>0</v>
      </c>
      <c r="F1274">
        <f>IF(LEN('III. New Locations'!F1273) &gt; 4, 0, $C1274)</f>
        <v>0</v>
      </c>
      <c r="G1274">
        <f>IF(ISNUMBER('III. New Locations'!G1273) = TRUE, 0, $C1274)</f>
        <v>0</v>
      </c>
      <c r="H1274">
        <f>IF(ISNUMBER('III. New Locations'!H1273) = TRUE, 0, $C1274)</f>
        <v>0</v>
      </c>
      <c r="I1274">
        <f>IF(ISNUMBER('III. New Locations'!I1273) = TRUE, 0, $C1274)</f>
        <v>0</v>
      </c>
      <c r="J1274">
        <f>IF(ISNUMBER('III. New Locations'!J1273) = TRUE, 0, $C1274)</f>
        <v>0</v>
      </c>
      <c r="K1274">
        <f>IF(ISNUMBER('III. New Locations'!K1273) = TRUE, 0,$C1274)</f>
        <v>0</v>
      </c>
      <c r="M1274">
        <f>IF(ISNUMBER('III. New Locations'!M1273) = TRUE, 0,$C1274)</f>
        <v>0</v>
      </c>
      <c r="O1274">
        <f>IF(ISNUMBER('III. New Locations'!O1273) = TRUE, 0, $C1274)</f>
        <v>0</v>
      </c>
      <c r="P1274">
        <f>IF(ISNUMBER('III. New Locations'!P1273) = TRUE, 0, $C1274)</f>
        <v>0</v>
      </c>
      <c r="Q1274">
        <f>IF(ISNUMBER('III. New Locations'!Q1273) = TRUE, 0, $C1274)</f>
        <v>0</v>
      </c>
      <c r="R1274">
        <f>IF(ISNUMBER('III. New Locations'!R1273) = TRUE, IF('III. New Locations'!R1273 &gt;= 0, IF('III. New Locations'!R1273 &lt;=1, 0, $C1274),$C1274),$C1274)</f>
        <v>0</v>
      </c>
      <c r="S1274">
        <f>IF(ISNUMBER('III. New Locations'!S1273) = TRUE, IF('III. New Locations'!S1273 &gt;= 0, IF('III. New Locations'!S1273 &lt;=1, 0, $C1274), $C1274), $C1274)</f>
        <v>0</v>
      </c>
      <c r="T1274">
        <f>IF('III. New Locations'!T1273 = "-Unknown-", $C1274, 0)</f>
        <v>0</v>
      </c>
      <c r="U1274">
        <f>IF(LEN('III. New Locations'!U1273)&gt;1, 0, IF(T1274 = 0, 0, $C1274))</f>
        <v>0</v>
      </c>
      <c r="V1274">
        <f>IF('III. New Locations'!V1273 = "Unknown", $C1274, 0)</f>
        <v>0</v>
      </c>
      <c r="W1274">
        <f>IF(LEN('III. New Locations'!W1273)&gt;1, 0, IF(V1274 = 0, 0, $C1274))</f>
        <v>0</v>
      </c>
      <c r="X1274" t="str">
        <f>'III. New Locations'!X1273</f>
        <v>Unknown</v>
      </c>
      <c r="Y1274">
        <f>IF(ISNUMBER('III. New Locations'!Y1273) = TRUE, IF('III. New Locations'!Y1273 &gt;= 1400, IF('III. New Locations'!Y1273 &lt;=2100, 0, $C1274), $C1274), $C1274)</f>
        <v>0</v>
      </c>
      <c r="Z1274">
        <f>IF(ISNUMBER('III. New Locations'!Z1273) = TRUE, IF('III. New Locations'!Z1273 &gt;= 1400, IF('III. New Locations'!Z1273 &lt;=2100, 0, $C1274), $C1274), $C1274)</f>
        <v>0</v>
      </c>
      <c r="AA1274">
        <f>IF(ISNUMBER('III. New Locations'!AA1273) = TRUE, IF('III. New Locations'!AA1273 &gt;= 1400, IF('III. New Locations'!AA1273 &lt;=2100, 0, $C1274), $C1274), $C1274)</f>
        <v>0</v>
      </c>
      <c r="AC1274">
        <f>IF(ISNUMBER('III. New Locations'!AC1273) = TRUE, IF('III. New Locations'!AC1273 &gt;= 0, IF('III. New Locations'!AC1273 &lt;=1, 0,$C1274),$C1274), $C1274)</f>
        <v>0</v>
      </c>
    </row>
    <row r="1275" spans="1:29" x14ac:dyDescent="0.25">
      <c r="A1275">
        <f>'III. New Locations'!A1274</f>
        <v>1272</v>
      </c>
      <c r="C1275" s="4">
        <f>IF(LEN('III. New Locations'!C1274) &gt; 2, 1, 0)</f>
        <v>0</v>
      </c>
      <c r="E1275">
        <f>IF(LEN('III. New Locations'!E1274) = 2, IF('III. New Locations'!E1274 = "--", $C1275, 0), $C1275)</f>
        <v>0</v>
      </c>
      <c r="F1275">
        <f>IF(LEN('III. New Locations'!F1274) &gt; 4, 0, $C1275)</f>
        <v>0</v>
      </c>
      <c r="G1275">
        <f>IF(ISNUMBER('III. New Locations'!G1274) = TRUE, 0, $C1275)</f>
        <v>0</v>
      </c>
      <c r="H1275">
        <f>IF(ISNUMBER('III. New Locations'!H1274) = TRUE, 0, $C1275)</f>
        <v>0</v>
      </c>
      <c r="I1275">
        <f>IF(ISNUMBER('III. New Locations'!I1274) = TRUE, 0, $C1275)</f>
        <v>0</v>
      </c>
      <c r="J1275">
        <f>IF(ISNUMBER('III. New Locations'!J1274) = TRUE, 0, $C1275)</f>
        <v>0</v>
      </c>
      <c r="K1275">
        <f>IF(ISNUMBER('III. New Locations'!K1274) = TRUE, 0,$C1275)</f>
        <v>0</v>
      </c>
      <c r="M1275">
        <f>IF(ISNUMBER('III. New Locations'!M1274) = TRUE, 0,$C1275)</f>
        <v>0</v>
      </c>
      <c r="O1275">
        <f>IF(ISNUMBER('III. New Locations'!O1274) = TRUE, 0, $C1275)</f>
        <v>0</v>
      </c>
      <c r="P1275">
        <f>IF(ISNUMBER('III. New Locations'!P1274) = TRUE, 0, $C1275)</f>
        <v>0</v>
      </c>
      <c r="Q1275">
        <f>IF(ISNUMBER('III. New Locations'!Q1274) = TRUE, 0, $C1275)</f>
        <v>0</v>
      </c>
      <c r="R1275">
        <f>IF(ISNUMBER('III. New Locations'!R1274) = TRUE, IF('III. New Locations'!R1274 &gt;= 0, IF('III. New Locations'!R1274 &lt;=1, 0, $C1275),$C1275),$C1275)</f>
        <v>0</v>
      </c>
      <c r="S1275">
        <f>IF(ISNUMBER('III. New Locations'!S1274) = TRUE, IF('III. New Locations'!S1274 &gt;= 0, IF('III. New Locations'!S1274 &lt;=1, 0, $C1275), $C1275), $C1275)</f>
        <v>0</v>
      </c>
      <c r="T1275">
        <f>IF('III. New Locations'!T1274 = "-Unknown-", $C1275, 0)</f>
        <v>0</v>
      </c>
      <c r="U1275">
        <f>IF(LEN('III. New Locations'!U1274)&gt;1, 0, IF(T1275 = 0, 0, $C1275))</f>
        <v>0</v>
      </c>
      <c r="V1275">
        <f>IF('III. New Locations'!V1274 = "Unknown", $C1275, 0)</f>
        <v>0</v>
      </c>
      <c r="W1275">
        <f>IF(LEN('III. New Locations'!W1274)&gt;1, 0, IF(V1275 = 0, 0, $C1275))</f>
        <v>0</v>
      </c>
      <c r="X1275" t="str">
        <f>'III. New Locations'!X1274</f>
        <v>Unknown</v>
      </c>
      <c r="Y1275">
        <f>IF(ISNUMBER('III. New Locations'!Y1274) = TRUE, IF('III. New Locations'!Y1274 &gt;= 1400, IF('III. New Locations'!Y1274 &lt;=2100, 0, $C1275), $C1275), $C1275)</f>
        <v>0</v>
      </c>
      <c r="Z1275">
        <f>IF(ISNUMBER('III. New Locations'!Z1274) = TRUE, IF('III. New Locations'!Z1274 &gt;= 1400, IF('III. New Locations'!Z1274 &lt;=2100, 0, $C1275), $C1275), $C1275)</f>
        <v>0</v>
      </c>
      <c r="AA1275">
        <f>IF(ISNUMBER('III. New Locations'!AA1274) = TRUE, IF('III. New Locations'!AA1274 &gt;= 1400, IF('III. New Locations'!AA1274 &lt;=2100, 0, $C1275), $C1275), $C1275)</f>
        <v>0</v>
      </c>
      <c r="AC1275">
        <f>IF(ISNUMBER('III. New Locations'!AC1274) = TRUE, IF('III. New Locations'!AC1274 &gt;= 0, IF('III. New Locations'!AC1274 &lt;=1, 0,$C1275),$C1275), $C1275)</f>
        <v>0</v>
      </c>
    </row>
    <row r="1276" spans="1:29" x14ac:dyDescent="0.25">
      <c r="A1276">
        <f>'III. New Locations'!A1275</f>
        <v>1273</v>
      </c>
      <c r="C1276" s="4">
        <f>IF(LEN('III. New Locations'!C1275) &gt; 2, 1, 0)</f>
        <v>0</v>
      </c>
      <c r="E1276">
        <f>IF(LEN('III. New Locations'!E1275) = 2, IF('III. New Locations'!E1275 = "--", $C1276, 0), $C1276)</f>
        <v>0</v>
      </c>
      <c r="F1276">
        <f>IF(LEN('III. New Locations'!F1275) &gt; 4, 0, $C1276)</f>
        <v>0</v>
      </c>
      <c r="G1276">
        <f>IF(ISNUMBER('III. New Locations'!G1275) = TRUE, 0, $C1276)</f>
        <v>0</v>
      </c>
      <c r="H1276">
        <f>IF(ISNUMBER('III. New Locations'!H1275) = TRUE, 0, $C1276)</f>
        <v>0</v>
      </c>
      <c r="I1276">
        <f>IF(ISNUMBER('III. New Locations'!I1275) = TRUE, 0, $C1276)</f>
        <v>0</v>
      </c>
      <c r="J1276">
        <f>IF(ISNUMBER('III. New Locations'!J1275) = TRUE, 0, $C1276)</f>
        <v>0</v>
      </c>
      <c r="K1276">
        <f>IF(ISNUMBER('III. New Locations'!K1275) = TRUE, 0,$C1276)</f>
        <v>0</v>
      </c>
      <c r="M1276">
        <f>IF(ISNUMBER('III. New Locations'!M1275) = TRUE, 0,$C1276)</f>
        <v>0</v>
      </c>
      <c r="O1276">
        <f>IF(ISNUMBER('III. New Locations'!O1275) = TRUE, 0, $C1276)</f>
        <v>0</v>
      </c>
      <c r="P1276">
        <f>IF(ISNUMBER('III. New Locations'!P1275) = TRUE, 0, $C1276)</f>
        <v>0</v>
      </c>
      <c r="Q1276">
        <f>IF(ISNUMBER('III. New Locations'!Q1275) = TRUE, 0, $C1276)</f>
        <v>0</v>
      </c>
      <c r="R1276">
        <f>IF(ISNUMBER('III. New Locations'!R1275) = TRUE, IF('III. New Locations'!R1275 &gt;= 0, IF('III. New Locations'!R1275 &lt;=1, 0, $C1276),$C1276),$C1276)</f>
        <v>0</v>
      </c>
      <c r="S1276">
        <f>IF(ISNUMBER('III. New Locations'!S1275) = TRUE, IF('III. New Locations'!S1275 &gt;= 0, IF('III. New Locations'!S1275 &lt;=1, 0, $C1276), $C1276), $C1276)</f>
        <v>0</v>
      </c>
      <c r="T1276">
        <f>IF('III. New Locations'!T1275 = "-Unknown-", $C1276, 0)</f>
        <v>0</v>
      </c>
      <c r="U1276">
        <f>IF(LEN('III. New Locations'!U1275)&gt;1, 0, IF(T1276 = 0, 0, $C1276))</f>
        <v>0</v>
      </c>
      <c r="V1276">
        <f>IF('III. New Locations'!V1275 = "Unknown", $C1276, 0)</f>
        <v>0</v>
      </c>
      <c r="W1276">
        <f>IF(LEN('III. New Locations'!W1275)&gt;1, 0, IF(V1276 = 0, 0, $C1276))</f>
        <v>0</v>
      </c>
      <c r="X1276" t="str">
        <f>'III. New Locations'!X1275</f>
        <v>Unknown</v>
      </c>
      <c r="Y1276">
        <f>IF(ISNUMBER('III. New Locations'!Y1275) = TRUE, IF('III. New Locations'!Y1275 &gt;= 1400, IF('III. New Locations'!Y1275 &lt;=2100, 0, $C1276), $C1276), $C1276)</f>
        <v>0</v>
      </c>
      <c r="Z1276">
        <f>IF(ISNUMBER('III. New Locations'!Z1275) = TRUE, IF('III. New Locations'!Z1275 &gt;= 1400, IF('III. New Locations'!Z1275 &lt;=2100, 0, $C1276), $C1276), $C1276)</f>
        <v>0</v>
      </c>
      <c r="AA1276">
        <f>IF(ISNUMBER('III. New Locations'!AA1275) = TRUE, IF('III. New Locations'!AA1275 &gt;= 1400, IF('III. New Locations'!AA1275 &lt;=2100, 0, $C1276), $C1276), $C1276)</f>
        <v>0</v>
      </c>
      <c r="AC1276">
        <f>IF(ISNUMBER('III. New Locations'!AC1275) = TRUE, IF('III. New Locations'!AC1275 &gt;= 0, IF('III. New Locations'!AC1275 &lt;=1, 0,$C1276),$C1276), $C1276)</f>
        <v>0</v>
      </c>
    </row>
    <row r="1277" spans="1:29" x14ac:dyDescent="0.25">
      <c r="A1277">
        <f>'III. New Locations'!A1276</f>
        <v>1274</v>
      </c>
      <c r="C1277" s="4">
        <f>IF(LEN('III. New Locations'!C1276) &gt; 2, 1, 0)</f>
        <v>0</v>
      </c>
      <c r="E1277">
        <f>IF(LEN('III. New Locations'!E1276) = 2, IF('III. New Locations'!E1276 = "--", $C1277, 0), $C1277)</f>
        <v>0</v>
      </c>
      <c r="F1277">
        <f>IF(LEN('III. New Locations'!F1276) &gt; 4, 0, $C1277)</f>
        <v>0</v>
      </c>
      <c r="G1277">
        <f>IF(ISNUMBER('III. New Locations'!G1276) = TRUE, 0, $C1277)</f>
        <v>0</v>
      </c>
      <c r="H1277">
        <f>IF(ISNUMBER('III. New Locations'!H1276) = TRUE, 0, $C1277)</f>
        <v>0</v>
      </c>
      <c r="I1277">
        <f>IF(ISNUMBER('III. New Locations'!I1276) = TRUE, 0, $C1277)</f>
        <v>0</v>
      </c>
      <c r="J1277">
        <f>IF(ISNUMBER('III. New Locations'!J1276) = TRUE, 0, $C1277)</f>
        <v>0</v>
      </c>
      <c r="K1277">
        <f>IF(ISNUMBER('III. New Locations'!K1276) = TRUE, 0,$C1277)</f>
        <v>0</v>
      </c>
      <c r="M1277">
        <f>IF(ISNUMBER('III. New Locations'!M1276) = TRUE, 0,$C1277)</f>
        <v>0</v>
      </c>
      <c r="O1277">
        <f>IF(ISNUMBER('III. New Locations'!O1276) = TRUE, 0, $C1277)</f>
        <v>0</v>
      </c>
      <c r="P1277">
        <f>IF(ISNUMBER('III. New Locations'!P1276) = TRUE, 0, $C1277)</f>
        <v>0</v>
      </c>
      <c r="Q1277">
        <f>IF(ISNUMBER('III. New Locations'!Q1276) = TRUE, 0, $C1277)</f>
        <v>0</v>
      </c>
      <c r="R1277">
        <f>IF(ISNUMBER('III. New Locations'!R1276) = TRUE, IF('III. New Locations'!R1276 &gt;= 0, IF('III. New Locations'!R1276 &lt;=1, 0, $C1277),$C1277),$C1277)</f>
        <v>0</v>
      </c>
      <c r="S1277">
        <f>IF(ISNUMBER('III. New Locations'!S1276) = TRUE, IF('III. New Locations'!S1276 &gt;= 0, IF('III. New Locations'!S1276 &lt;=1, 0, $C1277), $C1277), $C1277)</f>
        <v>0</v>
      </c>
      <c r="T1277">
        <f>IF('III. New Locations'!T1276 = "-Unknown-", $C1277, 0)</f>
        <v>0</v>
      </c>
      <c r="U1277">
        <f>IF(LEN('III. New Locations'!U1276)&gt;1, 0, IF(T1277 = 0, 0, $C1277))</f>
        <v>0</v>
      </c>
      <c r="V1277">
        <f>IF('III. New Locations'!V1276 = "Unknown", $C1277, 0)</f>
        <v>0</v>
      </c>
      <c r="W1277">
        <f>IF(LEN('III. New Locations'!W1276)&gt;1, 0, IF(V1277 = 0, 0, $C1277))</f>
        <v>0</v>
      </c>
      <c r="X1277" t="str">
        <f>'III. New Locations'!X1276</f>
        <v>Unknown</v>
      </c>
      <c r="Y1277">
        <f>IF(ISNUMBER('III. New Locations'!Y1276) = TRUE, IF('III. New Locations'!Y1276 &gt;= 1400, IF('III. New Locations'!Y1276 &lt;=2100, 0, $C1277), $C1277), $C1277)</f>
        <v>0</v>
      </c>
      <c r="Z1277">
        <f>IF(ISNUMBER('III. New Locations'!Z1276) = TRUE, IF('III. New Locations'!Z1276 &gt;= 1400, IF('III. New Locations'!Z1276 &lt;=2100, 0, $C1277), $C1277), $C1277)</f>
        <v>0</v>
      </c>
      <c r="AA1277">
        <f>IF(ISNUMBER('III. New Locations'!AA1276) = TRUE, IF('III. New Locations'!AA1276 &gt;= 1400, IF('III. New Locations'!AA1276 &lt;=2100, 0, $C1277), $C1277), $C1277)</f>
        <v>0</v>
      </c>
      <c r="AC1277">
        <f>IF(ISNUMBER('III. New Locations'!AC1276) = TRUE, IF('III. New Locations'!AC1276 &gt;= 0, IF('III. New Locations'!AC1276 &lt;=1, 0,$C1277),$C1277), $C1277)</f>
        <v>0</v>
      </c>
    </row>
    <row r="1278" spans="1:29" x14ac:dyDescent="0.25">
      <c r="A1278">
        <f>'III. New Locations'!A1277</f>
        <v>1275</v>
      </c>
      <c r="C1278" s="4">
        <f>IF(LEN('III. New Locations'!C1277) &gt; 2, 1, 0)</f>
        <v>0</v>
      </c>
      <c r="E1278">
        <f>IF(LEN('III. New Locations'!E1277) = 2, IF('III. New Locations'!E1277 = "--", $C1278, 0), $C1278)</f>
        <v>0</v>
      </c>
      <c r="F1278">
        <f>IF(LEN('III. New Locations'!F1277) &gt; 4, 0, $C1278)</f>
        <v>0</v>
      </c>
      <c r="G1278">
        <f>IF(ISNUMBER('III. New Locations'!G1277) = TRUE, 0, $C1278)</f>
        <v>0</v>
      </c>
      <c r="H1278">
        <f>IF(ISNUMBER('III. New Locations'!H1277) = TRUE, 0, $C1278)</f>
        <v>0</v>
      </c>
      <c r="I1278">
        <f>IF(ISNUMBER('III. New Locations'!I1277) = TRUE, 0, $C1278)</f>
        <v>0</v>
      </c>
      <c r="J1278">
        <f>IF(ISNUMBER('III. New Locations'!J1277) = TRUE, 0, $C1278)</f>
        <v>0</v>
      </c>
      <c r="K1278">
        <f>IF(ISNUMBER('III. New Locations'!K1277) = TRUE, 0,$C1278)</f>
        <v>0</v>
      </c>
      <c r="M1278">
        <f>IF(ISNUMBER('III. New Locations'!M1277) = TRUE, 0,$C1278)</f>
        <v>0</v>
      </c>
      <c r="O1278">
        <f>IF(ISNUMBER('III. New Locations'!O1277) = TRUE, 0, $C1278)</f>
        <v>0</v>
      </c>
      <c r="P1278">
        <f>IF(ISNUMBER('III. New Locations'!P1277) = TRUE, 0, $C1278)</f>
        <v>0</v>
      </c>
      <c r="Q1278">
        <f>IF(ISNUMBER('III. New Locations'!Q1277) = TRUE, 0, $C1278)</f>
        <v>0</v>
      </c>
      <c r="R1278">
        <f>IF(ISNUMBER('III. New Locations'!R1277) = TRUE, IF('III. New Locations'!R1277 &gt;= 0, IF('III. New Locations'!R1277 &lt;=1, 0, $C1278),$C1278),$C1278)</f>
        <v>0</v>
      </c>
      <c r="S1278">
        <f>IF(ISNUMBER('III. New Locations'!S1277) = TRUE, IF('III. New Locations'!S1277 &gt;= 0, IF('III. New Locations'!S1277 &lt;=1, 0, $C1278), $C1278), $C1278)</f>
        <v>0</v>
      </c>
      <c r="T1278">
        <f>IF('III. New Locations'!T1277 = "-Unknown-", $C1278, 0)</f>
        <v>0</v>
      </c>
      <c r="U1278">
        <f>IF(LEN('III. New Locations'!U1277)&gt;1, 0, IF(T1278 = 0, 0, $C1278))</f>
        <v>0</v>
      </c>
      <c r="V1278">
        <f>IF('III. New Locations'!V1277 = "Unknown", $C1278, 0)</f>
        <v>0</v>
      </c>
      <c r="W1278">
        <f>IF(LEN('III. New Locations'!W1277)&gt;1, 0, IF(V1278 = 0, 0, $C1278))</f>
        <v>0</v>
      </c>
      <c r="X1278" t="str">
        <f>'III. New Locations'!X1277</f>
        <v>Unknown</v>
      </c>
      <c r="Y1278">
        <f>IF(ISNUMBER('III. New Locations'!Y1277) = TRUE, IF('III. New Locations'!Y1277 &gt;= 1400, IF('III. New Locations'!Y1277 &lt;=2100, 0, $C1278), $C1278), $C1278)</f>
        <v>0</v>
      </c>
      <c r="Z1278">
        <f>IF(ISNUMBER('III. New Locations'!Z1277) = TRUE, IF('III. New Locations'!Z1277 &gt;= 1400, IF('III. New Locations'!Z1277 &lt;=2100, 0, $C1278), $C1278), $C1278)</f>
        <v>0</v>
      </c>
      <c r="AA1278">
        <f>IF(ISNUMBER('III. New Locations'!AA1277) = TRUE, IF('III. New Locations'!AA1277 &gt;= 1400, IF('III. New Locations'!AA1277 &lt;=2100, 0, $C1278), $C1278), $C1278)</f>
        <v>0</v>
      </c>
      <c r="AC1278">
        <f>IF(ISNUMBER('III. New Locations'!AC1277) = TRUE, IF('III. New Locations'!AC1277 &gt;= 0, IF('III. New Locations'!AC1277 &lt;=1, 0,$C1278),$C1278), $C1278)</f>
        <v>0</v>
      </c>
    </row>
    <row r="1279" spans="1:29" x14ac:dyDescent="0.25">
      <c r="A1279">
        <f>'III. New Locations'!A1278</f>
        <v>1276</v>
      </c>
      <c r="C1279" s="4">
        <f>IF(LEN('III. New Locations'!C1278) &gt; 2, 1, 0)</f>
        <v>0</v>
      </c>
      <c r="E1279">
        <f>IF(LEN('III. New Locations'!E1278) = 2, IF('III. New Locations'!E1278 = "--", $C1279, 0), $C1279)</f>
        <v>0</v>
      </c>
      <c r="F1279">
        <f>IF(LEN('III. New Locations'!F1278) &gt; 4, 0, $C1279)</f>
        <v>0</v>
      </c>
      <c r="G1279">
        <f>IF(ISNUMBER('III. New Locations'!G1278) = TRUE, 0, $C1279)</f>
        <v>0</v>
      </c>
      <c r="H1279">
        <f>IF(ISNUMBER('III. New Locations'!H1278) = TRUE, 0, $C1279)</f>
        <v>0</v>
      </c>
      <c r="I1279">
        <f>IF(ISNUMBER('III. New Locations'!I1278) = TRUE, 0, $C1279)</f>
        <v>0</v>
      </c>
      <c r="J1279">
        <f>IF(ISNUMBER('III. New Locations'!J1278) = TRUE, 0, $C1279)</f>
        <v>0</v>
      </c>
      <c r="K1279">
        <f>IF(ISNUMBER('III. New Locations'!K1278) = TRUE, 0,$C1279)</f>
        <v>0</v>
      </c>
      <c r="M1279">
        <f>IF(ISNUMBER('III. New Locations'!M1278) = TRUE, 0,$C1279)</f>
        <v>0</v>
      </c>
      <c r="O1279">
        <f>IF(ISNUMBER('III. New Locations'!O1278) = TRUE, 0, $C1279)</f>
        <v>0</v>
      </c>
      <c r="P1279">
        <f>IF(ISNUMBER('III. New Locations'!P1278) = TRUE, 0, $C1279)</f>
        <v>0</v>
      </c>
      <c r="Q1279">
        <f>IF(ISNUMBER('III. New Locations'!Q1278) = TRUE, 0, $C1279)</f>
        <v>0</v>
      </c>
      <c r="R1279">
        <f>IF(ISNUMBER('III. New Locations'!R1278) = TRUE, IF('III. New Locations'!R1278 &gt;= 0, IF('III. New Locations'!R1278 &lt;=1, 0, $C1279),$C1279),$C1279)</f>
        <v>0</v>
      </c>
      <c r="S1279">
        <f>IF(ISNUMBER('III. New Locations'!S1278) = TRUE, IF('III. New Locations'!S1278 &gt;= 0, IF('III. New Locations'!S1278 &lt;=1, 0, $C1279), $C1279), $C1279)</f>
        <v>0</v>
      </c>
      <c r="T1279">
        <f>IF('III. New Locations'!T1278 = "-Unknown-", $C1279, 0)</f>
        <v>0</v>
      </c>
      <c r="U1279">
        <f>IF(LEN('III. New Locations'!U1278)&gt;1, 0, IF(T1279 = 0, 0, $C1279))</f>
        <v>0</v>
      </c>
      <c r="V1279">
        <f>IF('III. New Locations'!V1278 = "Unknown", $C1279, 0)</f>
        <v>0</v>
      </c>
      <c r="W1279">
        <f>IF(LEN('III. New Locations'!W1278)&gt;1, 0, IF(V1279 = 0, 0, $C1279))</f>
        <v>0</v>
      </c>
      <c r="X1279" t="str">
        <f>'III. New Locations'!X1278</f>
        <v>Unknown</v>
      </c>
      <c r="Y1279">
        <f>IF(ISNUMBER('III. New Locations'!Y1278) = TRUE, IF('III. New Locations'!Y1278 &gt;= 1400, IF('III. New Locations'!Y1278 &lt;=2100, 0, $C1279), $C1279), $C1279)</f>
        <v>0</v>
      </c>
      <c r="Z1279">
        <f>IF(ISNUMBER('III. New Locations'!Z1278) = TRUE, IF('III. New Locations'!Z1278 &gt;= 1400, IF('III. New Locations'!Z1278 &lt;=2100, 0, $C1279), $C1279), $C1279)</f>
        <v>0</v>
      </c>
      <c r="AA1279">
        <f>IF(ISNUMBER('III. New Locations'!AA1278) = TRUE, IF('III. New Locations'!AA1278 &gt;= 1400, IF('III. New Locations'!AA1278 &lt;=2100, 0, $C1279), $C1279), $C1279)</f>
        <v>0</v>
      </c>
      <c r="AC1279">
        <f>IF(ISNUMBER('III. New Locations'!AC1278) = TRUE, IF('III. New Locations'!AC1278 &gt;= 0, IF('III. New Locations'!AC1278 &lt;=1, 0,$C1279),$C1279), $C1279)</f>
        <v>0</v>
      </c>
    </row>
    <row r="1280" spans="1:29" x14ac:dyDescent="0.25">
      <c r="A1280">
        <f>'III. New Locations'!A1279</f>
        <v>1277</v>
      </c>
      <c r="C1280" s="4">
        <f>IF(LEN('III. New Locations'!C1279) &gt; 2, 1, 0)</f>
        <v>0</v>
      </c>
      <c r="E1280">
        <f>IF(LEN('III. New Locations'!E1279) = 2, IF('III. New Locations'!E1279 = "--", $C1280, 0), $C1280)</f>
        <v>0</v>
      </c>
      <c r="F1280">
        <f>IF(LEN('III. New Locations'!F1279) &gt; 4, 0, $C1280)</f>
        <v>0</v>
      </c>
      <c r="G1280">
        <f>IF(ISNUMBER('III. New Locations'!G1279) = TRUE, 0, $C1280)</f>
        <v>0</v>
      </c>
      <c r="H1280">
        <f>IF(ISNUMBER('III. New Locations'!H1279) = TRUE, 0, $C1280)</f>
        <v>0</v>
      </c>
      <c r="I1280">
        <f>IF(ISNUMBER('III. New Locations'!I1279) = TRUE, 0, $C1280)</f>
        <v>0</v>
      </c>
      <c r="J1280">
        <f>IF(ISNUMBER('III. New Locations'!J1279) = TRUE, 0, $C1280)</f>
        <v>0</v>
      </c>
      <c r="K1280">
        <f>IF(ISNUMBER('III. New Locations'!K1279) = TRUE, 0,$C1280)</f>
        <v>0</v>
      </c>
      <c r="M1280">
        <f>IF(ISNUMBER('III. New Locations'!M1279) = TRUE, 0,$C1280)</f>
        <v>0</v>
      </c>
      <c r="O1280">
        <f>IF(ISNUMBER('III. New Locations'!O1279) = TRUE, 0, $C1280)</f>
        <v>0</v>
      </c>
      <c r="P1280">
        <f>IF(ISNUMBER('III. New Locations'!P1279) = TRUE, 0, $C1280)</f>
        <v>0</v>
      </c>
      <c r="Q1280">
        <f>IF(ISNUMBER('III. New Locations'!Q1279) = TRUE, 0, $C1280)</f>
        <v>0</v>
      </c>
      <c r="R1280">
        <f>IF(ISNUMBER('III. New Locations'!R1279) = TRUE, IF('III. New Locations'!R1279 &gt;= 0, IF('III. New Locations'!R1279 &lt;=1, 0, $C1280),$C1280),$C1280)</f>
        <v>0</v>
      </c>
      <c r="S1280">
        <f>IF(ISNUMBER('III. New Locations'!S1279) = TRUE, IF('III. New Locations'!S1279 &gt;= 0, IF('III. New Locations'!S1279 &lt;=1, 0, $C1280), $C1280), $C1280)</f>
        <v>0</v>
      </c>
      <c r="T1280">
        <f>IF('III. New Locations'!T1279 = "-Unknown-", $C1280, 0)</f>
        <v>0</v>
      </c>
      <c r="U1280">
        <f>IF(LEN('III. New Locations'!U1279)&gt;1, 0, IF(T1280 = 0, 0, $C1280))</f>
        <v>0</v>
      </c>
      <c r="V1280">
        <f>IF('III. New Locations'!V1279 = "Unknown", $C1280, 0)</f>
        <v>0</v>
      </c>
      <c r="W1280">
        <f>IF(LEN('III. New Locations'!W1279)&gt;1, 0, IF(V1280 = 0, 0, $C1280))</f>
        <v>0</v>
      </c>
      <c r="X1280" t="str">
        <f>'III. New Locations'!X1279</f>
        <v>Unknown</v>
      </c>
      <c r="Y1280">
        <f>IF(ISNUMBER('III. New Locations'!Y1279) = TRUE, IF('III. New Locations'!Y1279 &gt;= 1400, IF('III. New Locations'!Y1279 &lt;=2100, 0, $C1280), $C1280), $C1280)</f>
        <v>0</v>
      </c>
      <c r="Z1280">
        <f>IF(ISNUMBER('III. New Locations'!Z1279) = TRUE, IF('III. New Locations'!Z1279 &gt;= 1400, IF('III. New Locations'!Z1279 &lt;=2100, 0, $C1280), $C1280), $C1280)</f>
        <v>0</v>
      </c>
      <c r="AA1280">
        <f>IF(ISNUMBER('III. New Locations'!AA1279) = TRUE, IF('III. New Locations'!AA1279 &gt;= 1400, IF('III. New Locations'!AA1279 &lt;=2100, 0, $C1280), $C1280), $C1280)</f>
        <v>0</v>
      </c>
      <c r="AC1280">
        <f>IF(ISNUMBER('III. New Locations'!AC1279) = TRUE, IF('III. New Locations'!AC1279 &gt;= 0, IF('III. New Locations'!AC1279 &lt;=1, 0,$C1280),$C1280), $C1280)</f>
        <v>0</v>
      </c>
    </row>
    <row r="1281" spans="1:29" x14ac:dyDescent="0.25">
      <c r="A1281">
        <f>'III. New Locations'!A1280</f>
        <v>1278</v>
      </c>
      <c r="C1281" s="4">
        <f>IF(LEN('III. New Locations'!C1280) &gt; 2, 1, 0)</f>
        <v>0</v>
      </c>
      <c r="E1281">
        <f>IF(LEN('III. New Locations'!E1280) = 2, IF('III. New Locations'!E1280 = "--", $C1281, 0), $C1281)</f>
        <v>0</v>
      </c>
      <c r="F1281">
        <f>IF(LEN('III. New Locations'!F1280) &gt; 4, 0, $C1281)</f>
        <v>0</v>
      </c>
      <c r="G1281">
        <f>IF(ISNUMBER('III. New Locations'!G1280) = TRUE, 0, $C1281)</f>
        <v>0</v>
      </c>
      <c r="H1281">
        <f>IF(ISNUMBER('III. New Locations'!H1280) = TRUE, 0, $C1281)</f>
        <v>0</v>
      </c>
      <c r="I1281">
        <f>IF(ISNUMBER('III. New Locations'!I1280) = TRUE, 0, $C1281)</f>
        <v>0</v>
      </c>
      <c r="J1281">
        <f>IF(ISNUMBER('III. New Locations'!J1280) = TRUE, 0, $C1281)</f>
        <v>0</v>
      </c>
      <c r="K1281">
        <f>IF(ISNUMBER('III. New Locations'!K1280) = TRUE, 0,$C1281)</f>
        <v>0</v>
      </c>
      <c r="M1281">
        <f>IF(ISNUMBER('III. New Locations'!M1280) = TRUE, 0,$C1281)</f>
        <v>0</v>
      </c>
      <c r="O1281">
        <f>IF(ISNUMBER('III. New Locations'!O1280) = TRUE, 0, $C1281)</f>
        <v>0</v>
      </c>
      <c r="P1281">
        <f>IF(ISNUMBER('III. New Locations'!P1280) = TRUE, 0, $C1281)</f>
        <v>0</v>
      </c>
      <c r="Q1281">
        <f>IF(ISNUMBER('III. New Locations'!Q1280) = TRUE, 0, $C1281)</f>
        <v>0</v>
      </c>
      <c r="R1281">
        <f>IF(ISNUMBER('III. New Locations'!R1280) = TRUE, IF('III. New Locations'!R1280 &gt;= 0, IF('III. New Locations'!R1280 &lt;=1, 0, $C1281),$C1281),$C1281)</f>
        <v>0</v>
      </c>
      <c r="S1281">
        <f>IF(ISNUMBER('III. New Locations'!S1280) = TRUE, IF('III. New Locations'!S1280 &gt;= 0, IF('III. New Locations'!S1280 &lt;=1, 0, $C1281), $C1281), $C1281)</f>
        <v>0</v>
      </c>
      <c r="T1281">
        <f>IF('III. New Locations'!T1280 = "-Unknown-", $C1281, 0)</f>
        <v>0</v>
      </c>
      <c r="U1281">
        <f>IF(LEN('III. New Locations'!U1280)&gt;1, 0, IF(T1281 = 0, 0, $C1281))</f>
        <v>0</v>
      </c>
      <c r="V1281">
        <f>IF('III. New Locations'!V1280 = "Unknown", $C1281, 0)</f>
        <v>0</v>
      </c>
      <c r="W1281">
        <f>IF(LEN('III. New Locations'!W1280)&gt;1, 0, IF(V1281 = 0, 0, $C1281))</f>
        <v>0</v>
      </c>
      <c r="X1281" t="str">
        <f>'III. New Locations'!X1280</f>
        <v>Unknown</v>
      </c>
      <c r="Y1281">
        <f>IF(ISNUMBER('III. New Locations'!Y1280) = TRUE, IF('III. New Locations'!Y1280 &gt;= 1400, IF('III. New Locations'!Y1280 &lt;=2100, 0, $C1281), $C1281), $C1281)</f>
        <v>0</v>
      </c>
      <c r="Z1281">
        <f>IF(ISNUMBER('III. New Locations'!Z1280) = TRUE, IF('III. New Locations'!Z1280 &gt;= 1400, IF('III. New Locations'!Z1280 &lt;=2100, 0, $C1281), $C1281), $C1281)</f>
        <v>0</v>
      </c>
      <c r="AA1281">
        <f>IF(ISNUMBER('III. New Locations'!AA1280) = TRUE, IF('III. New Locations'!AA1280 &gt;= 1400, IF('III. New Locations'!AA1280 &lt;=2100, 0, $C1281), $C1281), $C1281)</f>
        <v>0</v>
      </c>
      <c r="AC1281">
        <f>IF(ISNUMBER('III. New Locations'!AC1280) = TRUE, IF('III. New Locations'!AC1280 &gt;= 0, IF('III. New Locations'!AC1280 &lt;=1, 0,$C1281),$C1281), $C1281)</f>
        <v>0</v>
      </c>
    </row>
    <row r="1282" spans="1:29" x14ac:dyDescent="0.25">
      <c r="A1282">
        <f>'III. New Locations'!A1281</f>
        <v>1279</v>
      </c>
      <c r="C1282" s="4">
        <f>IF(LEN('III. New Locations'!C1281) &gt; 2, 1, 0)</f>
        <v>0</v>
      </c>
      <c r="E1282">
        <f>IF(LEN('III. New Locations'!E1281) = 2, IF('III. New Locations'!E1281 = "--", $C1282, 0), $C1282)</f>
        <v>0</v>
      </c>
      <c r="F1282">
        <f>IF(LEN('III. New Locations'!F1281) &gt; 4, 0, $C1282)</f>
        <v>0</v>
      </c>
      <c r="G1282">
        <f>IF(ISNUMBER('III. New Locations'!G1281) = TRUE, 0, $C1282)</f>
        <v>0</v>
      </c>
      <c r="H1282">
        <f>IF(ISNUMBER('III. New Locations'!H1281) = TRUE, 0, $C1282)</f>
        <v>0</v>
      </c>
      <c r="I1282">
        <f>IF(ISNUMBER('III. New Locations'!I1281) = TRUE, 0, $C1282)</f>
        <v>0</v>
      </c>
      <c r="J1282">
        <f>IF(ISNUMBER('III. New Locations'!J1281) = TRUE, 0, $C1282)</f>
        <v>0</v>
      </c>
      <c r="K1282">
        <f>IF(ISNUMBER('III. New Locations'!K1281) = TRUE, 0,$C1282)</f>
        <v>0</v>
      </c>
      <c r="M1282">
        <f>IF(ISNUMBER('III. New Locations'!M1281) = TRUE, 0,$C1282)</f>
        <v>0</v>
      </c>
      <c r="O1282">
        <f>IF(ISNUMBER('III. New Locations'!O1281) = TRUE, 0, $C1282)</f>
        <v>0</v>
      </c>
      <c r="P1282">
        <f>IF(ISNUMBER('III. New Locations'!P1281) = TRUE, 0, $C1282)</f>
        <v>0</v>
      </c>
      <c r="Q1282">
        <f>IF(ISNUMBER('III. New Locations'!Q1281) = TRUE, 0, $C1282)</f>
        <v>0</v>
      </c>
      <c r="R1282">
        <f>IF(ISNUMBER('III. New Locations'!R1281) = TRUE, IF('III. New Locations'!R1281 &gt;= 0, IF('III. New Locations'!R1281 &lt;=1, 0, $C1282),$C1282),$C1282)</f>
        <v>0</v>
      </c>
      <c r="S1282">
        <f>IF(ISNUMBER('III. New Locations'!S1281) = TRUE, IF('III. New Locations'!S1281 &gt;= 0, IF('III. New Locations'!S1281 &lt;=1, 0, $C1282), $C1282), $C1282)</f>
        <v>0</v>
      </c>
      <c r="T1282">
        <f>IF('III. New Locations'!T1281 = "-Unknown-", $C1282, 0)</f>
        <v>0</v>
      </c>
      <c r="U1282">
        <f>IF(LEN('III. New Locations'!U1281)&gt;1, 0, IF(T1282 = 0, 0, $C1282))</f>
        <v>0</v>
      </c>
      <c r="V1282">
        <f>IF('III. New Locations'!V1281 = "Unknown", $C1282, 0)</f>
        <v>0</v>
      </c>
      <c r="W1282">
        <f>IF(LEN('III. New Locations'!W1281)&gt;1, 0, IF(V1282 = 0, 0, $C1282))</f>
        <v>0</v>
      </c>
      <c r="X1282" t="str">
        <f>'III. New Locations'!X1281</f>
        <v>Unknown</v>
      </c>
      <c r="Y1282">
        <f>IF(ISNUMBER('III. New Locations'!Y1281) = TRUE, IF('III. New Locations'!Y1281 &gt;= 1400, IF('III. New Locations'!Y1281 &lt;=2100, 0, $C1282), $C1282), $C1282)</f>
        <v>0</v>
      </c>
      <c r="Z1282">
        <f>IF(ISNUMBER('III. New Locations'!Z1281) = TRUE, IF('III. New Locations'!Z1281 &gt;= 1400, IF('III. New Locations'!Z1281 &lt;=2100, 0, $C1282), $C1282), $C1282)</f>
        <v>0</v>
      </c>
      <c r="AA1282">
        <f>IF(ISNUMBER('III. New Locations'!AA1281) = TRUE, IF('III. New Locations'!AA1281 &gt;= 1400, IF('III. New Locations'!AA1281 &lt;=2100, 0, $C1282), $C1282), $C1282)</f>
        <v>0</v>
      </c>
      <c r="AC1282">
        <f>IF(ISNUMBER('III. New Locations'!AC1281) = TRUE, IF('III. New Locations'!AC1281 &gt;= 0, IF('III. New Locations'!AC1281 &lt;=1, 0,$C1282),$C1282), $C1282)</f>
        <v>0</v>
      </c>
    </row>
    <row r="1283" spans="1:29" x14ac:dyDescent="0.25">
      <c r="A1283">
        <f>'III. New Locations'!A1282</f>
        <v>1280</v>
      </c>
      <c r="C1283" s="4">
        <f>IF(LEN('III. New Locations'!C1282) &gt; 2, 1, 0)</f>
        <v>0</v>
      </c>
      <c r="E1283">
        <f>IF(LEN('III. New Locations'!E1282) = 2, IF('III. New Locations'!E1282 = "--", $C1283, 0), $C1283)</f>
        <v>0</v>
      </c>
      <c r="F1283">
        <f>IF(LEN('III. New Locations'!F1282) &gt; 4, 0, $C1283)</f>
        <v>0</v>
      </c>
      <c r="G1283">
        <f>IF(ISNUMBER('III. New Locations'!G1282) = TRUE, 0, $C1283)</f>
        <v>0</v>
      </c>
      <c r="H1283">
        <f>IF(ISNUMBER('III. New Locations'!H1282) = TRUE, 0, $C1283)</f>
        <v>0</v>
      </c>
      <c r="I1283">
        <f>IF(ISNUMBER('III. New Locations'!I1282) = TRUE, 0, $C1283)</f>
        <v>0</v>
      </c>
      <c r="J1283">
        <f>IF(ISNUMBER('III. New Locations'!J1282) = TRUE, 0, $C1283)</f>
        <v>0</v>
      </c>
      <c r="K1283">
        <f>IF(ISNUMBER('III. New Locations'!K1282) = TRUE, 0,$C1283)</f>
        <v>0</v>
      </c>
      <c r="M1283">
        <f>IF(ISNUMBER('III. New Locations'!M1282) = TRUE, 0,$C1283)</f>
        <v>0</v>
      </c>
      <c r="O1283">
        <f>IF(ISNUMBER('III. New Locations'!O1282) = TRUE, 0, $C1283)</f>
        <v>0</v>
      </c>
      <c r="P1283">
        <f>IF(ISNUMBER('III. New Locations'!P1282) = TRUE, 0, $C1283)</f>
        <v>0</v>
      </c>
      <c r="Q1283">
        <f>IF(ISNUMBER('III. New Locations'!Q1282) = TRUE, 0, $C1283)</f>
        <v>0</v>
      </c>
      <c r="R1283">
        <f>IF(ISNUMBER('III. New Locations'!R1282) = TRUE, IF('III. New Locations'!R1282 &gt;= 0, IF('III. New Locations'!R1282 &lt;=1, 0, $C1283),$C1283),$C1283)</f>
        <v>0</v>
      </c>
      <c r="S1283">
        <f>IF(ISNUMBER('III. New Locations'!S1282) = TRUE, IF('III. New Locations'!S1282 &gt;= 0, IF('III. New Locations'!S1282 &lt;=1, 0, $C1283), $C1283), $C1283)</f>
        <v>0</v>
      </c>
      <c r="T1283">
        <f>IF('III. New Locations'!T1282 = "-Unknown-", $C1283, 0)</f>
        <v>0</v>
      </c>
      <c r="U1283">
        <f>IF(LEN('III. New Locations'!U1282)&gt;1, 0, IF(T1283 = 0, 0, $C1283))</f>
        <v>0</v>
      </c>
      <c r="V1283">
        <f>IF('III. New Locations'!V1282 = "Unknown", $C1283, 0)</f>
        <v>0</v>
      </c>
      <c r="W1283">
        <f>IF(LEN('III. New Locations'!W1282)&gt;1, 0, IF(V1283 = 0, 0, $C1283))</f>
        <v>0</v>
      </c>
      <c r="X1283" t="str">
        <f>'III. New Locations'!X1282</f>
        <v>Unknown</v>
      </c>
      <c r="Y1283">
        <f>IF(ISNUMBER('III. New Locations'!Y1282) = TRUE, IF('III. New Locations'!Y1282 &gt;= 1400, IF('III. New Locations'!Y1282 &lt;=2100, 0, $C1283), $C1283), $C1283)</f>
        <v>0</v>
      </c>
      <c r="Z1283">
        <f>IF(ISNUMBER('III. New Locations'!Z1282) = TRUE, IF('III. New Locations'!Z1282 &gt;= 1400, IF('III. New Locations'!Z1282 &lt;=2100, 0, $C1283), $C1283), $C1283)</f>
        <v>0</v>
      </c>
      <c r="AA1283">
        <f>IF(ISNUMBER('III. New Locations'!AA1282) = TRUE, IF('III. New Locations'!AA1282 &gt;= 1400, IF('III. New Locations'!AA1282 &lt;=2100, 0, $C1283), $C1283), $C1283)</f>
        <v>0</v>
      </c>
      <c r="AC1283">
        <f>IF(ISNUMBER('III. New Locations'!AC1282) = TRUE, IF('III. New Locations'!AC1282 &gt;= 0, IF('III. New Locations'!AC1282 &lt;=1, 0,$C1283),$C1283), $C1283)</f>
        <v>0</v>
      </c>
    </row>
    <row r="1284" spans="1:29" x14ac:dyDescent="0.25">
      <c r="A1284">
        <f>'III. New Locations'!A1283</f>
        <v>1281</v>
      </c>
      <c r="C1284" s="4">
        <f>IF(LEN('III. New Locations'!C1283) &gt; 2, 1, 0)</f>
        <v>0</v>
      </c>
      <c r="E1284">
        <f>IF(LEN('III. New Locations'!E1283) = 2, IF('III. New Locations'!E1283 = "--", $C1284, 0), $C1284)</f>
        <v>0</v>
      </c>
      <c r="F1284">
        <f>IF(LEN('III. New Locations'!F1283) &gt; 4, 0, $C1284)</f>
        <v>0</v>
      </c>
      <c r="G1284">
        <f>IF(ISNUMBER('III. New Locations'!G1283) = TRUE, 0, $C1284)</f>
        <v>0</v>
      </c>
      <c r="H1284">
        <f>IF(ISNUMBER('III. New Locations'!H1283) = TRUE, 0, $C1284)</f>
        <v>0</v>
      </c>
      <c r="I1284">
        <f>IF(ISNUMBER('III. New Locations'!I1283) = TRUE, 0, $C1284)</f>
        <v>0</v>
      </c>
      <c r="J1284">
        <f>IF(ISNUMBER('III. New Locations'!J1283) = TRUE, 0, $C1284)</f>
        <v>0</v>
      </c>
      <c r="K1284">
        <f>IF(ISNUMBER('III. New Locations'!K1283) = TRUE, 0,$C1284)</f>
        <v>0</v>
      </c>
      <c r="M1284">
        <f>IF(ISNUMBER('III. New Locations'!M1283) = TRUE, 0,$C1284)</f>
        <v>0</v>
      </c>
      <c r="O1284">
        <f>IF(ISNUMBER('III. New Locations'!O1283) = TRUE, 0, $C1284)</f>
        <v>0</v>
      </c>
      <c r="P1284">
        <f>IF(ISNUMBER('III. New Locations'!P1283) = TRUE, 0, $C1284)</f>
        <v>0</v>
      </c>
      <c r="Q1284">
        <f>IF(ISNUMBER('III. New Locations'!Q1283) = TRUE, 0, $C1284)</f>
        <v>0</v>
      </c>
      <c r="R1284">
        <f>IF(ISNUMBER('III. New Locations'!R1283) = TRUE, IF('III. New Locations'!R1283 &gt;= 0, IF('III. New Locations'!R1283 &lt;=1, 0, $C1284),$C1284),$C1284)</f>
        <v>0</v>
      </c>
      <c r="S1284">
        <f>IF(ISNUMBER('III. New Locations'!S1283) = TRUE, IF('III. New Locations'!S1283 &gt;= 0, IF('III. New Locations'!S1283 &lt;=1, 0, $C1284), $C1284), $C1284)</f>
        <v>0</v>
      </c>
      <c r="T1284">
        <f>IF('III. New Locations'!T1283 = "-Unknown-", $C1284, 0)</f>
        <v>0</v>
      </c>
      <c r="U1284">
        <f>IF(LEN('III. New Locations'!U1283)&gt;1, 0, IF(T1284 = 0, 0, $C1284))</f>
        <v>0</v>
      </c>
      <c r="V1284">
        <f>IF('III. New Locations'!V1283 = "Unknown", $C1284, 0)</f>
        <v>0</v>
      </c>
      <c r="W1284">
        <f>IF(LEN('III. New Locations'!W1283)&gt;1, 0, IF(V1284 = 0, 0, $C1284))</f>
        <v>0</v>
      </c>
      <c r="X1284" t="str">
        <f>'III. New Locations'!X1283</f>
        <v>Unknown</v>
      </c>
      <c r="Y1284">
        <f>IF(ISNUMBER('III. New Locations'!Y1283) = TRUE, IF('III. New Locations'!Y1283 &gt;= 1400, IF('III. New Locations'!Y1283 &lt;=2100, 0, $C1284), $C1284), $C1284)</f>
        <v>0</v>
      </c>
      <c r="Z1284">
        <f>IF(ISNUMBER('III. New Locations'!Z1283) = TRUE, IF('III. New Locations'!Z1283 &gt;= 1400, IF('III. New Locations'!Z1283 &lt;=2100, 0, $C1284), $C1284), $C1284)</f>
        <v>0</v>
      </c>
      <c r="AA1284">
        <f>IF(ISNUMBER('III. New Locations'!AA1283) = TRUE, IF('III. New Locations'!AA1283 &gt;= 1400, IF('III. New Locations'!AA1283 &lt;=2100, 0, $C1284), $C1284), $C1284)</f>
        <v>0</v>
      </c>
      <c r="AC1284">
        <f>IF(ISNUMBER('III. New Locations'!AC1283) = TRUE, IF('III. New Locations'!AC1283 &gt;= 0, IF('III. New Locations'!AC1283 &lt;=1, 0,$C1284),$C1284), $C1284)</f>
        <v>0</v>
      </c>
    </row>
    <row r="1285" spans="1:29" x14ac:dyDescent="0.25">
      <c r="A1285">
        <f>'III. New Locations'!A1284</f>
        <v>1282</v>
      </c>
      <c r="C1285" s="4">
        <f>IF(LEN('III. New Locations'!C1284) &gt; 2, 1, 0)</f>
        <v>0</v>
      </c>
      <c r="E1285">
        <f>IF(LEN('III. New Locations'!E1284) = 2, IF('III. New Locations'!E1284 = "--", $C1285, 0), $C1285)</f>
        <v>0</v>
      </c>
      <c r="F1285">
        <f>IF(LEN('III. New Locations'!F1284) &gt; 4, 0, $C1285)</f>
        <v>0</v>
      </c>
      <c r="G1285">
        <f>IF(ISNUMBER('III. New Locations'!G1284) = TRUE, 0, $C1285)</f>
        <v>0</v>
      </c>
      <c r="H1285">
        <f>IF(ISNUMBER('III. New Locations'!H1284) = TRUE, 0, $C1285)</f>
        <v>0</v>
      </c>
      <c r="I1285">
        <f>IF(ISNUMBER('III. New Locations'!I1284) = TRUE, 0, $C1285)</f>
        <v>0</v>
      </c>
      <c r="J1285">
        <f>IF(ISNUMBER('III. New Locations'!J1284) = TRUE, 0, $C1285)</f>
        <v>0</v>
      </c>
      <c r="K1285">
        <f>IF(ISNUMBER('III. New Locations'!K1284) = TRUE, 0,$C1285)</f>
        <v>0</v>
      </c>
      <c r="M1285">
        <f>IF(ISNUMBER('III. New Locations'!M1284) = TRUE, 0,$C1285)</f>
        <v>0</v>
      </c>
      <c r="O1285">
        <f>IF(ISNUMBER('III. New Locations'!O1284) = TRUE, 0, $C1285)</f>
        <v>0</v>
      </c>
      <c r="P1285">
        <f>IF(ISNUMBER('III. New Locations'!P1284) = TRUE, 0, $C1285)</f>
        <v>0</v>
      </c>
      <c r="Q1285">
        <f>IF(ISNUMBER('III. New Locations'!Q1284) = TRUE, 0, $C1285)</f>
        <v>0</v>
      </c>
      <c r="R1285">
        <f>IF(ISNUMBER('III. New Locations'!R1284) = TRUE, IF('III. New Locations'!R1284 &gt;= 0, IF('III. New Locations'!R1284 &lt;=1, 0, $C1285),$C1285),$C1285)</f>
        <v>0</v>
      </c>
      <c r="S1285">
        <f>IF(ISNUMBER('III. New Locations'!S1284) = TRUE, IF('III. New Locations'!S1284 &gt;= 0, IF('III. New Locations'!S1284 &lt;=1, 0, $C1285), $C1285), $C1285)</f>
        <v>0</v>
      </c>
      <c r="T1285">
        <f>IF('III. New Locations'!T1284 = "-Unknown-", $C1285, 0)</f>
        <v>0</v>
      </c>
      <c r="U1285">
        <f>IF(LEN('III. New Locations'!U1284)&gt;1, 0, IF(T1285 = 0, 0, $C1285))</f>
        <v>0</v>
      </c>
      <c r="V1285">
        <f>IF('III. New Locations'!V1284 = "Unknown", $C1285, 0)</f>
        <v>0</v>
      </c>
      <c r="W1285">
        <f>IF(LEN('III. New Locations'!W1284)&gt;1, 0, IF(V1285 = 0, 0, $C1285))</f>
        <v>0</v>
      </c>
      <c r="X1285" t="str">
        <f>'III. New Locations'!X1284</f>
        <v>Unknown</v>
      </c>
      <c r="Y1285">
        <f>IF(ISNUMBER('III. New Locations'!Y1284) = TRUE, IF('III. New Locations'!Y1284 &gt;= 1400, IF('III. New Locations'!Y1284 &lt;=2100, 0, $C1285), $C1285), $C1285)</f>
        <v>0</v>
      </c>
      <c r="Z1285">
        <f>IF(ISNUMBER('III. New Locations'!Z1284) = TRUE, IF('III. New Locations'!Z1284 &gt;= 1400, IF('III. New Locations'!Z1284 &lt;=2100, 0, $C1285), $C1285), $C1285)</f>
        <v>0</v>
      </c>
      <c r="AA1285">
        <f>IF(ISNUMBER('III. New Locations'!AA1284) = TRUE, IF('III. New Locations'!AA1284 &gt;= 1400, IF('III. New Locations'!AA1284 &lt;=2100, 0, $C1285), $C1285), $C1285)</f>
        <v>0</v>
      </c>
      <c r="AC1285">
        <f>IF(ISNUMBER('III. New Locations'!AC1284) = TRUE, IF('III. New Locations'!AC1284 &gt;= 0, IF('III. New Locations'!AC1284 &lt;=1, 0,$C1285),$C1285), $C1285)</f>
        <v>0</v>
      </c>
    </row>
    <row r="1286" spans="1:29" x14ac:dyDescent="0.25">
      <c r="A1286">
        <f>'III. New Locations'!A1285</f>
        <v>1283</v>
      </c>
      <c r="C1286" s="4">
        <f>IF(LEN('III. New Locations'!C1285) &gt; 2, 1, 0)</f>
        <v>0</v>
      </c>
      <c r="E1286">
        <f>IF(LEN('III. New Locations'!E1285) = 2, IF('III. New Locations'!E1285 = "--", $C1286, 0), $C1286)</f>
        <v>0</v>
      </c>
      <c r="F1286">
        <f>IF(LEN('III. New Locations'!F1285) &gt; 4, 0, $C1286)</f>
        <v>0</v>
      </c>
      <c r="G1286">
        <f>IF(ISNUMBER('III. New Locations'!G1285) = TRUE, 0, $C1286)</f>
        <v>0</v>
      </c>
      <c r="H1286">
        <f>IF(ISNUMBER('III. New Locations'!H1285) = TRUE, 0, $C1286)</f>
        <v>0</v>
      </c>
      <c r="I1286">
        <f>IF(ISNUMBER('III. New Locations'!I1285) = TRUE, 0, $C1286)</f>
        <v>0</v>
      </c>
      <c r="J1286">
        <f>IF(ISNUMBER('III. New Locations'!J1285) = TRUE, 0, $C1286)</f>
        <v>0</v>
      </c>
      <c r="K1286">
        <f>IF(ISNUMBER('III. New Locations'!K1285) = TRUE, 0,$C1286)</f>
        <v>0</v>
      </c>
      <c r="M1286">
        <f>IF(ISNUMBER('III. New Locations'!M1285) = TRUE, 0,$C1286)</f>
        <v>0</v>
      </c>
      <c r="O1286">
        <f>IF(ISNUMBER('III. New Locations'!O1285) = TRUE, 0, $C1286)</f>
        <v>0</v>
      </c>
      <c r="P1286">
        <f>IF(ISNUMBER('III. New Locations'!P1285) = TRUE, 0, $C1286)</f>
        <v>0</v>
      </c>
      <c r="Q1286">
        <f>IF(ISNUMBER('III. New Locations'!Q1285) = TRUE, 0, $C1286)</f>
        <v>0</v>
      </c>
      <c r="R1286">
        <f>IF(ISNUMBER('III. New Locations'!R1285) = TRUE, IF('III. New Locations'!R1285 &gt;= 0, IF('III. New Locations'!R1285 &lt;=1, 0, $C1286),$C1286),$C1286)</f>
        <v>0</v>
      </c>
      <c r="S1286">
        <f>IF(ISNUMBER('III. New Locations'!S1285) = TRUE, IF('III. New Locations'!S1285 &gt;= 0, IF('III. New Locations'!S1285 &lt;=1, 0, $C1286), $C1286), $C1286)</f>
        <v>0</v>
      </c>
      <c r="T1286">
        <f>IF('III. New Locations'!T1285 = "-Unknown-", $C1286, 0)</f>
        <v>0</v>
      </c>
      <c r="U1286">
        <f>IF(LEN('III. New Locations'!U1285)&gt;1, 0, IF(T1286 = 0, 0, $C1286))</f>
        <v>0</v>
      </c>
      <c r="V1286">
        <f>IF('III. New Locations'!V1285 = "Unknown", $C1286, 0)</f>
        <v>0</v>
      </c>
      <c r="W1286">
        <f>IF(LEN('III. New Locations'!W1285)&gt;1, 0, IF(V1286 = 0, 0, $C1286))</f>
        <v>0</v>
      </c>
      <c r="X1286" t="str">
        <f>'III. New Locations'!X1285</f>
        <v>Unknown</v>
      </c>
      <c r="Y1286">
        <f>IF(ISNUMBER('III. New Locations'!Y1285) = TRUE, IF('III. New Locations'!Y1285 &gt;= 1400, IF('III. New Locations'!Y1285 &lt;=2100, 0, $C1286), $C1286), $C1286)</f>
        <v>0</v>
      </c>
      <c r="Z1286">
        <f>IF(ISNUMBER('III. New Locations'!Z1285) = TRUE, IF('III. New Locations'!Z1285 &gt;= 1400, IF('III. New Locations'!Z1285 &lt;=2100, 0, $C1286), $C1286), $C1286)</f>
        <v>0</v>
      </c>
      <c r="AA1286">
        <f>IF(ISNUMBER('III. New Locations'!AA1285) = TRUE, IF('III. New Locations'!AA1285 &gt;= 1400, IF('III. New Locations'!AA1285 &lt;=2100, 0, $C1286), $C1286), $C1286)</f>
        <v>0</v>
      </c>
      <c r="AC1286">
        <f>IF(ISNUMBER('III. New Locations'!AC1285) = TRUE, IF('III. New Locations'!AC1285 &gt;= 0, IF('III. New Locations'!AC1285 &lt;=1, 0,$C1286),$C1286), $C1286)</f>
        <v>0</v>
      </c>
    </row>
    <row r="1287" spans="1:29" x14ac:dyDescent="0.25">
      <c r="A1287">
        <f>'III. New Locations'!A1286</f>
        <v>1284</v>
      </c>
      <c r="C1287" s="4">
        <f>IF(LEN('III. New Locations'!C1286) &gt; 2, 1, 0)</f>
        <v>0</v>
      </c>
      <c r="E1287">
        <f>IF(LEN('III. New Locations'!E1286) = 2, IF('III. New Locations'!E1286 = "--", $C1287, 0), $C1287)</f>
        <v>0</v>
      </c>
      <c r="F1287">
        <f>IF(LEN('III. New Locations'!F1286) &gt; 4, 0, $C1287)</f>
        <v>0</v>
      </c>
      <c r="G1287">
        <f>IF(ISNUMBER('III. New Locations'!G1286) = TRUE, 0, $C1287)</f>
        <v>0</v>
      </c>
      <c r="H1287">
        <f>IF(ISNUMBER('III. New Locations'!H1286) = TRUE, 0, $C1287)</f>
        <v>0</v>
      </c>
      <c r="I1287">
        <f>IF(ISNUMBER('III. New Locations'!I1286) = TRUE, 0, $C1287)</f>
        <v>0</v>
      </c>
      <c r="J1287">
        <f>IF(ISNUMBER('III. New Locations'!J1286) = TRUE, 0, $C1287)</f>
        <v>0</v>
      </c>
      <c r="K1287">
        <f>IF(ISNUMBER('III. New Locations'!K1286) = TRUE, 0,$C1287)</f>
        <v>0</v>
      </c>
      <c r="M1287">
        <f>IF(ISNUMBER('III. New Locations'!M1286) = TRUE, 0,$C1287)</f>
        <v>0</v>
      </c>
      <c r="O1287">
        <f>IF(ISNUMBER('III. New Locations'!O1286) = TRUE, 0, $C1287)</f>
        <v>0</v>
      </c>
      <c r="P1287">
        <f>IF(ISNUMBER('III. New Locations'!P1286) = TRUE, 0, $C1287)</f>
        <v>0</v>
      </c>
      <c r="Q1287">
        <f>IF(ISNUMBER('III. New Locations'!Q1286) = TRUE, 0, $C1287)</f>
        <v>0</v>
      </c>
      <c r="R1287">
        <f>IF(ISNUMBER('III. New Locations'!R1286) = TRUE, IF('III. New Locations'!R1286 &gt;= 0, IF('III. New Locations'!R1286 &lt;=1, 0, $C1287),$C1287),$C1287)</f>
        <v>0</v>
      </c>
      <c r="S1287">
        <f>IF(ISNUMBER('III. New Locations'!S1286) = TRUE, IF('III. New Locations'!S1286 &gt;= 0, IF('III. New Locations'!S1286 &lt;=1, 0, $C1287), $C1287), $C1287)</f>
        <v>0</v>
      </c>
      <c r="T1287">
        <f>IF('III. New Locations'!T1286 = "-Unknown-", $C1287, 0)</f>
        <v>0</v>
      </c>
      <c r="U1287">
        <f>IF(LEN('III. New Locations'!U1286)&gt;1, 0, IF(T1287 = 0, 0, $C1287))</f>
        <v>0</v>
      </c>
      <c r="V1287">
        <f>IF('III. New Locations'!V1286 = "Unknown", $C1287, 0)</f>
        <v>0</v>
      </c>
      <c r="W1287">
        <f>IF(LEN('III. New Locations'!W1286)&gt;1, 0, IF(V1287 = 0, 0, $C1287))</f>
        <v>0</v>
      </c>
      <c r="X1287" t="str">
        <f>'III. New Locations'!X1286</f>
        <v>Unknown</v>
      </c>
      <c r="Y1287">
        <f>IF(ISNUMBER('III. New Locations'!Y1286) = TRUE, IF('III. New Locations'!Y1286 &gt;= 1400, IF('III. New Locations'!Y1286 &lt;=2100, 0, $C1287), $C1287), $C1287)</f>
        <v>0</v>
      </c>
      <c r="Z1287">
        <f>IF(ISNUMBER('III. New Locations'!Z1286) = TRUE, IF('III. New Locations'!Z1286 &gt;= 1400, IF('III. New Locations'!Z1286 &lt;=2100, 0, $C1287), $C1287), $C1287)</f>
        <v>0</v>
      </c>
      <c r="AA1287">
        <f>IF(ISNUMBER('III. New Locations'!AA1286) = TRUE, IF('III. New Locations'!AA1286 &gt;= 1400, IF('III. New Locations'!AA1286 &lt;=2100, 0, $C1287), $C1287), $C1287)</f>
        <v>0</v>
      </c>
      <c r="AC1287">
        <f>IF(ISNUMBER('III. New Locations'!AC1286) = TRUE, IF('III. New Locations'!AC1286 &gt;= 0, IF('III. New Locations'!AC1286 &lt;=1, 0,$C1287),$C1287), $C1287)</f>
        <v>0</v>
      </c>
    </row>
    <row r="1288" spans="1:29" x14ac:dyDescent="0.25">
      <c r="A1288">
        <f>'III. New Locations'!A1287</f>
        <v>1285</v>
      </c>
      <c r="C1288" s="4">
        <f>IF(LEN('III. New Locations'!C1287) &gt; 2, 1, 0)</f>
        <v>0</v>
      </c>
      <c r="E1288">
        <f>IF(LEN('III. New Locations'!E1287) = 2, IF('III. New Locations'!E1287 = "--", $C1288, 0), $C1288)</f>
        <v>0</v>
      </c>
      <c r="F1288">
        <f>IF(LEN('III. New Locations'!F1287) &gt; 4, 0, $C1288)</f>
        <v>0</v>
      </c>
      <c r="G1288">
        <f>IF(ISNUMBER('III. New Locations'!G1287) = TRUE, 0, $C1288)</f>
        <v>0</v>
      </c>
      <c r="H1288">
        <f>IF(ISNUMBER('III. New Locations'!H1287) = TRUE, 0, $C1288)</f>
        <v>0</v>
      </c>
      <c r="I1288">
        <f>IF(ISNUMBER('III. New Locations'!I1287) = TRUE, 0, $C1288)</f>
        <v>0</v>
      </c>
      <c r="J1288">
        <f>IF(ISNUMBER('III. New Locations'!J1287) = TRUE, 0, $C1288)</f>
        <v>0</v>
      </c>
      <c r="K1288">
        <f>IF(ISNUMBER('III. New Locations'!K1287) = TRUE, 0,$C1288)</f>
        <v>0</v>
      </c>
      <c r="M1288">
        <f>IF(ISNUMBER('III. New Locations'!M1287) = TRUE, 0,$C1288)</f>
        <v>0</v>
      </c>
      <c r="O1288">
        <f>IF(ISNUMBER('III. New Locations'!O1287) = TRUE, 0, $C1288)</f>
        <v>0</v>
      </c>
      <c r="P1288">
        <f>IF(ISNUMBER('III. New Locations'!P1287) = TRUE, 0, $C1288)</f>
        <v>0</v>
      </c>
      <c r="Q1288">
        <f>IF(ISNUMBER('III. New Locations'!Q1287) = TRUE, 0, $C1288)</f>
        <v>0</v>
      </c>
      <c r="R1288">
        <f>IF(ISNUMBER('III. New Locations'!R1287) = TRUE, IF('III. New Locations'!R1287 &gt;= 0, IF('III. New Locations'!R1287 &lt;=1, 0, $C1288),$C1288),$C1288)</f>
        <v>0</v>
      </c>
      <c r="S1288">
        <f>IF(ISNUMBER('III. New Locations'!S1287) = TRUE, IF('III. New Locations'!S1287 &gt;= 0, IF('III. New Locations'!S1287 &lt;=1, 0, $C1288), $C1288), $C1288)</f>
        <v>0</v>
      </c>
      <c r="T1288">
        <f>IF('III. New Locations'!T1287 = "-Unknown-", $C1288, 0)</f>
        <v>0</v>
      </c>
      <c r="U1288">
        <f>IF(LEN('III. New Locations'!U1287)&gt;1, 0, IF(T1288 = 0, 0, $C1288))</f>
        <v>0</v>
      </c>
      <c r="V1288">
        <f>IF('III. New Locations'!V1287 = "Unknown", $C1288, 0)</f>
        <v>0</v>
      </c>
      <c r="W1288">
        <f>IF(LEN('III. New Locations'!W1287)&gt;1, 0, IF(V1288 = 0, 0, $C1288))</f>
        <v>0</v>
      </c>
      <c r="X1288" t="str">
        <f>'III. New Locations'!X1287</f>
        <v>Unknown</v>
      </c>
      <c r="Y1288">
        <f>IF(ISNUMBER('III. New Locations'!Y1287) = TRUE, IF('III. New Locations'!Y1287 &gt;= 1400, IF('III. New Locations'!Y1287 &lt;=2100, 0, $C1288), $C1288), $C1288)</f>
        <v>0</v>
      </c>
      <c r="Z1288">
        <f>IF(ISNUMBER('III. New Locations'!Z1287) = TRUE, IF('III. New Locations'!Z1287 &gt;= 1400, IF('III. New Locations'!Z1287 &lt;=2100, 0, $C1288), $C1288), $C1288)</f>
        <v>0</v>
      </c>
      <c r="AA1288">
        <f>IF(ISNUMBER('III. New Locations'!AA1287) = TRUE, IF('III. New Locations'!AA1287 &gt;= 1400, IF('III. New Locations'!AA1287 &lt;=2100, 0, $C1288), $C1288), $C1288)</f>
        <v>0</v>
      </c>
      <c r="AC1288">
        <f>IF(ISNUMBER('III. New Locations'!AC1287) = TRUE, IF('III. New Locations'!AC1287 &gt;= 0, IF('III. New Locations'!AC1287 &lt;=1, 0,$C1288),$C1288), $C1288)</f>
        <v>0</v>
      </c>
    </row>
    <row r="1289" spans="1:29" x14ac:dyDescent="0.25">
      <c r="A1289">
        <f>'III. New Locations'!A1288</f>
        <v>1286</v>
      </c>
      <c r="C1289" s="4">
        <f>IF(LEN('III. New Locations'!C1288) &gt; 2, 1, 0)</f>
        <v>0</v>
      </c>
      <c r="E1289">
        <f>IF(LEN('III. New Locations'!E1288) = 2, IF('III. New Locations'!E1288 = "--", $C1289, 0), $C1289)</f>
        <v>0</v>
      </c>
      <c r="F1289">
        <f>IF(LEN('III. New Locations'!F1288) &gt; 4, 0, $C1289)</f>
        <v>0</v>
      </c>
      <c r="G1289">
        <f>IF(ISNUMBER('III. New Locations'!G1288) = TRUE, 0, $C1289)</f>
        <v>0</v>
      </c>
      <c r="H1289">
        <f>IF(ISNUMBER('III. New Locations'!H1288) = TRUE, 0, $C1289)</f>
        <v>0</v>
      </c>
      <c r="I1289">
        <f>IF(ISNUMBER('III. New Locations'!I1288) = TRUE, 0, $C1289)</f>
        <v>0</v>
      </c>
      <c r="J1289">
        <f>IF(ISNUMBER('III. New Locations'!J1288) = TRUE, 0, $C1289)</f>
        <v>0</v>
      </c>
      <c r="K1289">
        <f>IF(ISNUMBER('III. New Locations'!K1288) = TRUE, 0,$C1289)</f>
        <v>0</v>
      </c>
      <c r="M1289">
        <f>IF(ISNUMBER('III. New Locations'!M1288) = TRUE, 0,$C1289)</f>
        <v>0</v>
      </c>
      <c r="O1289">
        <f>IF(ISNUMBER('III. New Locations'!O1288) = TRUE, 0, $C1289)</f>
        <v>0</v>
      </c>
      <c r="P1289">
        <f>IF(ISNUMBER('III. New Locations'!P1288) = TRUE, 0, $C1289)</f>
        <v>0</v>
      </c>
      <c r="Q1289">
        <f>IF(ISNUMBER('III. New Locations'!Q1288) = TRUE, 0, $C1289)</f>
        <v>0</v>
      </c>
      <c r="R1289">
        <f>IF(ISNUMBER('III. New Locations'!R1288) = TRUE, IF('III. New Locations'!R1288 &gt;= 0, IF('III. New Locations'!R1288 &lt;=1, 0, $C1289),$C1289),$C1289)</f>
        <v>0</v>
      </c>
      <c r="S1289">
        <f>IF(ISNUMBER('III. New Locations'!S1288) = TRUE, IF('III. New Locations'!S1288 &gt;= 0, IF('III. New Locations'!S1288 &lt;=1, 0, $C1289), $C1289), $C1289)</f>
        <v>0</v>
      </c>
      <c r="T1289">
        <f>IF('III. New Locations'!T1288 = "-Unknown-", $C1289, 0)</f>
        <v>0</v>
      </c>
      <c r="U1289">
        <f>IF(LEN('III. New Locations'!U1288)&gt;1, 0, IF(T1289 = 0, 0, $C1289))</f>
        <v>0</v>
      </c>
      <c r="V1289">
        <f>IF('III. New Locations'!V1288 = "Unknown", $C1289, 0)</f>
        <v>0</v>
      </c>
      <c r="W1289">
        <f>IF(LEN('III. New Locations'!W1288)&gt;1, 0, IF(V1289 = 0, 0, $C1289))</f>
        <v>0</v>
      </c>
      <c r="X1289" t="str">
        <f>'III. New Locations'!X1288</f>
        <v>Unknown</v>
      </c>
      <c r="Y1289">
        <f>IF(ISNUMBER('III. New Locations'!Y1288) = TRUE, IF('III. New Locations'!Y1288 &gt;= 1400, IF('III. New Locations'!Y1288 &lt;=2100, 0, $C1289), $C1289), $C1289)</f>
        <v>0</v>
      </c>
      <c r="Z1289">
        <f>IF(ISNUMBER('III. New Locations'!Z1288) = TRUE, IF('III. New Locations'!Z1288 &gt;= 1400, IF('III. New Locations'!Z1288 &lt;=2100, 0, $C1289), $C1289), $C1289)</f>
        <v>0</v>
      </c>
      <c r="AA1289">
        <f>IF(ISNUMBER('III. New Locations'!AA1288) = TRUE, IF('III. New Locations'!AA1288 &gt;= 1400, IF('III. New Locations'!AA1288 &lt;=2100, 0, $C1289), $C1289), $C1289)</f>
        <v>0</v>
      </c>
      <c r="AC1289">
        <f>IF(ISNUMBER('III. New Locations'!AC1288) = TRUE, IF('III. New Locations'!AC1288 &gt;= 0, IF('III. New Locations'!AC1288 &lt;=1, 0,$C1289),$C1289), $C1289)</f>
        <v>0</v>
      </c>
    </row>
    <row r="1290" spans="1:29" x14ac:dyDescent="0.25">
      <c r="A1290">
        <f>'III. New Locations'!A1289</f>
        <v>1287</v>
      </c>
      <c r="C1290" s="4">
        <f>IF(LEN('III. New Locations'!C1289) &gt; 2, 1, 0)</f>
        <v>0</v>
      </c>
      <c r="E1290">
        <f>IF(LEN('III. New Locations'!E1289) = 2, IF('III. New Locations'!E1289 = "--", $C1290, 0), $C1290)</f>
        <v>0</v>
      </c>
      <c r="F1290">
        <f>IF(LEN('III. New Locations'!F1289) &gt; 4, 0, $C1290)</f>
        <v>0</v>
      </c>
      <c r="G1290">
        <f>IF(ISNUMBER('III. New Locations'!G1289) = TRUE, 0, $C1290)</f>
        <v>0</v>
      </c>
      <c r="H1290">
        <f>IF(ISNUMBER('III. New Locations'!H1289) = TRUE, 0, $C1290)</f>
        <v>0</v>
      </c>
      <c r="I1290">
        <f>IF(ISNUMBER('III. New Locations'!I1289) = TRUE, 0, $C1290)</f>
        <v>0</v>
      </c>
      <c r="J1290">
        <f>IF(ISNUMBER('III. New Locations'!J1289) = TRUE, 0, $C1290)</f>
        <v>0</v>
      </c>
      <c r="K1290">
        <f>IF(ISNUMBER('III. New Locations'!K1289) = TRUE, 0,$C1290)</f>
        <v>0</v>
      </c>
      <c r="M1290">
        <f>IF(ISNUMBER('III. New Locations'!M1289) = TRUE, 0,$C1290)</f>
        <v>0</v>
      </c>
      <c r="O1290">
        <f>IF(ISNUMBER('III. New Locations'!O1289) = TRUE, 0, $C1290)</f>
        <v>0</v>
      </c>
      <c r="P1290">
        <f>IF(ISNUMBER('III. New Locations'!P1289) = TRUE, 0, $C1290)</f>
        <v>0</v>
      </c>
      <c r="Q1290">
        <f>IF(ISNUMBER('III. New Locations'!Q1289) = TRUE, 0, $C1290)</f>
        <v>0</v>
      </c>
      <c r="R1290">
        <f>IF(ISNUMBER('III. New Locations'!R1289) = TRUE, IF('III. New Locations'!R1289 &gt;= 0, IF('III. New Locations'!R1289 &lt;=1, 0, $C1290),$C1290),$C1290)</f>
        <v>0</v>
      </c>
      <c r="S1290">
        <f>IF(ISNUMBER('III. New Locations'!S1289) = TRUE, IF('III. New Locations'!S1289 &gt;= 0, IF('III. New Locations'!S1289 &lt;=1, 0, $C1290), $C1290), $C1290)</f>
        <v>0</v>
      </c>
      <c r="T1290">
        <f>IF('III. New Locations'!T1289 = "-Unknown-", $C1290, 0)</f>
        <v>0</v>
      </c>
      <c r="U1290">
        <f>IF(LEN('III. New Locations'!U1289)&gt;1, 0, IF(T1290 = 0, 0, $C1290))</f>
        <v>0</v>
      </c>
      <c r="V1290">
        <f>IF('III. New Locations'!V1289 = "Unknown", $C1290, 0)</f>
        <v>0</v>
      </c>
      <c r="W1290">
        <f>IF(LEN('III. New Locations'!W1289)&gt;1, 0, IF(V1290 = 0, 0, $C1290))</f>
        <v>0</v>
      </c>
      <c r="X1290" t="str">
        <f>'III. New Locations'!X1289</f>
        <v>Unknown</v>
      </c>
      <c r="Y1290">
        <f>IF(ISNUMBER('III. New Locations'!Y1289) = TRUE, IF('III. New Locations'!Y1289 &gt;= 1400, IF('III. New Locations'!Y1289 &lt;=2100, 0, $C1290), $C1290), $C1290)</f>
        <v>0</v>
      </c>
      <c r="Z1290">
        <f>IF(ISNUMBER('III. New Locations'!Z1289) = TRUE, IF('III. New Locations'!Z1289 &gt;= 1400, IF('III. New Locations'!Z1289 &lt;=2100, 0, $C1290), $C1290), $C1290)</f>
        <v>0</v>
      </c>
      <c r="AA1290">
        <f>IF(ISNUMBER('III. New Locations'!AA1289) = TRUE, IF('III. New Locations'!AA1289 &gt;= 1400, IF('III. New Locations'!AA1289 &lt;=2100, 0, $C1290), $C1290), $C1290)</f>
        <v>0</v>
      </c>
      <c r="AC1290">
        <f>IF(ISNUMBER('III. New Locations'!AC1289) = TRUE, IF('III. New Locations'!AC1289 &gt;= 0, IF('III. New Locations'!AC1289 &lt;=1, 0,$C1290),$C1290), $C1290)</f>
        <v>0</v>
      </c>
    </row>
    <row r="1291" spans="1:29" x14ac:dyDescent="0.25">
      <c r="A1291">
        <f>'III. New Locations'!A1290</f>
        <v>1288</v>
      </c>
      <c r="C1291" s="4">
        <f>IF(LEN('III. New Locations'!C1290) &gt; 2, 1, 0)</f>
        <v>0</v>
      </c>
      <c r="E1291">
        <f>IF(LEN('III. New Locations'!E1290) = 2, IF('III. New Locations'!E1290 = "--", $C1291, 0), $C1291)</f>
        <v>0</v>
      </c>
      <c r="F1291">
        <f>IF(LEN('III. New Locations'!F1290) &gt; 4, 0, $C1291)</f>
        <v>0</v>
      </c>
      <c r="G1291">
        <f>IF(ISNUMBER('III. New Locations'!G1290) = TRUE, 0, $C1291)</f>
        <v>0</v>
      </c>
      <c r="H1291">
        <f>IF(ISNUMBER('III. New Locations'!H1290) = TRUE, 0, $C1291)</f>
        <v>0</v>
      </c>
      <c r="I1291">
        <f>IF(ISNUMBER('III. New Locations'!I1290) = TRUE, 0, $C1291)</f>
        <v>0</v>
      </c>
      <c r="J1291">
        <f>IF(ISNUMBER('III. New Locations'!J1290) = TRUE, 0, $C1291)</f>
        <v>0</v>
      </c>
      <c r="K1291">
        <f>IF(ISNUMBER('III. New Locations'!K1290) = TRUE, 0,$C1291)</f>
        <v>0</v>
      </c>
      <c r="M1291">
        <f>IF(ISNUMBER('III. New Locations'!M1290) = TRUE, 0,$C1291)</f>
        <v>0</v>
      </c>
      <c r="O1291">
        <f>IF(ISNUMBER('III. New Locations'!O1290) = TRUE, 0, $C1291)</f>
        <v>0</v>
      </c>
      <c r="P1291">
        <f>IF(ISNUMBER('III. New Locations'!P1290) = TRUE, 0, $C1291)</f>
        <v>0</v>
      </c>
      <c r="Q1291">
        <f>IF(ISNUMBER('III. New Locations'!Q1290) = TRUE, 0, $C1291)</f>
        <v>0</v>
      </c>
      <c r="R1291">
        <f>IF(ISNUMBER('III. New Locations'!R1290) = TRUE, IF('III. New Locations'!R1290 &gt;= 0, IF('III. New Locations'!R1290 &lt;=1, 0, $C1291),$C1291),$C1291)</f>
        <v>0</v>
      </c>
      <c r="S1291">
        <f>IF(ISNUMBER('III. New Locations'!S1290) = TRUE, IF('III. New Locations'!S1290 &gt;= 0, IF('III. New Locations'!S1290 &lt;=1, 0, $C1291), $C1291), $C1291)</f>
        <v>0</v>
      </c>
      <c r="T1291">
        <f>IF('III. New Locations'!T1290 = "-Unknown-", $C1291, 0)</f>
        <v>0</v>
      </c>
      <c r="U1291">
        <f>IF(LEN('III. New Locations'!U1290)&gt;1, 0, IF(T1291 = 0, 0, $C1291))</f>
        <v>0</v>
      </c>
      <c r="V1291">
        <f>IF('III. New Locations'!V1290 = "Unknown", $C1291, 0)</f>
        <v>0</v>
      </c>
      <c r="W1291">
        <f>IF(LEN('III. New Locations'!W1290)&gt;1, 0, IF(V1291 = 0, 0, $C1291))</f>
        <v>0</v>
      </c>
      <c r="X1291" t="str">
        <f>'III. New Locations'!X1290</f>
        <v>Unknown</v>
      </c>
      <c r="Y1291">
        <f>IF(ISNUMBER('III. New Locations'!Y1290) = TRUE, IF('III. New Locations'!Y1290 &gt;= 1400, IF('III. New Locations'!Y1290 &lt;=2100, 0, $C1291), $C1291), $C1291)</f>
        <v>0</v>
      </c>
      <c r="Z1291">
        <f>IF(ISNUMBER('III. New Locations'!Z1290) = TRUE, IF('III. New Locations'!Z1290 &gt;= 1400, IF('III. New Locations'!Z1290 &lt;=2100, 0, $C1291), $C1291), $C1291)</f>
        <v>0</v>
      </c>
      <c r="AA1291">
        <f>IF(ISNUMBER('III. New Locations'!AA1290) = TRUE, IF('III. New Locations'!AA1290 &gt;= 1400, IF('III. New Locations'!AA1290 &lt;=2100, 0, $C1291), $C1291), $C1291)</f>
        <v>0</v>
      </c>
      <c r="AC1291">
        <f>IF(ISNUMBER('III. New Locations'!AC1290) = TRUE, IF('III. New Locations'!AC1290 &gt;= 0, IF('III. New Locations'!AC1290 &lt;=1, 0,$C1291),$C1291), $C1291)</f>
        <v>0</v>
      </c>
    </row>
    <row r="1292" spans="1:29" x14ac:dyDescent="0.25">
      <c r="A1292">
        <f>'III. New Locations'!A1291</f>
        <v>1289</v>
      </c>
      <c r="C1292" s="4">
        <f>IF(LEN('III. New Locations'!C1291) &gt; 2, 1, 0)</f>
        <v>0</v>
      </c>
      <c r="E1292">
        <f>IF(LEN('III. New Locations'!E1291) = 2, IF('III. New Locations'!E1291 = "--", $C1292, 0), $C1292)</f>
        <v>0</v>
      </c>
      <c r="F1292">
        <f>IF(LEN('III. New Locations'!F1291) &gt; 4, 0, $C1292)</f>
        <v>0</v>
      </c>
      <c r="G1292">
        <f>IF(ISNUMBER('III. New Locations'!G1291) = TRUE, 0, $C1292)</f>
        <v>0</v>
      </c>
      <c r="H1292">
        <f>IF(ISNUMBER('III. New Locations'!H1291) = TRUE, 0, $C1292)</f>
        <v>0</v>
      </c>
      <c r="I1292">
        <f>IF(ISNUMBER('III. New Locations'!I1291) = TRUE, 0, $C1292)</f>
        <v>0</v>
      </c>
      <c r="J1292">
        <f>IF(ISNUMBER('III. New Locations'!J1291) = TRUE, 0, $C1292)</f>
        <v>0</v>
      </c>
      <c r="K1292">
        <f>IF(ISNUMBER('III. New Locations'!K1291) = TRUE, 0,$C1292)</f>
        <v>0</v>
      </c>
      <c r="M1292">
        <f>IF(ISNUMBER('III. New Locations'!M1291) = TRUE, 0,$C1292)</f>
        <v>0</v>
      </c>
      <c r="O1292">
        <f>IF(ISNUMBER('III. New Locations'!O1291) = TRUE, 0, $C1292)</f>
        <v>0</v>
      </c>
      <c r="P1292">
        <f>IF(ISNUMBER('III. New Locations'!P1291) = TRUE, 0, $C1292)</f>
        <v>0</v>
      </c>
      <c r="Q1292">
        <f>IF(ISNUMBER('III. New Locations'!Q1291) = TRUE, 0, $C1292)</f>
        <v>0</v>
      </c>
      <c r="R1292">
        <f>IF(ISNUMBER('III. New Locations'!R1291) = TRUE, IF('III. New Locations'!R1291 &gt;= 0, IF('III. New Locations'!R1291 &lt;=1, 0, $C1292),$C1292),$C1292)</f>
        <v>0</v>
      </c>
      <c r="S1292">
        <f>IF(ISNUMBER('III. New Locations'!S1291) = TRUE, IF('III. New Locations'!S1291 &gt;= 0, IF('III. New Locations'!S1291 &lt;=1, 0, $C1292), $C1292), $C1292)</f>
        <v>0</v>
      </c>
      <c r="T1292">
        <f>IF('III. New Locations'!T1291 = "-Unknown-", $C1292, 0)</f>
        <v>0</v>
      </c>
      <c r="U1292">
        <f>IF(LEN('III. New Locations'!U1291)&gt;1, 0, IF(T1292 = 0, 0, $C1292))</f>
        <v>0</v>
      </c>
      <c r="V1292">
        <f>IF('III. New Locations'!V1291 = "Unknown", $C1292, 0)</f>
        <v>0</v>
      </c>
      <c r="W1292">
        <f>IF(LEN('III. New Locations'!W1291)&gt;1, 0, IF(V1292 = 0, 0, $C1292))</f>
        <v>0</v>
      </c>
      <c r="X1292" t="str">
        <f>'III. New Locations'!X1291</f>
        <v>Unknown</v>
      </c>
      <c r="Y1292">
        <f>IF(ISNUMBER('III. New Locations'!Y1291) = TRUE, IF('III. New Locations'!Y1291 &gt;= 1400, IF('III. New Locations'!Y1291 &lt;=2100, 0, $C1292), $C1292), $C1292)</f>
        <v>0</v>
      </c>
      <c r="Z1292">
        <f>IF(ISNUMBER('III. New Locations'!Z1291) = TRUE, IF('III. New Locations'!Z1291 &gt;= 1400, IF('III. New Locations'!Z1291 &lt;=2100, 0, $C1292), $C1292), $C1292)</f>
        <v>0</v>
      </c>
      <c r="AA1292">
        <f>IF(ISNUMBER('III. New Locations'!AA1291) = TRUE, IF('III. New Locations'!AA1291 &gt;= 1400, IF('III. New Locations'!AA1291 &lt;=2100, 0, $C1292), $C1292), $C1292)</f>
        <v>0</v>
      </c>
      <c r="AC1292">
        <f>IF(ISNUMBER('III. New Locations'!AC1291) = TRUE, IF('III. New Locations'!AC1291 &gt;= 0, IF('III. New Locations'!AC1291 &lt;=1, 0,$C1292),$C1292), $C1292)</f>
        <v>0</v>
      </c>
    </row>
    <row r="1293" spans="1:29" x14ac:dyDescent="0.25">
      <c r="A1293">
        <f>'III. New Locations'!A1292</f>
        <v>1290</v>
      </c>
      <c r="C1293" s="4">
        <f>IF(LEN('III. New Locations'!C1292) &gt; 2, 1, 0)</f>
        <v>0</v>
      </c>
      <c r="E1293">
        <f>IF(LEN('III. New Locations'!E1292) = 2, IF('III. New Locations'!E1292 = "--", $C1293, 0), $C1293)</f>
        <v>0</v>
      </c>
      <c r="F1293">
        <f>IF(LEN('III. New Locations'!F1292) &gt; 4, 0, $C1293)</f>
        <v>0</v>
      </c>
      <c r="G1293">
        <f>IF(ISNUMBER('III. New Locations'!G1292) = TRUE, 0, $C1293)</f>
        <v>0</v>
      </c>
      <c r="H1293">
        <f>IF(ISNUMBER('III. New Locations'!H1292) = TRUE, 0, $C1293)</f>
        <v>0</v>
      </c>
      <c r="I1293">
        <f>IF(ISNUMBER('III. New Locations'!I1292) = TRUE, 0, $C1293)</f>
        <v>0</v>
      </c>
      <c r="J1293">
        <f>IF(ISNUMBER('III. New Locations'!J1292) = TRUE, 0, $C1293)</f>
        <v>0</v>
      </c>
      <c r="K1293">
        <f>IF(ISNUMBER('III. New Locations'!K1292) = TRUE, 0,$C1293)</f>
        <v>0</v>
      </c>
      <c r="M1293">
        <f>IF(ISNUMBER('III. New Locations'!M1292) = TRUE, 0,$C1293)</f>
        <v>0</v>
      </c>
      <c r="O1293">
        <f>IF(ISNUMBER('III. New Locations'!O1292) = TRUE, 0, $C1293)</f>
        <v>0</v>
      </c>
      <c r="P1293">
        <f>IF(ISNUMBER('III. New Locations'!P1292) = TRUE, 0, $C1293)</f>
        <v>0</v>
      </c>
      <c r="Q1293">
        <f>IF(ISNUMBER('III. New Locations'!Q1292) = TRUE, 0, $C1293)</f>
        <v>0</v>
      </c>
      <c r="R1293">
        <f>IF(ISNUMBER('III. New Locations'!R1292) = TRUE, IF('III. New Locations'!R1292 &gt;= 0, IF('III. New Locations'!R1292 &lt;=1, 0, $C1293),$C1293),$C1293)</f>
        <v>0</v>
      </c>
      <c r="S1293">
        <f>IF(ISNUMBER('III. New Locations'!S1292) = TRUE, IF('III. New Locations'!S1292 &gt;= 0, IF('III. New Locations'!S1292 &lt;=1, 0, $C1293), $C1293), $C1293)</f>
        <v>0</v>
      </c>
      <c r="T1293">
        <f>IF('III. New Locations'!T1292 = "-Unknown-", $C1293, 0)</f>
        <v>0</v>
      </c>
      <c r="U1293">
        <f>IF(LEN('III. New Locations'!U1292)&gt;1, 0, IF(T1293 = 0, 0, $C1293))</f>
        <v>0</v>
      </c>
      <c r="V1293">
        <f>IF('III. New Locations'!V1292 = "Unknown", $C1293, 0)</f>
        <v>0</v>
      </c>
      <c r="W1293">
        <f>IF(LEN('III. New Locations'!W1292)&gt;1, 0, IF(V1293 = 0, 0, $C1293))</f>
        <v>0</v>
      </c>
      <c r="X1293" t="str">
        <f>'III. New Locations'!X1292</f>
        <v>Unknown</v>
      </c>
      <c r="Y1293">
        <f>IF(ISNUMBER('III. New Locations'!Y1292) = TRUE, IF('III. New Locations'!Y1292 &gt;= 1400, IF('III. New Locations'!Y1292 &lt;=2100, 0, $C1293), $C1293), $C1293)</f>
        <v>0</v>
      </c>
      <c r="Z1293">
        <f>IF(ISNUMBER('III. New Locations'!Z1292) = TRUE, IF('III. New Locations'!Z1292 &gt;= 1400, IF('III. New Locations'!Z1292 &lt;=2100, 0, $C1293), $C1293), $C1293)</f>
        <v>0</v>
      </c>
      <c r="AA1293">
        <f>IF(ISNUMBER('III. New Locations'!AA1292) = TRUE, IF('III. New Locations'!AA1292 &gt;= 1400, IF('III. New Locations'!AA1292 &lt;=2100, 0, $C1293), $C1293), $C1293)</f>
        <v>0</v>
      </c>
      <c r="AC1293">
        <f>IF(ISNUMBER('III. New Locations'!AC1292) = TRUE, IF('III. New Locations'!AC1292 &gt;= 0, IF('III. New Locations'!AC1292 &lt;=1, 0,$C1293),$C1293), $C1293)</f>
        <v>0</v>
      </c>
    </row>
    <row r="1294" spans="1:29" x14ac:dyDescent="0.25">
      <c r="A1294">
        <f>'III. New Locations'!A1293</f>
        <v>1291</v>
      </c>
      <c r="C1294" s="4">
        <f>IF(LEN('III. New Locations'!C1293) &gt; 2, 1, 0)</f>
        <v>0</v>
      </c>
      <c r="E1294">
        <f>IF(LEN('III. New Locations'!E1293) = 2, IF('III. New Locations'!E1293 = "--", $C1294, 0), $C1294)</f>
        <v>0</v>
      </c>
      <c r="F1294">
        <f>IF(LEN('III. New Locations'!F1293) &gt; 4, 0, $C1294)</f>
        <v>0</v>
      </c>
      <c r="G1294">
        <f>IF(ISNUMBER('III. New Locations'!G1293) = TRUE, 0, $C1294)</f>
        <v>0</v>
      </c>
      <c r="H1294">
        <f>IF(ISNUMBER('III. New Locations'!H1293) = TRUE, 0, $C1294)</f>
        <v>0</v>
      </c>
      <c r="I1294">
        <f>IF(ISNUMBER('III. New Locations'!I1293) = TRUE, 0, $C1294)</f>
        <v>0</v>
      </c>
      <c r="J1294">
        <f>IF(ISNUMBER('III. New Locations'!J1293) = TRUE, 0, $C1294)</f>
        <v>0</v>
      </c>
      <c r="K1294">
        <f>IF(ISNUMBER('III. New Locations'!K1293) = TRUE, 0,$C1294)</f>
        <v>0</v>
      </c>
      <c r="M1294">
        <f>IF(ISNUMBER('III. New Locations'!M1293) = TRUE, 0,$C1294)</f>
        <v>0</v>
      </c>
      <c r="O1294">
        <f>IF(ISNUMBER('III. New Locations'!O1293) = TRUE, 0, $C1294)</f>
        <v>0</v>
      </c>
      <c r="P1294">
        <f>IF(ISNUMBER('III. New Locations'!P1293) = TRUE, 0, $C1294)</f>
        <v>0</v>
      </c>
      <c r="Q1294">
        <f>IF(ISNUMBER('III. New Locations'!Q1293) = TRUE, 0, $C1294)</f>
        <v>0</v>
      </c>
      <c r="R1294">
        <f>IF(ISNUMBER('III. New Locations'!R1293) = TRUE, IF('III. New Locations'!R1293 &gt;= 0, IF('III. New Locations'!R1293 &lt;=1, 0, $C1294),$C1294),$C1294)</f>
        <v>0</v>
      </c>
      <c r="S1294">
        <f>IF(ISNUMBER('III. New Locations'!S1293) = TRUE, IF('III. New Locations'!S1293 &gt;= 0, IF('III. New Locations'!S1293 &lt;=1, 0, $C1294), $C1294), $C1294)</f>
        <v>0</v>
      </c>
      <c r="T1294">
        <f>IF('III. New Locations'!T1293 = "-Unknown-", $C1294, 0)</f>
        <v>0</v>
      </c>
      <c r="U1294">
        <f>IF(LEN('III. New Locations'!U1293)&gt;1, 0, IF(T1294 = 0, 0, $C1294))</f>
        <v>0</v>
      </c>
      <c r="V1294">
        <f>IF('III. New Locations'!V1293 = "Unknown", $C1294, 0)</f>
        <v>0</v>
      </c>
      <c r="W1294">
        <f>IF(LEN('III. New Locations'!W1293)&gt;1, 0, IF(V1294 = 0, 0, $C1294))</f>
        <v>0</v>
      </c>
      <c r="X1294" t="str">
        <f>'III. New Locations'!X1293</f>
        <v>Unknown</v>
      </c>
      <c r="Y1294">
        <f>IF(ISNUMBER('III. New Locations'!Y1293) = TRUE, IF('III. New Locations'!Y1293 &gt;= 1400, IF('III. New Locations'!Y1293 &lt;=2100, 0, $C1294), $C1294), $C1294)</f>
        <v>0</v>
      </c>
      <c r="Z1294">
        <f>IF(ISNUMBER('III. New Locations'!Z1293) = TRUE, IF('III. New Locations'!Z1293 &gt;= 1400, IF('III. New Locations'!Z1293 &lt;=2100, 0, $C1294), $C1294), $C1294)</f>
        <v>0</v>
      </c>
      <c r="AA1294">
        <f>IF(ISNUMBER('III. New Locations'!AA1293) = TRUE, IF('III. New Locations'!AA1293 &gt;= 1400, IF('III. New Locations'!AA1293 &lt;=2100, 0, $C1294), $C1294), $C1294)</f>
        <v>0</v>
      </c>
      <c r="AC1294">
        <f>IF(ISNUMBER('III. New Locations'!AC1293) = TRUE, IF('III. New Locations'!AC1293 &gt;= 0, IF('III. New Locations'!AC1293 &lt;=1, 0,$C1294),$C1294), $C1294)</f>
        <v>0</v>
      </c>
    </row>
    <row r="1295" spans="1:29" x14ac:dyDescent="0.25">
      <c r="A1295">
        <f>'III. New Locations'!A1294</f>
        <v>1292</v>
      </c>
      <c r="C1295" s="4">
        <f>IF(LEN('III. New Locations'!C1294) &gt; 2, 1, 0)</f>
        <v>0</v>
      </c>
      <c r="E1295">
        <f>IF(LEN('III. New Locations'!E1294) = 2, IF('III. New Locations'!E1294 = "--", $C1295, 0), $C1295)</f>
        <v>0</v>
      </c>
      <c r="F1295">
        <f>IF(LEN('III. New Locations'!F1294) &gt; 4, 0, $C1295)</f>
        <v>0</v>
      </c>
      <c r="G1295">
        <f>IF(ISNUMBER('III. New Locations'!G1294) = TRUE, 0, $C1295)</f>
        <v>0</v>
      </c>
      <c r="H1295">
        <f>IF(ISNUMBER('III. New Locations'!H1294) = TRUE, 0, $C1295)</f>
        <v>0</v>
      </c>
      <c r="I1295">
        <f>IF(ISNUMBER('III. New Locations'!I1294) = TRUE, 0, $C1295)</f>
        <v>0</v>
      </c>
      <c r="J1295">
        <f>IF(ISNUMBER('III. New Locations'!J1294) = TRUE, 0, $C1295)</f>
        <v>0</v>
      </c>
      <c r="K1295">
        <f>IF(ISNUMBER('III. New Locations'!K1294) = TRUE, 0,$C1295)</f>
        <v>0</v>
      </c>
      <c r="M1295">
        <f>IF(ISNUMBER('III. New Locations'!M1294) = TRUE, 0,$C1295)</f>
        <v>0</v>
      </c>
      <c r="O1295">
        <f>IF(ISNUMBER('III. New Locations'!O1294) = TRUE, 0, $C1295)</f>
        <v>0</v>
      </c>
      <c r="P1295">
        <f>IF(ISNUMBER('III. New Locations'!P1294) = TRUE, 0, $C1295)</f>
        <v>0</v>
      </c>
      <c r="Q1295">
        <f>IF(ISNUMBER('III. New Locations'!Q1294) = TRUE, 0, $C1295)</f>
        <v>0</v>
      </c>
      <c r="R1295">
        <f>IF(ISNUMBER('III. New Locations'!R1294) = TRUE, IF('III. New Locations'!R1294 &gt;= 0, IF('III. New Locations'!R1294 &lt;=1, 0, $C1295),$C1295),$C1295)</f>
        <v>0</v>
      </c>
      <c r="S1295">
        <f>IF(ISNUMBER('III. New Locations'!S1294) = TRUE, IF('III. New Locations'!S1294 &gt;= 0, IF('III. New Locations'!S1294 &lt;=1, 0, $C1295), $C1295), $C1295)</f>
        <v>0</v>
      </c>
      <c r="T1295">
        <f>IF('III. New Locations'!T1294 = "-Unknown-", $C1295, 0)</f>
        <v>0</v>
      </c>
      <c r="U1295">
        <f>IF(LEN('III. New Locations'!U1294)&gt;1, 0, IF(T1295 = 0, 0, $C1295))</f>
        <v>0</v>
      </c>
      <c r="V1295">
        <f>IF('III. New Locations'!V1294 = "Unknown", $C1295, 0)</f>
        <v>0</v>
      </c>
      <c r="W1295">
        <f>IF(LEN('III. New Locations'!W1294)&gt;1, 0, IF(V1295 = 0, 0, $C1295))</f>
        <v>0</v>
      </c>
      <c r="X1295" t="str">
        <f>'III. New Locations'!X1294</f>
        <v>Unknown</v>
      </c>
      <c r="Y1295">
        <f>IF(ISNUMBER('III. New Locations'!Y1294) = TRUE, IF('III. New Locations'!Y1294 &gt;= 1400, IF('III. New Locations'!Y1294 &lt;=2100, 0, $C1295), $C1295), $C1295)</f>
        <v>0</v>
      </c>
      <c r="Z1295">
        <f>IF(ISNUMBER('III. New Locations'!Z1294) = TRUE, IF('III. New Locations'!Z1294 &gt;= 1400, IF('III. New Locations'!Z1294 &lt;=2100, 0, $C1295), $C1295), $C1295)</f>
        <v>0</v>
      </c>
      <c r="AA1295">
        <f>IF(ISNUMBER('III. New Locations'!AA1294) = TRUE, IF('III. New Locations'!AA1294 &gt;= 1400, IF('III. New Locations'!AA1294 &lt;=2100, 0, $C1295), $C1295), $C1295)</f>
        <v>0</v>
      </c>
      <c r="AC1295">
        <f>IF(ISNUMBER('III. New Locations'!AC1294) = TRUE, IF('III. New Locations'!AC1294 &gt;= 0, IF('III. New Locations'!AC1294 &lt;=1, 0,$C1295),$C1295), $C1295)</f>
        <v>0</v>
      </c>
    </row>
    <row r="1296" spans="1:29" x14ac:dyDescent="0.25">
      <c r="A1296">
        <f>'III. New Locations'!A1295</f>
        <v>1293</v>
      </c>
      <c r="C1296" s="4">
        <f>IF(LEN('III. New Locations'!C1295) &gt; 2, 1, 0)</f>
        <v>0</v>
      </c>
      <c r="E1296">
        <f>IF(LEN('III. New Locations'!E1295) = 2, IF('III. New Locations'!E1295 = "--", $C1296, 0), $C1296)</f>
        <v>0</v>
      </c>
      <c r="F1296">
        <f>IF(LEN('III. New Locations'!F1295) &gt; 4, 0, $C1296)</f>
        <v>0</v>
      </c>
      <c r="G1296">
        <f>IF(ISNUMBER('III. New Locations'!G1295) = TRUE, 0, $C1296)</f>
        <v>0</v>
      </c>
      <c r="H1296">
        <f>IF(ISNUMBER('III. New Locations'!H1295) = TRUE, 0, $C1296)</f>
        <v>0</v>
      </c>
      <c r="I1296">
        <f>IF(ISNUMBER('III. New Locations'!I1295) = TRUE, 0, $C1296)</f>
        <v>0</v>
      </c>
      <c r="J1296">
        <f>IF(ISNUMBER('III. New Locations'!J1295) = TRUE, 0, $C1296)</f>
        <v>0</v>
      </c>
      <c r="K1296">
        <f>IF(ISNUMBER('III. New Locations'!K1295) = TRUE, 0,$C1296)</f>
        <v>0</v>
      </c>
      <c r="M1296">
        <f>IF(ISNUMBER('III. New Locations'!M1295) = TRUE, 0,$C1296)</f>
        <v>0</v>
      </c>
      <c r="O1296">
        <f>IF(ISNUMBER('III. New Locations'!O1295) = TRUE, 0, $C1296)</f>
        <v>0</v>
      </c>
      <c r="P1296">
        <f>IF(ISNUMBER('III. New Locations'!P1295) = TRUE, 0, $C1296)</f>
        <v>0</v>
      </c>
      <c r="Q1296">
        <f>IF(ISNUMBER('III. New Locations'!Q1295) = TRUE, 0, $C1296)</f>
        <v>0</v>
      </c>
      <c r="R1296">
        <f>IF(ISNUMBER('III. New Locations'!R1295) = TRUE, IF('III. New Locations'!R1295 &gt;= 0, IF('III. New Locations'!R1295 &lt;=1, 0, $C1296),$C1296),$C1296)</f>
        <v>0</v>
      </c>
      <c r="S1296">
        <f>IF(ISNUMBER('III. New Locations'!S1295) = TRUE, IF('III. New Locations'!S1295 &gt;= 0, IF('III. New Locations'!S1295 &lt;=1, 0, $C1296), $C1296), $C1296)</f>
        <v>0</v>
      </c>
      <c r="T1296">
        <f>IF('III. New Locations'!T1295 = "-Unknown-", $C1296, 0)</f>
        <v>0</v>
      </c>
      <c r="U1296">
        <f>IF(LEN('III. New Locations'!U1295)&gt;1, 0, IF(T1296 = 0, 0, $C1296))</f>
        <v>0</v>
      </c>
      <c r="V1296">
        <f>IF('III. New Locations'!V1295 = "Unknown", $C1296, 0)</f>
        <v>0</v>
      </c>
      <c r="W1296">
        <f>IF(LEN('III. New Locations'!W1295)&gt;1, 0, IF(V1296 = 0, 0, $C1296))</f>
        <v>0</v>
      </c>
      <c r="X1296" t="str">
        <f>'III. New Locations'!X1295</f>
        <v>Unknown</v>
      </c>
      <c r="Y1296">
        <f>IF(ISNUMBER('III. New Locations'!Y1295) = TRUE, IF('III. New Locations'!Y1295 &gt;= 1400, IF('III. New Locations'!Y1295 &lt;=2100, 0, $C1296), $C1296), $C1296)</f>
        <v>0</v>
      </c>
      <c r="Z1296">
        <f>IF(ISNUMBER('III. New Locations'!Z1295) = TRUE, IF('III. New Locations'!Z1295 &gt;= 1400, IF('III. New Locations'!Z1295 &lt;=2100, 0, $C1296), $C1296), $C1296)</f>
        <v>0</v>
      </c>
      <c r="AA1296">
        <f>IF(ISNUMBER('III. New Locations'!AA1295) = TRUE, IF('III. New Locations'!AA1295 &gt;= 1400, IF('III. New Locations'!AA1295 &lt;=2100, 0, $C1296), $C1296), $C1296)</f>
        <v>0</v>
      </c>
      <c r="AC1296">
        <f>IF(ISNUMBER('III. New Locations'!AC1295) = TRUE, IF('III. New Locations'!AC1295 &gt;= 0, IF('III. New Locations'!AC1295 &lt;=1, 0,$C1296),$C1296), $C1296)</f>
        <v>0</v>
      </c>
    </row>
    <row r="1297" spans="1:29" x14ac:dyDescent="0.25">
      <c r="A1297">
        <f>'III. New Locations'!A1296</f>
        <v>1294</v>
      </c>
      <c r="C1297" s="4">
        <f>IF(LEN('III. New Locations'!C1296) &gt; 2, 1, 0)</f>
        <v>0</v>
      </c>
      <c r="E1297">
        <f>IF(LEN('III. New Locations'!E1296) = 2, IF('III. New Locations'!E1296 = "--", $C1297, 0), $C1297)</f>
        <v>0</v>
      </c>
      <c r="F1297">
        <f>IF(LEN('III. New Locations'!F1296) &gt; 4, 0, $C1297)</f>
        <v>0</v>
      </c>
      <c r="G1297">
        <f>IF(ISNUMBER('III. New Locations'!G1296) = TRUE, 0, $C1297)</f>
        <v>0</v>
      </c>
      <c r="H1297">
        <f>IF(ISNUMBER('III. New Locations'!H1296) = TRUE, 0, $C1297)</f>
        <v>0</v>
      </c>
      <c r="I1297">
        <f>IF(ISNUMBER('III. New Locations'!I1296) = TRUE, 0, $C1297)</f>
        <v>0</v>
      </c>
      <c r="J1297">
        <f>IF(ISNUMBER('III. New Locations'!J1296) = TRUE, 0, $C1297)</f>
        <v>0</v>
      </c>
      <c r="K1297">
        <f>IF(ISNUMBER('III. New Locations'!K1296) = TRUE, 0,$C1297)</f>
        <v>0</v>
      </c>
      <c r="M1297">
        <f>IF(ISNUMBER('III. New Locations'!M1296) = TRUE, 0,$C1297)</f>
        <v>0</v>
      </c>
      <c r="O1297">
        <f>IF(ISNUMBER('III. New Locations'!O1296) = TRUE, 0, $C1297)</f>
        <v>0</v>
      </c>
      <c r="P1297">
        <f>IF(ISNUMBER('III. New Locations'!P1296) = TRUE, 0, $C1297)</f>
        <v>0</v>
      </c>
      <c r="Q1297">
        <f>IF(ISNUMBER('III. New Locations'!Q1296) = TRUE, 0, $C1297)</f>
        <v>0</v>
      </c>
      <c r="R1297">
        <f>IF(ISNUMBER('III. New Locations'!R1296) = TRUE, IF('III. New Locations'!R1296 &gt;= 0, IF('III. New Locations'!R1296 &lt;=1, 0, $C1297),$C1297),$C1297)</f>
        <v>0</v>
      </c>
      <c r="S1297">
        <f>IF(ISNUMBER('III. New Locations'!S1296) = TRUE, IF('III. New Locations'!S1296 &gt;= 0, IF('III. New Locations'!S1296 &lt;=1, 0, $C1297), $C1297), $C1297)</f>
        <v>0</v>
      </c>
      <c r="T1297">
        <f>IF('III. New Locations'!T1296 = "-Unknown-", $C1297, 0)</f>
        <v>0</v>
      </c>
      <c r="U1297">
        <f>IF(LEN('III. New Locations'!U1296)&gt;1, 0, IF(T1297 = 0, 0, $C1297))</f>
        <v>0</v>
      </c>
      <c r="V1297">
        <f>IF('III. New Locations'!V1296 = "Unknown", $C1297, 0)</f>
        <v>0</v>
      </c>
      <c r="W1297">
        <f>IF(LEN('III. New Locations'!W1296)&gt;1, 0, IF(V1297 = 0, 0, $C1297))</f>
        <v>0</v>
      </c>
      <c r="X1297" t="str">
        <f>'III. New Locations'!X1296</f>
        <v>Unknown</v>
      </c>
      <c r="Y1297">
        <f>IF(ISNUMBER('III. New Locations'!Y1296) = TRUE, IF('III. New Locations'!Y1296 &gt;= 1400, IF('III. New Locations'!Y1296 &lt;=2100, 0, $C1297), $C1297), $C1297)</f>
        <v>0</v>
      </c>
      <c r="Z1297">
        <f>IF(ISNUMBER('III. New Locations'!Z1296) = TRUE, IF('III. New Locations'!Z1296 &gt;= 1400, IF('III. New Locations'!Z1296 &lt;=2100, 0, $C1297), $C1297), $C1297)</f>
        <v>0</v>
      </c>
      <c r="AA1297">
        <f>IF(ISNUMBER('III. New Locations'!AA1296) = TRUE, IF('III. New Locations'!AA1296 &gt;= 1400, IF('III. New Locations'!AA1296 &lt;=2100, 0, $C1297), $C1297), $C1297)</f>
        <v>0</v>
      </c>
      <c r="AC1297">
        <f>IF(ISNUMBER('III. New Locations'!AC1296) = TRUE, IF('III. New Locations'!AC1296 &gt;= 0, IF('III. New Locations'!AC1296 &lt;=1, 0,$C1297),$C1297), $C1297)</f>
        <v>0</v>
      </c>
    </row>
    <row r="1298" spans="1:29" x14ac:dyDescent="0.25">
      <c r="A1298">
        <f>'III. New Locations'!A1297</f>
        <v>1295</v>
      </c>
      <c r="C1298" s="4">
        <f>IF(LEN('III. New Locations'!C1297) &gt; 2, 1, 0)</f>
        <v>0</v>
      </c>
      <c r="E1298">
        <f>IF(LEN('III. New Locations'!E1297) = 2, IF('III. New Locations'!E1297 = "--", $C1298, 0), $C1298)</f>
        <v>0</v>
      </c>
      <c r="F1298">
        <f>IF(LEN('III. New Locations'!F1297) &gt; 4, 0, $C1298)</f>
        <v>0</v>
      </c>
      <c r="G1298">
        <f>IF(ISNUMBER('III. New Locations'!G1297) = TRUE, 0, $C1298)</f>
        <v>0</v>
      </c>
      <c r="H1298">
        <f>IF(ISNUMBER('III. New Locations'!H1297) = TRUE, 0, $C1298)</f>
        <v>0</v>
      </c>
      <c r="I1298">
        <f>IF(ISNUMBER('III. New Locations'!I1297) = TRUE, 0, $C1298)</f>
        <v>0</v>
      </c>
      <c r="J1298">
        <f>IF(ISNUMBER('III. New Locations'!J1297) = TRUE, 0, $C1298)</f>
        <v>0</v>
      </c>
      <c r="K1298">
        <f>IF(ISNUMBER('III. New Locations'!K1297) = TRUE, 0,$C1298)</f>
        <v>0</v>
      </c>
      <c r="M1298">
        <f>IF(ISNUMBER('III. New Locations'!M1297) = TRUE, 0,$C1298)</f>
        <v>0</v>
      </c>
      <c r="O1298">
        <f>IF(ISNUMBER('III. New Locations'!O1297) = TRUE, 0, $C1298)</f>
        <v>0</v>
      </c>
      <c r="P1298">
        <f>IF(ISNUMBER('III. New Locations'!P1297) = TRUE, 0, $C1298)</f>
        <v>0</v>
      </c>
      <c r="Q1298">
        <f>IF(ISNUMBER('III. New Locations'!Q1297) = TRUE, 0, $C1298)</f>
        <v>0</v>
      </c>
      <c r="R1298">
        <f>IF(ISNUMBER('III. New Locations'!R1297) = TRUE, IF('III. New Locations'!R1297 &gt;= 0, IF('III. New Locations'!R1297 &lt;=1, 0, $C1298),$C1298),$C1298)</f>
        <v>0</v>
      </c>
      <c r="S1298">
        <f>IF(ISNUMBER('III. New Locations'!S1297) = TRUE, IF('III. New Locations'!S1297 &gt;= 0, IF('III. New Locations'!S1297 &lt;=1, 0, $C1298), $C1298), $C1298)</f>
        <v>0</v>
      </c>
      <c r="T1298">
        <f>IF('III. New Locations'!T1297 = "-Unknown-", $C1298, 0)</f>
        <v>0</v>
      </c>
      <c r="U1298">
        <f>IF(LEN('III. New Locations'!U1297)&gt;1, 0, IF(T1298 = 0, 0, $C1298))</f>
        <v>0</v>
      </c>
      <c r="V1298">
        <f>IF('III. New Locations'!V1297 = "Unknown", $C1298, 0)</f>
        <v>0</v>
      </c>
      <c r="W1298">
        <f>IF(LEN('III. New Locations'!W1297)&gt;1, 0, IF(V1298 = 0, 0, $C1298))</f>
        <v>0</v>
      </c>
      <c r="X1298" t="str">
        <f>'III. New Locations'!X1297</f>
        <v>Unknown</v>
      </c>
      <c r="Y1298">
        <f>IF(ISNUMBER('III. New Locations'!Y1297) = TRUE, IF('III. New Locations'!Y1297 &gt;= 1400, IF('III. New Locations'!Y1297 &lt;=2100, 0, $C1298), $C1298), $C1298)</f>
        <v>0</v>
      </c>
      <c r="Z1298">
        <f>IF(ISNUMBER('III. New Locations'!Z1297) = TRUE, IF('III. New Locations'!Z1297 &gt;= 1400, IF('III. New Locations'!Z1297 &lt;=2100, 0, $C1298), $C1298), $C1298)</f>
        <v>0</v>
      </c>
      <c r="AA1298">
        <f>IF(ISNUMBER('III. New Locations'!AA1297) = TRUE, IF('III. New Locations'!AA1297 &gt;= 1400, IF('III. New Locations'!AA1297 &lt;=2100, 0, $C1298), $C1298), $C1298)</f>
        <v>0</v>
      </c>
      <c r="AC1298">
        <f>IF(ISNUMBER('III. New Locations'!AC1297) = TRUE, IF('III. New Locations'!AC1297 &gt;= 0, IF('III. New Locations'!AC1297 &lt;=1, 0,$C1298),$C1298), $C1298)</f>
        <v>0</v>
      </c>
    </row>
    <row r="1299" spans="1:29" x14ac:dyDescent="0.25">
      <c r="A1299">
        <f>'III. New Locations'!A1298</f>
        <v>1296</v>
      </c>
      <c r="C1299" s="4">
        <f>IF(LEN('III. New Locations'!C1298) &gt; 2, 1, 0)</f>
        <v>0</v>
      </c>
      <c r="E1299">
        <f>IF(LEN('III. New Locations'!E1298) = 2, IF('III. New Locations'!E1298 = "--", $C1299, 0), $C1299)</f>
        <v>0</v>
      </c>
      <c r="F1299">
        <f>IF(LEN('III. New Locations'!F1298) &gt; 4, 0, $C1299)</f>
        <v>0</v>
      </c>
      <c r="G1299">
        <f>IF(ISNUMBER('III. New Locations'!G1298) = TRUE, 0, $C1299)</f>
        <v>0</v>
      </c>
      <c r="H1299">
        <f>IF(ISNUMBER('III. New Locations'!H1298) = TRUE, 0, $C1299)</f>
        <v>0</v>
      </c>
      <c r="I1299">
        <f>IF(ISNUMBER('III. New Locations'!I1298) = TRUE, 0, $C1299)</f>
        <v>0</v>
      </c>
      <c r="J1299">
        <f>IF(ISNUMBER('III. New Locations'!J1298) = TRUE, 0, $C1299)</f>
        <v>0</v>
      </c>
      <c r="K1299">
        <f>IF(ISNUMBER('III. New Locations'!K1298) = TRUE, 0,$C1299)</f>
        <v>0</v>
      </c>
      <c r="M1299">
        <f>IF(ISNUMBER('III. New Locations'!M1298) = TRUE, 0,$C1299)</f>
        <v>0</v>
      </c>
      <c r="O1299">
        <f>IF(ISNUMBER('III. New Locations'!O1298) = TRUE, 0, $C1299)</f>
        <v>0</v>
      </c>
      <c r="P1299">
        <f>IF(ISNUMBER('III. New Locations'!P1298) = TRUE, 0, $C1299)</f>
        <v>0</v>
      </c>
      <c r="Q1299">
        <f>IF(ISNUMBER('III. New Locations'!Q1298) = TRUE, 0, $C1299)</f>
        <v>0</v>
      </c>
      <c r="R1299">
        <f>IF(ISNUMBER('III. New Locations'!R1298) = TRUE, IF('III. New Locations'!R1298 &gt;= 0, IF('III. New Locations'!R1298 &lt;=1, 0, $C1299),$C1299),$C1299)</f>
        <v>0</v>
      </c>
      <c r="S1299">
        <f>IF(ISNUMBER('III. New Locations'!S1298) = TRUE, IF('III. New Locations'!S1298 &gt;= 0, IF('III. New Locations'!S1298 &lt;=1, 0, $C1299), $C1299), $C1299)</f>
        <v>0</v>
      </c>
      <c r="T1299">
        <f>IF('III. New Locations'!T1298 = "-Unknown-", $C1299, 0)</f>
        <v>0</v>
      </c>
      <c r="U1299">
        <f>IF(LEN('III. New Locations'!U1298)&gt;1, 0, IF(T1299 = 0, 0, $C1299))</f>
        <v>0</v>
      </c>
      <c r="V1299">
        <f>IF('III. New Locations'!V1298 = "Unknown", $C1299, 0)</f>
        <v>0</v>
      </c>
      <c r="W1299">
        <f>IF(LEN('III. New Locations'!W1298)&gt;1, 0, IF(V1299 = 0, 0, $C1299))</f>
        <v>0</v>
      </c>
      <c r="X1299" t="str">
        <f>'III. New Locations'!X1298</f>
        <v>Unknown</v>
      </c>
      <c r="Y1299">
        <f>IF(ISNUMBER('III. New Locations'!Y1298) = TRUE, IF('III. New Locations'!Y1298 &gt;= 1400, IF('III. New Locations'!Y1298 &lt;=2100, 0, $C1299), $C1299), $C1299)</f>
        <v>0</v>
      </c>
      <c r="Z1299">
        <f>IF(ISNUMBER('III. New Locations'!Z1298) = TRUE, IF('III. New Locations'!Z1298 &gt;= 1400, IF('III. New Locations'!Z1298 &lt;=2100, 0, $C1299), $C1299), $C1299)</f>
        <v>0</v>
      </c>
      <c r="AA1299">
        <f>IF(ISNUMBER('III. New Locations'!AA1298) = TRUE, IF('III. New Locations'!AA1298 &gt;= 1400, IF('III. New Locations'!AA1298 &lt;=2100, 0, $C1299), $C1299), $C1299)</f>
        <v>0</v>
      </c>
      <c r="AC1299">
        <f>IF(ISNUMBER('III. New Locations'!AC1298) = TRUE, IF('III. New Locations'!AC1298 &gt;= 0, IF('III. New Locations'!AC1298 &lt;=1, 0,$C1299),$C1299), $C1299)</f>
        <v>0</v>
      </c>
    </row>
    <row r="1300" spans="1:29" x14ac:dyDescent="0.25">
      <c r="A1300">
        <f>'III. New Locations'!A1299</f>
        <v>1297</v>
      </c>
      <c r="C1300" s="4">
        <f>IF(LEN('III. New Locations'!C1299) &gt; 2, 1, 0)</f>
        <v>0</v>
      </c>
      <c r="E1300">
        <f>IF(LEN('III. New Locations'!E1299) = 2, IF('III. New Locations'!E1299 = "--", $C1300, 0), $C1300)</f>
        <v>0</v>
      </c>
      <c r="F1300">
        <f>IF(LEN('III. New Locations'!F1299) &gt; 4, 0, $C1300)</f>
        <v>0</v>
      </c>
      <c r="G1300">
        <f>IF(ISNUMBER('III. New Locations'!G1299) = TRUE, 0, $C1300)</f>
        <v>0</v>
      </c>
      <c r="H1300">
        <f>IF(ISNUMBER('III. New Locations'!H1299) = TRUE, 0, $C1300)</f>
        <v>0</v>
      </c>
      <c r="I1300">
        <f>IF(ISNUMBER('III. New Locations'!I1299) = TRUE, 0, $C1300)</f>
        <v>0</v>
      </c>
      <c r="J1300">
        <f>IF(ISNUMBER('III. New Locations'!J1299) = TRUE, 0, $C1300)</f>
        <v>0</v>
      </c>
      <c r="K1300">
        <f>IF(ISNUMBER('III. New Locations'!K1299) = TRUE, 0,$C1300)</f>
        <v>0</v>
      </c>
      <c r="M1300">
        <f>IF(ISNUMBER('III. New Locations'!M1299) = TRUE, 0,$C1300)</f>
        <v>0</v>
      </c>
      <c r="O1300">
        <f>IF(ISNUMBER('III. New Locations'!O1299) = TRUE, 0, $C1300)</f>
        <v>0</v>
      </c>
      <c r="P1300">
        <f>IF(ISNUMBER('III. New Locations'!P1299) = TRUE, 0, $C1300)</f>
        <v>0</v>
      </c>
      <c r="Q1300">
        <f>IF(ISNUMBER('III. New Locations'!Q1299) = TRUE, 0, $C1300)</f>
        <v>0</v>
      </c>
      <c r="R1300">
        <f>IF(ISNUMBER('III. New Locations'!R1299) = TRUE, IF('III. New Locations'!R1299 &gt;= 0, IF('III. New Locations'!R1299 &lt;=1, 0, $C1300),$C1300),$C1300)</f>
        <v>0</v>
      </c>
      <c r="S1300">
        <f>IF(ISNUMBER('III. New Locations'!S1299) = TRUE, IF('III. New Locations'!S1299 &gt;= 0, IF('III. New Locations'!S1299 &lt;=1, 0, $C1300), $C1300), $C1300)</f>
        <v>0</v>
      </c>
      <c r="T1300">
        <f>IF('III. New Locations'!T1299 = "-Unknown-", $C1300, 0)</f>
        <v>0</v>
      </c>
      <c r="U1300">
        <f>IF(LEN('III. New Locations'!U1299)&gt;1, 0, IF(T1300 = 0, 0, $C1300))</f>
        <v>0</v>
      </c>
      <c r="V1300">
        <f>IF('III. New Locations'!V1299 = "Unknown", $C1300, 0)</f>
        <v>0</v>
      </c>
      <c r="W1300">
        <f>IF(LEN('III. New Locations'!W1299)&gt;1, 0, IF(V1300 = 0, 0, $C1300))</f>
        <v>0</v>
      </c>
      <c r="X1300" t="str">
        <f>'III. New Locations'!X1299</f>
        <v>Unknown</v>
      </c>
      <c r="Y1300">
        <f>IF(ISNUMBER('III. New Locations'!Y1299) = TRUE, IF('III. New Locations'!Y1299 &gt;= 1400, IF('III. New Locations'!Y1299 &lt;=2100, 0, $C1300), $C1300), $C1300)</f>
        <v>0</v>
      </c>
      <c r="Z1300">
        <f>IF(ISNUMBER('III. New Locations'!Z1299) = TRUE, IF('III. New Locations'!Z1299 &gt;= 1400, IF('III. New Locations'!Z1299 &lt;=2100, 0, $C1300), $C1300), $C1300)</f>
        <v>0</v>
      </c>
      <c r="AA1300">
        <f>IF(ISNUMBER('III. New Locations'!AA1299) = TRUE, IF('III. New Locations'!AA1299 &gt;= 1400, IF('III. New Locations'!AA1299 &lt;=2100, 0, $C1300), $C1300), $C1300)</f>
        <v>0</v>
      </c>
      <c r="AC1300">
        <f>IF(ISNUMBER('III. New Locations'!AC1299) = TRUE, IF('III. New Locations'!AC1299 &gt;= 0, IF('III. New Locations'!AC1299 &lt;=1, 0,$C1300),$C1300), $C1300)</f>
        <v>0</v>
      </c>
    </row>
    <row r="1301" spans="1:29" x14ac:dyDescent="0.25">
      <c r="A1301">
        <f>'III. New Locations'!A1300</f>
        <v>1298</v>
      </c>
      <c r="C1301" s="4">
        <f>IF(LEN('III. New Locations'!C1300) &gt; 2, 1, 0)</f>
        <v>0</v>
      </c>
      <c r="E1301">
        <f>IF(LEN('III. New Locations'!E1300) = 2, IF('III. New Locations'!E1300 = "--", $C1301, 0), $C1301)</f>
        <v>0</v>
      </c>
      <c r="F1301">
        <f>IF(LEN('III. New Locations'!F1300) &gt; 4, 0, $C1301)</f>
        <v>0</v>
      </c>
      <c r="G1301">
        <f>IF(ISNUMBER('III. New Locations'!G1300) = TRUE, 0, $C1301)</f>
        <v>0</v>
      </c>
      <c r="H1301">
        <f>IF(ISNUMBER('III. New Locations'!H1300) = TRUE, 0, $C1301)</f>
        <v>0</v>
      </c>
      <c r="I1301">
        <f>IF(ISNUMBER('III. New Locations'!I1300) = TRUE, 0, $C1301)</f>
        <v>0</v>
      </c>
      <c r="J1301">
        <f>IF(ISNUMBER('III. New Locations'!J1300) = TRUE, 0, $C1301)</f>
        <v>0</v>
      </c>
      <c r="K1301">
        <f>IF(ISNUMBER('III. New Locations'!K1300) = TRUE, 0,$C1301)</f>
        <v>0</v>
      </c>
      <c r="M1301">
        <f>IF(ISNUMBER('III. New Locations'!M1300) = TRUE, 0,$C1301)</f>
        <v>0</v>
      </c>
      <c r="O1301">
        <f>IF(ISNUMBER('III. New Locations'!O1300) = TRUE, 0, $C1301)</f>
        <v>0</v>
      </c>
      <c r="P1301">
        <f>IF(ISNUMBER('III. New Locations'!P1300) = TRUE, 0, $C1301)</f>
        <v>0</v>
      </c>
      <c r="Q1301">
        <f>IF(ISNUMBER('III. New Locations'!Q1300) = TRUE, 0, $C1301)</f>
        <v>0</v>
      </c>
      <c r="R1301">
        <f>IF(ISNUMBER('III. New Locations'!R1300) = TRUE, IF('III. New Locations'!R1300 &gt;= 0, IF('III. New Locations'!R1300 &lt;=1, 0, $C1301),$C1301),$C1301)</f>
        <v>0</v>
      </c>
      <c r="S1301">
        <f>IF(ISNUMBER('III. New Locations'!S1300) = TRUE, IF('III. New Locations'!S1300 &gt;= 0, IF('III. New Locations'!S1300 &lt;=1, 0, $C1301), $C1301), $C1301)</f>
        <v>0</v>
      </c>
      <c r="T1301">
        <f>IF('III. New Locations'!T1300 = "-Unknown-", $C1301, 0)</f>
        <v>0</v>
      </c>
      <c r="U1301">
        <f>IF(LEN('III. New Locations'!U1300)&gt;1, 0, IF(T1301 = 0, 0, $C1301))</f>
        <v>0</v>
      </c>
      <c r="V1301">
        <f>IF('III. New Locations'!V1300 = "Unknown", $C1301, 0)</f>
        <v>0</v>
      </c>
      <c r="W1301">
        <f>IF(LEN('III. New Locations'!W1300)&gt;1, 0, IF(V1301 = 0, 0, $C1301))</f>
        <v>0</v>
      </c>
      <c r="X1301" t="str">
        <f>'III. New Locations'!X1300</f>
        <v>Unknown</v>
      </c>
      <c r="Y1301">
        <f>IF(ISNUMBER('III. New Locations'!Y1300) = TRUE, IF('III. New Locations'!Y1300 &gt;= 1400, IF('III. New Locations'!Y1300 &lt;=2100, 0, $C1301), $C1301), $C1301)</f>
        <v>0</v>
      </c>
      <c r="Z1301">
        <f>IF(ISNUMBER('III. New Locations'!Z1300) = TRUE, IF('III. New Locations'!Z1300 &gt;= 1400, IF('III. New Locations'!Z1300 &lt;=2100, 0, $C1301), $C1301), $C1301)</f>
        <v>0</v>
      </c>
      <c r="AA1301">
        <f>IF(ISNUMBER('III. New Locations'!AA1300) = TRUE, IF('III. New Locations'!AA1300 &gt;= 1400, IF('III. New Locations'!AA1300 &lt;=2100, 0, $C1301), $C1301), $C1301)</f>
        <v>0</v>
      </c>
      <c r="AC1301">
        <f>IF(ISNUMBER('III. New Locations'!AC1300) = TRUE, IF('III. New Locations'!AC1300 &gt;= 0, IF('III. New Locations'!AC1300 &lt;=1, 0,$C1301),$C1301), $C1301)</f>
        <v>0</v>
      </c>
    </row>
    <row r="1302" spans="1:29" x14ac:dyDescent="0.25">
      <c r="A1302">
        <f>'III. New Locations'!A1301</f>
        <v>1299</v>
      </c>
      <c r="C1302" s="4">
        <f>IF(LEN('III. New Locations'!C1301) &gt; 2, 1, 0)</f>
        <v>0</v>
      </c>
      <c r="E1302">
        <f>IF(LEN('III. New Locations'!E1301) = 2, IF('III. New Locations'!E1301 = "--", $C1302, 0), $C1302)</f>
        <v>0</v>
      </c>
      <c r="F1302">
        <f>IF(LEN('III. New Locations'!F1301) &gt; 4, 0, $C1302)</f>
        <v>0</v>
      </c>
      <c r="G1302">
        <f>IF(ISNUMBER('III. New Locations'!G1301) = TRUE, 0, $C1302)</f>
        <v>0</v>
      </c>
      <c r="H1302">
        <f>IF(ISNUMBER('III. New Locations'!H1301) = TRUE, 0, $C1302)</f>
        <v>0</v>
      </c>
      <c r="I1302">
        <f>IF(ISNUMBER('III. New Locations'!I1301) = TRUE, 0, $C1302)</f>
        <v>0</v>
      </c>
      <c r="J1302">
        <f>IF(ISNUMBER('III. New Locations'!J1301) = TRUE, 0, $C1302)</f>
        <v>0</v>
      </c>
      <c r="K1302">
        <f>IF(ISNUMBER('III. New Locations'!K1301) = TRUE, 0,$C1302)</f>
        <v>0</v>
      </c>
      <c r="M1302">
        <f>IF(ISNUMBER('III. New Locations'!M1301) = TRUE, 0,$C1302)</f>
        <v>0</v>
      </c>
      <c r="O1302">
        <f>IF(ISNUMBER('III. New Locations'!O1301) = TRUE, 0, $C1302)</f>
        <v>0</v>
      </c>
      <c r="P1302">
        <f>IF(ISNUMBER('III. New Locations'!P1301) = TRUE, 0, $C1302)</f>
        <v>0</v>
      </c>
      <c r="Q1302">
        <f>IF(ISNUMBER('III. New Locations'!Q1301) = TRUE, 0, $C1302)</f>
        <v>0</v>
      </c>
      <c r="R1302">
        <f>IF(ISNUMBER('III. New Locations'!R1301) = TRUE, IF('III. New Locations'!R1301 &gt;= 0, IF('III. New Locations'!R1301 &lt;=1, 0, $C1302),$C1302),$C1302)</f>
        <v>0</v>
      </c>
      <c r="S1302">
        <f>IF(ISNUMBER('III. New Locations'!S1301) = TRUE, IF('III. New Locations'!S1301 &gt;= 0, IF('III. New Locations'!S1301 &lt;=1, 0, $C1302), $C1302), $C1302)</f>
        <v>0</v>
      </c>
      <c r="T1302">
        <f>IF('III. New Locations'!T1301 = "-Unknown-", $C1302, 0)</f>
        <v>0</v>
      </c>
      <c r="U1302">
        <f>IF(LEN('III. New Locations'!U1301)&gt;1, 0, IF(T1302 = 0, 0, $C1302))</f>
        <v>0</v>
      </c>
      <c r="V1302">
        <f>IF('III. New Locations'!V1301 = "Unknown", $C1302, 0)</f>
        <v>0</v>
      </c>
      <c r="W1302">
        <f>IF(LEN('III. New Locations'!W1301)&gt;1, 0, IF(V1302 = 0, 0, $C1302))</f>
        <v>0</v>
      </c>
      <c r="X1302" t="str">
        <f>'III. New Locations'!X1301</f>
        <v>Unknown</v>
      </c>
      <c r="Y1302">
        <f>IF(ISNUMBER('III. New Locations'!Y1301) = TRUE, IF('III. New Locations'!Y1301 &gt;= 1400, IF('III. New Locations'!Y1301 &lt;=2100, 0, $C1302), $C1302), $C1302)</f>
        <v>0</v>
      </c>
      <c r="Z1302">
        <f>IF(ISNUMBER('III. New Locations'!Z1301) = TRUE, IF('III. New Locations'!Z1301 &gt;= 1400, IF('III. New Locations'!Z1301 &lt;=2100, 0, $C1302), $C1302), $C1302)</f>
        <v>0</v>
      </c>
      <c r="AA1302">
        <f>IF(ISNUMBER('III. New Locations'!AA1301) = TRUE, IF('III. New Locations'!AA1301 &gt;= 1400, IF('III. New Locations'!AA1301 &lt;=2100, 0, $C1302), $C1302), $C1302)</f>
        <v>0</v>
      </c>
      <c r="AC1302">
        <f>IF(ISNUMBER('III. New Locations'!AC1301) = TRUE, IF('III. New Locations'!AC1301 &gt;= 0, IF('III. New Locations'!AC1301 &lt;=1, 0,$C1302),$C1302), $C1302)</f>
        <v>0</v>
      </c>
    </row>
    <row r="1303" spans="1:29" x14ac:dyDescent="0.25">
      <c r="A1303">
        <f>'III. New Locations'!A1302</f>
        <v>1300</v>
      </c>
      <c r="C1303" s="4">
        <f>IF(LEN('III. New Locations'!C1302) &gt; 2, 1, 0)</f>
        <v>0</v>
      </c>
      <c r="E1303">
        <f>IF(LEN('III. New Locations'!E1302) = 2, IF('III. New Locations'!E1302 = "--", $C1303, 0), $C1303)</f>
        <v>0</v>
      </c>
      <c r="F1303">
        <f>IF(LEN('III. New Locations'!F1302) &gt; 4, 0, $C1303)</f>
        <v>0</v>
      </c>
      <c r="G1303">
        <f>IF(ISNUMBER('III. New Locations'!G1302) = TRUE, 0, $C1303)</f>
        <v>0</v>
      </c>
      <c r="H1303">
        <f>IF(ISNUMBER('III. New Locations'!H1302) = TRUE, 0, $C1303)</f>
        <v>0</v>
      </c>
      <c r="I1303">
        <f>IF(ISNUMBER('III. New Locations'!I1302) = TRUE, 0, $C1303)</f>
        <v>0</v>
      </c>
      <c r="J1303">
        <f>IF(ISNUMBER('III. New Locations'!J1302) = TRUE, 0, $C1303)</f>
        <v>0</v>
      </c>
      <c r="K1303">
        <f>IF(ISNUMBER('III. New Locations'!K1302) = TRUE, 0,$C1303)</f>
        <v>0</v>
      </c>
      <c r="M1303">
        <f>IF(ISNUMBER('III. New Locations'!M1302) = TRUE, 0,$C1303)</f>
        <v>0</v>
      </c>
      <c r="O1303">
        <f>IF(ISNUMBER('III. New Locations'!O1302) = TRUE, 0, $C1303)</f>
        <v>0</v>
      </c>
      <c r="P1303">
        <f>IF(ISNUMBER('III. New Locations'!P1302) = TRUE, 0, $C1303)</f>
        <v>0</v>
      </c>
      <c r="Q1303">
        <f>IF(ISNUMBER('III. New Locations'!Q1302) = TRUE, 0, $C1303)</f>
        <v>0</v>
      </c>
      <c r="R1303">
        <f>IF(ISNUMBER('III. New Locations'!R1302) = TRUE, IF('III. New Locations'!R1302 &gt;= 0, IF('III. New Locations'!R1302 &lt;=1, 0, $C1303),$C1303),$C1303)</f>
        <v>0</v>
      </c>
      <c r="S1303">
        <f>IF(ISNUMBER('III. New Locations'!S1302) = TRUE, IF('III. New Locations'!S1302 &gt;= 0, IF('III. New Locations'!S1302 &lt;=1, 0, $C1303), $C1303), $C1303)</f>
        <v>0</v>
      </c>
      <c r="T1303">
        <f>IF('III. New Locations'!T1302 = "-Unknown-", $C1303, 0)</f>
        <v>0</v>
      </c>
      <c r="U1303">
        <f>IF(LEN('III. New Locations'!U1302)&gt;1, 0, IF(T1303 = 0, 0, $C1303))</f>
        <v>0</v>
      </c>
      <c r="V1303">
        <f>IF('III. New Locations'!V1302 = "Unknown", $C1303, 0)</f>
        <v>0</v>
      </c>
      <c r="W1303">
        <f>IF(LEN('III. New Locations'!W1302)&gt;1, 0, IF(V1303 = 0, 0, $C1303))</f>
        <v>0</v>
      </c>
      <c r="X1303" t="str">
        <f>'III. New Locations'!X1302</f>
        <v>Unknown</v>
      </c>
      <c r="Y1303">
        <f>IF(ISNUMBER('III. New Locations'!Y1302) = TRUE, IF('III. New Locations'!Y1302 &gt;= 1400, IF('III. New Locations'!Y1302 &lt;=2100, 0, $C1303), $C1303), $C1303)</f>
        <v>0</v>
      </c>
      <c r="Z1303">
        <f>IF(ISNUMBER('III. New Locations'!Z1302) = TRUE, IF('III. New Locations'!Z1302 &gt;= 1400, IF('III. New Locations'!Z1302 &lt;=2100, 0, $C1303), $C1303), $C1303)</f>
        <v>0</v>
      </c>
      <c r="AA1303">
        <f>IF(ISNUMBER('III. New Locations'!AA1302) = TRUE, IF('III. New Locations'!AA1302 &gt;= 1400, IF('III. New Locations'!AA1302 &lt;=2100, 0, $C1303), $C1303), $C1303)</f>
        <v>0</v>
      </c>
      <c r="AC1303">
        <f>IF(ISNUMBER('III. New Locations'!AC1302) = TRUE, IF('III. New Locations'!AC1302 &gt;= 0, IF('III. New Locations'!AC1302 &lt;=1, 0,$C1303),$C1303), $C1303)</f>
        <v>0</v>
      </c>
    </row>
    <row r="1304" spans="1:29" x14ac:dyDescent="0.25">
      <c r="A1304">
        <f>'III. New Locations'!A1303</f>
        <v>1301</v>
      </c>
      <c r="C1304" s="4">
        <f>IF(LEN('III. New Locations'!C1303) &gt; 2, 1, 0)</f>
        <v>0</v>
      </c>
      <c r="E1304">
        <f>IF(LEN('III. New Locations'!E1303) = 2, IF('III. New Locations'!E1303 = "--", $C1304, 0), $C1304)</f>
        <v>0</v>
      </c>
      <c r="F1304">
        <f>IF(LEN('III. New Locations'!F1303) &gt; 4, 0, $C1304)</f>
        <v>0</v>
      </c>
      <c r="G1304">
        <f>IF(ISNUMBER('III. New Locations'!G1303) = TRUE, 0, $C1304)</f>
        <v>0</v>
      </c>
      <c r="H1304">
        <f>IF(ISNUMBER('III. New Locations'!H1303) = TRUE, 0, $C1304)</f>
        <v>0</v>
      </c>
      <c r="I1304">
        <f>IF(ISNUMBER('III. New Locations'!I1303) = TRUE, 0, $C1304)</f>
        <v>0</v>
      </c>
      <c r="J1304">
        <f>IF(ISNUMBER('III. New Locations'!J1303) = TRUE, 0, $C1304)</f>
        <v>0</v>
      </c>
      <c r="K1304">
        <f>IF(ISNUMBER('III. New Locations'!K1303) = TRUE, 0,$C1304)</f>
        <v>0</v>
      </c>
      <c r="M1304">
        <f>IF(ISNUMBER('III. New Locations'!M1303) = TRUE, 0,$C1304)</f>
        <v>0</v>
      </c>
      <c r="O1304">
        <f>IF(ISNUMBER('III. New Locations'!O1303) = TRUE, 0, $C1304)</f>
        <v>0</v>
      </c>
      <c r="P1304">
        <f>IF(ISNUMBER('III. New Locations'!P1303) = TRUE, 0, $C1304)</f>
        <v>0</v>
      </c>
      <c r="Q1304">
        <f>IF(ISNUMBER('III. New Locations'!Q1303) = TRUE, 0, $C1304)</f>
        <v>0</v>
      </c>
      <c r="R1304">
        <f>IF(ISNUMBER('III. New Locations'!R1303) = TRUE, IF('III. New Locations'!R1303 &gt;= 0, IF('III. New Locations'!R1303 &lt;=1, 0, $C1304),$C1304),$C1304)</f>
        <v>0</v>
      </c>
      <c r="S1304">
        <f>IF(ISNUMBER('III. New Locations'!S1303) = TRUE, IF('III. New Locations'!S1303 &gt;= 0, IF('III. New Locations'!S1303 &lt;=1, 0, $C1304), $C1304), $C1304)</f>
        <v>0</v>
      </c>
      <c r="T1304">
        <f>IF('III. New Locations'!T1303 = "-Unknown-", $C1304, 0)</f>
        <v>0</v>
      </c>
      <c r="U1304">
        <f>IF(LEN('III. New Locations'!U1303)&gt;1, 0, IF(T1304 = 0, 0, $C1304))</f>
        <v>0</v>
      </c>
      <c r="V1304">
        <f>IF('III. New Locations'!V1303 = "Unknown", $C1304, 0)</f>
        <v>0</v>
      </c>
      <c r="W1304">
        <f>IF(LEN('III. New Locations'!W1303)&gt;1, 0, IF(V1304 = 0, 0, $C1304))</f>
        <v>0</v>
      </c>
      <c r="X1304" t="str">
        <f>'III. New Locations'!X1303</f>
        <v>Unknown</v>
      </c>
      <c r="Y1304">
        <f>IF(ISNUMBER('III. New Locations'!Y1303) = TRUE, IF('III. New Locations'!Y1303 &gt;= 1400, IF('III. New Locations'!Y1303 &lt;=2100, 0, $C1304), $C1304), $C1304)</f>
        <v>0</v>
      </c>
      <c r="Z1304">
        <f>IF(ISNUMBER('III. New Locations'!Z1303) = TRUE, IF('III. New Locations'!Z1303 &gt;= 1400, IF('III. New Locations'!Z1303 &lt;=2100, 0, $C1304), $C1304), $C1304)</f>
        <v>0</v>
      </c>
      <c r="AA1304">
        <f>IF(ISNUMBER('III. New Locations'!AA1303) = TRUE, IF('III. New Locations'!AA1303 &gt;= 1400, IF('III. New Locations'!AA1303 &lt;=2100, 0, $C1304), $C1304), $C1304)</f>
        <v>0</v>
      </c>
      <c r="AC1304">
        <f>IF(ISNUMBER('III. New Locations'!AC1303) = TRUE, IF('III. New Locations'!AC1303 &gt;= 0, IF('III. New Locations'!AC1303 &lt;=1, 0,$C1304),$C1304), $C1304)</f>
        <v>0</v>
      </c>
    </row>
    <row r="1305" spans="1:29" x14ac:dyDescent="0.25">
      <c r="A1305">
        <f>'III. New Locations'!A1304</f>
        <v>1302</v>
      </c>
      <c r="C1305" s="4">
        <f>IF(LEN('III. New Locations'!C1304) &gt; 2, 1, 0)</f>
        <v>0</v>
      </c>
      <c r="E1305">
        <f>IF(LEN('III. New Locations'!E1304) = 2, IF('III. New Locations'!E1304 = "--", $C1305, 0), $C1305)</f>
        <v>0</v>
      </c>
      <c r="F1305">
        <f>IF(LEN('III. New Locations'!F1304) &gt; 4, 0, $C1305)</f>
        <v>0</v>
      </c>
      <c r="G1305">
        <f>IF(ISNUMBER('III. New Locations'!G1304) = TRUE, 0, $C1305)</f>
        <v>0</v>
      </c>
      <c r="H1305">
        <f>IF(ISNUMBER('III. New Locations'!H1304) = TRUE, 0, $C1305)</f>
        <v>0</v>
      </c>
      <c r="I1305">
        <f>IF(ISNUMBER('III. New Locations'!I1304) = TRUE, 0, $C1305)</f>
        <v>0</v>
      </c>
      <c r="J1305">
        <f>IF(ISNUMBER('III. New Locations'!J1304) = TRUE, 0, $C1305)</f>
        <v>0</v>
      </c>
      <c r="K1305">
        <f>IF(ISNUMBER('III. New Locations'!K1304) = TRUE, 0,$C1305)</f>
        <v>0</v>
      </c>
      <c r="M1305">
        <f>IF(ISNUMBER('III. New Locations'!M1304) = TRUE, 0,$C1305)</f>
        <v>0</v>
      </c>
      <c r="O1305">
        <f>IF(ISNUMBER('III. New Locations'!O1304) = TRUE, 0, $C1305)</f>
        <v>0</v>
      </c>
      <c r="P1305">
        <f>IF(ISNUMBER('III. New Locations'!P1304) = TRUE, 0, $C1305)</f>
        <v>0</v>
      </c>
      <c r="Q1305">
        <f>IF(ISNUMBER('III. New Locations'!Q1304) = TRUE, 0, $C1305)</f>
        <v>0</v>
      </c>
      <c r="R1305">
        <f>IF(ISNUMBER('III. New Locations'!R1304) = TRUE, IF('III. New Locations'!R1304 &gt;= 0, IF('III. New Locations'!R1304 &lt;=1, 0, $C1305),$C1305),$C1305)</f>
        <v>0</v>
      </c>
      <c r="S1305">
        <f>IF(ISNUMBER('III. New Locations'!S1304) = TRUE, IF('III. New Locations'!S1304 &gt;= 0, IF('III. New Locations'!S1304 &lt;=1, 0, $C1305), $C1305), $C1305)</f>
        <v>0</v>
      </c>
      <c r="T1305">
        <f>IF('III. New Locations'!T1304 = "-Unknown-", $C1305, 0)</f>
        <v>0</v>
      </c>
      <c r="U1305">
        <f>IF(LEN('III. New Locations'!U1304)&gt;1, 0, IF(T1305 = 0, 0, $C1305))</f>
        <v>0</v>
      </c>
      <c r="V1305">
        <f>IF('III. New Locations'!V1304 = "Unknown", $C1305, 0)</f>
        <v>0</v>
      </c>
      <c r="W1305">
        <f>IF(LEN('III. New Locations'!W1304)&gt;1, 0, IF(V1305 = 0, 0, $C1305))</f>
        <v>0</v>
      </c>
      <c r="X1305" t="str">
        <f>'III. New Locations'!X1304</f>
        <v>Unknown</v>
      </c>
      <c r="Y1305">
        <f>IF(ISNUMBER('III. New Locations'!Y1304) = TRUE, IF('III. New Locations'!Y1304 &gt;= 1400, IF('III. New Locations'!Y1304 &lt;=2100, 0, $C1305), $C1305), $C1305)</f>
        <v>0</v>
      </c>
      <c r="Z1305">
        <f>IF(ISNUMBER('III. New Locations'!Z1304) = TRUE, IF('III. New Locations'!Z1304 &gt;= 1400, IF('III. New Locations'!Z1304 &lt;=2100, 0, $C1305), $C1305), $C1305)</f>
        <v>0</v>
      </c>
      <c r="AA1305">
        <f>IF(ISNUMBER('III. New Locations'!AA1304) = TRUE, IF('III. New Locations'!AA1304 &gt;= 1400, IF('III. New Locations'!AA1304 &lt;=2100, 0, $C1305), $C1305), $C1305)</f>
        <v>0</v>
      </c>
      <c r="AC1305">
        <f>IF(ISNUMBER('III. New Locations'!AC1304) = TRUE, IF('III. New Locations'!AC1304 &gt;= 0, IF('III. New Locations'!AC1304 &lt;=1, 0,$C1305),$C1305), $C1305)</f>
        <v>0</v>
      </c>
    </row>
    <row r="1306" spans="1:29" x14ac:dyDescent="0.25">
      <c r="A1306">
        <f>'III. New Locations'!A1305</f>
        <v>1303</v>
      </c>
      <c r="C1306" s="4">
        <f>IF(LEN('III. New Locations'!C1305) &gt; 2, 1, 0)</f>
        <v>0</v>
      </c>
      <c r="E1306">
        <f>IF(LEN('III. New Locations'!E1305) = 2, IF('III. New Locations'!E1305 = "--", $C1306, 0), $C1306)</f>
        <v>0</v>
      </c>
      <c r="F1306">
        <f>IF(LEN('III. New Locations'!F1305) &gt; 4, 0, $C1306)</f>
        <v>0</v>
      </c>
      <c r="G1306">
        <f>IF(ISNUMBER('III. New Locations'!G1305) = TRUE, 0, $C1306)</f>
        <v>0</v>
      </c>
      <c r="H1306">
        <f>IF(ISNUMBER('III. New Locations'!H1305) = TRUE, 0, $C1306)</f>
        <v>0</v>
      </c>
      <c r="I1306">
        <f>IF(ISNUMBER('III. New Locations'!I1305) = TRUE, 0, $C1306)</f>
        <v>0</v>
      </c>
      <c r="J1306">
        <f>IF(ISNUMBER('III. New Locations'!J1305) = TRUE, 0, $C1306)</f>
        <v>0</v>
      </c>
      <c r="K1306">
        <f>IF(ISNUMBER('III. New Locations'!K1305) = TRUE, 0,$C1306)</f>
        <v>0</v>
      </c>
      <c r="M1306">
        <f>IF(ISNUMBER('III. New Locations'!M1305) = TRUE, 0,$C1306)</f>
        <v>0</v>
      </c>
      <c r="O1306">
        <f>IF(ISNUMBER('III. New Locations'!O1305) = TRUE, 0, $C1306)</f>
        <v>0</v>
      </c>
      <c r="P1306">
        <f>IF(ISNUMBER('III. New Locations'!P1305) = TRUE, 0, $C1306)</f>
        <v>0</v>
      </c>
      <c r="Q1306">
        <f>IF(ISNUMBER('III. New Locations'!Q1305) = TRUE, 0, $C1306)</f>
        <v>0</v>
      </c>
      <c r="R1306">
        <f>IF(ISNUMBER('III. New Locations'!R1305) = TRUE, IF('III. New Locations'!R1305 &gt;= 0, IF('III. New Locations'!R1305 &lt;=1, 0, $C1306),$C1306),$C1306)</f>
        <v>0</v>
      </c>
      <c r="S1306">
        <f>IF(ISNUMBER('III. New Locations'!S1305) = TRUE, IF('III. New Locations'!S1305 &gt;= 0, IF('III. New Locations'!S1305 &lt;=1, 0, $C1306), $C1306), $C1306)</f>
        <v>0</v>
      </c>
      <c r="T1306">
        <f>IF('III. New Locations'!T1305 = "-Unknown-", $C1306, 0)</f>
        <v>0</v>
      </c>
      <c r="U1306">
        <f>IF(LEN('III. New Locations'!U1305)&gt;1, 0, IF(T1306 = 0, 0, $C1306))</f>
        <v>0</v>
      </c>
      <c r="V1306">
        <f>IF('III. New Locations'!V1305 = "Unknown", $C1306, 0)</f>
        <v>0</v>
      </c>
      <c r="W1306">
        <f>IF(LEN('III. New Locations'!W1305)&gt;1, 0, IF(V1306 = 0, 0, $C1306))</f>
        <v>0</v>
      </c>
      <c r="X1306" t="str">
        <f>'III. New Locations'!X1305</f>
        <v>Unknown</v>
      </c>
      <c r="Y1306">
        <f>IF(ISNUMBER('III. New Locations'!Y1305) = TRUE, IF('III. New Locations'!Y1305 &gt;= 1400, IF('III. New Locations'!Y1305 &lt;=2100, 0, $C1306), $C1306), $C1306)</f>
        <v>0</v>
      </c>
      <c r="Z1306">
        <f>IF(ISNUMBER('III. New Locations'!Z1305) = TRUE, IF('III. New Locations'!Z1305 &gt;= 1400, IF('III. New Locations'!Z1305 &lt;=2100, 0, $C1306), $C1306), $C1306)</f>
        <v>0</v>
      </c>
      <c r="AA1306">
        <f>IF(ISNUMBER('III. New Locations'!AA1305) = TRUE, IF('III. New Locations'!AA1305 &gt;= 1400, IF('III. New Locations'!AA1305 &lt;=2100, 0, $C1306), $C1306), $C1306)</f>
        <v>0</v>
      </c>
      <c r="AC1306">
        <f>IF(ISNUMBER('III. New Locations'!AC1305) = TRUE, IF('III. New Locations'!AC1305 &gt;= 0, IF('III. New Locations'!AC1305 &lt;=1, 0,$C1306),$C1306), $C1306)</f>
        <v>0</v>
      </c>
    </row>
    <row r="1307" spans="1:29" x14ac:dyDescent="0.25">
      <c r="A1307">
        <f>'III. New Locations'!A1306</f>
        <v>1304</v>
      </c>
      <c r="C1307" s="4">
        <f>IF(LEN('III. New Locations'!C1306) &gt; 2, 1, 0)</f>
        <v>0</v>
      </c>
      <c r="E1307">
        <f>IF(LEN('III. New Locations'!E1306) = 2, IF('III. New Locations'!E1306 = "--", $C1307, 0), $C1307)</f>
        <v>0</v>
      </c>
      <c r="F1307">
        <f>IF(LEN('III. New Locations'!F1306) &gt; 4, 0, $C1307)</f>
        <v>0</v>
      </c>
      <c r="G1307">
        <f>IF(ISNUMBER('III. New Locations'!G1306) = TRUE, 0, $C1307)</f>
        <v>0</v>
      </c>
      <c r="H1307">
        <f>IF(ISNUMBER('III. New Locations'!H1306) = TRUE, 0, $C1307)</f>
        <v>0</v>
      </c>
      <c r="I1307">
        <f>IF(ISNUMBER('III. New Locations'!I1306) = TRUE, 0, $C1307)</f>
        <v>0</v>
      </c>
      <c r="J1307">
        <f>IF(ISNUMBER('III. New Locations'!J1306) = TRUE, 0, $C1307)</f>
        <v>0</v>
      </c>
      <c r="K1307">
        <f>IF(ISNUMBER('III. New Locations'!K1306) = TRUE, 0,$C1307)</f>
        <v>0</v>
      </c>
      <c r="M1307">
        <f>IF(ISNUMBER('III. New Locations'!M1306) = TRUE, 0,$C1307)</f>
        <v>0</v>
      </c>
      <c r="O1307">
        <f>IF(ISNUMBER('III. New Locations'!O1306) = TRUE, 0, $C1307)</f>
        <v>0</v>
      </c>
      <c r="P1307">
        <f>IF(ISNUMBER('III. New Locations'!P1306) = TRUE, 0, $C1307)</f>
        <v>0</v>
      </c>
      <c r="Q1307">
        <f>IF(ISNUMBER('III. New Locations'!Q1306) = TRUE, 0, $C1307)</f>
        <v>0</v>
      </c>
      <c r="R1307">
        <f>IF(ISNUMBER('III. New Locations'!R1306) = TRUE, IF('III. New Locations'!R1306 &gt;= 0, IF('III. New Locations'!R1306 &lt;=1, 0, $C1307),$C1307),$C1307)</f>
        <v>0</v>
      </c>
      <c r="S1307">
        <f>IF(ISNUMBER('III. New Locations'!S1306) = TRUE, IF('III. New Locations'!S1306 &gt;= 0, IF('III. New Locations'!S1306 &lt;=1, 0, $C1307), $C1307), $C1307)</f>
        <v>0</v>
      </c>
      <c r="T1307">
        <f>IF('III. New Locations'!T1306 = "-Unknown-", $C1307, 0)</f>
        <v>0</v>
      </c>
      <c r="U1307">
        <f>IF(LEN('III. New Locations'!U1306)&gt;1, 0, IF(T1307 = 0, 0, $C1307))</f>
        <v>0</v>
      </c>
      <c r="V1307">
        <f>IF('III. New Locations'!V1306 = "Unknown", $C1307, 0)</f>
        <v>0</v>
      </c>
      <c r="W1307">
        <f>IF(LEN('III. New Locations'!W1306)&gt;1, 0, IF(V1307 = 0, 0, $C1307))</f>
        <v>0</v>
      </c>
      <c r="X1307" t="str">
        <f>'III. New Locations'!X1306</f>
        <v>Unknown</v>
      </c>
      <c r="Y1307">
        <f>IF(ISNUMBER('III. New Locations'!Y1306) = TRUE, IF('III. New Locations'!Y1306 &gt;= 1400, IF('III. New Locations'!Y1306 &lt;=2100, 0, $C1307), $C1307), $C1307)</f>
        <v>0</v>
      </c>
      <c r="Z1307">
        <f>IF(ISNUMBER('III. New Locations'!Z1306) = TRUE, IF('III. New Locations'!Z1306 &gt;= 1400, IF('III. New Locations'!Z1306 &lt;=2100, 0, $C1307), $C1307), $C1307)</f>
        <v>0</v>
      </c>
      <c r="AA1307">
        <f>IF(ISNUMBER('III. New Locations'!AA1306) = TRUE, IF('III. New Locations'!AA1306 &gt;= 1400, IF('III. New Locations'!AA1306 &lt;=2100, 0, $C1307), $C1307), $C1307)</f>
        <v>0</v>
      </c>
      <c r="AC1307">
        <f>IF(ISNUMBER('III. New Locations'!AC1306) = TRUE, IF('III. New Locations'!AC1306 &gt;= 0, IF('III. New Locations'!AC1306 &lt;=1, 0,$C1307),$C1307), $C1307)</f>
        <v>0</v>
      </c>
    </row>
    <row r="1308" spans="1:29" x14ac:dyDescent="0.25">
      <c r="A1308">
        <f>'III. New Locations'!A1307</f>
        <v>1305</v>
      </c>
      <c r="C1308" s="4">
        <f>IF(LEN('III. New Locations'!C1307) &gt; 2, 1, 0)</f>
        <v>0</v>
      </c>
      <c r="E1308">
        <f>IF(LEN('III. New Locations'!E1307) = 2, IF('III. New Locations'!E1307 = "--", $C1308, 0), $C1308)</f>
        <v>0</v>
      </c>
      <c r="F1308">
        <f>IF(LEN('III. New Locations'!F1307) &gt; 4, 0, $C1308)</f>
        <v>0</v>
      </c>
      <c r="G1308">
        <f>IF(ISNUMBER('III. New Locations'!G1307) = TRUE, 0, $C1308)</f>
        <v>0</v>
      </c>
      <c r="H1308">
        <f>IF(ISNUMBER('III. New Locations'!H1307) = TRUE, 0, $C1308)</f>
        <v>0</v>
      </c>
      <c r="I1308">
        <f>IF(ISNUMBER('III. New Locations'!I1307) = TRUE, 0, $C1308)</f>
        <v>0</v>
      </c>
      <c r="J1308">
        <f>IF(ISNUMBER('III. New Locations'!J1307) = TRUE, 0, $C1308)</f>
        <v>0</v>
      </c>
      <c r="K1308">
        <f>IF(ISNUMBER('III. New Locations'!K1307) = TRUE, 0,$C1308)</f>
        <v>0</v>
      </c>
      <c r="M1308">
        <f>IF(ISNUMBER('III. New Locations'!M1307) = TRUE, 0,$C1308)</f>
        <v>0</v>
      </c>
      <c r="O1308">
        <f>IF(ISNUMBER('III. New Locations'!O1307) = TRUE, 0, $C1308)</f>
        <v>0</v>
      </c>
      <c r="P1308">
        <f>IF(ISNUMBER('III. New Locations'!P1307) = TRUE, 0, $C1308)</f>
        <v>0</v>
      </c>
      <c r="Q1308">
        <f>IF(ISNUMBER('III. New Locations'!Q1307) = TRUE, 0, $C1308)</f>
        <v>0</v>
      </c>
      <c r="R1308">
        <f>IF(ISNUMBER('III. New Locations'!R1307) = TRUE, IF('III. New Locations'!R1307 &gt;= 0, IF('III. New Locations'!R1307 &lt;=1, 0, $C1308),$C1308),$C1308)</f>
        <v>0</v>
      </c>
      <c r="S1308">
        <f>IF(ISNUMBER('III. New Locations'!S1307) = TRUE, IF('III. New Locations'!S1307 &gt;= 0, IF('III. New Locations'!S1307 &lt;=1, 0, $C1308), $C1308), $C1308)</f>
        <v>0</v>
      </c>
      <c r="T1308">
        <f>IF('III. New Locations'!T1307 = "-Unknown-", $C1308, 0)</f>
        <v>0</v>
      </c>
      <c r="U1308">
        <f>IF(LEN('III. New Locations'!U1307)&gt;1, 0, IF(T1308 = 0, 0, $C1308))</f>
        <v>0</v>
      </c>
      <c r="V1308">
        <f>IF('III. New Locations'!V1307 = "Unknown", $C1308, 0)</f>
        <v>0</v>
      </c>
      <c r="W1308">
        <f>IF(LEN('III. New Locations'!W1307)&gt;1, 0, IF(V1308 = 0, 0, $C1308))</f>
        <v>0</v>
      </c>
      <c r="X1308" t="str">
        <f>'III. New Locations'!X1307</f>
        <v>Unknown</v>
      </c>
      <c r="Y1308">
        <f>IF(ISNUMBER('III. New Locations'!Y1307) = TRUE, IF('III. New Locations'!Y1307 &gt;= 1400, IF('III. New Locations'!Y1307 &lt;=2100, 0, $C1308), $C1308), $C1308)</f>
        <v>0</v>
      </c>
      <c r="Z1308">
        <f>IF(ISNUMBER('III. New Locations'!Z1307) = TRUE, IF('III. New Locations'!Z1307 &gt;= 1400, IF('III. New Locations'!Z1307 &lt;=2100, 0, $C1308), $C1308), $C1308)</f>
        <v>0</v>
      </c>
      <c r="AA1308">
        <f>IF(ISNUMBER('III. New Locations'!AA1307) = TRUE, IF('III. New Locations'!AA1307 &gt;= 1400, IF('III. New Locations'!AA1307 &lt;=2100, 0, $C1308), $C1308), $C1308)</f>
        <v>0</v>
      </c>
      <c r="AC1308">
        <f>IF(ISNUMBER('III. New Locations'!AC1307) = TRUE, IF('III. New Locations'!AC1307 &gt;= 0, IF('III. New Locations'!AC1307 &lt;=1, 0,$C1308),$C1308), $C1308)</f>
        <v>0</v>
      </c>
    </row>
    <row r="1309" spans="1:29" x14ac:dyDescent="0.25">
      <c r="A1309">
        <f>'III. New Locations'!A1308</f>
        <v>1306</v>
      </c>
      <c r="C1309" s="4">
        <f>IF(LEN('III. New Locations'!C1308) &gt; 2, 1, 0)</f>
        <v>0</v>
      </c>
      <c r="E1309">
        <f>IF(LEN('III. New Locations'!E1308) = 2, IF('III. New Locations'!E1308 = "--", $C1309, 0), $C1309)</f>
        <v>0</v>
      </c>
      <c r="F1309">
        <f>IF(LEN('III. New Locations'!F1308) &gt; 4, 0, $C1309)</f>
        <v>0</v>
      </c>
      <c r="G1309">
        <f>IF(ISNUMBER('III. New Locations'!G1308) = TRUE, 0, $C1309)</f>
        <v>0</v>
      </c>
      <c r="H1309">
        <f>IF(ISNUMBER('III. New Locations'!H1308) = TRUE, 0, $C1309)</f>
        <v>0</v>
      </c>
      <c r="I1309">
        <f>IF(ISNUMBER('III. New Locations'!I1308) = TRUE, 0, $C1309)</f>
        <v>0</v>
      </c>
      <c r="J1309">
        <f>IF(ISNUMBER('III. New Locations'!J1308) = TRUE, 0, $C1309)</f>
        <v>0</v>
      </c>
      <c r="K1309">
        <f>IF(ISNUMBER('III. New Locations'!K1308) = TRUE, 0,$C1309)</f>
        <v>0</v>
      </c>
      <c r="M1309">
        <f>IF(ISNUMBER('III. New Locations'!M1308) = TRUE, 0,$C1309)</f>
        <v>0</v>
      </c>
      <c r="O1309">
        <f>IF(ISNUMBER('III. New Locations'!O1308) = TRUE, 0, $C1309)</f>
        <v>0</v>
      </c>
      <c r="P1309">
        <f>IF(ISNUMBER('III. New Locations'!P1308) = TRUE, 0, $C1309)</f>
        <v>0</v>
      </c>
      <c r="Q1309">
        <f>IF(ISNUMBER('III. New Locations'!Q1308) = TRUE, 0, $C1309)</f>
        <v>0</v>
      </c>
      <c r="R1309">
        <f>IF(ISNUMBER('III. New Locations'!R1308) = TRUE, IF('III. New Locations'!R1308 &gt;= 0, IF('III. New Locations'!R1308 &lt;=1, 0, $C1309),$C1309),$C1309)</f>
        <v>0</v>
      </c>
      <c r="S1309">
        <f>IF(ISNUMBER('III. New Locations'!S1308) = TRUE, IF('III. New Locations'!S1308 &gt;= 0, IF('III. New Locations'!S1308 &lt;=1, 0, $C1309), $C1309), $C1309)</f>
        <v>0</v>
      </c>
      <c r="T1309">
        <f>IF('III. New Locations'!T1308 = "-Unknown-", $C1309, 0)</f>
        <v>0</v>
      </c>
      <c r="U1309">
        <f>IF(LEN('III. New Locations'!U1308)&gt;1, 0, IF(T1309 = 0, 0, $C1309))</f>
        <v>0</v>
      </c>
      <c r="V1309">
        <f>IF('III. New Locations'!V1308 = "Unknown", $C1309, 0)</f>
        <v>0</v>
      </c>
      <c r="W1309">
        <f>IF(LEN('III. New Locations'!W1308)&gt;1, 0, IF(V1309 = 0, 0, $C1309))</f>
        <v>0</v>
      </c>
      <c r="X1309" t="str">
        <f>'III. New Locations'!X1308</f>
        <v>Unknown</v>
      </c>
      <c r="Y1309">
        <f>IF(ISNUMBER('III. New Locations'!Y1308) = TRUE, IF('III. New Locations'!Y1308 &gt;= 1400, IF('III. New Locations'!Y1308 &lt;=2100, 0, $C1309), $C1309), $C1309)</f>
        <v>0</v>
      </c>
      <c r="Z1309">
        <f>IF(ISNUMBER('III. New Locations'!Z1308) = TRUE, IF('III. New Locations'!Z1308 &gt;= 1400, IF('III. New Locations'!Z1308 &lt;=2100, 0, $C1309), $C1309), $C1309)</f>
        <v>0</v>
      </c>
      <c r="AA1309">
        <f>IF(ISNUMBER('III. New Locations'!AA1308) = TRUE, IF('III. New Locations'!AA1308 &gt;= 1400, IF('III. New Locations'!AA1308 &lt;=2100, 0, $C1309), $C1309), $C1309)</f>
        <v>0</v>
      </c>
      <c r="AC1309">
        <f>IF(ISNUMBER('III. New Locations'!AC1308) = TRUE, IF('III. New Locations'!AC1308 &gt;= 0, IF('III. New Locations'!AC1308 &lt;=1, 0,$C1309),$C1309), $C1309)</f>
        <v>0</v>
      </c>
    </row>
    <row r="1310" spans="1:29" x14ac:dyDescent="0.25">
      <c r="A1310">
        <f>'III. New Locations'!A1309</f>
        <v>1307</v>
      </c>
      <c r="C1310" s="4">
        <f>IF(LEN('III. New Locations'!C1309) &gt; 2, 1, 0)</f>
        <v>0</v>
      </c>
      <c r="E1310">
        <f>IF(LEN('III. New Locations'!E1309) = 2, IF('III. New Locations'!E1309 = "--", $C1310, 0), $C1310)</f>
        <v>0</v>
      </c>
      <c r="F1310">
        <f>IF(LEN('III. New Locations'!F1309) &gt; 4, 0, $C1310)</f>
        <v>0</v>
      </c>
      <c r="G1310">
        <f>IF(ISNUMBER('III. New Locations'!G1309) = TRUE, 0, $C1310)</f>
        <v>0</v>
      </c>
      <c r="H1310">
        <f>IF(ISNUMBER('III. New Locations'!H1309) = TRUE, 0, $C1310)</f>
        <v>0</v>
      </c>
      <c r="I1310">
        <f>IF(ISNUMBER('III. New Locations'!I1309) = TRUE, 0, $C1310)</f>
        <v>0</v>
      </c>
      <c r="J1310">
        <f>IF(ISNUMBER('III. New Locations'!J1309) = TRUE, 0, $C1310)</f>
        <v>0</v>
      </c>
      <c r="K1310">
        <f>IF(ISNUMBER('III. New Locations'!K1309) = TRUE, 0,$C1310)</f>
        <v>0</v>
      </c>
      <c r="M1310">
        <f>IF(ISNUMBER('III. New Locations'!M1309) = TRUE, 0,$C1310)</f>
        <v>0</v>
      </c>
      <c r="O1310">
        <f>IF(ISNUMBER('III. New Locations'!O1309) = TRUE, 0, $C1310)</f>
        <v>0</v>
      </c>
      <c r="P1310">
        <f>IF(ISNUMBER('III. New Locations'!P1309) = TRUE, 0, $C1310)</f>
        <v>0</v>
      </c>
      <c r="Q1310">
        <f>IF(ISNUMBER('III. New Locations'!Q1309) = TRUE, 0, $C1310)</f>
        <v>0</v>
      </c>
      <c r="R1310">
        <f>IF(ISNUMBER('III. New Locations'!R1309) = TRUE, IF('III. New Locations'!R1309 &gt;= 0, IF('III. New Locations'!R1309 &lt;=1, 0, $C1310),$C1310),$C1310)</f>
        <v>0</v>
      </c>
      <c r="S1310">
        <f>IF(ISNUMBER('III. New Locations'!S1309) = TRUE, IF('III. New Locations'!S1309 &gt;= 0, IF('III. New Locations'!S1309 &lt;=1, 0, $C1310), $C1310), $C1310)</f>
        <v>0</v>
      </c>
      <c r="T1310">
        <f>IF('III. New Locations'!T1309 = "-Unknown-", $C1310, 0)</f>
        <v>0</v>
      </c>
      <c r="U1310">
        <f>IF(LEN('III. New Locations'!U1309)&gt;1, 0, IF(T1310 = 0, 0, $C1310))</f>
        <v>0</v>
      </c>
      <c r="V1310">
        <f>IF('III. New Locations'!V1309 = "Unknown", $C1310, 0)</f>
        <v>0</v>
      </c>
      <c r="W1310">
        <f>IF(LEN('III. New Locations'!W1309)&gt;1, 0, IF(V1310 = 0, 0, $C1310))</f>
        <v>0</v>
      </c>
      <c r="X1310" t="str">
        <f>'III. New Locations'!X1309</f>
        <v>Unknown</v>
      </c>
      <c r="Y1310">
        <f>IF(ISNUMBER('III. New Locations'!Y1309) = TRUE, IF('III. New Locations'!Y1309 &gt;= 1400, IF('III. New Locations'!Y1309 &lt;=2100, 0, $C1310), $C1310), $C1310)</f>
        <v>0</v>
      </c>
      <c r="Z1310">
        <f>IF(ISNUMBER('III. New Locations'!Z1309) = TRUE, IF('III. New Locations'!Z1309 &gt;= 1400, IF('III. New Locations'!Z1309 &lt;=2100, 0, $C1310), $C1310), $C1310)</f>
        <v>0</v>
      </c>
      <c r="AA1310">
        <f>IF(ISNUMBER('III. New Locations'!AA1309) = TRUE, IF('III. New Locations'!AA1309 &gt;= 1400, IF('III. New Locations'!AA1309 &lt;=2100, 0, $C1310), $C1310), $C1310)</f>
        <v>0</v>
      </c>
      <c r="AC1310">
        <f>IF(ISNUMBER('III. New Locations'!AC1309) = TRUE, IF('III. New Locations'!AC1309 &gt;= 0, IF('III. New Locations'!AC1309 &lt;=1, 0,$C1310),$C1310), $C1310)</f>
        <v>0</v>
      </c>
    </row>
    <row r="1311" spans="1:29" x14ac:dyDescent="0.25">
      <c r="A1311">
        <f>'III. New Locations'!A1310</f>
        <v>1308</v>
      </c>
      <c r="C1311" s="4">
        <f>IF(LEN('III. New Locations'!C1310) &gt; 2, 1, 0)</f>
        <v>0</v>
      </c>
      <c r="E1311">
        <f>IF(LEN('III. New Locations'!E1310) = 2, IF('III. New Locations'!E1310 = "--", $C1311, 0), $C1311)</f>
        <v>0</v>
      </c>
      <c r="F1311">
        <f>IF(LEN('III. New Locations'!F1310) &gt; 4, 0, $C1311)</f>
        <v>0</v>
      </c>
      <c r="G1311">
        <f>IF(ISNUMBER('III. New Locations'!G1310) = TRUE, 0, $C1311)</f>
        <v>0</v>
      </c>
      <c r="H1311">
        <f>IF(ISNUMBER('III. New Locations'!H1310) = TRUE, 0, $C1311)</f>
        <v>0</v>
      </c>
      <c r="I1311">
        <f>IF(ISNUMBER('III. New Locations'!I1310) = TRUE, 0, $C1311)</f>
        <v>0</v>
      </c>
      <c r="J1311">
        <f>IF(ISNUMBER('III. New Locations'!J1310) = TRUE, 0, $C1311)</f>
        <v>0</v>
      </c>
      <c r="K1311">
        <f>IF(ISNUMBER('III. New Locations'!K1310) = TRUE, 0,$C1311)</f>
        <v>0</v>
      </c>
      <c r="M1311">
        <f>IF(ISNUMBER('III. New Locations'!M1310) = TRUE, 0,$C1311)</f>
        <v>0</v>
      </c>
      <c r="O1311">
        <f>IF(ISNUMBER('III. New Locations'!O1310) = TRUE, 0, $C1311)</f>
        <v>0</v>
      </c>
      <c r="P1311">
        <f>IF(ISNUMBER('III. New Locations'!P1310) = TRUE, 0, $C1311)</f>
        <v>0</v>
      </c>
      <c r="Q1311">
        <f>IF(ISNUMBER('III. New Locations'!Q1310) = TRUE, 0, $C1311)</f>
        <v>0</v>
      </c>
      <c r="R1311">
        <f>IF(ISNUMBER('III. New Locations'!R1310) = TRUE, IF('III. New Locations'!R1310 &gt;= 0, IF('III. New Locations'!R1310 &lt;=1, 0, $C1311),$C1311),$C1311)</f>
        <v>0</v>
      </c>
      <c r="S1311">
        <f>IF(ISNUMBER('III. New Locations'!S1310) = TRUE, IF('III. New Locations'!S1310 &gt;= 0, IF('III. New Locations'!S1310 &lt;=1, 0, $C1311), $C1311), $C1311)</f>
        <v>0</v>
      </c>
      <c r="T1311">
        <f>IF('III. New Locations'!T1310 = "-Unknown-", $C1311, 0)</f>
        <v>0</v>
      </c>
      <c r="U1311">
        <f>IF(LEN('III. New Locations'!U1310)&gt;1, 0, IF(T1311 = 0, 0, $C1311))</f>
        <v>0</v>
      </c>
      <c r="V1311">
        <f>IF('III. New Locations'!V1310 = "Unknown", $C1311, 0)</f>
        <v>0</v>
      </c>
      <c r="W1311">
        <f>IF(LEN('III. New Locations'!W1310)&gt;1, 0, IF(V1311 = 0, 0, $C1311))</f>
        <v>0</v>
      </c>
      <c r="X1311" t="str">
        <f>'III. New Locations'!X1310</f>
        <v>Unknown</v>
      </c>
      <c r="Y1311">
        <f>IF(ISNUMBER('III. New Locations'!Y1310) = TRUE, IF('III. New Locations'!Y1310 &gt;= 1400, IF('III. New Locations'!Y1310 &lt;=2100, 0, $C1311), $C1311), $C1311)</f>
        <v>0</v>
      </c>
      <c r="Z1311">
        <f>IF(ISNUMBER('III. New Locations'!Z1310) = TRUE, IF('III. New Locations'!Z1310 &gt;= 1400, IF('III. New Locations'!Z1310 &lt;=2100, 0, $C1311), $C1311), $C1311)</f>
        <v>0</v>
      </c>
      <c r="AA1311">
        <f>IF(ISNUMBER('III. New Locations'!AA1310) = TRUE, IF('III. New Locations'!AA1310 &gt;= 1400, IF('III. New Locations'!AA1310 &lt;=2100, 0, $C1311), $C1311), $C1311)</f>
        <v>0</v>
      </c>
      <c r="AC1311">
        <f>IF(ISNUMBER('III. New Locations'!AC1310) = TRUE, IF('III. New Locations'!AC1310 &gt;= 0, IF('III. New Locations'!AC1310 &lt;=1, 0,$C1311),$C1311), $C1311)</f>
        <v>0</v>
      </c>
    </row>
    <row r="1312" spans="1:29" x14ac:dyDescent="0.25">
      <c r="A1312">
        <f>'III. New Locations'!A1311</f>
        <v>1309</v>
      </c>
      <c r="C1312" s="4">
        <f>IF(LEN('III. New Locations'!C1311) &gt; 2, 1, 0)</f>
        <v>0</v>
      </c>
      <c r="E1312">
        <f>IF(LEN('III. New Locations'!E1311) = 2, IF('III. New Locations'!E1311 = "--", $C1312, 0), $C1312)</f>
        <v>0</v>
      </c>
      <c r="F1312">
        <f>IF(LEN('III. New Locations'!F1311) &gt; 4, 0, $C1312)</f>
        <v>0</v>
      </c>
      <c r="G1312">
        <f>IF(ISNUMBER('III. New Locations'!G1311) = TRUE, 0, $C1312)</f>
        <v>0</v>
      </c>
      <c r="H1312">
        <f>IF(ISNUMBER('III. New Locations'!H1311) = TRUE, 0, $C1312)</f>
        <v>0</v>
      </c>
      <c r="I1312">
        <f>IF(ISNUMBER('III. New Locations'!I1311) = TRUE, 0, $C1312)</f>
        <v>0</v>
      </c>
      <c r="J1312">
        <f>IF(ISNUMBER('III. New Locations'!J1311) = TRUE, 0, $C1312)</f>
        <v>0</v>
      </c>
      <c r="K1312">
        <f>IF(ISNUMBER('III. New Locations'!K1311) = TRUE, 0,$C1312)</f>
        <v>0</v>
      </c>
      <c r="M1312">
        <f>IF(ISNUMBER('III. New Locations'!M1311) = TRUE, 0,$C1312)</f>
        <v>0</v>
      </c>
      <c r="O1312">
        <f>IF(ISNUMBER('III. New Locations'!O1311) = TRUE, 0, $C1312)</f>
        <v>0</v>
      </c>
      <c r="P1312">
        <f>IF(ISNUMBER('III. New Locations'!P1311) = TRUE, 0, $C1312)</f>
        <v>0</v>
      </c>
      <c r="Q1312">
        <f>IF(ISNUMBER('III. New Locations'!Q1311) = TRUE, 0, $C1312)</f>
        <v>0</v>
      </c>
      <c r="R1312">
        <f>IF(ISNUMBER('III. New Locations'!R1311) = TRUE, IF('III. New Locations'!R1311 &gt;= 0, IF('III. New Locations'!R1311 &lt;=1, 0, $C1312),$C1312),$C1312)</f>
        <v>0</v>
      </c>
      <c r="S1312">
        <f>IF(ISNUMBER('III. New Locations'!S1311) = TRUE, IF('III. New Locations'!S1311 &gt;= 0, IF('III. New Locations'!S1311 &lt;=1, 0, $C1312), $C1312), $C1312)</f>
        <v>0</v>
      </c>
      <c r="T1312">
        <f>IF('III. New Locations'!T1311 = "-Unknown-", $C1312, 0)</f>
        <v>0</v>
      </c>
      <c r="U1312">
        <f>IF(LEN('III. New Locations'!U1311)&gt;1, 0, IF(T1312 = 0, 0, $C1312))</f>
        <v>0</v>
      </c>
      <c r="V1312">
        <f>IF('III. New Locations'!V1311 = "Unknown", $C1312, 0)</f>
        <v>0</v>
      </c>
      <c r="W1312">
        <f>IF(LEN('III. New Locations'!W1311)&gt;1, 0, IF(V1312 = 0, 0, $C1312))</f>
        <v>0</v>
      </c>
      <c r="X1312" t="str">
        <f>'III. New Locations'!X1311</f>
        <v>Unknown</v>
      </c>
      <c r="Y1312">
        <f>IF(ISNUMBER('III. New Locations'!Y1311) = TRUE, IF('III. New Locations'!Y1311 &gt;= 1400, IF('III. New Locations'!Y1311 &lt;=2100, 0, $C1312), $C1312), $C1312)</f>
        <v>0</v>
      </c>
      <c r="Z1312">
        <f>IF(ISNUMBER('III. New Locations'!Z1311) = TRUE, IF('III. New Locations'!Z1311 &gt;= 1400, IF('III. New Locations'!Z1311 &lt;=2100, 0, $C1312), $C1312), $C1312)</f>
        <v>0</v>
      </c>
      <c r="AA1312">
        <f>IF(ISNUMBER('III. New Locations'!AA1311) = TRUE, IF('III. New Locations'!AA1311 &gt;= 1400, IF('III. New Locations'!AA1311 &lt;=2100, 0, $C1312), $C1312), $C1312)</f>
        <v>0</v>
      </c>
      <c r="AC1312">
        <f>IF(ISNUMBER('III. New Locations'!AC1311) = TRUE, IF('III. New Locations'!AC1311 &gt;= 0, IF('III. New Locations'!AC1311 &lt;=1, 0,$C1312),$C1312), $C1312)</f>
        <v>0</v>
      </c>
    </row>
    <row r="1313" spans="1:29" x14ac:dyDescent="0.25">
      <c r="A1313">
        <f>'III. New Locations'!A1312</f>
        <v>1310</v>
      </c>
      <c r="C1313" s="4">
        <f>IF(LEN('III. New Locations'!C1312) &gt; 2, 1, 0)</f>
        <v>0</v>
      </c>
      <c r="E1313">
        <f>IF(LEN('III. New Locations'!E1312) = 2, IF('III. New Locations'!E1312 = "--", $C1313, 0), $C1313)</f>
        <v>0</v>
      </c>
      <c r="F1313">
        <f>IF(LEN('III. New Locations'!F1312) &gt; 4, 0, $C1313)</f>
        <v>0</v>
      </c>
      <c r="G1313">
        <f>IF(ISNUMBER('III. New Locations'!G1312) = TRUE, 0, $C1313)</f>
        <v>0</v>
      </c>
      <c r="H1313">
        <f>IF(ISNUMBER('III. New Locations'!H1312) = TRUE, 0, $C1313)</f>
        <v>0</v>
      </c>
      <c r="I1313">
        <f>IF(ISNUMBER('III. New Locations'!I1312) = TRUE, 0, $C1313)</f>
        <v>0</v>
      </c>
      <c r="J1313">
        <f>IF(ISNUMBER('III. New Locations'!J1312) = TRUE, 0, $C1313)</f>
        <v>0</v>
      </c>
      <c r="K1313">
        <f>IF(ISNUMBER('III. New Locations'!K1312) = TRUE, 0,$C1313)</f>
        <v>0</v>
      </c>
      <c r="M1313">
        <f>IF(ISNUMBER('III. New Locations'!M1312) = TRUE, 0,$C1313)</f>
        <v>0</v>
      </c>
      <c r="O1313">
        <f>IF(ISNUMBER('III. New Locations'!O1312) = TRUE, 0, $C1313)</f>
        <v>0</v>
      </c>
      <c r="P1313">
        <f>IF(ISNUMBER('III. New Locations'!P1312) = TRUE, 0, $C1313)</f>
        <v>0</v>
      </c>
      <c r="Q1313">
        <f>IF(ISNUMBER('III. New Locations'!Q1312) = TRUE, 0, $C1313)</f>
        <v>0</v>
      </c>
      <c r="R1313">
        <f>IF(ISNUMBER('III. New Locations'!R1312) = TRUE, IF('III. New Locations'!R1312 &gt;= 0, IF('III. New Locations'!R1312 &lt;=1, 0, $C1313),$C1313),$C1313)</f>
        <v>0</v>
      </c>
      <c r="S1313">
        <f>IF(ISNUMBER('III. New Locations'!S1312) = TRUE, IF('III. New Locations'!S1312 &gt;= 0, IF('III. New Locations'!S1312 &lt;=1, 0, $C1313), $C1313), $C1313)</f>
        <v>0</v>
      </c>
      <c r="T1313">
        <f>IF('III. New Locations'!T1312 = "-Unknown-", $C1313, 0)</f>
        <v>0</v>
      </c>
      <c r="U1313">
        <f>IF(LEN('III. New Locations'!U1312)&gt;1, 0, IF(T1313 = 0, 0, $C1313))</f>
        <v>0</v>
      </c>
      <c r="V1313">
        <f>IF('III. New Locations'!V1312 = "Unknown", $C1313, 0)</f>
        <v>0</v>
      </c>
      <c r="W1313">
        <f>IF(LEN('III. New Locations'!W1312)&gt;1, 0, IF(V1313 = 0, 0, $C1313))</f>
        <v>0</v>
      </c>
      <c r="X1313" t="str">
        <f>'III. New Locations'!X1312</f>
        <v>Unknown</v>
      </c>
      <c r="Y1313">
        <f>IF(ISNUMBER('III. New Locations'!Y1312) = TRUE, IF('III. New Locations'!Y1312 &gt;= 1400, IF('III. New Locations'!Y1312 &lt;=2100, 0, $C1313), $C1313), $C1313)</f>
        <v>0</v>
      </c>
      <c r="Z1313">
        <f>IF(ISNUMBER('III. New Locations'!Z1312) = TRUE, IF('III. New Locations'!Z1312 &gt;= 1400, IF('III. New Locations'!Z1312 &lt;=2100, 0, $C1313), $C1313), $C1313)</f>
        <v>0</v>
      </c>
      <c r="AA1313">
        <f>IF(ISNUMBER('III. New Locations'!AA1312) = TRUE, IF('III. New Locations'!AA1312 &gt;= 1400, IF('III. New Locations'!AA1312 &lt;=2100, 0, $C1313), $C1313), $C1313)</f>
        <v>0</v>
      </c>
      <c r="AC1313">
        <f>IF(ISNUMBER('III. New Locations'!AC1312) = TRUE, IF('III. New Locations'!AC1312 &gt;= 0, IF('III. New Locations'!AC1312 &lt;=1, 0,$C1313),$C1313), $C1313)</f>
        <v>0</v>
      </c>
    </row>
    <row r="1314" spans="1:29" x14ac:dyDescent="0.25">
      <c r="A1314">
        <f>'III. New Locations'!A1313</f>
        <v>1311</v>
      </c>
      <c r="C1314" s="4">
        <f>IF(LEN('III. New Locations'!C1313) &gt; 2, 1, 0)</f>
        <v>0</v>
      </c>
      <c r="E1314">
        <f>IF(LEN('III. New Locations'!E1313) = 2, IF('III. New Locations'!E1313 = "--", $C1314, 0), $C1314)</f>
        <v>0</v>
      </c>
      <c r="F1314">
        <f>IF(LEN('III. New Locations'!F1313) &gt; 4, 0, $C1314)</f>
        <v>0</v>
      </c>
      <c r="G1314">
        <f>IF(ISNUMBER('III. New Locations'!G1313) = TRUE, 0, $C1314)</f>
        <v>0</v>
      </c>
      <c r="H1314">
        <f>IF(ISNUMBER('III. New Locations'!H1313) = TRUE, 0, $C1314)</f>
        <v>0</v>
      </c>
      <c r="I1314">
        <f>IF(ISNUMBER('III. New Locations'!I1313) = TRUE, 0, $C1314)</f>
        <v>0</v>
      </c>
      <c r="J1314">
        <f>IF(ISNUMBER('III. New Locations'!J1313) = TRUE, 0, $C1314)</f>
        <v>0</v>
      </c>
      <c r="K1314">
        <f>IF(ISNUMBER('III. New Locations'!K1313) = TRUE, 0,$C1314)</f>
        <v>0</v>
      </c>
      <c r="M1314">
        <f>IF(ISNUMBER('III. New Locations'!M1313) = TRUE, 0,$C1314)</f>
        <v>0</v>
      </c>
      <c r="O1314">
        <f>IF(ISNUMBER('III. New Locations'!O1313) = TRUE, 0, $C1314)</f>
        <v>0</v>
      </c>
      <c r="P1314">
        <f>IF(ISNUMBER('III. New Locations'!P1313) = TRUE, 0, $C1314)</f>
        <v>0</v>
      </c>
      <c r="Q1314">
        <f>IF(ISNUMBER('III. New Locations'!Q1313) = TRUE, 0, $C1314)</f>
        <v>0</v>
      </c>
      <c r="R1314">
        <f>IF(ISNUMBER('III. New Locations'!R1313) = TRUE, IF('III. New Locations'!R1313 &gt;= 0, IF('III. New Locations'!R1313 &lt;=1, 0, $C1314),$C1314),$C1314)</f>
        <v>0</v>
      </c>
      <c r="S1314">
        <f>IF(ISNUMBER('III. New Locations'!S1313) = TRUE, IF('III. New Locations'!S1313 &gt;= 0, IF('III. New Locations'!S1313 &lt;=1, 0, $C1314), $C1314), $C1314)</f>
        <v>0</v>
      </c>
      <c r="T1314">
        <f>IF('III. New Locations'!T1313 = "-Unknown-", $C1314, 0)</f>
        <v>0</v>
      </c>
      <c r="U1314">
        <f>IF(LEN('III. New Locations'!U1313)&gt;1, 0, IF(T1314 = 0, 0, $C1314))</f>
        <v>0</v>
      </c>
      <c r="V1314">
        <f>IF('III. New Locations'!V1313 = "Unknown", $C1314, 0)</f>
        <v>0</v>
      </c>
      <c r="W1314">
        <f>IF(LEN('III. New Locations'!W1313)&gt;1, 0, IF(V1314 = 0, 0, $C1314))</f>
        <v>0</v>
      </c>
      <c r="X1314" t="str">
        <f>'III. New Locations'!X1313</f>
        <v>Unknown</v>
      </c>
      <c r="Y1314">
        <f>IF(ISNUMBER('III. New Locations'!Y1313) = TRUE, IF('III. New Locations'!Y1313 &gt;= 1400, IF('III. New Locations'!Y1313 &lt;=2100, 0, $C1314), $C1314), $C1314)</f>
        <v>0</v>
      </c>
      <c r="Z1314">
        <f>IF(ISNUMBER('III. New Locations'!Z1313) = TRUE, IF('III. New Locations'!Z1313 &gt;= 1400, IF('III. New Locations'!Z1313 &lt;=2100, 0, $C1314), $C1314), $C1314)</f>
        <v>0</v>
      </c>
      <c r="AA1314">
        <f>IF(ISNUMBER('III. New Locations'!AA1313) = TRUE, IF('III. New Locations'!AA1313 &gt;= 1400, IF('III. New Locations'!AA1313 &lt;=2100, 0, $C1314), $C1314), $C1314)</f>
        <v>0</v>
      </c>
      <c r="AC1314">
        <f>IF(ISNUMBER('III. New Locations'!AC1313) = TRUE, IF('III. New Locations'!AC1313 &gt;= 0, IF('III. New Locations'!AC1313 &lt;=1, 0,$C1314),$C1314), $C1314)</f>
        <v>0</v>
      </c>
    </row>
    <row r="1315" spans="1:29" x14ac:dyDescent="0.25">
      <c r="A1315">
        <f>'III. New Locations'!A1314</f>
        <v>1312</v>
      </c>
      <c r="C1315" s="4">
        <f>IF(LEN('III. New Locations'!C1314) &gt; 2, 1, 0)</f>
        <v>0</v>
      </c>
      <c r="E1315">
        <f>IF(LEN('III. New Locations'!E1314) = 2, IF('III. New Locations'!E1314 = "--", $C1315, 0), $C1315)</f>
        <v>0</v>
      </c>
      <c r="F1315">
        <f>IF(LEN('III. New Locations'!F1314) &gt; 4, 0, $C1315)</f>
        <v>0</v>
      </c>
      <c r="G1315">
        <f>IF(ISNUMBER('III. New Locations'!G1314) = TRUE, 0, $C1315)</f>
        <v>0</v>
      </c>
      <c r="H1315">
        <f>IF(ISNUMBER('III. New Locations'!H1314) = TRUE, 0, $C1315)</f>
        <v>0</v>
      </c>
      <c r="I1315">
        <f>IF(ISNUMBER('III. New Locations'!I1314) = TRUE, 0, $C1315)</f>
        <v>0</v>
      </c>
      <c r="J1315">
        <f>IF(ISNUMBER('III. New Locations'!J1314) = TRUE, 0, $C1315)</f>
        <v>0</v>
      </c>
      <c r="K1315">
        <f>IF(ISNUMBER('III. New Locations'!K1314) = TRUE, 0,$C1315)</f>
        <v>0</v>
      </c>
      <c r="M1315">
        <f>IF(ISNUMBER('III. New Locations'!M1314) = TRUE, 0,$C1315)</f>
        <v>0</v>
      </c>
      <c r="O1315">
        <f>IF(ISNUMBER('III. New Locations'!O1314) = TRUE, 0, $C1315)</f>
        <v>0</v>
      </c>
      <c r="P1315">
        <f>IF(ISNUMBER('III. New Locations'!P1314) = TRUE, 0, $C1315)</f>
        <v>0</v>
      </c>
      <c r="Q1315">
        <f>IF(ISNUMBER('III. New Locations'!Q1314) = TRUE, 0, $C1315)</f>
        <v>0</v>
      </c>
      <c r="R1315">
        <f>IF(ISNUMBER('III. New Locations'!R1314) = TRUE, IF('III. New Locations'!R1314 &gt;= 0, IF('III. New Locations'!R1314 &lt;=1, 0, $C1315),$C1315),$C1315)</f>
        <v>0</v>
      </c>
      <c r="S1315">
        <f>IF(ISNUMBER('III. New Locations'!S1314) = TRUE, IF('III. New Locations'!S1314 &gt;= 0, IF('III. New Locations'!S1314 &lt;=1, 0, $C1315), $C1315), $C1315)</f>
        <v>0</v>
      </c>
      <c r="T1315">
        <f>IF('III. New Locations'!T1314 = "-Unknown-", $C1315, 0)</f>
        <v>0</v>
      </c>
      <c r="U1315">
        <f>IF(LEN('III. New Locations'!U1314)&gt;1, 0, IF(T1315 = 0, 0, $C1315))</f>
        <v>0</v>
      </c>
      <c r="V1315">
        <f>IF('III. New Locations'!V1314 = "Unknown", $C1315, 0)</f>
        <v>0</v>
      </c>
      <c r="W1315">
        <f>IF(LEN('III. New Locations'!W1314)&gt;1, 0, IF(V1315 = 0, 0, $C1315))</f>
        <v>0</v>
      </c>
      <c r="X1315" t="str">
        <f>'III. New Locations'!X1314</f>
        <v>Unknown</v>
      </c>
      <c r="Y1315">
        <f>IF(ISNUMBER('III. New Locations'!Y1314) = TRUE, IF('III. New Locations'!Y1314 &gt;= 1400, IF('III. New Locations'!Y1314 &lt;=2100, 0, $C1315), $C1315), $C1315)</f>
        <v>0</v>
      </c>
      <c r="Z1315">
        <f>IF(ISNUMBER('III. New Locations'!Z1314) = TRUE, IF('III. New Locations'!Z1314 &gt;= 1400, IF('III. New Locations'!Z1314 &lt;=2100, 0, $C1315), $C1315), $C1315)</f>
        <v>0</v>
      </c>
      <c r="AA1315">
        <f>IF(ISNUMBER('III. New Locations'!AA1314) = TRUE, IF('III. New Locations'!AA1314 &gt;= 1400, IF('III. New Locations'!AA1314 &lt;=2100, 0, $C1315), $C1315), $C1315)</f>
        <v>0</v>
      </c>
      <c r="AC1315">
        <f>IF(ISNUMBER('III. New Locations'!AC1314) = TRUE, IF('III. New Locations'!AC1314 &gt;= 0, IF('III. New Locations'!AC1314 &lt;=1, 0,$C1315),$C1315), $C1315)</f>
        <v>0</v>
      </c>
    </row>
    <row r="1316" spans="1:29" x14ac:dyDescent="0.25">
      <c r="A1316">
        <f>'III. New Locations'!A1315</f>
        <v>1313</v>
      </c>
      <c r="C1316" s="4">
        <f>IF(LEN('III. New Locations'!C1315) &gt; 2, 1, 0)</f>
        <v>0</v>
      </c>
      <c r="E1316">
        <f>IF(LEN('III. New Locations'!E1315) = 2, IF('III. New Locations'!E1315 = "--", $C1316, 0), $C1316)</f>
        <v>0</v>
      </c>
      <c r="F1316">
        <f>IF(LEN('III. New Locations'!F1315) &gt; 4, 0, $C1316)</f>
        <v>0</v>
      </c>
      <c r="G1316">
        <f>IF(ISNUMBER('III. New Locations'!G1315) = TRUE, 0, $C1316)</f>
        <v>0</v>
      </c>
      <c r="H1316">
        <f>IF(ISNUMBER('III. New Locations'!H1315) = TRUE, 0, $C1316)</f>
        <v>0</v>
      </c>
      <c r="I1316">
        <f>IF(ISNUMBER('III. New Locations'!I1315) = TRUE, 0, $C1316)</f>
        <v>0</v>
      </c>
      <c r="J1316">
        <f>IF(ISNUMBER('III. New Locations'!J1315) = TRUE, 0, $C1316)</f>
        <v>0</v>
      </c>
      <c r="K1316">
        <f>IF(ISNUMBER('III. New Locations'!K1315) = TRUE, 0,$C1316)</f>
        <v>0</v>
      </c>
      <c r="M1316">
        <f>IF(ISNUMBER('III. New Locations'!M1315) = TRUE, 0,$C1316)</f>
        <v>0</v>
      </c>
      <c r="O1316">
        <f>IF(ISNUMBER('III. New Locations'!O1315) = TRUE, 0, $C1316)</f>
        <v>0</v>
      </c>
      <c r="P1316">
        <f>IF(ISNUMBER('III. New Locations'!P1315) = TRUE, 0, $C1316)</f>
        <v>0</v>
      </c>
      <c r="Q1316">
        <f>IF(ISNUMBER('III. New Locations'!Q1315) = TRUE, 0, $C1316)</f>
        <v>0</v>
      </c>
      <c r="R1316">
        <f>IF(ISNUMBER('III. New Locations'!R1315) = TRUE, IF('III. New Locations'!R1315 &gt;= 0, IF('III. New Locations'!R1315 &lt;=1, 0, $C1316),$C1316),$C1316)</f>
        <v>0</v>
      </c>
      <c r="S1316">
        <f>IF(ISNUMBER('III. New Locations'!S1315) = TRUE, IF('III. New Locations'!S1315 &gt;= 0, IF('III. New Locations'!S1315 &lt;=1, 0, $C1316), $C1316), $C1316)</f>
        <v>0</v>
      </c>
      <c r="T1316">
        <f>IF('III. New Locations'!T1315 = "-Unknown-", $C1316, 0)</f>
        <v>0</v>
      </c>
      <c r="U1316">
        <f>IF(LEN('III. New Locations'!U1315)&gt;1, 0, IF(T1316 = 0, 0, $C1316))</f>
        <v>0</v>
      </c>
      <c r="V1316">
        <f>IF('III. New Locations'!V1315 = "Unknown", $C1316, 0)</f>
        <v>0</v>
      </c>
      <c r="W1316">
        <f>IF(LEN('III. New Locations'!W1315)&gt;1, 0, IF(V1316 = 0, 0, $C1316))</f>
        <v>0</v>
      </c>
      <c r="X1316" t="str">
        <f>'III. New Locations'!X1315</f>
        <v>Unknown</v>
      </c>
      <c r="Y1316">
        <f>IF(ISNUMBER('III. New Locations'!Y1315) = TRUE, IF('III. New Locations'!Y1315 &gt;= 1400, IF('III. New Locations'!Y1315 &lt;=2100, 0, $C1316), $C1316), $C1316)</f>
        <v>0</v>
      </c>
      <c r="Z1316">
        <f>IF(ISNUMBER('III. New Locations'!Z1315) = TRUE, IF('III. New Locations'!Z1315 &gt;= 1400, IF('III. New Locations'!Z1315 &lt;=2100, 0, $C1316), $C1316), $C1316)</f>
        <v>0</v>
      </c>
      <c r="AA1316">
        <f>IF(ISNUMBER('III. New Locations'!AA1315) = TRUE, IF('III. New Locations'!AA1315 &gt;= 1400, IF('III. New Locations'!AA1315 &lt;=2100, 0, $C1316), $C1316), $C1316)</f>
        <v>0</v>
      </c>
      <c r="AC1316">
        <f>IF(ISNUMBER('III. New Locations'!AC1315) = TRUE, IF('III. New Locations'!AC1315 &gt;= 0, IF('III. New Locations'!AC1315 &lt;=1, 0,$C1316),$C1316), $C1316)</f>
        <v>0</v>
      </c>
    </row>
    <row r="1317" spans="1:29" x14ac:dyDescent="0.25">
      <c r="A1317">
        <f>'III. New Locations'!A1316</f>
        <v>1314</v>
      </c>
      <c r="C1317" s="4">
        <f>IF(LEN('III. New Locations'!C1316) &gt; 2, 1, 0)</f>
        <v>0</v>
      </c>
      <c r="E1317">
        <f>IF(LEN('III. New Locations'!E1316) = 2, IF('III. New Locations'!E1316 = "--", $C1317, 0), $C1317)</f>
        <v>0</v>
      </c>
      <c r="F1317">
        <f>IF(LEN('III. New Locations'!F1316) &gt; 4, 0, $C1317)</f>
        <v>0</v>
      </c>
      <c r="G1317">
        <f>IF(ISNUMBER('III. New Locations'!G1316) = TRUE, 0, $C1317)</f>
        <v>0</v>
      </c>
      <c r="H1317">
        <f>IF(ISNUMBER('III. New Locations'!H1316) = TRUE, 0, $C1317)</f>
        <v>0</v>
      </c>
      <c r="I1317">
        <f>IF(ISNUMBER('III. New Locations'!I1316) = TRUE, 0, $C1317)</f>
        <v>0</v>
      </c>
      <c r="J1317">
        <f>IF(ISNUMBER('III. New Locations'!J1316) = TRUE, 0, $C1317)</f>
        <v>0</v>
      </c>
      <c r="K1317">
        <f>IF(ISNUMBER('III. New Locations'!K1316) = TRUE, 0,$C1317)</f>
        <v>0</v>
      </c>
      <c r="M1317">
        <f>IF(ISNUMBER('III. New Locations'!M1316) = TRUE, 0,$C1317)</f>
        <v>0</v>
      </c>
      <c r="O1317">
        <f>IF(ISNUMBER('III. New Locations'!O1316) = TRUE, 0, $C1317)</f>
        <v>0</v>
      </c>
      <c r="P1317">
        <f>IF(ISNUMBER('III. New Locations'!P1316) = TRUE, 0, $C1317)</f>
        <v>0</v>
      </c>
      <c r="Q1317">
        <f>IF(ISNUMBER('III. New Locations'!Q1316) = TRUE, 0, $C1317)</f>
        <v>0</v>
      </c>
      <c r="R1317">
        <f>IF(ISNUMBER('III. New Locations'!R1316) = TRUE, IF('III. New Locations'!R1316 &gt;= 0, IF('III. New Locations'!R1316 &lt;=1, 0, $C1317),$C1317),$C1317)</f>
        <v>0</v>
      </c>
      <c r="S1317">
        <f>IF(ISNUMBER('III. New Locations'!S1316) = TRUE, IF('III. New Locations'!S1316 &gt;= 0, IF('III. New Locations'!S1316 &lt;=1, 0, $C1317), $C1317), $C1317)</f>
        <v>0</v>
      </c>
      <c r="T1317">
        <f>IF('III. New Locations'!T1316 = "-Unknown-", $C1317, 0)</f>
        <v>0</v>
      </c>
      <c r="U1317">
        <f>IF(LEN('III. New Locations'!U1316)&gt;1, 0, IF(T1317 = 0, 0, $C1317))</f>
        <v>0</v>
      </c>
      <c r="V1317">
        <f>IF('III. New Locations'!V1316 = "Unknown", $C1317, 0)</f>
        <v>0</v>
      </c>
      <c r="W1317">
        <f>IF(LEN('III. New Locations'!W1316)&gt;1, 0, IF(V1317 = 0, 0, $C1317))</f>
        <v>0</v>
      </c>
      <c r="X1317" t="str">
        <f>'III. New Locations'!X1316</f>
        <v>Unknown</v>
      </c>
      <c r="Y1317">
        <f>IF(ISNUMBER('III. New Locations'!Y1316) = TRUE, IF('III. New Locations'!Y1316 &gt;= 1400, IF('III. New Locations'!Y1316 &lt;=2100, 0, $C1317), $C1317), $C1317)</f>
        <v>0</v>
      </c>
      <c r="Z1317">
        <f>IF(ISNUMBER('III. New Locations'!Z1316) = TRUE, IF('III. New Locations'!Z1316 &gt;= 1400, IF('III. New Locations'!Z1316 &lt;=2100, 0, $C1317), $C1317), $C1317)</f>
        <v>0</v>
      </c>
      <c r="AA1317">
        <f>IF(ISNUMBER('III. New Locations'!AA1316) = TRUE, IF('III. New Locations'!AA1316 &gt;= 1400, IF('III. New Locations'!AA1316 &lt;=2100, 0, $C1317), $C1317), $C1317)</f>
        <v>0</v>
      </c>
      <c r="AC1317">
        <f>IF(ISNUMBER('III. New Locations'!AC1316) = TRUE, IF('III. New Locations'!AC1316 &gt;= 0, IF('III. New Locations'!AC1316 &lt;=1, 0,$C1317),$C1317), $C1317)</f>
        <v>0</v>
      </c>
    </row>
    <row r="1318" spans="1:29" x14ac:dyDescent="0.25">
      <c r="A1318">
        <f>'III. New Locations'!A1317</f>
        <v>1315</v>
      </c>
      <c r="C1318" s="4">
        <f>IF(LEN('III. New Locations'!C1317) &gt; 2, 1, 0)</f>
        <v>0</v>
      </c>
      <c r="E1318">
        <f>IF(LEN('III. New Locations'!E1317) = 2, IF('III. New Locations'!E1317 = "--", $C1318, 0), $C1318)</f>
        <v>0</v>
      </c>
      <c r="F1318">
        <f>IF(LEN('III. New Locations'!F1317) &gt; 4, 0, $C1318)</f>
        <v>0</v>
      </c>
      <c r="G1318">
        <f>IF(ISNUMBER('III. New Locations'!G1317) = TRUE, 0, $C1318)</f>
        <v>0</v>
      </c>
      <c r="H1318">
        <f>IF(ISNUMBER('III. New Locations'!H1317) = TRUE, 0, $C1318)</f>
        <v>0</v>
      </c>
      <c r="I1318">
        <f>IF(ISNUMBER('III. New Locations'!I1317) = TRUE, 0, $C1318)</f>
        <v>0</v>
      </c>
      <c r="J1318">
        <f>IF(ISNUMBER('III. New Locations'!J1317) = TRUE, 0, $C1318)</f>
        <v>0</v>
      </c>
      <c r="K1318">
        <f>IF(ISNUMBER('III. New Locations'!K1317) = TRUE, 0,$C1318)</f>
        <v>0</v>
      </c>
      <c r="M1318">
        <f>IF(ISNUMBER('III. New Locations'!M1317) = TRUE, 0,$C1318)</f>
        <v>0</v>
      </c>
      <c r="O1318">
        <f>IF(ISNUMBER('III. New Locations'!O1317) = TRUE, 0, $C1318)</f>
        <v>0</v>
      </c>
      <c r="P1318">
        <f>IF(ISNUMBER('III. New Locations'!P1317) = TRUE, 0, $C1318)</f>
        <v>0</v>
      </c>
      <c r="Q1318">
        <f>IF(ISNUMBER('III. New Locations'!Q1317) = TRUE, 0, $C1318)</f>
        <v>0</v>
      </c>
      <c r="R1318">
        <f>IF(ISNUMBER('III. New Locations'!R1317) = TRUE, IF('III. New Locations'!R1317 &gt;= 0, IF('III. New Locations'!R1317 &lt;=1, 0, $C1318),$C1318),$C1318)</f>
        <v>0</v>
      </c>
      <c r="S1318">
        <f>IF(ISNUMBER('III. New Locations'!S1317) = TRUE, IF('III. New Locations'!S1317 &gt;= 0, IF('III. New Locations'!S1317 &lt;=1, 0, $C1318), $C1318), $C1318)</f>
        <v>0</v>
      </c>
      <c r="T1318">
        <f>IF('III. New Locations'!T1317 = "-Unknown-", $C1318, 0)</f>
        <v>0</v>
      </c>
      <c r="U1318">
        <f>IF(LEN('III. New Locations'!U1317)&gt;1, 0, IF(T1318 = 0, 0, $C1318))</f>
        <v>0</v>
      </c>
      <c r="V1318">
        <f>IF('III. New Locations'!V1317 = "Unknown", $C1318, 0)</f>
        <v>0</v>
      </c>
      <c r="W1318">
        <f>IF(LEN('III. New Locations'!W1317)&gt;1, 0, IF(V1318 = 0, 0, $C1318))</f>
        <v>0</v>
      </c>
      <c r="X1318" t="str">
        <f>'III. New Locations'!X1317</f>
        <v>Unknown</v>
      </c>
      <c r="Y1318">
        <f>IF(ISNUMBER('III. New Locations'!Y1317) = TRUE, IF('III. New Locations'!Y1317 &gt;= 1400, IF('III. New Locations'!Y1317 &lt;=2100, 0, $C1318), $C1318), $C1318)</f>
        <v>0</v>
      </c>
      <c r="Z1318">
        <f>IF(ISNUMBER('III. New Locations'!Z1317) = TRUE, IF('III. New Locations'!Z1317 &gt;= 1400, IF('III. New Locations'!Z1317 &lt;=2100, 0, $C1318), $C1318), $C1318)</f>
        <v>0</v>
      </c>
      <c r="AA1318">
        <f>IF(ISNUMBER('III. New Locations'!AA1317) = TRUE, IF('III. New Locations'!AA1317 &gt;= 1400, IF('III. New Locations'!AA1317 &lt;=2100, 0, $C1318), $C1318), $C1318)</f>
        <v>0</v>
      </c>
      <c r="AC1318">
        <f>IF(ISNUMBER('III. New Locations'!AC1317) = TRUE, IF('III. New Locations'!AC1317 &gt;= 0, IF('III. New Locations'!AC1317 &lt;=1, 0,$C1318),$C1318), $C1318)</f>
        <v>0</v>
      </c>
    </row>
    <row r="1319" spans="1:29" x14ac:dyDescent="0.25">
      <c r="A1319">
        <f>'III. New Locations'!A1318</f>
        <v>1316</v>
      </c>
      <c r="C1319" s="4">
        <f>IF(LEN('III. New Locations'!C1318) &gt; 2, 1, 0)</f>
        <v>0</v>
      </c>
      <c r="E1319">
        <f>IF(LEN('III. New Locations'!E1318) = 2, IF('III. New Locations'!E1318 = "--", $C1319, 0), $C1319)</f>
        <v>0</v>
      </c>
      <c r="F1319">
        <f>IF(LEN('III. New Locations'!F1318) &gt; 4, 0, $C1319)</f>
        <v>0</v>
      </c>
      <c r="G1319">
        <f>IF(ISNUMBER('III. New Locations'!G1318) = TRUE, 0, $C1319)</f>
        <v>0</v>
      </c>
      <c r="H1319">
        <f>IF(ISNUMBER('III. New Locations'!H1318) = TRUE, 0, $C1319)</f>
        <v>0</v>
      </c>
      <c r="I1319">
        <f>IF(ISNUMBER('III. New Locations'!I1318) = TRUE, 0, $C1319)</f>
        <v>0</v>
      </c>
      <c r="J1319">
        <f>IF(ISNUMBER('III. New Locations'!J1318) = TRUE, 0, $C1319)</f>
        <v>0</v>
      </c>
      <c r="K1319">
        <f>IF(ISNUMBER('III. New Locations'!K1318) = TRUE, 0,$C1319)</f>
        <v>0</v>
      </c>
      <c r="M1319">
        <f>IF(ISNUMBER('III. New Locations'!M1318) = TRUE, 0,$C1319)</f>
        <v>0</v>
      </c>
      <c r="O1319">
        <f>IF(ISNUMBER('III. New Locations'!O1318) = TRUE, 0, $C1319)</f>
        <v>0</v>
      </c>
      <c r="P1319">
        <f>IF(ISNUMBER('III. New Locations'!P1318) = TRUE, 0, $C1319)</f>
        <v>0</v>
      </c>
      <c r="Q1319">
        <f>IF(ISNUMBER('III. New Locations'!Q1318) = TRUE, 0, $C1319)</f>
        <v>0</v>
      </c>
      <c r="R1319">
        <f>IF(ISNUMBER('III. New Locations'!R1318) = TRUE, IF('III. New Locations'!R1318 &gt;= 0, IF('III. New Locations'!R1318 &lt;=1, 0, $C1319),$C1319),$C1319)</f>
        <v>0</v>
      </c>
      <c r="S1319">
        <f>IF(ISNUMBER('III. New Locations'!S1318) = TRUE, IF('III. New Locations'!S1318 &gt;= 0, IF('III. New Locations'!S1318 &lt;=1, 0, $C1319), $C1319), $C1319)</f>
        <v>0</v>
      </c>
      <c r="T1319">
        <f>IF('III. New Locations'!T1318 = "-Unknown-", $C1319, 0)</f>
        <v>0</v>
      </c>
      <c r="U1319">
        <f>IF(LEN('III. New Locations'!U1318)&gt;1, 0, IF(T1319 = 0, 0, $C1319))</f>
        <v>0</v>
      </c>
      <c r="V1319">
        <f>IF('III. New Locations'!V1318 = "Unknown", $C1319, 0)</f>
        <v>0</v>
      </c>
      <c r="W1319">
        <f>IF(LEN('III. New Locations'!W1318)&gt;1, 0, IF(V1319 = 0, 0, $C1319))</f>
        <v>0</v>
      </c>
      <c r="X1319" t="str">
        <f>'III. New Locations'!X1318</f>
        <v>Unknown</v>
      </c>
      <c r="Y1319">
        <f>IF(ISNUMBER('III. New Locations'!Y1318) = TRUE, IF('III. New Locations'!Y1318 &gt;= 1400, IF('III. New Locations'!Y1318 &lt;=2100, 0, $C1319), $C1319), $C1319)</f>
        <v>0</v>
      </c>
      <c r="Z1319">
        <f>IF(ISNUMBER('III. New Locations'!Z1318) = TRUE, IF('III. New Locations'!Z1318 &gt;= 1400, IF('III. New Locations'!Z1318 &lt;=2100, 0, $C1319), $C1319), $C1319)</f>
        <v>0</v>
      </c>
      <c r="AA1319">
        <f>IF(ISNUMBER('III. New Locations'!AA1318) = TRUE, IF('III. New Locations'!AA1318 &gt;= 1400, IF('III. New Locations'!AA1318 &lt;=2100, 0, $C1319), $C1319), $C1319)</f>
        <v>0</v>
      </c>
      <c r="AC1319">
        <f>IF(ISNUMBER('III. New Locations'!AC1318) = TRUE, IF('III. New Locations'!AC1318 &gt;= 0, IF('III. New Locations'!AC1318 &lt;=1, 0,$C1319),$C1319), $C1319)</f>
        <v>0</v>
      </c>
    </row>
    <row r="1320" spans="1:29" x14ac:dyDescent="0.25">
      <c r="A1320">
        <f>'III. New Locations'!A1319</f>
        <v>1317</v>
      </c>
      <c r="C1320" s="4">
        <f>IF(LEN('III. New Locations'!C1319) &gt; 2, 1, 0)</f>
        <v>0</v>
      </c>
      <c r="E1320">
        <f>IF(LEN('III. New Locations'!E1319) = 2, IF('III. New Locations'!E1319 = "--", $C1320, 0), $C1320)</f>
        <v>0</v>
      </c>
      <c r="F1320">
        <f>IF(LEN('III. New Locations'!F1319) &gt; 4, 0, $C1320)</f>
        <v>0</v>
      </c>
      <c r="G1320">
        <f>IF(ISNUMBER('III. New Locations'!G1319) = TRUE, 0, $C1320)</f>
        <v>0</v>
      </c>
      <c r="H1320">
        <f>IF(ISNUMBER('III. New Locations'!H1319) = TRUE, 0, $C1320)</f>
        <v>0</v>
      </c>
      <c r="I1320">
        <f>IF(ISNUMBER('III. New Locations'!I1319) = TRUE, 0, $C1320)</f>
        <v>0</v>
      </c>
      <c r="J1320">
        <f>IF(ISNUMBER('III. New Locations'!J1319) = TRUE, 0, $C1320)</f>
        <v>0</v>
      </c>
      <c r="K1320">
        <f>IF(ISNUMBER('III. New Locations'!K1319) = TRUE, 0,$C1320)</f>
        <v>0</v>
      </c>
      <c r="M1320">
        <f>IF(ISNUMBER('III. New Locations'!M1319) = TRUE, 0,$C1320)</f>
        <v>0</v>
      </c>
      <c r="O1320">
        <f>IF(ISNUMBER('III. New Locations'!O1319) = TRUE, 0, $C1320)</f>
        <v>0</v>
      </c>
      <c r="P1320">
        <f>IF(ISNUMBER('III. New Locations'!P1319) = TRUE, 0, $C1320)</f>
        <v>0</v>
      </c>
      <c r="Q1320">
        <f>IF(ISNUMBER('III. New Locations'!Q1319) = TRUE, 0, $C1320)</f>
        <v>0</v>
      </c>
      <c r="R1320">
        <f>IF(ISNUMBER('III. New Locations'!R1319) = TRUE, IF('III. New Locations'!R1319 &gt;= 0, IF('III. New Locations'!R1319 &lt;=1, 0, $C1320),$C1320),$C1320)</f>
        <v>0</v>
      </c>
      <c r="S1320">
        <f>IF(ISNUMBER('III. New Locations'!S1319) = TRUE, IF('III. New Locations'!S1319 &gt;= 0, IF('III. New Locations'!S1319 &lt;=1, 0, $C1320), $C1320), $C1320)</f>
        <v>0</v>
      </c>
      <c r="T1320">
        <f>IF('III. New Locations'!T1319 = "-Unknown-", $C1320, 0)</f>
        <v>0</v>
      </c>
      <c r="U1320">
        <f>IF(LEN('III. New Locations'!U1319)&gt;1, 0, IF(T1320 = 0, 0, $C1320))</f>
        <v>0</v>
      </c>
      <c r="V1320">
        <f>IF('III. New Locations'!V1319 = "Unknown", $C1320, 0)</f>
        <v>0</v>
      </c>
      <c r="W1320">
        <f>IF(LEN('III. New Locations'!W1319)&gt;1, 0, IF(V1320 = 0, 0, $C1320))</f>
        <v>0</v>
      </c>
      <c r="X1320" t="str">
        <f>'III. New Locations'!X1319</f>
        <v>Unknown</v>
      </c>
      <c r="Y1320">
        <f>IF(ISNUMBER('III. New Locations'!Y1319) = TRUE, IF('III. New Locations'!Y1319 &gt;= 1400, IF('III. New Locations'!Y1319 &lt;=2100, 0, $C1320), $C1320), $C1320)</f>
        <v>0</v>
      </c>
      <c r="Z1320">
        <f>IF(ISNUMBER('III. New Locations'!Z1319) = TRUE, IF('III. New Locations'!Z1319 &gt;= 1400, IF('III. New Locations'!Z1319 &lt;=2100, 0, $C1320), $C1320), $C1320)</f>
        <v>0</v>
      </c>
      <c r="AA1320">
        <f>IF(ISNUMBER('III. New Locations'!AA1319) = TRUE, IF('III. New Locations'!AA1319 &gt;= 1400, IF('III. New Locations'!AA1319 &lt;=2100, 0, $C1320), $C1320), $C1320)</f>
        <v>0</v>
      </c>
      <c r="AC1320">
        <f>IF(ISNUMBER('III. New Locations'!AC1319) = TRUE, IF('III. New Locations'!AC1319 &gt;= 0, IF('III. New Locations'!AC1319 &lt;=1, 0,$C1320),$C1320), $C1320)</f>
        <v>0</v>
      </c>
    </row>
    <row r="1321" spans="1:29" x14ac:dyDescent="0.25">
      <c r="A1321">
        <f>'III. New Locations'!A1320</f>
        <v>1318</v>
      </c>
      <c r="C1321" s="4">
        <f>IF(LEN('III. New Locations'!C1320) &gt; 2, 1, 0)</f>
        <v>0</v>
      </c>
      <c r="E1321">
        <f>IF(LEN('III. New Locations'!E1320) = 2, IF('III. New Locations'!E1320 = "--", $C1321, 0), $C1321)</f>
        <v>0</v>
      </c>
      <c r="F1321">
        <f>IF(LEN('III. New Locations'!F1320) &gt; 4, 0, $C1321)</f>
        <v>0</v>
      </c>
      <c r="G1321">
        <f>IF(ISNUMBER('III. New Locations'!G1320) = TRUE, 0, $C1321)</f>
        <v>0</v>
      </c>
      <c r="H1321">
        <f>IF(ISNUMBER('III. New Locations'!H1320) = TRUE, 0, $C1321)</f>
        <v>0</v>
      </c>
      <c r="I1321">
        <f>IF(ISNUMBER('III. New Locations'!I1320) = TRUE, 0, $C1321)</f>
        <v>0</v>
      </c>
      <c r="J1321">
        <f>IF(ISNUMBER('III. New Locations'!J1320) = TRUE, 0, $C1321)</f>
        <v>0</v>
      </c>
      <c r="K1321">
        <f>IF(ISNUMBER('III. New Locations'!K1320) = TRUE, 0,$C1321)</f>
        <v>0</v>
      </c>
      <c r="M1321">
        <f>IF(ISNUMBER('III. New Locations'!M1320) = TRUE, 0,$C1321)</f>
        <v>0</v>
      </c>
      <c r="O1321">
        <f>IF(ISNUMBER('III. New Locations'!O1320) = TRUE, 0, $C1321)</f>
        <v>0</v>
      </c>
      <c r="P1321">
        <f>IF(ISNUMBER('III. New Locations'!P1320) = TRUE, 0, $C1321)</f>
        <v>0</v>
      </c>
      <c r="Q1321">
        <f>IF(ISNUMBER('III. New Locations'!Q1320) = TRUE, 0, $C1321)</f>
        <v>0</v>
      </c>
      <c r="R1321">
        <f>IF(ISNUMBER('III. New Locations'!R1320) = TRUE, IF('III. New Locations'!R1320 &gt;= 0, IF('III. New Locations'!R1320 &lt;=1, 0, $C1321),$C1321),$C1321)</f>
        <v>0</v>
      </c>
      <c r="S1321">
        <f>IF(ISNUMBER('III. New Locations'!S1320) = TRUE, IF('III. New Locations'!S1320 &gt;= 0, IF('III. New Locations'!S1320 &lt;=1, 0, $C1321), $C1321), $C1321)</f>
        <v>0</v>
      </c>
      <c r="T1321">
        <f>IF('III. New Locations'!T1320 = "-Unknown-", $C1321, 0)</f>
        <v>0</v>
      </c>
      <c r="U1321">
        <f>IF(LEN('III. New Locations'!U1320)&gt;1, 0, IF(T1321 = 0, 0, $C1321))</f>
        <v>0</v>
      </c>
      <c r="V1321">
        <f>IF('III. New Locations'!V1320 = "Unknown", $C1321, 0)</f>
        <v>0</v>
      </c>
      <c r="W1321">
        <f>IF(LEN('III. New Locations'!W1320)&gt;1, 0, IF(V1321 = 0, 0, $C1321))</f>
        <v>0</v>
      </c>
      <c r="X1321" t="str">
        <f>'III. New Locations'!X1320</f>
        <v>Unknown</v>
      </c>
      <c r="Y1321">
        <f>IF(ISNUMBER('III. New Locations'!Y1320) = TRUE, IF('III. New Locations'!Y1320 &gt;= 1400, IF('III. New Locations'!Y1320 &lt;=2100, 0, $C1321), $C1321), $C1321)</f>
        <v>0</v>
      </c>
      <c r="Z1321">
        <f>IF(ISNUMBER('III. New Locations'!Z1320) = TRUE, IF('III. New Locations'!Z1320 &gt;= 1400, IF('III. New Locations'!Z1320 &lt;=2100, 0, $C1321), $C1321), $C1321)</f>
        <v>0</v>
      </c>
      <c r="AA1321">
        <f>IF(ISNUMBER('III. New Locations'!AA1320) = TRUE, IF('III. New Locations'!AA1320 &gt;= 1400, IF('III. New Locations'!AA1320 &lt;=2100, 0, $C1321), $C1321), $C1321)</f>
        <v>0</v>
      </c>
      <c r="AC1321">
        <f>IF(ISNUMBER('III. New Locations'!AC1320) = TRUE, IF('III. New Locations'!AC1320 &gt;= 0, IF('III. New Locations'!AC1320 &lt;=1, 0,$C1321),$C1321), $C1321)</f>
        <v>0</v>
      </c>
    </row>
    <row r="1322" spans="1:29" x14ac:dyDescent="0.25">
      <c r="A1322">
        <f>'III. New Locations'!A1321</f>
        <v>1319</v>
      </c>
      <c r="C1322" s="4">
        <f>IF(LEN('III. New Locations'!C1321) &gt; 2, 1, 0)</f>
        <v>0</v>
      </c>
      <c r="E1322">
        <f>IF(LEN('III. New Locations'!E1321) = 2, IF('III. New Locations'!E1321 = "--", $C1322, 0), $C1322)</f>
        <v>0</v>
      </c>
      <c r="F1322">
        <f>IF(LEN('III. New Locations'!F1321) &gt; 4, 0, $C1322)</f>
        <v>0</v>
      </c>
      <c r="G1322">
        <f>IF(ISNUMBER('III. New Locations'!G1321) = TRUE, 0, $C1322)</f>
        <v>0</v>
      </c>
      <c r="H1322">
        <f>IF(ISNUMBER('III. New Locations'!H1321) = TRUE, 0, $C1322)</f>
        <v>0</v>
      </c>
      <c r="I1322">
        <f>IF(ISNUMBER('III. New Locations'!I1321) = TRUE, 0, $C1322)</f>
        <v>0</v>
      </c>
      <c r="J1322">
        <f>IF(ISNUMBER('III. New Locations'!J1321) = TRUE, 0, $C1322)</f>
        <v>0</v>
      </c>
      <c r="K1322">
        <f>IF(ISNUMBER('III. New Locations'!K1321) = TRUE, 0,$C1322)</f>
        <v>0</v>
      </c>
      <c r="M1322">
        <f>IF(ISNUMBER('III. New Locations'!M1321) = TRUE, 0,$C1322)</f>
        <v>0</v>
      </c>
      <c r="O1322">
        <f>IF(ISNUMBER('III. New Locations'!O1321) = TRUE, 0, $C1322)</f>
        <v>0</v>
      </c>
      <c r="P1322">
        <f>IF(ISNUMBER('III. New Locations'!P1321) = TRUE, 0, $C1322)</f>
        <v>0</v>
      </c>
      <c r="Q1322">
        <f>IF(ISNUMBER('III. New Locations'!Q1321) = TRUE, 0, $C1322)</f>
        <v>0</v>
      </c>
      <c r="R1322">
        <f>IF(ISNUMBER('III. New Locations'!R1321) = TRUE, IF('III. New Locations'!R1321 &gt;= 0, IF('III. New Locations'!R1321 &lt;=1, 0, $C1322),$C1322),$C1322)</f>
        <v>0</v>
      </c>
      <c r="S1322">
        <f>IF(ISNUMBER('III. New Locations'!S1321) = TRUE, IF('III. New Locations'!S1321 &gt;= 0, IF('III. New Locations'!S1321 &lt;=1, 0, $C1322), $C1322), $C1322)</f>
        <v>0</v>
      </c>
      <c r="T1322">
        <f>IF('III. New Locations'!T1321 = "-Unknown-", $C1322, 0)</f>
        <v>0</v>
      </c>
      <c r="U1322">
        <f>IF(LEN('III. New Locations'!U1321)&gt;1, 0, IF(T1322 = 0, 0, $C1322))</f>
        <v>0</v>
      </c>
      <c r="V1322">
        <f>IF('III. New Locations'!V1321 = "Unknown", $C1322, 0)</f>
        <v>0</v>
      </c>
      <c r="W1322">
        <f>IF(LEN('III. New Locations'!W1321)&gt;1, 0, IF(V1322 = 0, 0, $C1322))</f>
        <v>0</v>
      </c>
      <c r="X1322" t="str">
        <f>'III. New Locations'!X1321</f>
        <v>Unknown</v>
      </c>
      <c r="Y1322">
        <f>IF(ISNUMBER('III. New Locations'!Y1321) = TRUE, IF('III. New Locations'!Y1321 &gt;= 1400, IF('III. New Locations'!Y1321 &lt;=2100, 0, $C1322), $C1322), $C1322)</f>
        <v>0</v>
      </c>
      <c r="Z1322">
        <f>IF(ISNUMBER('III. New Locations'!Z1321) = TRUE, IF('III. New Locations'!Z1321 &gt;= 1400, IF('III. New Locations'!Z1321 &lt;=2100, 0, $C1322), $C1322), $C1322)</f>
        <v>0</v>
      </c>
      <c r="AA1322">
        <f>IF(ISNUMBER('III. New Locations'!AA1321) = TRUE, IF('III. New Locations'!AA1321 &gt;= 1400, IF('III. New Locations'!AA1321 &lt;=2100, 0, $C1322), $C1322), $C1322)</f>
        <v>0</v>
      </c>
      <c r="AC1322">
        <f>IF(ISNUMBER('III. New Locations'!AC1321) = TRUE, IF('III. New Locations'!AC1321 &gt;= 0, IF('III. New Locations'!AC1321 &lt;=1, 0,$C1322),$C1322), $C1322)</f>
        <v>0</v>
      </c>
    </row>
    <row r="1323" spans="1:29" x14ac:dyDescent="0.25">
      <c r="A1323">
        <f>'III. New Locations'!A1322</f>
        <v>1320</v>
      </c>
      <c r="C1323" s="4">
        <f>IF(LEN('III. New Locations'!C1322) &gt; 2, 1, 0)</f>
        <v>0</v>
      </c>
      <c r="E1323">
        <f>IF(LEN('III. New Locations'!E1322) = 2, IF('III. New Locations'!E1322 = "--", $C1323, 0), $C1323)</f>
        <v>0</v>
      </c>
      <c r="F1323">
        <f>IF(LEN('III. New Locations'!F1322) &gt; 4, 0, $C1323)</f>
        <v>0</v>
      </c>
      <c r="G1323">
        <f>IF(ISNUMBER('III. New Locations'!G1322) = TRUE, 0, $C1323)</f>
        <v>0</v>
      </c>
      <c r="H1323">
        <f>IF(ISNUMBER('III. New Locations'!H1322) = TRUE, 0, $C1323)</f>
        <v>0</v>
      </c>
      <c r="I1323">
        <f>IF(ISNUMBER('III. New Locations'!I1322) = TRUE, 0, $C1323)</f>
        <v>0</v>
      </c>
      <c r="J1323">
        <f>IF(ISNUMBER('III. New Locations'!J1322) = TRUE, 0, $C1323)</f>
        <v>0</v>
      </c>
      <c r="K1323">
        <f>IF(ISNUMBER('III. New Locations'!K1322) = TRUE, 0,$C1323)</f>
        <v>0</v>
      </c>
      <c r="M1323">
        <f>IF(ISNUMBER('III. New Locations'!M1322) = TRUE, 0,$C1323)</f>
        <v>0</v>
      </c>
      <c r="O1323">
        <f>IF(ISNUMBER('III. New Locations'!O1322) = TRUE, 0, $C1323)</f>
        <v>0</v>
      </c>
      <c r="P1323">
        <f>IF(ISNUMBER('III. New Locations'!P1322) = TRUE, 0, $C1323)</f>
        <v>0</v>
      </c>
      <c r="Q1323">
        <f>IF(ISNUMBER('III. New Locations'!Q1322) = TRUE, 0, $C1323)</f>
        <v>0</v>
      </c>
      <c r="R1323">
        <f>IF(ISNUMBER('III. New Locations'!R1322) = TRUE, IF('III. New Locations'!R1322 &gt;= 0, IF('III. New Locations'!R1322 &lt;=1, 0, $C1323),$C1323),$C1323)</f>
        <v>0</v>
      </c>
      <c r="S1323">
        <f>IF(ISNUMBER('III. New Locations'!S1322) = TRUE, IF('III. New Locations'!S1322 &gt;= 0, IF('III. New Locations'!S1322 &lt;=1, 0, $C1323), $C1323), $C1323)</f>
        <v>0</v>
      </c>
      <c r="T1323">
        <f>IF('III. New Locations'!T1322 = "-Unknown-", $C1323, 0)</f>
        <v>0</v>
      </c>
      <c r="U1323">
        <f>IF(LEN('III. New Locations'!U1322)&gt;1, 0, IF(T1323 = 0, 0, $C1323))</f>
        <v>0</v>
      </c>
      <c r="V1323">
        <f>IF('III. New Locations'!V1322 = "Unknown", $C1323, 0)</f>
        <v>0</v>
      </c>
      <c r="W1323">
        <f>IF(LEN('III. New Locations'!W1322)&gt;1, 0, IF(V1323 = 0, 0, $C1323))</f>
        <v>0</v>
      </c>
      <c r="X1323" t="str">
        <f>'III. New Locations'!X1322</f>
        <v>Unknown</v>
      </c>
      <c r="Y1323">
        <f>IF(ISNUMBER('III. New Locations'!Y1322) = TRUE, IF('III. New Locations'!Y1322 &gt;= 1400, IF('III. New Locations'!Y1322 &lt;=2100, 0, $C1323), $C1323), $C1323)</f>
        <v>0</v>
      </c>
      <c r="Z1323">
        <f>IF(ISNUMBER('III. New Locations'!Z1322) = TRUE, IF('III. New Locations'!Z1322 &gt;= 1400, IF('III. New Locations'!Z1322 &lt;=2100, 0, $C1323), $C1323), $C1323)</f>
        <v>0</v>
      </c>
      <c r="AA1323">
        <f>IF(ISNUMBER('III. New Locations'!AA1322) = TRUE, IF('III. New Locations'!AA1322 &gt;= 1400, IF('III. New Locations'!AA1322 &lt;=2100, 0, $C1323), $C1323), $C1323)</f>
        <v>0</v>
      </c>
      <c r="AC1323">
        <f>IF(ISNUMBER('III. New Locations'!AC1322) = TRUE, IF('III. New Locations'!AC1322 &gt;= 0, IF('III. New Locations'!AC1322 &lt;=1, 0,$C1323),$C1323), $C1323)</f>
        <v>0</v>
      </c>
    </row>
    <row r="1324" spans="1:29" x14ac:dyDescent="0.25">
      <c r="A1324">
        <f>'III. New Locations'!A1323</f>
        <v>1321</v>
      </c>
      <c r="C1324" s="4">
        <f>IF(LEN('III. New Locations'!C1323) &gt; 2, 1, 0)</f>
        <v>0</v>
      </c>
      <c r="E1324">
        <f>IF(LEN('III. New Locations'!E1323) = 2, IF('III. New Locations'!E1323 = "--", $C1324, 0), $C1324)</f>
        <v>0</v>
      </c>
      <c r="F1324">
        <f>IF(LEN('III. New Locations'!F1323) &gt; 4, 0, $C1324)</f>
        <v>0</v>
      </c>
      <c r="G1324">
        <f>IF(ISNUMBER('III. New Locations'!G1323) = TRUE, 0, $C1324)</f>
        <v>0</v>
      </c>
      <c r="H1324">
        <f>IF(ISNUMBER('III. New Locations'!H1323) = TRUE, 0, $C1324)</f>
        <v>0</v>
      </c>
      <c r="I1324">
        <f>IF(ISNUMBER('III. New Locations'!I1323) = TRUE, 0, $C1324)</f>
        <v>0</v>
      </c>
      <c r="J1324">
        <f>IF(ISNUMBER('III. New Locations'!J1323) = TRUE, 0, $C1324)</f>
        <v>0</v>
      </c>
      <c r="K1324">
        <f>IF(ISNUMBER('III. New Locations'!K1323) = TRUE, 0,$C1324)</f>
        <v>0</v>
      </c>
      <c r="M1324">
        <f>IF(ISNUMBER('III. New Locations'!M1323) = TRUE, 0,$C1324)</f>
        <v>0</v>
      </c>
      <c r="O1324">
        <f>IF(ISNUMBER('III. New Locations'!O1323) = TRUE, 0, $C1324)</f>
        <v>0</v>
      </c>
      <c r="P1324">
        <f>IF(ISNUMBER('III. New Locations'!P1323) = TRUE, 0, $C1324)</f>
        <v>0</v>
      </c>
      <c r="Q1324">
        <f>IF(ISNUMBER('III. New Locations'!Q1323) = TRUE, 0, $C1324)</f>
        <v>0</v>
      </c>
      <c r="R1324">
        <f>IF(ISNUMBER('III. New Locations'!R1323) = TRUE, IF('III. New Locations'!R1323 &gt;= 0, IF('III. New Locations'!R1323 &lt;=1, 0, $C1324),$C1324),$C1324)</f>
        <v>0</v>
      </c>
      <c r="S1324">
        <f>IF(ISNUMBER('III. New Locations'!S1323) = TRUE, IF('III. New Locations'!S1323 &gt;= 0, IF('III. New Locations'!S1323 &lt;=1, 0, $C1324), $C1324), $C1324)</f>
        <v>0</v>
      </c>
      <c r="T1324">
        <f>IF('III. New Locations'!T1323 = "-Unknown-", $C1324, 0)</f>
        <v>0</v>
      </c>
      <c r="U1324">
        <f>IF(LEN('III. New Locations'!U1323)&gt;1, 0, IF(T1324 = 0, 0, $C1324))</f>
        <v>0</v>
      </c>
      <c r="V1324">
        <f>IF('III. New Locations'!V1323 = "Unknown", $C1324, 0)</f>
        <v>0</v>
      </c>
      <c r="W1324">
        <f>IF(LEN('III. New Locations'!W1323)&gt;1, 0, IF(V1324 = 0, 0, $C1324))</f>
        <v>0</v>
      </c>
      <c r="X1324" t="str">
        <f>'III. New Locations'!X1323</f>
        <v>Unknown</v>
      </c>
      <c r="Y1324">
        <f>IF(ISNUMBER('III. New Locations'!Y1323) = TRUE, IF('III. New Locations'!Y1323 &gt;= 1400, IF('III. New Locations'!Y1323 &lt;=2100, 0, $C1324), $C1324), $C1324)</f>
        <v>0</v>
      </c>
      <c r="Z1324">
        <f>IF(ISNUMBER('III. New Locations'!Z1323) = TRUE, IF('III. New Locations'!Z1323 &gt;= 1400, IF('III. New Locations'!Z1323 &lt;=2100, 0, $C1324), $C1324), $C1324)</f>
        <v>0</v>
      </c>
      <c r="AA1324">
        <f>IF(ISNUMBER('III. New Locations'!AA1323) = TRUE, IF('III. New Locations'!AA1323 &gt;= 1400, IF('III. New Locations'!AA1323 &lt;=2100, 0, $C1324), $C1324), $C1324)</f>
        <v>0</v>
      </c>
      <c r="AC1324">
        <f>IF(ISNUMBER('III. New Locations'!AC1323) = TRUE, IF('III. New Locations'!AC1323 &gt;= 0, IF('III. New Locations'!AC1323 &lt;=1, 0,$C1324),$C1324), $C1324)</f>
        <v>0</v>
      </c>
    </row>
    <row r="1325" spans="1:29" x14ac:dyDescent="0.25">
      <c r="A1325">
        <f>'III. New Locations'!A1324</f>
        <v>1322</v>
      </c>
      <c r="C1325" s="4">
        <f>IF(LEN('III. New Locations'!C1324) &gt; 2, 1, 0)</f>
        <v>0</v>
      </c>
      <c r="E1325">
        <f>IF(LEN('III. New Locations'!E1324) = 2, IF('III. New Locations'!E1324 = "--", $C1325, 0), $C1325)</f>
        <v>0</v>
      </c>
      <c r="F1325">
        <f>IF(LEN('III. New Locations'!F1324) &gt; 4, 0, $C1325)</f>
        <v>0</v>
      </c>
      <c r="G1325">
        <f>IF(ISNUMBER('III. New Locations'!G1324) = TRUE, 0, $C1325)</f>
        <v>0</v>
      </c>
      <c r="H1325">
        <f>IF(ISNUMBER('III. New Locations'!H1324) = TRUE, 0, $C1325)</f>
        <v>0</v>
      </c>
      <c r="I1325">
        <f>IF(ISNUMBER('III. New Locations'!I1324) = TRUE, 0, $C1325)</f>
        <v>0</v>
      </c>
      <c r="J1325">
        <f>IF(ISNUMBER('III. New Locations'!J1324) = TRUE, 0, $C1325)</f>
        <v>0</v>
      </c>
      <c r="K1325">
        <f>IF(ISNUMBER('III. New Locations'!K1324) = TRUE, 0,$C1325)</f>
        <v>0</v>
      </c>
      <c r="M1325">
        <f>IF(ISNUMBER('III. New Locations'!M1324) = TRUE, 0,$C1325)</f>
        <v>0</v>
      </c>
      <c r="O1325">
        <f>IF(ISNUMBER('III. New Locations'!O1324) = TRUE, 0, $C1325)</f>
        <v>0</v>
      </c>
      <c r="P1325">
        <f>IF(ISNUMBER('III. New Locations'!P1324) = TRUE, 0, $C1325)</f>
        <v>0</v>
      </c>
      <c r="Q1325">
        <f>IF(ISNUMBER('III. New Locations'!Q1324) = TRUE, 0, $C1325)</f>
        <v>0</v>
      </c>
      <c r="R1325">
        <f>IF(ISNUMBER('III. New Locations'!R1324) = TRUE, IF('III. New Locations'!R1324 &gt;= 0, IF('III. New Locations'!R1324 &lt;=1, 0, $C1325),$C1325),$C1325)</f>
        <v>0</v>
      </c>
      <c r="S1325">
        <f>IF(ISNUMBER('III. New Locations'!S1324) = TRUE, IF('III. New Locations'!S1324 &gt;= 0, IF('III. New Locations'!S1324 &lt;=1, 0, $C1325), $C1325), $C1325)</f>
        <v>0</v>
      </c>
      <c r="T1325">
        <f>IF('III. New Locations'!T1324 = "-Unknown-", $C1325, 0)</f>
        <v>0</v>
      </c>
      <c r="U1325">
        <f>IF(LEN('III. New Locations'!U1324)&gt;1, 0, IF(T1325 = 0, 0, $C1325))</f>
        <v>0</v>
      </c>
      <c r="V1325">
        <f>IF('III. New Locations'!V1324 = "Unknown", $C1325, 0)</f>
        <v>0</v>
      </c>
      <c r="W1325">
        <f>IF(LEN('III. New Locations'!W1324)&gt;1, 0, IF(V1325 = 0, 0, $C1325))</f>
        <v>0</v>
      </c>
      <c r="X1325" t="str">
        <f>'III. New Locations'!X1324</f>
        <v>Unknown</v>
      </c>
      <c r="Y1325">
        <f>IF(ISNUMBER('III. New Locations'!Y1324) = TRUE, IF('III. New Locations'!Y1324 &gt;= 1400, IF('III. New Locations'!Y1324 &lt;=2100, 0, $C1325), $C1325), $C1325)</f>
        <v>0</v>
      </c>
      <c r="Z1325">
        <f>IF(ISNUMBER('III. New Locations'!Z1324) = TRUE, IF('III. New Locations'!Z1324 &gt;= 1400, IF('III. New Locations'!Z1324 &lt;=2100, 0, $C1325), $C1325), $C1325)</f>
        <v>0</v>
      </c>
      <c r="AA1325">
        <f>IF(ISNUMBER('III. New Locations'!AA1324) = TRUE, IF('III. New Locations'!AA1324 &gt;= 1400, IF('III. New Locations'!AA1324 &lt;=2100, 0, $C1325), $C1325), $C1325)</f>
        <v>0</v>
      </c>
      <c r="AC1325">
        <f>IF(ISNUMBER('III. New Locations'!AC1324) = TRUE, IF('III. New Locations'!AC1324 &gt;= 0, IF('III. New Locations'!AC1324 &lt;=1, 0,$C1325),$C1325), $C1325)</f>
        <v>0</v>
      </c>
    </row>
    <row r="1326" spans="1:29" x14ac:dyDescent="0.25">
      <c r="A1326">
        <f>'III. New Locations'!A1325</f>
        <v>1323</v>
      </c>
      <c r="C1326" s="4">
        <f>IF(LEN('III. New Locations'!C1325) &gt; 2, 1, 0)</f>
        <v>0</v>
      </c>
      <c r="E1326">
        <f>IF(LEN('III. New Locations'!E1325) = 2, IF('III. New Locations'!E1325 = "--", $C1326, 0), $C1326)</f>
        <v>0</v>
      </c>
      <c r="F1326">
        <f>IF(LEN('III. New Locations'!F1325) &gt; 4, 0, $C1326)</f>
        <v>0</v>
      </c>
      <c r="G1326">
        <f>IF(ISNUMBER('III. New Locations'!G1325) = TRUE, 0, $C1326)</f>
        <v>0</v>
      </c>
      <c r="H1326">
        <f>IF(ISNUMBER('III. New Locations'!H1325) = TRUE, 0, $C1326)</f>
        <v>0</v>
      </c>
      <c r="I1326">
        <f>IF(ISNUMBER('III. New Locations'!I1325) = TRUE, 0, $C1326)</f>
        <v>0</v>
      </c>
      <c r="J1326">
        <f>IF(ISNUMBER('III. New Locations'!J1325) = TRUE, 0, $C1326)</f>
        <v>0</v>
      </c>
      <c r="K1326">
        <f>IF(ISNUMBER('III. New Locations'!K1325) = TRUE, 0,$C1326)</f>
        <v>0</v>
      </c>
      <c r="M1326">
        <f>IF(ISNUMBER('III. New Locations'!M1325) = TRUE, 0,$C1326)</f>
        <v>0</v>
      </c>
      <c r="O1326">
        <f>IF(ISNUMBER('III. New Locations'!O1325) = TRUE, 0, $C1326)</f>
        <v>0</v>
      </c>
      <c r="P1326">
        <f>IF(ISNUMBER('III. New Locations'!P1325) = TRUE, 0, $C1326)</f>
        <v>0</v>
      </c>
      <c r="Q1326">
        <f>IF(ISNUMBER('III. New Locations'!Q1325) = TRUE, 0, $C1326)</f>
        <v>0</v>
      </c>
      <c r="R1326">
        <f>IF(ISNUMBER('III. New Locations'!R1325) = TRUE, IF('III. New Locations'!R1325 &gt;= 0, IF('III. New Locations'!R1325 &lt;=1, 0, $C1326),$C1326),$C1326)</f>
        <v>0</v>
      </c>
      <c r="S1326">
        <f>IF(ISNUMBER('III. New Locations'!S1325) = TRUE, IF('III. New Locations'!S1325 &gt;= 0, IF('III. New Locations'!S1325 &lt;=1, 0, $C1326), $C1326), $C1326)</f>
        <v>0</v>
      </c>
      <c r="T1326">
        <f>IF('III. New Locations'!T1325 = "-Unknown-", $C1326, 0)</f>
        <v>0</v>
      </c>
      <c r="U1326">
        <f>IF(LEN('III. New Locations'!U1325)&gt;1, 0, IF(T1326 = 0, 0, $C1326))</f>
        <v>0</v>
      </c>
      <c r="V1326">
        <f>IF('III. New Locations'!V1325 = "Unknown", $C1326, 0)</f>
        <v>0</v>
      </c>
      <c r="W1326">
        <f>IF(LEN('III. New Locations'!W1325)&gt;1, 0, IF(V1326 = 0, 0, $C1326))</f>
        <v>0</v>
      </c>
      <c r="X1326" t="str">
        <f>'III. New Locations'!X1325</f>
        <v>Unknown</v>
      </c>
      <c r="Y1326">
        <f>IF(ISNUMBER('III. New Locations'!Y1325) = TRUE, IF('III. New Locations'!Y1325 &gt;= 1400, IF('III. New Locations'!Y1325 &lt;=2100, 0, $C1326), $C1326), $C1326)</f>
        <v>0</v>
      </c>
      <c r="Z1326">
        <f>IF(ISNUMBER('III. New Locations'!Z1325) = TRUE, IF('III. New Locations'!Z1325 &gt;= 1400, IF('III. New Locations'!Z1325 &lt;=2100, 0, $C1326), $C1326), $C1326)</f>
        <v>0</v>
      </c>
      <c r="AA1326">
        <f>IF(ISNUMBER('III. New Locations'!AA1325) = TRUE, IF('III. New Locations'!AA1325 &gt;= 1400, IF('III. New Locations'!AA1325 &lt;=2100, 0, $C1326), $C1326), $C1326)</f>
        <v>0</v>
      </c>
      <c r="AC1326">
        <f>IF(ISNUMBER('III. New Locations'!AC1325) = TRUE, IF('III. New Locations'!AC1325 &gt;= 0, IF('III. New Locations'!AC1325 &lt;=1, 0,$C1326),$C1326), $C1326)</f>
        <v>0</v>
      </c>
    </row>
    <row r="1327" spans="1:29" x14ac:dyDescent="0.25">
      <c r="A1327">
        <f>'III. New Locations'!A1326</f>
        <v>1324</v>
      </c>
      <c r="C1327" s="4">
        <f>IF(LEN('III. New Locations'!C1326) &gt; 2, 1, 0)</f>
        <v>0</v>
      </c>
      <c r="E1327">
        <f>IF(LEN('III. New Locations'!E1326) = 2, IF('III. New Locations'!E1326 = "--", $C1327, 0), $C1327)</f>
        <v>0</v>
      </c>
      <c r="F1327">
        <f>IF(LEN('III. New Locations'!F1326) &gt; 4, 0, $C1327)</f>
        <v>0</v>
      </c>
      <c r="G1327">
        <f>IF(ISNUMBER('III. New Locations'!G1326) = TRUE, 0, $C1327)</f>
        <v>0</v>
      </c>
      <c r="H1327">
        <f>IF(ISNUMBER('III. New Locations'!H1326) = TRUE, 0, $C1327)</f>
        <v>0</v>
      </c>
      <c r="I1327">
        <f>IF(ISNUMBER('III. New Locations'!I1326) = TRUE, 0, $C1327)</f>
        <v>0</v>
      </c>
      <c r="J1327">
        <f>IF(ISNUMBER('III. New Locations'!J1326) = TRUE, 0, $C1327)</f>
        <v>0</v>
      </c>
      <c r="K1327">
        <f>IF(ISNUMBER('III. New Locations'!K1326) = TRUE, 0,$C1327)</f>
        <v>0</v>
      </c>
      <c r="M1327">
        <f>IF(ISNUMBER('III. New Locations'!M1326) = TRUE, 0,$C1327)</f>
        <v>0</v>
      </c>
      <c r="O1327">
        <f>IF(ISNUMBER('III. New Locations'!O1326) = TRUE, 0, $C1327)</f>
        <v>0</v>
      </c>
      <c r="P1327">
        <f>IF(ISNUMBER('III. New Locations'!P1326) = TRUE, 0, $C1327)</f>
        <v>0</v>
      </c>
      <c r="Q1327">
        <f>IF(ISNUMBER('III. New Locations'!Q1326) = TRUE, 0, $C1327)</f>
        <v>0</v>
      </c>
      <c r="R1327">
        <f>IF(ISNUMBER('III. New Locations'!R1326) = TRUE, IF('III. New Locations'!R1326 &gt;= 0, IF('III. New Locations'!R1326 &lt;=1, 0, $C1327),$C1327),$C1327)</f>
        <v>0</v>
      </c>
      <c r="S1327">
        <f>IF(ISNUMBER('III. New Locations'!S1326) = TRUE, IF('III. New Locations'!S1326 &gt;= 0, IF('III. New Locations'!S1326 &lt;=1, 0, $C1327), $C1327), $C1327)</f>
        <v>0</v>
      </c>
      <c r="T1327">
        <f>IF('III. New Locations'!T1326 = "-Unknown-", $C1327, 0)</f>
        <v>0</v>
      </c>
      <c r="U1327">
        <f>IF(LEN('III. New Locations'!U1326)&gt;1, 0, IF(T1327 = 0, 0, $C1327))</f>
        <v>0</v>
      </c>
      <c r="V1327">
        <f>IF('III. New Locations'!V1326 = "Unknown", $C1327, 0)</f>
        <v>0</v>
      </c>
      <c r="W1327">
        <f>IF(LEN('III. New Locations'!W1326)&gt;1, 0, IF(V1327 = 0, 0, $C1327))</f>
        <v>0</v>
      </c>
      <c r="X1327" t="str">
        <f>'III. New Locations'!X1326</f>
        <v>Unknown</v>
      </c>
      <c r="Y1327">
        <f>IF(ISNUMBER('III. New Locations'!Y1326) = TRUE, IF('III. New Locations'!Y1326 &gt;= 1400, IF('III. New Locations'!Y1326 &lt;=2100, 0, $C1327), $C1327), $C1327)</f>
        <v>0</v>
      </c>
      <c r="Z1327">
        <f>IF(ISNUMBER('III. New Locations'!Z1326) = TRUE, IF('III. New Locations'!Z1326 &gt;= 1400, IF('III. New Locations'!Z1326 &lt;=2100, 0, $C1327), $C1327), $C1327)</f>
        <v>0</v>
      </c>
      <c r="AA1327">
        <f>IF(ISNUMBER('III. New Locations'!AA1326) = TRUE, IF('III. New Locations'!AA1326 &gt;= 1400, IF('III. New Locations'!AA1326 &lt;=2100, 0, $C1327), $C1327), $C1327)</f>
        <v>0</v>
      </c>
      <c r="AC1327">
        <f>IF(ISNUMBER('III. New Locations'!AC1326) = TRUE, IF('III. New Locations'!AC1326 &gt;= 0, IF('III. New Locations'!AC1326 &lt;=1, 0,$C1327),$C1327), $C1327)</f>
        <v>0</v>
      </c>
    </row>
    <row r="1328" spans="1:29" x14ac:dyDescent="0.25">
      <c r="A1328">
        <f>'III. New Locations'!A1327</f>
        <v>1325</v>
      </c>
      <c r="C1328" s="4">
        <f>IF(LEN('III. New Locations'!C1327) &gt; 2, 1, 0)</f>
        <v>0</v>
      </c>
      <c r="E1328">
        <f>IF(LEN('III. New Locations'!E1327) = 2, IF('III. New Locations'!E1327 = "--", $C1328, 0), $C1328)</f>
        <v>0</v>
      </c>
      <c r="F1328">
        <f>IF(LEN('III. New Locations'!F1327) &gt; 4, 0, $C1328)</f>
        <v>0</v>
      </c>
      <c r="G1328">
        <f>IF(ISNUMBER('III. New Locations'!G1327) = TRUE, 0, $C1328)</f>
        <v>0</v>
      </c>
      <c r="H1328">
        <f>IF(ISNUMBER('III. New Locations'!H1327) = TRUE, 0, $C1328)</f>
        <v>0</v>
      </c>
      <c r="I1328">
        <f>IF(ISNUMBER('III. New Locations'!I1327) = TRUE, 0, $C1328)</f>
        <v>0</v>
      </c>
      <c r="J1328">
        <f>IF(ISNUMBER('III. New Locations'!J1327) = TRUE, 0, $C1328)</f>
        <v>0</v>
      </c>
      <c r="K1328">
        <f>IF(ISNUMBER('III. New Locations'!K1327) = TRUE, 0,$C1328)</f>
        <v>0</v>
      </c>
      <c r="M1328">
        <f>IF(ISNUMBER('III. New Locations'!M1327) = TRUE, 0,$C1328)</f>
        <v>0</v>
      </c>
      <c r="O1328">
        <f>IF(ISNUMBER('III. New Locations'!O1327) = TRUE, 0, $C1328)</f>
        <v>0</v>
      </c>
      <c r="P1328">
        <f>IF(ISNUMBER('III. New Locations'!P1327) = TRUE, 0, $C1328)</f>
        <v>0</v>
      </c>
      <c r="Q1328">
        <f>IF(ISNUMBER('III. New Locations'!Q1327) = TRUE, 0, $C1328)</f>
        <v>0</v>
      </c>
      <c r="R1328">
        <f>IF(ISNUMBER('III. New Locations'!R1327) = TRUE, IF('III. New Locations'!R1327 &gt;= 0, IF('III. New Locations'!R1327 &lt;=1, 0, $C1328),$C1328),$C1328)</f>
        <v>0</v>
      </c>
      <c r="S1328">
        <f>IF(ISNUMBER('III. New Locations'!S1327) = TRUE, IF('III. New Locations'!S1327 &gt;= 0, IF('III. New Locations'!S1327 &lt;=1, 0, $C1328), $C1328), $C1328)</f>
        <v>0</v>
      </c>
      <c r="T1328">
        <f>IF('III. New Locations'!T1327 = "-Unknown-", $C1328, 0)</f>
        <v>0</v>
      </c>
      <c r="U1328">
        <f>IF(LEN('III. New Locations'!U1327)&gt;1, 0, IF(T1328 = 0, 0, $C1328))</f>
        <v>0</v>
      </c>
      <c r="V1328">
        <f>IF('III. New Locations'!V1327 = "Unknown", $C1328, 0)</f>
        <v>0</v>
      </c>
      <c r="W1328">
        <f>IF(LEN('III. New Locations'!W1327)&gt;1, 0, IF(V1328 = 0, 0, $C1328))</f>
        <v>0</v>
      </c>
      <c r="X1328" t="str">
        <f>'III. New Locations'!X1327</f>
        <v>Unknown</v>
      </c>
      <c r="Y1328">
        <f>IF(ISNUMBER('III. New Locations'!Y1327) = TRUE, IF('III. New Locations'!Y1327 &gt;= 1400, IF('III. New Locations'!Y1327 &lt;=2100, 0, $C1328), $C1328), $C1328)</f>
        <v>0</v>
      </c>
      <c r="Z1328">
        <f>IF(ISNUMBER('III. New Locations'!Z1327) = TRUE, IF('III. New Locations'!Z1327 &gt;= 1400, IF('III. New Locations'!Z1327 &lt;=2100, 0, $C1328), $C1328), $C1328)</f>
        <v>0</v>
      </c>
      <c r="AA1328">
        <f>IF(ISNUMBER('III. New Locations'!AA1327) = TRUE, IF('III. New Locations'!AA1327 &gt;= 1400, IF('III. New Locations'!AA1327 &lt;=2100, 0, $C1328), $C1328), $C1328)</f>
        <v>0</v>
      </c>
      <c r="AC1328">
        <f>IF(ISNUMBER('III. New Locations'!AC1327) = TRUE, IF('III. New Locations'!AC1327 &gt;= 0, IF('III. New Locations'!AC1327 &lt;=1, 0,$C1328),$C1328), $C1328)</f>
        <v>0</v>
      </c>
    </row>
    <row r="1329" spans="1:29" x14ac:dyDescent="0.25">
      <c r="A1329">
        <f>'III. New Locations'!A1328</f>
        <v>1326</v>
      </c>
      <c r="C1329" s="4">
        <f>IF(LEN('III. New Locations'!C1328) &gt; 2, 1, 0)</f>
        <v>0</v>
      </c>
      <c r="E1329">
        <f>IF(LEN('III. New Locations'!E1328) = 2, IF('III. New Locations'!E1328 = "--", $C1329, 0), $C1329)</f>
        <v>0</v>
      </c>
      <c r="F1329">
        <f>IF(LEN('III. New Locations'!F1328) &gt; 4, 0, $C1329)</f>
        <v>0</v>
      </c>
      <c r="G1329">
        <f>IF(ISNUMBER('III. New Locations'!G1328) = TRUE, 0, $C1329)</f>
        <v>0</v>
      </c>
      <c r="H1329">
        <f>IF(ISNUMBER('III. New Locations'!H1328) = TRUE, 0, $C1329)</f>
        <v>0</v>
      </c>
      <c r="I1329">
        <f>IF(ISNUMBER('III. New Locations'!I1328) = TRUE, 0, $C1329)</f>
        <v>0</v>
      </c>
      <c r="J1329">
        <f>IF(ISNUMBER('III. New Locations'!J1328) = TRUE, 0, $C1329)</f>
        <v>0</v>
      </c>
      <c r="K1329">
        <f>IF(ISNUMBER('III. New Locations'!K1328) = TRUE, 0,$C1329)</f>
        <v>0</v>
      </c>
      <c r="M1329">
        <f>IF(ISNUMBER('III. New Locations'!M1328) = TRUE, 0,$C1329)</f>
        <v>0</v>
      </c>
      <c r="O1329">
        <f>IF(ISNUMBER('III. New Locations'!O1328) = TRUE, 0, $C1329)</f>
        <v>0</v>
      </c>
      <c r="P1329">
        <f>IF(ISNUMBER('III. New Locations'!P1328) = TRUE, 0, $C1329)</f>
        <v>0</v>
      </c>
      <c r="Q1329">
        <f>IF(ISNUMBER('III. New Locations'!Q1328) = TRUE, 0, $C1329)</f>
        <v>0</v>
      </c>
      <c r="R1329">
        <f>IF(ISNUMBER('III. New Locations'!R1328) = TRUE, IF('III. New Locations'!R1328 &gt;= 0, IF('III. New Locations'!R1328 &lt;=1, 0, $C1329),$C1329),$C1329)</f>
        <v>0</v>
      </c>
      <c r="S1329">
        <f>IF(ISNUMBER('III. New Locations'!S1328) = TRUE, IF('III. New Locations'!S1328 &gt;= 0, IF('III. New Locations'!S1328 &lt;=1, 0, $C1329), $C1329), $C1329)</f>
        <v>0</v>
      </c>
      <c r="T1329">
        <f>IF('III. New Locations'!T1328 = "-Unknown-", $C1329, 0)</f>
        <v>0</v>
      </c>
      <c r="U1329">
        <f>IF(LEN('III. New Locations'!U1328)&gt;1, 0, IF(T1329 = 0, 0, $C1329))</f>
        <v>0</v>
      </c>
      <c r="V1329">
        <f>IF('III. New Locations'!V1328 = "Unknown", $C1329, 0)</f>
        <v>0</v>
      </c>
      <c r="W1329">
        <f>IF(LEN('III. New Locations'!W1328)&gt;1, 0, IF(V1329 = 0, 0, $C1329))</f>
        <v>0</v>
      </c>
      <c r="X1329" t="str">
        <f>'III. New Locations'!X1328</f>
        <v>Unknown</v>
      </c>
      <c r="Y1329">
        <f>IF(ISNUMBER('III. New Locations'!Y1328) = TRUE, IF('III. New Locations'!Y1328 &gt;= 1400, IF('III. New Locations'!Y1328 &lt;=2100, 0, $C1329), $C1329), $C1329)</f>
        <v>0</v>
      </c>
      <c r="Z1329">
        <f>IF(ISNUMBER('III. New Locations'!Z1328) = TRUE, IF('III. New Locations'!Z1328 &gt;= 1400, IF('III. New Locations'!Z1328 &lt;=2100, 0, $C1329), $C1329), $C1329)</f>
        <v>0</v>
      </c>
      <c r="AA1329">
        <f>IF(ISNUMBER('III. New Locations'!AA1328) = TRUE, IF('III. New Locations'!AA1328 &gt;= 1400, IF('III. New Locations'!AA1328 &lt;=2100, 0, $C1329), $C1329), $C1329)</f>
        <v>0</v>
      </c>
      <c r="AC1329">
        <f>IF(ISNUMBER('III. New Locations'!AC1328) = TRUE, IF('III. New Locations'!AC1328 &gt;= 0, IF('III. New Locations'!AC1328 &lt;=1, 0,$C1329),$C1329), $C1329)</f>
        <v>0</v>
      </c>
    </row>
    <row r="1330" spans="1:29" x14ac:dyDescent="0.25">
      <c r="A1330">
        <f>'III. New Locations'!A1329</f>
        <v>1327</v>
      </c>
      <c r="C1330" s="4">
        <f>IF(LEN('III. New Locations'!C1329) &gt; 2, 1, 0)</f>
        <v>0</v>
      </c>
      <c r="E1330">
        <f>IF(LEN('III. New Locations'!E1329) = 2, IF('III. New Locations'!E1329 = "--", $C1330, 0), $C1330)</f>
        <v>0</v>
      </c>
      <c r="F1330">
        <f>IF(LEN('III. New Locations'!F1329) &gt; 4, 0, $C1330)</f>
        <v>0</v>
      </c>
      <c r="G1330">
        <f>IF(ISNUMBER('III. New Locations'!G1329) = TRUE, 0, $C1330)</f>
        <v>0</v>
      </c>
      <c r="H1330">
        <f>IF(ISNUMBER('III. New Locations'!H1329) = TRUE, 0, $C1330)</f>
        <v>0</v>
      </c>
      <c r="I1330">
        <f>IF(ISNUMBER('III. New Locations'!I1329) = TRUE, 0, $C1330)</f>
        <v>0</v>
      </c>
      <c r="J1330">
        <f>IF(ISNUMBER('III. New Locations'!J1329) = TRUE, 0, $C1330)</f>
        <v>0</v>
      </c>
      <c r="K1330">
        <f>IF(ISNUMBER('III. New Locations'!K1329) = TRUE, 0,$C1330)</f>
        <v>0</v>
      </c>
      <c r="M1330">
        <f>IF(ISNUMBER('III. New Locations'!M1329) = TRUE, 0,$C1330)</f>
        <v>0</v>
      </c>
      <c r="O1330">
        <f>IF(ISNUMBER('III. New Locations'!O1329) = TRUE, 0, $C1330)</f>
        <v>0</v>
      </c>
      <c r="P1330">
        <f>IF(ISNUMBER('III. New Locations'!P1329) = TRUE, 0, $C1330)</f>
        <v>0</v>
      </c>
      <c r="Q1330">
        <f>IF(ISNUMBER('III. New Locations'!Q1329) = TRUE, 0, $C1330)</f>
        <v>0</v>
      </c>
      <c r="R1330">
        <f>IF(ISNUMBER('III. New Locations'!R1329) = TRUE, IF('III. New Locations'!R1329 &gt;= 0, IF('III. New Locations'!R1329 &lt;=1, 0, $C1330),$C1330),$C1330)</f>
        <v>0</v>
      </c>
      <c r="S1330">
        <f>IF(ISNUMBER('III. New Locations'!S1329) = TRUE, IF('III. New Locations'!S1329 &gt;= 0, IF('III. New Locations'!S1329 &lt;=1, 0, $C1330), $C1330), $C1330)</f>
        <v>0</v>
      </c>
      <c r="T1330">
        <f>IF('III. New Locations'!T1329 = "-Unknown-", $C1330, 0)</f>
        <v>0</v>
      </c>
      <c r="U1330">
        <f>IF(LEN('III. New Locations'!U1329)&gt;1, 0, IF(T1330 = 0, 0, $C1330))</f>
        <v>0</v>
      </c>
      <c r="V1330">
        <f>IF('III. New Locations'!V1329 = "Unknown", $C1330, 0)</f>
        <v>0</v>
      </c>
      <c r="W1330">
        <f>IF(LEN('III. New Locations'!W1329)&gt;1, 0, IF(V1330 = 0, 0, $C1330))</f>
        <v>0</v>
      </c>
      <c r="X1330" t="str">
        <f>'III. New Locations'!X1329</f>
        <v>Unknown</v>
      </c>
      <c r="Y1330">
        <f>IF(ISNUMBER('III. New Locations'!Y1329) = TRUE, IF('III. New Locations'!Y1329 &gt;= 1400, IF('III. New Locations'!Y1329 &lt;=2100, 0, $C1330), $C1330), $C1330)</f>
        <v>0</v>
      </c>
      <c r="Z1330">
        <f>IF(ISNUMBER('III. New Locations'!Z1329) = TRUE, IF('III. New Locations'!Z1329 &gt;= 1400, IF('III. New Locations'!Z1329 &lt;=2100, 0, $C1330), $C1330), $C1330)</f>
        <v>0</v>
      </c>
      <c r="AA1330">
        <f>IF(ISNUMBER('III. New Locations'!AA1329) = TRUE, IF('III. New Locations'!AA1329 &gt;= 1400, IF('III. New Locations'!AA1329 &lt;=2100, 0, $C1330), $C1330), $C1330)</f>
        <v>0</v>
      </c>
      <c r="AC1330">
        <f>IF(ISNUMBER('III. New Locations'!AC1329) = TRUE, IF('III. New Locations'!AC1329 &gt;= 0, IF('III. New Locations'!AC1329 &lt;=1, 0,$C1330),$C1330), $C1330)</f>
        <v>0</v>
      </c>
    </row>
    <row r="1331" spans="1:29" x14ac:dyDescent="0.25">
      <c r="A1331">
        <f>'III. New Locations'!A1330</f>
        <v>1328</v>
      </c>
      <c r="C1331" s="4">
        <f>IF(LEN('III. New Locations'!C1330) &gt; 2, 1, 0)</f>
        <v>0</v>
      </c>
      <c r="E1331">
        <f>IF(LEN('III. New Locations'!E1330) = 2, IF('III. New Locations'!E1330 = "--", $C1331, 0), $C1331)</f>
        <v>0</v>
      </c>
      <c r="F1331">
        <f>IF(LEN('III. New Locations'!F1330) &gt; 4, 0, $C1331)</f>
        <v>0</v>
      </c>
      <c r="G1331">
        <f>IF(ISNUMBER('III. New Locations'!G1330) = TRUE, 0, $C1331)</f>
        <v>0</v>
      </c>
      <c r="H1331">
        <f>IF(ISNUMBER('III. New Locations'!H1330) = TRUE, 0, $C1331)</f>
        <v>0</v>
      </c>
      <c r="I1331">
        <f>IF(ISNUMBER('III. New Locations'!I1330) = TRUE, 0, $C1331)</f>
        <v>0</v>
      </c>
      <c r="J1331">
        <f>IF(ISNUMBER('III. New Locations'!J1330) = TRUE, 0, $C1331)</f>
        <v>0</v>
      </c>
      <c r="K1331">
        <f>IF(ISNUMBER('III. New Locations'!K1330) = TRUE, 0,$C1331)</f>
        <v>0</v>
      </c>
      <c r="M1331">
        <f>IF(ISNUMBER('III. New Locations'!M1330) = TRUE, 0,$C1331)</f>
        <v>0</v>
      </c>
      <c r="O1331">
        <f>IF(ISNUMBER('III. New Locations'!O1330) = TRUE, 0, $C1331)</f>
        <v>0</v>
      </c>
      <c r="P1331">
        <f>IF(ISNUMBER('III. New Locations'!P1330) = TRUE, 0, $C1331)</f>
        <v>0</v>
      </c>
      <c r="Q1331">
        <f>IF(ISNUMBER('III. New Locations'!Q1330) = TRUE, 0, $C1331)</f>
        <v>0</v>
      </c>
      <c r="R1331">
        <f>IF(ISNUMBER('III. New Locations'!R1330) = TRUE, IF('III. New Locations'!R1330 &gt;= 0, IF('III. New Locations'!R1330 &lt;=1, 0, $C1331),$C1331),$C1331)</f>
        <v>0</v>
      </c>
      <c r="S1331">
        <f>IF(ISNUMBER('III. New Locations'!S1330) = TRUE, IF('III. New Locations'!S1330 &gt;= 0, IF('III. New Locations'!S1330 &lt;=1, 0, $C1331), $C1331), $C1331)</f>
        <v>0</v>
      </c>
      <c r="T1331">
        <f>IF('III. New Locations'!T1330 = "-Unknown-", $C1331, 0)</f>
        <v>0</v>
      </c>
      <c r="U1331">
        <f>IF(LEN('III. New Locations'!U1330)&gt;1, 0, IF(T1331 = 0, 0, $C1331))</f>
        <v>0</v>
      </c>
      <c r="V1331">
        <f>IF('III. New Locations'!V1330 = "Unknown", $C1331, 0)</f>
        <v>0</v>
      </c>
      <c r="W1331">
        <f>IF(LEN('III. New Locations'!W1330)&gt;1, 0, IF(V1331 = 0, 0, $C1331))</f>
        <v>0</v>
      </c>
      <c r="X1331" t="str">
        <f>'III. New Locations'!X1330</f>
        <v>Unknown</v>
      </c>
      <c r="Y1331">
        <f>IF(ISNUMBER('III. New Locations'!Y1330) = TRUE, IF('III. New Locations'!Y1330 &gt;= 1400, IF('III. New Locations'!Y1330 &lt;=2100, 0, $C1331), $C1331), $C1331)</f>
        <v>0</v>
      </c>
      <c r="Z1331">
        <f>IF(ISNUMBER('III. New Locations'!Z1330) = TRUE, IF('III. New Locations'!Z1330 &gt;= 1400, IF('III. New Locations'!Z1330 &lt;=2100, 0, $C1331), $C1331), $C1331)</f>
        <v>0</v>
      </c>
      <c r="AA1331">
        <f>IF(ISNUMBER('III. New Locations'!AA1330) = TRUE, IF('III. New Locations'!AA1330 &gt;= 1400, IF('III. New Locations'!AA1330 &lt;=2100, 0, $C1331), $C1331), $C1331)</f>
        <v>0</v>
      </c>
      <c r="AC1331">
        <f>IF(ISNUMBER('III. New Locations'!AC1330) = TRUE, IF('III. New Locations'!AC1330 &gt;= 0, IF('III. New Locations'!AC1330 &lt;=1, 0,$C1331),$C1331), $C1331)</f>
        <v>0</v>
      </c>
    </row>
    <row r="1332" spans="1:29" x14ac:dyDescent="0.25">
      <c r="A1332">
        <f>'III. New Locations'!A1331</f>
        <v>1329</v>
      </c>
      <c r="C1332" s="4">
        <f>IF(LEN('III. New Locations'!C1331) &gt; 2, 1, 0)</f>
        <v>0</v>
      </c>
      <c r="E1332">
        <f>IF(LEN('III. New Locations'!E1331) = 2, IF('III. New Locations'!E1331 = "--", $C1332, 0), $C1332)</f>
        <v>0</v>
      </c>
      <c r="F1332">
        <f>IF(LEN('III. New Locations'!F1331) &gt; 4, 0, $C1332)</f>
        <v>0</v>
      </c>
      <c r="G1332">
        <f>IF(ISNUMBER('III. New Locations'!G1331) = TRUE, 0, $C1332)</f>
        <v>0</v>
      </c>
      <c r="H1332">
        <f>IF(ISNUMBER('III. New Locations'!H1331) = TRUE, 0, $C1332)</f>
        <v>0</v>
      </c>
      <c r="I1332">
        <f>IF(ISNUMBER('III. New Locations'!I1331) = TRUE, 0, $C1332)</f>
        <v>0</v>
      </c>
      <c r="J1332">
        <f>IF(ISNUMBER('III. New Locations'!J1331) = TRUE, 0, $C1332)</f>
        <v>0</v>
      </c>
      <c r="K1332">
        <f>IF(ISNUMBER('III. New Locations'!K1331) = TRUE, 0,$C1332)</f>
        <v>0</v>
      </c>
      <c r="M1332">
        <f>IF(ISNUMBER('III. New Locations'!M1331) = TRUE, 0,$C1332)</f>
        <v>0</v>
      </c>
      <c r="O1332">
        <f>IF(ISNUMBER('III. New Locations'!O1331) = TRUE, 0, $C1332)</f>
        <v>0</v>
      </c>
      <c r="P1332">
        <f>IF(ISNUMBER('III. New Locations'!P1331) = TRUE, 0, $C1332)</f>
        <v>0</v>
      </c>
      <c r="Q1332">
        <f>IF(ISNUMBER('III. New Locations'!Q1331) = TRUE, 0, $C1332)</f>
        <v>0</v>
      </c>
      <c r="R1332">
        <f>IF(ISNUMBER('III. New Locations'!R1331) = TRUE, IF('III. New Locations'!R1331 &gt;= 0, IF('III. New Locations'!R1331 &lt;=1, 0, $C1332),$C1332),$C1332)</f>
        <v>0</v>
      </c>
      <c r="S1332">
        <f>IF(ISNUMBER('III. New Locations'!S1331) = TRUE, IF('III. New Locations'!S1331 &gt;= 0, IF('III. New Locations'!S1331 &lt;=1, 0, $C1332), $C1332), $C1332)</f>
        <v>0</v>
      </c>
      <c r="T1332">
        <f>IF('III. New Locations'!T1331 = "-Unknown-", $C1332, 0)</f>
        <v>0</v>
      </c>
      <c r="U1332">
        <f>IF(LEN('III. New Locations'!U1331)&gt;1, 0, IF(T1332 = 0, 0, $C1332))</f>
        <v>0</v>
      </c>
      <c r="V1332">
        <f>IF('III. New Locations'!V1331 = "Unknown", $C1332, 0)</f>
        <v>0</v>
      </c>
      <c r="W1332">
        <f>IF(LEN('III. New Locations'!W1331)&gt;1, 0, IF(V1332 = 0, 0, $C1332))</f>
        <v>0</v>
      </c>
      <c r="X1332" t="str">
        <f>'III. New Locations'!X1331</f>
        <v>Unknown</v>
      </c>
      <c r="Y1332">
        <f>IF(ISNUMBER('III. New Locations'!Y1331) = TRUE, IF('III. New Locations'!Y1331 &gt;= 1400, IF('III. New Locations'!Y1331 &lt;=2100, 0, $C1332), $C1332), $C1332)</f>
        <v>0</v>
      </c>
      <c r="Z1332">
        <f>IF(ISNUMBER('III. New Locations'!Z1331) = TRUE, IF('III. New Locations'!Z1331 &gt;= 1400, IF('III. New Locations'!Z1331 &lt;=2100, 0, $C1332), $C1332), $C1332)</f>
        <v>0</v>
      </c>
      <c r="AA1332">
        <f>IF(ISNUMBER('III. New Locations'!AA1331) = TRUE, IF('III. New Locations'!AA1331 &gt;= 1400, IF('III. New Locations'!AA1331 &lt;=2100, 0, $C1332), $C1332), $C1332)</f>
        <v>0</v>
      </c>
      <c r="AC1332">
        <f>IF(ISNUMBER('III. New Locations'!AC1331) = TRUE, IF('III. New Locations'!AC1331 &gt;= 0, IF('III. New Locations'!AC1331 &lt;=1, 0,$C1332),$C1332), $C1332)</f>
        <v>0</v>
      </c>
    </row>
    <row r="1333" spans="1:29" x14ac:dyDescent="0.25">
      <c r="A1333">
        <f>'III. New Locations'!A1332</f>
        <v>1330</v>
      </c>
      <c r="C1333" s="4">
        <f>IF(LEN('III. New Locations'!C1332) &gt; 2, 1, 0)</f>
        <v>0</v>
      </c>
      <c r="E1333">
        <f>IF(LEN('III. New Locations'!E1332) = 2, IF('III. New Locations'!E1332 = "--", $C1333, 0), $C1333)</f>
        <v>0</v>
      </c>
      <c r="F1333">
        <f>IF(LEN('III. New Locations'!F1332) &gt; 4, 0, $C1333)</f>
        <v>0</v>
      </c>
      <c r="G1333">
        <f>IF(ISNUMBER('III. New Locations'!G1332) = TRUE, 0, $C1333)</f>
        <v>0</v>
      </c>
      <c r="H1333">
        <f>IF(ISNUMBER('III. New Locations'!H1332) = TRUE, 0, $C1333)</f>
        <v>0</v>
      </c>
      <c r="I1333">
        <f>IF(ISNUMBER('III. New Locations'!I1332) = TRUE, 0, $C1333)</f>
        <v>0</v>
      </c>
      <c r="J1333">
        <f>IF(ISNUMBER('III. New Locations'!J1332) = TRUE, 0, $C1333)</f>
        <v>0</v>
      </c>
      <c r="K1333">
        <f>IF(ISNUMBER('III. New Locations'!K1332) = TRUE, 0,$C1333)</f>
        <v>0</v>
      </c>
      <c r="M1333">
        <f>IF(ISNUMBER('III. New Locations'!M1332) = TRUE, 0,$C1333)</f>
        <v>0</v>
      </c>
      <c r="O1333">
        <f>IF(ISNUMBER('III. New Locations'!O1332) = TRUE, 0, $C1333)</f>
        <v>0</v>
      </c>
      <c r="P1333">
        <f>IF(ISNUMBER('III. New Locations'!P1332) = TRUE, 0, $C1333)</f>
        <v>0</v>
      </c>
      <c r="Q1333">
        <f>IF(ISNUMBER('III. New Locations'!Q1332) = TRUE, 0, $C1333)</f>
        <v>0</v>
      </c>
      <c r="R1333">
        <f>IF(ISNUMBER('III. New Locations'!R1332) = TRUE, IF('III. New Locations'!R1332 &gt;= 0, IF('III. New Locations'!R1332 &lt;=1, 0, $C1333),$C1333),$C1333)</f>
        <v>0</v>
      </c>
      <c r="S1333">
        <f>IF(ISNUMBER('III. New Locations'!S1332) = TRUE, IF('III. New Locations'!S1332 &gt;= 0, IF('III. New Locations'!S1332 &lt;=1, 0, $C1333), $C1333), $C1333)</f>
        <v>0</v>
      </c>
      <c r="T1333">
        <f>IF('III. New Locations'!T1332 = "-Unknown-", $C1333, 0)</f>
        <v>0</v>
      </c>
      <c r="U1333">
        <f>IF(LEN('III. New Locations'!U1332)&gt;1, 0, IF(T1333 = 0, 0, $C1333))</f>
        <v>0</v>
      </c>
      <c r="V1333">
        <f>IF('III. New Locations'!V1332 = "Unknown", $C1333, 0)</f>
        <v>0</v>
      </c>
      <c r="W1333">
        <f>IF(LEN('III. New Locations'!W1332)&gt;1, 0, IF(V1333 = 0, 0, $C1333))</f>
        <v>0</v>
      </c>
      <c r="X1333" t="str">
        <f>'III. New Locations'!X1332</f>
        <v>Unknown</v>
      </c>
      <c r="Y1333">
        <f>IF(ISNUMBER('III. New Locations'!Y1332) = TRUE, IF('III. New Locations'!Y1332 &gt;= 1400, IF('III. New Locations'!Y1332 &lt;=2100, 0, $C1333), $C1333), $C1333)</f>
        <v>0</v>
      </c>
      <c r="Z1333">
        <f>IF(ISNUMBER('III. New Locations'!Z1332) = TRUE, IF('III. New Locations'!Z1332 &gt;= 1400, IF('III. New Locations'!Z1332 &lt;=2100, 0, $C1333), $C1333), $C1333)</f>
        <v>0</v>
      </c>
      <c r="AA1333">
        <f>IF(ISNUMBER('III. New Locations'!AA1332) = TRUE, IF('III. New Locations'!AA1332 &gt;= 1400, IF('III. New Locations'!AA1332 &lt;=2100, 0, $C1333), $C1333), $C1333)</f>
        <v>0</v>
      </c>
      <c r="AC1333">
        <f>IF(ISNUMBER('III. New Locations'!AC1332) = TRUE, IF('III. New Locations'!AC1332 &gt;= 0, IF('III. New Locations'!AC1332 &lt;=1, 0,$C1333),$C1333), $C1333)</f>
        <v>0</v>
      </c>
    </row>
    <row r="1334" spans="1:29" x14ac:dyDescent="0.25">
      <c r="A1334">
        <f>'III. New Locations'!A1333</f>
        <v>1331</v>
      </c>
      <c r="C1334" s="4">
        <f>IF(LEN('III. New Locations'!C1333) &gt; 2, 1, 0)</f>
        <v>0</v>
      </c>
      <c r="E1334">
        <f>IF(LEN('III. New Locations'!E1333) = 2, IF('III. New Locations'!E1333 = "--", $C1334, 0), $C1334)</f>
        <v>0</v>
      </c>
      <c r="F1334">
        <f>IF(LEN('III. New Locations'!F1333) &gt; 4, 0, $C1334)</f>
        <v>0</v>
      </c>
      <c r="G1334">
        <f>IF(ISNUMBER('III. New Locations'!G1333) = TRUE, 0, $C1334)</f>
        <v>0</v>
      </c>
      <c r="H1334">
        <f>IF(ISNUMBER('III. New Locations'!H1333) = TRUE, 0, $C1334)</f>
        <v>0</v>
      </c>
      <c r="I1334">
        <f>IF(ISNUMBER('III. New Locations'!I1333) = TRUE, 0, $C1334)</f>
        <v>0</v>
      </c>
      <c r="J1334">
        <f>IF(ISNUMBER('III. New Locations'!J1333) = TRUE, 0, $C1334)</f>
        <v>0</v>
      </c>
      <c r="K1334">
        <f>IF(ISNUMBER('III. New Locations'!K1333) = TRUE, 0,$C1334)</f>
        <v>0</v>
      </c>
      <c r="M1334">
        <f>IF(ISNUMBER('III. New Locations'!M1333) = TRUE, 0,$C1334)</f>
        <v>0</v>
      </c>
      <c r="O1334">
        <f>IF(ISNUMBER('III. New Locations'!O1333) = TRUE, 0, $C1334)</f>
        <v>0</v>
      </c>
      <c r="P1334">
        <f>IF(ISNUMBER('III. New Locations'!P1333) = TRUE, 0, $C1334)</f>
        <v>0</v>
      </c>
      <c r="Q1334">
        <f>IF(ISNUMBER('III. New Locations'!Q1333) = TRUE, 0, $C1334)</f>
        <v>0</v>
      </c>
      <c r="R1334">
        <f>IF(ISNUMBER('III. New Locations'!R1333) = TRUE, IF('III. New Locations'!R1333 &gt;= 0, IF('III. New Locations'!R1333 &lt;=1, 0, $C1334),$C1334),$C1334)</f>
        <v>0</v>
      </c>
      <c r="S1334">
        <f>IF(ISNUMBER('III. New Locations'!S1333) = TRUE, IF('III. New Locations'!S1333 &gt;= 0, IF('III. New Locations'!S1333 &lt;=1, 0, $C1334), $C1334), $C1334)</f>
        <v>0</v>
      </c>
      <c r="T1334">
        <f>IF('III. New Locations'!T1333 = "-Unknown-", $C1334, 0)</f>
        <v>0</v>
      </c>
      <c r="U1334">
        <f>IF(LEN('III. New Locations'!U1333)&gt;1, 0, IF(T1334 = 0, 0, $C1334))</f>
        <v>0</v>
      </c>
      <c r="V1334">
        <f>IF('III. New Locations'!V1333 = "Unknown", $C1334, 0)</f>
        <v>0</v>
      </c>
      <c r="W1334">
        <f>IF(LEN('III. New Locations'!W1333)&gt;1, 0, IF(V1334 = 0, 0, $C1334))</f>
        <v>0</v>
      </c>
      <c r="X1334" t="str">
        <f>'III. New Locations'!X1333</f>
        <v>Unknown</v>
      </c>
      <c r="Y1334">
        <f>IF(ISNUMBER('III. New Locations'!Y1333) = TRUE, IF('III. New Locations'!Y1333 &gt;= 1400, IF('III. New Locations'!Y1333 &lt;=2100, 0, $C1334), $C1334), $C1334)</f>
        <v>0</v>
      </c>
      <c r="Z1334">
        <f>IF(ISNUMBER('III. New Locations'!Z1333) = TRUE, IF('III. New Locations'!Z1333 &gt;= 1400, IF('III. New Locations'!Z1333 &lt;=2100, 0, $C1334), $C1334), $C1334)</f>
        <v>0</v>
      </c>
      <c r="AA1334">
        <f>IF(ISNUMBER('III. New Locations'!AA1333) = TRUE, IF('III. New Locations'!AA1333 &gt;= 1400, IF('III. New Locations'!AA1333 &lt;=2100, 0, $C1334), $C1334), $C1334)</f>
        <v>0</v>
      </c>
      <c r="AC1334">
        <f>IF(ISNUMBER('III. New Locations'!AC1333) = TRUE, IF('III. New Locations'!AC1333 &gt;= 0, IF('III. New Locations'!AC1333 &lt;=1, 0,$C1334),$C1334), $C1334)</f>
        <v>0</v>
      </c>
    </row>
    <row r="1335" spans="1:29" x14ac:dyDescent="0.25">
      <c r="A1335">
        <f>'III. New Locations'!A1334</f>
        <v>1332</v>
      </c>
      <c r="C1335" s="4">
        <f>IF(LEN('III. New Locations'!C1334) &gt; 2, 1, 0)</f>
        <v>0</v>
      </c>
      <c r="E1335">
        <f>IF(LEN('III. New Locations'!E1334) = 2, IF('III. New Locations'!E1334 = "--", $C1335, 0), $C1335)</f>
        <v>0</v>
      </c>
      <c r="F1335">
        <f>IF(LEN('III. New Locations'!F1334) &gt; 4, 0, $C1335)</f>
        <v>0</v>
      </c>
      <c r="G1335">
        <f>IF(ISNUMBER('III. New Locations'!G1334) = TRUE, 0, $C1335)</f>
        <v>0</v>
      </c>
      <c r="H1335">
        <f>IF(ISNUMBER('III. New Locations'!H1334) = TRUE, 0, $C1335)</f>
        <v>0</v>
      </c>
      <c r="I1335">
        <f>IF(ISNUMBER('III. New Locations'!I1334) = TRUE, 0, $C1335)</f>
        <v>0</v>
      </c>
      <c r="J1335">
        <f>IF(ISNUMBER('III. New Locations'!J1334) = TRUE, 0, $C1335)</f>
        <v>0</v>
      </c>
      <c r="K1335">
        <f>IF(ISNUMBER('III. New Locations'!K1334) = TRUE, 0,$C1335)</f>
        <v>0</v>
      </c>
      <c r="M1335">
        <f>IF(ISNUMBER('III. New Locations'!M1334) = TRUE, 0,$C1335)</f>
        <v>0</v>
      </c>
      <c r="O1335">
        <f>IF(ISNUMBER('III. New Locations'!O1334) = TRUE, 0, $C1335)</f>
        <v>0</v>
      </c>
      <c r="P1335">
        <f>IF(ISNUMBER('III. New Locations'!P1334) = TRUE, 0, $C1335)</f>
        <v>0</v>
      </c>
      <c r="Q1335">
        <f>IF(ISNUMBER('III. New Locations'!Q1334) = TRUE, 0, $C1335)</f>
        <v>0</v>
      </c>
      <c r="R1335">
        <f>IF(ISNUMBER('III. New Locations'!R1334) = TRUE, IF('III. New Locations'!R1334 &gt;= 0, IF('III. New Locations'!R1334 &lt;=1, 0, $C1335),$C1335),$C1335)</f>
        <v>0</v>
      </c>
      <c r="S1335">
        <f>IF(ISNUMBER('III. New Locations'!S1334) = TRUE, IF('III. New Locations'!S1334 &gt;= 0, IF('III. New Locations'!S1334 &lt;=1, 0, $C1335), $C1335), $C1335)</f>
        <v>0</v>
      </c>
      <c r="T1335">
        <f>IF('III. New Locations'!T1334 = "-Unknown-", $C1335, 0)</f>
        <v>0</v>
      </c>
      <c r="U1335">
        <f>IF(LEN('III. New Locations'!U1334)&gt;1, 0, IF(T1335 = 0, 0, $C1335))</f>
        <v>0</v>
      </c>
      <c r="V1335">
        <f>IF('III. New Locations'!V1334 = "Unknown", $C1335, 0)</f>
        <v>0</v>
      </c>
      <c r="W1335">
        <f>IF(LEN('III. New Locations'!W1334)&gt;1, 0, IF(V1335 = 0, 0, $C1335))</f>
        <v>0</v>
      </c>
      <c r="X1335" t="str">
        <f>'III. New Locations'!X1334</f>
        <v>Unknown</v>
      </c>
      <c r="Y1335">
        <f>IF(ISNUMBER('III. New Locations'!Y1334) = TRUE, IF('III. New Locations'!Y1334 &gt;= 1400, IF('III. New Locations'!Y1334 &lt;=2100, 0, $C1335), $C1335), $C1335)</f>
        <v>0</v>
      </c>
      <c r="Z1335">
        <f>IF(ISNUMBER('III. New Locations'!Z1334) = TRUE, IF('III. New Locations'!Z1334 &gt;= 1400, IF('III. New Locations'!Z1334 &lt;=2100, 0, $C1335), $C1335), $C1335)</f>
        <v>0</v>
      </c>
      <c r="AA1335">
        <f>IF(ISNUMBER('III. New Locations'!AA1334) = TRUE, IF('III. New Locations'!AA1334 &gt;= 1400, IF('III. New Locations'!AA1334 &lt;=2100, 0, $C1335), $C1335), $C1335)</f>
        <v>0</v>
      </c>
      <c r="AC1335">
        <f>IF(ISNUMBER('III. New Locations'!AC1334) = TRUE, IF('III. New Locations'!AC1334 &gt;= 0, IF('III. New Locations'!AC1334 &lt;=1, 0,$C1335),$C1335), $C1335)</f>
        <v>0</v>
      </c>
    </row>
    <row r="1336" spans="1:29" x14ac:dyDescent="0.25">
      <c r="A1336">
        <f>'III. New Locations'!A1335</f>
        <v>1333</v>
      </c>
      <c r="C1336" s="4">
        <f>IF(LEN('III. New Locations'!C1335) &gt; 2, 1, 0)</f>
        <v>0</v>
      </c>
      <c r="E1336">
        <f>IF(LEN('III. New Locations'!E1335) = 2, IF('III. New Locations'!E1335 = "--", $C1336, 0), $C1336)</f>
        <v>0</v>
      </c>
      <c r="F1336">
        <f>IF(LEN('III. New Locations'!F1335) &gt; 4, 0, $C1336)</f>
        <v>0</v>
      </c>
      <c r="G1336">
        <f>IF(ISNUMBER('III. New Locations'!G1335) = TRUE, 0, $C1336)</f>
        <v>0</v>
      </c>
      <c r="H1336">
        <f>IF(ISNUMBER('III. New Locations'!H1335) = TRUE, 0, $C1336)</f>
        <v>0</v>
      </c>
      <c r="I1336">
        <f>IF(ISNUMBER('III. New Locations'!I1335) = TRUE, 0, $C1336)</f>
        <v>0</v>
      </c>
      <c r="J1336">
        <f>IF(ISNUMBER('III. New Locations'!J1335) = TRUE, 0, $C1336)</f>
        <v>0</v>
      </c>
      <c r="K1336">
        <f>IF(ISNUMBER('III. New Locations'!K1335) = TRUE, 0,$C1336)</f>
        <v>0</v>
      </c>
      <c r="M1336">
        <f>IF(ISNUMBER('III. New Locations'!M1335) = TRUE, 0,$C1336)</f>
        <v>0</v>
      </c>
      <c r="O1336">
        <f>IF(ISNUMBER('III. New Locations'!O1335) = TRUE, 0, $C1336)</f>
        <v>0</v>
      </c>
      <c r="P1336">
        <f>IF(ISNUMBER('III. New Locations'!P1335) = TRUE, 0, $C1336)</f>
        <v>0</v>
      </c>
      <c r="Q1336">
        <f>IF(ISNUMBER('III. New Locations'!Q1335) = TRUE, 0, $C1336)</f>
        <v>0</v>
      </c>
      <c r="R1336">
        <f>IF(ISNUMBER('III. New Locations'!R1335) = TRUE, IF('III. New Locations'!R1335 &gt;= 0, IF('III. New Locations'!R1335 &lt;=1, 0, $C1336),$C1336),$C1336)</f>
        <v>0</v>
      </c>
      <c r="S1336">
        <f>IF(ISNUMBER('III. New Locations'!S1335) = TRUE, IF('III. New Locations'!S1335 &gt;= 0, IF('III. New Locations'!S1335 &lt;=1, 0, $C1336), $C1336), $C1336)</f>
        <v>0</v>
      </c>
      <c r="T1336">
        <f>IF('III. New Locations'!T1335 = "-Unknown-", $C1336, 0)</f>
        <v>0</v>
      </c>
      <c r="U1336">
        <f>IF(LEN('III. New Locations'!U1335)&gt;1, 0, IF(T1336 = 0, 0, $C1336))</f>
        <v>0</v>
      </c>
      <c r="V1336">
        <f>IF('III. New Locations'!V1335 = "Unknown", $C1336, 0)</f>
        <v>0</v>
      </c>
      <c r="W1336">
        <f>IF(LEN('III. New Locations'!W1335)&gt;1, 0, IF(V1336 = 0, 0, $C1336))</f>
        <v>0</v>
      </c>
      <c r="X1336" t="str">
        <f>'III. New Locations'!X1335</f>
        <v>Unknown</v>
      </c>
      <c r="Y1336">
        <f>IF(ISNUMBER('III. New Locations'!Y1335) = TRUE, IF('III. New Locations'!Y1335 &gt;= 1400, IF('III. New Locations'!Y1335 &lt;=2100, 0, $C1336), $C1336), $C1336)</f>
        <v>0</v>
      </c>
      <c r="Z1336">
        <f>IF(ISNUMBER('III. New Locations'!Z1335) = TRUE, IF('III. New Locations'!Z1335 &gt;= 1400, IF('III. New Locations'!Z1335 &lt;=2100, 0, $C1336), $C1336), $C1336)</f>
        <v>0</v>
      </c>
      <c r="AA1336">
        <f>IF(ISNUMBER('III. New Locations'!AA1335) = TRUE, IF('III. New Locations'!AA1335 &gt;= 1400, IF('III. New Locations'!AA1335 &lt;=2100, 0, $C1336), $C1336), $C1336)</f>
        <v>0</v>
      </c>
      <c r="AC1336">
        <f>IF(ISNUMBER('III. New Locations'!AC1335) = TRUE, IF('III. New Locations'!AC1335 &gt;= 0, IF('III. New Locations'!AC1335 &lt;=1, 0,$C1336),$C1336), $C1336)</f>
        <v>0</v>
      </c>
    </row>
    <row r="1337" spans="1:29" x14ac:dyDescent="0.25">
      <c r="A1337">
        <f>'III. New Locations'!A1336</f>
        <v>1334</v>
      </c>
      <c r="C1337" s="4">
        <f>IF(LEN('III. New Locations'!C1336) &gt; 2, 1, 0)</f>
        <v>0</v>
      </c>
      <c r="E1337">
        <f>IF(LEN('III. New Locations'!E1336) = 2, IF('III. New Locations'!E1336 = "--", $C1337, 0), $C1337)</f>
        <v>0</v>
      </c>
      <c r="F1337">
        <f>IF(LEN('III. New Locations'!F1336) &gt; 4, 0, $C1337)</f>
        <v>0</v>
      </c>
      <c r="G1337">
        <f>IF(ISNUMBER('III. New Locations'!G1336) = TRUE, 0, $C1337)</f>
        <v>0</v>
      </c>
      <c r="H1337">
        <f>IF(ISNUMBER('III. New Locations'!H1336) = TRUE, 0, $C1337)</f>
        <v>0</v>
      </c>
      <c r="I1337">
        <f>IF(ISNUMBER('III. New Locations'!I1336) = TRUE, 0, $C1337)</f>
        <v>0</v>
      </c>
      <c r="J1337">
        <f>IF(ISNUMBER('III. New Locations'!J1336) = TRUE, 0, $C1337)</f>
        <v>0</v>
      </c>
      <c r="K1337">
        <f>IF(ISNUMBER('III. New Locations'!K1336) = TRUE, 0,$C1337)</f>
        <v>0</v>
      </c>
      <c r="M1337">
        <f>IF(ISNUMBER('III. New Locations'!M1336) = TRUE, 0,$C1337)</f>
        <v>0</v>
      </c>
      <c r="O1337">
        <f>IF(ISNUMBER('III. New Locations'!O1336) = TRUE, 0, $C1337)</f>
        <v>0</v>
      </c>
      <c r="P1337">
        <f>IF(ISNUMBER('III. New Locations'!P1336) = TRUE, 0, $C1337)</f>
        <v>0</v>
      </c>
      <c r="Q1337">
        <f>IF(ISNUMBER('III. New Locations'!Q1336) = TRUE, 0, $C1337)</f>
        <v>0</v>
      </c>
      <c r="R1337">
        <f>IF(ISNUMBER('III. New Locations'!R1336) = TRUE, IF('III. New Locations'!R1336 &gt;= 0, IF('III. New Locations'!R1336 &lt;=1, 0, $C1337),$C1337),$C1337)</f>
        <v>0</v>
      </c>
      <c r="S1337">
        <f>IF(ISNUMBER('III. New Locations'!S1336) = TRUE, IF('III. New Locations'!S1336 &gt;= 0, IF('III. New Locations'!S1336 &lt;=1, 0, $C1337), $C1337), $C1337)</f>
        <v>0</v>
      </c>
      <c r="T1337">
        <f>IF('III. New Locations'!T1336 = "-Unknown-", $C1337, 0)</f>
        <v>0</v>
      </c>
      <c r="U1337">
        <f>IF(LEN('III. New Locations'!U1336)&gt;1, 0, IF(T1337 = 0, 0, $C1337))</f>
        <v>0</v>
      </c>
      <c r="V1337">
        <f>IF('III. New Locations'!V1336 = "Unknown", $C1337, 0)</f>
        <v>0</v>
      </c>
      <c r="W1337">
        <f>IF(LEN('III. New Locations'!W1336)&gt;1, 0, IF(V1337 = 0, 0, $C1337))</f>
        <v>0</v>
      </c>
      <c r="X1337" t="str">
        <f>'III. New Locations'!X1336</f>
        <v>Unknown</v>
      </c>
      <c r="Y1337">
        <f>IF(ISNUMBER('III. New Locations'!Y1336) = TRUE, IF('III. New Locations'!Y1336 &gt;= 1400, IF('III. New Locations'!Y1336 &lt;=2100, 0, $C1337), $C1337), $C1337)</f>
        <v>0</v>
      </c>
      <c r="Z1337">
        <f>IF(ISNUMBER('III. New Locations'!Z1336) = TRUE, IF('III. New Locations'!Z1336 &gt;= 1400, IF('III. New Locations'!Z1336 &lt;=2100, 0, $C1337), $C1337), $C1337)</f>
        <v>0</v>
      </c>
      <c r="AA1337">
        <f>IF(ISNUMBER('III. New Locations'!AA1336) = TRUE, IF('III. New Locations'!AA1336 &gt;= 1400, IF('III. New Locations'!AA1336 &lt;=2100, 0, $C1337), $C1337), $C1337)</f>
        <v>0</v>
      </c>
      <c r="AC1337">
        <f>IF(ISNUMBER('III. New Locations'!AC1336) = TRUE, IF('III. New Locations'!AC1336 &gt;= 0, IF('III. New Locations'!AC1336 &lt;=1, 0,$C1337),$C1337), $C1337)</f>
        <v>0</v>
      </c>
    </row>
    <row r="1338" spans="1:29" x14ac:dyDescent="0.25">
      <c r="A1338">
        <f>'III. New Locations'!A1337</f>
        <v>1335</v>
      </c>
      <c r="C1338" s="4">
        <f>IF(LEN('III. New Locations'!C1337) &gt; 2, 1, 0)</f>
        <v>0</v>
      </c>
      <c r="E1338">
        <f>IF(LEN('III. New Locations'!E1337) = 2, IF('III. New Locations'!E1337 = "--", $C1338, 0), $C1338)</f>
        <v>0</v>
      </c>
      <c r="F1338">
        <f>IF(LEN('III. New Locations'!F1337) &gt; 4, 0, $C1338)</f>
        <v>0</v>
      </c>
      <c r="G1338">
        <f>IF(ISNUMBER('III. New Locations'!G1337) = TRUE, 0, $C1338)</f>
        <v>0</v>
      </c>
      <c r="H1338">
        <f>IF(ISNUMBER('III. New Locations'!H1337) = TRUE, 0, $C1338)</f>
        <v>0</v>
      </c>
      <c r="I1338">
        <f>IF(ISNUMBER('III. New Locations'!I1337) = TRUE, 0, $C1338)</f>
        <v>0</v>
      </c>
      <c r="J1338">
        <f>IF(ISNUMBER('III. New Locations'!J1337) = TRUE, 0, $C1338)</f>
        <v>0</v>
      </c>
      <c r="K1338">
        <f>IF(ISNUMBER('III. New Locations'!K1337) = TRUE, 0,$C1338)</f>
        <v>0</v>
      </c>
      <c r="M1338">
        <f>IF(ISNUMBER('III. New Locations'!M1337) = TRUE, 0,$C1338)</f>
        <v>0</v>
      </c>
      <c r="O1338">
        <f>IF(ISNUMBER('III. New Locations'!O1337) = TRUE, 0, $C1338)</f>
        <v>0</v>
      </c>
      <c r="P1338">
        <f>IF(ISNUMBER('III. New Locations'!P1337) = TRUE, 0, $C1338)</f>
        <v>0</v>
      </c>
      <c r="Q1338">
        <f>IF(ISNUMBER('III. New Locations'!Q1337) = TRUE, 0, $C1338)</f>
        <v>0</v>
      </c>
      <c r="R1338">
        <f>IF(ISNUMBER('III. New Locations'!R1337) = TRUE, IF('III. New Locations'!R1337 &gt;= 0, IF('III. New Locations'!R1337 &lt;=1, 0, $C1338),$C1338),$C1338)</f>
        <v>0</v>
      </c>
      <c r="S1338">
        <f>IF(ISNUMBER('III. New Locations'!S1337) = TRUE, IF('III. New Locations'!S1337 &gt;= 0, IF('III. New Locations'!S1337 &lt;=1, 0, $C1338), $C1338), $C1338)</f>
        <v>0</v>
      </c>
      <c r="T1338">
        <f>IF('III. New Locations'!T1337 = "-Unknown-", $C1338, 0)</f>
        <v>0</v>
      </c>
      <c r="U1338">
        <f>IF(LEN('III. New Locations'!U1337)&gt;1, 0, IF(T1338 = 0, 0, $C1338))</f>
        <v>0</v>
      </c>
      <c r="V1338">
        <f>IF('III. New Locations'!V1337 = "Unknown", $C1338, 0)</f>
        <v>0</v>
      </c>
      <c r="W1338">
        <f>IF(LEN('III. New Locations'!W1337)&gt;1, 0, IF(V1338 = 0, 0, $C1338))</f>
        <v>0</v>
      </c>
      <c r="X1338" t="str">
        <f>'III. New Locations'!X1337</f>
        <v>Unknown</v>
      </c>
      <c r="Y1338">
        <f>IF(ISNUMBER('III. New Locations'!Y1337) = TRUE, IF('III. New Locations'!Y1337 &gt;= 1400, IF('III. New Locations'!Y1337 &lt;=2100, 0, $C1338), $C1338), $C1338)</f>
        <v>0</v>
      </c>
      <c r="Z1338">
        <f>IF(ISNUMBER('III. New Locations'!Z1337) = TRUE, IF('III. New Locations'!Z1337 &gt;= 1400, IF('III. New Locations'!Z1337 &lt;=2100, 0, $C1338), $C1338), $C1338)</f>
        <v>0</v>
      </c>
      <c r="AA1338">
        <f>IF(ISNUMBER('III. New Locations'!AA1337) = TRUE, IF('III. New Locations'!AA1337 &gt;= 1400, IF('III. New Locations'!AA1337 &lt;=2100, 0, $C1338), $C1338), $C1338)</f>
        <v>0</v>
      </c>
      <c r="AC1338">
        <f>IF(ISNUMBER('III. New Locations'!AC1337) = TRUE, IF('III. New Locations'!AC1337 &gt;= 0, IF('III. New Locations'!AC1337 &lt;=1, 0,$C1338),$C1338), $C1338)</f>
        <v>0</v>
      </c>
    </row>
    <row r="1339" spans="1:29" x14ac:dyDescent="0.25">
      <c r="A1339">
        <f>'III. New Locations'!A1338</f>
        <v>1336</v>
      </c>
      <c r="C1339" s="4">
        <f>IF(LEN('III. New Locations'!C1338) &gt; 2, 1, 0)</f>
        <v>0</v>
      </c>
      <c r="E1339">
        <f>IF(LEN('III. New Locations'!E1338) = 2, IF('III. New Locations'!E1338 = "--", $C1339, 0), $C1339)</f>
        <v>0</v>
      </c>
      <c r="F1339">
        <f>IF(LEN('III. New Locations'!F1338) &gt; 4, 0, $C1339)</f>
        <v>0</v>
      </c>
      <c r="G1339">
        <f>IF(ISNUMBER('III. New Locations'!G1338) = TRUE, 0, $C1339)</f>
        <v>0</v>
      </c>
      <c r="H1339">
        <f>IF(ISNUMBER('III. New Locations'!H1338) = TRUE, 0, $C1339)</f>
        <v>0</v>
      </c>
      <c r="I1339">
        <f>IF(ISNUMBER('III. New Locations'!I1338) = TRUE, 0, $C1339)</f>
        <v>0</v>
      </c>
      <c r="J1339">
        <f>IF(ISNUMBER('III. New Locations'!J1338) = TRUE, 0, $C1339)</f>
        <v>0</v>
      </c>
      <c r="K1339">
        <f>IF(ISNUMBER('III. New Locations'!K1338) = TRUE, 0,$C1339)</f>
        <v>0</v>
      </c>
      <c r="M1339">
        <f>IF(ISNUMBER('III. New Locations'!M1338) = TRUE, 0,$C1339)</f>
        <v>0</v>
      </c>
      <c r="O1339">
        <f>IF(ISNUMBER('III. New Locations'!O1338) = TRUE, 0, $C1339)</f>
        <v>0</v>
      </c>
      <c r="P1339">
        <f>IF(ISNUMBER('III. New Locations'!P1338) = TRUE, 0, $C1339)</f>
        <v>0</v>
      </c>
      <c r="Q1339">
        <f>IF(ISNUMBER('III. New Locations'!Q1338) = TRUE, 0, $C1339)</f>
        <v>0</v>
      </c>
      <c r="R1339">
        <f>IF(ISNUMBER('III. New Locations'!R1338) = TRUE, IF('III. New Locations'!R1338 &gt;= 0, IF('III. New Locations'!R1338 &lt;=1, 0, $C1339),$C1339),$C1339)</f>
        <v>0</v>
      </c>
      <c r="S1339">
        <f>IF(ISNUMBER('III. New Locations'!S1338) = TRUE, IF('III. New Locations'!S1338 &gt;= 0, IF('III. New Locations'!S1338 &lt;=1, 0, $C1339), $C1339), $C1339)</f>
        <v>0</v>
      </c>
      <c r="T1339">
        <f>IF('III. New Locations'!T1338 = "-Unknown-", $C1339, 0)</f>
        <v>0</v>
      </c>
      <c r="U1339">
        <f>IF(LEN('III. New Locations'!U1338)&gt;1, 0, IF(T1339 = 0, 0, $C1339))</f>
        <v>0</v>
      </c>
      <c r="V1339">
        <f>IF('III. New Locations'!V1338 = "Unknown", $C1339, 0)</f>
        <v>0</v>
      </c>
      <c r="W1339">
        <f>IF(LEN('III. New Locations'!W1338)&gt;1, 0, IF(V1339 = 0, 0, $C1339))</f>
        <v>0</v>
      </c>
      <c r="X1339" t="str">
        <f>'III. New Locations'!X1338</f>
        <v>Unknown</v>
      </c>
      <c r="Y1339">
        <f>IF(ISNUMBER('III. New Locations'!Y1338) = TRUE, IF('III. New Locations'!Y1338 &gt;= 1400, IF('III. New Locations'!Y1338 &lt;=2100, 0, $C1339), $C1339), $C1339)</f>
        <v>0</v>
      </c>
      <c r="Z1339">
        <f>IF(ISNUMBER('III. New Locations'!Z1338) = TRUE, IF('III. New Locations'!Z1338 &gt;= 1400, IF('III. New Locations'!Z1338 &lt;=2100, 0, $C1339), $C1339), $C1339)</f>
        <v>0</v>
      </c>
      <c r="AA1339">
        <f>IF(ISNUMBER('III. New Locations'!AA1338) = TRUE, IF('III. New Locations'!AA1338 &gt;= 1400, IF('III. New Locations'!AA1338 &lt;=2100, 0, $C1339), $C1339), $C1339)</f>
        <v>0</v>
      </c>
      <c r="AC1339">
        <f>IF(ISNUMBER('III. New Locations'!AC1338) = TRUE, IF('III. New Locations'!AC1338 &gt;= 0, IF('III. New Locations'!AC1338 &lt;=1, 0,$C1339),$C1339), $C1339)</f>
        <v>0</v>
      </c>
    </row>
    <row r="1340" spans="1:29" x14ac:dyDescent="0.25">
      <c r="A1340">
        <f>'III. New Locations'!A1339</f>
        <v>1337</v>
      </c>
      <c r="C1340" s="4">
        <f>IF(LEN('III. New Locations'!C1339) &gt; 2, 1, 0)</f>
        <v>0</v>
      </c>
      <c r="E1340">
        <f>IF(LEN('III. New Locations'!E1339) = 2, IF('III. New Locations'!E1339 = "--", $C1340, 0), $C1340)</f>
        <v>0</v>
      </c>
      <c r="F1340">
        <f>IF(LEN('III. New Locations'!F1339) &gt; 4, 0, $C1340)</f>
        <v>0</v>
      </c>
      <c r="G1340">
        <f>IF(ISNUMBER('III. New Locations'!G1339) = TRUE, 0, $C1340)</f>
        <v>0</v>
      </c>
      <c r="H1340">
        <f>IF(ISNUMBER('III. New Locations'!H1339) = TRUE, 0, $C1340)</f>
        <v>0</v>
      </c>
      <c r="I1340">
        <f>IF(ISNUMBER('III. New Locations'!I1339) = TRUE, 0, $C1340)</f>
        <v>0</v>
      </c>
      <c r="J1340">
        <f>IF(ISNUMBER('III. New Locations'!J1339) = TRUE, 0, $C1340)</f>
        <v>0</v>
      </c>
      <c r="K1340">
        <f>IF(ISNUMBER('III. New Locations'!K1339) = TRUE, 0,$C1340)</f>
        <v>0</v>
      </c>
      <c r="M1340">
        <f>IF(ISNUMBER('III. New Locations'!M1339) = TRUE, 0,$C1340)</f>
        <v>0</v>
      </c>
      <c r="O1340">
        <f>IF(ISNUMBER('III. New Locations'!O1339) = TRUE, 0, $C1340)</f>
        <v>0</v>
      </c>
      <c r="P1340">
        <f>IF(ISNUMBER('III. New Locations'!P1339) = TRUE, 0, $C1340)</f>
        <v>0</v>
      </c>
      <c r="Q1340">
        <f>IF(ISNUMBER('III. New Locations'!Q1339) = TRUE, 0, $C1340)</f>
        <v>0</v>
      </c>
      <c r="R1340">
        <f>IF(ISNUMBER('III. New Locations'!R1339) = TRUE, IF('III. New Locations'!R1339 &gt;= 0, IF('III. New Locations'!R1339 &lt;=1, 0, $C1340),$C1340),$C1340)</f>
        <v>0</v>
      </c>
      <c r="S1340">
        <f>IF(ISNUMBER('III. New Locations'!S1339) = TRUE, IF('III. New Locations'!S1339 &gt;= 0, IF('III. New Locations'!S1339 &lt;=1, 0, $C1340), $C1340), $C1340)</f>
        <v>0</v>
      </c>
      <c r="T1340">
        <f>IF('III. New Locations'!T1339 = "-Unknown-", $C1340, 0)</f>
        <v>0</v>
      </c>
      <c r="U1340">
        <f>IF(LEN('III. New Locations'!U1339)&gt;1, 0, IF(T1340 = 0, 0, $C1340))</f>
        <v>0</v>
      </c>
      <c r="V1340">
        <f>IF('III. New Locations'!V1339 = "Unknown", $C1340, 0)</f>
        <v>0</v>
      </c>
      <c r="W1340">
        <f>IF(LEN('III. New Locations'!W1339)&gt;1, 0, IF(V1340 = 0, 0, $C1340))</f>
        <v>0</v>
      </c>
      <c r="X1340" t="str">
        <f>'III. New Locations'!X1339</f>
        <v>Unknown</v>
      </c>
      <c r="Y1340">
        <f>IF(ISNUMBER('III. New Locations'!Y1339) = TRUE, IF('III. New Locations'!Y1339 &gt;= 1400, IF('III. New Locations'!Y1339 &lt;=2100, 0, $C1340), $C1340), $C1340)</f>
        <v>0</v>
      </c>
      <c r="Z1340">
        <f>IF(ISNUMBER('III. New Locations'!Z1339) = TRUE, IF('III. New Locations'!Z1339 &gt;= 1400, IF('III. New Locations'!Z1339 &lt;=2100, 0, $C1340), $C1340), $C1340)</f>
        <v>0</v>
      </c>
      <c r="AA1340">
        <f>IF(ISNUMBER('III. New Locations'!AA1339) = TRUE, IF('III. New Locations'!AA1339 &gt;= 1400, IF('III. New Locations'!AA1339 &lt;=2100, 0, $C1340), $C1340), $C1340)</f>
        <v>0</v>
      </c>
      <c r="AC1340">
        <f>IF(ISNUMBER('III. New Locations'!AC1339) = TRUE, IF('III. New Locations'!AC1339 &gt;= 0, IF('III. New Locations'!AC1339 &lt;=1, 0,$C1340),$C1340), $C1340)</f>
        <v>0</v>
      </c>
    </row>
    <row r="1341" spans="1:29" x14ac:dyDescent="0.25">
      <c r="A1341">
        <f>'III. New Locations'!A1340</f>
        <v>1338</v>
      </c>
      <c r="C1341" s="4">
        <f>IF(LEN('III. New Locations'!C1340) &gt; 2, 1, 0)</f>
        <v>0</v>
      </c>
      <c r="E1341">
        <f>IF(LEN('III. New Locations'!E1340) = 2, IF('III. New Locations'!E1340 = "--", $C1341, 0), $C1341)</f>
        <v>0</v>
      </c>
      <c r="F1341">
        <f>IF(LEN('III. New Locations'!F1340) &gt; 4, 0, $C1341)</f>
        <v>0</v>
      </c>
      <c r="G1341">
        <f>IF(ISNUMBER('III. New Locations'!G1340) = TRUE, 0, $C1341)</f>
        <v>0</v>
      </c>
      <c r="H1341">
        <f>IF(ISNUMBER('III. New Locations'!H1340) = TRUE, 0, $C1341)</f>
        <v>0</v>
      </c>
      <c r="I1341">
        <f>IF(ISNUMBER('III. New Locations'!I1340) = TRUE, 0, $C1341)</f>
        <v>0</v>
      </c>
      <c r="J1341">
        <f>IF(ISNUMBER('III. New Locations'!J1340) = TRUE, 0, $C1341)</f>
        <v>0</v>
      </c>
      <c r="K1341">
        <f>IF(ISNUMBER('III. New Locations'!K1340) = TRUE, 0,$C1341)</f>
        <v>0</v>
      </c>
      <c r="M1341">
        <f>IF(ISNUMBER('III. New Locations'!M1340) = TRUE, 0,$C1341)</f>
        <v>0</v>
      </c>
      <c r="O1341">
        <f>IF(ISNUMBER('III. New Locations'!O1340) = TRUE, 0, $C1341)</f>
        <v>0</v>
      </c>
      <c r="P1341">
        <f>IF(ISNUMBER('III. New Locations'!P1340) = TRUE, 0, $C1341)</f>
        <v>0</v>
      </c>
      <c r="Q1341">
        <f>IF(ISNUMBER('III. New Locations'!Q1340) = TRUE, 0, $C1341)</f>
        <v>0</v>
      </c>
      <c r="R1341">
        <f>IF(ISNUMBER('III. New Locations'!R1340) = TRUE, IF('III. New Locations'!R1340 &gt;= 0, IF('III. New Locations'!R1340 &lt;=1, 0, $C1341),$C1341),$C1341)</f>
        <v>0</v>
      </c>
      <c r="S1341">
        <f>IF(ISNUMBER('III. New Locations'!S1340) = TRUE, IF('III. New Locations'!S1340 &gt;= 0, IF('III. New Locations'!S1340 &lt;=1, 0, $C1341), $C1341), $C1341)</f>
        <v>0</v>
      </c>
      <c r="T1341">
        <f>IF('III. New Locations'!T1340 = "-Unknown-", $C1341, 0)</f>
        <v>0</v>
      </c>
      <c r="U1341">
        <f>IF(LEN('III. New Locations'!U1340)&gt;1, 0, IF(T1341 = 0, 0, $C1341))</f>
        <v>0</v>
      </c>
      <c r="V1341">
        <f>IF('III. New Locations'!V1340 = "Unknown", $C1341, 0)</f>
        <v>0</v>
      </c>
      <c r="W1341">
        <f>IF(LEN('III. New Locations'!W1340)&gt;1, 0, IF(V1341 = 0, 0, $C1341))</f>
        <v>0</v>
      </c>
      <c r="X1341" t="str">
        <f>'III. New Locations'!X1340</f>
        <v>Unknown</v>
      </c>
      <c r="Y1341">
        <f>IF(ISNUMBER('III. New Locations'!Y1340) = TRUE, IF('III. New Locations'!Y1340 &gt;= 1400, IF('III. New Locations'!Y1340 &lt;=2100, 0, $C1341), $C1341), $C1341)</f>
        <v>0</v>
      </c>
      <c r="Z1341">
        <f>IF(ISNUMBER('III. New Locations'!Z1340) = TRUE, IF('III. New Locations'!Z1340 &gt;= 1400, IF('III. New Locations'!Z1340 &lt;=2100, 0, $C1341), $C1341), $C1341)</f>
        <v>0</v>
      </c>
      <c r="AA1341">
        <f>IF(ISNUMBER('III. New Locations'!AA1340) = TRUE, IF('III. New Locations'!AA1340 &gt;= 1400, IF('III. New Locations'!AA1340 &lt;=2100, 0, $C1341), $C1341), $C1341)</f>
        <v>0</v>
      </c>
      <c r="AC1341">
        <f>IF(ISNUMBER('III. New Locations'!AC1340) = TRUE, IF('III. New Locations'!AC1340 &gt;= 0, IF('III. New Locations'!AC1340 &lt;=1, 0,$C1341),$C1341), $C1341)</f>
        <v>0</v>
      </c>
    </row>
    <row r="1342" spans="1:29" x14ac:dyDescent="0.25">
      <c r="A1342">
        <f>'III. New Locations'!A1341</f>
        <v>1339</v>
      </c>
      <c r="C1342" s="4">
        <f>IF(LEN('III. New Locations'!C1341) &gt; 2, 1, 0)</f>
        <v>0</v>
      </c>
      <c r="E1342">
        <f>IF(LEN('III. New Locations'!E1341) = 2, IF('III. New Locations'!E1341 = "--", $C1342, 0), $C1342)</f>
        <v>0</v>
      </c>
      <c r="F1342">
        <f>IF(LEN('III. New Locations'!F1341) &gt; 4, 0, $C1342)</f>
        <v>0</v>
      </c>
      <c r="G1342">
        <f>IF(ISNUMBER('III. New Locations'!G1341) = TRUE, 0, $C1342)</f>
        <v>0</v>
      </c>
      <c r="H1342">
        <f>IF(ISNUMBER('III. New Locations'!H1341) = TRUE, 0, $C1342)</f>
        <v>0</v>
      </c>
      <c r="I1342">
        <f>IF(ISNUMBER('III. New Locations'!I1341) = TRUE, 0, $C1342)</f>
        <v>0</v>
      </c>
      <c r="J1342">
        <f>IF(ISNUMBER('III. New Locations'!J1341) = TRUE, 0, $C1342)</f>
        <v>0</v>
      </c>
      <c r="K1342">
        <f>IF(ISNUMBER('III. New Locations'!K1341) = TRUE, 0,$C1342)</f>
        <v>0</v>
      </c>
      <c r="M1342">
        <f>IF(ISNUMBER('III. New Locations'!M1341) = TRUE, 0,$C1342)</f>
        <v>0</v>
      </c>
      <c r="O1342">
        <f>IF(ISNUMBER('III. New Locations'!O1341) = TRUE, 0, $C1342)</f>
        <v>0</v>
      </c>
      <c r="P1342">
        <f>IF(ISNUMBER('III. New Locations'!P1341) = TRUE, 0, $C1342)</f>
        <v>0</v>
      </c>
      <c r="Q1342">
        <f>IF(ISNUMBER('III. New Locations'!Q1341) = TRUE, 0, $C1342)</f>
        <v>0</v>
      </c>
      <c r="R1342">
        <f>IF(ISNUMBER('III. New Locations'!R1341) = TRUE, IF('III. New Locations'!R1341 &gt;= 0, IF('III. New Locations'!R1341 &lt;=1, 0, $C1342),$C1342),$C1342)</f>
        <v>0</v>
      </c>
      <c r="S1342">
        <f>IF(ISNUMBER('III. New Locations'!S1341) = TRUE, IF('III. New Locations'!S1341 &gt;= 0, IF('III. New Locations'!S1341 &lt;=1, 0, $C1342), $C1342), $C1342)</f>
        <v>0</v>
      </c>
      <c r="T1342">
        <f>IF('III. New Locations'!T1341 = "-Unknown-", $C1342, 0)</f>
        <v>0</v>
      </c>
      <c r="U1342">
        <f>IF(LEN('III. New Locations'!U1341)&gt;1, 0, IF(T1342 = 0, 0, $C1342))</f>
        <v>0</v>
      </c>
      <c r="V1342">
        <f>IF('III. New Locations'!V1341 = "Unknown", $C1342, 0)</f>
        <v>0</v>
      </c>
      <c r="W1342">
        <f>IF(LEN('III. New Locations'!W1341)&gt;1, 0, IF(V1342 = 0, 0, $C1342))</f>
        <v>0</v>
      </c>
      <c r="X1342" t="str">
        <f>'III. New Locations'!X1341</f>
        <v>Unknown</v>
      </c>
      <c r="Y1342">
        <f>IF(ISNUMBER('III. New Locations'!Y1341) = TRUE, IF('III. New Locations'!Y1341 &gt;= 1400, IF('III. New Locations'!Y1341 &lt;=2100, 0, $C1342), $C1342), $C1342)</f>
        <v>0</v>
      </c>
      <c r="Z1342">
        <f>IF(ISNUMBER('III. New Locations'!Z1341) = TRUE, IF('III. New Locations'!Z1341 &gt;= 1400, IF('III. New Locations'!Z1341 &lt;=2100, 0, $C1342), $C1342), $C1342)</f>
        <v>0</v>
      </c>
      <c r="AA1342">
        <f>IF(ISNUMBER('III. New Locations'!AA1341) = TRUE, IF('III. New Locations'!AA1341 &gt;= 1400, IF('III. New Locations'!AA1341 &lt;=2100, 0, $C1342), $C1342), $C1342)</f>
        <v>0</v>
      </c>
      <c r="AC1342">
        <f>IF(ISNUMBER('III. New Locations'!AC1341) = TRUE, IF('III. New Locations'!AC1341 &gt;= 0, IF('III. New Locations'!AC1341 &lt;=1, 0,$C1342),$C1342), $C1342)</f>
        <v>0</v>
      </c>
    </row>
    <row r="1343" spans="1:29" x14ac:dyDescent="0.25">
      <c r="A1343">
        <f>'III. New Locations'!A1342</f>
        <v>1340</v>
      </c>
      <c r="C1343" s="4">
        <f>IF(LEN('III. New Locations'!C1342) &gt; 2, 1, 0)</f>
        <v>0</v>
      </c>
      <c r="E1343">
        <f>IF(LEN('III. New Locations'!E1342) = 2, IF('III. New Locations'!E1342 = "--", $C1343, 0), $C1343)</f>
        <v>0</v>
      </c>
      <c r="F1343">
        <f>IF(LEN('III. New Locations'!F1342) &gt; 4, 0, $C1343)</f>
        <v>0</v>
      </c>
      <c r="G1343">
        <f>IF(ISNUMBER('III. New Locations'!G1342) = TRUE, 0, $C1343)</f>
        <v>0</v>
      </c>
      <c r="H1343">
        <f>IF(ISNUMBER('III. New Locations'!H1342) = TRUE, 0, $C1343)</f>
        <v>0</v>
      </c>
      <c r="I1343">
        <f>IF(ISNUMBER('III. New Locations'!I1342) = TRUE, 0, $C1343)</f>
        <v>0</v>
      </c>
      <c r="J1343">
        <f>IF(ISNUMBER('III. New Locations'!J1342) = TRUE, 0, $C1343)</f>
        <v>0</v>
      </c>
      <c r="K1343">
        <f>IF(ISNUMBER('III. New Locations'!K1342) = TRUE, 0,$C1343)</f>
        <v>0</v>
      </c>
      <c r="M1343">
        <f>IF(ISNUMBER('III. New Locations'!M1342) = TRUE, 0,$C1343)</f>
        <v>0</v>
      </c>
      <c r="O1343">
        <f>IF(ISNUMBER('III. New Locations'!O1342) = TRUE, 0, $C1343)</f>
        <v>0</v>
      </c>
      <c r="P1343">
        <f>IF(ISNUMBER('III. New Locations'!P1342) = TRUE, 0, $C1343)</f>
        <v>0</v>
      </c>
      <c r="Q1343">
        <f>IF(ISNUMBER('III. New Locations'!Q1342) = TRUE, 0, $C1343)</f>
        <v>0</v>
      </c>
      <c r="R1343">
        <f>IF(ISNUMBER('III. New Locations'!R1342) = TRUE, IF('III. New Locations'!R1342 &gt;= 0, IF('III. New Locations'!R1342 &lt;=1, 0, $C1343),$C1343),$C1343)</f>
        <v>0</v>
      </c>
      <c r="S1343">
        <f>IF(ISNUMBER('III. New Locations'!S1342) = TRUE, IF('III. New Locations'!S1342 &gt;= 0, IF('III. New Locations'!S1342 &lt;=1, 0, $C1343), $C1343), $C1343)</f>
        <v>0</v>
      </c>
      <c r="T1343">
        <f>IF('III. New Locations'!T1342 = "-Unknown-", $C1343, 0)</f>
        <v>0</v>
      </c>
      <c r="U1343">
        <f>IF(LEN('III. New Locations'!U1342)&gt;1, 0, IF(T1343 = 0, 0, $C1343))</f>
        <v>0</v>
      </c>
      <c r="V1343">
        <f>IF('III. New Locations'!V1342 = "Unknown", $C1343, 0)</f>
        <v>0</v>
      </c>
      <c r="W1343">
        <f>IF(LEN('III. New Locations'!W1342)&gt;1, 0, IF(V1343 = 0, 0, $C1343))</f>
        <v>0</v>
      </c>
      <c r="X1343" t="str">
        <f>'III. New Locations'!X1342</f>
        <v>Unknown</v>
      </c>
      <c r="Y1343">
        <f>IF(ISNUMBER('III. New Locations'!Y1342) = TRUE, IF('III. New Locations'!Y1342 &gt;= 1400, IF('III. New Locations'!Y1342 &lt;=2100, 0, $C1343), $C1343), $C1343)</f>
        <v>0</v>
      </c>
      <c r="Z1343">
        <f>IF(ISNUMBER('III. New Locations'!Z1342) = TRUE, IF('III. New Locations'!Z1342 &gt;= 1400, IF('III. New Locations'!Z1342 &lt;=2100, 0, $C1343), $C1343), $C1343)</f>
        <v>0</v>
      </c>
      <c r="AA1343">
        <f>IF(ISNUMBER('III. New Locations'!AA1342) = TRUE, IF('III. New Locations'!AA1342 &gt;= 1400, IF('III. New Locations'!AA1342 &lt;=2100, 0, $C1343), $C1343), $C1343)</f>
        <v>0</v>
      </c>
      <c r="AC1343">
        <f>IF(ISNUMBER('III. New Locations'!AC1342) = TRUE, IF('III. New Locations'!AC1342 &gt;= 0, IF('III. New Locations'!AC1342 &lt;=1, 0,$C1343),$C1343), $C1343)</f>
        <v>0</v>
      </c>
    </row>
    <row r="1344" spans="1:29" x14ac:dyDescent="0.25">
      <c r="A1344">
        <f>'III. New Locations'!A1343</f>
        <v>1341</v>
      </c>
      <c r="C1344" s="4">
        <f>IF(LEN('III. New Locations'!C1343) &gt; 2, 1, 0)</f>
        <v>0</v>
      </c>
      <c r="E1344">
        <f>IF(LEN('III. New Locations'!E1343) = 2, IF('III. New Locations'!E1343 = "--", $C1344, 0), $C1344)</f>
        <v>0</v>
      </c>
      <c r="F1344">
        <f>IF(LEN('III. New Locations'!F1343) &gt; 4, 0, $C1344)</f>
        <v>0</v>
      </c>
      <c r="G1344">
        <f>IF(ISNUMBER('III. New Locations'!G1343) = TRUE, 0, $C1344)</f>
        <v>0</v>
      </c>
      <c r="H1344">
        <f>IF(ISNUMBER('III. New Locations'!H1343) = TRUE, 0, $C1344)</f>
        <v>0</v>
      </c>
      <c r="I1344">
        <f>IF(ISNUMBER('III. New Locations'!I1343) = TRUE, 0, $C1344)</f>
        <v>0</v>
      </c>
      <c r="J1344">
        <f>IF(ISNUMBER('III. New Locations'!J1343) = TRUE, 0, $C1344)</f>
        <v>0</v>
      </c>
      <c r="K1344">
        <f>IF(ISNUMBER('III. New Locations'!K1343) = TRUE, 0,$C1344)</f>
        <v>0</v>
      </c>
      <c r="M1344">
        <f>IF(ISNUMBER('III. New Locations'!M1343) = TRUE, 0,$C1344)</f>
        <v>0</v>
      </c>
      <c r="O1344">
        <f>IF(ISNUMBER('III. New Locations'!O1343) = TRUE, 0, $C1344)</f>
        <v>0</v>
      </c>
      <c r="P1344">
        <f>IF(ISNUMBER('III. New Locations'!P1343) = TRUE, 0, $C1344)</f>
        <v>0</v>
      </c>
      <c r="Q1344">
        <f>IF(ISNUMBER('III. New Locations'!Q1343) = TRUE, 0, $C1344)</f>
        <v>0</v>
      </c>
      <c r="R1344">
        <f>IF(ISNUMBER('III. New Locations'!R1343) = TRUE, IF('III. New Locations'!R1343 &gt;= 0, IF('III. New Locations'!R1343 &lt;=1, 0, $C1344),$C1344),$C1344)</f>
        <v>0</v>
      </c>
      <c r="S1344">
        <f>IF(ISNUMBER('III. New Locations'!S1343) = TRUE, IF('III. New Locations'!S1343 &gt;= 0, IF('III. New Locations'!S1343 &lt;=1, 0, $C1344), $C1344), $C1344)</f>
        <v>0</v>
      </c>
      <c r="T1344">
        <f>IF('III. New Locations'!T1343 = "-Unknown-", $C1344, 0)</f>
        <v>0</v>
      </c>
      <c r="U1344">
        <f>IF(LEN('III. New Locations'!U1343)&gt;1, 0, IF(T1344 = 0, 0, $C1344))</f>
        <v>0</v>
      </c>
      <c r="V1344">
        <f>IF('III. New Locations'!V1343 = "Unknown", $C1344, 0)</f>
        <v>0</v>
      </c>
      <c r="W1344">
        <f>IF(LEN('III. New Locations'!W1343)&gt;1, 0, IF(V1344 = 0, 0, $C1344))</f>
        <v>0</v>
      </c>
      <c r="X1344" t="str">
        <f>'III. New Locations'!X1343</f>
        <v>Unknown</v>
      </c>
      <c r="Y1344">
        <f>IF(ISNUMBER('III. New Locations'!Y1343) = TRUE, IF('III. New Locations'!Y1343 &gt;= 1400, IF('III. New Locations'!Y1343 &lt;=2100, 0, $C1344), $C1344), $C1344)</f>
        <v>0</v>
      </c>
      <c r="Z1344">
        <f>IF(ISNUMBER('III. New Locations'!Z1343) = TRUE, IF('III. New Locations'!Z1343 &gt;= 1400, IF('III. New Locations'!Z1343 &lt;=2100, 0, $C1344), $C1344), $C1344)</f>
        <v>0</v>
      </c>
      <c r="AA1344">
        <f>IF(ISNUMBER('III. New Locations'!AA1343) = TRUE, IF('III. New Locations'!AA1343 &gt;= 1400, IF('III. New Locations'!AA1343 &lt;=2100, 0, $C1344), $C1344), $C1344)</f>
        <v>0</v>
      </c>
      <c r="AC1344">
        <f>IF(ISNUMBER('III. New Locations'!AC1343) = TRUE, IF('III. New Locations'!AC1343 &gt;= 0, IF('III. New Locations'!AC1343 &lt;=1, 0,$C1344),$C1344), $C1344)</f>
        <v>0</v>
      </c>
    </row>
    <row r="1345" spans="1:29" x14ac:dyDescent="0.25">
      <c r="A1345">
        <f>'III. New Locations'!A1344</f>
        <v>1342</v>
      </c>
      <c r="C1345" s="4">
        <f>IF(LEN('III. New Locations'!C1344) &gt; 2, 1, 0)</f>
        <v>0</v>
      </c>
      <c r="E1345">
        <f>IF(LEN('III. New Locations'!E1344) = 2, IF('III. New Locations'!E1344 = "--", $C1345, 0), $C1345)</f>
        <v>0</v>
      </c>
      <c r="F1345">
        <f>IF(LEN('III. New Locations'!F1344) &gt; 4, 0, $C1345)</f>
        <v>0</v>
      </c>
      <c r="G1345">
        <f>IF(ISNUMBER('III. New Locations'!G1344) = TRUE, 0, $C1345)</f>
        <v>0</v>
      </c>
      <c r="H1345">
        <f>IF(ISNUMBER('III. New Locations'!H1344) = TRUE, 0, $C1345)</f>
        <v>0</v>
      </c>
      <c r="I1345">
        <f>IF(ISNUMBER('III. New Locations'!I1344) = TRUE, 0, $C1345)</f>
        <v>0</v>
      </c>
      <c r="J1345">
        <f>IF(ISNUMBER('III. New Locations'!J1344) = TRUE, 0, $C1345)</f>
        <v>0</v>
      </c>
      <c r="K1345">
        <f>IF(ISNUMBER('III. New Locations'!K1344) = TRUE, 0,$C1345)</f>
        <v>0</v>
      </c>
      <c r="M1345">
        <f>IF(ISNUMBER('III. New Locations'!M1344) = TRUE, 0,$C1345)</f>
        <v>0</v>
      </c>
      <c r="O1345">
        <f>IF(ISNUMBER('III. New Locations'!O1344) = TRUE, 0, $C1345)</f>
        <v>0</v>
      </c>
      <c r="P1345">
        <f>IF(ISNUMBER('III. New Locations'!P1344) = TRUE, 0, $C1345)</f>
        <v>0</v>
      </c>
      <c r="Q1345">
        <f>IF(ISNUMBER('III. New Locations'!Q1344) = TRUE, 0, $C1345)</f>
        <v>0</v>
      </c>
      <c r="R1345">
        <f>IF(ISNUMBER('III. New Locations'!R1344) = TRUE, IF('III. New Locations'!R1344 &gt;= 0, IF('III. New Locations'!R1344 &lt;=1, 0, $C1345),$C1345),$C1345)</f>
        <v>0</v>
      </c>
      <c r="S1345">
        <f>IF(ISNUMBER('III. New Locations'!S1344) = TRUE, IF('III. New Locations'!S1344 &gt;= 0, IF('III. New Locations'!S1344 &lt;=1, 0, $C1345), $C1345), $C1345)</f>
        <v>0</v>
      </c>
      <c r="T1345">
        <f>IF('III. New Locations'!T1344 = "-Unknown-", $C1345, 0)</f>
        <v>0</v>
      </c>
      <c r="U1345">
        <f>IF(LEN('III. New Locations'!U1344)&gt;1, 0, IF(T1345 = 0, 0, $C1345))</f>
        <v>0</v>
      </c>
      <c r="V1345">
        <f>IF('III. New Locations'!V1344 = "Unknown", $C1345, 0)</f>
        <v>0</v>
      </c>
      <c r="W1345">
        <f>IF(LEN('III. New Locations'!W1344)&gt;1, 0, IF(V1345 = 0, 0, $C1345))</f>
        <v>0</v>
      </c>
      <c r="X1345" t="str">
        <f>'III. New Locations'!X1344</f>
        <v>Unknown</v>
      </c>
      <c r="Y1345">
        <f>IF(ISNUMBER('III. New Locations'!Y1344) = TRUE, IF('III. New Locations'!Y1344 &gt;= 1400, IF('III. New Locations'!Y1344 &lt;=2100, 0, $C1345), $C1345), $C1345)</f>
        <v>0</v>
      </c>
      <c r="Z1345">
        <f>IF(ISNUMBER('III. New Locations'!Z1344) = TRUE, IF('III. New Locations'!Z1344 &gt;= 1400, IF('III. New Locations'!Z1344 &lt;=2100, 0, $C1345), $C1345), $C1345)</f>
        <v>0</v>
      </c>
      <c r="AA1345">
        <f>IF(ISNUMBER('III. New Locations'!AA1344) = TRUE, IF('III. New Locations'!AA1344 &gt;= 1400, IF('III. New Locations'!AA1344 &lt;=2100, 0, $C1345), $C1345), $C1345)</f>
        <v>0</v>
      </c>
      <c r="AC1345">
        <f>IF(ISNUMBER('III. New Locations'!AC1344) = TRUE, IF('III. New Locations'!AC1344 &gt;= 0, IF('III. New Locations'!AC1344 &lt;=1, 0,$C1345),$C1345), $C1345)</f>
        <v>0</v>
      </c>
    </row>
    <row r="1346" spans="1:29" x14ac:dyDescent="0.25">
      <c r="A1346">
        <f>'III. New Locations'!A1345</f>
        <v>1343</v>
      </c>
      <c r="C1346" s="4">
        <f>IF(LEN('III. New Locations'!C1345) &gt; 2, 1, 0)</f>
        <v>0</v>
      </c>
      <c r="E1346">
        <f>IF(LEN('III. New Locations'!E1345) = 2, IF('III. New Locations'!E1345 = "--", $C1346, 0), $C1346)</f>
        <v>0</v>
      </c>
      <c r="F1346">
        <f>IF(LEN('III. New Locations'!F1345) &gt; 4, 0, $C1346)</f>
        <v>0</v>
      </c>
      <c r="G1346">
        <f>IF(ISNUMBER('III. New Locations'!G1345) = TRUE, 0, $C1346)</f>
        <v>0</v>
      </c>
      <c r="H1346">
        <f>IF(ISNUMBER('III. New Locations'!H1345) = TRUE, 0, $C1346)</f>
        <v>0</v>
      </c>
      <c r="I1346">
        <f>IF(ISNUMBER('III. New Locations'!I1345) = TRUE, 0, $C1346)</f>
        <v>0</v>
      </c>
      <c r="J1346">
        <f>IF(ISNUMBER('III. New Locations'!J1345) = TRUE, 0, $C1346)</f>
        <v>0</v>
      </c>
      <c r="K1346">
        <f>IF(ISNUMBER('III. New Locations'!K1345) = TRUE, 0,$C1346)</f>
        <v>0</v>
      </c>
      <c r="M1346">
        <f>IF(ISNUMBER('III. New Locations'!M1345) = TRUE, 0,$C1346)</f>
        <v>0</v>
      </c>
      <c r="O1346">
        <f>IF(ISNUMBER('III. New Locations'!O1345) = TRUE, 0, $C1346)</f>
        <v>0</v>
      </c>
      <c r="P1346">
        <f>IF(ISNUMBER('III. New Locations'!P1345) = TRUE, 0, $C1346)</f>
        <v>0</v>
      </c>
      <c r="Q1346">
        <f>IF(ISNUMBER('III. New Locations'!Q1345) = TRUE, 0, $C1346)</f>
        <v>0</v>
      </c>
      <c r="R1346">
        <f>IF(ISNUMBER('III. New Locations'!R1345) = TRUE, IF('III. New Locations'!R1345 &gt;= 0, IF('III. New Locations'!R1345 &lt;=1, 0, $C1346),$C1346),$C1346)</f>
        <v>0</v>
      </c>
      <c r="S1346">
        <f>IF(ISNUMBER('III. New Locations'!S1345) = TRUE, IF('III. New Locations'!S1345 &gt;= 0, IF('III. New Locations'!S1345 &lt;=1, 0, $C1346), $C1346), $C1346)</f>
        <v>0</v>
      </c>
      <c r="T1346">
        <f>IF('III. New Locations'!T1345 = "-Unknown-", $C1346, 0)</f>
        <v>0</v>
      </c>
      <c r="U1346">
        <f>IF(LEN('III. New Locations'!U1345)&gt;1, 0, IF(T1346 = 0, 0, $C1346))</f>
        <v>0</v>
      </c>
      <c r="V1346">
        <f>IF('III. New Locations'!V1345 = "Unknown", $C1346, 0)</f>
        <v>0</v>
      </c>
      <c r="W1346">
        <f>IF(LEN('III. New Locations'!W1345)&gt;1, 0, IF(V1346 = 0, 0, $C1346))</f>
        <v>0</v>
      </c>
      <c r="X1346" t="str">
        <f>'III. New Locations'!X1345</f>
        <v>Unknown</v>
      </c>
      <c r="Y1346">
        <f>IF(ISNUMBER('III. New Locations'!Y1345) = TRUE, IF('III. New Locations'!Y1345 &gt;= 1400, IF('III. New Locations'!Y1345 &lt;=2100, 0, $C1346), $C1346), $C1346)</f>
        <v>0</v>
      </c>
      <c r="Z1346">
        <f>IF(ISNUMBER('III. New Locations'!Z1345) = TRUE, IF('III. New Locations'!Z1345 &gt;= 1400, IF('III. New Locations'!Z1345 &lt;=2100, 0, $C1346), $C1346), $C1346)</f>
        <v>0</v>
      </c>
      <c r="AA1346">
        <f>IF(ISNUMBER('III. New Locations'!AA1345) = TRUE, IF('III. New Locations'!AA1345 &gt;= 1400, IF('III. New Locations'!AA1345 &lt;=2100, 0, $C1346), $C1346), $C1346)</f>
        <v>0</v>
      </c>
      <c r="AC1346">
        <f>IF(ISNUMBER('III. New Locations'!AC1345) = TRUE, IF('III. New Locations'!AC1345 &gt;= 0, IF('III. New Locations'!AC1345 &lt;=1, 0,$C1346),$C1346), $C1346)</f>
        <v>0</v>
      </c>
    </row>
    <row r="1347" spans="1:29" x14ac:dyDescent="0.25">
      <c r="A1347">
        <f>'III. New Locations'!A1346</f>
        <v>1344</v>
      </c>
      <c r="C1347" s="4">
        <f>IF(LEN('III. New Locations'!C1346) &gt; 2, 1, 0)</f>
        <v>0</v>
      </c>
      <c r="E1347">
        <f>IF(LEN('III. New Locations'!E1346) = 2, IF('III. New Locations'!E1346 = "--", $C1347, 0), $C1347)</f>
        <v>0</v>
      </c>
      <c r="F1347">
        <f>IF(LEN('III. New Locations'!F1346) &gt; 4, 0, $C1347)</f>
        <v>0</v>
      </c>
      <c r="G1347">
        <f>IF(ISNUMBER('III. New Locations'!G1346) = TRUE, 0, $C1347)</f>
        <v>0</v>
      </c>
      <c r="H1347">
        <f>IF(ISNUMBER('III. New Locations'!H1346) = TRUE, 0, $C1347)</f>
        <v>0</v>
      </c>
      <c r="I1347">
        <f>IF(ISNUMBER('III. New Locations'!I1346) = TRUE, 0, $C1347)</f>
        <v>0</v>
      </c>
      <c r="J1347">
        <f>IF(ISNUMBER('III. New Locations'!J1346) = TRUE, 0, $C1347)</f>
        <v>0</v>
      </c>
      <c r="K1347">
        <f>IF(ISNUMBER('III. New Locations'!K1346) = TRUE, 0,$C1347)</f>
        <v>0</v>
      </c>
      <c r="M1347">
        <f>IF(ISNUMBER('III. New Locations'!M1346) = TRUE, 0,$C1347)</f>
        <v>0</v>
      </c>
      <c r="O1347">
        <f>IF(ISNUMBER('III. New Locations'!O1346) = TRUE, 0, $C1347)</f>
        <v>0</v>
      </c>
      <c r="P1347">
        <f>IF(ISNUMBER('III. New Locations'!P1346) = TRUE, 0, $C1347)</f>
        <v>0</v>
      </c>
      <c r="Q1347">
        <f>IF(ISNUMBER('III. New Locations'!Q1346) = TRUE, 0, $C1347)</f>
        <v>0</v>
      </c>
      <c r="R1347">
        <f>IF(ISNUMBER('III. New Locations'!R1346) = TRUE, IF('III. New Locations'!R1346 &gt;= 0, IF('III. New Locations'!R1346 &lt;=1, 0, $C1347),$C1347),$C1347)</f>
        <v>0</v>
      </c>
      <c r="S1347">
        <f>IF(ISNUMBER('III. New Locations'!S1346) = TRUE, IF('III. New Locations'!S1346 &gt;= 0, IF('III. New Locations'!S1346 &lt;=1, 0, $C1347), $C1347), $C1347)</f>
        <v>0</v>
      </c>
      <c r="T1347">
        <f>IF('III. New Locations'!T1346 = "-Unknown-", $C1347, 0)</f>
        <v>0</v>
      </c>
      <c r="U1347">
        <f>IF(LEN('III. New Locations'!U1346)&gt;1, 0, IF(T1347 = 0, 0, $C1347))</f>
        <v>0</v>
      </c>
      <c r="V1347">
        <f>IF('III. New Locations'!V1346 = "Unknown", $C1347, 0)</f>
        <v>0</v>
      </c>
      <c r="W1347">
        <f>IF(LEN('III. New Locations'!W1346)&gt;1, 0, IF(V1347 = 0, 0, $C1347))</f>
        <v>0</v>
      </c>
      <c r="X1347" t="str">
        <f>'III. New Locations'!X1346</f>
        <v>Unknown</v>
      </c>
      <c r="Y1347">
        <f>IF(ISNUMBER('III. New Locations'!Y1346) = TRUE, IF('III. New Locations'!Y1346 &gt;= 1400, IF('III. New Locations'!Y1346 &lt;=2100, 0, $C1347), $C1347), $C1347)</f>
        <v>0</v>
      </c>
      <c r="Z1347">
        <f>IF(ISNUMBER('III. New Locations'!Z1346) = TRUE, IF('III. New Locations'!Z1346 &gt;= 1400, IF('III. New Locations'!Z1346 &lt;=2100, 0, $C1347), $C1347), $C1347)</f>
        <v>0</v>
      </c>
      <c r="AA1347">
        <f>IF(ISNUMBER('III. New Locations'!AA1346) = TRUE, IF('III. New Locations'!AA1346 &gt;= 1400, IF('III. New Locations'!AA1346 &lt;=2100, 0, $C1347), $C1347), $C1347)</f>
        <v>0</v>
      </c>
      <c r="AC1347">
        <f>IF(ISNUMBER('III. New Locations'!AC1346) = TRUE, IF('III. New Locations'!AC1346 &gt;= 0, IF('III. New Locations'!AC1346 &lt;=1, 0,$C1347),$C1347), $C1347)</f>
        <v>0</v>
      </c>
    </row>
    <row r="1348" spans="1:29" x14ac:dyDescent="0.25">
      <c r="A1348">
        <f>'III. New Locations'!A1347</f>
        <v>1345</v>
      </c>
      <c r="C1348" s="4">
        <f>IF(LEN('III. New Locations'!C1347) &gt; 2, 1, 0)</f>
        <v>0</v>
      </c>
      <c r="E1348">
        <f>IF(LEN('III. New Locations'!E1347) = 2, IF('III. New Locations'!E1347 = "--", $C1348, 0), $C1348)</f>
        <v>0</v>
      </c>
      <c r="F1348">
        <f>IF(LEN('III. New Locations'!F1347) &gt; 4, 0, $C1348)</f>
        <v>0</v>
      </c>
      <c r="G1348">
        <f>IF(ISNUMBER('III. New Locations'!G1347) = TRUE, 0, $C1348)</f>
        <v>0</v>
      </c>
      <c r="H1348">
        <f>IF(ISNUMBER('III. New Locations'!H1347) = TRUE, 0, $C1348)</f>
        <v>0</v>
      </c>
      <c r="I1348">
        <f>IF(ISNUMBER('III. New Locations'!I1347) = TRUE, 0, $C1348)</f>
        <v>0</v>
      </c>
      <c r="J1348">
        <f>IF(ISNUMBER('III. New Locations'!J1347) = TRUE, 0, $C1348)</f>
        <v>0</v>
      </c>
      <c r="K1348">
        <f>IF(ISNUMBER('III. New Locations'!K1347) = TRUE, 0,$C1348)</f>
        <v>0</v>
      </c>
      <c r="M1348">
        <f>IF(ISNUMBER('III. New Locations'!M1347) = TRUE, 0,$C1348)</f>
        <v>0</v>
      </c>
      <c r="O1348">
        <f>IF(ISNUMBER('III. New Locations'!O1347) = TRUE, 0, $C1348)</f>
        <v>0</v>
      </c>
      <c r="P1348">
        <f>IF(ISNUMBER('III. New Locations'!P1347) = TRUE, 0, $C1348)</f>
        <v>0</v>
      </c>
      <c r="Q1348">
        <f>IF(ISNUMBER('III. New Locations'!Q1347) = TRUE, 0, $C1348)</f>
        <v>0</v>
      </c>
      <c r="R1348">
        <f>IF(ISNUMBER('III. New Locations'!R1347) = TRUE, IF('III. New Locations'!R1347 &gt;= 0, IF('III. New Locations'!R1347 &lt;=1, 0, $C1348),$C1348),$C1348)</f>
        <v>0</v>
      </c>
      <c r="S1348">
        <f>IF(ISNUMBER('III. New Locations'!S1347) = TRUE, IF('III. New Locations'!S1347 &gt;= 0, IF('III. New Locations'!S1347 &lt;=1, 0, $C1348), $C1348), $C1348)</f>
        <v>0</v>
      </c>
      <c r="T1348">
        <f>IF('III. New Locations'!T1347 = "-Unknown-", $C1348, 0)</f>
        <v>0</v>
      </c>
      <c r="U1348">
        <f>IF(LEN('III. New Locations'!U1347)&gt;1, 0, IF(T1348 = 0, 0, $C1348))</f>
        <v>0</v>
      </c>
      <c r="V1348">
        <f>IF('III. New Locations'!V1347 = "Unknown", $C1348, 0)</f>
        <v>0</v>
      </c>
      <c r="W1348">
        <f>IF(LEN('III. New Locations'!W1347)&gt;1, 0, IF(V1348 = 0, 0, $C1348))</f>
        <v>0</v>
      </c>
      <c r="X1348" t="str">
        <f>'III. New Locations'!X1347</f>
        <v>Unknown</v>
      </c>
      <c r="Y1348">
        <f>IF(ISNUMBER('III. New Locations'!Y1347) = TRUE, IF('III. New Locations'!Y1347 &gt;= 1400, IF('III. New Locations'!Y1347 &lt;=2100, 0, $C1348), $C1348), $C1348)</f>
        <v>0</v>
      </c>
      <c r="Z1348">
        <f>IF(ISNUMBER('III. New Locations'!Z1347) = TRUE, IF('III. New Locations'!Z1347 &gt;= 1400, IF('III. New Locations'!Z1347 &lt;=2100, 0, $C1348), $C1348), $C1348)</f>
        <v>0</v>
      </c>
      <c r="AA1348">
        <f>IF(ISNUMBER('III. New Locations'!AA1347) = TRUE, IF('III. New Locations'!AA1347 &gt;= 1400, IF('III. New Locations'!AA1347 &lt;=2100, 0, $C1348), $C1348), $C1348)</f>
        <v>0</v>
      </c>
      <c r="AC1348">
        <f>IF(ISNUMBER('III. New Locations'!AC1347) = TRUE, IF('III. New Locations'!AC1347 &gt;= 0, IF('III. New Locations'!AC1347 &lt;=1, 0,$C1348),$C1348), $C1348)</f>
        <v>0</v>
      </c>
    </row>
    <row r="1349" spans="1:29" x14ac:dyDescent="0.25">
      <c r="A1349">
        <f>'III. New Locations'!A1348</f>
        <v>1346</v>
      </c>
      <c r="C1349" s="4">
        <f>IF(LEN('III. New Locations'!C1348) &gt; 2, 1, 0)</f>
        <v>0</v>
      </c>
      <c r="E1349">
        <f>IF(LEN('III. New Locations'!E1348) = 2, IF('III. New Locations'!E1348 = "--", $C1349, 0), $C1349)</f>
        <v>0</v>
      </c>
      <c r="F1349">
        <f>IF(LEN('III. New Locations'!F1348) &gt; 4, 0, $C1349)</f>
        <v>0</v>
      </c>
      <c r="G1349">
        <f>IF(ISNUMBER('III. New Locations'!G1348) = TRUE, 0, $C1349)</f>
        <v>0</v>
      </c>
      <c r="H1349">
        <f>IF(ISNUMBER('III. New Locations'!H1348) = TRUE, 0, $C1349)</f>
        <v>0</v>
      </c>
      <c r="I1349">
        <f>IF(ISNUMBER('III. New Locations'!I1348) = TRUE, 0, $C1349)</f>
        <v>0</v>
      </c>
      <c r="J1349">
        <f>IF(ISNUMBER('III. New Locations'!J1348) = TRUE, 0, $C1349)</f>
        <v>0</v>
      </c>
      <c r="K1349">
        <f>IF(ISNUMBER('III. New Locations'!K1348) = TRUE, 0,$C1349)</f>
        <v>0</v>
      </c>
      <c r="M1349">
        <f>IF(ISNUMBER('III. New Locations'!M1348) = TRUE, 0,$C1349)</f>
        <v>0</v>
      </c>
      <c r="O1349">
        <f>IF(ISNUMBER('III. New Locations'!O1348) = TRUE, 0, $C1349)</f>
        <v>0</v>
      </c>
      <c r="P1349">
        <f>IF(ISNUMBER('III. New Locations'!P1348) = TRUE, 0, $C1349)</f>
        <v>0</v>
      </c>
      <c r="Q1349">
        <f>IF(ISNUMBER('III. New Locations'!Q1348) = TRUE, 0, $C1349)</f>
        <v>0</v>
      </c>
      <c r="R1349">
        <f>IF(ISNUMBER('III. New Locations'!R1348) = TRUE, IF('III. New Locations'!R1348 &gt;= 0, IF('III. New Locations'!R1348 &lt;=1, 0, $C1349),$C1349),$C1349)</f>
        <v>0</v>
      </c>
      <c r="S1349">
        <f>IF(ISNUMBER('III. New Locations'!S1348) = TRUE, IF('III. New Locations'!S1348 &gt;= 0, IF('III. New Locations'!S1348 &lt;=1, 0, $C1349), $C1349), $C1349)</f>
        <v>0</v>
      </c>
      <c r="T1349">
        <f>IF('III. New Locations'!T1348 = "-Unknown-", $C1349, 0)</f>
        <v>0</v>
      </c>
      <c r="U1349">
        <f>IF(LEN('III. New Locations'!U1348)&gt;1, 0, IF(T1349 = 0, 0, $C1349))</f>
        <v>0</v>
      </c>
      <c r="V1349">
        <f>IF('III. New Locations'!V1348 = "Unknown", $C1349, 0)</f>
        <v>0</v>
      </c>
      <c r="W1349">
        <f>IF(LEN('III. New Locations'!W1348)&gt;1, 0, IF(V1349 = 0, 0, $C1349))</f>
        <v>0</v>
      </c>
      <c r="X1349" t="str">
        <f>'III. New Locations'!X1348</f>
        <v>Unknown</v>
      </c>
      <c r="Y1349">
        <f>IF(ISNUMBER('III. New Locations'!Y1348) = TRUE, IF('III. New Locations'!Y1348 &gt;= 1400, IF('III. New Locations'!Y1348 &lt;=2100, 0, $C1349), $C1349), $C1349)</f>
        <v>0</v>
      </c>
      <c r="Z1349">
        <f>IF(ISNUMBER('III. New Locations'!Z1348) = TRUE, IF('III. New Locations'!Z1348 &gt;= 1400, IF('III. New Locations'!Z1348 &lt;=2100, 0, $C1349), $C1349), $C1349)</f>
        <v>0</v>
      </c>
      <c r="AA1349">
        <f>IF(ISNUMBER('III. New Locations'!AA1348) = TRUE, IF('III. New Locations'!AA1348 &gt;= 1400, IF('III. New Locations'!AA1348 &lt;=2100, 0, $C1349), $C1349), $C1349)</f>
        <v>0</v>
      </c>
      <c r="AC1349">
        <f>IF(ISNUMBER('III. New Locations'!AC1348) = TRUE, IF('III. New Locations'!AC1348 &gt;= 0, IF('III. New Locations'!AC1348 &lt;=1, 0,$C1349),$C1349), $C1349)</f>
        <v>0</v>
      </c>
    </row>
    <row r="1350" spans="1:29" x14ac:dyDescent="0.25">
      <c r="A1350">
        <f>'III. New Locations'!A1349</f>
        <v>1347</v>
      </c>
      <c r="C1350" s="4">
        <f>IF(LEN('III. New Locations'!C1349) &gt; 2, 1, 0)</f>
        <v>0</v>
      </c>
      <c r="E1350">
        <f>IF(LEN('III. New Locations'!E1349) = 2, IF('III. New Locations'!E1349 = "--", $C1350, 0), $C1350)</f>
        <v>0</v>
      </c>
      <c r="F1350">
        <f>IF(LEN('III. New Locations'!F1349) &gt; 4, 0, $C1350)</f>
        <v>0</v>
      </c>
      <c r="G1350">
        <f>IF(ISNUMBER('III. New Locations'!G1349) = TRUE, 0, $C1350)</f>
        <v>0</v>
      </c>
      <c r="H1350">
        <f>IF(ISNUMBER('III. New Locations'!H1349) = TRUE, 0, $C1350)</f>
        <v>0</v>
      </c>
      <c r="I1350">
        <f>IF(ISNUMBER('III. New Locations'!I1349) = TRUE, 0, $C1350)</f>
        <v>0</v>
      </c>
      <c r="J1350">
        <f>IF(ISNUMBER('III. New Locations'!J1349) = TRUE, 0, $C1350)</f>
        <v>0</v>
      </c>
      <c r="K1350">
        <f>IF(ISNUMBER('III. New Locations'!K1349) = TRUE, 0,$C1350)</f>
        <v>0</v>
      </c>
      <c r="M1350">
        <f>IF(ISNUMBER('III. New Locations'!M1349) = TRUE, 0,$C1350)</f>
        <v>0</v>
      </c>
      <c r="O1350">
        <f>IF(ISNUMBER('III. New Locations'!O1349) = TRUE, 0, $C1350)</f>
        <v>0</v>
      </c>
      <c r="P1350">
        <f>IF(ISNUMBER('III. New Locations'!P1349) = TRUE, 0, $C1350)</f>
        <v>0</v>
      </c>
      <c r="Q1350">
        <f>IF(ISNUMBER('III. New Locations'!Q1349) = TRUE, 0, $C1350)</f>
        <v>0</v>
      </c>
      <c r="R1350">
        <f>IF(ISNUMBER('III. New Locations'!R1349) = TRUE, IF('III. New Locations'!R1349 &gt;= 0, IF('III. New Locations'!R1349 &lt;=1, 0, $C1350),$C1350),$C1350)</f>
        <v>0</v>
      </c>
      <c r="S1350">
        <f>IF(ISNUMBER('III. New Locations'!S1349) = TRUE, IF('III. New Locations'!S1349 &gt;= 0, IF('III. New Locations'!S1349 &lt;=1, 0, $C1350), $C1350), $C1350)</f>
        <v>0</v>
      </c>
      <c r="T1350">
        <f>IF('III. New Locations'!T1349 = "-Unknown-", $C1350, 0)</f>
        <v>0</v>
      </c>
      <c r="U1350">
        <f>IF(LEN('III. New Locations'!U1349)&gt;1, 0, IF(T1350 = 0, 0, $C1350))</f>
        <v>0</v>
      </c>
      <c r="V1350">
        <f>IF('III. New Locations'!V1349 = "Unknown", $C1350, 0)</f>
        <v>0</v>
      </c>
      <c r="W1350">
        <f>IF(LEN('III. New Locations'!W1349)&gt;1, 0, IF(V1350 = 0, 0, $C1350))</f>
        <v>0</v>
      </c>
      <c r="X1350" t="str">
        <f>'III. New Locations'!X1349</f>
        <v>Unknown</v>
      </c>
      <c r="Y1350">
        <f>IF(ISNUMBER('III. New Locations'!Y1349) = TRUE, IF('III. New Locations'!Y1349 &gt;= 1400, IF('III. New Locations'!Y1349 &lt;=2100, 0, $C1350), $C1350), $C1350)</f>
        <v>0</v>
      </c>
      <c r="Z1350">
        <f>IF(ISNUMBER('III. New Locations'!Z1349) = TRUE, IF('III. New Locations'!Z1349 &gt;= 1400, IF('III. New Locations'!Z1349 &lt;=2100, 0, $C1350), $C1350), $C1350)</f>
        <v>0</v>
      </c>
      <c r="AA1350">
        <f>IF(ISNUMBER('III. New Locations'!AA1349) = TRUE, IF('III. New Locations'!AA1349 &gt;= 1400, IF('III. New Locations'!AA1349 &lt;=2100, 0, $C1350), $C1350), $C1350)</f>
        <v>0</v>
      </c>
      <c r="AC1350">
        <f>IF(ISNUMBER('III. New Locations'!AC1349) = TRUE, IF('III. New Locations'!AC1349 &gt;= 0, IF('III. New Locations'!AC1349 &lt;=1, 0,$C1350),$C1350), $C1350)</f>
        <v>0</v>
      </c>
    </row>
    <row r="1351" spans="1:29" x14ac:dyDescent="0.25">
      <c r="A1351">
        <f>'III. New Locations'!A1350</f>
        <v>1348</v>
      </c>
      <c r="C1351" s="4">
        <f>IF(LEN('III. New Locations'!C1350) &gt; 2, 1, 0)</f>
        <v>0</v>
      </c>
      <c r="E1351">
        <f>IF(LEN('III. New Locations'!E1350) = 2, IF('III. New Locations'!E1350 = "--", $C1351, 0), $C1351)</f>
        <v>0</v>
      </c>
      <c r="F1351">
        <f>IF(LEN('III. New Locations'!F1350) &gt; 4, 0, $C1351)</f>
        <v>0</v>
      </c>
      <c r="G1351">
        <f>IF(ISNUMBER('III. New Locations'!G1350) = TRUE, 0, $C1351)</f>
        <v>0</v>
      </c>
      <c r="H1351">
        <f>IF(ISNUMBER('III. New Locations'!H1350) = TRUE, 0, $C1351)</f>
        <v>0</v>
      </c>
      <c r="I1351">
        <f>IF(ISNUMBER('III. New Locations'!I1350) = TRUE, 0, $C1351)</f>
        <v>0</v>
      </c>
      <c r="J1351">
        <f>IF(ISNUMBER('III. New Locations'!J1350) = TRUE, 0, $C1351)</f>
        <v>0</v>
      </c>
      <c r="K1351">
        <f>IF(ISNUMBER('III. New Locations'!K1350) = TRUE, 0,$C1351)</f>
        <v>0</v>
      </c>
      <c r="M1351">
        <f>IF(ISNUMBER('III. New Locations'!M1350) = TRUE, 0,$C1351)</f>
        <v>0</v>
      </c>
      <c r="O1351">
        <f>IF(ISNUMBER('III. New Locations'!O1350) = TRUE, 0, $C1351)</f>
        <v>0</v>
      </c>
      <c r="P1351">
        <f>IF(ISNUMBER('III. New Locations'!P1350) = TRUE, 0, $C1351)</f>
        <v>0</v>
      </c>
      <c r="Q1351">
        <f>IF(ISNUMBER('III. New Locations'!Q1350) = TRUE, 0, $C1351)</f>
        <v>0</v>
      </c>
      <c r="R1351">
        <f>IF(ISNUMBER('III. New Locations'!R1350) = TRUE, IF('III. New Locations'!R1350 &gt;= 0, IF('III. New Locations'!R1350 &lt;=1, 0, $C1351),$C1351),$C1351)</f>
        <v>0</v>
      </c>
      <c r="S1351">
        <f>IF(ISNUMBER('III. New Locations'!S1350) = TRUE, IF('III. New Locations'!S1350 &gt;= 0, IF('III. New Locations'!S1350 &lt;=1, 0, $C1351), $C1351), $C1351)</f>
        <v>0</v>
      </c>
      <c r="T1351">
        <f>IF('III. New Locations'!T1350 = "-Unknown-", $C1351, 0)</f>
        <v>0</v>
      </c>
      <c r="U1351">
        <f>IF(LEN('III. New Locations'!U1350)&gt;1, 0, IF(T1351 = 0, 0, $C1351))</f>
        <v>0</v>
      </c>
      <c r="V1351">
        <f>IF('III. New Locations'!V1350 = "Unknown", $C1351, 0)</f>
        <v>0</v>
      </c>
      <c r="W1351">
        <f>IF(LEN('III. New Locations'!W1350)&gt;1, 0, IF(V1351 = 0, 0, $C1351))</f>
        <v>0</v>
      </c>
      <c r="X1351" t="str">
        <f>'III. New Locations'!X1350</f>
        <v>Unknown</v>
      </c>
      <c r="Y1351">
        <f>IF(ISNUMBER('III. New Locations'!Y1350) = TRUE, IF('III. New Locations'!Y1350 &gt;= 1400, IF('III. New Locations'!Y1350 &lt;=2100, 0, $C1351), $C1351), $C1351)</f>
        <v>0</v>
      </c>
      <c r="Z1351">
        <f>IF(ISNUMBER('III. New Locations'!Z1350) = TRUE, IF('III. New Locations'!Z1350 &gt;= 1400, IF('III. New Locations'!Z1350 &lt;=2100, 0, $C1351), $C1351), $C1351)</f>
        <v>0</v>
      </c>
      <c r="AA1351">
        <f>IF(ISNUMBER('III. New Locations'!AA1350) = TRUE, IF('III. New Locations'!AA1350 &gt;= 1400, IF('III. New Locations'!AA1350 &lt;=2100, 0, $C1351), $C1351), $C1351)</f>
        <v>0</v>
      </c>
      <c r="AC1351">
        <f>IF(ISNUMBER('III. New Locations'!AC1350) = TRUE, IF('III. New Locations'!AC1350 &gt;= 0, IF('III. New Locations'!AC1350 &lt;=1, 0,$C1351),$C1351), $C1351)</f>
        <v>0</v>
      </c>
    </row>
    <row r="1352" spans="1:29" x14ac:dyDescent="0.25">
      <c r="A1352">
        <f>'III. New Locations'!A1351</f>
        <v>1349</v>
      </c>
      <c r="C1352" s="4">
        <f>IF(LEN('III. New Locations'!C1351) &gt; 2, 1, 0)</f>
        <v>0</v>
      </c>
      <c r="E1352">
        <f>IF(LEN('III. New Locations'!E1351) = 2, IF('III. New Locations'!E1351 = "--", $C1352, 0), $C1352)</f>
        <v>0</v>
      </c>
      <c r="F1352">
        <f>IF(LEN('III. New Locations'!F1351) &gt; 4, 0, $C1352)</f>
        <v>0</v>
      </c>
      <c r="G1352">
        <f>IF(ISNUMBER('III. New Locations'!G1351) = TRUE, 0, $C1352)</f>
        <v>0</v>
      </c>
      <c r="H1352">
        <f>IF(ISNUMBER('III. New Locations'!H1351) = TRUE, 0, $C1352)</f>
        <v>0</v>
      </c>
      <c r="I1352">
        <f>IF(ISNUMBER('III. New Locations'!I1351) = TRUE, 0, $C1352)</f>
        <v>0</v>
      </c>
      <c r="J1352">
        <f>IF(ISNUMBER('III. New Locations'!J1351) = TRUE, 0, $C1352)</f>
        <v>0</v>
      </c>
      <c r="K1352">
        <f>IF(ISNUMBER('III. New Locations'!K1351) = TRUE, 0,$C1352)</f>
        <v>0</v>
      </c>
      <c r="M1352">
        <f>IF(ISNUMBER('III. New Locations'!M1351) = TRUE, 0,$C1352)</f>
        <v>0</v>
      </c>
      <c r="O1352">
        <f>IF(ISNUMBER('III. New Locations'!O1351) = TRUE, 0, $C1352)</f>
        <v>0</v>
      </c>
      <c r="P1352">
        <f>IF(ISNUMBER('III. New Locations'!P1351) = TRUE, 0, $C1352)</f>
        <v>0</v>
      </c>
      <c r="Q1352">
        <f>IF(ISNUMBER('III. New Locations'!Q1351) = TRUE, 0, $C1352)</f>
        <v>0</v>
      </c>
      <c r="R1352">
        <f>IF(ISNUMBER('III. New Locations'!R1351) = TRUE, IF('III. New Locations'!R1351 &gt;= 0, IF('III. New Locations'!R1351 &lt;=1, 0, $C1352),$C1352),$C1352)</f>
        <v>0</v>
      </c>
      <c r="S1352">
        <f>IF(ISNUMBER('III. New Locations'!S1351) = TRUE, IF('III. New Locations'!S1351 &gt;= 0, IF('III. New Locations'!S1351 &lt;=1, 0, $C1352), $C1352), $C1352)</f>
        <v>0</v>
      </c>
      <c r="T1352">
        <f>IF('III. New Locations'!T1351 = "-Unknown-", $C1352, 0)</f>
        <v>0</v>
      </c>
      <c r="U1352">
        <f>IF(LEN('III. New Locations'!U1351)&gt;1, 0, IF(T1352 = 0, 0, $C1352))</f>
        <v>0</v>
      </c>
      <c r="V1352">
        <f>IF('III. New Locations'!V1351 = "Unknown", $C1352, 0)</f>
        <v>0</v>
      </c>
      <c r="W1352">
        <f>IF(LEN('III. New Locations'!W1351)&gt;1, 0, IF(V1352 = 0, 0, $C1352))</f>
        <v>0</v>
      </c>
      <c r="X1352" t="str">
        <f>'III. New Locations'!X1351</f>
        <v>Unknown</v>
      </c>
      <c r="Y1352">
        <f>IF(ISNUMBER('III. New Locations'!Y1351) = TRUE, IF('III. New Locations'!Y1351 &gt;= 1400, IF('III. New Locations'!Y1351 &lt;=2100, 0, $C1352), $C1352), $C1352)</f>
        <v>0</v>
      </c>
      <c r="Z1352">
        <f>IF(ISNUMBER('III. New Locations'!Z1351) = TRUE, IF('III. New Locations'!Z1351 &gt;= 1400, IF('III. New Locations'!Z1351 &lt;=2100, 0, $C1352), $C1352), $C1352)</f>
        <v>0</v>
      </c>
      <c r="AA1352">
        <f>IF(ISNUMBER('III. New Locations'!AA1351) = TRUE, IF('III. New Locations'!AA1351 &gt;= 1400, IF('III. New Locations'!AA1351 &lt;=2100, 0, $C1352), $C1352), $C1352)</f>
        <v>0</v>
      </c>
      <c r="AC1352">
        <f>IF(ISNUMBER('III. New Locations'!AC1351) = TRUE, IF('III. New Locations'!AC1351 &gt;= 0, IF('III. New Locations'!AC1351 &lt;=1, 0,$C1352),$C1352), $C1352)</f>
        <v>0</v>
      </c>
    </row>
    <row r="1353" spans="1:29" x14ac:dyDescent="0.25">
      <c r="A1353">
        <f>'III. New Locations'!A1352</f>
        <v>1350</v>
      </c>
      <c r="C1353" s="4">
        <f>IF(LEN('III. New Locations'!C1352) &gt; 2, 1, 0)</f>
        <v>0</v>
      </c>
      <c r="E1353">
        <f>IF(LEN('III. New Locations'!E1352) = 2, IF('III. New Locations'!E1352 = "--", $C1353, 0), $C1353)</f>
        <v>0</v>
      </c>
      <c r="F1353">
        <f>IF(LEN('III. New Locations'!F1352) &gt; 4, 0, $C1353)</f>
        <v>0</v>
      </c>
      <c r="G1353">
        <f>IF(ISNUMBER('III. New Locations'!G1352) = TRUE, 0, $C1353)</f>
        <v>0</v>
      </c>
      <c r="H1353">
        <f>IF(ISNUMBER('III. New Locations'!H1352) = TRUE, 0, $C1353)</f>
        <v>0</v>
      </c>
      <c r="I1353">
        <f>IF(ISNUMBER('III. New Locations'!I1352) = TRUE, 0, $C1353)</f>
        <v>0</v>
      </c>
      <c r="J1353">
        <f>IF(ISNUMBER('III. New Locations'!J1352) = TRUE, 0, $C1353)</f>
        <v>0</v>
      </c>
      <c r="K1353">
        <f>IF(ISNUMBER('III. New Locations'!K1352) = TRUE, 0,$C1353)</f>
        <v>0</v>
      </c>
      <c r="M1353">
        <f>IF(ISNUMBER('III. New Locations'!M1352) = TRUE, 0,$C1353)</f>
        <v>0</v>
      </c>
      <c r="O1353">
        <f>IF(ISNUMBER('III. New Locations'!O1352) = TRUE, 0, $C1353)</f>
        <v>0</v>
      </c>
      <c r="P1353">
        <f>IF(ISNUMBER('III. New Locations'!P1352) = TRUE, 0, $C1353)</f>
        <v>0</v>
      </c>
      <c r="Q1353">
        <f>IF(ISNUMBER('III. New Locations'!Q1352) = TRUE, 0, $C1353)</f>
        <v>0</v>
      </c>
      <c r="R1353">
        <f>IF(ISNUMBER('III. New Locations'!R1352) = TRUE, IF('III. New Locations'!R1352 &gt;= 0, IF('III. New Locations'!R1352 &lt;=1, 0, $C1353),$C1353),$C1353)</f>
        <v>0</v>
      </c>
      <c r="S1353">
        <f>IF(ISNUMBER('III. New Locations'!S1352) = TRUE, IF('III. New Locations'!S1352 &gt;= 0, IF('III. New Locations'!S1352 &lt;=1, 0, $C1353), $C1353), $C1353)</f>
        <v>0</v>
      </c>
      <c r="T1353">
        <f>IF('III. New Locations'!T1352 = "-Unknown-", $C1353, 0)</f>
        <v>0</v>
      </c>
      <c r="U1353">
        <f>IF(LEN('III. New Locations'!U1352)&gt;1, 0, IF(T1353 = 0, 0, $C1353))</f>
        <v>0</v>
      </c>
      <c r="V1353">
        <f>IF('III. New Locations'!V1352 = "Unknown", $C1353, 0)</f>
        <v>0</v>
      </c>
      <c r="W1353">
        <f>IF(LEN('III. New Locations'!W1352)&gt;1, 0, IF(V1353 = 0, 0, $C1353))</f>
        <v>0</v>
      </c>
      <c r="X1353" t="str">
        <f>'III. New Locations'!X1352</f>
        <v>Unknown</v>
      </c>
      <c r="Y1353">
        <f>IF(ISNUMBER('III. New Locations'!Y1352) = TRUE, IF('III. New Locations'!Y1352 &gt;= 1400, IF('III. New Locations'!Y1352 &lt;=2100, 0, $C1353), $C1353), $C1353)</f>
        <v>0</v>
      </c>
      <c r="Z1353">
        <f>IF(ISNUMBER('III. New Locations'!Z1352) = TRUE, IF('III. New Locations'!Z1352 &gt;= 1400, IF('III. New Locations'!Z1352 &lt;=2100, 0, $C1353), $C1353), $C1353)</f>
        <v>0</v>
      </c>
      <c r="AA1353">
        <f>IF(ISNUMBER('III. New Locations'!AA1352) = TRUE, IF('III. New Locations'!AA1352 &gt;= 1400, IF('III. New Locations'!AA1352 &lt;=2100, 0, $C1353), $C1353), $C1353)</f>
        <v>0</v>
      </c>
      <c r="AC1353">
        <f>IF(ISNUMBER('III. New Locations'!AC1352) = TRUE, IF('III. New Locations'!AC1352 &gt;= 0, IF('III. New Locations'!AC1352 &lt;=1, 0,$C1353),$C1353), $C1353)</f>
        <v>0</v>
      </c>
    </row>
    <row r="1354" spans="1:29" x14ac:dyDescent="0.25">
      <c r="A1354">
        <f>'III. New Locations'!A1353</f>
        <v>1351</v>
      </c>
      <c r="C1354" s="4">
        <f>IF(LEN('III. New Locations'!C1353) &gt; 2, 1, 0)</f>
        <v>0</v>
      </c>
      <c r="E1354">
        <f>IF(LEN('III. New Locations'!E1353) = 2, IF('III. New Locations'!E1353 = "--", $C1354, 0), $C1354)</f>
        <v>0</v>
      </c>
      <c r="F1354">
        <f>IF(LEN('III. New Locations'!F1353) &gt; 4, 0, $C1354)</f>
        <v>0</v>
      </c>
      <c r="G1354">
        <f>IF(ISNUMBER('III. New Locations'!G1353) = TRUE, 0, $C1354)</f>
        <v>0</v>
      </c>
      <c r="H1354">
        <f>IF(ISNUMBER('III. New Locations'!H1353) = TRUE, 0, $C1354)</f>
        <v>0</v>
      </c>
      <c r="I1354">
        <f>IF(ISNUMBER('III. New Locations'!I1353) = TRUE, 0, $C1354)</f>
        <v>0</v>
      </c>
      <c r="J1354">
        <f>IF(ISNUMBER('III. New Locations'!J1353) = TRUE, 0, $C1354)</f>
        <v>0</v>
      </c>
      <c r="K1354">
        <f>IF(ISNUMBER('III. New Locations'!K1353) = TRUE, 0,$C1354)</f>
        <v>0</v>
      </c>
      <c r="M1354">
        <f>IF(ISNUMBER('III. New Locations'!M1353) = TRUE, 0,$C1354)</f>
        <v>0</v>
      </c>
      <c r="O1354">
        <f>IF(ISNUMBER('III. New Locations'!O1353) = TRUE, 0, $C1354)</f>
        <v>0</v>
      </c>
      <c r="P1354">
        <f>IF(ISNUMBER('III. New Locations'!P1353) = TRUE, 0, $C1354)</f>
        <v>0</v>
      </c>
      <c r="Q1354">
        <f>IF(ISNUMBER('III. New Locations'!Q1353) = TRUE, 0, $C1354)</f>
        <v>0</v>
      </c>
      <c r="R1354">
        <f>IF(ISNUMBER('III. New Locations'!R1353) = TRUE, IF('III. New Locations'!R1353 &gt;= 0, IF('III. New Locations'!R1353 &lt;=1, 0, $C1354),$C1354),$C1354)</f>
        <v>0</v>
      </c>
      <c r="S1354">
        <f>IF(ISNUMBER('III. New Locations'!S1353) = TRUE, IF('III. New Locations'!S1353 &gt;= 0, IF('III. New Locations'!S1353 &lt;=1, 0, $C1354), $C1354), $C1354)</f>
        <v>0</v>
      </c>
      <c r="T1354">
        <f>IF('III. New Locations'!T1353 = "-Unknown-", $C1354, 0)</f>
        <v>0</v>
      </c>
      <c r="U1354">
        <f>IF(LEN('III. New Locations'!U1353)&gt;1, 0, IF(T1354 = 0, 0, $C1354))</f>
        <v>0</v>
      </c>
      <c r="V1354">
        <f>IF('III. New Locations'!V1353 = "Unknown", $C1354, 0)</f>
        <v>0</v>
      </c>
      <c r="W1354">
        <f>IF(LEN('III. New Locations'!W1353)&gt;1, 0, IF(V1354 = 0, 0, $C1354))</f>
        <v>0</v>
      </c>
      <c r="X1354" t="str">
        <f>'III. New Locations'!X1353</f>
        <v>Unknown</v>
      </c>
      <c r="Y1354">
        <f>IF(ISNUMBER('III. New Locations'!Y1353) = TRUE, IF('III. New Locations'!Y1353 &gt;= 1400, IF('III. New Locations'!Y1353 &lt;=2100, 0, $C1354), $C1354), $C1354)</f>
        <v>0</v>
      </c>
      <c r="Z1354">
        <f>IF(ISNUMBER('III. New Locations'!Z1353) = TRUE, IF('III. New Locations'!Z1353 &gt;= 1400, IF('III. New Locations'!Z1353 &lt;=2100, 0, $C1354), $C1354), $C1354)</f>
        <v>0</v>
      </c>
      <c r="AA1354">
        <f>IF(ISNUMBER('III. New Locations'!AA1353) = TRUE, IF('III. New Locations'!AA1353 &gt;= 1400, IF('III. New Locations'!AA1353 &lt;=2100, 0, $C1354), $C1354), $C1354)</f>
        <v>0</v>
      </c>
      <c r="AC1354">
        <f>IF(ISNUMBER('III. New Locations'!AC1353) = TRUE, IF('III. New Locations'!AC1353 &gt;= 0, IF('III. New Locations'!AC1353 &lt;=1, 0,$C1354),$C1354), $C1354)</f>
        <v>0</v>
      </c>
    </row>
    <row r="1355" spans="1:29" x14ac:dyDescent="0.25">
      <c r="A1355">
        <f>'III. New Locations'!A1354</f>
        <v>1352</v>
      </c>
      <c r="C1355" s="4">
        <f>IF(LEN('III. New Locations'!C1354) &gt; 2, 1, 0)</f>
        <v>0</v>
      </c>
      <c r="E1355">
        <f>IF(LEN('III. New Locations'!E1354) = 2, IF('III. New Locations'!E1354 = "--", $C1355, 0), $C1355)</f>
        <v>0</v>
      </c>
      <c r="F1355">
        <f>IF(LEN('III. New Locations'!F1354) &gt; 4, 0, $C1355)</f>
        <v>0</v>
      </c>
      <c r="G1355">
        <f>IF(ISNUMBER('III. New Locations'!G1354) = TRUE, 0, $C1355)</f>
        <v>0</v>
      </c>
      <c r="H1355">
        <f>IF(ISNUMBER('III. New Locations'!H1354) = TRUE, 0, $C1355)</f>
        <v>0</v>
      </c>
      <c r="I1355">
        <f>IF(ISNUMBER('III. New Locations'!I1354) = TRUE, 0, $C1355)</f>
        <v>0</v>
      </c>
      <c r="J1355">
        <f>IF(ISNUMBER('III. New Locations'!J1354) = TRUE, 0, $C1355)</f>
        <v>0</v>
      </c>
      <c r="K1355">
        <f>IF(ISNUMBER('III. New Locations'!K1354) = TRUE, 0,$C1355)</f>
        <v>0</v>
      </c>
      <c r="M1355">
        <f>IF(ISNUMBER('III. New Locations'!M1354) = TRUE, 0,$C1355)</f>
        <v>0</v>
      </c>
      <c r="O1355">
        <f>IF(ISNUMBER('III. New Locations'!O1354) = TRUE, 0, $C1355)</f>
        <v>0</v>
      </c>
      <c r="P1355">
        <f>IF(ISNUMBER('III. New Locations'!P1354) = TRUE, 0, $C1355)</f>
        <v>0</v>
      </c>
      <c r="Q1355">
        <f>IF(ISNUMBER('III. New Locations'!Q1354) = TRUE, 0, $C1355)</f>
        <v>0</v>
      </c>
      <c r="R1355">
        <f>IF(ISNUMBER('III. New Locations'!R1354) = TRUE, IF('III. New Locations'!R1354 &gt;= 0, IF('III. New Locations'!R1354 &lt;=1, 0, $C1355),$C1355),$C1355)</f>
        <v>0</v>
      </c>
      <c r="S1355">
        <f>IF(ISNUMBER('III. New Locations'!S1354) = TRUE, IF('III. New Locations'!S1354 &gt;= 0, IF('III. New Locations'!S1354 &lt;=1, 0, $C1355), $C1355), $C1355)</f>
        <v>0</v>
      </c>
      <c r="T1355">
        <f>IF('III. New Locations'!T1354 = "-Unknown-", $C1355, 0)</f>
        <v>0</v>
      </c>
      <c r="U1355">
        <f>IF(LEN('III. New Locations'!U1354)&gt;1, 0, IF(T1355 = 0, 0, $C1355))</f>
        <v>0</v>
      </c>
      <c r="V1355">
        <f>IF('III. New Locations'!V1354 = "Unknown", $C1355, 0)</f>
        <v>0</v>
      </c>
      <c r="W1355">
        <f>IF(LEN('III. New Locations'!W1354)&gt;1, 0, IF(V1355 = 0, 0, $C1355))</f>
        <v>0</v>
      </c>
      <c r="X1355" t="str">
        <f>'III. New Locations'!X1354</f>
        <v>Unknown</v>
      </c>
      <c r="Y1355">
        <f>IF(ISNUMBER('III. New Locations'!Y1354) = TRUE, IF('III. New Locations'!Y1354 &gt;= 1400, IF('III. New Locations'!Y1354 &lt;=2100, 0, $C1355), $C1355), $C1355)</f>
        <v>0</v>
      </c>
      <c r="Z1355">
        <f>IF(ISNUMBER('III. New Locations'!Z1354) = TRUE, IF('III. New Locations'!Z1354 &gt;= 1400, IF('III. New Locations'!Z1354 &lt;=2100, 0, $C1355), $C1355), $C1355)</f>
        <v>0</v>
      </c>
      <c r="AA1355">
        <f>IF(ISNUMBER('III. New Locations'!AA1354) = TRUE, IF('III. New Locations'!AA1354 &gt;= 1400, IF('III. New Locations'!AA1354 &lt;=2100, 0, $C1355), $C1355), $C1355)</f>
        <v>0</v>
      </c>
      <c r="AC1355">
        <f>IF(ISNUMBER('III. New Locations'!AC1354) = TRUE, IF('III. New Locations'!AC1354 &gt;= 0, IF('III. New Locations'!AC1354 &lt;=1, 0,$C1355),$C1355), $C1355)</f>
        <v>0</v>
      </c>
    </row>
    <row r="1356" spans="1:29" x14ac:dyDescent="0.25">
      <c r="A1356">
        <f>'III. New Locations'!A1355</f>
        <v>1353</v>
      </c>
      <c r="C1356" s="4">
        <f>IF(LEN('III. New Locations'!C1355) &gt; 2, 1, 0)</f>
        <v>0</v>
      </c>
      <c r="E1356">
        <f>IF(LEN('III. New Locations'!E1355) = 2, IF('III. New Locations'!E1355 = "--", $C1356, 0), $C1356)</f>
        <v>0</v>
      </c>
      <c r="F1356">
        <f>IF(LEN('III. New Locations'!F1355) &gt; 4, 0, $C1356)</f>
        <v>0</v>
      </c>
      <c r="G1356">
        <f>IF(ISNUMBER('III. New Locations'!G1355) = TRUE, 0, $C1356)</f>
        <v>0</v>
      </c>
      <c r="H1356">
        <f>IF(ISNUMBER('III. New Locations'!H1355) = TRUE, 0, $C1356)</f>
        <v>0</v>
      </c>
      <c r="I1356">
        <f>IF(ISNUMBER('III. New Locations'!I1355) = TRUE, 0, $C1356)</f>
        <v>0</v>
      </c>
      <c r="J1356">
        <f>IF(ISNUMBER('III. New Locations'!J1355) = TRUE, 0, $C1356)</f>
        <v>0</v>
      </c>
      <c r="K1356">
        <f>IF(ISNUMBER('III. New Locations'!K1355) = TRUE, 0,$C1356)</f>
        <v>0</v>
      </c>
      <c r="M1356">
        <f>IF(ISNUMBER('III. New Locations'!M1355) = TRUE, 0,$C1356)</f>
        <v>0</v>
      </c>
      <c r="O1356">
        <f>IF(ISNUMBER('III. New Locations'!O1355) = TRUE, 0, $C1356)</f>
        <v>0</v>
      </c>
      <c r="P1356">
        <f>IF(ISNUMBER('III. New Locations'!P1355) = TRUE, 0, $C1356)</f>
        <v>0</v>
      </c>
      <c r="Q1356">
        <f>IF(ISNUMBER('III. New Locations'!Q1355) = TRUE, 0, $C1356)</f>
        <v>0</v>
      </c>
      <c r="R1356">
        <f>IF(ISNUMBER('III. New Locations'!R1355) = TRUE, IF('III. New Locations'!R1355 &gt;= 0, IF('III. New Locations'!R1355 &lt;=1, 0, $C1356),$C1356),$C1356)</f>
        <v>0</v>
      </c>
      <c r="S1356">
        <f>IF(ISNUMBER('III. New Locations'!S1355) = TRUE, IF('III. New Locations'!S1355 &gt;= 0, IF('III. New Locations'!S1355 &lt;=1, 0, $C1356), $C1356), $C1356)</f>
        <v>0</v>
      </c>
      <c r="T1356">
        <f>IF('III. New Locations'!T1355 = "-Unknown-", $C1356, 0)</f>
        <v>0</v>
      </c>
      <c r="U1356">
        <f>IF(LEN('III. New Locations'!U1355)&gt;1, 0, IF(T1356 = 0, 0, $C1356))</f>
        <v>0</v>
      </c>
      <c r="V1356">
        <f>IF('III. New Locations'!V1355 = "Unknown", $C1356, 0)</f>
        <v>0</v>
      </c>
      <c r="W1356">
        <f>IF(LEN('III. New Locations'!W1355)&gt;1, 0, IF(V1356 = 0, 0, $C1356))</f>
        <v>0</v>
      </c>
      <c r="X1356" t="str">
        <f>'III. New Locations'!X1355</f>
        <v>Unknown</v>
      </c>
      <c r="Y1356">
        <f>IF(ISNUMBER('III. New Locations'!Y1355) = TRUE, IF('III. New Locations'!Y1355 &gt;= 1400, IF('III. New Locations'!Y1355 &lt;=2100, 0, $C1356), $C1356), $C1356)</f>
        <v>0</v>
      </c>
      <c r="Z1356">
        <f>IF(ISNUMBER('III. New Locations'!Z1355) = TRUE, IF('III. New Locations'!Z1355 &gt;= 1400, IF('III. New Locations'!Z1355 &lt;=2100, 0, $C1356), $C1356), $C1356)</f>
        <v>0</v>
      </c>
      <c r="AA1356">
        <f>IF(ISNUMBER('III. New Locations'!AA1355) = TRUE, IF('III. New Locations'!AA1355 &gt;= 1400, IF('III. New Locations'!AA1355 &lt;=2100, 0, $C1356), $C1356), $C1356)</f>
        <v>0</v>
      </c>
      <c r="AC1356">
        <f>IF(ISNUMBER('III. New Locations'!AC1355) = TRUE, IF('III. New Locations'!AC1355 &gt;= 0, IF('III. New Locations'!AC1355 &lt;=1, 0,$C1356),$C1356), $C1356)</f>
        <v>0</v>
      </c>
    </row>
    <row r="1357" spans="1:29" x14ac:dyDescent="0.25">
      <c r="A1357">
        <f>'III. New Locations'!A1356</f>
        <v>1354</v>
      </c>
      <c r="C1357" s="4">
        <f>IF(LEN('III. New Locations'!C1356) &gt; 2, 1, 0)</f>
        <v>0</v>
      </c>
      <c r="E1357">
        <f>IF(LEN('III. New Locations'!E1356) = 2, IF('III. New Locations'!E1356 = "--", $C1357, 0), $C1357)</f>
        <v>0</v>
      </c>
      <c r="F1357">
        <f>IF(LEN('III. New Locations'!F1356) &gt; 4, 0, $C1357)</f>
        <v>0</v>
      </c>
      <c r="G1357">
        <f>IF(ISNUMBER('III. New Locations'!G1356) = TRUE, 0, $C1357)</f>
        <v>0</v>
      </c>
      <c r="H1357">
        <f>IF(ISNUMBER('III. New Locations'!H1356) = TRUE, 0, $C1357)</f>
        <v>0</v>
      </c>
      <c r="I1357">
        <f>IF(ISNUMBER('III. New Locations'!I1356) = TRUE, 0, $C1357)</f>
        <v>0</v>
      </c>
      <c r="J1357">
        <f>IF(ISNUMBER('III. New Locations'!J1356) = TRUE, 0, $C1357)</f>
        <v>0</v>
      </c>
      <c r="K1357">
        <f>IF(ISNUMBER('III. New Locations'!K1356) = TRUE, 0,$C1357)</f>
        <v>0</v>
      </c>
      <c r="M1357">
        <f>IF(ISNUMBER('III. New Locations'!M1356) = TRUE, 0,$C1357)</f>
        <v>0</v>
      </c>
      <c r="O1357">
        <f>IF(ISNUMBER('III. New Locations'!O1356) = TRUE, 0, $C1357)</f>
        <v>0</v>
      </c>
      <c r="P1357">
        <f>IF(ISNUMBER('III. New Locations'!P1356) = TRUE, 0, $C1357)</f>
        <v>0</v>
      </c>
      <c r="Q1357">
        <f>IF(ISNUMBER('III. New Locations'!Q1356) = TRUE, 0, $C1357)</f>
        <v>0</v>
      </c>
      <c r="R1357">
        <f>IF(ISNUMBER('III. New Locations'!R1356) = TRUE, IF('III. New Locations'!R1356 &gt;= 0, IF('III. New Locations'!R1356 &lt;=1, 0, $C1357),$C1357),$C1357)</f>
        <v>0</v>
      </c>
      <c r="S1357">
        <f>IF(ISNUMBER('III. New Locations'!S1356) = TRUE, IF('III. New Locations'!S1356 &gt;= 0, IF('III. New Locations'!S1356 &lt;=1, 0, $C1357), $C1357), $C1357)</f>
        <v>0</v>
      </c>
      <c r="T1357">
        <f>IF('III. New Locations'!T1356 = "-Unknown-", $C1357, 0)</f>
        <v>0</v>
      </c>
      <c r="U1357">
        <f>IF(LEN('III. New Locations'!U1356)&gt;1, 0, IF(T1357 = 0, 0, $C1357))</f>
        <v>0</v>
      </c>
      <c r="V1357">
        <f>IF('III. New Locations'!V1356 = "Unknown", $C1357, 0)</f>
        <v>0</v>
      </c>
      <c r="W1357">
        <f>IF(LEN('III. New Locations'!W1356)&gt;1, 0, IF(V1357 = 0, 0, $C1357))</f>
        <v>0</v>
      </c>
      <c r="X1357" t="str">
        <f>'III. New Locations'!X1356</f>
        <v>Unknown</v>
      </c>
      <c r="Y1357">
        <f>IF(ISNUMBER('III. New Locations'!Y1356) = TRUE, IF('III. New Locations'!Y1356 &gt;= 1400, IF('III. New Locations'!Y1356 &lt;=2100, 0, $C1357), $C1357), $C1357)</f>
        <v>0</v>
      </c>
      <c r="Z1357">
        <f>IF(ISNUMBER('III. New Locations'!Z1356) = TRUE, IF('III. New Locations'!Z1356 &gt;= 1400, IF('III. New Locations'!Z1356 &lt;=2100, 0, $C1357), $C1357), $C1357)</f>
        <v>0</v>
      </c>
      <c r="AA1357">
        <f>IF(ISNUMBER('III. New Locations'!AA1356) = TRUE, IF('III. New Locations'!AA1356 &gt;= 1400, IF('III. New Locations'!AA1356 &lt;=2100, 0, $C1357), $C1357), $C1357)</f>
        <v>0</v>
      </c>
      <c r="AC1357">
        <f>IF(ISNUMBER('III. New Locations'!AC1356) = TRUE, IF('III. New Locations'!AC1356 &gt;= 0, IF('III. New Locations'!AC1356 &lt;=1, 0,$C1357),$C1357), $C1357)</f>
        <v>0</v>
      </c>
    </row>
    <row r="1358" spans="1:29" x14ac:dyDescent="0.25">
      <c r="A1358">
        <f>'III. New Locations'!A1357</f>
        <v>1355</v>
      </c>
      <c r="C1358" s="4">
        <f>IF(LEN('III. New Locations'!C1357) &gt; 2, 1, 0)</f>
        <v>0</v>
      </c>
      <c r="E1358">
        <f>IF(LEN('III. New Locations'!E1357) = 2, IF('III. New Locations'!E1357 = "--", $C1358, 0), $C1358)</f>
        <v>0</v>
      </c>
      <c r="F1358">
        <f>IF(LEN('III. New Locations'!F1357) &gt; 4, 0, $C1358)</f>
        <v>0</v>
      </c>
      <c r="G1358">
        <f>IF(ISNUMBER('III. New Locations'!G1357) = TRUE, 0, $C1358)</f>
        <v>0</v>
      </c>
      <c r="H1358">
        <f>IF(ISNUMBER('III. New Locations'!H1357) = TRUE, 0, $C1358)</f>
        <v>0</v>
      </c>
      <c r="I1358">
        <f>IF(ISNUMBER('III. New Locations'!I1357) = TRUE, 0, $C1358)</f>
        <v>0</v>
      </c>
      <c r="J1358">
        <f>IF(ISNUMBER('III. New Locations'!J1357) = TRUE, 0, $C1358)</f>
        <v>0</v>
      </c>
      <c r="K1358">
        <f>IF(ISNUMBER('III. New Locations'!K1357) = TRUE, 0,$C1358)</f>
        <v>0</v>
      </c>
      <c r="M1358">
        <f>IF(ISNUMBER('III. New Locations'!M1357) = TRUE, 0,$C1358)</f>
        <v>0</v>
      </c>
      <c r="O1358">
        <f>IF(ISNUMBER('III. New Locations'!O1357) = TRUE, 0, $C1358)</f>
        <v>0</v>
      </c>
      <c r="P1358">
        <f>IF(ISNUMBER('III. New Locations'!P1357) = TRUE, 0, $C1358)</f>
        <v>0</v>
      </c>
      <c r="Q1358">
        <f>IF(ISNUMBER('III. New Locations'!Q1357) = TRUE, 0, $C1358)</f>
        <v>0</v>
      </c>
      <c r="R1358">
        <f>IF(ISNUMBER('III. New Locations'!R1357) = TRUE, IF('III. New Locations'!R1357 &gt;= 0, IF('III. New Locations'!R1357 &lt;=1, 0, $C1358),$C1358),$C1358)</f>
        <v>0</v>
      </c>
      <c r="S1358">
        <f>IF(ISNUMBER('III. New Locations'!S1357) = TRUE, IF('III. New Locations'!S1357 &gt;= 0, IF('III. New Locations'!S1357 &lt;=1, 0, $C1358), $C1358), $C1358)</f>
        <v>0</v>
      </c>
      <c r="T1358">
        <f>IF('III. New Locations'!T1357 = "-Unknown-", $C1358, 0)</f>
        <v>0</v>
      </c>
      <c r="U1358">
        <f>IF(LEN('III. New Locations'!U1357)&gt;1, 0, IF(T1358 = 0, 0, $C1358))</f>
        <v>0</v>
      </c>
      <c r="V1358">
        <f>IF('III. New Locations'!V1357 = "Unknown", $C1358, 0)</f>
        <v>0</v>
      </c>
      <c r="W1358">
        <f>IF(LEN('III. New Locations'!W1357)&gt;1, 0, IF(V1358 = 0, 0, $C1358))</f>
        <v>0</v>
      </c>
      <c r="X1358" t="str">
        <f>'III. New Locations'!X1357</f>
        <v>Unknown</v>
      </c>
      <c r="Y1358">
        <f>IF(ISNUMBER('III. New Locations'!Y1357) = TRUE, IF('III. New Locations'!Y1357 &gt;= 1400, IF('III. New Locations'!Y1357 &lt;=2100, 0, $C1358), $C1358), $C1358)</f>
        <v>0</v>
      </c>
      <c r="Z1358">
        <f>IF(ISNUMBER('III. New Locations'!Z1357) = TRUE, IF('III. New Locations'!Z1357 &gt;= 1400, IF('III. New Locations'!Z1357 &lt;=2100, 0, $C1358), $C1358), $C1358)</f>
        <v>0</v>
      </c>
      <c r="AA1358">
        <f>IF(ISNUMBER('III. New Locations'!AA1357) = TRUE, IF('III. New Locations'!AA1357 &gt;= 1400, IF('III. New Locations'!AA1357 &lt;=2100, 0, $C1358), $C1358), $C1358)</f>
        <v>0</v>
      </c>
      <c r="AC1358">
        <f>IF(ISNUMBER('III. New Locations'!AC1357) = TRUE, IF('III. New Locations'!AC1357 &gt;= 0, IF('III. New Locations'!AC1357 &lt;=1, 0,$C1358),$C1358), $C1358)</f>
        <v>0</v>
      </c>
    </row>
    <row r="1359" spans="1:29" x14ac:dyDescent="0.25">
      <c r="A1359">
        <f>'III. New Locations'!A1358</f>
        <v>1356</v>
      </c>
      <c r="C1359" s="4">
        <f>IF(LEN('III. New Locations'!C1358) &gt; 2, 1, 0)</f>
        <v>0</v>
      </c>
      <c r="E1359">
        <f>IF(LEN('III. New Locations'!E1358) = 2, IF('III. New Locations'!E1358 = "--", $C1359, 0), $C1359)</f>
        <v>0</v>
      </c>
      <c r="F1359">
        <f>IF(LEN('III. New Locations'!F1358) &gt; 4, 0, $C1359)</f>
        <v>0</v>
      </c>
      <c r="G1359">
        <f>IF(ISNUMBER('III. New Locations'!G1358) = TRUE, 0, $C1359)</f>
        <v>0</v>
      </c>
      <c r="H1359">
        <f>IF(ISNUMBER('III. New Locations'!H1358) = TRUE, 0, $C1359)</f>
        <v>0</v>
      </c>
      <c r="I1359">
        <f>IF(ISNUMBER('III. New Locations'!I1358) = TRUE, 0, $C1359)</f>
        <v>0</v>
      </c>
      <c r="J1359">
        <f>IF(ISNUMBER('III. New Locations'!J1358) = TRUE, 0, $C1359)</f>
        <v>0</v>
      </c>
      <c r="K1359">
        <f>IF(ISNUMBER('III. New Locations'!K1358) = TRUE, 0,$C1359)</f>
        <v>0</v>
      </c>
      <c r="M1359">
        <f>IF(ISNUMBER('III. New Locations'!M1358) = TRUE, 0,$C1359)</f>
        <v>0</v>
      </c>
      <c r="O1359">
        <f>IF(ISNUMBER('III. New Locations'!O1358) = TRUE, 0, $C1359)</f>
        <v>0</v>
      </c>
      <c r="P1359">
        <f>IF(ISNUMBER('III. New Locations'!P1358) = TRUE, 0, $C1359)</f>
        <v>0</v>
      </c>
      <c r="Q1359">
        <f>IF(ISNUMBER('III. New Locations'!Q1358) = TRUE, 0, $C1359)</f>
        <v>0</v>
      </c>
      <c r="R1359">
        <f>IF(ISNUMBER('III. New Locations'!R1358) = TRUE, IF('III. New Locations'!R1358 &gt;= 0, IF('III. New Locations'!R1358 &lt;=1, 0, $C1359),$C1359),$C1359)</f>
        <v>0</v>
      </c>
      <c r="S1359">
        <f>IF(ISNUMBER('III. New Locations'!S1358) = TRUE, IF('III. New Locations'!S1358 &gt;= 0, IF('III. New Locations'!S1358 &lt;=1, 0, $C1359), $C1359), $C1359)</f>
        <v>0</v>
      </c>
      <c r="T1359">
        <f>IF('III. New Locations'!T1358 = "-Unknown-", $C1359, 0)</f>
        <v>0</v>
      </c>
      <c r="U1359">
        <f>IF(LEN('III. New Locations'!U1358)&gt;1, 0, IF(T1359 = 0, 0, $C1359))</f>
        <v>0</v>
      </c>
      <c r="V1359">
        <f>IF('III. New Locations'!V1358 = "Unknown", $C1359, 0)</f>
        <v>0</v>
      </c>
      <c r="W1359">
        <f>IF(LEN('III. New Locations'!W1358)&gt;1, 0, IF(V1359 = 0, 0, $C1359))</f>
        <v>0</v>
      </c>
      <c r="X1359" t="str">
        <f>'III. New Locations'!X1358</f>
        <v>Unknown</v>
      </c>
      <c r="Y1359">
        <f>IF(ISNUMBER('III. New Locations'!Y1358) = TRUE, IF('III. New Locations'!Y1358 &gt;= 1400, IF('III. New Locations'!Y1358 &lt;=2100, 0, $C1359), $C1359), $C1359)</f>
        <v>0</v>
      </c>
      <c r="Z1359">
        <f>IF(ISNUMBER('III. New Locations'!Z1358) = TRUE, IF('III. New Locations'!Z1358 &gt;= 1400, IF('III. New Locations'!Z1358 &lt;=2100, 0, $C1359), $C1359), $C1359)</f>
        <v>0</v>
      </c>
      <c r="AA1359">
        <f>IF(ISNUMBER('III. New Locations'!AA1358) = TRUE, IF('III. New Locations'!AA1358 &gt;= 1400, IF('III. New Locations'!AA1358 &lt;=2100, 0, $C1359), $C1359), $C1359)</f>
        <v>0</v>
      </c>
      <c r="AC1359">
        <f>IF(ISNUMBER('III. New Locations'!AC1358) = TRUE, IF('III. New Locations'!AC1358 &gt;= 0, IF('III. New Locations'!AC1358 &lt;=1, 0,$C1359),$C1359), $C1359)</f>
        <v>0</v>
      </c>
    </row>
    <row r="1360" spans="1:29" x14ac:dyDescent="0.25">
      <c r="A1360">
        <f>'III. New Locations'!A1359</f>
        <v>1357</v>
      </c>
      <c r="C1360" s="4">
        <f>IF(LEN('III. New Locations'!C1359) &gt; 2, 1, 0)</f>
        <v>0</v>
      </c>
      <c r="E1360">
        <f>IF(LEN('III. New Locations'!E1359) = 2, IF('III. New Locations'!E1359 = "--", $C1360, 0), $C1360)</f>
        <v>0</v>
      </c>
      <c r="F1360">
        <f>IF(LEN('III. New Locations'!F1359) &gt; 4, 0, $C1360)</f>
        <v>0</v>
      </c>
      <c r="G1360">
        <f>IF(ISNUMBER('III. New Locations'!G1359) = TRUE, 0, $C1360)</f>
        <v>0</v>
      </c>
      <c r="H1360">
        <f>IF(ISNUMBER('III. New Locations'!H1359) = TRUE, 0, $C1360)</f>
        <v>0</v>
      </c>
      <c r="I1360">
        <f>IF(ISNUMBER('III. New Locations'!I1359) = TRUE, 0, $C1360)</f>
        <v>0</v>
      </c>
      <c r="J1360">
        <f>IF(ISNUMBER('III. New Locations'!J1359) = TRUE, 0, $C1360)</f>
        <v>0</v>
      </c>
      <c r="K1360">
        <f>IF(ISNUMBER('III. New Locations'!K1359) = TRUE, 0,$C1360)</f>
        <v>0</v>
      </c>
      <c r="M1360">
        <f>IF(ISNUMBER('III. New Locations'!M1359) = TRUE, 0,$C1360)</f>
        <v>0</v>
      </c>
      <c r="O1360">
        <f>IF(ISNUMBER('III. New Locations'!O1359) = TRUE, 0, $C1360)</f>
        <v>0</v>
      </c>
      <c r="P1360">
        <f>IF(ISNUMBER('III. New Locations'!P1359) = TRUE, 0, $C1360)</f>
        <v>0</v>
      </c>
      <c r="Q1360">
        <f>IF(ISNUMBER('III. New Locations'!Q1359) = TRUE, 0, $C1360)</f>
        <v>0</v>
      </c>
      <c r="R1360">
        <f>IF(ISNUMBER('III. New Locations'!R1359) = TRUE, IF('III. New Locations'!R1359 &gt;= 0, IF('III. New Locations'!R1359 &lt;=1, 0, $C1360),$C1360),$C1360)</f>
        <v>0</v>
      </c>
      <c r="S1360">
        <f>IF(ISNUMBER('III. New Locations'!S1359) = TRUE, IF('III. New Locations'!S1359 &gt;= 0, IF('III. New Locations'!S1359 &lt;=1, 0, $C1360), $C1360), $C1360)</f>
        <v>0</v>
      </c>
      <c r="T1360">
        <f>IF('III. New Locations'!T1359 = "-Unknown-", $C1360, 0)</f>
        <v>0</v>
      </c>
      <c r="U1360">
        <f>IF(LEN('III. New Locations'!U1359)&gt;1, 0, IF(T1360 = 0, 0, $C1360))</f>
        <v>0</v>
      </c>
      <c r="V1360">
        <f>IF('III. New Locations'!V1359 = "Unknown", $C1360, 0)</f>
        <v>0</v>
      </c>
      <c r="W1360">
        <f>IF(LEN('III. New Locations'!W1359)&gt;1, 0, IF(V1360 = 0, 0, $C1360))</f>
        <v>0</v>
      </c>
      <c r="X1360" t="str">
        <f>'III. New Locations'!X1359</f>
        <v>Unknown</v>
      </c>
      <c r="Y1360">
        <f>IF(ISNUMBER('III. New Locations'!Y1359) = TRUE, IF('III. New Locations'!Y1359 &gt;= 1400, IF('III. New Locations'!Y1359 &lt;=2100, 0, $C1360), $C1360), $C1360)</f>
        <v>0</v>
      </c>
      <c r="Z1360">
        <f>IF(ISNUMBER('III. New Locations'!Z1359) = TRUE, IF('III. New Locations'!Z1359 &gt;= 1400, IF('III. New Locations'!Z1359 &lt;=2100, 0, $C1360), $C1360), $C1360)</f>
        <v>0</v>
      </c>
      <c r="AA1360">
        <f>IF(ISNUMBER('III. New Locations'!AA1359) = TRUE, IF('III. New Locations'!AA1359 &gt;= 1400, IF('III. New Locations'!AA1359 &lt;=2100, 0, $C1360), $C1360), $C1360)</f>
        <v>0</v>
      </c>
      <c r="AC1360">
        <f>IF(ISNUMBER('III. New Locations'!AC1359) = TRUE, IF('III. New Locations'!AC1359 &gt;= 0, IF('III. New Locations'!AC1359 &lt;=1, 0,$C1360),$C1360), $C1360)</f>
        <v>0</v>
      </c>
    </row>
    <row r="1361" spans="1:29" x14ac:dyDescent="0.25">
      <c r="A1361">
        <f>'III. New Locations'!A1360</f>
        <v>1358</v>
      </c>
      <c r="C1361" s="4">
        <f>IF(LEN('III. New Locations'!C1360) &gt; 2, 1, 0)</f>
        <v>0</v>
      </c>
      <c r="E1361">
        <f>IF(LEN('III. New Locations'!E1360) = 2, IF('III. New Locations'!E1360 = "--", $C1361, 0), $C1361)</f>
        <v>0</v>
      </c>
      <c r="F1361">
        <f>IF(LEN('III. New Locations'!F1360) &gt; 4, 0, $C1361)</f>
        <v>0</v>
      </c>
      <c r="G1361">
        <f>IF(ISNUMBER('III. New Locations'!G1360) = TRUE, 0, $C1361)</f>
        <v>0</v>
      </c>
      <c r="H1361">
        <f>IF(ISNUMBER('III. New Locations'!H1360) = TRUE, 0, $C1361)</f>
        <v>0</v>
      </c>
      <c r="I1361">
        <f>IF(ISNUMBER('III. New Locations'!I1360) = TRUE, 0, $C1361)</f>
        <v>0</v>
      </c>
      <c r="J1361">
        <f>IF(ISNUMBER('III. New Locations'!J1360) = TRUE, 0, $C1361)</f>
        <v>0</v>
      </c>
      <c r="K1361">
        <f>IF(ISNUMBER('III. New Locations'!K1360) = TRUE, 0,$C1361)</f>
        <v>0</v>
      </c>
      <c r="M1361">
        <f>IF(ISNUMBER('III. New Locations'!M1360) = TRUE, 0,$C1361)</f>
        <v>0</v>
      </c>
      <c r="O1361">
        <f>IF(ISNUMBER('III. New Locations'!O1360) = TRUE, 0, $C1361)</f>
        <v>0</v>
      </c>
      <c r="P1361">
        <f>IF(ISNUMBER('III. New Locations'!P1360) = TRUE, 0, $C1361)</f>
        <v>0</v>
      </c>
      <c r="Q1361">
        <f>IF(ISNUMBER('III. New Locations'!Q1360) = TRUE, 0, $C1361)</f>
        <v>0</v>
      </c>
      <c r="R1361">
        <f>IF(ISNUMBER('III. New Locations'!R1360) = TRUE, IF('III. New Locations'!R1360 &gt;= 0, IF('III. New Locations'!R1360 &lt;=1, 0, $C1361),$C1361),$C1361)</f>
        <v>0</v>
      </c>
      <c r="S1361">
        <f>IF(ISNUMBER('III. New Locations'!S1360) = TRUE, IF('III. New Locations'!S1360 &gt;= 0, IF('III. New Locations'!S1360 &lt;=1, 0, $C1361), $C1361), $C1361)</f>
        <v>0</v>
      </c>
      <c r="T1361">
        <f>IF('III. New Locations'!T1360 = "-Unknown-", $C1361, 0)</f>
        <v>0</v>
      </c>
      <c r="U1361">
        <f>IF(LEN('III. New Locations'!U1360)&gt;1, 0, IF(T1361 = 0, 0, $C1361))</f>
        <v>0</v>
      </c>
      <c r="V1361">
        <f>IF('III. New Locations'!V1360 = "Unknown", $C1361, 0)</f>
        <v>0</v>
      </c>
      <c r="W1361">
        <f>IF(LEN('III. New Locations'!W1360)&gt;1, 0, IF(V1361 = 0, 0, $C1361))</f>
        <v>0</v>
      </c>
      <c r="X1361" t="str">
        <f>'III. New Locations'!X1360</f>
        <v>Unknown</v>
      </c>
      <c r="Y1361">
        <f>IF(ISNUMBER('III. New Locations'!Y1360) = TRUE, IF('III. New Locations'!Y1360 &gt;= 1400, IF('III. New Locations'!Y1360 &lt;=2100, 0, $C1361), $C1361), $C1361)</f>
        <v>0</v>
      </c>
      <c r="Z1361">
        <f>IF(ISNUMBER('III. New Locations'!Z1360) = TRUE, IF('III. New Locations'!Z1360 &gt;= 1400, IF('III. New Locations'!Z1360 &lt;=2100, 0, $C1361), $C1361), $C1361)</f>
        <v>0</v>
      </c>
      <c r="AA1361">
        <f>IF(ISNUMBER('III. New Locations'!AA1360) = TRUE, IF('III. New Locations'!AA1360 &gt;= 1400, IF('III. New Locations'!AA1360 &lt;=2100, 0, $C1361), $C1361), $C1361)</f>
        <v>0</v>
      </c>
      <c r="AC1361">
        <f>IF(ISNUMBER('III. New Locations'!AC1360) = TRUE, IF('III. New Locations'!AC1360 &gt;= 0, IF('III. New Locations'!AC1360 &lt;=1, 0,$C1361),$C1361), $C1361)</f>
        <v>0</v>
      </c>
    </row>
    <row r="1362" spans="1:29" x14ac:dyDescent="0.25">
      <c r="A1362">
        <f>'III. New Locations'!A1361</f>
        <v>1359</v>
      </c>
      <c r="C1362" s="4">
        <f>IF(LEN('III. New Locations'!C1361) &gt; 2, 1, 0)</f>
        <v>0</v>
      </c>
      <c r="E1362">
        <f>IF(LEN('III. New Locations'!E1361) = 2, IF('III. New Locations'!E1361 = "--", $C1362, 0), $C1362)</f>
        <v>0</v>
      </c>
      <c r="F1362">
        <f>IF(LEN('III. New Locations'!F1361) &gt; 4, 0, $C1362)</f>
        <v>0</v>
      </c>
      <c r="G1362">
        <f>IF(ISNUMBER('III. New Locations'!G1361) = TRUE, 0, $C1362)</f>
        <v>0</v>
      </c>
      <c r="H1362">
        <f>IF(ISNUMBER('III. New Locations'!H1361) = TRUE, 0, $C1362)</f>
        <v>0</v>
      </c>
      <c r="I1362">
        <f>IF(ISNUMBER('III. New Locations'!I1361) = TRUE, 0, $C1362)</f>
        <v>0</v>
      </c>
      <c r="J1362">
        <f>IF(ISNUMBER('III. New Locations'!J1361) = TRUE, 0, $C1362)</f>
        <v>0</v>
      </c>
      <c r="K1362">
        <f>IF(ISNUMBER('III. New Locations'!K1361) = TRUE, 0,$C1362)</f>
        <v>0</v>
      </c>
      <c r="M1362">
        <f>IF(ISNUMBER('III. New Locations'!M1361) = TRUE, 0,$C1362)</f>
        <v>0</v>
      </c>
      <c r="O1362">
        <f>IF(ISNUMBER('III. New Locations'!O1361) = TRUE, 0, $C1362)</f>
        <v>0</v>
      </c>
      <c r="P1362">
        <f>IF(ISNUMBER('III. New Locations'!P1361) = TRUE, 0, $C1362)</f>
        <v>0</v>
      </c>
      <c r="Q1362">
        <f>IF(ISNUMBER('III. New Locations'!Q1361) = TRUE, 0, $C1362)</f>
        <v>0</v>
      </c>
      <c r="R1362">
        <f>IF(ISNUMBER('III. New Locations'!R1361) = TRUE, IF('III. New Locations'!R1361 &gt;= 0, IF('III. New Locations'!R1361 &lt;=1, 0, $C1362),$C1362),$C1362)</f>
        <v>0</v>
      </c>
      <c r="S1362">
        <f>IF(ISNUMBER('III. New Locations'!S1361) = TRUE, IF('III. New Locations'!S1361 &gt;= 0, IF('III. New Locations'!S1361 &lt;=1, 0, $C1362), $C1362), $C1362)</f>
        <v>0</v>
      </c>
      <c r="T1362">
        <f>IF('III. New Locations'!T1361 = "-Unknown-", $C1362, 0)</f>
        <v>0</v>
      </c>
      <c r="U1362">
        <f>IF(LEN('III. New Locations'!U1361)&gt;1, 0, IF(T1362 = 0, 0, $C1362))</f>
        <v>0</v>
      </c>
      <c r="V1362">
        <f>IF('III. New Locations'!V1361 = "Unknown", $C1362, 0)</f>
        <v>0</v>
      </c>
      <c r="W1362">
        <f>IF(LEN('III. New Locations'!W1361)&gt;1, 0, IF(V1362 = 0, 0, $C1362))</f>
        <v>0</v>
      </c>
      <c r="X1362" t="str">
        <f>'III. New Locations'!X1361</f>
        <v>Unknown</v>
      </c>
      <c r="Y1362">
        <f>IF(ISNUMBER('III. New Locations'!Y1361) = TRUE, IF('III. New Locations'!Y1361 &gt;= 1400, IF('III. New Locations'!Y1361 &lt;=2100, 0, $C1362), $C1362), $C1362)</f>
        <v>0</v>
      </c>
      <c r="Z1362">
        <f>IF(ISNUMBER('III. New Locations'!Z1361) = TRUE, IF('III. New Locations'!Z1361 &gt;= 1400, IF('III. New Locations'!Z1361 &lt;=2100, 0, $C1362), $C1362), $C1362)</f>
        <v>0</v>
      </c>
      <c r="AA1362">
        <f>IF(ISNUMBER('III. New Locations'!AA1361) = TRUE, IF('III. New Locations'!AA1361 &gt;= 1400, IF('III. New Locations'!AA1361 &lt;=2100, 0, $C1362), $C1362), $C1362)</f>
        <v>0</v>
      </c>
      <c r="AC1362">
        <f>IF(ISNUMBER('III. New Locations'!AC1361) = TRUE, IF('III. New Locations'!AC1361 &gt;= 0, IF('III. New Locations'!AC1361 &lt;=1, 0,$C1362),$C1362), $C1362)</f>
        <v>0</v>
      </c>
    </row>
    <row r="1363" spans="1:29" x14ac:dyDescent="0.25">
      <c r="A1363">
        <f>'III. New Locations'!A1362</f>
        <v>1360</v>
      </c>
      <c r="C1363" s="4">
        <f>IF(LEN('III. New Locations'!C1362) &gt; 2, 1, 0)</f>
        <v>0</v>
      </c>
      <c r="E1363">
        <f>IF(LEN('III. New Locations'!E1362) = 2, IF('III. New Locations'!E1362 = "--", $C1363, 0), $C1363)</f>
        <v>0</v>
      </c>
      <c r="F1363">
        <f>IF(LEN('III. New Locations'!F1362) &gt; 4, 0, $C1363)</f>
        <v>0</v>
      </c>
      <c r="G1363">
        <f>IF(ISNUMBER('III. New Locations'!G1362) = TRUE, 0, $C1363)</f>
        <v>0</v>
      </c>
      <c r="H1363">
        <f>IF(ISNUMBER('III. New Locations'!H1362) = TRUE, 0, $C1363)</f>
        <v>0</v>
      </c>
      <c r="I1363">
        <f>IF(ISNUMBER('III. New Locations'!I1362) = TRUE, 0, $C1363)</f>
        <v>0</v>
      </c>
      <c r="J1363">
        <f>IF(ISNUMBER('III. New Locations'!J1362) = TRUE, 0, $C1363)</f>
        <v>0</v>
      </c>
      <c r="K1363">
        <f>IF(ISNUMBER('III. New Locations'!K1362) = TRUE, 0,$C1363)</f>
        <v>0</v>
      </c>
      <c r="M1363">
        <f>IF(ISNUMBER('III. New Locations'!M1362) = TRUE, 0,$C1363)</f>
        <v>0</v>
      </c>
      <c r="O1363">
        <f>IF(ISNUMBER('III. New Locations'!O1362) = TRUE, 0, $C1363)</f>
        <v>0</v>
      </c>
      <c r="P1363">
        <f>IF(ISNUMBER('III. New Locations'!P1362) = TRUE, 0, $C1363)</f>
        <v>0</v>
      </c>
      <c r="Q1363">
        <f>IF(ISNUMBER('III. New Locations'!Q1362) = TRUE, 0, $C1363)</f>
        <v>0</v>
      </c>
      <c r="R1363">
        <f>IF(ISNUMBER('III. New Locations'!R1362) = TRUE, IF('III. New Locations'!R1362 &gt;= 0, IF('III. New Locations'!R1362 &lt;=1, 0, $C1363),$C1363),$C1363)</f>
        <v>0</v>
      </c>
      <c r="S1363">
        <f>IF(ISNUMBER('III. New Locations'!S1362) = TRUE, IF('III. New Locations'!S1362 &gt;= 0, IF('III. New Locations'!S1362 &lt;=1, 0, $C1363), $C1363), $C1363)</f>
        <v>0</v>
      </c>
      <c r="T1363">
        <f>IF('III. New Locations'!T1362 = "-Unknown-", $C1363, 0)</f>
        <v>0</v>
      </c>
      <c r="U1363">
        <f>IF(LEN('III. New Locations'!U1362)&gt;1, 0, IF(T1363 = 0, 0, $C1363))</f>
        <v>0</v>
      </c>
      <c r="V1363">
        <f>IF('III. New Locations'!V1362 = "Unknown", $C1363, 0)</f>
        <v>0</v>
      </c>
      <c r="W1363">
        <f>IF(LEN('III. New Locations'!W1362)&gt;1, 0, IF(V1363 = 0, 0, $C1363))</f>
        <v>0</v>
      </c>
      <c r="X1363" t="str">
        <f>'III. New Locations'!X1362</f>
        <v>Unknown</v>
      </c>
      <c r="Y1363">
        <f>IF(ISNUMBER('III. New Locations'!Y1362) = TRUE, IF('III. New Locations'!Y1362 &gt;= 1400, IF('III. New Locations'!Y1362 &lt;=2100, 0, $C1363), $C1363), $C1363)</f>
        <v>0</v>
      </c>
      <c r="Z1363">
        <f>IF(ISNUMBER('III. New Locations'!Z1362) = TRUE, IF('III. New Locations'!Z1362 &gt;= 1400, IF('III. New Locations'!Z1362 &lt;=2100, 0, $C1363), $C1363), $C1363)</f>
        <v>0</v>
      </c>
      <c r="AA1363">
        <f>IF(ISNUMBER('III. New Locations'!AA1362) = TRUE, IF('III. New Locations'!AA1362 &gt;= 1400, IF('III. New Locations'!AA1362 &lt;=2100, 0, $C1363), $C1363), $C1363)</f>
        <v>0</v>
      </c>
      <c r="AC1363">
        <f>IF(ISNUMBER('III. New Locations'!AC1362) = TRUE, IF('III. New Locations'!AC1362 &gt;= 0, IF('III. New Locations'!AC1362 &lt;=1, 0,$C1363),$C1363), $C1363)</f>
        <v>0</v>
      </c>
    </row>
    <row r="1364" spans="1:29" x14ac:dyDescent="0.25">
      <c r="A1364">
        <f>'III. New Locations'!A1363</f>
        <v>1361</v>
      </c>
      <c r="C1364" s="4">
        <f>IF(LEN('III. New Locations'!C1363) &gt; 2, 1, 0)</f>
        <v>0</v>
      </c>
      <c r="E1364">
        <f>IF(LEN('III. New Locations'!E1363) = 2, IF('III. New Locations'!E1363 = "--", $C1364, 0), $C1364)</f>
        <v>0</v>
      </c>
      <c r="F1364">
        <f>IF(LEN('III. New Locations'!F1363) &gt; 4, 0, $C1364)</f>
        <v>0</v>
      </c>
      <c r="G1364">
        <f>IF(ISNUMBER('III. New Locations'!G1363) = TRUE, 0, $C1364)</f>
        <v>0</v>
      </c>
      <c r="H1364">
        <f>IF(ISNUMBER('III. New Locations'!H1363) = TRUE, 0, $C1364)</f>
        <v>0</v>
      </c>
      <c r="I1364">
        <f>IF(ISNUMBER('III. New Locations'!I1363) = TRUE, 0, $C1364)</f>
        <v>0</v>
      </c>
      <c r="J1364">
        <f>IF(ISNUMBER('III. New Locations'!J1363) = TRUE, 0, $C1364)</f>
        <v>0</v>
      </c>
      <c r="K1364">
        <f>IF(ISNUMBER('III. New Locations'!K1363) = TRUE, 0,$C1364)</f>
        <v>0</v>
      </c>
      <c r="M1364">
        <f>IF(ISNUMBER('III. New Locations'!M1363) = TRUE, 0,$C1364)</f>
        <v>0</v>
      </c>
      <c r="O1364">
        <f>IF(ISNUMBER('III. New Locations'!O1363) = TRUE, 0, $C1364)</f>
        <v>0</v>
      </c>
      <c r="P1364">
        <f>IF(ISNUMBER('III. New Locations'!P1363) = TRUE, 0, $C1364)</f>
        <v>0</v>
      </c>
      <c r="Q1364">
        <f>IF(ISNUMBER('III. New Locations'!Q1363) = TRUE, 0, $C1364)</f>
        <v>0</v>
      </c>
      <c r="R1364">
        <f>IF(ISNUMBER('III. New Locations'!R1363) = TRUE, IF('III. New Locations'!R1363 &gt;= 0, IF('III. New Locations'!R1363 &lt;=1, 0, $C1364),$C1364),$C1364)</f>
        <v>0</v>
      </c>
      <c r="S1364">
        <f>IF(ISNUMBER('III. New Locations'!S1363) = TRUE, IF('III. New Locations'!S1363 &gt;= 0, IF('III. New Locations'!S1363 &lt;=1, 0, $C1364), $C1364), $C1364)</f>
        <v>0</v>
      </c>
      <c r="T1364">
        <f>IF('III. New Locations'!T1363 = "-Unknown-", $C1364, 0)</f>
        <v>0</v>
      </c>
      <c r="U1364">
        <f>IF(LEN('III. New Locations'!U1363)&gt;1, 0, IF(T1364 = 0, 0, $C1364))</f>
        <v>0</v>
      </c>
      <c r="V1364">
        <f>IF('III. New Locations'!V1363 = "Unknown", $C1364, 0)</f>
        <v>0</v>
      </c>
      <c r="W1364">
        <f>IF(LEN('III. New Locations'!W1363)&gt;1, 0, IF(V1364 = 0, 0, $C1364))</f>
        <v>0</v>
      </c>
      <c r="X1364" t="str">
        <f>'III. New Locations'!X1363</f>
        <v>Unknown</v>
      </c>
      <c r="Y1364">
        <f>IF(ISNUMBER('III. New Locations'!Y1363) = TRUE, IF('III. New Locations'!Y1363 &gt;= 1400, IF('III. New Locations'!Y1363 &lt;=2100, 0, $C1364), $C1364), $C1364)</f>
        <v>0</v>
      </c>
      <c r="Z1364">
        <f>IF(ISNUMBER('III. New Locations'!Z1363) = TRUE, IF('III. New Locations'!Z1363 &gt;= 1400, IF('III. New Locations'!Z1363 &lt;=2100, 0, $C1364), $C1364), $C1364)</f>
        <v>0</v>
      </c>
      <c r="AA1364">
        <f>IF(ISNUMBER('III. New Locations'!AA1363) = TRUE, IF('III. New Locations'!AA1363 &gt;= 1400, IF('III. New Locations'!AA1363 &lt;=2100, 0, $C1364), $C1364), $C1364)</f>
        <v>0</v>
      </c>
      <c r="AC1364">
        <f>IF(ISNUMBER('III. New Locations'!AC1363) = TRUE, IF('III. New Locations'!AC1363 &gt;= 0, IF('III. New Locations'!AC1363 &lt;=1, 0,$C1364),$C1364), $C1364)</f>
        <v>0</v>
      </c>
    </row>
    <row r="1365" spans="1:29" x14ac:dyDescent="0.25">
      <c r="A1365">
        <f>'III. New Locations'!A1364</f>
        <v>1362</v>
      </c>
      <c r="C1365" s="4">
        <f>IF(LEN('III. New Locations'!C1364) &gt; 2, 1, 0)</f>
        <v>0</v>
      </c>
      <c r="E1365">
        <f>IF(LEN('III. New Locations'!E1364) = 2, IF('III. New Locations'!E1364 = "--", $C1365, 0), $C1365)</f>
        <v>0</v>
      </c>
      <c r="F1365">
        <f>IF(LEN('III. New Locations'!F1364) &gt; 4, 0, $C1365)</f>
        <v>0</v>
      </c>
      <c r="G1365">
        <f>IF(ISNUMBER('III. New Locations'!G1364) = TRUE, 0, $C1365)</f>
        <v>0</v>
      </c>
      <c r="H1365">
        <f>IF(ISNUMBER('III. New Locations'!H1364) = TRUE, 0, $C1365)</f>
        <v>0</v>
      </c>
      <c r="I1365">
        <f>IF(ISNUMBER('III. New Locations'!I1364) = TRUE, 0, $C1365)</f>
        <v>0</v>
      </c>
      <c r="J1365">
        <f>IF(ISNUMBER('III. New Locations'!J1364) = TRUE, 0, $C1365)</f>
        <v>0</v>
      </c>
      <c r="K1365">
        <f>IF(ISNUMBER('III. New Locations'!K1364) = TRUE, 0,$C1365)</f>
        <v>0</v>
      </c>
      <c r="M1365">
        <f>IF(ISNUMBER('III. New Locations'!M1364) = TRUE, 0,$C1365)</f>
        <v>0</v>
      </c>
      <c r="O1365">
        <f>IF(ISNUMBER('III. New Locations'!O1364) = TRUE, 0, $C1365)</f>
        <v>0</v>
      </c>
      <c r="P1365">
        <f>IF(ISNUMBER('III. New Locations'!P1364) = TRUE, 0, $C1365)</f>
        <v>0</v>
      </c>
      <c r="Q1365">
        <f>IF(ISNUMBER('III. New Locations'!Q1364) = TRUE, 0, $C1365)</f>
        <v>0</v>
      </c>
      <c r="R1365">
        <f>IF(ISNUMBER('III. New Locations'!R1364) = TRUE, IF('III. New Locations'!R1364 &gt;= 0, IF('III. New Locations'!R1364 &lt;=1, 0, $C1365),$C1365),$C1365)</f>
        <v>0</v>
      </c>
      <c r="S1365">
        <f>IF(ISNUMBER('III. New Locations'!S1364) = TRUE, IF('III. New Locations'!S1364 &gt;= 0, IF('III. New Locations'!S1364 &lt;=1, 0, $C1365), $C1365), $C1365)</f>
        <v>0</v>
      </c>
      <c r="T1365">
        <f>IF('III. New Locations'!T1364 = "-Unknown-", $C1365, 0)</f>
        <v>0</v>
      </c>
      <c r="U1365">
        <f>IF(LEN('III. New Locations'!U1364)&gt;1, 0, IF(T1365 = 0, 0, $C1365))</f>
        <v>0</v>
      </c>
      <c r="V1365">
        <f>IF('III. New Locations'!V1364 = "Unknown", $C1365, 0)</f>
        <v>0</v>
      </c>
      <c r="W1365">
        <f>IF(LEN('III. New Locations'!W1364)&gt;1, 0, IF(V1365 = 0, 0, $C1365))</f>
        <v>0</v>
      </c>
      <c r="X1365" t="str">
        <f>'III. New Locations'!X1364</f>
        <v>Unknown</v>
      </c>
      <c r="Y1365">
        <f>IF(ISNUMBER('III. New Locations'!Y1364) = TRUE, IF('III. New Locations'!Y1364 &gt;= 1400, IF('III. New Locations'!Y1364 &lt;=2100, 0, $C1365), $C1365), $C1365)</f>
        <v>0</v>
      </c>
      <c r="Z1365">
        <f>IF(ISNUMBER('III. New Locations'!Z1364) = TRUE, IF('III. New Locations'!Z1364 &gt;= 1400, IF('III. New Locations'!Z1364 &lt;=2100, 0, $C1365), $C1365), $C1365)</f>
        <v>0</v>
      </c>
      <c r="AA1365">
        <f>IF(ISNUMBER('III. New Locations'!AA1364) = TRUE, IF('III. New Locations'!AA1364 &gt;= 1400, IF('III. New Locations'!AA1364 &lt;=2100, 0, $C1365), $C1365), $C1365)</f>
        <v>0</v>
      </c>
      <c r="AC1365">
        <f>IF(ISNUMBER('III. New Locations'!AC1364) = TRUE, IF('III. New Locations'!AC1364 &gt;= 0, IF('III. New Locations'!AC1364 &lt;=1, 0,$C1365),$C1365), $C1365)</f>
        <v>0</v>
      </c>
    </row>
    <row r="1366" spans="1:29" x14ac:dyDescent="0.25">
      <c r="A1366">
        <f>'III. New Locations'!A1365</f>
        <v>1363</v>
      </c>
      <c r="C1366" s="4">
        <f>IF(LEN('III. New Locations'!C1365) &gt; 2, 1, 0)</f>
        <v>0</v>
      </c>
      <c r="E1366">
        <f>IF(LEN('III. New Locations'!E1365) = 2, IF('III. New Locations'!E1365 = "--", $C1366, 0), $C1366)</f>
        <v>0</v>
      </c>
      <c r="F1366">
        <f>IF(LEN('III. New Locations'!F1365) &gt; 4, 0, $C1366)</f>
        <v>0</v>
      </c>
      <c r="G1366">
        <f>IF(ISNUMBER('III. New Locations'!G1365) = TRUE, 0, $C1366)</f>
        <v>0</v>
      </c>
      <c r="H1366">
        <f>IF(ISNUMBER('III. New Locations'!H1365) = TRUE, 0, $C1366)</f>
        <v>0</v>
      </c>
      <c r="I1366">
        <f>IF(ISNUMBER('III. New Locations'!I1365) = TRUE, 0, $C1366)</f>
        <v>0</v>
      </c>
      <c r="J1366">
        <f>IF(ISNUMBER('III. New Locations'!J1365) = TRUE, 0, $C1366)</f>
        <v>0</v>
      </c>
      <c r="K1366">
        <f>IF(ISNUMBER('III. New Locations'!K1365) = TRUE, 0,$C1366)</f>
        <v>0</v>
      </c>
      <c r="M1366">
        <f>IF(ISNUMBER('III. New Locations'!M1365) = TRUE, 0,$C1366)</f>
        <v>0</v>
      </c>
      <c r="O1366">
        <f>IF(ISNUMBER('III. New Locations'!O1365) = TRUE, 0, $C1366)</f>
        <v>0</v>
      </c>
      <c r="P1366">
        <f>IF(ISNUMBER('III. New Locations'!P1365) = TRUE, 0, $C1366)</f>
        <v>0</v>
      </c>
      <c r="Q1366">
        <f>IF(ISNUMBER('III. New Locations'!Q1365) = TRUE, 0, $C1366)</f>
        <v>0</v>
      </c>
      <c r="R1366">
        <f>IF(ISNUMBER('III. New Locations'!R1365) = TRUE, IF('III. New Locations'!R1365 &gt;= 0, IF('III. New Locations'!R1365 &lt;=1, 0, $C1366),$C1366),$C1366)</f>
        <v>0</v>
      </c>
      <c r="S1366">
        <f>IF(ISNUMBER('III. New Locations'!S1365) = TRUE, IF('III. New Locations'!S1365 &gt;= 0, IF('III. New Locations'!S1365 &lt;=1, 0, $C1366), $C1366), $C1366)</f>
        <v>0</v>
      </c>
      <c r="T1366">
        <f>IF('III. New Locations'!T1365 = "-Unknown-", $C1366, 0)</f>
        <v>0</v>
      </c>
      <c r="U1366">
        <f>IF(LEN('III. New Locations'!U1365)&gt;1, 0, IF(T1366 = 0, 0, $C1366))</f>
        <v>0</v>
      </c>
      <c r="V1366">
        <f>IF('III. New Locations'!V1365 = "Unknown", $C1366, 0)</f>
        <v>0</v>
      </c>
      <c r="W1366">
        <f>IF(LEN('III. New Locations'!W1365)&gt;1, 0, IF(V1366 = 0, 0, $C1366))</f>
        <v>0</v>
      </c>
      <c r="X1366" t="str">
        <f>'III. New Locations'!X1365</f>
        <v>Unknown</v>
      </c>
      <c r="Y1366">
        <f>IF(ISNUMBER('III. New Locations'!Y1365) = TRUE, IF('III. New Locations'!Y1365 &gt;= 1400, IF('III. New Locations'!Y1365 &lt;=2100, 0, $C1366), $C1366), $C1366)</f>
        <v>0</v>
      </c>
      <c r="Z1366">
        <f>IF(ISNUMBER('III. New Locations'!Z1365) = TRUE, IF('III. New Locations'!Z1365 &gt;= 1400, IF('III. New Locations'!Z1365 &lt;=2100, 0, $C1366), $C1366), $C1366)</f>
        <v>0</v>
      </c>
      <c r="AA1366">
        <f>IF(ISNUMBER('III. New Locations'!AA1365) = TRUE, IF('III. New Locations'!AA1365 &gt;= 1400, IF('III. New Locations'!AA1365 &lt;=2100, 0, $C1366), $C1366), $C1366)</f>
        <v>0</v>
      </c>
      <c r="AC1366">
        <f>IF(ISNUMBER('III. New Locations'!AC1365) = TRUE, IF('III. New Locations'!AC1365 &gt;= 0, IF('III. New Locations'!AC1365 &lt;=1, 0,$C1366),$C1366), $C1366)</f>
        <v>0</v>
      </c>
    </row>
    <row r="1367" spans="1:29" x14ac:dyDescent="0.25">
      <c r="A1367">
        <f>'III. New Locations'!A1366</f>
        <v>1364</v>
      </c>
      <c r="C1367" s="4">
        <f>IF(LEN('III. New Locations'!C1366) &gt; 2, 1, 0)</f>
        <v>0</v>
      </c>
      <c r="E1367">
        <f>IF(LEN('III. New Locations'!E1366) = 2, IF('III. New Locations'!E1366 = "--", $C1367, 0), $C1367)</f>
        <v>0</v>
      </c>
      <c r="F1367">
        <f>IF(LEN('III. New Locations'!F1366) &gt; 4, 0, $C1367)</f>
        <v>0</v>
      </c>
      <c r="G1367">
        <f>IF(ISNUMBER('III. New Locations'!G1366) = TRUE, 0, $C1367)</f>
        <v>0</v>
      </c>
      <c r="H1367">
        <f>IF(ISNUMBER('III. New Locations'!H1366) = TRUE, 0, $C1367)</f>
        <v>0</v>
      </c>
      <c r="I1367">
        <f>IF(ISNUMBER('III. New Locations'!I1366) = TRUE, 0, $C1367)</f>
        <v>0</v>
      </c>
      <c r="J1367">
        <f>IF(ISNUMBER('III. New Locations'!J1366) = TRUE, 0, $C1367)</f>
        <v>0</v>
      </c>
      <c r="K1367">
        <f>IF(ISNUMBER('III. New Locations'!K1366) = TRUE, 0,$C1367)</f>
        <v>0</v>
      </c>
      <c r="M1367">
        <f>IF(ISNUMBER('III. New Locations'!M1366) = TRUE, 0,$C1367)</f>
        <v>0</v>
      </c>
      <c r="O1367">
        <f>IF(ISNUMBER('III. New Locations'!O1366) = TRUE, 0, $C1367)</f>
        <v>0</v>
      </c>
      <c r="P1367">
        <f>IF(ISNUMBER('III. New Locations'!P1366) = TRUE, 0, $C1367)</f>
        <v>0</v>
      </c>
      <c r="Q1367">
        <f>IF(ISNUMBER('III. New Locations'!Q1366) = TRUE, 0, $C1367)</f>
        <v>0</v>
      </c>
      <c r="R1367">
        <f>IF(ISNUMBER('III. New Locations'!R1366) = TRUE, IF('III. New Locations'!R1366 &gt;= 0, IF('III. New Locations'!R1366 &lt;=1, 0, $C1367),$C1367),$C1367)</f>
        <v>0</v>
      </c>
      <c r="S1367">
        <f>IF(ISNUMBER('III. New Locations'!S1366) = TRUE, IF('III. New Locations'!S1366 &gt;= 0, IF('III. New Locations'!S1366 &lt;=1, 0, $C1367), $C1367), $C1367)</f>
        <v>0</v>
      </c>
      <c r="T1367">
        <f>IF('III. New Locations'!T1366 = "-Unknown-", $C1367, 0)</f>
        <v>0</v>
      </c>
      <c r="U1367">
        <f>IF(LEN('III. New Locations'!U1366)&gt;1, 0, IF(T1367 = 0, 0, $C1367))</f>
        <v>0</v>
      </c>
      <c r="V1367">
        <f>IF('III. New Locations'!V1366 = "Unknown", $C1367, 0)</f>
        <v>0</v>
      </c>
      <c r="W1367">
        <f>IF(LEN('III. New Locations'!W1366)&gt;1, 0, IF(V1367 = 0, 0, $C1367))</f>
        <v>0</v>
      </c>
      <c r="X1367" t="str">
        <f>'III. New Locations'!X1366</f>
        <v>Unknown</v>
      </c>
      <c r="Y1367">
        <f>IF(ISNUMBER('III. New Locations'!Y1366) = TRUE, IF('III. New Locations'!Y1366 &gt;= 1400, IF('III. New Locations'!Y1366 &lt;=2100, 0, $C1367), $C1367), $C1367)</f>
        <v>0</v>
      </c>
      <c r="Z1367">
        <f>IF(ISNUMBER('III. New Locations'!Z1366) = TRUE, IF('III. New Locations'!Z1366 &gt;= 1400, IF('III. New Locations'!Z1366 &lt;=2100, 0, $C1367), $C1367), $C1367)</f>
        <v>0</v>
      </c>
      <c r="AA1367">
        <f>IF(ISNUMBER('III. New Locations'!AA1366) = TRUE, IF('III. New Locations'!AA1366 &gt;= 1400, IF('III. New Locations'!AA1366 &lt;=2100, 0, $C1367), $C1367), $C1367)</f>
        <v>0</v>
      </c>
      <c r="AC1367">
        <f>IF(ISNUMBER('III. New Locations'!AC1366) = TRUE, IF('III. New Locations'!AC1366 &gt;= 0, IF('III. New Locations'!AC1366 &lt;=1, 0,$C1367),$C1367), $C1367)</f>
        <v>0</v>
      </c>
    </row>
    <row r="1368" spans="1:29" x14ac:dyDescent="0.25">
      <c r="A1368">
        <f>'III. New Locations'!A1367</f>
        <v>1365</v>
      </c>
      <c r="C1368" s="4">
        <f>IF(LEN('III. New Locations'!C1367) &gt; 2, 1, 0)</f>
        <v>0</v>
      </c>
      <c r="E1368">
        <f>IF(LEN('III. New Locations'!E1367) = 2, IF('III. New Locations'!E1367 = "--", $C1368, 0), $C1368)</f>
        <v>0</v>
      </c>
      <c r="F1368">
        <f>IF(LEN('III. New Locations'!F1367) &gt; 4, 0, $C1368)</f>
        <v>0</v>
      </c>
      <c r="G1368">
        <f>IF(ISNUMBER('III. New Locations'!G1367) = TRUE, 0, $C1368)</f>
        <v>0</v>
      </c>
      <c r="H1368">
        <f>IF(ISNUMBER('III. New Locations'!H1367) = TRUE, 0, $C1368)</f>
        <v>0</v>
      </c>
      <c r="I1368">
        <f>IF(ISNUMBER('III. New Locations'!I1367) = TRUE, 0, $C1368)</f>
        <v>0</v>
      </c>
      <c r="J1368">
        <f>IF(ISNUMBER('III. New Locations'!J1367) = TRUE, 0, $C1368)</f>
        <v>0</v>
      </c>
      <c r="K1368">
        <f>IF(ISNUMBER('III. New Locations'!K1367) = TRUE, 0,$C1368)</f>
        <v>0</v>
      </c>
      <c r="M1368">
        <f>IF(ISNUMBER('III. New Locations'!M1367) = TRUE, 0,$C1368)</f>
        <v>0</v>
      </c>
      <c r="O1368">
        <f>IF(ISNUMBER('III. New Locations'!O1367) = TRUE, 0, $C1368)</f>
        <v>0</v>
      </c>
      <c r="P1368">
        <f>IF(ISNUMBER('III. New Locations'!P1367) = TRUE, 0, $C1368)</f>
        <v>0</v>
      </c>
      <c r="Q1368">
        <f>IF(ISNUMBER('III. New Locations'!Q1367) = TRUE, 0, $C1368)</f>
        <v>0</v>
      </c>
      <c r="R1368">
        <f>IF(ISNUMBER('III. New Locations'!R1367) = TRUE, IF('III. New Locations'!R1367 &gt;= 0, IF('III. New Locations'!R1367 &lt;=1, 0, $C1368),$C1368),$C1368)</f>
        <v>0</v>
      </c>
      <c r="S1368">
        <f>IF(ISNUMBER('III. New Locations'!S1367) = TRUE, IF('III. New Locations'!S1367 &gt;= 0, IF('III. New Locations'!S1367 &lt;=1, 0, $C1368), $C1368), $C1368)</f>
        <v>0</v>
      </c>
      <c r="T1368">
        <f>IF('III. New Locations'!T1367 = "-Unknown-", $C1368, 0)</f>
        <v>0</v>
      </c>
      <c r="U1368">
        <f>IF(LEN('III. New Locations'!U1367)&gt;1, 0, IF(T1368 = 0, 0, $C1368))</f>
        <v>0</v>
      </c>
      <c r="V1368">
        <f>IF('III. New Locations'!V1367 = "Unknown", $C1368, 0)</f>
        <v>0</v>
      </c>
      <c r="W1368">
        <f>IF(LEN('III. New Locations'!W1367)&gt;1, 0, IF(V1368 = 0, 0, $C1368))</f>
        <v>0</v>
      </c>
      <c r="X1368" t="str">
        <f>'III. New Locations'!X1367</f>
        <v>Unknown</v>
      </c>
      <c r="Y1368">
        <f>IF(ISNUMBER('III. New Locations'!Y1367) = TRUE, IF('III. New Locations'!Y1367 &gt;= 1400, IF('III. New Locations'!Y1367 &lt;=2100, 0, $C1368), $C1368), $C1368)</f>
        <v>0</v>
      </c>
      <c r="Z1368">
        <f>IF(ISNUMBER('III. New Locations'!Z1367) = TRUE, IF('III. New Locations'!Z1367 &gt;= 1400, IF('III. New Locations'!Z1367 &lt;=2100, 0, $C1368), $C1368), $C1368)</f>
        <v>0</v>
      </c>
      <c r="AA1368">
        <f>IF(ISNUMBER('III. New Locations'!AA1367) = TRUE, IF('III. New Locations'!AA1367 &gt;= 1400, IF('III. New Locations'!AA1367 &lt;=2100, 0, $C1368), $C1368), $C1368)</f>
        <v>0</v>
      </c>
      <c r="AC1368">
        <f>IF(ISNUMBER('III. New Locations'!AC1367) = TRUE, IF('III. New Locations'!AC1367 &gt;= 0, IF('III. New Locations'!AC1367 &lt;=1, 0,$C1368),$C1368), $C1368)</f>
        <v>0</v>
      </c>
    </row>
    <row r="1369" spans="1:29" x14ac:dyDescent="0.25">
      <c r="A1369">
        <f>'III. New Locations'!A1368</f>
        <v>1366</v>
      </c>
      <c r="C1369" s="4">
        <f>IF(LEN('III. New Locations'!C1368) &gt; 2, 1, 0)</f>
        <v>0</v>
      </c>
      <c r="E1369">
        <f>IF(LEN('III. New Locations'!E1368) = 2, IF('III. New Locations'!E1368 = "--", $C1369, 0), $C1369)</f>
        <v>0</v>
      </c>
      <c r="F1369">
        <f>IF(LEN('III. New Locations'!F1368) &gt; 4, 0, $C1369)</f>
        <v>0</v>
      </c>
      <c r="G1369">
        <f>IF(ISNUMBER('III. New Locations'!G1368) = TRUE, 0, $C1369)</f>
        <v>0</v>
      </c>
      <c r="H1369">
        <f>IF(ISNUMBER('III. New Locations'!H1368) = TRUE, 0, $C1369)</f>
        <v>0</v>
      </c>
      <c r="I1369">
        <f>IF(ISNUMBER('III. New Locations'!I1368) = TRUE, 0, $C1369)</f>
        <v>0</v>
      </c>
      <c r="J1369">
        <f>IF(ISNUMBER('III. New Locations'!J1368) = TRUE, 0, $C1369)</f>
        <v>0</v>
      </c>
      <c r="K1369">
        <f>IF(ISNUMBER('III. New Locations'!K1368) = TRUE, 0,$C1369)</f>
        <v>0</v>
      </c>
      <c r="M1369">
        <f>IF(ISNUMBER('III. New Locations'!M1368) = TRUE, 0,$C1369)</f>
        <v>0</v>
      </c>
      <c r="O1369">
        <f>IF(ISNUMBER('III. New Locations'!O1368) = TRUE, 0, $C1369)</f>
        <v>0</v>
      </c>
      <c r="P1369">
        <f>IF(ISNUMBER('III. New Locations'!P1368) = TRUE, 0, $C1369)</f>
        <v>0</v>
      </c>
      <c r="Q1369">
        <f>IF(ISNUMBER('III. New Locations'!Q1368) = TRUE, 0, $C1369)</f>
        <v>0</v>
      </c>
      <c r="R1369">
        <f>IF(ISNUMBER('III. New Locations'!R1368) = TRUE, IF('III. New Locations'!R1368 &gt;= 0, IF('III. New Locations'!R1368 &lt;=1, 0, $C1369),$C1369),$C1369)</f>
        <v>0</v>
      </c>
      <c r="S1369">
        <f>IF(ISNUMBER('III. New Locations'!S1368) = TRUE, IF('III. New Locations'!S1368 &gt;= 0, IF('III. New Locations'!S1368 &lt;=1, 0, $C1369), $C1369), $C1369)</f>
        <v>0</v>
      </c>
      <c r="T1369">
        <f>IF('III. New Locations'!T1368 = "-Unknown-", $C1369, 0)</f>
        <v>0</v>
      </c>
      <c r="U1369">
        <f>IF(LEN('III. New Locations'!U1368)&gt;1, 0, IF(T1369 = 0, 0, $C1369))</f>
        <v>0</v>
      </c>
      <c r="V1369">
        <f>IF('III. New Locations'!V1368 = "Unknown", $C1369, 0)</f>
        <v>0</v>
      </c>
      <c r="W1369">
        <f>IF(LEN('III. New Locations'!W1368)&gt;1, 0, IF(V1369 = 0, 0, $C1369))</f>
        <v>0</v>
      </c>
      <c r="X1369" t="str">
        <f>'III. New Locations'!X1368</f>
        <v>Unknown</v>
      </c>
      <c r="Y1369">
        <f>IF(ISNUMBER('III. New Locations'!Y1368) = TRUE, IF('III. New Locations'!Y1368 &gt;= 1400, IF('III. New Locations'!Y1368 &lt;=2100, 0, $C1369), $C1369), $C1369)</f>
        <v>0</v>
      </c>
      <c r="Z1369">
        <f>IF(ISNUMBER('III. New Locations'!Z1368) = TRUE, IF('III. New Locations'!Z1368 &gt;= 1400, IF('III. New Locations'!Z1368 &lt;=2100, 0, $C1369), $C1369), $C1369)</f>
        <v>0</v>
      </c>
      <c r="AA1369">
        <f>IF(ISNUMBER('III. New Locations'!AA1368) = TRUE, IF('III. New Locations'!AA1368 &gt;= 1400, IF('III. New Locations'!AA1368 &lt;=2100, 0, $C1369), $C1369), $C1369)</f>
        <v>0</v>
      </c>
      <c r="AC1369">
        <f>IF(ISNUMBER('III. New Locations'!AC1368) = TRUE, IF('III. New Locations'!AC1368 &gt;= 0, IF('III. New Locations'!AC1368 &lt;=1, 0,$C1369),$C1369), $C1369)</f>
        <v>0</v>
      </c>
    </row>
    <row r="1370" spans="1:29" x14ac:dyDescent="0.25">
      <c r="A1370">
        <f>'III. New Locations'!A1369</f>
        <v>1367</v>
      </c>
      <c r="C1370" s="4">
        <f>IF(LEN('III. New Locations'!C1369) &gt; 2, 1, 0)</f>
        <v>0</v>
      </c>
      <c r="E1370">
        <f>IF(LEN('III. New Locations'!E1369) = 2, IF('III. New Locations'!E1369 = "--", $C1370, 0), $C1370)</f>
        <v>0</v>
      </c>
      <c r="F1370">
        <f>IF(LEN('III. New Locations'!F1369) &gt; 4, 0, $C1370)</f>
        <v>0</v>
      </c>
      <c r="G1370">
        <f>IF(ISNUMBER('III. New Locations'!G1369) = TRUE, 0, $C1370)</f>
        <v>0</v>
      </c>
      <c r="H1370">
        <f>IF(ISNUMBER('III. New Locations'!H1369) = TRUE, 0, $C1370)</f>
        <v>0</v>
      </c>
      <c r="I1370">
        <f>IF(ISNUMBER('III. New Locations'!I1369) = TRUE, 0, $C1370)</f>
        <v>0</v>
      </c>
      <c r="J1370">
        <f>IF(ISNUMBER('III. New Locations'!J1369) = TRUE, 0, $C1370)</f>
        <v>0</v>
      </c>
      <c r="K1370">
        <f>IF(ISNUMBER('III. New Locations'!K1369) = TRUE, 0,$C1370)</f>
        <v>0</v>
      </c>
      <c r="M1370">
        <f>IF(ISNUMBER('III. New Locations'!M1369) = TRUE, 0,$C1370)</f>
        <v>0</v>
      </c>
      <c r="O1370">
        <f>IF(ISNUMBER('III. New Locations'!O1369) = TRUE, 0, $C1370)</f>
        <v>0</v>
      </c>
      <c r="P1370">
        <f>IF(ISNUMBER('III. New Locations'!P1369) = TRUE, 0, $C1370)</f>
        <v>0</v>
      </c>
      <c r="Q1370">
        <f>IF(ISNUMBER('III. New Locations'!Q1369) = TRUE, 0, $C1370)</f>
        <v>0</v>
      </c>
      <c r="R1370">
        <f>IF(ISNUMBER('III. New Locations'!R1369) = TRUE, IF('III. New Locations'!R1369 &gt;= 0, IF('III. New Locations'!R1369 &lt;=1, 0, $C1370),$C1370),$C1370)</f>
        <v>0</v>
      </c>
      <c r="S1370">
        <f>IF(ISNUMBER('III. New Locations'!S1369) = TRUE, IF('III. New Locations'!S1369 &gt;= 0, IF('III. New Locations'!S1369 &lt;=1, 0, $C1370), $C1370), $C1370)</f>
        <v>0</v>
      </c>
      <c r="T1370">
        <f>IF('III. New Locations'!T1369 = "-Unknown-", $C1370, 0)</f>
        <v>0</v>
      </c>
      <c r="U1370">
        <f>IF(LEN('III. New Locations'!U1369)&gt;1, 0, IF(T1370 = 0, 0, $C1370))</f>
        <v>0</v>
      </c>
      <c r="V1370">
        <f>IF('III. New Locations'!V1369 = "Unknown", $C1370, 0)</f>
        <v>0</v>
      </c>
      <c r="W1370">
        <f>IF(LEN('III. New Locations'!W1369)&gt;1, 0, IF(V1370 = 0, 0, $C1370))</f>
        <v>0</v>
      </c>
      <c r="X1370" t="str">
        <f>'III. New Locations'!X1369</f>
        <v>Unknown</v>
      </c>
      <c r="Y1370">
        <f>IF(ISNUMBER('III. New Locations'!Y1369) = TRUE, IF('III. New Locations'!Y1369 &gt;= 1400, IF('III. New Locations'!Y1369 &lt;=2100, 0, $C1370), $C1370), $C1370)</f>
        <v>0</v>
      </c>
      <c r="Z1370">
        <f>IF(ISNUMBER('III. New Locations'!Z1369) = TRUE, IF('III. New Locations'!Z1369 &gt;= 1400, IF('III. New Locations'!Z1369 &lt;=2100, 0, $C1370), $C1370), $C1370)</f>
        <v>0</v>
      </c>
      <c r="AA1370">
        <f>IF(ISNUMBER('III. New Locations'!AA1369) = TRUE, IF('III. New Locations'!AA1369 &gt;= 1400, IF('III. New Locations'!AA1369 &lt;=2100, 0, $C1370), $C1370), $C1370)</f>
        <v>0</v>
      </c>
      <c r="AC1370">
        <f>IF(ISNUMBER('III. New Locations'!AC1369) = TRUE, IF('III. New Locations'!AC1369 &gt;= 0, IF('III. New Locations'!AC1369 &lt;=1, 0,$C1370),$C1370), $C1370)</f>
        <v>0</v>
      </c>
    </row>
    <row r="1371" spans="1:29" x14ac:dyDescent="0.25">
      <c r="A1371">
        <f>'III. New Locations'!A1370</f>
        <v>1368</v>
      </c>
      <c r="C1371" s="4">
        <f>IF(LEN('III. New Locations'!C1370) &gt; 2, 1, 0)</f>
        <v>0</v>
      </c>
      <c r="E1371">
        <f>IF(LEN('III. New Locations'!E1370) = 2, IF('III. New Locations'!E1370 = "--", $C1371, 0), $C1371)</f>
        <v>0</v>
      </c>
      <c r="F1371">
        <f>IF(LEN('III. New Locations'!F1370) &gt; 4, 0, $C1371)</f>
        <v>0</v>
      </c>
      <c r="G1371">
        <f>IF(ISNUMBER('III. New Locations'!G1370) = TRUE, 0, $C1371)</f>
        <v>0</v>
      </c>
      <c r="H1371">
        <f>IF(ISNUMBER('III. New Locations'!H1370) = TRUE, 0, $C1371)</f>
        <v>0</v>
      </c>
      <c r="I1371">
        <f>IF(ISNUMBER('III. New Locations'!I1370) = TRUE, 0, $C1371)</f>
        <v>0</v>
      </c>
      <c r="J1371">
        <f>IF(ISNUMBER('III. New Locations'!J1370) = TRUE, 0, $C1371)</f>
        <v>0</v>
      </c>
      <c r="K1371">
        <f>IF(ISNUMBER('III. New Locations'!K1370) = TRUE, 0,$C1371)</f>
        <v>0</v>
      </c>
      <c r="M1371">
        <f>IF(ISNUMBER('III. New Locations'!M1370) = TRUE, 0,$C1371)</f>
        <v>0</v>
      </c>
      <c r="O1371">
        <f>IF(ISNUMBER('III. New Locations'!O1370) = TRUE, 0, $C1371)</f>
        <v>0</v>
      </c>
      <c r="P1371">
        <f>IF(ISNUMBER('III. New Locations'!P1370) = TRUE, 0, $C1371)</f>
        <v>0</v>
      </c>
      <c r="Q1371">
        <f>IF(ISNUMBER('III. New Locations'!Q1370) = TRUE, 0, $C1371)</f>
        <v>0</v>
      </c>
      <c r="R1371">
        <f>IF(ISNUMBER('III. New Locations'!R1370) = TRUE, IF('III. New Locations'!R1370 &gt;= 0, IF('III. New Locations'!R1370 &lt;=1, 0, $C1371),$C1371),$C1371)</f>
        <v>0</v>
      </c>
      <c r="S1371">
        <f>IF(ISNUMBER('III. New Locations'!S1370) = TRUE, IF('III. New Locations'!S1370 &gt;= 0, IF('III. New Locations'!S1370 &lt;=1, 0, $C1371), $C1371), $C1371)</f>
        <v>0</v>
      </c>
      <c r="T1371">
        <f>IF('III. New Locations'!T1370 = "-Unknown-", $C1371, 0)</f>
        <v>0</v>
      </c>
      <c r="U1371">
        <f>IF(LEN('III. New Locations'!U1370)&gt;1, 0, IF(T1371 = 0, 0, $C1371))</f>
        <v>0</v>
      </c>
      <c r="V1371">
        <f>IF('III. New Locations'!V1370 = "Unknown", $C1371, 0)</f>
        <v>0</v>
      </c>
      <c r="W1371">
        <f>IF(LEN('III. New Locations'!W1370)&gt;1, 0, IF(V1371 = 0, 0, $C1371))</f>
        <v>0</v>
      </c>
      <c r="X1371" t="str">
        <f>'III. New Locations'!X1370</f>
        <v>Unknown</v>
      </c>
      <c r="Y1371">
        <f>IF(ISNUMBER('III. New Locations'!Y1370) = TRUE, IF('III. New Locations'!Y1370 &gt;= 1400, IF('III. New Locations'!Y1370 &lt;=2100, 0, $C1371), $C1371), $C1371)</f>
        <v>0</v>
      </c>
      <c r="Z1371">
        <f>IF(ISNUMBER('III. New Locations'!Z1370) = TRUE, IF('III. New Locations'!Z1370 &gt;= 1400, IF('III. New Locations'!Z1370 &lt;=2100, 0, $C1371), $C1371), $C1371)</f>
        <v>0</v>
      </c>
      <c r="AA1371">
        <f>IF(ISNUMBER('III. New Locations'!AA1370) = TRUE, IF('III. New Locations'!AA1370 &gt;= 1400, IF('III. New Locations'!AA1370 &lt;=2100, 0, $C1371), $C1371), $C1371)</f>
        <v>0</v>
      </c>
      <c r="AC1371">
        <f>IF(ISNUMBER('III. New Locations'!AC1370) = TRUE, IF('III. New Locations'!AC1370 &gt;= 0, IF('III. New Locations'!AC1370 &lt;=1, 0,$C1371),$C1371), $C1371)</f>
        <v>0</v>
      </c>
    </row>
    <row r="1372" spans="1:29" x14ac:dyDescent="0.25">
      <c r="A1372">
        <f>'III. New Locations'!A1371</f>
        <v>1369</v>
      </c>
      <c r="C1372" s="4">
        <f>IF(LEN('III. New Locations'!C1371) &gt; 2, 1, 0)</f>
        <v>0</v>
      </c>
      <c r="E1372">
        <f>IF(LEN('III. New Locations'!E1371) = 2, IF('III. New Locations'!E1371 = "--", $C1372, 0), $C1372)</f>
        <v>0</v>
      </c>
      <c r="F1372">
        <f>IF(LEN('III. New Locations'!F1371) &gt; 4, 0, $C1372)</f>
        <v>0</v>
      </c>
      <c r="G1372">
        <f>IF(ISNUMBER('III. New Locations'!G1371) = TRUE, 0, $C1372)</f>
        <v>0</v>
      </c>
      <c r="H1372">
        <f>IF(ISNUMBER('III. New Locations'!H1371) = TRUE, 0, $C1372)</f>
        <v>0</v>
      </c>
      <c r="I1372">
        <f>IF(ISNUMBER('III. New Locations'!I1371) = TRUE, 0, $C1372)</f>
        <v>0</v>
      </c>
      <c r="J1372">
        <f>IF(ISNUMBER('III. New Locations'!J1371) = TRUE, 0, $C1372)</f>
        <v>0</v>
      </c>
      <c r="K1372">
        <f>IF(ISNUMBER('III. New Locations'!K1371) = TRUE, 0,$C1372)</f>
        <v>0</v>
      </c>
      <c r="M1372">
        <f>IF(ISNUMBER('III. New Locations'!M1371) = TRUE, 0,$C1372)</f>
        <v>0</v>
      </c>
      <c r="O1372">
        <f>IF(ISNUMBER('III. New Locations'!O1371) = TRUE, 0, $C1372)</f>
        <v>0</v>
      </c>
      <c r="P1372">
        <f>IF(ISNUMBER('III. New Locations'!P1371) = TRUE, 0, $C1372)</f>
        <v>0</v>
      </c>
      <c r="Q1372">
        <f>IF(ISNUMBER('III. New Locations'!Q1371) = TRUE, 0, $C1372)</f>
        <v>0</v>
      </c>
      <c r="R1372">
        <f>IF(ISNUMBER('III. New Locations'!R1371) = TRUE, IF('III. New Locations'!R1371 &gt;= 0, IF('III. New Locations'!R1371 &lt;=1, 0, $C1372),$C1372),$C1372)</f>
        <v>0</v>
      </c>
      <c r="S1372">
        <f>IF(ISNUMBER('III. New Locations'!S1371) = TRUE, IF('III. New Locations'!S1371 &gt;= 0, IF('III. New Locations'!S1371 &lt;=1, 0, $C1372), $C1372), $C1372)</f>
        <v>0</v>
      </c>
      <c r="T1372">
        <f>IF('III. New Locations'!T1371 = "-Unknown-", $C1372, 0)</f>
        <v>0</v>
      </c>
      <c r="U1372">
        <f>IF(LEN('III. New Locations'!U1371)&gt;1, 0, IF(T1372 = 0, 0, $C1372))</f>
        <v>0</v>
      </c>
      <c r="V1372">
        <f>IF('III. New Locations'!V1371 = "Unknown", $C1372, 0)</f>
        <v>0</v>
      </c>
      <c r="W1372">
        <f>IF(LEN('III. New Locations'!W1371)&gt;1, 0, IF(V1372 = 0, 0, $C1372))</f>
        <v>0</v>
      </c>
      <c r="X1372" t="str">
        <f>'III. New Locations'!X1371</f>
        <v>Unknown</v>
      </c>
      <c r="Y1372">
        <f>IF(ISNUMBER('III. New Locations'!Y1371) = TRUE, IF('III. New Locations'!Y1371 &gt;= 1400, IF('III. New Locations'!Y1371 &lt;=2100, 0, $C1372), $C1372), $C1372)</f>
        <v>0</v>
      </c>
      <c r="Z1372">
        <f>IF(ISNUMBER('III. New Locations'!Z1371) = TRUE, IF('III. New Locations'!Z1371 &gt;= 1400, IF('III. New Locations'!Z1371 &lt;=2100, 0, $C1372), $C1372), $C1372)</f>
        <v>0</v>
      </c>
      <c r="AA1372">
        <f>IF(ISNUMBER('III. New Locations'!AA1371) = TRUE, IF('III. New Locations'!AA1371 &gt;= 1400, IF('III. New Locations'!AA1371 &lt;=2100, 0, $C1372), $C1372), $C1372)</f>
        <v>0</v>
      </c>
      <c r="AC1372">
        <f>IF(ISNUMBER('III. New Locations'!AC1371) = TRUE, IF('III. New Locations'!AC1371 &gt;= 0, IF('III. New Locations'!AC1371 &lt;=1, 0,$C1372),$C1372), $C1372)</f>
        <v>0</v>
      </c>
    </row>
    <row r="1373" spans="1:29" x14ac:dyDescent="0.25">
      <c r="A1373">
        <f>'III. New Locations'!A1372</f>
        <v>1370</v>
      </c>
      <c r="C1373" s="4">
        <f>IF(LEN('III. New Locations'!C1372) &gt; 2, 1, 0)</f>
        <v>0</v>
      </c>
      <c r="E1373">
        <f>IF(LEN('III. New Locations'!E1372) = 2, IF('III. New Locations'!E1372 = "--", $C1373, 0), $C1373)</f>
        <v>0</v>
      </c>
      <c r="F1373">
        <f>IF(LEN('III. New Locations'!F1372) &gt; 4, 0, $C1373)</f>
        <v>0</v>
      </c>
      <c r="G1373">
        <f>IF(ISNUMBER('III. New Locations'!G1372) = TRUE, 0, $C1373)</f>
        <v>0</v>
      </c>
      <c r="H1373">
        <f>IF(ISNUMBER('III. New Locations'!H1372) = TRUE, 0, $C1373)</f>
        <v>0</v>
      </c>
      <c r="I1373">
        <f>IF(ISNUMBER('III. New Locations'!I1372) = TRUE, 0, $C1373)</f>
        <v>0</v>
      </c>
      <c r="J1373">
        <f>IF(ISNUMBER('III. New Locations'!J1372) = TRUE, 0, $C1373)</f>
        <v>0</v>
      </c>
      <c r="K1373">
        <f>IF(ISNUMBER('III. New Locations'!K1372) = TRUE, 0,$C1373)</f>
        <v>0</v>
      </c>
      <c r="M1373">
        <f>IF(ISNUMBER('III. New Locations'!M1372) = TRUE, 0,$C1373)</f>
        <v>0</v>
      </c>
      <c r="O1373">
        <f>IF(ISNUMBER('III. New Locations'!O1372) = TRUE, 0, $C1373)</f>
        <v>0</v>
      </c>
      <c r="P1373">
        <f>IF(ISNUMBER('III. New Locations'!P1372) = TRUE, 0, $C1373)</f>
        <v>0</v>
      </c>
      <c r="Q1373">
        <f>IF(ISNUMBER('III. New Locations'!Q1372) = TRUE, 0, $C1373)</f>
        <v>0</v>
      </c>
      <c r="R1373">
        <f>IF(ISNUMBER('III. New Locations'!R1372) = TRUE, IF('III. New Locations'!R1372 &gt;= 0, IF('III. New Locations'!R1372 &lt;=1, 0, $C1373),$C1373),$C1373)</f>
        <v>0</v>
      </c>
      <c r="S1373">
        <f>IF(ISNUMBER('III. New Locations'!S1372) = TRUE, IF('III. New Locations'!S1372 &gt;= 0, IF('III. New Locations'!S1372 &lt;=1, 0, $C1373), $C1373), $C1373)</f>
        <v>0</v>
      </c>
      <c r="T1373">
        <f>IF('III. New Locations'!T1372 = "-Unknown-", $C1373, 0)</f>
        <v>0</v>
      </c>
      <c r="U1373">
        <f>IF(LEN('III. New Locations'!U1372)&gt;1, 0, IF(T1373 = 0, 0, $C1373))</f>
        <v>0</v>
      </c>
      <c r="V1373">
        <f>IF('III. New Locations'!V1372 = "Unknown", $C1373, 0)</f>
        <v>0</v>
      </c>
      <c r="W1373">
        <f>IF(LEN('III. New Locations'!W1372)&gt;1, 0, IF(V1373 = 0, 0, $C1373))</f>
        <v>0</v>
      </c>
      <c r="X1373" t="str">
        <f>'III. New Locations'!X1372</f>
        <v>Unknown</v>
      </c>
      <c r="Y1373">
        <f>IF(ISNUMBER('III. New Locations'!Y1372) = TRUE, IF('III. New Locations'!Y1372 &gt;= 1400, IF('III. New Locations'!Y1372 &lt;=2100, 0, $C1373), $C1373), $C1373)</f>
        <v>0</v>
      </c>
      <c r="Z1373">
        <f>IF(ISNUMBER('III. New Locations'!Z1372) = TRUE, IF('III. New Locations'!Z1372 &gt;= 1400, IF('III. New Locations'!Z1372 &lt;=2100, 0, $C1373), $C1373), $C1373)</f>
        <v>0</v>
      </c>
      <c r="AA1373">
        <f>IF(ISNUMBER('III. New Locations'!AA1372) = TRUE, IF('III. New Locations'!AA1372 &gt;= 1400, IF('III. New Locations'!AA1372 &lt;=2100, 0, $C1373), $C1373), $C1373)</f>
        <v>0</v>
      </c>
      <c r="AC1373">
        <f>IF(ISNUMBER('III. New Locations'!AC1372) = TRUE, IF('III. New Locations'!AC1372 &gt;= 0, IF('III. New Locations'!AC1372 &lt;=1, 0,$C1373),$C1373), $C1373)</f>
        <v>0</v>
      </c>
    </row>
    <row r="1374" spans="1:29" x14ac:dyDescent="0.25">
      <c r="A1374">
        <f>'III. New Locations'!A1373</f>
        <v>1371</v>
      </c>
      <c r="C1374" s="4">
        <f>IF(LEN('III. New Locations'!C1373) &gt; 2, 1, 0)</f>
        <v>0</v>
      </c>
      <c r="E1374">
        <f>IF(LEN('III. New Locations'!E1373) = 2, IF('III. New Locations'!E1373 = "--", $C1374, 0), $C1374)</f>
        <v>0</v>
      </c>
      <c r="F1374">
        <f>IF(LEN('III. New Locations'!F1373) &gt; 4, 0, $C1374)</f>
        <v>0</v>
      </c>
      <c r="G1374">
        <f>IF(ISNUMBER('III. New Locations'!G1373) = TRUE, 0, $C1374)</f>
        <v>0</v>
      </c>
      <c r="H1374">
        <f>IF(ISNUMBER('III. New Locations'!H1373) = TRUE, 0, $C1374)</f>
        <v>0</v>
      </c>
      <c r="I1374">
        <f>IF(ISNUMBER('III. New Locations'!I1373) = TRUE, 0, $C1374)</f>
        <v>0</v>
      </c>
      <c r="J1374">
        <f>IF(ISNUMBER('III. New Locations'!J1373) = TRUE, 0, $C1374)</f>
        <v>0</v>
      </c>
      <c r="K1374">
        <f>IF(ISNUMBER('III. New Locations'!K1373) = TRUE, 0,$C1374)</f>
        <v>0</v>
      </c>
      <c r="M1374">
        <f>IF(ISNUMBER('III. New Locations'!M1373) = TRUE, 0,$C1374)</f>
        <v>0</v>
      </c>
      <c r="O1374">
        <f>IF(ISNUMBER('III. New Locations'!O1373) = TRUE, 0, $C1374)</f>
        <v>0</v>
      </c>
      <c r="P1374">
        <f>IF(ISNUMBER('III. New Locations'!P1373) = TRUE, 0, $C1374)</f>
        <v>0</v>
      </c>
      <c r="Q1374">
        <f>IF(ISNUMBER('III. New Locations'!Q1373) = TRUE, 0, $C1374)</f>
        <v>0</v>
      </c>
      <c r="R1374">
        <f>IF(ISNUMBER('III. New Locations'!R1373) = TRUE, IF('III. New Locations'!R1373 &gt;= 0, IF('III. New Locations'!R1373 &lt;=1, 0, $C1374),$C1374),$C1374)</f>
        <v>0</v>
      </c>
      <c r="S1374">
        <f>IF(ISNUMBER('III. New Locations'!S1373) = TRUE, IF('III. New Locations'!S1373 &gt;= 0, IF('III. New Locations'!S1373 &lt;=1, 0, $C1374), $C1374), $C1374)</f>
        <v>0</v>
      </c>
      <c r="T1374">
        <f>IF('III. New Locations'!T1373 = "-Unknown-", $C1374, 0)</f>
        <v>0</v>
      </c>
      <c r="U1374">
        <f>IF(LEN('III. New Locations'!U1373)&gt;1, 0, IF(T1374 = 0, 0, $C1374))</f>
        <v>0</v>
      </c>
      <c r="V1374">
        <f>IF('III. New Locations'!V1373 = "Unknown", $C1374, 0)</f>
        <v>0</v>
      </c>
      <c r="W1374">
        <f>IF(LEN('III. New Locations'!W1373)&gt;1, 0, IF(V1374 = 0, 0, $C1374))</f>
        <v>0</v>
      </c>
      <c r="X1374" t="str">
        <f>'III. New Locations'!X1373</f>
        <v>Unknown</v>
      </c>
      <c r="Y1374">
        <f>IF(ISNUMBER('III. New Locations'!Y1373) = TRUE, IF('III. New Locations'!Y1373 &gt;= 1400, IF('III. New Locations'!Y1373 &lt;=2100, 0, $C1374), $C1374), $C1374)</f>
        <v>0</v>
      </c>
      <c r="Z1374">
        <f>IF(ISNUMBER('III. New Locations'!Z1373) = TRUE, IF('III. New Locations'!Z1373 &gt;= 1400, IF('III. New Locations'!Z1373 &lt;=2100, 0, $C1374), $C1374), $C1374)</f>
        <v>0</v>
      </c>
      <c r="AA1374">
        <f>IF(ISNUMBER('III. New Locations'!AA1373) = TRUE, IF('III. New Locations'!AA1373 &gt;= 1400, IF('III. New Locations'!AA1373 &lt;=2100, 0, $C1374), $C1374), $C1374)</f>
        <v>0</v>
      </c>
      <c r="AC1374">
        <f>IF(ISNUMBER('III. New Locations'!AC1373) = TRUE, IF('III. New Locations'!AC1373 &gt;= 0, IF('III. New Locations'!AC1373 &lt;=1, 0,$C1374),$C1374), $C1374)</f>
        <v>0</v>
      </c>
    </row>
    <row r="1375" spans="1:29" x14ac:dyDescent="0.25">
      <c r="A1375">
        <f>'III. New Locations'!A1374</f>
        <v>1372</v>
      </c>
      <c r="C1375" s="4">
        <f>IF(LEN('III. New Locations'!C1374) &gt; 2, 1, 0)</f>
        <v>0</v>
      </c>
      <c r="E1375">
        <f>IF(LEN('III. New Locations'!E1374) = 2, IF('III. New Locations'!E1374 = "--", $C1375, 0), $C1375)</f>
        <v>0</v>
      </c>
      <c r="F1375">
        <f>IF(LEN('III. New Locations'!F1374) &gt; 4, 0, $C1375)</f>
        <v>0</v>
      </c>
      <c r="G1375">
        <f>IF(ISNUMBER('III. New Locations'!G1374) = TRUE, 0, $C1375)</f>
        <v>0</v>
      </c>
      <c r="H1375">
        <f>IF(ISNUMBER('III. New Locations'!H1374) = TRUE, 0, $C1375)</f>
        <v>0</v>
      </c>
      <c r="I1375">
        <f>IF(ISNUMBER('III. New Locations'!I1374) = TRUE, 0, $C1375)</f>
        <v>0</v>
      </c>
      <c r="J1375">
        <f>IF(ISNUMBER('III. New Locations'!J1374) = TRUE, 0, $C1375)</f>
        <v>0</v>
      </c>
      <c r="K1375">
        <f>IF(ISNUMBER('III. New Locations'!K1374) = TRUE, 0,$C1375)</f>
        <v>0</v>
      </c>
      <c r="M1375">
        <f>IF(ISNUMBER('III. New Locations'!M1374) = TRUE, 0,$C1375)</f>
        <v>0</v>
      </c>
      <c r="O1375">
        <f>IF(ISNUMBER('III. New Locations'!O1374) = TRUE, 0, $C1375)</f>
        <v>0</v>
      </c>
      <c r="P1375">
        <f>IF(ISNUMBER('III. New Locations'!P1374) = TRUE, 0, $C1375)</f>
        <v>0</v>
      </c>
      <c r="Q1375">
        <f>IF(ISNUMBER('III. New Locations'!Q1374) = TRUE, 0, $C1375)</f>
        <v>0</v>
      </c>
      <c r="R1375">
        <f>IF(ISNUMBER('III. New Locations'!R1374) = TRUE, IF('III. New Locations'!R1374 &gt;= 0, IF('III. New Locations'!R1374 &lt;=1, 0, $C1375),$C1375),$C1375)</f>
        <v>0</v>
      </c>
      <c r="S1375">
        <f>IF(ISNUMBER('III. New Locations'!S1374) = TRUE, IF('III. New Locations'!S1374 &gt;= 0, IF('III. New Locations'!S1374 &lt;=1, 0, $C1375), $C1375), $C1375)</f>
        <v>0</v>
      </c>
      <c r="T1375">
        <f>IF('III. New Locations'!T1374 = "-Unknown-", $C1375, 0)</f>
        <v>0</v>
      </c>
      <c r="U1375">
        <f>IF(LEN('III. New Locations'!U1374)&gt;1, 0, IF(T1375 = 0, 0, $C1375))</f>
        <v>0</v>
      </c>
      <c r="V1375">
        <f>IF('III. New Locations'!V1374 = "Unknown", $C1375, 0)</f>
        <v>0</v>
      </c>
      <c r="W1375">
        <f>IF(LEN('III. New Locations'!W1374)&gt;1, 0, IF(V1375 = 0, 0, $C1375))</f>
        <v>0</v>
      </c>
      <c r="X1375" t="str">
        <f>'III. New Locations'!X1374</f>
        <v>Unknown</v>
      </c>
      <c r="Y1375">
        <f>IF(ISNUMBER('III. New Locations'!Y1374) = TRUE, IF('III. New Locations'!Y1374 &gt;= 1400, IF('III. New Locations'!Y1374 &lt;=2100, 0, $C1375), $C1375), $C1375)</f>
        <v>0</v>
      </c>
      <c r="Z1375">
        <f>IF(ISNUMBER('III. New Locations'!Z1374) = TRUE, IF('III. New Locations'!Z1374 &gt;= 1400, IF('III. New Locations'!Z1374 &lt;=2100, 0, $C1375), $C1375), $C1375)</f>
        <v>0</v>
      </c>
      <c r="AA1375">
        <f>IF(ISNUMBER('III. New Locations'!AA1374) = TRUE, IF('III. New Locations'!AA1374 &gt;= 1400, IF('III. New Locations'!AA1374 &lt;=2100, 0, $C1375), $C1375), $C1375)</f>
        <v>0</v>
      </c>
      <c r="AC1375">
        <f>IF(ISNUMBER('III. New Locations'!AC1374) = TRUE, IF('III. New Locations'!AC1374 &gt;= 0, IF('III. New Locations'!AC1374 &lt;=1, 0,$C1375),$C1375), $C1375)</f>
        <v>0</v>
      </c>
    </row>
    <row r="1376" spans="1:29" x14ac:dyDescent="0.25">
      <c r="A1376">
        <f>'III. New Locations'!A1375</f>
        <v>1373</v>
      </c>
      <c r="C1376" s="4">
        <f>IF(LEN('III. New Locations'!C1375) &gt; 2, 1, 0)</f>
        <v>0</v>
      </c>
      <c r="E1376">
        <f>IF(LEN('III. New Locations'!E1375) = 2, IF('III. New Locations'!E1375 = "--", $C1376, 0), $C1376)</f>
        <v>0</v>
      </c>
      <c r="F1376">
        <f>IF(LEN('III. New Locations'!F1375) &gt; 4, 0, $C1376)</f>
        <v>0</v>
      </c>
      <c r="G1376">
        <f>IF(ISNUMBER('III. New Locations'!G1375) = TRUE, 0, $C1376)</f>
        <v>0</v>
      </c>
      <c r="H1376">
        <f>IF(ISNUMBER('III. New Locations'!H1375) = TRUE, 0, $C1376)</f>
        <v>0</v>
      </c>
      <c r="I1376">
        <f>IF(ISNUMBER('III. New Locations'!I1375) = TRUE, 0, $C1376)</f>
        <v>0</v>
      </c>
      <c r="J1376">
        <f>IF(ISNUMBER('III. New Locations'!J1375) = TRUE, 0, $C1376)</f>
        <v>0</v>
      </c>
      <c r="K1376">
        <f>IF(ISNUMBER('III. New Locations'!K1375) = TRUE, 0,$C1376)</f>
        <v>0</v>
      </c>
      <c r="M1376">
        <f>IF(ISNUMBER('III. New Locations'!M1375) = TRUE, 0,$C1376)</f>
        <v>0</v>
      </c>
      <c r="O1376">
        <f>IF(ISNUMBER('III. New Locations'!O1375) = TRUE, 0, $C1376)</f>
        <v>0</v>
      </c>
      <c r="P1376">
        <f>IF(ISNUMBER('III. New Locations'!P1375) = TRUE, 0, $C1376)</f>
        <v>0</v>
      </c>
      <c r="Q1376">
        <f>IF(ISNUMBER('III. New Locations'!Q1375) = TRUE, 0, $C1376)</f>
        <v>0</v>
      </c>
      <c r="R1376">
        <f>IF(ISNUMBER('III. New Locations'!R1375) = TRUE, IF('III. New Locations'!R1375 &gt;= 0, IF('III. New Locations'!R1375 &lt;=1, 0, $C1376),$C1376),$C1376)</f>
        <v>0</v>
      </c>
      <c r="S1376">
        <f>IF(ISNUMBER('III. New Locations'!S1375) = TRUE, IF('III. New Locations'!S1375 &gt;= 0, IF('III. New Locations'!S1375 &lt;=1, 0, $C1376), $C1376), $C1376)</f>
        <v>0</v>
      </c>
      <c r="T1376">
        <f>IF('III. New Locations'!T1375 = "-Unknown-", $C1376, 0)</f>
        <v>0</v>
      </c>
      <c r="U1376">
        <f>IF(LEN('III. New Locations'!U1375)&gt;1, 0, IF(T1376 = 0, 0, $C1376))</f>
        <v>0</v>
      </c>
      <c r="V1376">
        <f>IF('III. New Locations'!V1375 = "Unknown", $C1376, 0)</f>
        <v>0</v>
      </c>
      <c r="W1376">
        <f>IF(LEN('III. New Locations'!W1375)&gt;1, 0, IF(V1376 = 0, 0, $C1376))</f>
        <v>0</v>
      </c>
      <c r="X1376" t="str">
        <f>'III. New Locations'!X1375</f>
        <v>Unknown</v>
      </c>
      <c r="Y1376">
        <f>IF(ISNUMBER('III. New Locations'!Y1375) = TRUE, IF('III. New Locations'!Y1375 &gt;= 1400, IF('III. New Locations'!Y1375 &lt;=2100, 0, $C1376), $C1376), $C1376)</f>
        <v>0</v>
      </c>
      <c r="Z1376">
        <f>IF(ISNUMBER('III. New Locations'!Z1375) = TRUE, IF('III. New Locations'!Z1375 &gt;= 1400, IF('III. New Locations'!Z1375 &lt;=2100, 0, $C1376), $C1376), $C1376)</f>
        <v>0</v>
      </c>
      <c r="AA1376">
        <f>IF(ISNUMBER('III. New Locations'!AA1375) = TRUE, IF('III. New Locations'!AA1375 &gt;= 1400, IF('III. New Locations'!AA1375 &lt;=2100, 0, $C1376), $C1376), $C1376)</f>
        <v>0</v>
      </c>
      <c r="AC1376">
        <f>IF(ISNUMBER('III. New Locations'!AC1375) = TRUE, IF('III. New Locations'!AC1375 &gt;= 0, IF('III. New Locations'!AC1375 &lt;=1, 0,$C1376),$C1376), $C1376)</f>
        <v>0</v>
      </c>
    </row>
    <row r="1377" spans="1:29" x14ac:dyDescent="0.25">
      <c r="A1377">
        <f>'III. New Locations'!A1376</f>
        <v>1374</v>
      </c>
      <c r="C1377" s="4">
        <f>IF(LEN('III. New Locations'!C1376) &gt; 2, 1, 0)</f>
        <v>0</v>
      </c>
      <c r="E1377">
        <f>IF(LEN('III. New Locations'!E1376) = 2, IF('III. New Locations'!E1376 = "--", $C1377, 0), $C1377)</f>
        <v>0</v>
      </c>
      <c r="F1377">
        <f>IF(LEN('III. New Locations'!F1376) &gt; 4, 0, $C1377)</f>
        <v>0</v>
      </c>
      <c r="G1377">
        <f>IF(ISNUMBER('III. New Locations'!G1376) = TRUE, 0, $C1377)</f>
        <v>0</v>
      </c>
      <c r="H1377">
        <f>IF(ISNUMBER('III. New Locations'!H1376) = TRUE, 0, $C1377)</f>
        <v>0</v>
      </c>
      <c r="I1377">
        <f>IF(ISNUMBER('III. New Locations'!I1376) = TRUE, 0, $C1377)</f>
        <v>0</v>
      </c>
      <c r="J1377">
        <f>IF(ISNUMBER('III. New Locations'!J1376) = TRUE, 0, $C1377)</f>
        <v>0</v>
      </c>
      <c r="K1377">
        <f>IF(ISNUMBER('III. New Locations'!K1376) = TRUE, 0,$C1377)</f>
        <v>0</v>
      </c>
      <c r="M1377">
        <f>IF(ISNUMBER('III. New Locations'!M1376) = TRUE, 0,$C1377)</f>
        <v>0</v>
      </c>
      <c r="O1377">
        <f>IF(ISNUMBER('III. New Locations'!O1376) = TRUE, 0, $C1377)</f>
        <v>0</v>
      </c>
      <c r="P1377">
        <f>IF(ISNUMBER('III. New Locations'!P1376) = TRUE, 0, $C1377)</f>
        <v>0</v>
      </c>
      <c r="Q1377">
        <f>IF(ISNUMBER('III. New Locations'!Q1376) = TRUE, 0, $C1377)</f>
        <v>0</v>
      </c>
      <c r="R1377">
        <f>IF(ISNUMBER('III. New Locations'!R1376) = TRUE, IF('III. New Locations'!R1376 &gt;= 0, IF('III. New Locations'!R1376 &lt;=1, 0, $C1377),$C1377),$C1377)</f>
        <v>0</v>
      </c>
      <c r="S1377">
        <f>IF(ISNUMBER('III. New Locations'!S1376) = TRUE, IF('III. New Locations'!S1376 &gt;= 0, IF('III. New Locations'!S1376 &lt;=1, 0, $C1377), $C1377), $C1377)</f>
        <v>0</v>
      </c>
      <c r="T1377">
        <f>IF('III. New Locations'!T1376 = "-Unknown-", $C1377, 0)</f>
        <v>0</v>
      </c>
      <c r="U1377">
        <f>IF(LEN('III. New Locations'!U1376)&gt;1, 0, IF(T1377 = 0, 0, $C1377))</f>
        <v>0</v>
      </c>
      <c r="V1377">
        <f>IF('III. New Locations'!V1376 = "Unknown", $C1377, 0)</f>
        <v>0</v>
      </c>
      <c r="W1377">
        <f>IF(LEN('III. New Locations'!W1376)&gt;1, 0, IF(V1377 = 0, 0, $C1377))</f>
        <v>0</v>
      </c>
      <c r="X1377" t="str">
        <f>'III. New Locations'!X1376</f>
        <v>Unknown</v>
      </c>
      <c r="Y1377">
        <f>IF(ISNUMBER('III. New Locations'!Y1376) = TRUE, IF('III. New Locations'!Y1376 &gt;= 1400, IF('III. New Locations'!Y1376 &lt;=2100, 0, $C1377), $C1377), $C1377)</f>
        <v>0</v>
      </c>
      <c r="Z1377">
        <f>IF(ISNUMBER('III. New Locations'!Z1376) = TRUE, IF('III. New Locations'!Z1376 &gt;= 1400, IF('III. New Locations'!Z1376 &lt;=2100, 0, $C1377), $C1377), $C1377)</f>
        <v>0</v>
      </c>
      <c r="AA1377">
        <f>IF(ISNUMBER('III. New Locations'!AA1376) = TRUE, IF('III. New Locations'!AA1376 &gt;= 1400, IF('III. New Locations'!AA1376 &lt;=2100, 0, $C1377), $C1377), $C1377)</f>
        <v>0</v>
      </c>
      <c r="AC1377">
        <f>IF(ISNUMBER('III. New Locations'!AC1376) = TRUE, IF('III. New Locations'!AC1376 &gt;= 0, IF('III. New Locations'!AC1376 &lt;=1, 0,$C1377),$C1377), $C1377)</f>
        <v>0</v>
      </c>
    </row>
    <row r="1378" spans="1:29" x14ac:dyDescent="0.25">
      <c r="A1378">
        <f>'III. New Locations'!A1377</f>
        <v>1375</v>
      </c>
      <c r="C1378" s="4">
        <f>IF(LEN('III. New Locations'!C1377) &gt; 2, 1, 0)</f>
        <v>0</v>
      </c>
      <c r="E1378">
        <f>IF(LEN('III. New Locations'!E1377) = 2, IF('III. New Locations'!E1377 = "--", $C1378, 0), $C1378)</f>
        <v>0</v>
      </c>
      <c r="F1378">
        <f>IF(LEN('III. New Locations'!F1377) &gt; 4, 0, $C1378)</f>
        <v>0</v>
      </c>
      <c r="G1378">
        <f>IF(ISNUMBER('III. New Locations'!G1377) = TRUE, 0, $C1378)</f>
        <v>0</v>
      </c>
      <c r="H1378">
        <f>IF(ISNUMBER('III. New Locations'!H1377) = TRUE, 0, $C1378)</f>
        <v>0</v>
      </c>
      <c r="I1378">
        <f>IF(ISNUMBER('III. New Locations'!I1377) = TRUE, 0, $C1378)</f>
        <v>0</v>
      </c>
      <c r="J1378">
        <f>IF(ISNUMBER('III. New Locations'!J1377) = TRUE, 0, $C1378)</f>
        <v>0</v>
      </c>
      <c r="K1378">
        <f>IF(ISNUMBER('III. New Locations'!K1377) = TRUE, 0,$C1378)</f>
        <v>0</v>
      </c>
      <c r="M1378">
        <f>IF(ISNUMBER('III. New Locations'!M1377) = TRUE, 0,$C1378)</f>
        <v>0</v>
      </c>
      <c r="O1378">
        <f>IF(ISNUMBER('III. New Locations'!O1377) = TRUE, 0, $C1378)</f>
        <v>0</v>
      </c>
      <c r="P1378">
        <f>IF(ISNUMBER('III. New Locations'!P1377) = TRUE, 0, $C1378)</f>
        <v>0</v>
      </c>
      <c r="Q1378">
        <f>IF(ISNUMBER('III. New Locations'!Q1377) = TRUE, 0, $C1378)</f>
        <v>0</v>
      </c>
      <c r="R1378">
        <f>IF(ISNUMBER('III. New Locations'!R1377) = TRUE, IF('III. New Locations'!R1377 &gt;= 0, IF('III. New Locations'!R1377 &lt;=1, 0, $C1378),$C1378),$C1378)</f>
        <v>0</v>
      </c>
      <c r="S1378">
        <f>IF(ISNUMBER('III. New Locations'!S1377) = TRUE, IF('III. New Locations'!S1377 &gt;= 0, IF('III. New Locations'!S1377 &lt;=1, 0, $C1378), $C1378), $C1378)</f>
        <v>0</v>
      </c>
      <c r="T1378">
        <f>IF('III. New Locations'!T1377 = "-Unknown-", $C1378, 0)</f>
        <v>0</v>
      </c>
      <c r="U1378">
        <f>IF(LEN('III. New Locations'!U1377)&gt;1, 0, IF(T1378 = 0, 0, $C1378))</f>
        <v>0</v>
      </c>
      <c r="V1378">
        <f>IF('III. New Locations'!V1377 = "Unknown", $C1378, 0)</f>
        <v>0</v>
      </c>
      <c r="W1378">
        <f>IF(LEN('III. New Locations'!W1377)&gt;1, 0, IF(V1378 = 0, 0, $C1378))</f>
        <v>0</v>
      </c>
      <c r="X1378" t="str">
        <f>'III. New Locations'!X1377</f>
        <v>Unknown</v>
      </c>
      <c r="Y1378">
        <f>IF(ISNUMBER('III. New Locations'!Y1377) = TRUE, IF('III. New Locations'!Y1377 &gt;= 1400, IF('III. New Locations'!Y1377 &lt;=2100, 0, $C1378), $C1378), $C1378)</f>
        <v>0</v>
      </c>
      <c r="Z1378">
        <f>IF(ISNUMBER('III. New Locations'!Z1377) = TRUE, IF('III. New Locations'!Z1377 &gt;= 1400, IF('III. New Locations'!Z1377 &lt;=2100, 0, $C1378), $C1378), $C1378)</f>
        <v>0</v>
      </c>
      <c r="AA1378">
        <f>IF(ISNUMBER('III. New Locations'!AA1377) = TRUE, IF('III. New Locations'!AA1377 &gt;= 1400, IF('III. New Locations'!AA1377 &lt;=2100, 0, $C1378), $C1378), $C1378)</f>
        <v>0</v>
      </c>
      <c r="AC1378">
        <f>IF(ISNUMBER('III. New Locations'!AC1377) = TRUE, IF('III. New Locations'!AC1377 &gt;= 0, IF('III. New Locations'!AC1377 &lt;=1, 0,$C1378),$C1378), $C1378)</f>
        <v>0</v>
      </c>
    </row>
    <row r="1379" spans="1:29" x14ac:dyDescent="0.25">
      <c r="A1379">
        <f>'III. New Locations'!A1378</f>
        <v>1376</v>
      </c>
      <c r="C1379" s="4">
        <f>IF(LEN('III. New Locations'!C1378) &gt; 2, 1, 0)</f>
        <v>0</v>
      </c>
      <c r="E1379">
        <f>IF(LEN('III. New Locations'!E1378) = 2, IF('III. New Locations'!E1378 = "--", $C1379, 0), $C1379)</f>
        <v>0</v>
      </c>
      <c r="F1379">
        <f>IF(LEN('III. New Locations'!F1378) &gt; 4, 0, $C1379)</f>
        <v>0</v>
      </c>
      <c r="G1379">
        <f>IF(ISNUMBER('III. New Locations'!G1378) = TRUE, 0, $C1379)</f>
        <v>0</v>
      </c>
      <c r="H1379">
        <f>IF(ISNUMBER('III. New Locations'!H1378) = TRUE, 0, $C1379)</f>
        <v>0</v>
      </c>
      <c r="I1379">
        <f>IF(ISNUMBER('III. New Locations'!I1378) = TRUE, 0, $C1379)</f>
        <v>0</v>
      </c>
      <c r="J1379">
        <f>IF(ISNUMBER('III. New Locations'!J1378) = TRUE, 0, $C1379)</f>
        <v>0</v>
      </c>
      <c r="K1379">
        <f>IF(ISNUMBER('III. New Locations'!K1378) = TRUE, 0,$C1379)</f>
        <v>0</v>
      </c>
      <c r="M1379">
        <f>IF(ISNUMBER('III. New Locations'!M1378) = TRUE, 0,$C1379)</f>
        <v>0</v>
      </c>
      <c r="O1379">
        <f>IF(ISNUMBER('III. New Locations'!O1378) = TRUE, 0, $C1379)</f>
        <v>0</v>
      </c>
      <c r="P1379">
        <f>IF(ISNUMBER('III. New Locations'!P1378) = TRUE, 0, $C1379)</f>
        <v>0</v>
      </c>
      <c r="Q1379">
        <f>IF(ISNUMBER('III. New Locations'!Q1378) = TRUE, 0, $C1379)</f>
        <v>0</v>
      </c>
      <c r="R1379">
        <f>IF(ISNUMBER('III. New Locations'!R1378) = TRUE, IF('III. New Locations'!R1378 &gt;= 0, IF('III. New Locations'!R1378 &lt;=1, 0, $C1379),$C1379),$C1379)</f>
        <v>0</v>
      </c>
      <c r="S1379">
        <f>IF(ISNUMBER('III. New Locations'!S1378) = TRUE, IF('III. New Locations'!S1378 &gt;= 0, IF('III. New Locations'!S1378 &lt;=1, 0, $C1379), $C1379), $C1379)</f>
        <v>0</v>
      </c>
      <c r="T1379">
        <f>IF('III. New Locations'!T1378 = "-Unknown-", $C1379, 0)</f>
        <v>0</v>
      </c>
      <c r="U1379">
        <f>IF(LEN('III. New Locations'!U1378)&gt;1, 0, IF(T1379 = 0, 0, $C1379))</f>
        <v>0</v>
      </c>
      <c r="V1379">
        <f>IF('III. New Locations'!V1378 = "Unknown", $C1379, 0)</f>
        <v>0</v>
      </c>
      <c r="W1379">
        <f>IF(LEN('III. New Locations'!W1378)&gt;1, 0, IF(V1379 = 0, 0, $C1379))</f>
        <v>0</v>
      </c>
      <c r="X1379" t="str">
        <f>'III. New Locations'!X1378</f>
        <v>Unknown</v>
      </c>
      <c r="Y1379">
        <f>IF(ISNUMBER('III. New Locations'!Y1378) = TRUE, IF('III. New Locations'!Y1378 &gt;= 1400, IF('III. New Locations'!Y1378 &lt;=2100, 0, $C1379), $C1379), $C1379)</f>
        <v>0</v>
      </c>
      <c r="Z1379">
        <f>IF(ISNUMBER('III. New Locations'!Z1378) = TRUE, IF('III. New Locations'!Z1378 &gt;= 1400, IF('III. New Locations'!Z1378 &lt;=2100, 0, $C1379), $C1379), $C1379)</f>
        <v>0</v>
      </c>
      <c r="AA1379">
        <f>IF(ISNUMBER('III. New Locations'!AA1378) = TRUE, IF('III. New Locations'!AA1378 &gt;= 1400, IF('III. New Locations'!AA1378 &lt;=2100, 0, $C1379), $C1379), $C1379)</f>
        <v>0</v>
      </c>
      <c r="AC1379">
        <f>IF(ISNUMBER('III. New Locations'!AC1378) = TRUE, IF('III. New Locations'!AC1378 &gt;= 0, IF('III. New Locations'!AC1378 &lt;=1, 0,$C1379),$C1379), $C1379)</f>
        <v>0</v>
      </c>
    </row>
    <row r="1380" spans="1:29" x14ac:dyDescent="0.25">
      <c r="A1380">
        <f>'III. New Locations'!A1379</f>
        <v>1377</v>
      </c>
      <c r="C1380" s="4">
        <f>IF(LEN('III. New Locations'!C1379) &gt; 2, 1, 0)</f>
        <v>0</v>
      </c>
      <c r="E1380">
        <f>IF(LEN('III. New Locations'!E1379) = 2, IF('III. New Locations'!E1379 = "--", $C1380, 0), $C1380)</f>
        <v>0</v>
      </c>
      <c r="F1380">
        <f>IF(LEN('III. New Locations'!F1379) &gt; 4, 0, $C1380)</f>
        <v>0</v>
      </c>
      <c r="G1380">
        <f>IF(ISNUMBER('III. New Locations'!G1379) = TRUE, 0, $C1380)</f>
        <v>0</v>
      </c>
      <c r="H1380">
        <f>IF(ISNUMBER('III. New Locations'!H1379) = TRUE, 0, $C1380)</f>
        <v>0</v>
      </c>
      <c r="I1380">
        <f>IF(ISNUMBER('III. New Locations'!I1379) = TRUE, 0, $C1380)</f>
        <v>0</v>
      </c>
      <c r="J1380">
        <f>IF(ISNUMBER('III. New Locations'!J1379) = TRUE, 0, $C1380)</f>
        <v>0</v>
      </c>
      <c r="K1380">
        <f>IF(ISNUMBER('III. New Locations'!K1379) = TRUE, 0,$C1380)</f>
        <v>0</v>
      </c>
      <c r="M1380">
        <f>IF(ISNUMBER('III. New Locations'!M1379) = TRUE, 0,$C1380)</f>
        <v>0</v>
      </c>
      <c r="O1380">
        <f>IF(ISNUMBER('III. New Locations'!O1379) = TRUE, 0, $C1380)</f>
        <v>0</v>
      </c>
      <c r="P1380">
        <f>IF(ISNUMBER('III. New Locations'!P1379) = TRUE, 0, $C1380)</f>
        <v>0</v>
      </c>
      <c r="Q1380">
        <f>IF(ISNUMBER('III. New Locations'!Q1379) = TRUE, 0, $C1380)</f>
        <v>0</v>
      </c>
      <c r="R1380">
        <f>IF(ISNUMBER('III. New Locations'!R1379) = TRUE, IF('III. New Locations'!R1379 &gt;= 0, IF('III. New Locations'!R1379 &lt;=1, 0, $C1380),$C1380),$C1380)</f>
        <v>0</v>
      </c>
      <c r="S1380">
        <f>IF(ISNUMBER('III. New Locations'!S1379) = TRUE, IF('III. New Locations'!S1379 &gt;= 0, IF('III. New Locations'!S1379 &lt;=1, 0, $C1380), $C1380), $C1380)</f>
        <v>0</v>
      </c>
      <c r="T1380">
        <f>IF('III. New Locations'!T1379 = "-Unknown-", $C1380, 0)</f>
        <v>0</v>
      </c>
      <c r="U1380">
        <f>IF(LEN('III. New Locations'!U1379)&gt;1, 0, IF(T1380 = 0, 0, $C1380))</f>
        <v>0</v>
      </c>
      <c r="V1380">
        <f>IF('III. New Locations'!V1379 = "Unknown", $C1380, 0)</f>
        <v>0</v>
      </c>
      <c r="W1380">
        <f>IF(LEN('III. New Locations'!W1379)&gt;1, 0, IF(V1380 = 0, 0, $C1380))</f>
        <v>0</v>
      </c>
      <c r="X1380" t="str">
        <f>'III. New Locations'!X1379</f>
        <v>Unknown</v>
      </c>
      <c r="Y1380">
        <f>IF(ISNUMBER('III. New Locations'!Y1379) = TRUE, IF('III. New Locations'!Y1379 &gt;= 1400, IF('III. New Locations'!Y1379 &lt;=2100, 0, $C1380), $C1380), $C1380)</f>
        <v>0</v>
      </c>
      <c r="Z1380">
        <f>IF(ISNUMBER('III. New Locations'!Z1379) = TRUE, IF('III. New Locations'!Z1379 &gt;= 1400, IF('III. New Locations'!Z1379 &lt;=2100, 0, $C1380), $C1380), $C1380)</f>
        <v>0</v>
      </c>
      <c r="AA1380">
        <f>IF(ISNUMBER('III. New Locations'!AA1379) = TRUE, IF('III. New Locations'!AA1379 &gt;= 1400, IF('III. New Locations'!AA1379 &lt;=2100, 0, $C1380), $C1380), $C1380)</f>
        <v>0</v>
      </c>
      <c r="AC1380">
        <f>IF(ISNUMBER('III. New Locations'!AC1379) = TRUE, IF('III. New Locations'!AC1379 &gt;= 0, IF('III. New Locations'!AC1379 &lt;=1, 0,$C1380),$C1380), $C1380)</f>
        <v>0</v>
      </c>
    </row>
    <row r="1381" spans="1:29" x14ac:dyDescent="0.25">
      <c r="A1381">
        <f>'III. New Locations'!A1380</f>
        <v>1378</v>
      </c>
      <c r="C1381" s="4">
        <f>IF(LEN('III. New Locations'!C1380) &gt; 2, 1, 0)</f>
        <v>0</v>
      </c>
      <c r="E1381">
        <f>IF(LEN('III. New Locations'!E1380) = 2, IF('III. New Locations'!E1380 = "--", $C1381, 0), $C1381)</f>
        <v>0</v>
      </c>
      <c r="F1381">
        <f>IF(LEN('III. New Locations'!F1380) &gt; 4, 0, $C1381)</f>
        <v>0</v>
      </c>
      <c r="G1381">
        <f>IF(ISNUMBER('III. New Locations'!G1380) = TRUE, 0, $C1381)</f>
        <v>0</v>
      </c>
      <c r="H1381">
        <f>IF(ISNUMBER('III. New Locations'!H1380) = TRUE, 0, $C1381)</f>
        <v>0</v>
      </c>
      <c r="I1381">
        <f>IF(ISNUMBER('III. New Locations'!I1380) = TRUE, 0, $C1381)</f>
        <v>0</v>
      </c>
      <c r="J1381">
        <f>IF(ISNUMBER('III. New Locations'!J1380) = TRUE, 0, $C1381)</f>
        <v>0</v>
      </c>
      <c r="K1381">
        <f>IF(ISNUMBER('III. New Locations'!K1380) = TRUE, 0,$C1381)</f>
        <v>0</v>
      </c>
      <c r="M1381">
        <f>IF(ISNUMBER('III. New Locations'!M1380) = TRUE, 0,$C1381)</f>
        <v>0</v>
      </c>
      <c r="O1381">
        <f>IF(ISNUMBER('III. New Locations'!O1380) = TRUE, 0, $C1381)</f>
        <v>0</v>
      </c>
      <c r="P1381">
        <f>IF(ISNUMBER('III. New Locations'!P1380) = TRUE, 0, $C1381)</f>
        <v>0</v>
      </c>
      <c r="Q1381">
        <f>IF(ISNUMBER('III. New Locations'!Q1380) = TRUE, 0, $C1381)</f>
        <v>0</v>
      </c>
      <c r="R1381">
        <f>IF(ISNUMBER('III. New Locations'!R1380) = TRUE, IF('III. New Locations'!R1380 &gt;= 0, IF('III. New Locations'!R1380 &lt;=1, 0, $C1381),$C1381),$C1381)</f>
        <v>0</v>
      </c>
      <c r="S1381">
        <f>IF(ISNUMBER('III. New Locations'!S1380) = TRUE, IF('III. New Locations'!S1380 &gt;= 0, IF('III. New Locations'!S1380 &lt;=1, 0, $C1381), $C1381), $C1381)</f>
        <v>0</v>
      </c>
      <c r="T1381">
        <f>IF('III. New Locations'!T1380 = "-Unknown-", $C1381, 0)</f>
        <v>0</v>
      </c>
      <c r="U1381">
        <f>IF(LEN('III. New Locations'!U1380)&gt;1, 0, IF(T1381 = 0, 0, $C1381))</f>
        <v>0</v>
      </c>
      <c r="V1381">
        <f>IF('III. New Locations'!V1380 = "Unknown", $C1381, 0)</f>
        <v>0</v>
      </c>
      <c r="W1381">
        <f>IF(LEN('III. New Locations'!W1380)&gt;1, 0, IF(V1381 = 0, 0, $C1381))</f>
        <v>0</v>
      </c>
      <c r="X1381" t="str">
        <f>'III. New Locations'!X1380</f>
        <v>Unknown</v>
      </c>
      <c r="Y1381">
        <f>IF(ISNUMBER('III. New Locations'!Y1380) = TRUE, IF('III. New Locations'!Y1380 &gt;= 1400, IF('III. New Locations'!Y1380 &lt;=2100, 0, $C1381), $C1381), $C1381)</f>
        <v>0</v>
      </c>
      <c r="Z1381">
        <f>IF(ISNUMBER('III. New Locations'!Z1380) = TRUE, IF('III. New Locations'!Z1380 &gt;= 1400, IF('III. New Locations'!Z1380 &lt;=2100, 0, $C1381), $C1381), $C1381)</f>
        <v>0</v>
      </c>
      <c r="AA1381">
        <f>IF(ISNUMBER('III. New Locations'!AA1380) = TRUE, IF('III. New Locations'!AA1380 &gt;= 1400, IF('III. New Locations'!AA1380 &lt;=2100, 0, $C1381), $C1381), $C1381)</f>
        <v>0</v>
      </c>
      <c r="AC1381">
        <f>IF(ISNUMBER('III. New Locations'!AC1380) = TRUE, IF('III. New Locations'!AC1380 &gt;= 0, IF('III. New Locations'!AC1380 &lt;=1, 0,$C1381),$C1381), $C1381)</f>
        <v>0</v>
      </c>
    </row>
    <row r="1382" spans="1:29" x14ac:dyDescent="0.25">
      <c r="A1382">
        <f>'III. New Locations'!A1381</f>
        <v>1379</v>
      </c>
      <c r="C1382" s="4">
        <f>IF(LEN('III. New Locations'!C1381) &gt; 2, 1, 0)</f>
        <v>0</v>
      </c>
      <c r="E1382">
        <f>IF(LEN('III. New Locations'!E1381) = 2, IF('III. New Locations'!E1381 = "--", $C1382, 0), $C1382)</f>
        <v>0</v>
      </c>
      <c r="F1382">
        <f>IF(LEN('III. New Locations'!F1381) &gt; 4, 0, $C1382)</f>
        <v>0</v>
      </c>
      <c r="G1382">
        <f>IF(ISNUMBER('III. New Locations'!G1381) = TRUE, 0, $C1382)</f>
        <v>0</v>
      </c>
      <c r="H1382">
        <f>IF(ISNUMBER('III. New Locations'!H1381) = TRUE, 0, $C1382)</f>
        <v>0</v>
      </c>
      <c r="I1382">
        <f>IF(ISNUMBER('III. New Locations'!I1381) = TRUE, 0, $C1382)</f>
        <v>0</v>
      </c>
      <c r="J1382">
        <f>IF(ISNUMBER('III. New Locations'!J1381) = TRUE, 0, $C1382)</f>
        <v>0</v>
      </c>
      <c r="K1382">
        <f>IF(ISNUMBER('III. New Locations'!K1381) = TRUE, 0,$C1382)</f>
        <v>0</v>
      </c>
      <c r="M1382">
        <f>IF(ISNUMBER('III. New Locations'!M1381) = TRUE, 0,$C1382)</f>
        <v>0</v>
      </c>
      <c r="O1382">
        <f>IF(ISNUMBER('III. New Locations'!O1381) = TRUE, 0, $C1382)</f>
        <v>0</v>
      </c>
      <c r="P1382">
        <f>IF(ISNUMBER('III. New Locations'!P1381) = TRUE, 0, $C1382)</f>
        <v>0</v>
      </c>
      <c r="Q1382">
        <f>IF(ISNUMBER('III. New Locations'!Q1381) = TRUE, 0, $C1382)</f>
        <v>0</v>
      </c>
      <c r="R1382">
        <f>IF(ISNUMBER('III. New Locations'!R1381) = TRUE, IF('III. New Locations'!R1381 &gt;= 0, IF('III. New Locations'!R1381 &lt;=1, 0, $C1382),$C1382),$C1382)</f>
        <v>0</v>
      </c>
      <c r="S1382">
        <f>IF(ISNUMBER('III. New Locations'!S1381) = TRUE, IF('III. New Locations'!S1381 &gt;= 0, IF('III. New Locations'!S1381 &lt;=1, 0, $C1382), $C1382), $C1382)</f>
        <v>0</v>
      </c>
      <c r="T1382">
        <f>IF('III. New Locations'!T1381 = "-Unknown-", $C1382, 0)</f>
        <v>0</v>
      </c>
      <c r="U1382">
        <f>IF(LEN('III. New Locations'!U1381)&gt;1, 0, IF(T1382 = 0, 0, $C1382))</f>
        <v>0</v>
      </c>
      <c r="V1382">
        <f>IF('III. New Locations'!V1381 = "Unknown", $C1382, 0)</f>
        <v>0</v>
      </c>
      <c r="W1382">
        <f>IF(LEN('III. New Locations'!W1381)&gt;1, 0, IF(V1382 = 0, 0, $C1382))</f>
        <v>0</v>
      </c>
      <c r="X1382" t="str">
        <f>'III. New Locations'!X1381</f>
        <v>Unknown</v>
      </c>
      <c r="Y1382">
        <f>IF(ISNUMBER('III. New Locations'!Y1381) = TRUE, IF('III. New Locations'!Y1381 &gt;= 1400, IF('III. New Locations'!Y1381 &lt;=2100, 0, $C1382), $C1382), $C1382)</f>
        <v>0</v>
      </c>
      <c r="Z1382">
        <f>IF(ISNUMBER('III. New Locations'!Z1381) = TRUE, IF('III. New Locations'!Z1381 &gt;= 1400, IF('III. New Locations'!Z1381 &lt;=2100, 0, $C1382), $C1382), $C1382)</f>
        <v>0</v>
      </c>
      <c r="AA1382">
        <f>IF(ISNUMBER('III. New Locations'!AA1381) = TRUE, IF('III. New Locations'!AA1381 &gt;= 1400, IF('III. New Locations'!AA1381 &lt;=2100, 0, $C1382), $C1382), $C1382)</f>
        <v>0</v>
      </c>
      <c r="AC1382">
        <f>IF(ISNUMBER('III. New Locations'!AC1381) = TRUE, IF('III. New Locations'!AC1381 &gt;= 0, IF('III. New Locations'!AC1381 &lt;=1, 0,$C1382),$C1382), $C1382)</f>
        <v>0</v>
      </c>
    </row>
    <row r="1383" spans="1:29" x14ac:dyDescent="0.25">
      <c r="A1383">
        <f>'III. New Locations'!A1382</f>
        <v>1380</v>
      </c>
      <c r="C1383" s="4">
        <f>IF(LEN('III. New Locations'!C1382) &gt; 2, 1, 0)</f>
        <v>0</v>
      </c>
      <c r="E1383">
        <f>IF(LEN('III. New Locations'!E1382) = 2, IF('III. New Locations'!E1382 = "--", $C1383, 0), $C1383)</f>
        <v>0</v>
      </c>
      <c r="F1383">
        <f>IF(LEN('III. New Locations'!F1382) &gt; 4, 0, $C1383)</f>
        <v>0</v>
      </c>
      <c r="G1383">
        <f>IF(ISNUMBER('III. New Locations'!G1382) = TRUE, 0, $C1383)</f>
        <v>0</v>
      </c>
      <c r="H1383">
        <f>IF(ISNUMBER('III. New Locations'!H1382) = TRUE, 0, $C1383)</f>
        <v>0</v>
      </c>
      <c r="I1383">
        <f>IF(ISNUMBER('III. New Locations'!I1382) = TRUE, 0, $C1383)</f>
        <v>0</v>
      </c>
      <c r="J1383">
        <f>IF(ISNUMBER('III. New Locations'!J1382) = TRUE, 0, $C1383)</f>
        <v>0</v>
      </c>
      <c r="K1383">
        <f>IF(ISNUMBER('III. New Locations'!K1382) = TRUE, 0,$C1383)</f>
        <v>0</v>
      </c>
      <c r="M1383">
        <f>IF(ISNUMBER('III. New Locations'!M1382) = TRUE, 0,$C1383)</f>
        <v>0</v>
      </c>
      <c r="O1383">
        <f>IF(ISNUMBER('III. New Locations'!O1382) = TRUE, 0, $C1383)</f>
        <v>0</v>
      </c>
      <c r="P1383">
        <f>IF(ISNUMBER('III. New Locations'!P1382) = TRUE, 0, $C1383)</f>
        <v>0</v>
      </c>
      <c r="Q1383">
        <f>IF(ISNUMBER('III. New Locations'!Q1382) = TRUE, 0, $C1383)</f>
        <v>0</v>
      </c>
      <c r="R1383">
        <f>IF(ISNUMBER('III. New Locations'!R1382) = TRUE, IF('III. New Locations'!R1382 &gt;= 0, IF('III. New Locations'!R1382 &lt;=1, 0, $C1383),$C1383),$C1383)</f>
        <v>0</v>
      </c>
      <c r="S1383">
        <f>IF(ISNUMBER('III. New Locations'!S1382) = TRUE, IF('III. New Locations'!S1382 &gt;= 0, IF('III. New Locations'!S1382 &lt;=1, 0, $C1383), $C1383), $C1383)</f>
        <v>0</v>
      </c>
      <c r="T1383">
        <f>IF('III. New Locations'!T1382 = "-Unknown-", $C1383, 0)</f>
        <v>0</v>
      </c>
      <c r="U1383">
        <f>IF(LEN('III. New Locations'!U1382)&gt;1, 0, IF(T1383 = 0, 0, $C1383))</f>
        <v>0</v>
      </c>
      <c r="V1383">
        <f>IF('III. New Locations'!V1382 = "Unknown", $C1383, 0)</f>
        <v>0</v>
      </c>
      <c r="W1383">
        <f>IF(LEN('III. New Locations'!W1382)&gt;1, 0, IF(V1383 = 0, 0, $C1383))</f>
        <v>0</v>
      </c>
      <c r="X1383" t="str">
        <f>'III. New Locations'!X1382</f>
        <v>Unknown</v>
      </c>
      <c r="Y1383">
        <f>IF(ISNUMBER('III. New Locations'!Y1382) = TRUE, IF('III. New Locations'!Y1382 &gt;= 1400, IF('III. New Locations'!Y1382 &lt;=2100, 0, $C1383), $C1383), $C1383)</f>
        <v>0</v>
      </c>
      <c r="Z1383">
        <f>IF(ISNUMBER('III. New Locations'!Z1382) = TRUE, IF('III. New Locations'!Z1382 &gt;= 1400, IF('III. New Locations'!Z1382 &lt;=2100, 0, $C1383), $C1383), $C1383)</f>
        <v>0</v>
      </c>
      <c r="AA1383">
        <f>IF(ISNUMBER('III. New Locations'!AA1382) = TRUE, IF('III. New Locations'!AA1382 &gt;= 1400, IF('III. New Locations'!AA1382 &lt;=2100, 0, $C1383), $C1383), $C1383)</f>
        <v>0</v>
      </c>
      <c r="AC1383">
        <f>IF(ISNUMBER('III. New Locations'!AC1382) = TRUE, IF('III. New Locations'!AC1382 &gt;= 0, IF('III. New Locations'!AC1382 &lt;=1, 0,$C1383),$C1383), $C1383)</f>
        <v>0</v>
      </c>
    </row>
    <row r="1384" spans="1:29" x14ac:dyDescent="0.25">
      <c r="A1384">
        <f>'III. New Locations'!A1383</f>
        <v>1381</v>
      </c>
      <c r="C1384" s="4">
        <f>IF(LEN('III. New Locations'!C1383) &gt; 2, 1, 0)</f>
        <v>0</v>
      </c>
      <c r="E1384">
        <f>IF(LEN('III. New Locations'!E1383) = 2, IF('III. New Locations'!E1383 = "--", $C1384, 0), $C1384)</f>
        <v>0</v>
      </c>
      <c r="F1384">
        <f>IF(LEN('III. New Locations'!F1383) &gt; 4, 0, $C1384)</f>
        <v>0</v>
      </c>
      <c r="G1384">
        <f>IF(ISNUMBER('III. New Locations'!G1383) = TRUE, 0, $C1384)</f>
        <v>0</v>
      </c>
      <c r="H1384">
        <f>IF(ISNUMBER('III. New Locations'!H1383) = TRUE, 0, $C1384)</f>
        <v>0</v>
      </c>
      <c r="I1384">
        <f>IF(ISNUMBER('III. New Locations'!I1383) = TRUE, 0, $C1384)</f>
        <v>0</v>
      </c>
      <c r="J1384">
        <f>IF(ISNUMBER('III. New Locations'!J1383) = TRUE, 0, $C1384)</f>
        <v>0</v>
      </c>
      <c r="K1384">
        <f>IF(ISNUMBER('III. New Locations'!K1383) = TRUE, 0,$C1384)</f>
        <v>0</v>
      </c>
      <c r="M1384">
        <f>IF(ISNUMBER('III. New Locations'!M1383) = TRUE, 0,$C1384)</f>
        <v>0</v>
      </c>
      <c r="O1384">
        <f>IF(ISNUMBER('III. New Locations'!O1383) = TRUE, 0, $C1384)</f>
        <v>0</v>
      </c>
      <c r="P1384">
        <f>IF(ISNUMBER('III. New Locations'!P1383) = TRUE, 0, $C1384)</f>
        <v>0</v>
      </c>
      <c r="Q1384">
        <f>IF(ISNUMBER('III. New Locations'!Q1383) = TRUE, 0, $C1384)</f>
        <v>0</v>
      </c>
      <c r="R1384">
        <f>IF(ISNUMBER('III. New Locations'!R1383) = TRUE, IF('III. New Locations'!R1383 &gt;= 0, IF('III. New Locations'!R1383 &lt;=1, 0, $C1384),$C1384),$C1384)</f>
        <v>0</v>
      </c>
      <c r="S1384">
        <f>IF(ISNUMBER('III. New Locations'!S1383) = TRUE, IF('III. New Locations'!S1383 &gt;= 0, IF('III. New Locations'!S1383 &lt;=1, 0, $C1384), $C1384), $C1384)</f>
        <v>0</v>
      </c>
      <c r="T1384">
        <f>IF('III. New Locations'!T1383 = "-Unknown-", $C1384, 0)</f>
        <v>0</v>
      </c>
      <c r="U1384">
        <f>IF(LEN('III. New Locations'!U1383)&gt;1, 0, IF(T1384 = 0, 0, $C1384))</f>
        <v>0</v>
      </c>
      <c r="V1384">
        <f>IF('III. New Locations'!V1383 = "Unknown", $C1384, 0)</f>
        <v>0</v>
      </c>
      <c r="W1384">
        <f>IF(LEN('III. New Locations'!W1383)&gt;1, 0, IF(V1384 = 0, 0, $C1384))</f>
        <v>0</v>
      </c>
      <c r="X1384" t="str">
        <f>'III. New Locations'!X1383</f>
        <v>Unknown</v>
      </c>
      <c r="Y1384">
        <f>IF(ISNUMBER('III. New Locations'!Y1383) = TRUE, IF('III. New Locations'!Y1383 &gt;= 1400, IF('III. New Locations'!Y1383 &lt;=2100, 0, $C1384), $C1384), $C1384)</f>
        <v>0</v>
      </c>
      <c r="Z1384">
        <f>IF(ISNUMBER('III. New Locations'!Z1383) = TRUE, IF('III. New Locations'!Z1383 &gt;= 1400, IF('III. New Locations'!Z1383 &lt;=2100, 0, $C1384), $C1384), $C1384)</f>
        <v>0</v>
      </c>
      <c r="AA1384">
        <f>IF(ISNUMBER('III. New Locations'!AA1383) = TRUE, IF('III. New Locations'!AA1383 &gt;= 1400, IF('III. New Locations'!AA1383 &lt;=2100, 0, $C1384), $C1384), $C1384)</f>
        <v>0</v>
      </c>
      <c r="AC1384">
        <f>IF(ISNUMBER('III. New Locations'!AC1383) = TRUE, IF('III. New Locations'!AC1383 &gt;= 0, IF('III. New Locations'!AC1383 &lt;=1, 0,$C1384),$C1384), $C1384)</f>
        <v>0</v>
      </c>
    </row>
    <row r="1385" spans="1:29" x14ac:dyDescent="0.25">
      <c r="A1385">
        <f>'III. New Locations'!A1384</f>
        <v>1382</v>
      </c>
      <c r="C1385" s="4">
        <f>IF(LEN('III. New Locations'!C1384) &gt; 2, 1, 0)</f>
        <v>0</v>
      </c>
      <c r="E1385">
        <f>IF(LEN('III. New Locations'!E1384) = 2, IF('III. New Locations'!E1384 = "--", $C1385, 0), $C1385)</f>
        <v>0</v>
      </c>
      <c r="F1385">
        <f>IF(LEN('III. New Locations'!F1384) &gt; 4, 0, $C1385)</f>
        <v>0</v>
      </c>
      <c r="G1385">
        <f>IF(ISNUMBER('III. New Locations'!G1384) = TRUE, 0, $C1385)</f>
        <v>0</v>
      </c>
      <c r="H1385">
        <f>IF(ISNUMBER('III. New Locations'!H1384) = TRUE, 0, $C1385)</f>
        <v>0</v>
      </c>
      <c r="I1385">
        <f>IF(ISNUMBER('III. New Locations'!I1384) = TRUE, 0, $C1385)</f>
        <v>0</v>
      </c>
      <c r="J1385">
        <f>IF(ISNUMBER('III. New Locations'!J1384) = TRUE, 0, $C1385)</f>
        <v>0</v>
      </c>
      <c r="K1385">
        <f>IF(ISNUMBER('III. New Locations'!K1384) = TRUE, 0,$C1385)</f>
        <v>0</v>
      </c>
      <c r="M1385">
        <f>IF(ISNUMBER('III. New Locations'!M1384) = TRUE, 0,$C1385)</f>
        <v>0</v>
      </c>
      <c r="O1385">
        <f>IF(ISNUMBER('III. New Locations'!O1384) = TRUE, 0, $C1385)</f>
        <v>0</v>
      </c>
      <c r="P1385">
        <f>IF(ISNUMBER('III. New Locations'!P1384) = TRUE, 0, $C1385)</f>
        <v>0</v>
      </c>
      <c r="Q1385">
        <f>IF(ISNUMBER('III. New Locations'!Q1384) = TRUE, 0, $C1385)</f>
        <v>0</v>
      </c>
      <c r="R1385">
        <f>IF(ISNUMBER('III. New Locations'!R1384) = TRUE, IF('III. New Locations'!R1384 &gt;= 0, IF('III. New Locations'!R1384 &lt;=1, 0, $C1385),$C1385),$C1385)</f>
        <v>0</v>
      </c>
      <c r="S1385">
        <f>IF(ISNUMBER('III. New Locations'!S1384) = TRUE, IF('III. New Locations'!S1384 &gt;= 0, IF('III. New Locations'!S1384 &lt;=1, 0, $C1385), $C1385), $C1385)</f>
        <v>0</v>
      </c>
      <c r="T1385">
        <f>IF('III. New Locations'!T1384 = "-Unknown-", $C1385, 0)</f>
        <v>0</v>
      </c>
      <c r="U1385">
        <f>IF(LEN('III. New Locations'!U1384)&gt;1, 0, IF(T1385 = 0, 0, $C1385))</f>
        <v>0</v>
      </c>
      <c r="V1385">
        <f>IF('III. New Locations'!V1384 = "Unknown", $C1385, 0)</f>
        <v>0</v>
      </c>
      <c r="W1385">
        <f>IF(LEN('III. New Locations'!W1384)&gt;1, 0, IF(V1385 = 0, 0, $C1385))</f>
        <v>0</v>
      </c>
      <c r="X1385" t="str">
        <f>'III. New Locations'!X1384</f>
        <v>Unknown</v>
      </c>
      <c r="Y1385">
        <f>IF(ISNUMBER('III. New Locations'!Y1384) = TRUE, IF('III. New Locations'!Y1384 &gt;= 1400, IF('III. New Locations'!Y1384 &lt;=2100, 0, $C1385), $C1385), $C1385)</f>
        <v>0</v>
      </c>
      <c r="Z1385">
        <f>IF(ISNUMBER('III. New Locations'!Z1384) = TRUE, IF('III. New Locations'!Z1384 &gt;= 1400, IF('III. New Locations'!Z1384 &lt;=2100, 0, $C1385), $C1385), $C1385)</f>
        <v>0</v>
      </c>
      <c r="AA1385">
        <f>IF(ISNUMBER('III. New Locations'!AA1384) = TRUE, IF('III. New Locations'!AA1384 &gt;= 1400, IF('III. New Locations'!AA1384 &lt;=2100, 0, $C1385), $C1385), $C1385)</f>
        <v>0</v>
      </c>
      <c r="AC1385">
        <f>IF(ISNUMBER('III. New Locations'!AC1384) = TRUE, IF('III. New Locations'!AC1384 &gt;= 0, IF('III. New Locations'!AC1384 &lt;=1, 0,$C1385),$C1385), $C1385)</f>
        <v>0</v>
      </c>
    </row>
    <row r="1386" spans="1:29" x14ac:dyDescent="0.25">
      <c r="A1386">
        <f>'III. New Locations'!A1385</f>
        <v>1383</v>
      </c>
      <c r="C1386" s="4">
        <f>IF(LEN('III. New Locations'!C1385) &gt; 2, 1, 0)</f>
        <v>0</v>
      </c>
      <c r="E1386">
        <f>IF(LEN('III. New Locations'!E1385) = 2, IF('III. New Locations'!E1385 = "--", $C1386, 0), $C1386)</f>
        <v>0</v>
      </c>
      <c r="F1386">
        <f>IF(LEN('III. New Locations'!F1385) &gt; 4, 0, $C1386)</f>
        <v>0</v>
      </c>
      <c r="G1386">
        <f>IF(ISNUMBER('III. New Locations'!G1385) = TRUE, 0, $C1386)</f>
        <v>0</v>
      </c>
      <c r="H1386">
        <f>IF(ISNUMBER('III. New Locations'!H1385) = TRUE, 0, $C1386)</f>
        <v>0</v>
      </c>
      <c r="I1386">
        <f>IF(ISNUMBER('III. New Locations'!I1385) = TRUE, 0, $C1386)</f>
        <v>0</v>
      </c>
      <c r="J1386">
        <f>IF(ISNUMBER('III. New Locations'!J1385) = TRUE, 0, $C1386)</f>
        <v>0</v>
      </c>
      <c r="K1386">
        <f>IF(ISNUMBER('III. New Locations'!K1385) = TRUE, 0,$C1386)</f>
        <v>0</v>
      </c>
      <c r="M1386">
        <f>IF(ISNUMBER('III. New Locations'!M1385) = TRUE, 0,$C1386)</f>
        <v>0</v>
      </c>
      <c r="O1386">
        <f>IF(ISNUMBER('III. New Locations'!O1385) = TRUE, 0, $C1386)</f>
        <v>0</v>
      </c>
      <c r="P1386">
        <f>IF(ISNUMBER('III. New Locations'!P1385) = TRUE, 0, $C1386)</f>
        <v>0</v>
      </c>
      <c r="Q1386">
        <f>IF(ISNUMBER('III. New Locations'!Q1385) = TRUE, 0, $C1386)</f>
        <v>0</v>
      </c>
      <c r="R1386">
        <f>IF(ISNUMBER('III. New Locations'!R1385) = TRUE, IF('III. New Locations'!R1385 &gt;= 0, IF('III. New Locations'!R1385 &lt;=1, 0, $C1386),$C1386),$C1386)</f>
        <v>0</v>
      </c>
      <c r="S1386">
        <f>IF(ISNUMBER('III. New Locations'!S1385) = TRUE, IF('III. New Locations'!S1385 &gt;= 0, IF('III. New Locations'!S1385 &lt;=1, 0, $C1386), $C1386), $C1386)</f>
        <v>0</v>
      </c>
      <c r="T1386">
        <f>IF('III. New Locations'!T1385 = "-Unknown-", $C1386, 0)</f>
        <v>0</v>
      </c>
      <c r="U1386">
        <f>IF(LEN('III. New Locations'!U1385)&gt;1, 0, IF(T1386 = 0, 0, $C1386))</f>
        <v>0</v>
      </c>
      <c r="V1386">
        <f>IF('III. New Locations'!V1385 = "Unknown", $C1386, 0)</f>
        <v>0</v>
      </c>
      <c r="W1386">
        <f>IF(LEN('III. New Locations'!W1385)&gt;1, 0, IF(V1386 = 0, 0, $C1386))</f>
        <v>0</v>
      </c>
      <c r="X1386" t="str">
        <f>'III. New Locations'!X1385</f>
        <v>Unknown</v>
      </c>
      <c r="Y1386">
        <f>IF(ISNUMBER('III. New Locations'!Y1385) = TRUE, IF('III. New Locations'!Y1385 &gt;= 1400, IF('III. New Locations'!Y1385 &lt;=2100, 0, $C1386), $C1386), $C1386)</f>
        <v>0</v>
      </c>
      <c r="Z1386">
        <f>IF(ISNUMBER('III. New Locations'!Z1385) = TRUE, IF('III. New Locations'!Z1385 &gt;= 1400, IF('III. New Locations'!Z1385 &lt;=2100, 0, $C1386), $C1386), $C1386)</f>
        <v>0</v>
      </c>
      <c r="AA1386">
        <f>IF(ISNUMBER('III. New Locations'!AA1385) = TRUE, IF('III. New Locations'!AA1385 &gt;= 1400, IF('III. New Locations'!AA1385 &lt;=2100, 0, $C1386), $C1386), $C1386)</f>
        <v>0</v>
      </c>
      <c r="AC1386">
        <f>IF(ISNUMBER('III. New Locations'!AC1385) = TRUE, IF('III. New Locations'!AC1385 &gt;= 0, IF('III. New Locations'!AC1385 &lt;=1, 0,$C1386),$C1386), $C1386)</f>
        <v>0</v>
      </c>
    </row>
    <row r="1387" spans="1:29" x14ac:dyDescent="0.25">
      <c r="A1387">
        <f>'III. New Locations'!A1386</f>
        <v>1384</v>
      </c>
      <c r="C1387" s="4">
        <f>IF(LEN('III. New Locations'!C1386) &gt; 2, 1, 0)</f>
        <v>0</v>
      </c>
      <c r="E1387">
        <f>IF(LEN('III. New Locations'!E1386) = 2, IF('III. New Locations'!E1386 = "--", $C1387, 0), $C1387)</f>
        <v>0</v>
      </c>
      <c r="F1387">
        <f>IF(LEN('III. New Locations'!F1386) &gt; 4, 0, $C1387)</f>
        <v>0</v>
      </c>
      <c r="G1387">
        <f>IF(ISNUMBER('III. New Locations'!G1386) = TRUE, 0, $C1387)</f>
        <v>0</v>
      </c>
      <c r="H1387">
        <f>IF(ISNUMBER('III. New Locations'!H1386) = TRUE, 0, $C1387)</f>
        <v>0</v>
      </c>
      <c r="I1387">
        <f>IF(ISNUMBER('III. New Locations'!I1386) = TRUE, 0, $C1387)</f>
        <v>0</v>
      </c>
      <c r="J1387">
        <f>IF(ISNUMBER('III. New Locations'!J1386) = TRUE, 0, $C1387)</f>
        <v>0</v>
      </c>
      <c r="K1387">
        <f>IF(ISNUMBER('III. New Locations'!K1386) = TRUE, 0,$C1387)</f>
        <v>0</v>
      </c>
      <c r="M1387">
        <f>IF(ISNUMBER('III. New Locations'!M1386) = TRUE, 0,$C1387)</f>
        <v>0</v>
      </c>
      <c r="O1387">
        <f>IF(ISNUMBER('III. New Locations'!O1386) = TRUE, 0, $C1387)</f>
        <v>0</v>
      </c>
      <c r="P1387">
        <f>IF(ISNUMBER('III. New Locations'!P1386) = TRUE, 0, $C1387)</f>
        <v>0</v>
      </c>
      <c r="Q1387">
        <f>IF(ISNUMBER('III. New Locations'!Q1386) = TRUE, 0, $C1387)</f>
        <v>0</v>
      </c>
      <c r="R1387">
        <f>IF(ISNUMBER('III. New Locations'!R1386) = TRUE, IF('III. New Locations'!R1386 &gt;= 0, IF('III. New Locations'!R1386 &lt;=1, 0, $C1387),$C1387),$C1387)</f>
        <v>0</v>
      </c>
      <c r="S1387">
        <f>IF(ISNUMBER('III. New Locations'!S1386) = TRUE, IF('III. New Locations'!S1386 &gt;= 0, IF('III. New Locations'!S1386 &lt;=1, 0, $C1387), $C1387), $C1387)</f>
        <v>0</v>
      </c>
      <c r="T1387">
        <f>IF('III. New Locations'!T1386 = "-Unknown-", $C1387, 0)</f>
        <v>0</v>
      </c>
      <c r="U1387">
        <f>IF(LEN('III. New Locations'!U1386)&gt;1, 0, IF(T1387 = 0, 0, $C1387))</f>
        <v>0</v>
      </c>
      <c r="V1387">
        <f>IF('III. New Locations'!V1386 = "Unknown", $C1387, 0)</f>
        <v>0</v>
      </c>
      <c r="W1387">
        <f>IF(LEN('III. New Locations'!W1386)&gt;1, 0, IF(V1387 = 0, 0, $C1387))</f>
        <v>0</v>
      </c>
      <c r="X1387" t="str">
        <f>'III. New Locations'!X1386</f>
        <v>Unknown</v>
      </c>
      <c r="Y1387">
        <f>IF(ISNUMBER('III. New Locations'!Y1386) = TRUE, IF('III. New Locations'!Y1386 &gt;= 1400, IF('III. New Locations'!Y1386 &lt;=2100, 0, $C1387), $C1387), $C1387)</f>
        <v>0</v>
      </c>
      <c r="Z1387">
        <f>IF(ISNUMBER('III. New Locations'!Z1386) = TRUE, IF('III. New Locations'!Z1386 &gt;= 1400, IF('III. New Locations'!Z1386 &lt;=2100, 0, $C1387), $C1387), $C1387)</f>
        <v>0</v>
      </c>
      <c r="AA1387">
        <f>IF(ISNUMBER('III. New Locations'!AA1386) = TRUE, IF('III. New Locations'!AA1386 &gt;= 1400, IF('III. New Locations'!AA1386 &lt;=2100, 0, $C1387), $C1387), $C1387)</f>
        <v>0</v>
      </c>
      <c r="AC1387">
        <f>IF(ISNUMBER('III. New Locations'!AC1386) = TRUE, IF('III. New Locations'!AC1386 &gt;= 0, IF('III. New Locations'!AC1386 &lt;=1, 0,$C1387),$C1387), $C1387)</f>
        <v>0</v>
      </c>
    </row>
    <row r="1388" spans="1:29" x14ac:dyDescent="0.25">
      <c r="A1388">
        <f>'III. New Locations'!A1387</f>
        <v>1385</v>
      </c>
      <c r="C1388" s="4">
        <f>IF(LEN('III. New Locations'!C1387) &gt; 2, 1, 0)</f>
        <v>0</v>
      </c>
      <c r="E1388">
        <f>IF(LEN('III. New Locations'!E1387) = 2, IF('III. New Locations'!E1387 = "--", $C1388, 0), $C1388)</f>
        <v>0</v>
      </c>
      <c r="F1388">
        <f>IF(LEN('III. New Locations'!F1387) &gt; 4, 0, $C1388)</f>
        <v>0</v>
      </c>
      <c r="G1388">
        <f>IF(ISNUMBER('III. New Locations'!G1387) = TRUE, 0, $C1388)</f>
        <v>0</v>
      </c>
      <c r="H1388">
        <f>IF(ISNUMBER('III. New Locations'!H1387) = TRUE, 0, $C1388)</f>
        <v>0</v>
      </c>
      <c r="I1388">
        <f>IF(ISNUMBER('III. New Locations'!I1387) = TRUE, 0, $C1388)</f>
        <v>0</v>
      </c>
      <c r="J1388">
        <f>IF(ISNUMBER('III. New Locations'!J1387) = TRUE, 0, $C1388)</f>
        <v>0</v>
      </c>
      <c r="K1388">
        <f>IF(ISNUMBER('III. New Locations'!K1387) = TRUE, 0,$C1388)</f>
        <v>0</v>
      </c>
      <c r="M1388">
        <f>IF(ISNUMBER('III. New Locations'!M1387) = TRUE, 0,$C1388)</f>
        <v>0</v>
      </c>
      <c r="O1388">
        <f>IF(ISNUMBER('III. New Locations'!O1387) = TRUE, 0, $C1388)</f>
        <v>0</v>
      </c>
      <c r="P1388">
        <f>IF(ISNUMBER('III. New Locations'!P1387) = TRUE, 0, $C1388)</f>
        <v>0</v>
      </c>
      <c r="Q1388">
        <f>IF(ISNUMBER('III. New Locations'!Q1387) = TRUE, 0, $C1388)</f>
        <v>0</v>
      </c>
      <c r="R1388">
        <f>IF(ISNUMBER('III. New Locations'!R1387) = TRUE, IF('III. New Locations'!R1387 &gt;= 0, IF('III. New Locations'!R1387 &lt;=1, 0, $C1388),$C1388),$C1388)</f>
        <v>0</v>
      </c>
      <c r="S1388">
        <f>IF(ISNUMBER('III. New Locations'!S1387) = TRUE, IF('III. New Locations'!S1387 &gt;= 0, IF('III. New Locations'!S1387 &lt;=1, 0, $C1388), $C1388), $C1388)</f>
        <v>0</v>
      </c>
      <c r="T1388">
        <f>IF('III. New Locations'!T1387 = "-Unknown-", $C1388, 0)</f>
        <v>0</v>
      </c>
      <c r="U1388">
        <f>IF(LEN('III. New Locations'!U1387)&gt;1, 0, IF(T1388 = 0, 0, $C1388))</f>
        <v>0</v>
      </c>
      <c r="V1388">
        <f>IF('III. New Locations'!V1387 = "Unknown", $C1388, 0)</f>
        <v>0</v>
      </c>
      <c r="W1388">
        <f>IF(LEN('III. New Locations'!W1387)&gt;1, 0, IF(V1388 = 0, 0, $C1388))</f>
        <v>0</v>
      </c>
      <c r="X1388" t="str">
        <f>'III. New Locations'!X1387</f>
        <v>Unknown</v>
      </c>
      <c r="Y1388">
        <f>IF(ISNUMBER('III. New Locations'!Y1387) = TRUE, IF('III. New Locations'!Y1387 &gt;= 1400, IF('III. New Locations'!Y1387 &lt;=2100, 0, $C1388), $C1388), $C1388)</f>
        <v>0</v>
      </c>
      <c r="Z1388">
        <f>IF(ISNUMBER('III. New Locations'!Z1387) = TRUE, IF('III. New Locations'!Z1387 &gt;= 1400, IF('III. New Locations'!Z1387 &lt;=2100, 0, $C1388), $C1388), $C1388)</f>
        <v>0</v>
      </c>
      <c r="AA1388">
        <f>IF(ISNUMBER('III. New Locations'!AA1387) = TRUE, IF('III. New Locations'!AA1387 &gt;= 1400, IF('III. New Locations'!AA1387 &lt;=2100, 0, $C1388), $C1388), $C1388)</f>
        <v>0</v>
      </c>
      <c r="AC1388">
        <f>IF(ISNUMBER('III. New Locations'!AC1387) = TRUE, IF('III. New Locations'!AC1387 &gt;= 0, IF('III. New Locations'!AC1387 &lt;=1, 0,$C1388),$C1388), $C1388)</f>
        <v>0</v>
      </c>
    </row>
    <row r="1389" spans="1:29" x14ac:dyDescent="0.25">
      <c r="A1389">
        <f>'III. New Locations'!A1388</f>
        <v>1386</v>
      </c>
      <c r="C1389" s="4">
        <f>IF(LEN('III. New Locations'!C1388) &gt; 2, 1, 0)</f>
        <v>0</v>
      </c>
      <c r="E1389">
        <f>IF(LEN('III. New Locations'!E1388) = 2, IF('III. New Locations'!E1388 = "--", $C1389, 0), $C1389)</f>
        <v>0</v>
      </c>
      <c r="F1389">
        <f>IF(LEN('III. New Locations'!F1388) &gt; 4, 0, $C1389)</f>
        <v>0</v>
      </c>
      <c r="G1389">
        <f>IF(ISNUMBER('III. New Locations'!G1388) = TRUE, 0, $C1389)</f>
        <v>0</v>
      </c>
      <c r="H1389">
        <f>IF(ISNUMBER('III. New Locations'!H1388) = TRUE, 0, $C1389)</f>
        <v>0</v>
      </c>
      <c r="I1389">
        <f>IF(ISNUMBER('III. New Locations'!I1388) = TRUE, 0, $C1389)</f>
        <v>0</v>
      </c>
      <c r="J1389">
        <f>IF(ISNUMBER('III. New Locations'!J1388) = TRUE, 0, $C1389)</f>
        <v>0</v>
      </c>
      <c r="K1389">
        <f>IF(ISNUMBER('III. New Locations'!K1388) = TRUE, 0,$C1389)</f>
        <v>0</v>
      </c>
      <c r="M1389">
        <f>IF(ISNUMBER('III. New Locations'!M1388) = TRUE, 0,$C1389)</f>
        <v>0</v>
      </c>
      <c r="O1389">
        <f>IF(ISNUMBER('III. New Locations'!O1388) = TRUE, 0, $C1389)</f>
        <v>0</v>
      </c>
      <c r="P1389">
        <f>IF(ISNUMBER('III. New Locations'!P1388) = TRUE, 0, $C1389)</f>
        <v>0</v>
      </c>
      <c r="Q1389">
        <f>IF(ISNUMBER('III. New Locations'!Q1388) = TRUE, 0, $C1389)</f>
        <v>0</v>
      </c>
      <c r="R1389">
        <f>IF(ISNUMBER('III. New Locations'!R1388) = TRUE, IF('III. New Locations'!R1388 &gt;= 0, IF('III. New Locations'!R1388 &lt;=1, 0, $C1389),$C1389),$C1389)</f>
        <v>0</v>
      </c>
      <c r="S1389">
        <f>IF(ISNUMBER('III. New Locations'!S1388) = TRUE, IF('III. New Locations'!S1388 &gt;= 0, IF('III. New Locations'!S1388 &lt;=1, 0, $C1389), $C1389), $C1389)</f>
        <v>0</v>
      </c>
      <c r="T1389">
        <f>IF('III. New Locations'!T1388 = "-Unknown-", $C1389, 0)</f>
        <v>0</v>
      </c>
      <c r="U1389">
        <f>IF(LEN('III. New Locations'!U1388)&gt;1, 0, IF(T1389 = 0, 0, $C1389))</f>
        <v>0</v>
      </c>
      <c r="V1389">
        <f>IF('III. New Locations'!V1388 = "Unknown", $C1389, 0)</f>
        <v>0</v>
      </c>
      <c r="W1389">
        <f>IF(LEN('III. New Locations'!W1388)&gt;1, 0, IF(V1389 = 0, 0, $C1389))</f>
        <v>0</v>
      </c>
      <c r="X1389" t="str">
        <f>'III. New Locations'!X1388</f>
        <v>Unknown</v>
      </c>
      <c r="Y1389">
        <f>IF(ISNUMBER('III. New Locations'!Y1388) = TRUE, IF('III. New Locations'!Y1388 &gt;= 1400, IF('III. New Locations'!Y1388 &lt;=2100, 0, $C1389), $C1389), $C1389)</f>
        <v>0</v>
      </c>
      <c r="Z1389">
        <f>IF(ISNUMBER('III. New Locations'!Z1388) = TRUE, IF('III. New Locations'!Z1388 &gt;= 1400, IF('III. New Locations'!Z1388 &lt;=2100, 0, $C1389), $C1389), $C1389)</f>
        <v>0</v>
      </c>
      <c r="AA1389">
        <f>IF(ISNUMBER('III. New Locations'!AA1388) = TRUE, IF('III. New Locations'!AA1388 &gt;= 1400, IF('III. New Locations'!AA1388 &lt;=2100, 0, $C1389), $C1389), $C1389)</f>
        <v>0</v>
      </c>
      <c r="AC1389">
        <f>IF(ISNUMBER('III. New Locations'!AC1388) = TRUE, IF('III. New Locations'!AC1388 &gt;= 0, IF('III. New Locations'!AC1388 &lt;=1, 0,$C1389),$C1389), $C1389)</f>
        <v>0</v>
      </c>
    </row>
    <row r="1390" spans="1:29" x14ac:dyDescent="0.25">
      <c r="A1390">
        <f>'III. New Locations'!A1389</f>
        <v>1387</v>
      </c>
      <c r="C1390" s="4">
        <f>IF(LEN('III. New Locations'!C1389) &gt; 2, 1, 0)</f>
        <v>0</v>
      </c>
      <c r="E1390">
        <f>IF(LEN('III. New Locations'!E1389) = 2, IF('III. New Locations'!E1389 = "--", $C1390, 0), $C1390)</f>
        <v>0</v>
      </c>
      <c r="F1390">
        <f>IF(LEN('III. New Locations'!F1389) &gt; 4, 0, $C1390)</f>
        <v>0</v>
      </c>
      <c r="G1390">
        <f>IF(ISNUMBER('III. New Locations'!G1389) = TRUE, 0, $C1390)</f>
        <v>0</v>
      </c>
      <c r="H1390">
        <f>IF(ISNUMBER('III. New Locations'!H1389) = TRUE, 0, $C1390)</f>
        <v>0</v>
      </c>
      <c r="I1390">
        <f>IF(ISNUMBER('III. New Locations'!I1389) = TRUE, 0, $C1390)</f>
        <v>0</v>
      </c>
      <c r="J1390">
        <f>IF(ISNUMBER('III. New Locations'!J1389) = TRUE, 0, $C1390)</f>
        <v>0</v>
      </c>
      <c r="K1390">
        <f>IF(ISNUMBER('III. New Locations'!K1389) = TRUE, 0,$C1390)</f>
        <v>0</v>
      </c>
      <c r="M1390">
        <f>IF(ISNUMBER('III. New Locations'!M1389) = TRUE, 0,$C1390)</f>
        <v>0</v>
      </c>
      <c r="O1390">
        <f>IF(ISNUMBER('III. New Locations'!O1389) = TRUE, 0, $C1390)</f>
        <v>0</v>
      </c>
      <c r="P1390">
        <f>IF(ISNUMBER('III. New Locations'!P1389) = TRUE, 0, $C1390)</f>
        <v>0</v>
      </c>
      <c r="Q1390">
        <f>IF(ISNUMBER('III. New Locations'!Q1389) = TRUE, 0, $C1390)</f>
        <v>0</v>
      </c>
      <c r="R1390">
        <f>IF(ISNUMBER('III. New Locations'!R1389) = TRUE, IF('III. New Locations'!R1389 &gt;= 0, IF('III. New Locations'!R1389 &lt;=1, 0, $C1390),$C1390),$C1390)</f>
        <v>0</v>
      </c>
      <c r="S1390">
        <f>IF(ISNUMBER('III. New Locations'!S1389) = TRUE, IF('III. New Locations'!S1389 &gt;= 0, IF('III. New Locations'!S1389 &lt;=1, 0, $C1390), $C1390), $C1390)</f>
        <v>0</v>
      </c>
      <c r="T1390">
        <f>IF('III. New Locations'!T1389 = "-Unknown-", $C1390, 0)</f>
        <v>0</v>
      </c>
      <c r="U1390">
        <f>IF(LEN('III. New Locations'!U1389)&gt;1, 0, IF(T1390 = 0, 0, $C1390))</f>
        <v>0</v>
      </c>
      <c r="V1390">
        <f>IF('III. New Locations'!V1389 = "Unknown", $C1390, 0)</f>
        <v>0</v>
      </c>
      <c r="W1390">
        <f>IF(LEN('III. New Locations'!W1389)&gt;1, 0, IF(V1390 = 0, 0, $C1390))</f>
        <v>0</v>
      </c>
      <c r="X1390" t="str">
        <f>'III. New Locations'!X1389</f>
        <v>Unknown</v>
      </c>
      <c r="Y1390">
        <f>IF(ISNUMBER('III. New Locations'!Y1389) = TRUE, IF('III. New Locations'!Y1389 &gt;= 1400, IF('III. New Locations'!Y1389 &lt;=2100, 0, $C1390), $C1390), $C1390)</f>
        <v>0</v>
      </c>
      <c r="Z1390">
        <f>IF(ISNUMBER('III. New Locations'!Z1389) = TRUE, IF('III. New Locations'!Z1389 &gt;= 1400, IF('III. New Locations'!Z1389 &lt;=2100, 0, $C1390), $C1390), $C1390)</f>
        <v>0</v>
      </c>
      <c r="AA1390">
        <f>IF(ISNUMBER('III. New Locations'!AA1389) = TRUE, IF('III. New Locations'!AA1389 &gt;= 1400, IF('III. New Locations'!AA1389 &lt;=2100, 0, $C1390), $C1390), $C1390)</f>
        <v>0</v>
      </c>
      <c r="AC1390">
        <f>IF(ISNUMBER('III. New Locations'!AC1389) = TRUE, IF('III. New Locations'!AC1389 &gt;= 0, IF('III. New Locations'!AC1389 &lt;=1, 0,$C1390),$C1390), $C1390)</f>
        <v>0</v>
      </c>
    </row>
    <row r="1391" spans="1:29" x14ac:dyDescent="0.25">
      <c r="A1391">
        <f>'III. New Locations'!A1390</f>
        <v>1388</v>
      </c>
      <c r="C1391" s="4">
        <f>IF(LEN('III. New Locations'!C1390) &gt; 2, 1, 0)</f>
        <v>0</v>
      </c>
      <c r="E1391">
        <f>IF(LEN('III. New Locations'!E1390) = 2, IF('III. New Locations'!E1390 = "--", $C1391, 0), $C1391)</f>
        <v>0</v>
      </c>
      <c r="F1391">
        <f>IF(LEN('III. New Locations'!F1390) &gt; 4, 0, $C1391)</f>
        <v>0</v>
      </c>
      <c r="G1391">
        <f>IF(ISNUMBER('III. New Locations'!G1390) = TRUE, 0, $C1391)</f>
        <v>0</v>
      </c>
      <c r="H1391">
        <f>IF(ISNUMBER('III. New Locations'!H1390) = TRUE, 0, $C1391)</f>
        <v>0</v>
      </c>
      <c r="I1391">
        <f>IF(ISNUMBER('III. New Locations'!I1390) = TRUE, 0, $C1391)</f>
        <v>0</v>
      </c>
      <c r="J1391">
        <f>IF(ISNUMBER('III. New Locations'!J1390) = TRUE, 0, $C1391)</f>
        <v>0</v>
      </c>
      <c r="K1391">
        <f>IF(ISNUMBER('III. New Locations'!K1390) = TRUE, 0,$C1391)</f>
        <v>0</v>
      </c>
      <c r="M1391">
        <f>IF(ISNUMBER('III. New Locations'!M1390) = TRUE, 0,$C1391)</f>
        <v>0</v>
      </c>
      <c r="O1391">
        <f>IF(ISNUMBER('III. New Locations'!O1390) = TRUE, 0, $C1391)</f>
        <v>0</v>
      </c>
      <c r="P1391">
        <f>IF(ISNUMBER('III. New Locations'!P1390) = TRUE, 0, $C1391)</f>
        <v>0</v>
      </c>
      <c r="Q1391">
        <f>IF(ISNUMBER('III. New Locations'!Q1390) = TRUE, 0, $C1391)</f>
        <v>0</v>
      </c>
      <c r="R1391">
        <f>IF(ISNUMBER('III. New Locations'!R1390) = TRUE, IF('III. New Locations'!R1390 &gt;= 0, IF('III. New Locations'!R1390 &lt;=1, 0, $C1391),$C1391),$C1391)</f>
        <v>0</v>
      </c>
      <c r="S1391">
        <f>IF(ISNUMBER('III. New Locations'!S1390) = TRUE, IF('III. New Locations'!S1390 &gt;= 0, IF('III. New Locations'!S1390 &lt;=1, 0, $C1391), $C1391), $C1391)</f>
        <v>0</v>
      </c>
      <c r="T1391">
        <f>IF('III. New Locations'!T1390 = "-Unknown-", $C1391, 0)</f>
        <v>0</v>
      </c>
      <c r="U1391">
        <f>IF(LEN('III. New Locations'!U1390)&gt;1, 0, IF(T1391 = 0, 0, $C1391))</f>
        <v>0</v>
      </c>
      <c r="V1391">
        <f>IF('III. New Locations'!V1390 = "Unknown", $C1391, 0)</f>
        <v>0</v>
      </c>
      <c r="W1391">
        <f>IF(LEN('III. New Locations'!W1390)&gt;1, 0, IF(V1391 = 0, 0, $C1391))</f>
        <v>0</v>
      </c>
      <c r="X1391" t="str">
        <f>'III. New Locations'!X1390</f>
        <v>Unknown</v>
      </c>
      <c r="Y1391">
        <f>IF(ISNUMBER('III. New Locations'!Y1390) = TRUE, IF('III. New Locations'!Y1390 &gt;= 1400, IF('III. New Locations'!Y1390 &lt;=2100, 0, $C1391), $C1391), $C1391)</f>
        <v>0</v>
      </c>
      <c r="Z1391">
        <f>IF(ISNUMBER('III. New Locations'!Z1390) = TRUE, IF('III. New Locations'!Z1390 &gt;= 1400, IF('III. New Locations'!Z1390 &lt;=2100, 0, $C1391), $C1391), $C1391)</f>
        <v>0</v>
      </c>
      <c r="AA1391">
        <f>IF(ISNUMBER('III. New Locations'!AA1390) = TRUE, IF('III. New Locations'!AA1390 &gt;= 1400, IF('III. New Locations'!AA1390 &lt;=2100, 0, $C1391), $C1391), $C1391)</f>
        <v>0</v>
      </c>
      <c r="AC1391">
        <f>IF(ISNUMBER('III. New Locations'!AC1390) = TRUE, IF('III. New Locations'!AC1390 &gt;= 0, IF('III. New Locations'!AC1390 &lt;=1, 0,$C1391),$C1391), $C1391)</f>
        <v>0</v>
      </c>
    </row>
    <row r="1392" spans="1:29" x14ac:dyDescent="0.25">
      <c r="A1392">
        <f>'III. New Locations'!A1391</f>
        <v>1389</v>
      </c>
      <c r="C1392" s="4">
        <f>IF(LEN('III. New Locations'!C1391) &gt; 2, 1, 0)</f>
        <v>0</v>
      </c>
      <c r="E1392">
        <f>IF(LEN('III. New Locations'!E1391) = 2, IF('III. New Locations'!E1391 = "--", $C1392, 0), $C1392)</f>
        <v>0</v>
      </c>
      <c r="F1392">
        <f>IF(LEN('III. New Locations'!F1391) &gt; 4, 0, $C1392)</f>
        <v>0</v>
      </c>
      <c r="G1392">
        <f>IF(ISNUMBER('III. New Locations'!G1391) = TRUE, 0, $C1392)</f>
        <v>0</v>
      </c>
      <c r="H1392">
        <f>IF(ISNUMBER('III. New Locations'!H1391) = TRUE, 0, $C1392)</f>
        <v>0</v>
      </c>
      <c r="I1392">
        <f>IF(ISNUMBER('III. New Locations'!I1391) = TRUE, 0, $C1392)</f>
        <v>0</v>
      </c>
      <c r="J1392">
        <f>IF(ISNUMBER('III. New Locations'!J1391) = TRUE, 0, $C1392)</f>
        <v>0</v>
      </c>
      <c r="K1392">
        <f>IF(ISNUMBER('III. New Locations'!K1391) = TRUE, 0,$C1392)</f>
        <v>0</v>
      </c>
      <c r="M1392">
        <f>IF(ISNUMBER('III. New Locations'!M1391) = TRUE, 0,$C1392)</f>
        <v>0</v>
      </c>
      <c r="O1392">
        <f>IF(ISNUMBER('III. New Locations'!O1391) = TRUE, 0, $C1392)</f>
        <v>0</v>
      </c>
      <c r="P1392">
        <f>IF(ISNUMBER('III. New Locations'!P1391) = TRUE, 0, $C1392)</f>
        <v>0</v>
      </c>
      <c r="Q1392">
        <f>IF(ISNUMBER('III. New Locations'!Q1391) = TRUE, 0, $C1392)</f>
        <v>0</v>
      </c>
      <c r="R1392">
        <f>IF(ISNUMBER('III. New Locations'!R1391) = TRUE, IF('III. New Locations'!R1391 &gt;= 0, IF('III. New Locations'!R1391 &lt;=1, 0, $C1392),$C1392),$C1392)</f>
        <v>0</v>
      </c>
      <c r="S1392">
        <f>IF(ISNUMBER('III. New Locations'!S1391) = TRUE, IF('III. New Locations'!S1391 &gt;= 0, IF('III. New Locations'!S1391 &lt;=1, 0, $C1392), $C1392), $C1392)</f>
        <v>0</v>
      </c>
      <c r="T1392">
        <f>IF('III. New Locations'!T1391 = "-Unknown-", $C1392, 0)</f>
        <v>0</v>
      </c>
      <c r="U1392">
        <f>IF(LEN('III. New Locations'!U1391)&gt;1, 0, IF(T1392 = 0, 0, $C1392))</f>
        <v>0</v>
      </c>
      <c r="V1392">
        <f>IF('III. New Locations'!V1391 = "Unknown", $C1392, 0)</f>
        <v>0</v>
      </c>
      <c r="W1392">
        <f>IF(LEN('III. New Locations'!W1391)&gt;1, 0, IF(V1392 = 0, 0, $C1392))</f>
        <v>0</v>
      </c>
      <c r="X1392" t="str">
        <f>'III. New Locations'!X1391</f>
        <v>Unknown</v>
      </c>
      <c r="Y1392">
        <f>IF(ISNUMBER('III. New Locations'!Y1391) = TRUE, IF('III. New Locations'!Y1391 &gt;= 1400, IF('III. New Locations'!Y1391 &lt;=2100, 0, $C1392), $C1392), $C1392)</f>
        <v>0</v>
      </c>
      <c r="Z1392">
        <f>IF(ISNUMBER('III. New Locations'!Z1391) = TRUE, IF('III. New Locations'!Z1391 &gt;= 1400, IF('III. New Locations'!Z1391 &lt;=2100, 0, $C1392), $C1392), $C1392)</f>
        <v>0</v>
      </c>
      <c r="AA1392">
        <f>IF(ISNUMBER('III. New Locations'!AA1391) = TRUE, IF('III. New Locations'!AA1391 &gt;= 1400, IF('III. New Locations'!AA1391 &lt;=2100, 0, $C1392), $C1392), $C1392)</f>
        <v>0</v>
      </c>
      <c r="AC1392">
        <f>IF(ISNUMBER('III. New Locations'!AC1391) = TRUE, IF('III. New Locations'!AC1391 &gt;= 0, IF('III. New Locations'!AC1391 &lt;=1, 0,$C1392),$C1392), $C1392)</f>
        <v>0</v>
      </c>
    </row>
    <row r="1393" spans="1:29" x14ac:dyDescent="0.25">
      <c r="A1393">
        <f>'III. New Locations'!A1392</f>
        <v>1390</v>
      </c>
      <c r="C1393" s="4">
        <f>IF(LEN('III. New Locations'!C1392) &gt; 2, 1, 0)</f>
        <v>0</v>
      </c>
      <c r="E1393">
        <f>IF(LEN('III. New Locations'!E1392) = 2, IF('III. New Locations'!E1392 = "--", $C1393, 0), $C1393)</f>
        <v>0</v>
      </c>
      <c r="F1393">
        <f>IF(LEN('III. New Locations'!F1392) &gt; 4, 0, $C1393)</f>
        <v>0</v>
      </c>
      <c r="G1393">
        <f>IF(ISNUMBER('III. New Locations'!G1392) = TRUE, 0, $C1393)</f>
        <v>0</v>
      </c>
      <c r="H1393">
        <f>IF(ISNUMBER('III. New Locations'!H1392) = TRUE, 0, $C1393)</f>
        <v>0</v>
      </c>
      <c r="I1393">
        <f>IF(ISNUMBER('III. New Locations'!I1392) = TRUE, 0, $C1393)</f>
        <v>0</v>
      </c>
      <c r="J1393">
        <f>IF(ISNUMBER('III. New Locations'!J1392) = TRUE, 0, $C1393)</f>
        <v>0</v>
      </c>
      <c r="K1393">
        <f>IF(ISNUMBER('III. New Locations'!K1392) = TRUE, 0,$C1393)</f>
        <v>0</v>
      </c>
      <c r="M1393">
        <f>IF(ISNUMBER('III. New Locations'!M1392) = TRUE, 0,$C1393)</f>
        <v>0</v>
      </c>
      <c r="O1393">
        <f>IF(ISNUMBER('III. New Locations'!O1392) = TRUE, 0, $C1393)</f>
        <v>0</v>
      </c>
      <c r="P1393">
        <f>IF(ISNUMBER('III. New Locations'!P1392) = TRUE, 0, $C1393)</f>
        <v>0</v>
      </c>
      <c r="Q1393">
        <f>IF(ISNUMBER('III. New Locations'!Q1392) = TRUE, 0, $C1393)</f>
        <v>0</v>
      </c>
      <c r="R1393">
        <f>IF(ISNUMBER('III. New Locations'!R1392) = TRUE, IF('III. New Locations'!R1392 &gt;= 0, IF('III. New Locations'!R1392 &lt;=1, 0, $C1393),$C1393),$C1393)</f>
        <v>0</v>
      </c>
      <c r="S1393">
        <f>IF(ISNUMBER('III. New Locations'!S1392) = TRUE, IF('III. New Locations'!S1392 &gt;= 0, IF('III. New Locations'!S1392 &lt;=1, 0, $C1393), $C1393), $C1393)</f>
        <v>0</v>
      </c>
      <c r="T1393">
        <f>IF('III. New Locations'!T1392 = "-Unknown-", $C1393, 0)</f>
        <v>0</v>
      </c>
      <c r="U1393">
        <f>IF(LEN('III. New Locations'!U1392)&gt;1, 0, IF(T1393 = 0, 0, $C1393))</f>
        <v>0</v>
      </c>
      <c r="V1393">
        <f>IF('III. New Locations'!V1392 = "Unknown", $C1393, 0)</f>
        <v>0</v>
      </c>
      <c r="W1393">
        <f>IF(LEN('III. New Locations'!W1392)&gt;1, 0, IF(V1393 = 0, 0, $C1393))</f>
        <v>0</v>
      </c>
      <c r="X1393" t="str">
        <f>'III. New Locations'!X1392</f>
        <v>Unknown</v>
      </c>
      <c r="Y1393">
        <f>IF(ISNUMBER('III. New Locations'!Y1392) = TRUE, IF('III. New Locations'!Y1392 &gt;= 1400, IF('III. New Locations'!Y1392 &lt;=2100, 0, $C1393), $C1393), $C1393)</f>
        <v>0</v>
      </c>
      <c r="Z1393">
        <f>IF(ISNUMBER('III. New Locations'!Z1392) = TRUE, IF('III. New Locations'!Z1392 &gt;= 1400, IF('III. New Locations'!Z1392 &lt;=2100, 0, $C1393), $C1393), $C1393)</f>
        <v>0</v>
      </c>
      <c r="AA1393">
        <f>IF(ISNUMBER('III. New Locations'!AA1392) = TRUE, IF('III. New Locations'!AA1392 &gt;= 1400, IF('III. New Locations'!AA1392 &lt;=2100, 0, $C1393), $C1393), $C1393)</f>
        <v>0</v>
      </c>
      <c r="AC1393">
        <f>IF(ISNUMBER('III. New Locations'!AC1392) = TRUE, IF('III. New Locations'!AC1392 &gt;= 0, IF('III. New Locations'!AC1392 &lt;=1, 0,$C1393),$C1393), $C1393)</f>
        <v>0</v>
      </c>
    </row>
    <row r="1394" spans="1:29" x14ac:dyDescent="0.25">
      <c r="A1394">
        <f>'III. New Locations'!A1393</f>
        <v>1391</v>
      </c>
      <c r="C1394" s="4">
        <f>IF(LEN('III. New Locations'!C1393) &gt; 2, 1, 0)</f>
        <v>0</v>
      </c>
      <c r="E1394">
        <f>IF(LEN('III. New Locations'!E1393) = 2, IF('III. New Locations'!E1393 = "--", $C1394, 0), $C1394)</f>
        <v>0</v>
      </c>
      <c r="F1394">
        <f>IF(LEN('III. New Locations'!F1393) &gt; 4, 0, $C1394)</f>
        <v>0</v>
      </c>
      <c r="G1394">
        <f>IF(ISNUMBER('III. New Locations'!G1393) = TRUE, 0, $C1394)</f>
        <v>0</v>
      </c>
      <c r="H1394">
        <f>IF(ISNUMBER('III. New Locations'!H1393) = TRUE, 0, $C1394)</f>
        <v>0</v>
      </c>
      <c r="I1394">
        <f>IF(ISNUMBER('III. New Locations'!I1393) = TRUE, 0, $C1394)</f>
        <v>0</v>
      </c>
      <c r="J1394">
        <f>IF(ISNUMBER('III. New Locations'!J1393) = TRUE, 0, $C1394)</f>
        <v>0</v>
      </c>
      <c r="K1394">
        <f>IF(ISNUMBER('III. New Locations'!K1393) = TRUE, 0,$C1394)</f>
        <v>0</v>
      </c>
      <c r="M1394">
        <f>IF(ISNUMBER('III. New Locations'!M1393) = TRUE, 0,$C1394)</f>
        <v>0</v>
      </c>
      <c r="O1394">
        <f>IF(ISNUMBER('III. New Locations'!O1393) = TRUE, 0, $C1394)</f>
        <v>0</v>
      </c>
      <c r="P1394">
        <f>IF(ISNUMBER('III. New Locations'!P1393) = TRUE, 0, $C1394)</f>
        <v>0</v>
      </c>
      <c r="Q1394">
        <f>IF(ISNUMBER('III. New Locations'!Q1393) = TRUE, 0, $C1394)</f>
        <v>0</v>
      </c>
      <c r="R1394">
        <f>IF(ISNUMBER('III. New Locations'!R1393) = TRUE, IF('III. New Locations'!R1393 &gt;= 0, IF('III. New Locations'!R1393 &lt;=1, 0, $C1394),$C1394),$C1394)</f>
        <v>0</v>
      </c>
      <c r="S1394">
        <f>IF(ISNUMBER('III. New Locations'!S1393) = TRUE, IF('III. New Locations'!S1393 &gt;= 0, IF('III. New Locations'!S1393 &lt;=1, 0, $C1394), $C1394), $C1394)</f>
        <v>0</v>
      </c>
      <c r="T1394">
        <f>IF('III. New Locations'!T1393 = "-Unknown-", $C1394, 0)</f>
        <v>0</v>
      </c>
      <c r="U1394">
        <f>IF(LEN('III. New Locations'!U1393)&gt;1, 0, IF(T1394 = 0, 0, $C1394))</f>
        <v>0</v>
      </c>
      <c r="V1394">
        <f>IF('III. New Locations'!V1393 = "Unknown", $C1394, 0)</f>
        <v>0</v>
      </c>
      <c r="W1394">
        <f>IF(LEN('III. New Locations'!W1393)&gt;1, 0, IF(V1394 = 0, 0, $C1394))</f>
        <v>0</v>
      </c>
      <c r="X1394" t="str">
        <f>'III. New Locations'!X1393</f>
        <v>Unknown</v>
      </c>
      <c r="Y1394">
        <f>IF(ISNUMBER('III. New Locations'!Y1393) = TRUE, IF('III. New Locations'!Y1393 &gt;= 1400, IF('III. New Locations'!Y1393 &lt;=2100, 0, $C1394), $C1394), $C1394)</f>
        <v>0</v>
      </c>
      <c r="Z1394">
        <f>IF(ISNUMBER('III. New Locations'!Z1393) = TRUE, IF('III. New Locations'!Z1393 &gt;= 1400, IF('III. New Locations'!Z1393 &lt;=2100, 0, $C1394), $C1394), $C1394)</f>
        <v>0</v>
      </c>
      <c r="AA1394">
        <f>IF(ISNUMBER('III. New Locations'!AA1393) = TRUE, IF('III. New Locations'!AA1393 &gt;= 1400, IF('III. New Locations'!AA1393 &lt;=2100, 0, $C1394), $C1394), $C1394)</f>
        <v>0</v>
      </c>
      <c r="AC1394">
        <f>IF(ISNUMBER('III. New Locations'!AC1393) = TRUE, IF('III. New Locations'!AC1393 &gt;= 0, IF('III. New Locations'!AC1393 &lt;=1, 0,$C1394),$C1394), $C1394)</f>
        <v>0</v>
      </c>
    </row>
    <row r="1395" spans="1:29" x14ac:dyDescent="0.25">
      <c r="A1395">
        <f>'III. New Locations'!A1394</f>
        <v>1392</v>
      </c>
      <c r="C1395" s="4">
        <f>IF(LEN('III. New Locations'!C1394) &gt; 2, 1, 0)</f>
        <v>0</v>
      </c>
      <c r="E1395">
        <f>IF(LEN('III. New Locations'!E1394) = 2, IF('III. New Locations'!E1394 = "--", $C1395, 0), $C1395)</f>
        <v>0</v>
      </c>
      <c r="F1395">
        <f>IF(LEN('III. New Locations'!F1394) &gt; 4, 0, $C1395)</f>
        <v>0</v>
      </c>
      <c r="G1395">
        <f>IF(ISNUMBER('III. New Locations'!G1394) = TRUE, 0, $C1395)</f>
        <v>0</v>
      </c>
      <c r="H1395">
        <f>IF(ISNUMBER('III. New Locations'!H1394) = TRUE, 0, $C1395)</f>
        <v>0</v>
      </c>
      <c r="I1395">
        <f>IF(ISNUMBER('III. New Locations'!I1394) = TRUE, 0, $C1395)</f>
        <v>0</v>
      </c>
      <c r="J1395">
        <f>IF(ISNUMBER('III. New Locations'!J1394) = TRUE, 0, $C1395)</f>
        <v>0</v>
      </c>
      <c r="K1395">
        <f>IF(ISNUMBER('III. New Locations'!K1394) = TRUE, 0,$C1395)</f>
        <v>0</v>
      </c>
      <c r="M1395">
        <f>IF(ISNUMBER('III. New Locations'!M1394) = TRUE, 0,$C1395)</f>
        <v>0</v>
      </c>
      <c r="O1395">
        <f>IF(ISNUMBER('III. New Locations'!O1394) = TRUE, 0, $C1395)</f>
        <v>0</v>
      </c>
      <c r="P1395">
        <f>IF(ISNUMBER('III. New Locations'!P1394) = TRUE, 0, $C1395)</f>
        <v>0</v>
      </c>
      <c r="Q1395">
        <f>IF(ISNUMBER('III. New Locations'!Q1394) = TRUE, 0, $C1395)</f>
        <v>0</v>
      </c>
      <c r="R1395">
        <f>IF(ISNUMBER('III. New Locations'!R1394) = TRUE, IF('III. New Locations'!R1394 &gt;= 0, IF('III. New Locations'!R1394 &lt;=1, 0, $C1395),$C1395),$C1395)</f>
        <v>0</v>
      </c>
      <c r="S1395">
        <f>IF(ISNUMBER('III. New Locations'!S1394) = TRUE, IF('III. New Locations'!S1394 &gt;= 0, IF('III. New Locations'!S1394 &lt;=1, 0, $C1395), $C1395), $C1395)</f>
        <v>0</v>
      </c>
      <c r="T1395">
        <f>IF('III. New Locations'!T1394 = "-Unknown-", $C1395, 0)</f>
        <v>0</v>
      </c>
      <c r="U1395">
        <f>IF(LEN('III. New Locations'!U1394)&gt;1, 0, IF(T1395 = 0, 0, $C1395))</f>
        <v>0</v>
      </c>
      <c r="V1395">
        <f>IF('III. New Locations'!V1394 = "Unknown", $C1395, 0)</f>
        <v>0</v>
      </c>
      <c r="W1395">
        <f>IF(LEN('III. New Locations'!W1394)&gt;1, 0, IF(V1395 = 0, 0, $C1395))</f>
        <v>0</v>
      </c>
      <c r="X1395" t="str">
        <f>'III. New Locations'!X1394</f>
        <v>Unknown</v>
      </c>
      <c r="Y1395">
        <f>IF(ISNUMBER('III. New Locations'!Y1394) = TRUE, IF('III. New Locations'!Y1394 &gt;= 1400, IF('III. New Locations'!Y1394 &lt;=2100, 0, $C1395), $C1395), $C1395)</f>
        <v>0</v>
      </c>
      <c r="Z1395">
        <f>IF(ISNUMBER('III. New Locations'!Z1394) = TRUE, IF('III. New Locations'!Z1394 &gt;= 1400, IF('III. New Locations'!Z1394 &lt;=2100, 0, $C1395), $C1395), $C1395)</f>
        <v>0</v>
      </c>
      <c r="AA1395">
        <f>IF(ISNUMBER('III. New Locations'!AA1394) = TRUE, IF('III. New Locations'!AA1394 &gt;= 1400, IF('III. New Locations'!AA1394 &lt;=2100, 0, $C1395), $C1395), $C1395)</f>
        <v>0</v>
      </c>
      <c r="AC1395">
        <f>IF(ISNUMBER('III. New Locations'!AC1394) = TRUE, IF('III. New Locations'!AC1394 &gt;= 0, IF('III. New Locations'!AC1394 &lt;=1, 0,$C1395),$C1395), $C1395)</f>
        <v>0</v>
      </c>
    </row>
    <row r="1396" spans="1:29" x14ac:dyDescent="0.25">
      <c r="A1396">
        <f>'III. New Locations'!A1395</f>
        <v>1393</v>
      </c>
      <c r="C1396" s="4">
        <f>IF(LEN('III. New Locations'!C1395) &gt; 2, 1, 0)</f>
        <v>0</v>
      </c>
      <c r="E1396">
        <f>IF(LEN('III. New Locations'!E1395) = 2, IF('III. New Locations'!E1395 = "--", $C1396, 0), $C1396)</f>
        <v>0</v>
      </c>
      <c r="F1396">
        <f>IF(LEN('III. New Locations'!F1395) &gt; 4, 0, $C1396)</f>
        <v>0</v>
      </c>
      <c r="G1396">
        <f>IF(ISNUMBER('III. New Locations'!G1395) = TRUE, 0, $C1396)</f>
        <v>0</v>
      </c>
      <c r="H1396">
        <f>IF(ISNUMBER('III. New Locations'!H1395) = TRUE, 0, $C1396)</f>
        <v>0</v>
      </c>
      <c r="I1396">
        <f>IF(ISNUMBER('III. New Locations'!I1395) = TRUE, 0, $C1396)</f>
        <v>0</v>
      </c>
      <c r="J1396">
        <f>IF(ISNUMBER('III. New Locations'!J1395) = TRUE, 0, $C1396)</f>
        <v>0</v>
      </c>
      <c r="K1396">
        <f>IF(ISNUMBER('III. New Locations'!K1395) = TRUE, 0,$C1396)</f>
        <v>0</v>
      </c>
      <c r="M1396">
        <f>IF(ISNUMBER('III. New Locations'!M1395) = TRUE, 0,$C1396)</f>
        <v>0</v>
      </c>
      <c r="O1396">
        <f>IF(ISNUMBER('III. New Locations'!O1395) = TRUE, 0, $C1396)</f>
        <v>0</v>
      </c>
      <c r="P1396">
        <f>IF(ISNUMBER('III. New Locations'!P1395) = TRUE, 0, $C1396)</f>
        <v>0</v>
      </c>
      <c r="Q1396">
        <f>IF(ISNUMBER('III. New Locations'!Q1395) = TRUE, 0, $C1396)</f>
        <v>0</v>
      </c>
      <c r="R1396">
        <f>IF(ISNUMBER('III. New Locations'!R1395) = TRUE, IF('III. New Locations'!R1395 &gt;= 0, IF('III. New Locations'!R1395 &lt;=1, 0, $C1396),$C1396),$C1396)</f>
        <v>0</v>
      </c>
      <c r="S1396">
        <f>IF(ISNUMBER('III. New Locations'!S1395) = TRUE, IF('III. New Locations'!S1395 &gt;= 0, IF('III. New Locations'!S1395 &lt;=1, 0, $C1396), $C1396), $C1396)</f>
        <v>0</v>
      </c>
      <c r="T1396">
        <f>IF('III. New Locations'!T1395 = "-Unknown-", $C1396, 0)</f>
        <v>0</v>
      </c>
      <c r="U1396">
        <f>IF(LEN('III. New Locations'!U1395)&gt;1, 0, IF(T1396 = 0, 0, $C1396))</f>
        <v>0</v>
      </c>
      <c r="V1396">
        <f>IF('III. New Locations'!V1395 = "Unknown", $C1396, 0)</f>
        <v>0</v>
      </c>
      <c r="W1396">
        <f>IF(LEN('III. New Locations'!W1395)&gt;1, 0, IF(V1396 = 0, 0, $C1396))</f>
        <v>0</v>
      </c>
      <c r="X1396" t="str">
        <f>'III. New Locations'!X1395</f>
        <v>Unknown</v>
      </c>
      <c r="Y1396">
        <f>IF(ISNUMBER('III. New Locations'!Y1395) = TRUE, IF('III. New Locations'!Y1395 &gt;= 1400, IF('III. New Locations'!Y1395 &lt;=2100, 0, $C1396), $C1396), $C1396)</f>
        <v>0</v>
      </c>
      <c r="Z1396">
        <f>IF(ISNUMBER('III. New Locations'!Z1395) = TRUE, IF('III. New Locations'!Z1395 &gt;= 1400, IF('III. New Locations'!Z1395 &lt;=2100, 0, $C1396), $C1396), $C1396)</f>
        <v>0</v>
      </c>
      <c r="AA1396">
        <f>IF(ISNUMBER('III. New Locations'!AA1395) = TRUE, IF('III. New Locations'!AA1395 &gt;= 1400, IF('III. New Locations'!AA1395 &lt;=2100, 0, $C1396), $C1396), $C1396)</f>
        <v>0</v>
      </c>
      <c r="AC1396">
        <f>IF(ISNUMBER('III. New Locations'!AC1395) = TRUE, IF('III. New Locations'!AC1395 &gt;= 0, IF('III. New Locations'!AC1395 &lt;=1, 0,$C1396),$C1396), $C1396)</f>
        <v>0</v>
      </c>
    </row>
    <row r="1397" spans="1:29" x14ac:dyDescent="0.25">
      <c r="A1397">
        <f>'III. New Locations'!A1396</f>
        <v>1394</v>
      </c>
      <c r="C1397" s="4">
        <f>IF(LEN('III. New Locations'!C1396) &gt; 2, 1, 0)</f>
        <v>0</v>
      </c>
      <c r="E1397">
        <f>IF(LEN('III. New Locations'!E1396) = 2, IF('III. New Locations'!E1396 = "--", $C1397, 0), $C1397)</f>
        <v>0</v>
      </c>
      <c r="F1397">
        <f>IF(LEN('III. New Locations'!F1396) &gt; 4, 0, $C1397)</f>
        <v>0</v>
      </c>
      <c r="G1397">
        <f>IF(ISNUMBER('III. New Locations'!G1396) = TRUE, 0, $C1397)</f>
        <v>0</v>
      </c>
      <c r="H1397">
        <f>IF(ISNUMBER('III. New Locations'!H1396) = TRUE, 0, $C1397)</f>
        <v>0</v>
      </c>
      <c r="I1397">
        <f>IF(ISNUMBER('III. New Locations'!I1396) = TRUE, 0, $C1397)</f>
        <v>0</v>
      </c>
      <c r="J1397">
        <f>IF(ISNUMBER('III. New Locations'!J1396) = TRUE, 0, $C1397)</f>
        <v>0</v>
      </c>
      <c r="K1397">
        <f>IF(ISNUMBER('III. New Locations'!K1396) = TRUE, 0,$C1397)</f>
        <v>0</v>
      </c>
      <c r="M1397">
        <f>IF(ISNUMBER('III. New Locations'!M1396) = TRUE, 0,$C1397)</f>
        <v>0</v>
      </c>
      <c r="O1397">
        <f>IF(ISNUMBER('III. New Locations'!O1396) = TRUE, 0, $C1397)</f>
        <v>0</v>
      </c>
      <c r="P1397">
        <f>IF(ISNUMBER('III. New Locations'!P1396) = TRUE, 0, $C1397)</f>
        <v>0</v>
      </c>
      <c r="Q1397">
        <f>IF(ISNUMBER('III. New Locations'!Q1396) = TRUE, 0, $C1397)</f>
        <v>0</v>
      </c>
      <c r="R1397">
        <f>IF(ISNUMBER('III. New Locations'!R1396) = TRUE, IF('III. New Locations'!R1396 &gt;= 0, IF('III. New Locations'!R1396 &lt;=1, 0, $C1397),$C1397),$C1397)</f>
        <v>0</v>
      </c>
      <c r="S1397">
        <f>IF(ISNUMBER('III. New Locations'!S1396) = TRUE, IF('III. New Locations'!S1396 &gt;= 0, IF('III. New Locations'!S1396 &lt;=1, 0, $C1397), $C1397), $C1397)</f>
        <v>0</v>
      </c>
      <c r="T1397">
        <f>IF('III. New Locations'!T1396 = "-Unknown-", $C1397, 0)</f>
        <v>0</v>
      </c>
      <c r="U1397">
        <f>IF(LEN('III. New Locations'!U1396)&gt;1, 0, IF(T1397 = 0, 0, $C1397))</f>
        <v>0</v>
      </c>
      <c r="V1397">
        <f>IF('III. New Locations'!V1396 = "Unknown", $C1397, 0)</f>
        <v>0</v>
      </c>
      <c r="W1397">
        <f>IF(LEN('III. New Locations'!W1396)&gt;1, 0, IF(V1397 = 0, 0, $C1397))</f>
        <v>0</v>
      </c>
      <c r="X1397" t="str">
        <f>'III. New Locations'!X1396</f>
        <v>Unknown</v>
      </c>
      <c r="Y1397">
        <f>IF(ISNUMBER('III. New Locations'!Y1396) = TRUE, IF('III. New Locations'!Y1396 &gt;= 1400, IF('III. New Locations'!Y1396 &lt;=2100, 0, $C1397), $C1397), $C1397)</f>
        <v>0</v>
      </c>
      <c r="Z1397">
        <f>IF(ISNUMBER('III. New Locations'!Z1396) = TRUE, IF('III. New Locations'!Z1396 &gt;= 1400, IF('III. New Locations'!Z1396 &lt;=2100, 0, $C1397), $C1397), $C1397)</f>
        <v>0</v>
      </c>
      <c r="AA1397">
        <f>IF(ISNUMBER('III. New Locations'!AA1396) = TRUE, IF('III. New Locations'!AA1396 &gt;= 1400, IF('III. New Locations'!AA1396 &lt;=2100, 0, $C1397), $C1397), $C1397)</f>
        <v>0</v>
      </c>
      <c r="AC1397">
        <f>IF(ISNUMBER('III. New Locations'!AC1396) = TRUE, IF('III. New Locations'!AC1396 &gt;= 0, IF('III. New Locations'!AC1396 &lt;=1, 0,$C1397),$C1397), $C1397)</f>
        <v>0</v>
      </c>
    </row>
    <row r="1398" spans="1:29" x14ac:dyDescent="0.25">
      <c r="A1398">
        <f>'III. New Locations'!A1397</f>
        <v>1395</v>
      </c>
      <c r="C1398" s="4">
        <f>IF(LEN('III. New Locations'!C1397) &gt; 2, 1, 0)</f>
        <v>0</v>
      </c>
      <c r="E1398">
        <f>IF(LEN('III. New Locations'!E1397) = 2, IF('III. New Locations'!E1397 = "--", $C1398, 0), $C1398)</f>
        <v>0</v>
      </c>
      <c r="F1398">
        <f>IF(LEN('III. New Locations'!F1397) &gt; 4, 0, $C1398)</f>
        <v>0</v>
      </c>
      <c r="G1398">
        <f>IF(ISNUMBER('III. New Locations'!G1397) = TRUE, 0, $C1398)</f>
        <v>0</v>
      </c>
      <c r="H1398">
        <f>IF(ISNUMBER('III. New Locations'!H1397) = TRUE, 0, $C1398)</f>
        <v>0</v>
      </c>
      <c r="I1398">
        <f>IF(ISNUMBER('III. New Locations'!I1397) = TRUE, 0, $C1398)</f>
        <v>0</v>
      </c>
      <c r="J1398">
        <f>IF(ISNUMBER('III. New Locations'!J1397) = TRUE, 0, $C1398)</f>
        <v>0</v>
      </c>
      <c r="K1398">
        <f>IF(ISNUMBER('III. New Locations'!K1397) = TRUE, 0,$C1398)</f>
        <v>0</v>
      </c>
      <c r="M1398">
        <f>IF(ISNUMBER('III. New Locations'!M1397) = TRUE, 0,$C1398)</f>
        <v>0</v>
      </c>
      <c r="O1398">
        <f>IF(ISNUMBER('III. New Locations'!O1397) = TRUE, 0, $C1398)</f>
        <v>0</v>
      </c>
      <c r="P1398">
        <f>IF(ISNUMBER('III. New Locations'!P1397) = TRUE, 0, $C1398)</f>
        <v>0</v>
      </c>
      <c r="Q1398">
        <f>IF(ISNUMBER('III. New Locations'!Q1397) = TRUE, 0, $C1398)</f>
        <v>0</v>
      </c>
      <c r="R1398">
        <f>IF(ISNUMBER('III. New Locations'!R1397) = TRUE, IF('III. New Locations'!R1397 &gt;= 0, IF('III. New Locations'!R1397 &lt;=1, 0, $C1398),$C1398),$C1398)</f>
        <v>0</v>
      </c>
      <c r="S1398">
        <f>IF(ISNUMBER('III. New Locations'!S1397) = TRUE, IF('III. New Locations'!S1397 &gt;= 0, IF('III. New Locations'!S1397 &lt;=1, 0, $C1398), $C1398), $C1398)</f>
        <v>0</v>
      </c>
      <c r="T1398">
        <f>IF('III. New Locations'!T1397 = "-Unknown-", $C1398, 0)</f>
        <v>0</v>
      </c>
      <c r="U1398">
        <f>IF(LEN('III. New Locations'!U1397)&gt;1, 0, IF(T1398 = 0, 0, $C1398))</f>
        <v>0</v>
      </c>
      <c r="V1398">
        <f>IF('III. New Locations'!V1397 = "Unknown", $C1398, 0)</f>
        <v>0</v>
      </c>
      <c r="W1398">
        <f>IF(LEN('III. New Locations'!W1397)&gt;1, 0, IF(V1398 = 0, 0, $C1398))</f>
        <v>0</v>
      </c>
      <c r="X1398" t="str">
        <f>'III. New Locations'!X1397</f>
        <v>Unknown</v>
      </c>
      <c r="Y1398">
        <f>IF(ISNUMBER('III. New Locations'!Y1397) = TRUE, IF('III. New Locations'!Y1397 &gt;= 1400, IF('III. New Locations'!Y1397 &lt;=2100, 0, $C1398), $C1398), $C1398)</f>
        <v>0</v>
      </c>
      <c r="Z1398">
        <f>IF(ISNUMBER('III. New Locations'!Z1397) = TRUE, IF('III. New Locations'!Z1397 &gt;= 1400, IF('III. New Locations'!Z1397 &lt;=2100, 0, $C1398), $C1398), $C1398)</f>
        <v>0</v>
      </c>
      <c r="AA1398">
        <f>IF(ISNUMBER('III. New Locations'!AA1397) = TRUE, IF('III. New Locations'!AA1397 &gt;= 1400, IF('III. New Locations'!AA1397 &lt;=2100, 0, $C1398), $C1398), $C1398)</f>
        <v>0</v>
      </c>
      <c r="AC1398">
        <f>IF(ISNUMBER('III. New Locations'!AC1397) = TRUE, IF('III. New Locations'!AC1397 &gt;= 0, IF('III. New Locations'!AC1397 &lt;=1, 0,$C1398),$C1398), $C1398)</f>
        <v>0</v>
      </c>
    </row>
    <row r="1399" spans="1:29" x14ac:dyDescent="0.25">
      <c r="A1399">
        <f>'III. New Locations'!A1398</f>
        <v>1396</v>
      </c>
      <c r="C1399" s="4">
        <f>IF(LEN('III. New Locations'!C1398) &gt; 2, 1, 0)</f>
        <v>0</v>
      </c>
      <c r="E1399">
        <f>IF(LEN('III. New Locations'!E1398) = 2, IF('III. New Locations'!E1398 = "--", $C1399, 0), $C1399)</f>
        <v>0</v>
      </c>
      <c r="F1399">
        <f>IF(LEN('III. New Locations'!F1398) &gt; 4, 0, $C1399)</f>
        <v>0</v>
      </c>
      <c r="G1399">
        <f>IF(ISNUMBER('III. New Locations'!G1398) = TRUE, 0, $C1399)</f>
        <v>0</v>
      </c>
      <c r="H1399">
        <f>IF(ISNUMBER('III. New Locations'!H1398) = TRUE, 0, $C1399)</f>
        <v>0</v>
      </c>
      <c r="I1399">
        <f>IF(ISNUMBER('III. New Locations'!I1398) = TRUE, 0, $C1399)</f>
        <v>0</v>
      </c>
      <c r="J1399">
        <f>IF(ISNUMBER('III. New Locations'!J1398) = TRUE, 0, $C1399)</f>
        <v>0</v>
      </c>
      <c r="K1399">
        <f>IF(ISNUMBER('III. New Locations'!K1398) = TRUE, 0,$C1399)</f>
        <v>0</v>
      </c>
      <c r="M1399">
        <f>IF(ISNUMBER('III. New Locations'!M1398) = TRUE, 0,$C1399)</f>
        <v>0</v>
      </c>
      <c r="O1399">
        <f>IF(ISNUMBER('III. New Locations'!O1398) = TRUE, 0, $C1399)</f>
        <v>0</v>
      </c>
      <c r="P1399">
        <f>IF(ISNUMBER('III. New Locations'!P1398) = TRUE, 0, $C1399)</f>
        <v>0</v>
      </c>
      <c r="Q1399">
        <f>IF(ISNUMBER('III. New Locations'!Q1398) = TRUE, 0, $C1399)</f>
        <v>0</v>
      </c>
      <c r="R1399">
        <f>IF(ISNUMBER('III. New Locations'!R1398) = TRUE, IF('III. New Locations'!R1398 &gt;= 0, IF('III. New Locations'!R1398 &lt;=1, 0, $C1399),$C1399),$C1399)</f>
        <v>0</v>
      </c>
      <c r="S1399">
        <f>IF(ISNUMBER('III. New Locations'!S1398) = TRUE, IF('III. New Locations'!S1398 &gt;= 0, IF('III. New Locations'!S1398 &lt;=1, 0, $C1399), $C1399), $C1399)</f>
        <v>0</v>
      </c>
      <c r="T1399">
        <f>IF('III. New Locations'!T1398 = "-Unknown-", $C1399, 0)</f>
        <v>0</v>
      </c>
      <c r="U1399">
        <f>IF(LEN('III. New Locations'!U1398)&gt;1, 0, IF(T1399 = 0, 0, $C1399))</f>
        <v>0</v>
      </c>
      <c r="V1399">
        <f>IF('III. New Locations'!V1398 = "Unknown", $C1399, 0)</f>
        <v>0</v>
      </c>
      <c r="W1399">
        <f>IF(LEN('III. New Locations'!W1398)&gt;1, 0, IF(V1399 = 0, 0, $C1399))</f>
        <v>0</v>
      </c>
      <c r="X1399" t="str">
        <f>'III. New Locations'!X1398</f>
        <v>Unknown</v>
      </c>
      <c r="Y1399">
        <f>IF(ISNUMBER('III. New Locations'!Y1398) = TRUE, IF('III. New Locations'!Y1398 &gt;= 1400, IF('III. New Locations'!Y1398 &lt;=2100, 0, $C1399), $C1399), $C1399)</f>
        <v>0</v>
      </c>
      <c r="Z1399">
        <f>IF(ISNUMBER('III. New Locations'!Z1398) = TRUE, IF('III. New Locations'!Z1398 &gt;= 1400, IF('III. New Locations'!Z1398 &lt;=2100, 0, $C1399), $C1399), $C1399)</f>
        <v>0</v>
      </c>
      <c r="AA1399">
        <f>IF(ISNUMBER('III. New Locations'!AA1398) = TRUE, IF('III. New Locations'!AA1398 &gt;= 1400, IF('III. New Locations'!AA1398 &lt;=2100, 0, $C1399), $C1399), $C1399)</f>
        <v>0</v>
      </c>
      <c r="AC1399">
        <f>IF(ISNUMBER('III. New Locations'!AC1398) = TRUE, IF('III. New Locations'!AC1398 &gt;= 0, IF('III. New Locations'!AC1398 &lt;=1, 0,$C1399),$C1399), $C1399)</f>
        <v>0</v>
      </c>
    </row>
    <row r="1400" spans="1:29" x14ac:dyDescent="0.25">
      <c r="A1400">
        <f>'III. New Locations'!A1399</f>
        <v>1397</v>
      </c>
      <c r="C1400" s="4">
        <f>IF(LEN('III. New Locations'!C1399) &gt; 2, 1, 0)</f>
        <v>0</v>
      </c>
      <c r="E1400">
        <f>IF(LEN('III. New Locations'!E1399) = 2, IF('III. New Locations'!E1399 = "--", $C1400, 0), $C1400)</f>
        <v>0</v>
      </c>
      <c r="F1400">
        <f>IF(LEN('III. New Locations'!F1399) &gt; 4, 0, $C1400)</f>
        <v>0</v>
      </c>
      <c r="G1400">
        <f>IF(ISNUMBER('III. New Locations'!G1399) = TRUE, 0, $C1400)</f>
        <v>0</v>
      </c>
      <c r="H1400">
        <f>IF(ISNUMBER('III. New Locations'!H1399) = TRUE, 0, $C1400)</f>
        <v>0</v>
      </c>
      <c r="I1400">
        <f>IF(ISNUMBER('III. New Locations'!I1399) = TRUE, 0, $C1400)</f>
        <v>0</v>
      </c>
      <c r="J1400">
        <f>IF(ISNUMBER('III. New Locations'!J1399) = TRUE, 0, $C1400)</f>
        <v>0</v>
      </c>
      <c r="K1400">
        <f>IF(ISNUMBER('III. New Locations'!K1399) = TRUE, 0,$C1400)</f>
        <v>0</v>
      </c>
      <c r="M1400">
        <f>IF(ISNUMBER('III. New Locations'!M1399) = TRUE, 0,$C1400)</f>
        <v>0</v>
      </c>
      <c r="O1400">
        <f>IF(ISNUMBER('III. New Locations'!O1399) = TRUE, 0, $C1400)</f>
        <v>0</v>
      </c>
      <c r="P1400">
        <f>IF(ISNUMBER('III. New Locations'!P1399) = TRUE, 0, $C1400)</f>
        <v>0</v>
      </c>
      <c r="Q1400">
        <f>IF(ISNUMBER('III. New Locations'!Q1399) = TRUE, 0, $C1400)</f>
        <v>0</v>
      </c>
      <c r="R1400">
        <f>IF(ISNUMBER('III. New Locations'!R1399) = TRUE, IF('III. New Locations'!R1399 &gt;= 0, IF('III. New Locations'!R1399 &lt;=1, 0, $C1400),$C1400),$C1400)</f>
        <v>0</v>
      </c>
      <c r="S1400">
        <f>IF(ISNUMBER('III. New Locations'!S1399) = TRUE, IF('III. New Locations'!S1399 &gt;= 0, IF('III. New Locations'!S1399 &lt;=1, 0, $C1400), $C1400), $C1400)</f>
        <v>0</v>
      </c>
      <c r="T1400">
        <f>IF('III. New Locations'!T1399 = "-Unknown-", $C1400, 0)</f>
        <v>0</v>
      </c>
      <c r="U1400">
        <f>IF(LEN('III. New Locations'!U1399)&gt;1, 0, IF(T1400 = 0, 0, $C1400))</f>
        <v>0</v>
      </c>
      <c r="V1400">
        <f>IF('III. New Locations'!V1399 = "Unknown", $C1400, 0)</f>
        <v>0</v>
      </c>
      <c r="W1400">
        <f>IF(LEN('III. New Locations'!W1399)&gt;1, 0, IF(V1400 = 0, 0, $C1400))</f>
        <v>0</v>
      </c>
      <c r="X1400" t="str">
        <f>'III. New Locations'!X1399</f>
        <v>Unknown</v>
      </c>
      <c r="Y1400">
        <f>IF(ISNUMBER('III. New Locations'!Y1399) = TRUE, IF('III. New Locations'!Y1399 &gt;= 1400, IF('III. New Locations'!Y1399 &lt;=2100, 0, $C1400), $C1400), $C1400)</f>
        <v>0</v>
      </c>
      <c r="Z1400">
        <f>IF(ISNUMBER('III. New Locations'!Z1399) = TRUE, IF('III. New Locations'!Z1399 &gt;= 1400, IF('III. New Locations'!Z1399 &lt;=2100, 0, $C1400), $C1400), $C1400)</f>
        <v>0</v>
      </c>
      <c r="AA1400">
        <f>IF(ISNUMBER('III. New Locations'!AA1399) = TRUE, IF('III. New Locations'!AA1399 &gt;= 1400, IF('III. New Locations'!AA1399 &lt;=2100, 0, $C1400), $C1400), $C1400)</f>
        <v>0</v>
      </c>
      <c r="AC1400">
        <f>IF(ISNUMBER('III. New Locations'!AC1399) = TRUE, IF('III. New Locations'!AC1399 &gt;= 0, IF('III. New Locations'!AC1399 &lt;=1, 0,$C1400),$C1400), $C1400)</f>
        <v>0</v>
      </c>
    </row>
    <row r="1401" spans="1:29" x14ac:dyDescent="0.25">
      <c r="A1401">
        <f>'III. New Locations'!A1400</f>
        <v>1398</v>
      </c>
      <c r="C1401" s="4">
        <f>IF(LEN('III. New Locations'!C1400) &gt; 2, 1, 0)</f>
        <v>0</v>
      </c>
      <c r="E1401">
        <f>IF(LEN('III. New Locations'!E1400) = 2, IF('III. New Locations'!E1400 = "--", $C1401, 0), $C1401)</f>
        <v>0</v>
      </c>
      <c r="F1401">
        <f>IF(LEN('III. New Locations'!F1400) &gt; 4, 0, $C1401)</f>
        <v>0</v>
      </c>
      <c r="G1401">
        <f>IF(ISNUMBER('III. New Locations'!G1400) = TRUE, 0, $C1401)</f>
        <v>0</v>
      </c>
      <c r="H1401">
        <f>IF(ISNUMBER('III. New Locations'!H1400) = TRUE, 0, $C1401)</f>
        <v>0</v>
      </c>
      <c r="I1401">
        <f>IF(ISNUMBER('III. New Locations'!I1400) = TRUE, 0, $C1401)</f>
        <v>0</v>
      </c>
      <c r="J1401">
        <f>IF(ISNUMBER('III. New Locations'!J1400) = TRUE, 0, $C1401)</f>
        <v>0</v>
      </c>
      <c r="K1401">
        <f>IF(ISNUMBER('III. New Locations'!K1400) = TRUE, 0,$C1401)</f>
        <v>0</v>
      </c>
      <c r="M1401">
        <f>IF(ISNUMBER('III. New Locations'!M1400) = TRUE, 0,$C1401)</f>
        <v>0</v>
      </c>
      <c r="O1401">
        <f>IF(ISNUMBER('III. New Locations'!O1400) = TRUE, 0, $C1401)</f>
        <v>0</v>
      </c>
      <c r="P1401">
        <f>IF(ISNUMBER('III. New Locations'!P1400) = TRUE, 0, $C1401)</f>
        <v>0</v>
      </c>
      <c r="Q1401">
        <f>IF(ISNUMBER('III. New Locations'!Q1400) = TRUE, 0, $C1401)</f>
        <v>0</v>
      </c>
      <c r="R1401">
        <f>IF(ISNUMBER('III. New Locations'!R1400) = TRUE, IF('III. New Locations'!R1400 &gt;= 0, IF('III. New Locations'!R1400 &lt;=1, 0, $C1401),$C1401),$C1401)</f>
        <v>0</v>
      </c>
      <c r="S1401">
        <f>IF(ISNUMBER('III. New Locations'!S1400) = TRUE, IF('III. New Locations'!S1400 &gt;= 0, IF('III. New Locations'!S1400 &lt;=1, 0, $C1401), $C1401), $C1401)</f>
        <v>0</v>
      </c>
      <c r="T1401">
        <f>IF('III. New Locations'!T1400 = "-Unknown-", $C1401, 0)</f>
        <v>0</v>
      </c>
      <c r="U1401">
        <f>IF(LEN('III. New Locations'!U1400)&gt;1, 0, IF(T1401 = 0, 0, $C1401))</f>
        <v>0</v>
      </c>
      <c r="V1401">
        <f>IF('III. New Locations'!V1400 = "Unknown", $C1401, 0)</f>
        <v>0</v>
      </c>
      <c r="W1401">
        <f>IF(LEN('III. New Locations'!W1400)&gt;1, 0, IF(V1401 = 0, 0, $C1401))</f>
        <v>0</v>
      </c>
      <c r="X1401" t="str">
        <f>'III. New Locations'!X1400</f>
        <v>Unknown</v>
      </c>
      <c r="Y1401">
        <f>IF(ISNUMBER('III. New Locations'!Y1400) = TRUE, IF('III. New Locations'!Y1400 &gt;= 1400, IF('III. New Locations'!Y1400 &lt;=2100, 0, $C1401), $C1401), $C1401)</f>
        <v>0</v>
      </c>
      <c r="Z1401">
        <f>IF(ISNUMBER('III. New Locations'!Z1400) = TRUE, IF('III. New Locations'!Z1400 &gt;= 1400, IF('III. New Locations'!Z1400 &lt;=2100, 0, $C1401), $C1401), $C1401)</f>
        <v>0</v>
      </c>
      <c r="AA1401">
        <f>IF(ISNUMBER('III. New Locations'!AA1400) = TRUE, IF('III. New Locations'!AA1400 &gt;= 1400, IF('III. New Locations'!AA1400 &lt;=2100, 0, $C1401), $C1401), $C1401)</f>
        <v>0</v>
      </c>
      <c r="AC1401">
        <f>IF(ISNUMBER('III. New Locations'!AC1400) = TRUE, IF('III. New Locations'!AC1400 &gt;= 0, IF('III. New Locations'!AC1400 &lt;=1, 0,$C1401),$C1401), $C1401)</f>
        <v>0</v>
      </c>
    </row>
    <row r="1402" spans="1:29" x14ac:dyDescent="0.25">
      <c r="A1402">
        <f>'III. New Locations'!A1401</f>
        <v>1399</v>
      </c>
      <c r="C1402" s="4">
        <f>IF(LEN('III. New Locations'!C1401) &gt; 2, 1, 0)</f>
        <v>0</v>
      </c>
      <c r="E1402">
        <f>IF(LEN('III. New Locations'!E1401) = 2, IF('III. New Locations'!E1401 = "--", $C1402, 0), $C1402)</f>
        <v>0</v>
      </c>
      <c r="F1402">
        <f>IF(LEN('III. New Locations'!F1401) &gt; 4, 0, $C1402)</f>
        <v>0</v>
      </c>
      <c r="G1402">
        <f>IF(ISNUMBER('III. New Locations'!G1401) = TRUE, 0, $C1402)</f>
        <v>0</v>
      </c>
      <c r="H1402">
        <f>IF(ISNUMBER('III. New Locations'!H1401) = TRUE, 0, $C1402)</f>
        <v>0</v>
      </c>
      <c r="I1402">
        <f>IF(ISNUMBER('III. New Locations'!I1401) = TRUE, 0, $C1402)</f>
        <v>0</v>
      </c>
      <c r="J1402">
        <f>IF(ISNUMBER('III. New Locations'!J1401) = TRUE, 0, $C1402)</f>
        <v>0</v>
      </c>
      <c r="K1402">
        <f>IF(ISNUMBER('III. New Locations'!K1401) = TRUE, 0,$C1402)</f>
        <v>0</v>
      </c>
      <c r="M1402">
        <f>IF(ISNUMBER('III. New Locations'!M1401) = TRUE, 0,$C1402)</f>
        <v>0</v>
      </c>
      <c r="O1402">
        <f>IF(ISNUMBER('III. New Locations'!O1401) = TRUE, 0, $C1402)</f>
        <v>0</v>
      </c>
      <c r="P1402">
        <f>IF(ISNUMBER('III. New Locations'!P1401) = TRUE, 0, $C1402)</f>
        <v>0</v>
      </c>
      <c r="Q1402">
        <f>IF(ISNUMBER('III. New Locations'!Q1401) = TRUE, 0, $C1402)</f>
        <v>0</v>
      </c>
      <c r="R1402">
        <f>IF(ISNUMBER('III. New Locations'!R1401) = TRUE, IF('III. New Locations'!R1401 &gt;= 0, IF('III. New Locations'!R1401 &lt;=1, 0, $C1402),$C1402),$C1402)</f>
        <v>0</v>
      </c>
      <c r="S1402">
        <f>IF(ISNUMBER('III. New Locations'!S1401) = TRUE, IF('III. New Locations'!S1401 &gt;= 0, IF('III. New Locations'!S1401 &lt;=1, 0, $C1402), $C1402), $C1402)</f>
        <v>0</v>
      </c>
      <c r="T1402">
        <f>IF('III. New Locations'!T1401 = "-Unknown-", $C1402, 0)</f>
        <v>0</v>
      </c>
      <c r="U1402">
        <f>IF(LEN('III. New Locations'!U1401)&gt;1, 0, IF(T1402 = 0, 0, $C1402))</f>
        <v>0</v>
      </c>
      <c r="V1402">
        <f>IF('III. New Locations'!V1401 = "Unknown", $C1402, 0)</f>
        <v>0</v>
      </c>
      <c r="W1402">
        <f>IF(LEN('III. New Locations'!W1401)&gt;1, 0, IF(V1402 = 0, 0, $C1402))</f>
        <v>0</v>
      </c>
      <c r="X1402" t="str">
        <f>'III. New Locations'!X1401</f>
        <v>Unknown</v>
      </c>
      <c r="Y1402">
        <f>IF(ISNUMBER('III. New Locations'!Y1401) = TRUE, IF('III. New Locations'!Y1401 &gt;= 1400, IF('III. New Locations'!Y1401 &lt;=2100, 0, $C1402), $C1402), $C1402)</f>
        <v>0</v>
      </c>
      <c r="Z1402">
        <f>IF(ISNUMBER('III. New Locations'!Z1401) = TRUE, IF('III. New Locations'!Z1401 &gt;= 1400, IF('III. New Locations'!Z1401 &lt;=2100, 0, $C1402), $C1402), $C1402)</f>
        <v>0</v>
      </c>
      <c r="AA1402">
        <f>IF(ISNUMBER('III. New Locations'!AA1401) = TRUE, IF('III. New Locations'!AA1401 &gt;= 1400, IF('III. New Locations'!AA1401 &lt;=2100, 0, $C1402), $C1402), $C1402)</f>
        <v>0</v>
      </c>
      <c r="AC1402">
        <f>IF(ISNUMBER('III. New Locations'!AC1401) = TRUE, IF('III. New Locations'!AC1401 &gt;= 0, IF('III. New Locations'!AC1401 &lt;=1, 0,$C1402),$C1402), $C1402)</f>
        <v>0</v>
      </c>
    </row>
    <row r="1403" spans="1:29" x14ac:dyDescent="0.25">
      <c r="A1403">
        <f>'III. New Locations'!A1402</f>
        <v>1400</v>
      </c>
      <c r="C1403" s="4">
        <f>IF(LEN('III. New Locations'!C1402) &gt; 2, 1, 0)</f>
        <v>0</v>
      </c>
      <c r="E1403">
        <f>IF(LEN('III. New Locations'!E1402) = 2, IF('III. New Locations'!E1402 = "--", $C1403, 0), $C1403)</f>
        <v>0</v>
      </c>
      <c r="F1403">
        <f>IF(LEN('III. New Locations'!F1402) &gt; 4, 0, $C1403)</f>
        <v>0</v>
      </c>
      <c r="G1403">
        <f>IF(ISNUMBER('III. New Locations'!G1402) = TRUE, 0, $C1403)</f>
        <v>0</v>
      </c>
      <c r="H1403">
        <f>IF(ISNUMBER('III. New Locations'!H1402) = TRUE, 0, $C1403)</f>
        <v>0</v>
      </c>
      <c r="I1403">
        <f>IF(ISNUMBER('III. New Locations'!I1402) = TRUE, 0, $C1403)</f>
        <v>0</v>
      </c>
      <c r="J1403">
        <f>IF(ISNUMBER('III. New Locations'!J1402) = TRUE, 0, $C1403)</f>
        <v>0</v>
      </c>
      <c r="K1403">
        <f>IF(ISNUMBER('III. New Locations'!K1402) = TRUE, 0,$C1403)</f>
        <v>0</v>
      </c>
      <c r="M1403">
        <f>IF(ISNUMBER('III. New Locations'!M1402) = TRUE, 0,$C1403)</f>
        <v>0</v>
      </c>
      <c r="O1403">
        <f>IF(ISNUMBER('III. New Locations'!O1402) = TRUE, 0, $C1403)</f>
        <v>0</v>
      </c>
      <c r="P1403">
        <f>IF(ISNUMBER('III. New Locations'!P1402) = TRUE, 0, $C1403)</f>
        <v>0</v>
      </c>
      <c r="Q1403">
        <f>IF(ISNUMBER('III. New Locations'!Q1402) = TRUE, 0, $C1403)</f>
        <v>0</v>
      </c>
      <c r="R1403">
        <f>IF(ISNUMBER('III. New Locations'!R1402) = TRUE, IF('III. New Locations'!R1402 &gt;= 0, IF('III. New Locations'!R1402 &lt;=1, 0, $C1403),$C1403),$C1403)</f>
        <v>0</v>
      </c>
      <c r="S1403">
        <f>IF(ISNUMBER('III. New Locations'!S1402) = TRUE, IF('III. New Locations'!S1402 &gt;= 0, IF('III. New Locations'!S1402 &lt;=1, 0, $C1403), $C1403), $C1403)</f>
        <v>0</v>
      </c>
      <c r="T1403">
        <f>IF('III. New Locations'!T1402 = "-Unknown-", $C1403, 0)</f>
        <v>0</v>
      </c>
      <c r="U1403">
        <f>IF(LEN('III. New Locations'!U1402)&gt;1, 0, IF(T1403 = 0, 0, $C1403))</f>
        <v>0</v>
      </c>
      <c r="V1403">
        <f>IF('III. New Locations'!V1402 = "Unknown", $C1403, 0)</f>
        <v>0</v>
      </c>
      <c r="W1403">
        <f>IF(LEN('III. New Locations'!W1402)&gt;1, 0, IF(V1403 = 0, 0, $C1403))</f>
        <v>0</v>
      </c>
      <c r="X1403" t="str">
        <f>'III. New Locations'!X1402</f>
        <v>Unknown</v>
      </c>
      <c r="Y1403">
        <f>IF(ISNUMBER('III. New Locations'!Y1402) = TRUE, IF('III. New Locations'!Y1402 &gt;= 1400, IF('III. New Locations'!Y1402 &lt;=2100, 0, $C1403), $C1403), $C1403)</f>
        <v>0</v>
      </c>
      <c r="Z1403">
        <f>IF(ISNUMBER('III. New Locations'!Z1402) = TRUE, IF('III. New Locations'!Z1402 &gt;= 1400, IF('III. New Locations'!Z1402 &lt;=2100, 0, $C1403), $C1403), $C1403)</f>
        <v>0</v>
      </c>
      <c r="AA1403">
        <f>IF(ISNUMBER('III. New Locations'!AA1402) = TRUE, IF('III. New Locations'!AA1402 &gt;= 1400, IF('III. New Locations'!AA1402 &lt;=2100, 0, $C1403), $C1403), $C1403)</f>
        <v>0</v>
      </c>
      <c r="AC1403">
        <f>IF(ISNUMBER('III. New Locations'!AC1402) = TRUE, IF('III. New Locations'!AC1402 &gt;= 0, IF('III. New Locations'!AC1402 &lt;=1, 0,$C1403),$C1403), $C1403)</f>
        <v>0</v>
      </c>
    </row>
    <row r="1404" spans="1:29" x14ac:dyDescent="0.25">
      <c r="A1404">
        <f>'III. New Locations'!A1403</f>
        <v>1401</v>
      </c>
      <c r="C1404" s="4">
        <f>IF(LEN('III. New Locations'!C1403) &gt; 2, 1, 0)</f>
        <v>0</v>
      </c>
      <c r="E1404">
        <f>IF(LEN('III. New Locations'!E1403) = 2, IF('III. New Locations'!E1403 = "--", $C1404, 0), $C1404)</f>
        <v>0</v>
      </c>
      <c r="F1404">
        <f>IF(LEN('III. New Locations'!F1403) &gt; 4, 0, $C1404)</f>
        <v>0</v>
      </c>
      <c r="G1404">
        <f>IF(ISNUMBER('III. New Locations'!G1403) = TRUE, 0, $C1404)</f>
        <v>0</v>
      </c>
      <c r="H1404">
        <f>IF(ISNUMBER('III. New Locations'!H1403) = TRUE, 0, $C1404)</f>
        <v>0</v>
      </c>
      <c r="I1404">
        <f>IF(ISNUMBER('III. New Locations'!I1403) = TRUE, 0, $C1404)</f>
        <v>0</v>
      </c>
      <c r="J1404">
        <f>IF(ISNUMBER('III. New Locations'!J1403) = TRUE, 0, $C1404)</f>
        <v>0</v>
      </c>
      <c r="K1404">
        <f>IF(ISNUMBER('III. New Locations'!K1403) = TRUE, 0,$C1404)</f>
        <v>0</v>
      </c>
      <c r="M1404">
        <f>IF(ISNUMBER('III. New Locations'!M1403) = TRUE, 0,$C1404)</f>
        <v>0</v>
      </c>
      <c r="O1404">
        <f>IF(ISNUMBER('III. New Locations'!O1403) = TRUE, 0, $C1404)</f>
        <v>0</v>
      </c>
      <c r="P1404">
        <f>IF(ISNUMBER('III. New Locations'!P1403) = TRUE, 0, $C1404)</f>
        <v>0</v>
      </c>
      <c r="Q1404">
        <f>IF(ISNUMBER('III. New Locations'!Q1403) = TRUE, 0, $C1404)</f>
        <v>0</v>
      </c>
      <c r="R1404">
        <f>IF(ISNUMBER('III. New Locations'!R1403) = TRUE, IF('III. New Locations'!R1403 &gt;= 0, IF('III. New Locations'!R1403 &lt;=1, 0, $C1404),$C1404),$C1404)</f>
        <v>0</v>
      </c>
      <c r="S1404">
        <f>IF(ISNUMBER('III. New Locations'!S1403) = TRUE, IF('III. New Locations'!S1403 &gt;= 0, IF('III. New Locations'!S1403 &lt;=1, 0, $C1404), $C1404), $C1404)</f>
        <v>0</v>
      </c>
      <c r="T1404">
        <f>IF('III. New Locations'!T1403 = "-Unknown-", $C1404, 0)</f>
        <v>0</v>
      </c>
      <c r="U1404">
        <f>IF(LEN('III. New Locations'!U1403)&gt;1, 0, IF(T1404 = 0, 0, $C1404))</f>
        <v>0</v>
      </c>
      <c r="V1404">
        <f>IF('III. New Locations'!V1403 = "Unknown", $C1404, 0)</f>
        <v>0</v>
      </c>
      <c r="W1404">
        <f>IF(LEN('III. New Locations'!W1403)&gt;1, 0, IF(V1404 = 0, 0, $C1404))</f>
        <v>0</v>
      </c>
      <c r="X1404" t="str">
        <f>'III. New Locations'!X1403</f>
        <v>Unknown</v>
      </c>
      <c r="Y1404">
        <f>IF(ISNUMBER('III. New Locations'!Y1403) = TRUE, IF('III. New Locations'!Y1403 &gt;= 1400, IF('III. New Locations'!Y1403 &lt;=2100, 0, $C1404), $C1404), $C1404)</f>
        <v>0</v>
      </c>
      <c r="Z1404">
        <f>IF(ISNUMBER('III. New Locations'!Z1403) = TRUE, IF('III. New Locations'!Z1403 &gt;= 1400, IF('III. New Locations'!Z1403 &lt;=2100, 0, $C1404), $C1404), $C1404)</f>
        <v>0</v>
      </c>
      <c r="AA1404">
        <f>IF(ISNUMBER('III. New Locations'!AA1403) = TRUE, IF('III. New Locations'!AA1403 &gt;= 1400, IF('III. New Locations'!AA1403 &lt;=2100, 0, $C1404), $C1404), $C1404)</f>
        <v>0</v>
      </c>
      <c r="AC1404">
        <f>IF(ISNUMBER('III. New Locations'!AC1403) = TRUE, IF('III. New Locations'!AC1403 &gt;= 0, IF('III. New Locations'!AC1403 &lt;=1, 0,$C1404),$C1404), $C1404)</f>
        <v>0</v>
      </c>
    </row>
    <row r="1405" spans="1:29" x14ac:dyDescent="0.25">
      <c r="A1405">
        <f>'III. New Locations'!A1404</f>
        <v>1402</v>
      </c>
      <c r="C1405" s="4">
        <f>IF(LEN('III. New Locations'!C1404) &gt; 2, 1, 0)</f>
        <v>0</v>
      </c>
      <c r="E1405">
        <f>IF(LEN('III. New Locations'!E1404) = 2, IF('III. New Locations'!E1404 = "--", $C1405, 0), $C1405)</f>
        <v>0</v>
      </c>
      <c r="F1405">
        <f>IF(LEN('III. New Locations'!F1404) &gt; 4, 0, $C1405)</f>
        <v>0</v>
      </c>
      <c r="G1405">
        <f>IF(ISNUMBER('III. New Locations'!G1404) = TRUE, 0, $C1405)</f>
        <v>0</v>
      </c>
      <c r="H1405">
        <f>IF(ISNUMBER('III. New Locations'!H1404) = TRUE, 0, $C1405)</f>
        <v>0</v>
      </c>
      <c r="I1405">
        <f>IF(ISNUMBER('III. New Locations'!I1404) = TRUE, 0, $C1405)</f>
        <v>0</v>
      </c>
      <c r="J1405">
        <f>IF(ISNUMBER('III. New Locations'!J1404) = TRUE, 0, $C1405)</f>
        <v>0</v>
      </c>
      <c r="K1405">
        <f>IF(ISNUMBER('III. New Locations'!K1404) = TRUE, 0,$C1405)</f>
        <v>0</v>
      </c>
      <c r="M1405">
        <f>IF(ISNUMBER('III. New Locations'!M1404) = TRUE, 0,$C1405)</f>
        <v>0</v>
      </c>
      <c r="O1405">
        <f>IF(ISNUMBER('III. New Locations'!O1404) = TRUE, 0, $C1405)</f>
        <v>0</v>
      </c>
      <c r="P1405">
        <f>IF(ISNUMBER('III. New Locations'!P1404) = TRUE, 0, $C1405)</f>
        <v>0</v>
      </c>
      <c r="Q1405">
        <f>IF(ISNUMBER('III. New Locations'!Q1404) = TRUE, 0, $C1405)</f>
        <v>0</v>
      </c>
      <c r="R1405">
        <f>IF(ISNUMBER('III. New Locations'!R1404) = TRUE, IF('III. New Locations'!R1404 &gt;= 0, IF('III. New Locations'!R1404 &lt;=1, 0, $C1405),$C1405),$C1405)</f>
        <v>0</v>
      </c>
      <c r="S1405">
        <f>IF(ISNUMBER('III. New Locations'!S1404) = TRUE, IF('III. New Locations'!S1404 &gt;= 0, IF('III. New Locations'!S1404 &lt;=1, 0, $C1405), $C1405), $C1405)</f>
        <v>0</v>
      </c>
      <c r="T1405">
        <f>IF('III. New Locations'!T1404 = "-Unknown-", $C1405, 0)</f>
        <v>0</v>
      </c>
      <c r="U1405">
        <f>IF(LEN('III. New Locations'!U1404)&gt;1, 0, IF(T1405 = 0, 0, $C1405))</f>
        <v>0</v>
      </c>
      <c r="V1405">
        <f>IF('III. New Locations'!V1404 = "Unknown", $C1405, 0)</f>
        <v>0</v>
      </c>
      <c r="W1405">
        <f>IF(LEN('III. New Locations'!W1404)&gt;1, 0, IF(V1405 = 0, 0, $C1405))</f>
        <v>0</v>
      </c>
      <c r="X1405" t="str">
        <f>'III. New Locations'!X1404</f>
        <v>Unknown</v>
      </c>
      <c r="Y1405">
        <f>IF(ISNUMBER('III. New Locations'!Y1404) = TRUE, IF('III. New Locations'!Y1404 &gt;= 1400, IF('III. New Locations'!Y1404 &lt;=2100, 0, $C1405), $C1405), $C1405)</f>
        <v>0</v>
      </c>
      <c r="Z1405">
        <f>IF(ISNUMBER('III. New Locations'!Z1404) = TRUE, IF('III. New Locations'!Z1404 &gt;= 1400, IF('III. New Locations'!Z1404 &lt;=2100, 0, $C1405), $C1405), $C1405)</f>
        <v>0</v>
      </c>
      <c r="AA1405">
        <f>IF(ISNUMBER('III. New Locations'!AA1404) = TRUE, IF('III. New Locations'!AA1404 &gt;= 1400, IF('III. New Locations'!AA1404 &lt;=2100, 0, $C1405), $C1405), $C1405)</f>
        <v>0</v>
      </c>
      <c r="AC1405">
        <f>IF(ISNUMBER('III. New Locations'!AC1404) = TRUE, IF('III. New Locations'!AC1404 &gt;= 0, IF('III. New Locations'!AC1404 &lt;=1, 0,$C1405),$C1405), $C1405)</f>
        <v>0</v>
      </c>
    </row>
    <row r="1406" spans="1:29" x14ac:dyDescent="0.25">
      <c r="A1406">
        <f>'III. New Locations'!A1405</f>
        <v>1403</v>
      </c>
      <c r="C1406" s="4">
        <f>IF(LEN('III. New Locations'!C1405) &gt; 2, 1, 0)</f>
        <v>0</v>
      </c>
      <c r="E1406">
        <f>IF(LEN('III. New Locations'!E1405) = 2, IF('III. New Locations'!E1405 = "--", $C1406, 0), $C1406)</f>
        <v>0</v>
      </c>
      <c r="F1406">
        <f>IF(LEN('III. New Locations'!F1405) &gt; 4, 0, $C1406)</f>
        <v>0</v>
      </c>
      <c r="G1406">
        <f>IF(ISNUMBER('III. New Locations'!G1405) = TRUE, 0, $C1406)</f>
        <v>0</v>
      </c>
      <c r="H1406">
        <f>IF(ISNUMBER('III. New Locations'!H1405) = TRUE, 0, $C1406)</f>
        <v>0</v>
      </c>
      <c r="I1406">
        <f>IF(ISNUMBER('III. New Locations'!I1405) = TRUE, 0, $C1406)</f>
        <v>0</v>
      </c>
      <c r="J1406">
        <f>IF(ISNUMBER('III. New Locations'!J1405) = TRUE, 0, $C1406)</f>
        <v>0</v>
      </c>
      <c r="K1406">
        <f>IF(ISNUMBER('III. New Locations'!K1405) = TRUE, 0,$C1406)</f>
        <v>0</v>
      </c>
      <c r="M1406">
        <f>IF(ISNUMBER('III. New Locations'!M1405) = TRUE, 0,$C1406)</f>
        <v>0</v>
      </c>
      <c r="O1406">
        <f>IF(ISNUMBER('III. New Locations'!O1405) = TRUE, 0, $C1406)</f>
        <v>0</v>
      </c>
      <c r="P1406">
        <f>IF(ISNUMBER('III. New Locations'!P1405) = TRUE, 0, $C1406)</f>
        <v>0</v>
      </c>
      <c r="Q1406">
        <f>IF(ISNUMBER('III. New Locations'!Q1405) = TRUE, 0, $C1406)</f>
        <v>0</v>
      </c>
      <c r="R1406">
        <f>IF(ISNUMBER('III. New Locations'!R1405) = TRUE, IF('III. New Locations'!R1405 &gt;= 0, IF('III. New Locations'!R1405 &lt;=1, 0, $C1406),$C1406),$C1406)</f>
        <v>0</v>
      </c>
      <c r="S1406">
        <f>IF(ISNUMBER('III. New Locations'!S1405) = TRUE, IF('III. New Locations'!S1405 &gt;= 0, IF('III. New Locations'!S1405 &lt;=1, 0, $C1406), $C1406), $C1406)</f>
        <v>0</v>
      </c>
      <c r="T1406">
        <f>IF('III. New Locations'!T1405 = "-Unknown-", $C1406, 0)</f>
        <v>0</v>
      </c>
      <c r="U1406">
        <f>IF(LEN('III. New Locations'!U1405)&gt;1, 0, IF(T1406 = 0, 0, $C1406))</f>
        <v>0</v>
      </c>
      <c r="V1406">
        <f>IF('III. New Locations'!V1405 = "Unknown", $C1406, 0)</f>
        <v>0</v>
      </c>
      <c r="W1406">
        <f>IF(LEN('III. New Locations'!W1405)&gt;1, 0, IF(V1406 = 0, 0, $C1406))</f>
        <v>0</v>
      </c>
      <c r="X1406" t="str">
        <f>'III. New Locations'!X1405</f>
        <v>Unknown</v>
      </c>
      <c r="Y1406">
        <f>IF(ISNUMBER('III. New Locations'!Y1405) = TRUE, IF('III. New Locations'!Y1405 &gt;= 1400, IF('III. New Locations'!Y1405 &lt;=2100, 0, $C1406), $C1406), $C1406)</f>
        <v>0</v>
      </c>
      <c r="Z1406">
        <f>IF(ISNUMBER('III. New Locations'!Z1405) = TRUE, IF('III. New Locations'!Z1405 &gt;= 1400, IF('III. New Locations'!Z1405 &lt;=2100, 0, $C1406), $C1406), $C1406)</f>
        <v>0</v>
      </c>
      <c r="AA1406">
        <f>IF(ISNUMBER('III. New Locations'!AA1405) = TRUE, IF('III. New Locations'!AA1405 &gt;= 1400, IF('III. New Locations'!AA1405 &lt;=2100, 0, $C1406), $C1406), $C1406)</f>
        <v>0</v>
      </c>
      <c r="AC1406">
        <f>IF(ISNUMBER('III. New Locations'!AC1405) = TRUE, IF('III. New Locations'!AC1405 &gt;= 0, IF('III. New Locations'!AC1405 &lt;=1, 0,$C1406),$C1406), $C1406)</f>
        <v>0</v>
      </c>
    </row>
    <row r="1407" spans="1:29" x14ac:dyDescent="0.25">
      <c r="A1407">
        <f>'III. New Locations'!A1406</f>
        <v>1404</v>
      </c>
      <c r="C1407" s="4">
        <f>IF(LEN('III. New Locations'!C1406) &gt; 2, 1, 0)</f>
        <v>0</v>
      </c>
      <c r="E1407">
        <f>IF(LEN('III. New Locations'!E1406) = 2, IF('III. New Locations'!E1406 = "--", $C1407, 0), $C1407)</f>
        <v>0</v>
      </c>
      <c r="F1407">
        <f>IF(LEN('III. New Locations'!F1406) &gt; 4, 0, $C1407)</f>
        <v>0</v>
      </c>
      <c r="G1407">
        <f>IF(ISNUMBER('III. New Locations'!G1406) = TRUE, 0, $C1407)</f>
        <v>0</v>
      </c>
      <c r="H1407">
        <f>IF(ISNUMBER('III. New Locations'!H1406) = TRUE, 0, $C1407)</f>
        <v>0</v>
      </c>
      <c r="I1407">
        <f>IF(ISNUMBER('III. New Locations'!I1406) = TRUE, 0, $C1407)</f>
        <v>0</v>
      </c>
      <c r="J1407">
        <f>IF(ISNUMBER('III. New Locations'!J1406) = TRUE, 0, $C1407)</f>
        <v>0</v>
      </c>
      <c r="K1407">
        <f>IF(ISNUMBER('III. New Locations'!K1406) = TRUE, 0,$C1407)</f>
        <v>0</v>
      </c>
      <c r="M1407">
        <f>IF(ISNUMBER('III. New Locations'!M1406) = TRUE, 0,$C1407)</f>
        <v>0</v>
      </c>
      <c r="O1407">
        <f>IF(ISNUMBER('III. New Locations'!O1406) = TRUE, 0, $C1407)</f>
        <v>0</v>
      </c>
      <c r="P1407">
        <f>IF(ISNUMBER('III. New Locations'!P1406) = TRUE, 0, $C1407)</f>
        <v>0</v>
      </c>
      <c r="Q1407">
        <f>IF(ISNUMBER('III. New Locations'!Q1406) = TRUE, 0, $C1407)</f>
        <v>0</v>
      </c>
      <c r="R1407">
        <f>IF(ISNUMBER('III. New Locations'!R1406) = TRUE, IF('III. New Locations'!R1406 &gt;= 0, IF('III. New Locations'!R1406 &lt;=1, 0, $C1407),$C1407),$C1407)</f>
        <v>0</v>
      </c>
      <c r="S1407">
        <f>IF(ISNUMBER('III. New Locations'!S1406) = TRUE, IF('III. New Locations'!S1406 &gt;= 0, IF('III. New Locations'!S1406 &lt;=1, 0, $C1407), $C1407), $C1407)</f>
        <v>0</v>
      </c>
      <c r="T1407">
        <f>IF('III. New Locations'!T1406 = "-Unknown-", $C1407, 0)</f>
        <v>0</v>
      </c>
      <c r="U1407">
        <f>IF(LEN('III. New Locations'!U1406)&gt;1, 0, IF(T1407 = 0, 0, $C1407))</f>
        <v>0</v>
      </c>
      <c r="V1407">
        <f>IF('III. New Locations'!V1406 = "Unknown", $C1407, 0)</f>
        <v>0</v>
      </c>
      <c r="W1407">
        <f>IF(LEN('III. New Locations'!W1406)&gt;1, 0, IF(V1407 = 0, 0, $C1407))</f>
        <v>0</v>
      </c>
      <c r="X1407" t="str">
        <f>'III. New Locations'!X1406</f>
        <v>Unknown</v>
      </c>
      <c r="Y1407">
        <f>IF(ISNUMBER('III. New Locations'!Y1406) = TRUE, IF('III. New Locations'!Y1406 &gt;= 1400, IF('III. New Locations'!Y1406 &lt;=2100, 0, $C1407), $C1407), $C1407)</f>
        <v>0</v>
      </c>
      <c r="Z1407">
        <f>IF(ISNUMBER('III. New Locations'!Z1406) = TRUE, IF('III. New Locations'!Z1406 &gt;= 1400, IF('III. New Locations'!Z1406 &lt;=2100, 0, $C1407), $C1407), $C1407)</f>
        <v>0</v>
      </c>
      <c r="AA1407">
        <f>IF(ISNUMBER('III. New Locations'!AA1406) = TRUE, IF('III. New Locations'!AA1406 &gt;= 1400, IF('III. New Locations'!AA1406 &lt;=2100, 0, $C1407), $C1407), $C1407)</f>
        <v>0</v>
      </c>
      <c r="AC1407">
        <f>IF(ISNUMBER('III. New Locations'!AC1406) = TRUE, IF('III. New Locations'!AC1406 &gt;= 0, IF('III. New Locations'!AC1406 &lt;=1, 0,$C1407),$C1407), $C1407)</f>
        <v>0</v>
      </c>
    </row>
    <row r="1408" spans="1:29" x14ac:dyDescent="0.25">
      <c r="A1408">
        <f>'III. New Locations'!A1407</f>
        <v>1405</v>
      </c>
      <c r="C1408" s="4">
        <f>IF(LEN('III. New Locations'!C1407) &gt; 2, 1, 0)</f>
        <v>0</v>
      </c>
      <c r="E1408">
        <f>IF(LEN('III. New Locations'!E1407) = 2, IF('III. New Locations'!E1407 = "--", $C1408, 0), $C1408)</f>
        <v>0</v>
      </c>
      <c r="F1408">
        <f>IF(LEN('III. New Locations'!F1407) &gt; 4, 0, $C1408)</f>
        <v>0</v>
      </c>
      <c r="G1408">
        <f>IF(ISNUMBER('III. New Locations'!G1407) = TRUE, 0, $C1408)</f>
        <v>0</v>
      </c>
      <c r="H1408">
        <f>IF(ISNUMBER('III. New Locations'!H1407) = TRUE, 0, $C1408)</f>
        <v>0</v>
      </c>
      <c r="I1408">
        <f>IF(ISNUMBER('III. New Locations'!I1407) = TRUE, 0, $C1408)</f>
        <v>0</v>
      </c>
      <c r="J1408">
        <f>IF(ISNUMBER('III. New Locations'!J1407) = TRUE, 0, $C1408)</f>
        <v>0</v>
      </c>
      <c r="K1408">
        <f>IF(ISNUMBER('III. New Locations'!K1407) = TRUE, 0,$C1408)</f>
        <v>0</v>
      </c>
      <c r="M1408">
        <f>IF(ISNUMBER('III. New Locations'!M1407) = TRUE, 0,$C1408)</f>
        <v>0</v>
      </c>
      <c r="O1408">
        <f>IF(ISNUMBER('III. New Locations'!O1407) = TRUE, 0, $C1408)</f>
        <v>0</v>
      </c>
      <c r="P1408">
        <f>IF(ISNUMBER('III. New Locations'!P1407) = TRUE, 0, $C1408)</f>
        <v>0</v>
      </c>
      <c r="Q1408">
        <f>IF(ISNUMBER('III. New Locations'!Q1407) = TRUE, 0, $C1408)</f>
        <v>0</v>
      </c>
      <c r="R1408">
        <f>IF(ISNUMBER('III. New Locations'!R1407) = TRUE, IF('III. New Locations'!R1407 &gt;= 0, IF('III. New Locations'!R1407 &lt;=1, 0, $C1408),$C1408),$C1408)</f>
        <v>0</v>
      </c>
      <c r="S1408">
        <f>IF(ISNUMBER('III. New Locations'!S1407) = TRUE, IF('III. New Locations'!S1407 &gt;= 0, IF('III. New Locations'!S1407 &lt;=1, 0, $C1408), $C1408), $C1408)</f>
        <v>0</v>
      </c>
      <c r="T1408">
        <f>IF('III. New Locations'!T1407 = "-Unknown-", $C1408, 0)</f>
        <v>0</v>
      </c>
      <c r="U1408">
        <f>IF(LEN('III. New Locations'!U1407)&gt;1, 0, IF(T1408 = 0, 0, $C1408))</f>
        <v>0</v>
      </c>
      <c r="V1408">
        <f>IF('III. New Locations'!V1407 = "Unknown", $C1408, 0)</f>
        <v>0</v>
      </c>
      <c r="W1408">
        <f>IF(LEN('III. New Locations'!W1407)&gt;1, 0, IF(V1408 = 0, 0, $C1408))</f>
        <v>0</v>
      </c>
      <c r="X1408" t="str">
        <f>'III. New Locations'!X1407</f>
        <v>Unknown</v>
      </c>
      <c r="Y1408">
        <f>IF(ISNUMBER('III. New Locations'!Y1407) = TRUE, IF('III. New Locations'!Y1407 &gt;= 1400, IF('III. New Locations'!Y1407 &lt;=2100, 0, $C1408), $C1408), $C1408)</f>
        <v>0</v>
      </c>
      <c r="Z1408">
        <f>IF(ISNUMBER('III. New Locations'!Z1407) = TRUE, IF('III. New Locations'!Z1407 &gt;= 1400, IF('III. New Locations'!Z1407 &lt;=2100, 0, $C1408), $C1408), $C1408)</f>
        <v>0</v>
      </c>
      <c r="AA1408">
        <f>IF(ISNUMBER('III. New Locations'!AA1407) = TRUE, IF('III. New Locations'!AA1407 &gt;= 1400, IF('III. New Locations'!AA1407 &lt;=2100, 0, $C1408), $C1408), $C1408)</f>
        <v>0</v>
      </c>
      <c r="AC1408">
        <f>IF(ISNUMBER('III. New Locations'!AC1407) = TRUE, IF('III. New Locations'!AC1407 &gt;= 0, IF('III. New Locations'!AC1407 &lt;=1, 0,$C1408),$C1408), $C1408)</f>
        <v>0</v>
      </c>
    </row>
    <row r="1409" spans="1:29" x14ac:dyDescent="0.25">
      <c r="A1409">
        <f>'III. New Locations'!A1408</f>
        <v>1406</v>
      </c>
      <c r="C1409" s="4">
        <f>IF(LEN('III. New Locations'!C1408) &gt; 2, 1, 0)</f>
        <v>0</v>
      </c>
      <c r="E1409">
        <f>IF(LEN('III. New Locations'!E1408) = 2, IF('III. New Locations'!E1408 = "--", $C1409, 0), $C1409)</f>
        <v>0</v>
      </c>
      <c r="F1409">
        <f>IF(LEN('III. New Locations'!F1408) &gt; 4, 0, $C1409)</f>
        <v>0</v>
      </c>
      <c r="G1409">
        <f>IF(ISNUMBER('III. New Locations'!G1408) = TRUE, 0, $C1409)</f>
        <v>0</v>
      </c>
      <c r="H1409">
        <f>IF(ISNUMBER('III. New Locations'!H1408) = TRUE, 0, $C1409)</f>
        <v>0</v>
      </c>
      <c r="I1409">
        <f>IF(ISNUMBER('III. New Locations'!I1408) = TRUE, 0, $C1409)</f>
        <v>0</v>
      </c>
      <c r="J1409">
        <f>IF(ISNUMBER('III. New Locations'!J1408) = TRUE, 0, $C1409)</f>
        <v>0</v>
      </c>
      <c r="K1409">
        <f>IF(ISNUMBER('III. New Locations'!K1408) = TRUE, 0,$C1409)</f>
        <v>0</v>
      </c>
      <c r="M1409">
        <f>IF(ISNUMBER('III. New Locations'!M1408) = TRUE, 0,$C1409)</f>
        <v>0</v>
      </c>
      <c r="O1409">
        <f>IF(ISNUMBER('III. New Locations'!O1408) = TRUE, 0, $C1409)</f>
        <v>0</v>
      </c>
      <c r="P1409">
        <f>IF(ISNUMBER('III. New Locations'!P1408) = TRUE, 0, $C1409)</f>
        <v>0</v>
      </c>
      <c r="Q1409">
        <f>IF(ISNUMBER('III. New Locations'!Q1408) = TRUE, 0, $C1409)</f>
        <v>0</v>
      </c>
      <c r="R1409">
        <f>IF(ISNUMBER('III. New Locations'!R1408) = TRUE, IF('III. New Locations'!R1408 &gt;= 0, IF('III. New Locations'!R1408 &lt;=1, 0, $C1409),$C1409),$C1409)</f>
        <v>0</v>
      </c>
      <c r="S1409">
        <f>IF(ISNUMBER('III. New Locations'!S1408) = TRUE, IF('III. New Locations'!S1408 &gt;= 0, IF('III. New Locations'!S1408 &lt;=1, 0, $C1409), $C1409), $C1409)</f>
        <v>0</v>
      </c>
      <c r="T1409">
        <f>IF('III. New Locations'!T1408 = "-Unknown-", $C1409, 0)</f>
        <v>0</v>
      </c>
      <c r="U1409">
        <f>IF(LEN('III. New Locations'!U1408)&gt;1, 0, IF(T1409 = 0, 0, $C1409))</f>
        <v>0</v>
      </c>
      <c r="V1409">
        <f>IF('III. New Locations'!V1408 = "Unknown", $C1409, 0)</f>
        <v>0</v>
      </c>
      <c r="W1409">
        <f>IF(LEN('III. New Locations'!W1408)&gt;1, 0, IF(V1409 = 0, 0, $C1409))</f>
        <v>0</v>
      </c>
      <c r="X1409" t="str">
        <f>'III. New Locations'!X1408</f>
        <v>Unknown</v>
      </c>
      <c r="Y1409">
        <f>IF(ISNUMBER('III. New Locations'!Y1408) = TRUE, IF('III. New Locations'!Y1408 &gt;= 1400, IF('III. New Locations'!Y1408 &lt;=2100, 0, $C1409), $C1409), $C1409)</f>
        <v>0</v>
      </c>
      <c r="Z1409">
        <f>IF(ISNUMBER('III. New Locations'!Z1408) = TRUE, IF('III. New Locations'!Z1408 &gt;= 1400, IF('III. New Locations'!Z1408 &lt;=2100, 0, $C1409), $C1409), $C1409)</f>
        <v>0</v>
      </c>
      <c r="AA1409">
        <f>IF(ISNUMBER('III. New Locations'!AA1408) = TRUE, IF('III. New Locations'!AA1408 &gt;= 1400, IF('III. New Locations'!AA1408 &lt;=2100, 0, $C1409), $C1409), $C1409)</f>
        <v>0</v>
      </c>
      <c r="AC1409">
        <f>IF(ISNUMBER('III. New Locations'!AC1408) = TRUE, IF('III. New Locations'!AC1408 &gt;= 0, IF('III. New Locations'!AC1408 &lt;=1, 0,$C1409),$C1409), $C1409)</f>
        <v>0</v>
      </c>
    </row>
    <row r="1410" spans="1:29" x14ac:dyDescent="0.25">
      <c r="A1410">
        <f>'III. New Locations'!A1409</f>
        <v>1407</v>
      </c>
      <c r="C1410" s="4">
        <f>IF(LEN('III. New Locations'!C1409) &gt; 2, 1, 0)</f>
        <v>0</v>
      </c>
      <c r="E1410">
        <f>IF(LEN('III. New Locations'!E1409) = 2, IF('III. New Locations'!E1409 = "--", $C1410, 0), $C1410)</f>
        <v>0</v>
      </c>
      <c r="F1410">
        <f>IF(LEN('III. New Locations'!F1409) &gt; 4, 0, $C1410)</f>
        <v>0</v>
      </c>
      <c r="G1410">
        <f>IF(ISNUMBER('III. New Locations'!G1409) = TRUE, 0, $C1410)</f>
        <v>0</v>
      </c>
      <c r="H1410">
        <f>IF(ISNUMBER('III. New Locations'!H1409) = TRUE, 0, $C1410)</f>
        <v>0</v>
      </c>
      <c r="I1410">
        <f>IF(ISNUMBER('III. New Locations'!I1409) = TRUE, 0, $C1410)</f>
        <v>0</v>
      </c>
      <c r="J1410">
        <f>IF(ISNUMBER('III. New Locations'!J1409) = TRUE, 0, $C1410)</f>
        <v>0</v>
      </c>
      <c r="K1410">
        <f>IF(ISNUMBER('III. New Locations'!K1409) = TRUE, 0,$C1410)</f>
        <v>0</v>
      </c>
      <c r="M1410">
        <f>IF(ISNUMBER('III. New Locations'!M1409) = TRUE, 0,$C1410)</f>
        <v>0</v>
      </c>
      <c r="O1410">
        <f>IF(ISNUMBER('III. New Locations'!O1409) = TRUE, 0, $C1410)</f>
        <v>0</v>
      </c>
      <c r="P1410">
        <f>IF(ISNUMBER('III. New Locations'!P1409) = TRUE, 0, $C1410)</f>
        <v>0</v>
      </c>
      <c r="Q1410">
        <f>IF(ISNUMBER('III. New Locations'!Q1409) = TRUE, 0, $C1410)</f>
        <v>0</v>
      </c>
      <c r="R1410">
        <f>IF(ISNUMBER('III. New Locations'!R1409) = TRUE, IF('III. New Locations'!R1409 &gt;= 0, IF('III. New Locations'!R1409 &lt;=1, 0, $C1410),$C1410),$C1410)</f>
        <v>0</v>
      </c>
      <c r="S1410">
        <f>IF(ISNUMBER('III. New Locations'!S1409) = TRUE, IF('III. New Locations'!S1409 &gt;= 0, IF('III. New Locations'!S1409 &lt;=1, 0, $C1410), $C1410), $C1410)</f>
        <v>0</v>
      </c>
      <c r="T1410">
        <f>IF('III. New Locations'!T1409 = "-Unknown-", $C1410, 0)</f>
        <v>0</v>
      </c>
      <c r="U1410">
        <f>IF(LEN('III. New Locations'!U1409)&gt;1, 0, IF(T1410 = 0, 0, $C1410))</f>
        <v>0</v>
      </c>
      <c r="V1410">
        <f>IF('III. New Locations'!V1409 = "Unknown", $C1410, 0)</f>
        <v>0</v>
      </c>
      <c r="W1410">
        <f>IF(LEN('III. New Locations'!W1409)&gt;1, 0, IF(V1410 = 0, 0, $C1410))</f>
        <v>0</v>
      </c>
      <c r="X1410" t="str">
        <f>'III. New Locations'!X1409</f>
        <v>Unknown</v>
      </c>
      <c r="Y1410">
        <f>IF(ISNUMBER('III. New Locations'!Y1409) = TRUE, IF('III. New Locations'!Y1409 &gt;= 1400, IF('III. New Locations'!Y1409 &lt;=2100, 0, $C1410), $C1410), $C1410)</f>
        <v>0</v>
      </c>
      <c r="Z1410">
        <f>IF(ISNUMBER('III. New Locations'!Z1409) = TRUE, IF('III. New Locations'!Z1409 &gt;= 1400, IF('III. New Locations'!Z1409 &lt;=2100, 0, $C1410), $C1410), $C1410)</f>
        <v>0</v>
      </c>
      <c r="AA1410">
        <f>IF(ISNUMBER('III. New Locations'!AA1409) = TRUE, IF('III. New Locations'!AA1409 &gt;= 1400, IF('III. New Locations'!AA1409 &lt;=2100, 0, $C1410), $C1410), $C1410)</f>
        <v>0</v>
      </c>
      <c r="AC1410">
        <f>IF(ISNUMBER('III. New Locations'!AC1409) = TRUE, IF('III. New Locations'!AC1409 &gt;= 0, IF('III. New Locations'!AC1409 &lt;=1, 0,$C1410),$C1410), $C1410)</f>
        <v>0</v>
      </c>
    </row>
    <row r="1411" spans="1:29" x14ac:dyDescent="0.25">
      <c r="A1411">
        <f>'III. New Locations'!A1410</f>
        <v>1408</v>
      </c>
      <c r="C1411" s="4">
        <f>IF(LEN('III. New Locations'!C1410) &gt; 2, 1, 0)</f>
        <v>0</v>
      </c>
      <c r="E1411">
        <f>IF(LEN('III. New Locations'!E1410) = 2, IF('III. New Locations'!E1410 = "--", $C1411, 0), $C1411)</f>
        <v>0</v>
      </c>
      <c r="F1411">
        <f>IF(LEN('III. New Locations'!F1410) &gt; 4, 0, $C1411)</f>
        <v>0</v>
      </c>
      <c r="G1411">
        <f>IF(ISNUMBER('III. New Locations'!G1410) = TRUE, 0, $C1411)</f>
        <v>0</v>
      </c>
      <c r="H1411">
        <f>IF(ISNUMBER('III. New Locations'!H1410) = TRUE, 0, $C1411)</f>
        <v>0</v>
      </c>
      <c r="I1411">
        <f>IF(ISNUMBER('III. New Locations'!I1410) = TRUE, 0, $C1411)</f>
        <v>0</v>
      </c>
      <c r="J1411">
        <f>IF(ISNUMBER('III. New Locations'!J1410) = TRUE, 0, $C1411)</f>
        <v>0</v>
      </c>
      <c r="K1411">
        <f>IF(ISNUMBER('III. New Locations'!K1410) = TRUE, 0,$C1411)</f>
        <v>0</v>
      </c>
      <c r="M1411">
        <f>IF(ISNUMBER('III. New Locations'!M1410) = TRUE, 0,$C1411)</f>
        <v>0</v>
      </c>
      <c r="O1411">
        <f>IF(ISNUMBER('III. New Locations'!O1410) = TRUE, 0, $C1411)</f>
        <v>0</v>
      </c>
      <c r="P1411">
        <f>IF(ISNUMBER('III. New Locations'!P1410) = TRUE, 0, $C1411)</f>
        <v>0</v>
      </c>
      <c r="Q1411">
        <f>IF(ISNUMBER('III. New Locations'!Q1410) = TRUE, 0, $C1411)</f>
        <v>0</v>
      </c>
      <c r="R1411">
        <f>IF(ISNUMBER('III. New Locations'!R1410) = TRUE, IF('III. New Locations'!R1410 &gt;= 0, IF('III. New Locations'!R1410 &lt;=1, 0, $C1411),$C1411),$C1411)</f>
        <v>0</v>
      </c>
      <c r="S1411">
        <f>IF(ISNUMBER('III. New Locations'!S1410) = TRUE, IF('III. New Locations'!S1410 &gt;= 0, IF('III. New Locations'!S1410 &lt;=1, 0, $C1411), $C1411), $C1411)</f>
        <v>0</v>
      </c>
      <c r="T1411">
        <f>IF('III. New Locations'!T1410 = "-Unknown-", $C1411, 0)</f>
        <v>0</v>
      </c>
      <c r="U1411">
        <f>IF(LEN('III. New Locations'!U1410)&gt;1, 0, IF(T1411 = 0, 0, $C1411))</f>
        <v>0</v>
      </c>
      <c r="V1411">
        <f>IF('III. New Locations'!V1410 = "Unknown", $C1411, 0)</f>
        <v>0</v>
      </c>
      <c r="W1411">
        <f>IF(LEN('III. New Locations'!W1410)&gt;1, 0, IF(V1411 = 0, 0, $C1411))</f>
        <v>0</v>
      </c>
      <c r="X1411" t="str">
        <f>'III. New Locations'!X1410</f>
        <v>Unknown</v>
      </c>
      <c r="Y1411">
        <f>IF(ISNUMBER('III. New Locations'!Y1410) = TRUE, IF('III. New Locations'!Y1410 &gt;= 1400, IF('III. New Locations'!Y1410 &lt;=2100, 0, $C1411), $C1411), $C1411)</f>
        <v>0</v>
      </c>
      <c r="Z1411">
        <f>IF(ISNUMBER('III. New Locations'!Z1410) = TRUE, IF('III. New Locations'!Z1410 &gt;= 1400, IF('III. New Locations'!Z1410 &lt;=2100, 0, $C1411), $C1411), $C1411)</f>
        <v>0</v>
      </c>
      <c r="AA1411">
        <f>IF(ISNUMBER('III. New Locations'!AA1410) = TRUE, IF('III. New Locations'!AA1410 &gt;= 1400, IF('III. New Locations'!AA1410 &lt;=2100, 0, $C1411), $C1411), $C1411)</f>
        <v>0</v>
      </c>
      <c r="AC1411">
        <f>IF(ISNUMBER('III. New Locations'!AC1410) = TRUE, IF('III. New Locations'!AC1410 &gt;= 0, IF('III. New Locations'!AC1410 &lt;=1, 0,$C1411),$C1411), $C1411)</f>
        <v>0</v>
      </c>
    </row>
    <row r="1412" spans="1:29" x14ac:dyDescent="0.25">
      <c r="A1412">
        <f>'III. New Locations'!A1411</f>
        <v>1409</v>
      </c>
      <c r="C1412" s="4">
        <f>IF(LEN('III. New Locations'!C1411) &gt; 2, 1, 0)</f>
        <v>0</v>
      </c>
      <c r="E1412">
        <f>IF(LEN('III. New Locations'!E1411) = 2, IF('III. New Locations'!E1411 = "--", $C1412, 0), $C1412)</f>
        <v>0</v>
      </c>
      <c r="F1412">
        <f>IF(LEN('III. New Locations'!F1411) &gt; 4, 0, $C1412)</f>
        <v>0</v>
      </c>
      <c r="G1412">
        <f>IF(ISNUMBER('III. New Locations'!G1411) = TRUE, 0, $C1412)</f>
        <v>0</v>
      </c>
      <c r="H1412">
        <f>IF(ISNUMBER('III. New Locations'!H1411) = TRUE, 0, $C1412)</f>
        <v>0</v>
      </c>
      <c r="I1412">
        <f>IF(ISNUMBER('III. New Locations'!I1411) = TRUE, 0, $C1412)</f>
        <v>0</v>
      </c>
      <c r="J1412">
        <f>IF(ISNUMBER('III. New Locations'!J1411) = TRUE, 0, $C1412)</f>
        <v>0</v>
      </c>
      <c r="K1412">
        <f>IF(ISNUMBER('III. New Locations'!K1411) = TRUE, 0,$C1412)</f>
        <v>0</v>
      </c>
      <c r="M1412">
        <f>IF(ISNUMBER('III. New Locations'!M1411) = TRUE, 0,$C1412)</f>
        <v>0</v>
      </c>
      <c r="O1412">
        <f>IF(ISNUMBER('III. New Locations'!O1411) = TRUE, 0, $C1412)</f>
        <v>0</v>
      </c>
      <c r="P1412">
        <f>IF(ISNUMBER('III. New Locations'!P1411) = TRUE, 0, $C1412)</f>
        <v>0</v>
      </c>
      <c r="Q1412">
        <f>IF(ISNUMBER('III. New Locations'!Q1411) = TRUE, 0, $C1412)</f>
        <v>0</v>
      </c>
      <c r="R1412">
        <f>IF(ISNUMBER('III. New Locations'!R1411) = TRUE, IF('III. New Locations'!R1411 &gt;= 0, IF('III. New Locations'!R1411 &lt;=1, 0, $C1412),$C1412),$C1412)</f>
        <v>0</v>
      </c>
      <c r="S1412">
        <f>IF(ISNUMBER('III. New Locations'!S1411) = TRUE, IF('III. New Locations'!S1411 &gt;= 0, IF('III. New Locations'!S1411 &lt;=1, 0, $C1412), $C1412), $C1412)</f>
        <v>0</v>
      </c>
      <c r="T1412">
        <f>IF('III. New Locations'!T1411 = "-Unknown-", $C1412, 0)</f>
        <v>0</v>
      </c>
      <c r="U1412">
        <f>IF(LEN('III. New Locations'!U1411)&gt;1, 0, IF(T1412 = 0, 0, $C1412))</f>
        <v>0</v>
      </c>
      <c r="V1412">
        <f>IF('III. New Locations'!V1411 = "Unknown", $C1412, 0)</f>
        <v>0</v>
      </c>
      <c r="W1412">
        <f>IF(LEN('III. New Locations'!W1411)&gt;1, 0, IF(V1412 = 0, 0, $C1412))</f>
        <v>0</v>
      </c>
      <c r="X1412" t="str">
        <f>'III. New Locations'!X1411</f>
        <v>Unknown</v>
      </c>
      <c r="Y1412">
        <f>IF(ISNUMBER('III. New Locations'!Y1411) = TRUE, IF('III. New Locations'!Y1411 &gt;= 1400, IF('III. New Locations'!Y1411 &lt;=2100, 0, $C1412), $C1412), $C1412)</f>
        <v>0</v>
      </c>
      <c r="Z1412">
        <f>IF(ISNUMBER('III. New Locations'!Z1411) = TRUE, IF('III. New Locations'!Z1411 &gt;= 1400, IF('III. New Locations'!Z1411 &lt;=2100, 0, $C1412), $C1412), $C1412)</f>
        <v>0</v>
      </c>
      <c r="AA1412">
        <f>IF(ISNUMBER('III. New Locations'!AA1411) = TRUE, IF('III. New Locations'!AA1411 &gt;= 1400, IF('III. New Locations'!AA1411 &lt;=2100, 0, $C1412), $C1412), $C1412)</f>
        <v>0</v>
      </c>
      <c r="AC1412">
        <f>IF(ISNUMBER('III. New Locations'!AC1411) = TRUE, IF('III. New Locations'!AC1411 &gt;= 0, IF('III. New Locations'!AC1411 &lt;=1, 0,$C1412),$C1412), $C1412)</f>
        <v>0</v>
      </c>
    </row>
    <row r="1413" spans="1:29" x14ac:dyDescent="0.25">
      <c r="A1413">
        <f>'III. New Locations'!A1412</f>
        <v>1410</v>
      </c>
      <c r="C1413" s="4">
        <f>IF(LEN('III. New Locations'!C1412) &gt; 2, 1, 0)</f>
        <v>0</v>
      </c>
      <c r="E1413">
        <f>IF(LEN('III. New Locations'!E1412) = 2, IF('III. New Locations'!E1412 = "--", $C1413, 0), $C1413)</f>
        <v>0</v>
      </c>
      <c r="F1413">
        <f>IF(LEN('III. New Locations'!F1412) &gt; 4, 0, $C1413)</f>
        <v>0</v>
      </c>
      <c r="G1413">
        <f>IF(ISNUMBER('III. New Locations'!G1412) = TRUE, 0, $C1413)</f>
        <v>0</v>
      </c>
      <c r="H1413">
        <f>IF(ISNUMBER('III. New Locations'!H1412) = TRUE, 0, $C1413)</f>
        <v>0</v>
      </c>
      <c r="I1413">
        <f>IF(ISNUMBER('III. New Locations'!I1412) = TRUE, 0, $C1413)</f>
        <v>0</v>
      </c>
      <c r="J1413">
        <f>IF(ISNUMBER('III. New Locations'!J1412) = TRUE, 0, $C1413)</f>
        <v>0</v>
      </c>
      <c r="K1413">
        <f>IF(ISNUMBER('III. New Locations'!K1412) = TRUE, 0,$C1413)</f>
        <v>0</v>
      </c>
      <c r="M1413">
        <f>IF(ISNUMBER('III. New Locations'!M1412) = TRUE, 0,$C1413)</f>
        <v>0</v>
      </c>
      <c r="O1413">
        <f>IF(ISNUMBER('III. New Locations'!O1412) = TRUE, 0, $C1413)</f>
        <v>0</v>
      </c>
      <c r="P1413">
        <f>IF(ISNUMBER('III. New Locations'!P1412) = TRUE, 0, $C1413)</f>
        <v>0</v>
      </c>
      <c r="Q1413">
        <f>IF(ISNUMBER('III. New Locations'!Q1412) = TRUE, 0, $C1413)</f>
        <v>0</v>
      </c>
      <c r="R1413">
        <f>IF(ISNUMBER('III. New Locations'!R1412) = TRUE, IF('III. New Locations'!R1412 &gt;= 0, IF('III. New Locations'!R1412 &lt;=1, 0, $C1413),$C1413),$C1413)</f>
        <v>0</v>
      </c>
      <c r="S1413">
        <f>IF(ISNUMBER('III. New Locations'!S1412) = TRUE, IF('III. New Locations'!S1412 &gt;= 0, IF('III. New Locations'!S1412 &lt;=1, 0, $C1413), $C1413), $C1413)</f>
        <v>0</v>
      </c>
      <c r="T1413">
        <f>IF('III. New Locations'!T1412 = "-Unknown-", $C1413, 0)</f>
        <v>0</v>
      </c>
      <c r="U1413">
        <f>IF(LEN('III. New Locations'!U1412)&gt;1, 0, IF(T1413 = 0, 0, $C1413))</f>
        <v>0</v>
      </c>
      <c r="V1413">
        <f>IF('III. New Locations'!V1412 = "Unknown", $C1413, 0)</f>
        <v>0</v>
      </c>
      <c r="W1413">
        <f>IF(LEN('III. New Locations'!W1412)&gt;1, 0, IF(V1413 = 0, 0, $C1413))</f>
        <v>0</v>
      </c>
      <c r="X1413" t="str">
        <f>'III. New Locations'!X1412</f>
        <v>Unknown</v>
      </c>
      <c r="Y1413">
        <f>IF(ISNUMBER('III. New Locations'!Y1412) = TRUE, IF('III. New Locations'!Y1412 &gt;= 1400, IF('III. New Locations'!Y1412 &lt;=2100, 0, $C1413), $C1413), $C1413)</f>
        <v>0</v>
      </c>
      <c r="Z1413">
        <f>IF(ISNUMBER('III. New Locations'!Z1412) = TRUE, IF('III. New Locations'!Z1412 &gt;= 1400, IF('III. New Locations'!Z1412 &lt;=2100, 0, $C1413), $C1413), $C1413)</f>
        <v>0</v>
      </c>
      <c r="AA1413">
        <f>IF(ISNUMBER('III. New Locations'!AA1412) = TRUE, IF('III. New Locations'!AA1412 &gt;= 1400, IF('III. New Locations'!AA1412 &lt;=2100, 0, $C1413), $C1413), $C1413)</f>
        <v>0</v>
      </c>
      <c r="AC1413">
        <f>IF(ISNUMBER('III. New Locations'!AC1412) = TRUE, IF('III. New Locations'!AC1412 &gt;= 0, IF('III. New Locations'!AC1412 &lt;=1, 0,$C1413),$C1413), $C1413)</f>
        <v>0</v>
      </c>
    </row>
    <row r="1414" spans="1:29" x14ac:dyDescent="0.25">
      <c r="A1414">
        <f>'III. New Locations'!A1413</f>
        <v>1411</v>
      </c>
      <c r="C1414" s="4">
        <f>IF(LEN('III. New Locations'!C1413) &gt; 2, 1, 0)</f>
        <v>0</v>
      </c>
      <c r="E1414">
        <f>IF(LEN('III. New Locations'!E1413) = 2, IF('III. New Locations'!E1413 = "--", $C1414, 0), $C1414)</f>
        <v>0</v>
      </c>
      <c r="F1414">
        <f>IF(LEN('III. New Locations'!F1413) &gt; 4, 0, $C1414)</f>
        <v>0</v>
      </c>
      <c r="G1414">
        <f>IF(ISNUMBER('III. New Locations'!G1413) = TRUE, 0, $C1414)</f>
        <v>0</v>
      </c>
      <c r="H1414">
        <f>IF(ISNUMBER('III. New Locations'!H1413) = TRUE, 0, $C1414)</f>
        <v>0</v>
      </c>
      <c r="I1414">
        <f>IF(ISNUMBER('III. New Locations'!I1413) = TRUE, 0, $C1414)</f>
        <v>0</v>
      </c>
      <c r="J1414">
        <f>IF(ISNUMBER('III. New Locations'!J1413) = TRUE, 0, $C1414)</f>
        <v>0</v>
      </c>
      <c r="K1414">
        <f>IF(ISNUMBER('III. New Locations'!K1413) = TRUE, 0,$C1414)</f>
        <v>0</v>
      </c>
      <c r="M1414">
        <f>IF(ISNUMBER('III. New Locations'!M1413) = TRUE, 0,$C1414)</f>
        <v>0</v>
      </c>
      <c r="O1414">
        <f>IF(ISNUMBER('III. New Locations'!O1413) = TRUE, 0, $C1414)</f>
        <v>0</v>
      </c>
      <c r="P1414">
        <f>IF(ISNUMBER('III. New Locations'!P1413) = TRUE, 0, $C1414)</f>
        <v>0</v>
      </c>
      <c r="Q1414">
        <f>IF(ISNUMBER('III. New Locations'!Q1413) = TRUE, 0, $C1414)</f>
        <v>0</v>
      </c>
      <c r="R1414">
        <f>IF(ISNUMBER('III. New Locations'!R1413) = TRUE, IF('III. New Locations'!R1413 &gt;= 0, IF('III. New Locations'!R1413 &lt;=1, 0, $C1414),$C1414),$C1414)</f>
        <v>0</v>
      </c>
      <c r="S1414">
        <f>IF(ISNUMBER('III. New Locations'!S1413) = TRUE, IF('III. New Locations'!S1413 &gt;= 0, IF('III. New Locations'!S1413 &lt;=1, 0, $C1414), $C1414), $C1414)</f>
        <v>0</v>
      </c>
      <c r="T1414">
        <f>IF('III. New Locations'!T1413 = "-Unknown-", $C1414, 0)</f>
        <v>0</v>
      </c>
      <c r="U1414">
        <f>IF(LEN('III. New Locations'!U1413)&gt;1, 0, IF(T1414 = 0, 0, $C1414))</f>
        <v>0</v>
      </c>
      <c r="V1414">
        <f>IF('III. New Locations'!V1413 = "Unknown", $C1414, 0)</f>
        <v>0</v>
      </c>
      <c r="W1414">
        <f>IF(LEN('III. New Locations'!W1413)&gt;1, 0, IF(V1414 = 0, 0, $C1414))</f>
        <v>0</v>
      </c>
      <c r="X1414" t="str">
        <f>'III. New Locations'!X1413</f>
        <v>Unknown</v>
      </c>
      <c r="Y1414">
        <f>IF(ISNUMBER('III. New Locations'!Y1413) = TRUE, IF('III. New Locations'!Y1413 &gt;= 1400, IF('III. New Locations'!Y1413 &lt;=2100, 0, $C1414), $C1414), $C1414)</f>
        <v>0</v>
      </c>
      <c r="Z1414">
        <f>IF(ISNUMBER('III. New Locations'!Z1413) = TRUE, IF('III. New Locations'!Z1413 &gt;= 1400, IF('III. New Locations'!Z1413 &lt;=2100, 0, $C1414), $C1414), $C1414)</f>
        <v>0</v>
      </c>
      <c r="AA1414">
        <f>IF(ISNUMBER('III. New Locations'!AA1413) = TRUE, IF('III. New Locations'!AA1413 &gt;= 1400, IF('III. New Locations'!AA1413 &lt;=2100, 0, $C1414), $C1414), $C1414)</f>
        <v>0</v>
      </c>
      <c r="AC1414">
        <f>IF(ISNUMBER('III. New Locations'!AC1413) = TRUE, IF('III. New Locations'!AC1413 &gt;= 0, IF('III. New Locations'!AC1413 &lt;=1, 0,$C1414),$C1414), $C1414)</f>
        <v>0</v>
      </c>
    </row>
    <row r="1415" spans="1:29" x14ac:dyDescent="0.25">
      <c r="A1415">
        <f>'III. New Locations'!A1414</f>
        <v>1412</v>
      </c>
      <c r="C1415" s="4">
        <f>IF(LEN('III. New Locations'!C1414) &gt; 2, 1, 0)</f>
        <v>0</v>
      </c>
      <c r="E1415">
        <f>IF(LEN('III. New Locations'!E1414) = 2, IF('III. New Locations'!E1414 = "--", $C1415, 0), $C1415)</f>
        <v>0</v>
      </c>
      <c r="F1415">
        <f>IF(LEN('III. New Locations'!F1414) &gt; 4, 0, $C1415)</f>
        <v>0</v>
      </c>
      <c r="G1415">
        <f>IF(ISNUMBER('III. New Locations'!G1414) = TRUE, 0, $C1415)</f>
        <v>0</v>
      </c>
      <c r="H1415">
        <f>IF(ISNUMBER('III. New Locations'!H1414) = TRUE, 0, $C1415)</f>
        <v>0</v>
      </c>
      <c r="I1415">
        <f>IF(ISNUMBER('III. New Locations'!I1414) = TRUE, 0, $C1415)</f>
        <v>0</v>
      </c>
      <c r="J1415">
        <f>IF(ISNUMBER('III. New Locations'!J1414) = TRUE, 0, $C1415)</f>
        <v>0</v>
      </c>
      <c r="K1415">
        <f>IF(ISNUMBER('III. New Locations'!K1414) = TRUE, 0,$C1415)</f>
        <v>0</v>
      </c>
      <c r="M1415">
        <f>IF(ISNUMBER('III. New Locations'!M1414) = TRUE, 0,$C1415)</f>
        <v>0</v>
      </c>
      <c r="O1415">
        <f>IF(ISNUMBER('III. New Locations'!O1414) = TRUE, 0, $C1415)</f>
        <v>0</v>
      </c>
      <c r="P1415">
        <f>IF(ISNUMBER('III. New Locations'!P1414) = TRUE, 0, $C1415)</f>
        <v>0</v>
      </c>
      <c r="Q1415">
        <f>IF(ISNUMBER('III. New Locations'!Q1414) = TRUE, 0, $C1415)</f>
        <v>0</v>
      </c>
      <c r="R1415">
        <f>IF(ISNUMBER('III. New Locations'!R1414) = TRUE, IF('III. New Locations'!R1414 &gt;= 0, IF('III. New Locations'!R1414 &lt;=1, 0, $C1415),$C1415),$C1415)</f>
        <v>0</v>
      </c>
      <c r="S1415">
        <f>IF(ISNUMBER('III. New Locations'!S1414) = TRUE, IF('III. New Locations'!S1414 &gt;= 0, IF('III. New Locations'!S1414 &lt;=1, 0, $C1415), $C1415), $C1415)</f>
        <v>0</v>
      </c>
      <c r="T1415">
        <f>IF('III. New Locations'!T1414 = "-Unknown-", $C1415, 0)</f>
        <v>0</v>
      </c>
      <c r="U1415">
        <f>IF(LEN('III. New Locations'!U1414)&gt;1, 0, IF(T1415 = 0, 0, $C1415))</f>
        <v>0</v>
      </c>
      <c r="V1415">
        <f>IF('III. New Locations'!V1414 = "Unknown", $C1415, 0)</f>
        <v>0</v>
      </c>
      <c r="W1415">
        <f>IF(LEN('III. New Locations'!W1414)&gt;1, 0, IF(V1415 = 0, 0, $C1415))</f>
        <v>0</v>
      </c>
      <c r="X1415" t="str">
        <f>'III. New Locations'!X1414</f>
        <v>Unknown</v>
      </c>
      <c r="Y1415">
        <f>IF(ISNUMBER('III. New Locations'!Y1414) = TRUE, IF('III. New Locations'!Y1414 &gt;= 1400, IF('III. New Locations'!Y1414 &lt;=2100, 0, $C1415), $C1415), $C1415)</f>
        <v>0</v>
      </c>
      <c r="Z1415">
        <f>IF(ISNUMBER('III. New Locations'!Z1414) = TRUE, IF('III. New Locations'!Z1414 &gt;= 1400, IF('III. New Locations'!Z1414 &lt;=2100, 0, $C1415), $C1415), $C1415)</f>
        <v>0</v>
      </c>
      <c r="AA1415">
        <f>IF(ISNUMBER('III. New Locations'!AA1414) = TRUE, IF('III. New Locations'!AA1414 &gt;= 1400, IF('III. New Locations'!AA1414 &lt;=2100, 0, $C1415), $C1415), $C1415)</f>
        <v>0</v>
      </c>
      <c r="AC1415">
        <f>IF(ISNUMBER('III. New Locations'!AC1414) = TRUE, IF('III. New Locations'!AC1414 &gt;= 0, IF('III. New Locations'!AC1414 &lt;=1, 0,$C1415),$C1415), $C1415)</f>
        <v>0</v>
      </c>
    </row>
    <row r="1416" spans="1:29" x14ac:dyDescent="0.25">
      <c r="A1416">
        <f>'III. New Locations'!A1415</f>
        <v>1413</v>
      </c>
      <c r="C1416" s="4">
        <f>IF(LEN('III. New Locations'!C1415) &gt; 2, 1, 0)</f>
        <v>0</v>
      </c>
      <c r="E1416">
        <f>IF(LEN('III. New Locations'!E1415) = 2, IF('III. New Locations'!E1415 = "--", $C1416, 0), $C1416)</f>
        <v>0</v>
      </c>
      <c r="F1416">
        <f>IF(LEN('III. New Locations'!F1415) &gt; 4, 0, $C1416)</f>
        <v>0</v>
      </c>
      <c r="G1416">
        <f>IF(ISNUMBER('III. New Locations'!G1415) = TRUE, 0, $C1416)</f>
        <v>0</v>
      </c>
      <c r="H1416">
        <f>IF(ISNUMBER('III. New Locations'!H1415) = TRUE, 0, $C1416)</f>
        <v>0</v>
      </c>
      <c r="I1416">
        <f>IF(ISNUMBER('III. New Locations'!I1415) = TRUE, 0, $C1416)</f>
        <v>0</v>
      </c>
      <c r="J1416">
        <f>IF(ISNUMBER('III. New Locations'!J1415) = TRUE, 0, $C1416)</f>
        <v>0</v>
      </c>
      <c r="K1416">
        <f>IF(ISNUMBER('III. New Locations'!K1415) = TRUE, 0,$C1416)</f>
        <v>0</v>
      </c>
      <c r="M1416">
        <f>IF(ISNUMBER('III. New Locations'!M1415) = TRUE, 0,$C1416)</f>
        <v>0</v>
      </c>
      <c r="O1416">
        <f>IF(ISNUMBER('III. New Locations'!O1415) = TRUE, 0, $C1416)</f>
        <v>0</v>
      </c>
      <c r="P1416">
        <f>IF(ISNUMBER('III. New Locations'!P1415) = TRUE, 0, $C1416)</f>
        <v>0</v>
      </c>
      <c r="Q1416">
        <f>IF(ISNUMBER('III. New Locations'!Q1415) = TRUE, 0, $C1416)</f>
        <v>0</v>
      </c>
      <c r="R1416">
        <f>IF(ISNUMBER('III. New Locations'!R1415) = TRUE, IF('III. New Locations'!R1415 &gt;= 0, IF('III. New Locations'!R1415 &lt;=1, 0, $C1416),$C1416),$C1416)</f>
        <v>0</v>
      </c>
      <c r="S1416">
        <f>IF(ISNUMBER('III. New Locations'!S1415) = TRUE, IF('III. New Locations'!S1415 &gt;= 0, IF('III. New Locations'!S1415 &lt;=1, 0, $C1416), $C1416), $C1416)</f>
        <v>0</v>
      </c>
      <c r="T1416">
        <f>IF('III. New Locations'!T1415 = "-Unknown-", $C1416, 0)</f>
        <v>0</v>
      </c>
      <c r="U1416">
        <f>IF(LEN('III. New Locations'!U1415)&gt;1, 0, IF(T1416 = 0, 0, $C1416))</f>
        <v>0</v>
      </c>
      <c r="V1416">
        <f>IF('III. New Locations'!V1415 = "Unknown", $C1416, 0)</f>
        <v>0</v>
      </c>
      <c r="W1416">
        <f>IF(LEN('III. New Locations'!W1415)&gt;1, 0, IF(V1416 = 0, 0, $C1416))</f>
        <v>0</v>
      </c>
      <c r="X1416" t="str">
        <f>'III. New Locations'!X1415</f>
        <v>Unknown</v>
      </c>
      <c r="Y1416">
        <f>IF(ISNUMBER('III. New Locations'!Y1415) = TRUE, IF('III. New Locations'!Y1415 &gt;= 1400, IF('III. New Locations'!Y1415 &lt;=2100, 0, $C1416), $C1416), $C1416)</f>
        <v>0</v>
      </c>
      <c r="Z1416">
        <f>IF(ISNUMBER('III. New Locations'!Z1415) = TRUE, IF('III. New Locations'!Z1415 &gt;= 1400, IF('III. New Locations'!Z1415 &lt;=2100, 0, $C1416), $C1416), $C1416)</f>
        <v>0</v>
      </c>
      <c r="AA1416">
        <f>IF(ISNUMBER('III. New Locations'!AA1415) = TRUE, IF('III. New Locations'!AA1415 &gt;= 1400, IF('III. New Locations'!AA1415 &lt;=2100, 0, $C1416), $C1416), $C1416)</f>
        <v>0</v>
      </c>
      <c r="AC1416">
        <f>IF(ISNUMBER('III. New Locations'!AC1415) = TRUE, IF('III. New Locations'!AC1415 &gt;= 0, IF('III. New Locations'!AC1415 &lt;=1, 0,$C1416),$C1416), $C1416)</f>
        <v>0</v>
      </c>
    </row>
    <row r="1417" spans="1:29" x14ac:dyDescent="0.25">
      <c r="A1417">
        <f>'III. New Locations'!A1416</f>
        <v>1414</v>
      </c>
      <c r="C1417" s="4">
        <f>IF(LEN('III. New Locations'!C1416) &gt; 2, 1, 0)</f>
        <v>0</v>
      </c>
      <c r="E1417">
        <f>IF(LEN('III. New Locations'!E1416) = 2, IF('III. New Locations'!E1416 = "--", $C1417, 0), $C1417)</f>
        <v>0</v>
      </c>
      <c r="F1417">
        <f>IF(LEN('III. New Locations'!F1416) &gt; 4, 0, $C1417)</f>
        <v>0</v>
      </c>
      <c r="G1417">
        <f>IF(ISNUMBER('III. New Locations'!G1416) = TRUE, 0, $C1417)</f>
        <v>0</v>
      </c>
      <c r="H1417">
        <f>IF(ISNUMBER('III. New Locations'!H1416) = TRUE, 0, $C1417)</f>
        <v>0</v>
      </c>
      <c r="I1417">
        <f>IF(ISNUMBER('III. New Locations'!I1416) = TRUE, 0, $C1417)</f>
        <v>0</v>
      </c>
      <c r="J1417">
        <f>IF(ISNUMBER('III. New Locations'!J1416) = TRUE, 0, $C1417)</f>
        <v>0</v>
      </c>
      <c r="K1417">
        <f>IF(ISNUMBER('III. New Locations'!K1416) = TRUE, 0,$C1417)</f>
        <v>0</v>
      </c>
      <c r="M1417">
        <f>IF(ISNUMBER('III. New Locations'!M1416) = TRUE, 0,$C1417)</f>
        <v>0</v>
      </c>
      <c r="O1417">
        <f>IF(ISNUMBER('III. New Locations'!O1416) = TRUE, 0, $C1417)</f>
        <v>0</v>
      </c>
      <c r="P1417">
        <f>IF(ISNUMBER('III. New Locations'!P1416) = TRUE, 0, $C1417)</f>
        <v>0</v>
      </c>
      <c r="Q1417">
        <f>IF(ISNUMBER('III. New Locations'!Q1416) = TRUE, 0, $C1417)</f>
        <v>0</v>
      </c>
      <c r="R1417">
        <f>IF(ISNUMBER('III. New Locations'!R1416) = TRUE, IF('III. New Locations'!R1416 &gt;= 0, IF('III. New Locations'!R1416 &lt;=1, 0, $C1417),$C1417),$C1417)</f>
        <v>0</v>
      </c>
      <c r="S1417">
        <f>IF(ISNUMBER('III. New Locations'!S1416) = TRUE, IF('III. New Locations'!S1416 &gt;= 0, IF('III. New Locations'!S1416 &lt;=1, 0, $C1417), $C1417), $C1417)</f>
        <v>0</v>
      </c>
      <c r="T1417">
        <f>IF('III. New Locations'!T1416 = "-Unknown-", $C1417, 0)</f>
        <v>0</v>
      </c>
      <c r="U1417">
        <f>IF(LEN('III. New Locations'!U1416)&gt;1, 0, IF(T1417 = 0, 0, $C1417))</f>
        <v>0</v>
      </c>
      <c r="V1417">
        <f>IF('III. New Locations'!V1416 = "Unknown", $C1417, 0)</f>
        <v>0</v>
      </c>
      <c r="W1417">
        <f>IF(LEN('III. New Locations'!W1416)&gt;1, 0, IF(V1417 = 0, 0, $C1417))</f>
        <v>0</v>
      </c>
      <c r="X1417" t="str">
        <f>'III. New Locations'!X1416</f>
        <v>Unknown</v>
      </c>
      <c r="Y1417">
        <f>IF(ISNUMBER('III. New Locations'!Y1416) = TRUE, IF('III. New Locations'!Y1416 &gt;= 1400, IF('III. New Locations'!Y1416 &lt;=2100, 0, $C1417), $C1417), $C1417)</f>
        <v>0</v>
      </c>
      <c r="Z1417">
        <f>IF(ISNUMBER('III. New Locations'!Z1416) = TRUE, IF('III. New Locations'!Z1416 &gt;= 1400, IF('III. New Locations'!Z1416 &lt;=2100, 0, $C1417), $C1417), $C1417)</f>
        <v>0</v>
      </c>
      <c r="AA1417">
        <f>IF(ISNUMBER('III. New Locations'!AA1416) = TRUE, IF('III. New Locations'!AA1416 &gt;= 1400, IF('III. New Locations'!AA1416 &lt;=2100, 0, $C1417), $C1417), $C1417)</f>
        <v>0</v>
      </c>
      <c r="AC1417">
        <f>IF(ISNUMBER('III. New Locations'!AC1416) = TRUE, IF('III. New Locations'!AC1416 &gt;= 0, IF('III. New Locations'!AC1416 &lt;=1, 0,$C1417),$C1417), $C1417)</f>
        <v>0</v>
      </c>
    </row>
    <row r="1418" spans="1:29" x14ac:dyDescent="0.25">
      <c r="A1418">
        <f>'III. New Locations'!A1417</f>
        <v>1415</v>
      </c>
      <c r="C1418" s="4">
        <f>IF(LEN('III. New Locations'!C1417) &gt; 2, 1, 0)</f>
        <v>0</v>
      </c>
      <c r="E1418">
        <f>IF(LEN('III. New Locations'!E1417) = 2, IF('III. New Locations'!E1417 = "--", $C1418, 0), $C1418)</f>
        <v>0</v>
      </c>
      <c r="F1418">
        <f>IF(LEN('III. New Locations'!F1417) &gt; 4, 0, $C1418)</f>
        <v>0</v>
      </c>
      <c r="G1418">
        <f>IF(ISNUMBER('III. New Locations'!G1417) = TRUE, 0, $C1418)</f>
        <v>0</v>
      </c>
      <c r="H1418">
        <f>IF(ISNUMBER('III. New Locations'!H1417) = TRUE, 0, $C1418)</f>
        <v>0</v>
      </c>
      <c r="I1418">
        <f>IF(ISNUMBER('III. New Locations'!I1417) = TRUE, 0, $C1418)</f>
        <v>0</v>
      </c>
      <c r="J1418">
        <f>IF(ISNUMBER('III. New Locations'!J1417) = TRUE, 0, $C1418)</f>
        <v>0</v>
      </c>
      <c r="K1418">
        <f>IF(ISNUMBER('III. New Locations'!K1417) = TRUE, 0,$C1418)</f>
        <v>0</v>
      </c>
      <c r="M1418">
        <f>IF(ISNUMBER('III. New Locations'!M1417) = TRUE, 0,$C1418)</f>
        <v>0</v>
      </c>
      <c r="O1418">
        <f>IF(ISNUMBER('III. New Locations'!O1417) = TRUE, 0, $C1418)</f>
        <v>0</v>
      </c>
      <c r="P1418">
        <f>IF(ISNUMBER('III. New Locations'!P1417) = TRUE, 0, $C1418)</f>
        <v>0</v>
      </c>
      <c r="Q1418">
        <f>IF(ISNUMBER('III. New Locations'!Q1417) = TRUE, 0, $C1418)</f>
        <v>0</v>
      </c>
      <c r="R1418">
        <f>IF(ISNUMBER('III. New Locations'!R1417) = TRUE, IF('III. New Locations'!R1417 &gt;= 0, IF('III. New Locations'!R1417 &lt;=1, 0, $C1418),$C1418),$C1418)</f>
        <v>0</v>
      </c>
      <c r="S1418">
        <f>IF(ISNUMBER('III. New Locations'!S1417) = TRUE, IF('III. New Locations'!S1417 &gt;= 0, IF('III. New Locations'!S1417 &lt;=1, 0, $C1418), $C1418), $C1418)</f>
        <v>0</v>
      </c>
      <c r="T1418">
        <f>IF('III. New Locations'!T1417 = "-Unknown-", $C1418, 0)</f>
        <v>0</v>
      </c>
      <c r="U1418">
        <f>IF(LEN('III. New Locations'!U1417)&gt;1, 0, IF(T1418 = 0, 0, $C1418))</f>
        <v>0</v>
      </c>
      <c r="V1418">
        <f>IF('III. New Locations'!V1417 = "Unknown", $C1418, 0)</f>
        <v>0</v>
      </c>
      <c r="W1418">
        <f>IF(LEN('III. New Locations'!W1417)&gt;1, 0, IF(V1418 = 0, 0, $C1418))</f>
        <v>0</v>
      </c>
      <c r="X1418" t="str">
        <f>'III. New Locations'!X1417</f>
        <v>Unknown</v>
      </c>
      <c r="Y1418">
        <f>IF(ISNUMBER('III. New Locations'!Y1417) = TRUE, IF('III. New Locations'!Y1417 &gt;= 1400, IF('III. New Locations'!Y1417 &lt;=2100, 0, $C1418), $C1418), $C1418)</f>
        <v>0</v>
      </c>
      <c r="Z1418">
        <f>IF(ISNUMBER('III. New Locations'!Z1417) = TRUE, IF('III. New Locations'!Z1417 &gt;= 1400, IF('III. New Locations'!Z1417 &lt;=2100, 0, $C1418), $C1418), $C1418)</f>
        <v>0</v>
      </c>
      <c r="AA1418">
        <f>IF(ISNUMBER('III. New Locations'!AA1417) = TRUE, IF('III. New Locations'!AA1417 &gt;= 1400, IF('III. New Locations'!AA1417 &lt;=2100, 0, $C1418), $C1418), $C1418)</f>
        <v>0</v>
      </c>
      <c r="AC1418">
        <f>IF(ISNUMBER('III. New Locations'!AC1417) = TRUE, IF('III. New Locations'!AC1417 &gt;= 0, IF('III. New Locations'!AC1417 &lt;=1, 0,$C1418),$C1418), $C1418)</f>
        <v>0</v>
      </c>
    </row>
    <row r="1419" spans="1:29" x14ac:dyDescent="0.25">
      <c r="A1419">
        <f>'III. New Locations'!A1418</f>
        <v>1416</v>
      </c>
      <c r="C1419" s="4">
        <f>IF(LEN('III. New Locations'!C1418) &gt; 2, 1, 0)</f>
        <v>0</v>
      </c>
      <c r="E1419">
        <f>IF(LEN('III. New Locations'!E1418) = 2, IF('III. New Locations'!E1418 = "--", $C1419, 0), $C1419)</f>
        <v>0</v>
      </c>
      <c r="F1419">
        <f>IF(LEN('III. New Locations'!F1418) &gt; 4, 0, $C1419)</f>
        <v>0</v>
      </c>
      <c r="G1419">
        <f>IF(ISNUMBER('III. New Locations'!G1418) = TRUE, 0, $C1419)</f>
        <v>0</v>
      </c>
      <c r="H1419">
        <f>IF(ISNUMBER('III. New Locations'!H1418) = TRUE, 0, $C1419)</f>
        <v>0</v>
      </c>
      <c r="I1419">
        <f>IF(ISNUMBER('III. New Locations'!I1418) = TRUE, 0, $C1419)</f>
        <v>0</v>
      </c>
      <c r="J1419">
        <f>IF(ISNUMBER('III. New Locations'!J1418) = TRUE, 0, $C1419)</f>
        <v>0</v>
      </c>
      <c r="K1419">
        <f>IF(ISNUMBER('III. New Locations'!K1418) = TRUE, 0,$C1419)</f>
        <v>0</v>
      </c>
      <c r="M1419">
        <f>IF(ISNUMBER('III. New Locations'!M1418) = TRUE, 0,$C1419)</f>
        <v>0</v>
      </c>
      <c r="O1419">
        <f>IF(ISNUMBER('III. New Locations'!O1418) = TRUE, 0, $C1419)</f>
        <v>0</v>
      </c>
      <c r="P1419">
        <f>IF(ISNUMBER('III. New Locations'!P1418) = TRUE, 0, $C1419)</f>
        <v>0</v>
      </c>
      <c r="Q1419">
        <f>IF(ISNUMBER('III. New Locations'!Q1418) = TRUE, 0, $C1419)</f>
        <v>0</v>
      </c>
      <c r="R1419">
        <f>IF(ISNUMBER('III. New Locations'!R1418) = TRUE, IF('III. New Locations'!R1418 &gt;= 0, IF('III. New Locations'!R1418 &lt;=1, 0, $C1419),$C1419),$C1419)</f>
        <v>0</v>
      </c>
      <c r="S1419">
        <f>IF(ISNUMBER('III. New Locations'!S1418) = TRUE, IF('III. New Locations'!S1418 &gt;= 0, IF('III. New Locations'!S1418 &lt;=1, 0, $C1419), $C1419), $C1419)</f>
        <v>0</v>
      </c>
      <c r="T1419">
        <f>IF('III. New Locations'!T1418 = "-Unknown-", $C1419, 0)</f>
        <v>0</v>
      </c>
      <c r="U1419">
        <f>IF(LEN('III. New Locations'!U1418)&gt;1, 0, IF(T1419 = 0, 0, $C1419))</f>
        <v>0</v>
      </c>
      <c r="V1419">
        <f>IF('III. New Locations'!V1418 = "Unknown", $C1419, 0)</f>
        <v>0</v>
      </c>
      <c r="W1419">
        <f>IF(LEN('III. New Locations'!W1418)&gt;1, 0, IF(V1419 = 0, 0, $C1419))</f>
        <v>0</v>
      </c>
      <c r="X1419" t="str">
        <f>'III. New Locations'!X1418</f>
        <v>Unknown</v>
      </c>
      <c r="Y1419">
        <f>IF(ISNUMBER('III. New Locations'!Y1418) = TRUE, IF('III. New Locations'!Y1418 &gt;= 1400, IF('III. New Locations'!Y1418 &lt;=2100, 0, $C1419), $C1419), $C1419)</f>
        <v>0</v>
      </c>
      <c r="Z1419">
        <f>IF(ISNUMBER('III. New Locations'!Z1418) = TRUE, IF('III. New Locations'!Z1418 &gt;= 1400, IF('III. New Locations'!Z1418 &lt;=2100, 0, $C1419), $C1419), $C1419)</f>
        <v>0</v>
      </c>
      <c r="AA1419">
        <f>IF(ISNUMBER('III. New Locations'!AA1418) = TRUE, IF('III. New Locations'!AA1418 &gt;= 1400, IF('III. New Locations'!AA1418 &lt;=2100, 0, $C1419), $C1419), $C1419)</f>
        <v>0</v>
      </c>
      <c r="AC1419">
        <f>IF(ISNUMBER('III. New Locations'!AC1418) = TRUE, IF('III. New Locations'!AC1418 &gt;= 0, IF('III. New Locations'!AC1418 &lt;=1, 0,$C1419),$C1419), $C1419)</f>
        <v>0</v>
      </c>
    </row>
    <row r="1420" spans="1:29" x14ac:dyDescent="0.25">
      <c r="A1420">
        <f>'III. New Locations'!A1419</f>
        <v>1417</v>
      </c>
      <c r="C1420" s="4">
        <f>IF(LEN('III. New Locations'!C1419) &gt; 2, 1, 0)</f>
        <v>0</v>
      </c>
      <c r="E1420">
        <f>IF(LEN('III. New Locations'!E1419) = 2, IF('III. New Locations'!E1419 = "--", $C1420, 0), $C1420)</f>
        <v>0</v>
      </c>
      <c r="F1420">
        <f>IF(LEN('III. New Locations'!F1419) &gt; 4, 0, $C1420)</f>
        <v>0</v>
      </c>
      <c r="G1420">
        <f>IF(ISNUMBER('III. New Locations'!G1419) = TRUE, 0, $C1420)</f>
        <v>0</v>
      </c>
      <c r="H1420">
        <f>IF(ISNUMBER('III. New Locations'!H1419) = TRUE, 0, $C1420)</f>
        <v>0</v>
      </c>
      <c r="I1420">
        <f>IF(ISNUMBER('III. New Locations'!I1419) = TRUE, 0, $C1420)</f>
        <v>0</v>
      </c>
      <c r="J1420">
        <f>IF(ISNUMBER('III. New Locations'!J1419) = TRUE, 0, $C1420)</f>
        <v>0</v>
      </c>
      <c r="K1420">
        <f>IF(ISNUMBER('III. New Locations'!K1419) = TRUE, 0,$C1420)</f>
        <v>0</v>
      </c>
      <c r="M1420">
        <f>IF(ISNUMBER('III. New Locations'!M1419) = TRUE, 0,$C1420)</f>
        <v>0</v>
      </c>
      <c r="O1420">
        <f>IF(ISNUMBER('III. New Locations'!O1419) = TRUE, 0, $C1420)</f>
        <v>0</v>
      </c>
      <c r="P1420">
        <f>IF(ISNUMBER('III. New Locations'!P1419) = TRUE, 0, $C1420)</f>
        <v>0</v>
      </c>
      <c r="Q1420">
        <f>IF(ISNUMBER('III. New Locations'!Q1419) = TRUE, 0, $C1420)</f>
        <v>0</v>
      </c>
      <c r="R1420">
        <f>IF(ISNUMBER('III. New Locations'!R1419) = TRUE, IF('III. New Locations'!R1419 &gt;= 0, IF('III. New Locations'!R1419 &lt;=1, 0, $C1420),$C1420),$C1420)</f>
        <v>0</v>
      </c>
      <c r="S1420">
        <f>IF(ISNUMBER('III. New Locations'!S1419) = TRUE, IF('III. New Locations'!S1419 &gt;= 0, IF('III. New Locations'!S1419 &lt;=1, 0, $C1420), $C1420), $C1420)</f>
        <v>0</v>
      </c>
      <c r="T1420">
        <f>IF('III. New Locations'!T1419 = "-Unknown-", $C1420, 0)</f>
        <v>0</v>
      </c>
      <c r="U1420">
        <f>IF(LEN('III. New Locations'!U1419)&gt;1, 0, IF(T1420 = 0, 0, $C1420))</f>
        <v>0</v>
      </c>
      <c r="V1420">
        <f>IF('III. New Locations'!V1419 = "Unknown", $C1420, 0)</f>
        <v>0</v>
      </c>
      <c r="W1420">
        <f>IF(LEN('III. New Locations'!W1419)&gt;1, 0, IF(V1420 = 0, 0, $C1420))</f>
        <v>0</v>
      </c>
      <c r="X1420" t="str">
        <f>'III. New Locations'!X1419</f>
        <v>Unknown</v>
      </c>
      <c r="Y1420">
        <f>IF(ISNUMBER('III. New Locations'!Y1419) = TRUE, IF('III. New Locations'!Y1419 &gt;= 1400, IF('III. New Locations'!Y1419 &lt;=2100, 0, $C1420), $C1420), $C1420)</f>
        <v>0</v>
      </c>
      <c r="Z1420">
        <f>IF(ISNUMBER('III. New Locations'!Z1419) = TRUE, IF('III. New Locations'!Z1419 &gt;= 1400, IF('III. New Locations'!Z1419 &lt;=2100, 0, $C1420), $C1420), $C1420)</f>
        <v>0</v>
      </c>
      <c r="AA1420">
        <f>IF(ISNUMBER('III. New Locations'!AA1419) = TRUE, IF('III. New Locations'!AA1419 &gt;= 1400, IF('III. New Locations'!AA1419 &lt;=2100, 0, $C1420), $C1420), $C1420)</f>
        <v>0</v>
      </c>
      <c r="AC1420">
        <f>IF(ISNUMBER('III. New Locations'!AC1419) = TRUE, IF('III. New Locations'!AC1419 &gt;= 0, IF('III. New Locations'!AC1419 &lt;=1, 0,$C1420),$C1420), $C1420)</f>
        <v>0</v>
      </c>
    </row>
    <row r="1421" spans="1:29" x14ac:dyDescent="0.25">
      <c r="A1421">
        <f>'III. New Locations'!A1420</f>
        <v>1418</v>
      </c>
      <c r="C1421" s="4">
        <f>IF(LEN('III. New Locations'!C1420) &gt; 2, 1, 0)</f>
        <v>0</v>
      </c>
      <c r="E1421">
        <f>IF(LEN('III. New Locations'!E1420) = 2, IF('III. New Locations'!E1420 = "--", $C1421, 0), $C1421)</f>
        <v>0</v>
      </c>
      <c r="F1421">
        <f>IF(LEN('III. New Locations'!F1420) &gt; 4, 0, $C1421)</f>
        <v>0</v>
      </c>
      <c r="G1421">
        <f>IF(ISNUMBER('III. New Locations'!G1420) = TRUE, 0, $C1421)</f>
        <v>0</v>
      </c>
      <c r="H1421">
        <f>IF(ISNUMBER('III. New Locations'!H1420) = TRUE, 0, $C1421)</f>
        <v>0</v>
      </c>
      <c r="I1421">
        <f>IF(ISNUMBER('III. New Locations'!I1420) = TRUE, 0, $C1421)</f>
        <v>0</v>
      </c>
      <c r="J1421">
        <f>IF(ISNUMBER('III. New Locations'!J1420) = TRUE, 0, $C1421)</f>
        <v>0</v>
      </c>
      <c r="K1421">
        <f>IF(ISNUMBER('III. New Locations'!K1420) = TRUE, 0,$C1421)</f>
        <v>0</v>
      </c>
      <c r="M1421">
        <f>IF(ISNUMBER('III. New Locations'!M1420) = TRUE, 0,$C1421)</f>
        <v>0</v>
      </c>
      <c r="O1421">
        <f>IF(ISNUMBER('III. New Locations'!O1420) = TRUE, 0, $C1421)</f>
        <v>0</v>
      </c>
      <c r="P1421">
        <f>IF(ISNUMBER('III. New Locations'!P1420) = TRUE, 0, $C1421)</f>
        <v>0</v>
      </c>
      <c r="Q1421">
        <f>IF(ISNUMBER('III. New Locations'!Q1420) = TRUE, 0, $C1421)</f>
        <v>0</v>
      </c>
      <c r="R1421">
        <f>IF(ISNUMBER('III. New Locations'!R1420) = TRUE, IF('III. New Locations'!R1420 &gt;= 0, IF('III. New Locations'!R1420 &lt;=1, 0, $C1421),$C1421),$C1421)</f>
        <v>0</v>
      </c>
      <c r="S1421">
        <f>IF(ISNUMBER('III. New Locations'!S1420) = TRUE, IF('III. New Locations'!S1420 &gt;= 0, IF('III. New Locations'!S1420 &lt;=1, 0, $C1421), $C1421), $C1421)</f>
        <v>0</v>
      </c>
      <c r="T1421">
        <f>IF('III. New Locations'!T1420 = "-Unknown-", $C1421, 0)</f>
        <v>0</v>
      </c>
      <c r="U1421">
        <f>IF(LEN('III. New Locations'!U1420)&gt;1, 0, IF(T1421 = 0, 0, $C1421))</f>
        <v>0</v>
      </c>
      <c r="V1421">
        <f>IF('III. New Locations'!V1420 = "Unknown", $C1421, 0)</f>
        <v>0</v>
      </c>
      <c r="W1421">
        <f>IF(LEN('III. New Locations'!W1420)&gt;1, 0, IF(V1421 = 0, 0, $C1421))</f>
        <v>0</v>
      </c>
      <c r="X1421" t="str">
        <f>'III. New Locations'!X1420</f>
        <v>Unknown</v>
      </c>
      <c r="Y1421">
        <f>IF(ISNUMBER('III. New Locations'!Y1420) = TRUE, IF('III. New Locations'!Y1420 &gt;= 1400, IF('III. New Locations'!Y1420 &lt;=2100, 0, $C1421), $C1421), $C1421)</f>
        <v>0</v>
      </c>
      <c r="Z1421">
        <f>IF(ISNUMBER('III. New Locations'!Z1420) = TRUE, IF('III. New Locations'!Z1420 &gt;= 1400, IF('III. New Locations'!Z1420 &lt;=2100, 0, $C1421), $C1421), $C1421)</f>
        <v>0</v>
      </c>
      <c r="AA1421">
        <f>IF(ISNUMBER('III. New Locations'!AA1420) = TRUE, IF('III. New Locations'!AA1420 &gt;= 1400, IF('III. New Locations'!AA1420 &lt;=2100, 0, $C1421), $C1421), $C1421)</f>
        <v>0</v>
      </c>
      <c r="AC1421">
        <f>IF(ISNUMBER('III. New Locations'!AC1420) = TRUE, IF('III. New Locations'!AC1420 &gt;= 0, IF('III. New Locations'!AC1420 &lt;=1, 0,$C1421),$C1421), $C1421)</f>
        <v>0</v>
      </c>
    </row>
    <row r="1422" spans="1:29" x14ac:dyDescent="0.25">
      <c r="A1422">
        <f>'III. New Locations'!A1421</f>
        <v>1419</v>
      </c>
      <c r="C1422" s="4">
        <f>IF(LEN('III. New Locations'!C1421) &gt; 2, 1, 0)</f>
        <v>0</v>
      </c>
      <c r="E1422">
        <f>IF(LEN('III. New Locations'!E1421) = 2, IF('III. New Locations'!E1421 = "--", $C1422, 0), $C1422)</f>
        <v>0</v>
      </c>
      <c r="F1422">
        <f>IF(LEN('III. New Locations'!F1421) &gt; 4, 0, $C1422)</f>
        <v>0</v>
      </c>
      <c r="G1422">
        <f>IF(ISNUMBER('III. New Locations'!G1421) = TRUE, 0, $C1422)</f>
        <v>0</v>
      </c>
      <c r="H1422">
        <f>IF(ISNUMBER('III. New Locations'!H1421) = TRUE, 0, $C1422)</f>
        <v>0</v>
      </c>
      <c r="I1422">
        <f>IF(ISNUMBER('III. New Locations'!I1421) = TRUE, 0, $C1422)</f>
        <v>0</v>
      </c>
      <c r="J1422">
        <f>IF(ISNUMBER('III. New Locations'!J1421) = TRUE, 0, $C1422)</f>
        <v>0</v>
      </c>
      <c r="K1422">
        <f>IF(ISNUMBER('III. New Locations'!K1421) = TRUE, 0,$C1422)</f>
        <v>0</v>
      </c>
      <c r="M1422">
        <f>IF(ISNUMBER('III. New Locations'!M1421) = TRUE, 0,$C1422)</f>
        <v>0</v>
      </c>
      <c r="O1422">
        <f>IF(ISNUMBER('III. New Locations'!O1421) = TRUE, 0, $C1422)</f>
        <v>0</v>
      </c>
      <c r="P1422">
        <f>IF(ISNUMBER('III. New Locations'!P1421) = TRUE, 0, $C1422)</f>
        <v>0</v>
      </c>
      <c r="Q1422">
        <f>IF(ISNUMBER('III. New Locations'!Q1421) = TRUE, 0, $C1422)</f>
        <v>0</v>
      </c>
      <c r="R1422">
        <f>IF(ISNUMBER('III. New Locations'!R1421) = TRUE, IF('III. New Locations'!R1421 &gt;= 0, IF('III. New Locations'!R1421 &lt;=1, 0, $C1422),$C1422),$C1422)</f>
        <v>0</v>
      </c>
      <c r="S1422">
        <f>IF(ISNUMBER('III. New Locations'!S1421) = TRUE, IF('III. New Locations'!S1421 &gt;= 0, IF('III. New Locations'!S1421 &lt;=1, 0, $C1422), $C1422), $C1422)</f>
        <v>0</v>
      </c>
      <c r="T1422">
        <f>IF('III. New Locations'!T1421 = "-Unknown-", $C1422, 0)</f>
        <v>0</v>
      </c>
      <c r="U1422">
        <f>IF(LEN('III. New Locations'!U1421)&gt;1, 0, IF(T1422 = 0, 0, $C1422))</f>
        <v>0</v>
      </c>
      <c r="V1422">
        <f>IF('III. New Locations'!V1421 = "Unknown", $C1422, 0)</f>
        <v>0</v>
      </c>
      <c r="W1422">
        <f>IF(LEN('III. New Locations'!W1421)&gt;1, 0, IF(V1422 = 0, 0, $C1422))</f>
        <v>0</v>
      </c>
      <c r="X1422" t="str">
        <f>'III. New Locations'!X1421</f>
        <v>Unknown</v>
      </c>
      <c r="Y1422">
        <f>IF(ISNUMBER('III. New Locations'!Y1421) = TRUE, IF('III. New Locations'!Y1421 &gt;= 1400, IF('III. New Locations'!Y1421 &lt;=2100, 0, $C1422), $C1422), $C1422)</f>
        <v>0</v>
      </c>
      <c r="Z1422">
        <f>IF(ISNUMBER('III. New Locations'!Z1421) = TRUE, IF('III. New Locations'!Z1421 &gt;= 1400, IF('III. New Locations'!Z1421 &lt;=2100, 0, $C1422), $C1422), $C1422)</f>
        <v>0</v>
      </c>
      <c r="AA1422">
        <f>IF(ISNUMBER('III. New Locations'!AA1421) = TRUE, IF('III. New Locations'!AA1421 &gt;= 1400, IF('III. New Locations'!AA1421 &lt;=2100, 0, $C1422), $C1422), $C1422)</f>
        <v>0</v>
      </c>
      <c r="AC1422">
        <f>IF(ISNUMBER('III. New Locations'!AC1421) = TRUE, IF('III. New Locations'!AC1421 &gt;= 0, IF('III. New Locations'!AC1421 &lt;=1, 0,$C1422),$C1422), $C1422)</f>
        <v>0</v>
      </c>
    </row>
    <row r="1423" spans="1:29" x14ac:dyDescent="0.25">
      <c r="A1423">
        <f>'III. New Locations'!A1422</f>
        <v>1420</v>
      </c>
      <c r="C1423" s="4">
        <f>IF(LEN('III. New Locations'!C1422) &gt; 2, 1, 0)</f>
        <v>0</v>
      </c>
      <c r="E1423">
        <f>IF(LEN('III. New Locations'!E1422) = 2, IF('III. New Locations'!E1422 = "--", $C1423, 0), $C1423)</f>
        <v>0</v>
      </c>
      <c r="F1423">
        <f>IF(LEN('III. New Locations'!F1422) &gt; 4, 0, $C1423)</f>
        <v>0</v>
      </c>
      <c r="G1423">
        <f>IF(ISNUMBER('III. New Locations'!G1422) = TRUE, 0, $C1423)</f>
        <v>0</v>
      </c>
      <c r="H1423">
        <f>IF(ISNUMBER('III. New Locations'!H1422) = TRUE, 0, $C1423)</f>
        <v>0</v>
      </c>
      <c r="I1423">
        <f>IF(ISNUMBER('III. New Locations'!I1422) = TRUE, 0, $C1423)</f>
        <v>0</v>
      </c>
      <c r="J1423">
        <f>IF(ISNUMBER('III. New Locations'!J1422) = TRUE, 0, $C1423)</f>
        <v>0</v>
      </c>
      <c r="K1423">
        <f>IF(ISNUMBER('III. New Locations'!K1422) = TRUE, 0,$C1423)</f>
        <v>0</v>
      </c>
      <c r="M1423">
        <f>IF(ISNUMBER('III. New Locations'!M1422) = TRUE, 0,$C1423)</f>
        <v>0</v>
      </c>
      <c r="O1423">
        <f>IF(ISNUMBER('III. New Locations'!O1422) = TRUE, 0, $C1423)</f>
        <v>0</v>
      </c>
      <c r="P1423">
        <f>IF(ISNUMBER('III. New Locations'!P1422) = TRUE, 0, $C1423)</f>
        <v>0</v>
      </c>
      <c r="Q1423">
        <f>IF(ISNUMBER('III. New Locations'!Q1422) = TRUE, 0, $C1423)</f>
        <v>0</v>
      </c>
      <c r="R1423">
        <f>IF(ISNUMBER('III. New Locations'!R1422) = TRUE, IF('III. New Locations'!R1422 &gt;= 0, IF('III. New Locations'!R1422 &lt;=1, 0, $C1423),$C1423),$C1423)</f>
        <v>0</v>
      </c>
      <c r="S1423">
        <f>IF(ISNUMBER('III. New Locations'!S1422) = TRUE, IF('III. New Locations'!S1422 &gt;= 0, IF('III. New Locations'!S1422 &lt;=1, 0, $C1423), $C1423), $C1423)</f>
        <v>0</v>
      </c>
      <c r="T1423">
        <f>IF('III. New Locations'!T1422 = "-Unknown-", $C1423, 0)</f>
        <v>0</v>
      </c>
      <c r="U1423">
        <f>IF(LEN('III. New Locations'!U1422)&gt;1, 0, IF(T1423 = 0, 0, $C1423))</f>
        <v>0</v>
      </c>
      <c r="V1423">
        <f>IF('III. New Locations'!V1422 = "Unknown", $C1423, 0)</f>
        <v>0</v>
      </c>
      <c r="W1423">
        <f>IF(LEN('III. New Locations'!W1422)&gt;1, 0, IF(V1423 = 0, 0, $C1423))</f>
        <v>0</v>
      </c>
      <c r="X1423" t="str">
        <f>'III. New Locations'!X1422</f>
        <v>Unknown</v>
      </c>
      <c r="Y1423">
        <f>IF(ISNUMBER('III. New Locations'!Y1422) = TRUE, IF('III. New Locations'!Y1422 &gt;= 1400, IF('III. New Locations'!Y1422 &lt;=2100, 0, $C1423), $C1423), $C1423)</f>
        <v>0</v>
      </c>
      <c r="Z1423">
        <f>IF(ISNUMBER('III. New Locations'!Z1422) = TRUE, IF('III. New Locations'!Z1422 &gt;= 1400, IF('III. New Locations'!Z1422 &lt;=2100, 0, $C1423), $C1423), $C1423)</f>
        <v>0</v>
      </c>
      <c r="AA1423">
        <f>IF(ISNUMBER('III. New Locations'!AA1422) = TRUE, IF('III. New Locations'!AA1422 &gt;= 1400, IF('III. New Locations'!AA1422 &lt;=2100, 0, $C1423), $C1423), $C1423)</f>
        <v>0</v>
      </c>
      <c r="AC1423">
        <f>IF(ISNUMBER('III. New Locations'!AC1422) = TRUE, IF('III. New Locations'!AC1422 &gt;= 0, IF('III. New Locations'!AC1422 &lt;=1, 0,$C1423),$C1423), $C1423)</f>
        <v>0</v>
      </c>
    </row>
    <row r="1424" spans="1:29" x14ac:dyDescent="0.25">
      <c r="A1424">
        <f>'III. New Locations'!A1423</f>
        <v>1421</v>
      </c>
      <c r="C1424" s="4">
        <f>IF(LEN('III. New Locations'!C1423) &gt; 2, 1, 0)</f>
        <v>0</v>
      </c>
      <c r="E1424">
        <f>IF(LEN('III. New Locations'!E1423) = 2, IF('III. New Locations'!E1423 = "--", $C1424, 0), $C1424)</f>
        <v>0</v>
      </c>
      <c r="F1424">
        <f>IF(LEN('III. New Locations'!F1423) &gt; 4, 0, $C1424)</f>
        <v>0</v>
      </c>
      <c r="G1424">
        <f>IF(ISNUMBER('III. New Locations'!G1423) = TRUE, 0, $C1424)</f>
        <v>0</v>
      </c>
      <c r="H1424">
        <f>IF(ISNUMBER('III. New Locations'!H1423) = TRUE, 0, $C1424)</f>
        <v>0</v>
      </c>
      <c r="I1424">
        <f>IF(ISNUMBER('III. New Locations'!I1423) = TRUE, 0, $C1424)</f>
        <v>0</v>
      </c>
      <c r="J1424">
        <f>IF(ISNUMBER('III. New Locations'!J1423) = TRUE, 0, $C1424)</f>
        <v>0</v>
      </c>
      <c r="K1424">
        <f>IF(ISNUMBER('III. New Locations'!K1423) = TRUE, 0,$C1424)</f>
        <v>0</v>
      </c>
      <c r="M1424">
        <f>IF(ISNUMBER('III. New Locations'!M1423) = TRUE, 0,$C1424)</f>
        <v>0</v>
      </c>
      <c r="O1424">
        <f>IF(ISNUMBER('III. New Locations'!O1423) = TRUE, 0, $C1424)</f>
        <v>0</v>
      </c>
      <c r="P1424">
        <f>IF(ISNUMBER('III. New Locations'!P1423) = TRUE, 0, $C1424)</f>
        <v>0</v>
      </c>
      <c r="Q1424">
        <f>IF(ISNUMBER('III. New Locations'!Q1423) = TRUE, 0, $C1424)</f>
        <v>0</v>
      </c>
      <c r="R1424">
        <f>IF(ISNUMBER('III. New Locations'!R1423) = TRUE, IF('III. New Locations'!R1423 &gt;= 0, IF('III. New Locations'!R1423 &lt;=1, 0, $C1424),$C1424),$C1424)</f>
        <v>0</v>
      </c>
      <c r="S1424">
        <f>IF(ISNUMBER('III. New Locations'!S1423) = TRUE, IF('III. New Locations'!S1423 &gt;= 0, IF('III. New Locations'!S1423 &lt;=1, 0, $C1424), $C1424), $C1424)</f>
        <v>0</v>
      </c>
      <c r="T1424">
        <f>IF('III. New Locations'!T1423 = "-Unknown-", $C1424, 0)</f>
        <v>0</v>
      </c>
      <c r="U1424">
        <f>IF(LEN('III. New Locations'!U1423)&gt;1, 0, IF(T1424 = 0, 0, $C1424))</f>
        <v>0</v>
      </c>
      <c r="V1424">
        <f>IF('III. New Locations'!V1423 = "Unknown", $C1424, 0)</f>
        <v>0</v>
      </c>
      <c r="W1424">
        <f>IF(LEN('III. New Locations'!W1423)&gt;1, 0, IF(V1424 = 0, 0, $C1424))</f>
        <v>0</v>
      </c>
      <c r="X1424" t="str">
        <f>'III. New Locations'!X1423</f>
        <v>Unknown</v>
      </c>
      <c r="Y1424">
        <f>IF(ISNUMBER('III. New Locations'!Y1423) = TRUE, IF('III. New Locations'!Y1423 &gt;= 1400, IF('III. New Locations'!Y1423 &lt;=2100, 0, $C1424), $C1424), $C1424)</f>
        <v>0</v>
      </c>
      <c r="Z1424">
        <f>IF(ISNUMBER('III. New Locations'!Z1423) = TRUE, IF('III. New Locations'!Z1423 &gt;= 1400, IF('III. New Locations'!Z1423 &lt;=2100, 0, $C1424), $C1424), $C1424)</f>
        <v>0</v>
      </c>
      <c r="AA1424">
        <f>IF(ISNUMBER('III. New Locations'!AA1423) = TRUE, IF('III. New Locations'!AA1423 &gt;= 1400, IF('III. New Locations'!AA1423 &lt;=2100, 0, $C1424), $C1424), $C1424)</f>
        <v>0</v>
      </c>
      <c r="AC1424">
        <f>IF(ISNUMBER('III. New Locations'!AC1423) = TRUE, IF('III. New Locations'!AC1423 &gt;= 0, IF('III. New Locations'!AC1423 &lt;=1, 0,$C1424),$C1424), $C1424)</f>
        <v>0</v>
      </c>
    </row>
    <row r="1425" spans="1:29" x14ac:dyDescent="0.25">
      <c r="A1425">
        <f>'III. New Locations'!A1424</f>
        <v>1422</v>
      </c>
      <c r="C1425" s="4">
        <f>IF(LEN('III. New Locations'!C1424) &gt; 2, 1, 0)</f>
        <v>0</v>
      </c>
      <c r="E1425">
        <f>IF(LEN('III. New Locations'!E1424) = 2, IF('III. New Locations'!E1424 = "--", $C1425, 0), $C1425)</f>
        <v>0</v>
      </c>
      <c r="F1425">
        <f>IF(LEN('III. New Locations'!F1424) &gt; 4, 0, $C1425)</f>
        <v>0</v>
      </c>
      <c r="G1425">
        <f>IF(ISNUMBER('III. New Locations'!G1424) = TRUE, 0, $C1425)</f>
        <v>0</v>
      </c>
      <c r="H1425">
        <f>IF(ISNUMBER('III. New Locations'!H1424) = TRUE, 0, $C1425)</f>
        <v>0</v>
      </c>
      <c r="I1425">
        <f>IF(ISNUMBER('III. New Locations'!I1424) = TRUE, 0, $C1425)</f>
        <v>0</v>
      </c>
      <c r="J1425">
        <f>IF(ISNUMBER('III. New Locations'!J1424) = TRUE, 0, $C1425)</f>
        <v>0</v>
      </c>
      <c r="K1425">
        <f>IF(ISNUMBER('III. New Locations'!K1424) = TRUE, 0,$C1425)</f>
        <v>0</v>
      </c>
      <c r="M1425">
        <f>IF(ISNUMBER('III. New Locations'!M1424) = TRUE, 0,$C1425)</f>
        <v>0</v>
      </c>
      <c r="O1425">
        <f>IF(ISNUMBER('III. New Locations'!O1424) = TRUE, 0, $C1425)</f>
        <v>0</v>
      </c>
      <c r="P1425">
        <f>IF(ISNUMBER('III. New Locations'!P1424) = TRUE, 0, $C1425)</f>
        <v>0</v>
      </c>
      <c r="Q1425">
        <f>IF(ISNUMBER('III. New Locations'!Q1424) = TRUE, 0, $C1425)</f>
        <v>0</v>
      </c>
      <c r="R1425">
        <f>IF(ISNUMBER('III. New Locations'!R1424) = TRUE, IF('III. New Locations'!R1424 &gt;= 0, IF('III. New Locations'!R1424 &lt;=1, 0, $C1425),$C1425),$C1425)</f>
        <v>0</v>
      </c>
      <c r="S1425">
        <f>IF(ISNUMBER('III. New Locations'!S1424) = TRUE, IF('III. New Locations'!S1424 &gt;= 0, IF('III. New Locations'!S1424 &lt;=1, 0, $C1425), $C1425), $C1425)</f>
        <v>0</v>
      </c>
      <c r="T1425">
        <f>IF('III. New Locations'!T1424 = "-Unknown-", $C1425, 0)</f>
        <v>0</v>
      </c>
      <c r="U1425">
        <f>IF(LEN('III. New Locations'!U1424)&gt;1, 0, IF(T1425 = 0, 0, $C1425))</f>
        <v>0</v>
      </c>
      <c r="V1425">
        <f>IF('III. New Locations'!V1424 = "Unknown", $C1425, 0)</f>
        <v>0</v>
      </c>
      <c r="W1425">
        <f>IF(LEN('III. New Locations'!W1424)&gt;1, 0, IF(V1425 = 0, 0, $C1425))</f>
        <v>0</v>
      </c>
      <c r="X1425" t="str">
        <f>'III. New Locations'!X1424</f>
        <v>Unknown</v>
      </c>
      <c r="Y1425">
        <f>IF(ISNUMBER('III. New Locations'!Y1424) = TRUE, IF('III. New Locations'!Y1424 &gt;= 1400, IF('III. New Locations'!Y1424 &lt;=2100, 0, $C1425), $C1425), $C1425)</f>
        <v>0</v>
      </c>
      <c r="Z1425">
        <f>IF(ISNUMBER('III. New Locations'!Z1424) = TRUE, IF('III. New Locations'!Z1424 &gt;= 1400, IF('III. New Locations'!Z1424 &lt;=2100, 0, $C1425), $C1425), $C1425)</f>
        <v>0</v>
      </c>
      <c r="AA1425">
        <f>IF(ISNUMBER('III. New Locations'!AA1424) = TRUE, IF('III. New Locations'!AA1424 &gt;= 1400, IF('III. New Locations'!AA1424 &lt;=2100, 0, $C1425), $C1425), $C1425)</f>
        <v>0</v>
      </c>
      <c r="AC1425">
        <f>IF(ISNUMBER('III. New Locations'!AC1424) = TRUE, IF('III. New Locations'!AC1424 &gt;= 0, IF('III. New Locations'!AC1424 &lt;=1, 0,$C1425),$C1425), $C1425)</f>
        <v>0</v>
      </c>
    </row>
    <row r="1426" spans="1:29" x14ac:dyDescent="0.25">
      <c r="A1426">
        <f>'III. New Locations'!A1425</f>
        <v>1423</v>
      </c>
      <c r="C1426" s="4">
        <f>IF(LEN('III. New Locations'!C1425) &gt; 2, 1, 0)</f>
        <v>0</v>
      </c>
      <c r="E1426">
        <f>IF(LEN('III. New Locations'!E1425) = 2, IF('III. New Locations'!E1425 = "--", $C1426, 0), $C1426)</f>
        <v>0</v>
      </c>
      <c r="F1426">
        <f>IF(LEN('III. New Locations'!F1425) &gt; 4, 0, $C1426)</f>
        <v>0</v>
      </c>
      <c r="G1426">
        <f>IF(ISNUMBER('III. New Locations'!G1425) = TRUE, 0, $C1426)</f>
        <v>0</v>
      </c>
      <c r="H1426">
        <f>IF(ISNUMBER('III. New Locations'!H1425) = TRUE, 0, $C1426)</f>
        <v>0</v>
      </c>
      <c r="I1426">
        <f>IF(ISNUMBER('III. New Locations'!I1425) = TRUE, 0, $C1426)</f>
        <v>0</v>
      </c>
      <c r="J1426">
        <f>IF(ISNUMBER('III. New Locations'!J1425) = TRUE, 0, $C1426)</f>
        <v>0</v>
      </c>
      <c r="K1426">
        <f>IF(ISNUMBER('III. New Locations'!K1425) = TRUE, 0,$C1426)</f>
        <v>0</v>
      </c>
      <c r="M1426">
        <f>IF(ISNUMBER('III. New Locations'!M1425) = TRUE, 0,$C1426)</f>
        <v>0</v>
      </c>
      <c r="O1426">
        <f>IF(ISNUMBER('III. New Locations'!O1425) = TRUE, 0, $C1426)</f>
        <v>0</v>
      </c>
      <c r="P1426">
        <f>IF(ISNUMBER('III. New Locations'!P1425) = TRUE, 0, $C1426)</f>
        <v>0</v>
      </c>
      <c r="Q1426">
        <f>IF(ISNUMBER('III. New Locations'!Q1425) = TRUE, 0, $C1426)</f>
        <v>0</v>
      </c>
      <c r="R1426">
        <f>IF(ISNUMBER('III. New Locations'!R1425) = TRUE, IF('III. New Locations'!R1425 &gt;= 0, IF('III. New Locations'!R1425 &lt;=1, 0, $C1426),$C1426),$C1426)</f>
        <v>0</v>
      </c>
      <c r="S1426">
        <f>IF(ISNUMBER('III. New Locations'!S1425) = TRUE, IF('III. New Locations'!S1425 &gt;= 0, IF('III. New Locations'!S1425 &lt;=1, 0, $C1426), $C1426), $C1426)</f>
        <v>0</v>
      </c>
      <c r="T1426">
        <f>IF('III. New Locations'!T1425 = "-Unknown-", $C1426, 0)</f>
        <v>0</v>
      </c>
      <c r="U1426">
        <f>IF(LEN('III. New Locations'!U1425)&gt;1, 0, IF(T1426 = 0, 0, $C1426))</f>
        <v>0</v>
      </c>
      <c r="V1426">
        <f>IF('III. New Locations'!V1425 = "Unknown", $C1426, 0)</f>
        <v>0</v>
      </c>
      <c r="W1426">
        <f>IF(LEN('III. New Locations'!W1425)&gt;1, 0, IF(V1426 = 0, 0, $C1426))</f>
        <v>0</v>
      </c>
      <c r="X1426" t="str">
        <f>'III. New Locations'!X1425</f>
        <v>Unknown</v>
      </c>
      <c r="Y1426">
        <f>IF(ISNUMBER('III. New Locations'!Y1425) = TRUE, IF('III. New Locations'!Y1425 &gt;= 1400, IF('III. New Locations'!Y1425 &lt;=2100, 0, $C1426), $C1426), $C1426)</f>
        <v>0</v>
      </c>
      <c r="Z1426">
        <f>IF(ISNUMBER('III. New Locations'!Z1425) = TRUE, IF('III. New Locations'!Z1425 &gt;= 1400, IF('III. New Locations'!Z1425 &lt;=2100, 0, $C1426), $C1426), $C1426)</f>
        <v>0</v>
      </c>
      <c r="AA1426">
        <f>IF(ISNUMBER('III. New Locations'!AA1425) = TRUE, IF('III. New Locations'!AA1425 &gt;= 1400, IF('III. New Locations'!AA1425 &lt;=2100, 0, $C1426), $C1426), $C1426)</f>
        <v>0</v>
      </c>
      <c r="AC1426">
        <f>IF(ISNUMBER('III. New Locations'!AC1425) = TRUE, IF('III. New Locations'!AC1425 &gt;= 0, IF('III. New Locations'!AC1425 &lt;=1, 0,$C1426),$C1426), $C1426)</f>
        <v>0</v>
      </c>
    </row>
    <row r="1427" spans="1:29" x14ac:dyDescent="0.25">
      <c r="A1427">
        <f>'III. New Locations'!A1426</f>
        <v>1424</v>
      </c>
      <c r="C1427" s="4">
        <f>IF(LEN('III. New Locations'!C1426) &gt; 2, 1, 0)</f>
        <v>0</v>
      </c>
      <c r="E1427">
        <f>IF(LEN('III. New Locations'!E1426) = 2, IF('III. New Locations'!E1426 = "--", $C1427, 0), $C1427)</f>
        <v>0</v>
      </c>
      <c r="F1427">
        <f>IF(LEN('III. New Locations'!F1426) &gt; 4, 0, $C1427)</f>
        <v>0</v>
      </c>
      <c r="G1427">
        <f>IF(ISNUMBER('III. New Locations'!G1426) = TRUE, 0, $C1427)</f>
        <v>0</v>
      </c>
      <c r="H1427">
        <f>IF(ISNUMBER('III. New Locations'!H1426) = TRUE, 0, $C1427)</f>
        <v>0</v>
      </c>
      <c r="I1427">
        <f>IF(ISNUMBER('III. New Locations'!I1426) = TRUE, 0, $C1427)</f>
        <v>0</v>
      </c>
      <c r="J1427">
        <f>IF(ISNUMBER('III. New Locations'!J1426) = TRUE, 0, $C1427)</f>
        <v>0</v>
      </c>
      <c r="K1427">
        <f>IF(ISNUMBER('III. New Locations'!K1426) = TRUE, 0,$C1427)</f>
        <v>0</v>
      </c>
      <c r="M1427">
        <f>IF(ISNUMBER('III. New Locations'!M1426) = TRUE, 0,$C1427)</f>
        <v>0</v>
      </c>
      <c r="O1427">
        <f>IF(ISNUMBER('III. New Locations'!O1426) = TRUE, 0, $C1427)</f>
        <v>0</v>
      </c>
      <c r="P1427">
        <f>IF(ISNUMBER('III. New Locations'!P1426) = TRUE, 0, $C1427)</f>
        <v>0</v>
      </c>
      <c r="Q1427">
        <f>IF(ISNUMBER('III. New Locations'!Q1426) = TRUE, 0, $C1427)</f>
        <v>0</v>
      </c>
      <c r="R1427">
        <f>IF(ISNUMBER('III. New Locations'!R1426) = TRUE, IF('III. New Locations'!R1426 &gt;= 0, IF('III. New Locations'!R1426 &lt;=1, 0, $C1427),$C1427),$C1427)</f>
        <v>0</v>
      </c>
      <c r="S1427">
        <f>IF(ISNUMBER('III. New Locations'!S1426) = TRUE, IF('III. New Locations'!S1426 &gt;= 0, IF('III. New Locations'!S1426 &lt;=1, 0, $C1427), $C1427), $C1427)</f>
        <v>0</v>
      </c>
      <c r="T1427">
        <f>IF('III. New Locations'!T1426 = "-Unknown-", $C1427, 0)</f>
        <v>0</v>
      </c>
      <c r="U1427">
        <f>IF(LEN('III. New Locations'!U1426)&gt;1, 0, IF(T1427 = 0, 0, $C1427))</f>
        <v>0</v>
      </c>
      <c r="V1427">
        <f>IF('III. New Locations'!V1426 = "Unknown", $C1427, 0)</f>
        <v>0</v>
      </c>
      <c r="W1427">
        <f>IF(LEN('III. New Locations'!W1426)&gt;1, 0, IF(V1427 = 0, 0, $C1427))</f>
        <v>0</v>
      </c>
      <c r="X1427" t="str">
        <f>'III. New Locations'!X1426</f>
        <v>Unknown</v>
      </c>
      <c r="Y1427">
        <f>IF(ISNUMBER('III. New Locations'!Y1426) = TRUE, IF('III. New Locations'!Y1426 &gt;= 1400, IF('III. New Locations'!Y1426 &lt;=2100, 0, $C1427), $C1427), $C1427)</f>
        <v>0</v>
      </c>
      <c r="Z1427">
        <f>IF(ISNUMBER('III. New Locations'!Z1426) = TRUE, IF('III. New Locations'!Z1426 &gt;= 1400, IF('III. New Locations'!Z1426 &lt;=2100, 0, $C1427), $C1427), $C1427)</f>
        <v>0</v>
      </c>
      <c r="AA1427">
        <f>IF(ISNUMBER('III. New Locations'!AA1426) = TRUE, IF('III. New Locations'!AA1426 &gt;= 1400, IF('III. New Locations'!AA1426 &lt;=2100, 0, $C1427), $C1427), $C1427)</f>
        <v>0</v>
      </c>
      <c r="AC1427">
        <f>IF(ISNUMBER('III. New Locations'!AC1426) = TRUE, IF('III. New Locations'!AC1426 &gt;= 0, IF('III. New Locations'!AC1426 &lt;=1, 0,$C1427),$C1427), $C1427)</f>
        <v>0</v>
      </c>
    </row>
    <row r="1428" spans="1:29" x14ac:dyDescent="0.25">
      <c r="A1428">
        <f>'III. New Locations'!A1427</f>
        <v>1425</v>
      </c>
      <c r="C1428" s="4">
        <f>IF(LEN('III. New Locations'!C1427) &gt; 2, 1, 0)</f>
        <v>0</v>
      </c>
      <c r="E1428">
        <f>IF(LEN('III. New Locations'!E1427) = 2, IF('III. New Locations'!E1427 = "--", $C1428, 0), $C1428)</f>
        <v>0</v>
      </c>
      <c r="F1428">
        <f>IF(LEN('III. New Locations'!F1427) &gt; 4, 0, $C1428)</f>
        <v>0</v>
      </c>
      <c r="G1428">
        <f>IF(ISNUMBER('III. New Locations'!G1427) = TRUE, 0, $C1428)</f>
        <v>0</v>
      </c>
      <c r="H1428">
        <f>IF(ISNUMBER('III. New Locations'!H1427) = TRUE, 0, $C1428)</f>
        <v>0</v>
      </c>
      <c r="I1428">
        <f>IF(ISNUMBER('III. New Locations'!I1427) = TRUE, 0, $C1428)</f>
        <v>0</v>
      </c>
      <c r="J1428">
        <f>IF(ISNUMBER('III. New Locations'!J1427) = TRUE, 0, $C1428)</f>
        <v>0</v>
      </c>
      <c r="K1428">
        <f>IF(ISNUMBER('III. New Locations'!K1427) = TRUE, 0,$C1428)</f>
        <v>0</v>
      </c>
      <c r="M1428">
        <f>IF(ISNUMBER('III. New Locations'!M1427) = TRUE, 0,$C1428)</f>
        <v>0</v>
      </c>
      <c r="O1428">
        <f>IF(ISNUMBER('III. New Locations'!O1427) = TRUE, 0, $C1428)</f>
        <v>0</v>
      </c>
      <c r="P1428">
        <f>IF(ISNUMBER('III. New Locations'!P1427) = TRUE, 0, $C1428)</f>
        <v>0</v>
      </c>
      <c r="Q1428">
        <f>IF(ISNUMBER('III. New Locations'!Q1427) = TRUE, 0, $C1428)</f>
        <v>0</v>
      </c>
      <c r="R1428">
        <f>IF(ISNUMBER('III. New Locations'!R1427) = TRUE, IF('III. New Locations'!R1427 &gt;= 0, IF('III. New Locations'!R1427 &lt;=1, 0, $C1428),$C1428),$C1428)</f>
        <v>0</v>
      </c>
      <c r="S1428">
        <f>IF(ISNUMBER('III. New Locations'!S1427) = TRUE, IF('III. New Locations'!S1427 &gt;= 0, IF('III. New Locations'!S1427 &lt;=1, 0, $C1428), $C1428), $C1428)</f>
        <v>0</v>
      </c>
      <c r="T1428">
        <f>IF('III. New Locations'!T1427 = "-Unknown-", $C1428, 0)</f>
        <v>0</v>
      </c>
      <c r="U1428">
        <f>IF(LEN('III. New Locations'!U1427)&gt;1, 0, IF(T1428 = 0, 0, $C1428))</f>
        <v>0</v>
      </c>
      <c r="V1428">
        <f>IF('III. New Locations'!V1427 = "Unknown", $C1428, 0)</f>
        <v>0</v>
      </c>
      <c r="W1428">
        <f>IF(LEN('III. New Locations'!W1427)&gt;1, 0, IF(V1428 = 0, 0, $C1428))</f>
        <v>0</v>
      </c>
      <c r="X1428" t="str">
        <f>'III. New Locations'!X1427</f>
        <v>Unknown</v>
      </c>
      <c r="Y1428">
        <f>IF(ISNUMBER('III. New Locations'!Y1427) = TRUE, IF('III. New Locations'!Y1427 &gt;= 1400, IF('III. New Locations'!Y1427 &lt;=2100, 0, $C1428), $C1428), $C1428)</f>
        <v>0</v>
      </c>
      <c r="Z1428">
        <f>IF(ISNUMBER('III. New Locations'!Z1427) = TRUE, IF('III. New Locations'!Z1427 &gt;= 1400, IF('III. New Locations'!Z1427 &lt;=2100, 0, $C1428), $C1428), $C1428)</f>
        <v>0</v>
      </c>
      <c r="AA1428">
        <f>IF(ISNUMBER('III. New Locations'!AA1427) = TRUE, IF('III. New Locations'!AA1427 &gt;= 1400, IF('III. New Locations'!AA1427 &lt;=2100, 0, $C1428), $C1428), $C1428)</f>
        <v>0</v>
      </c>
      <c r="AC1428">
        <f>IF(ISNUMBER('III. New Locations'!AC1427) = TRUE, IF('III. New Locations'!AC1427 &gt;= 0, IF('III. New Locations'!AC1427 &lt;=1, 0,$C1428),$C1428), $C1428)</f>
        <v>0</v>
      </c>
    </row>
    <row r="1429" spans="1:29" x14ac:dyDescent="0.25">
      <c r="A1429">
        <f>'III. New Locations'!A1428</f>
        <v>1426</v>
      </c>
      <c r="C1429" s="4">
        <f>IF(LEN('III. New Locations'!C1428) &gt; 2, 1, 0)</f>
        <v>0</v>
      </c>
      <c r="E1429">
        <f>IF(LEN('III. New Locations'!E1428) = 2, IF('III. New Locations'!E1428 = "--", $C1429, 0), $C1429)</f>
        <v>0</v>
      </c>
      <c r="F1429">
        <f>IF(LEN('III. New Locations'!F1428) &gt; 4, 0, $C1429)</f>
        <v>0</v>
      </c>
      <c r="G1429">
        <f>IF(ISNUMBER('III. New Locations'!G1428) = TRUE, 0, $C1429)</f>
        <v>0</v>
      </c>
      <c r="H1429">
        <f>IF(ISNUMBER('III. New Locations'!H1428) = TRUE, 0, $C1429)</f>
        <v>0</v>
      </c>
      <c r="I1429">
        <f>IF(ISNUMBER('III. New Locations'!I1428) = TRUE, 0, $C1429)</f>
        <v>0</v>
      </c>
      <c r="J1429">
        <f>IF(ISNUMBER('III. New Locations'!J1428) = TRUE, 0, $C1429)</f>
        <v>0</v>
      </c>
      <c r="K1429">
        <f>IF(ISNUMBER('III. New Locations'!K1428) = TRUE, 0,$C1429)</f>
        <v>0</v>
      </c>
      <c r="M1429">
        <f>IF(ISNUMBER('III. New Locations'!M1428) = TRUE, 0,$C1429)</f>
        <v>0</v>
      </c>
      <c r="O1429">
        <f>IF(ISNUMBER('III. New Locations'!O1428) = TRUE, 0, $C1429)</f>
        <v>0</v>
      </c>
      <c r="P1429">
        <f>IF(ISNUMBER('III. New Locations'!P1428) = TRUE, 0, $C1429)</f>
        <v>0</v>
      </c>
      <c r="Q1429">
        <f>IF(ISNUMBER('III. New Locations'!Q1428) = TRUE, 0, $C1429)</f>
        <v>0</v>
      </c>
      <c r="R1429">
        <f>IF(ISNUMBER('III. New Locations'!R1428) = TRUE, IF('III. New Locations'!R1428 &gt;= 0, IF('III. New Locations'!R1428 &lt;=1, 0, $C1429),$C1429),$C1429)</f>
        <v>0</v>
      </c>
      <c r="S1429">
        <f>IF(ISNUMBER('III. New Locations'!S1428) = TRUE, IF('III. New Locations'!S1428 &gt;= 0, IF('III. New Locations'!S1428 &lt;=1, 0, $C1429), $C1429), $C1429)</f>
        <v>0</v>
      </c>
      <c r="T1429">
        <f>IF('III. New Locations'!T1428 = "-Unknown-", $C1429, 0)</f>
        <v>0</v>
      </c>
      <c r="U1429">
        <f>IF(LEN('III. New Locations'!U1428)&gt;1, 0, IF(T1429 = 0, 0, $C1429))</f>
        <v>0</v>
      </c>
      <c r="V1429">
        <f>IF('III. New Locations'!V1428 = "Unknown", $C1429, 0)</f>
        <v>0</v>
      </c>
      <c r="W1429">
        <f>IF(LEN('III. New Locations'!W1428)&gt;1, 0, IF(V1429 = 0, 0, $C1429))</f>
        <v>0</v>
      </c>
      <c r="X1429" t="str">
        <f>'III. New Locations'!X1428</f>
        <v>Unknown</v>
      </c>
      <c r="Y1429">
        <f>IF(ISNUMBER('III. New Locations'!Y1428) = TRUE, IF('III. New Locations'!Y1428 &gt;= 1400, IF('III. New Locations'!Y1428 &lt;=2100, 0, $C1429), $C1429), $C1429)</f>
        <v>0</v>
      </c>
      <c r="Z1429">
        <f>IF(ISNUMBER('III. New Locations'!Z1428) = TRUE, IF('III. New Locations'!Z1428 &gt;= 1400, IF('III. New Locations'!Z1428 &lt;=2100, 0, $C1429), $C1429), $C1429)</f>
        <v>0</v>
      </c>
      <c r="AA1429">
        <f>IF(ISNUMBER('III. New Locations'!AA1428) = TRUE, IF('III. New Locations'!AA1428 &gt;= 1400, IF('III. New Locations'!AA1428 &lt;=2100, 0, $C1429), $C1429), $C1429)</f>
        <v>0</v>
      </c>
      <c r="AC1429">
        <f>IF(ISNUMBER('III. New Locations'!AC1428) = TRUE, IF('III. New Locations'!AC1428 &gt;= 0, IF('III. New Locations'!AC1428 &lt;=1, 0,$C1429),$C1429), $C1429)</f>
        <v>0</v>
      </c>
    </row>
    <row r="1430" spans="1:29" x14ac:dyDescent="0.25">
      <c r="A1430">
        <f>'III. New Locations'!A1429</f>
        <v>1427</v>
      </c>
      <c r="C1430" s="4">
        <f>IF(LEN('III. New Locations'!C1429) &gt; 2, 1, 0)</f>
        <v>0</v>
      </c>
      <c r="E1430">
        <f>IF(LEN('III. New Locations'!E1429) = 2, IF('III. New Locations'!E1429 = "--", $C1430, 0), $C1430)</f>
        <v>0</v>
      </c>
      <c r="F1430">
        <f>IF(LEN('III. New Locations'!F1429) &gt; 4, 0, $C1430)</f>
        <v>0</v>
      </c>
      <c r="G1430">
        <f>IF(ISNUMBER('III. New Locations'!G1429) = TRUE, 0, $C1430)</f>
        <v>0</v>
      </c>
      <c r="H1430">
        <f>IF(ISNUMBER('III. New Locations'!H1429) = TRUE, 0, $C1430)</f>
        <v>0</v>
      </c>
      <c r="I1430">
        <f>IF(ISNUMBER('III. New Locations'!I1429) = TRUE, 0, $C1430)</f>
        <v>0</v>
      </c>
      <c r="J1430">
        <f>IF(ISNUMBER('III. New Locations'!J1429) = TRUE, 0, $C1430)</f>
        <v>0</v>
      </c>
      <c r="K1430">
        <f>IF(ISNUMBER('III. New Locations'!K1429) = TRUE, 0,$C1430)</f>
        <v>0</v>
      </c>
      <c r="M1430">
        <f>IF(ISNUMBER('III. New Locations'!M1429) = TRUE, 0,$C1430)</f>
        <v>0</v>
      </c>
      <c r="O1430">
        <f>IF(ISNUMBER('III. New Locations'!O1429) = TRUE, 0, $C1430)</f>
        <v>0</v>
      </c>
      <c r="P1430">
        <f>IF(ISNUMBER('III. New Locations'!P1429) = TRUE, 0, $C1430)</f>
        <v>0</v>
      </c>
      <c r="Q1430">
        <f>IF(ISNUMBER('III. New Locations'!Q1429) = TRUE, 0, $C1430)</f>
        <v>0</v>
      </c>
      <c r="R1430">
        <f>IF(ISNUMBER('III. New Locations'!R1429) = TRUE, IF('III. New Locations'!R1429 &gt;= 0, IF('III. New Locations'!R1429 &lt;=1, 0, $C1430),$C1430),$C1430)</f>
        <v>0</v>
      </c>
      <c r="S1430">
        <f>IF(ISNUMBER('III. New Locations'!S1429) = TRUE, IF('III. New Locations'!S1429 &gt;= 0, IF('III. New Locations'!S1429 &lt;=1, 0, $C1430), $C1430), $C1430)</f>
        <v>0</v>
      </c>
      <c r="T1430">
        <f>IF('III. New Locations'!T1429 = "-Unknown-", $C1430, 0)</f>
        <v>0</v>
      </c>
      <c r="U1430">
        <f>IF(LEN('III. New Locations'!U1429)&gt;1, 0, IF(T1430 = 0, 0, $C1430))</f>
        <v>0</v>
      </c>
      <c r="V1430">
        <f>IF('III. New Locations'!V1429 = "Unknown", $C1430, 0)</f>
        <v>0</v>
      </c>
      <c r="W1430">
        <f>IF(LEN('III. New Locations'!W1429)&gt;1, 0, IF(V1430 = 0, 0, $C1430))</f>
        <v>0</v>
      </c>
      <c r="X1430" t="str">
        <f>'III. New Locations'!X1429</f>
        <v>Unknown</v>
      </c>
      <c r="Y1430">
        <f>IF(ISNUMBER('III. New Locations'!Y1429) = TRUE, IF('III. New Locations'!Y1429 &gt;= 1400, IF('III. New Locations'!Y1429 &lt;=2100, 0, $C1430), $C1430), $C1430)</f>
        <v>0</v>
      </c>
      <c r="Z1430">
        <f>IF(ISNUMBER('III. New Locations'!Z1429) = TRUE, IF('III. New Locations'!Z1429 &gt;= 1400, IF('III. New Locations'!Z1429 &lt;=2100, 0, $C1430), $C1430), $C1430)</f>
        <v>0</v>
      </c>
      <c r="AA1430">
        <f>IF(ISNUMBER('III. New Locations'!AA1429) = TRUE, IF('III. New Locations'!AA1429 &gt;= 1400, IF('III. New Locations'!AA1429 &lt;=2100, 0, $C1430), $C1430), $C1430)</f>
        <v>0</v>
      </c>
      <c r="AC1430">
        <f>IF(ISNUMBER('III. New Locations'!AC1429) = TRUE, IF('III. New Locations'!AC1429 &gt;= 0, IF('III. New Locations'!AC1429 &lt;=1, 0,$C1430),$C1430), $C1430)</f>
        <v>0</v>
      </c>
    </row>
    <row r="1431" spans="1:29" x14ac:dyDescent="0.25">
      <c r="A1431">
        <f>'III. New Locations'!A1430</f>
        <v>1428</v>
      </c>
      <c r="C1431" s="4">
        <f>IF(LEN('III. New Locations'!C1430) &gt; 2, 1, 0)</f>
        <v>0</v>
      </c>
      <c r="E1431">
        <f>IF(LEN('III. New Locations'!E1430) = 2, IF('III. New Locations'!E1430 = "--", $C1431, 0), $C1431)</f>
        <v>0</v>
      </c>
      <c r="F1431">
        <f>IF(LEN('III. New Locations'!F1430) &gt; 4, 0, $C1431)</f>
        <v>0</v>
      </c>
      <c r="G1431">
        <f>IF(ISNUMBER('III. New Locations'!G1430) = TRUE, 0, $C1431)</f>
        <v>0</v>
      </c>
      <c r="H1431">
        <f>IF(ISNUMBER('III. New Locations'!H1430) = TRUE, 0, $C1431)</f>
        <v>0</v>
      </c>
      <c r="I1431">
        <f>IF(ISNUMBER('III. New Locations'!I1430) = TRUE, 0, $C1431)</f>
        <v>0</v>
      </c>
      <c r="J1431">
        <f>IF(ISNUMBER('III. New Locations'!J1430) = TRUE, 0, $C1431)</f>
        <v>0</v>
      </c>
      <c r="K1431">
        <f>IF(ISNUMBER('III. New Locations'!K1430) = TRUE, 0,$C1431)</f>
        <v>0</v>
      </c>
      <c r="M1431">
        <f>IF(ISNUMBER('III. New Locations'!M1430) = TRUE, 0,$C1431)</f>
        <v>0</v>
      </c>
      <c r="O1431">
        <f>IF(ISNUMBER('III. New Locations'!O1430) = TRUE, 0, $C1431)</f>
        <v>0</v>
      </c>
      <c r="P1431">
        <f>IF(ISNUMBER('III. New Locations'!P1430) = TRUE, 0, $C1431)</f>
        <v>0</v>
      </c>
      <c r="Q1431">
        <f>IF(ISNUMBER('III. New Locations'!Q1430) = TRUE, 0, $C1431)</f>
        <v>0</v>
      </c>
      <c r="R1431">
        <f>IF(ISNUMBER('III. New Locations'!R1430) = TRUE, IF('III. New Locations'!R1430 &gt;= 0, IF('III. New Locations'!R1430 &lt;=1, 0, $C1431),$C1431),$C1431)</f>
        <v>0</v>
      </c>
      <c r="S1431">
        <f>IF(ISNUMBER('III. New Locations'!S1430) = TRUE, IF('III. New Locations'!S1430 &gt;= 0, IF('III. New Locations'!S1430 &lt;=1, 0, $C1431), $C1431), $C1431)</f>
        <v>0</v>
      </c>
      <c r="T1431">
        <f>IF('III. New Locations'!T1430 = "-Unknown-", $C1431, 0)</f>
        <v>0</v>
      </c>
      <c r="U1431">
        <f>IF(LEN('III. New Locations'!U1430)&gt;1, 0, IF(T1431 = 0, 0, $C1431))</f>
        <v>0</v>
      </c>
      <c r="V1431">
        <f>IF('III. New Locations'!V1430 = "Unknown", $C1431, 0)</f>
        <v>0</v>
      </c>
      <c r="W1431">
        <f>IF(LEN('III. New Locations'!W1430)&gt;1, 0, IF(V1431 = 0, 0, $C1431))</f>
        <v>0</v>
      </c>
      <c r="X1431" t="str">
        <f>'III. New Locations'!X1430</f>
        <v>Unknown</v>
      </c>
      <c r="Y1431">
        <f>IF(ISNUMBER('III. New Locations'!Y1430) = TRUE, IF('III. New Locations'!Y1430 &gt;= 1400, IF('III. New Locations'!Y1430 &lt;=2100, 0, $C1431), $C1431), $C1431)</f>
        <v>0</v>
      </c>
      <c r="Z1431">
        <f>IF(ISNUMBER('III. New Locations'!Z1430) = TRUE, IF('III. New Locations'!Z1430 &gt;= 1400, IF('III. New Locations'!Z1430 &lt;=2100, 0, $C1431), $C1431), $C1431)</f>
        <v>0</v>
      </c>
      <c r="AA1431">
        <f>IF(ISNUMBER('III. New Locations'!AA1430) = TRUE, IF('III. New Locations'!AA1430 &gt;= 1400, IF('III. New Locations'!AA1430 &lt;=2100, 0, $C1431), $C1431), $C1431)</f>
        <v>0</v>
      </c>
      <c r="AC1431">
        <f>IF(ISNUMBER('III. New Locations'!AC1430) = TRUE, IF('III. New Locations'!AC1430 &gt;= 0, IF('III. New Locations'!AC1430 &lt;=1, 0,$C1431),$C1431), $C1431)</f>
        <v>0</v>
      </c>
    </row>
    <row r="1432" spans="1:29" x14ac:dyDescent="0.25">
      <c r="A1432">
        <f>'III. New Locations'!A1431</f>
        <v>1429</v>
      </c>
      <c r="C1432" s="4">
        <f>IF(LEN('III. New Locations'!C1431) &gt; 2, 1, 0)</f>
        <v>0</v>
      </c>
      <c r="E1432">
        <f>IF(LEN('III. New Locations'!E1431) = 2, IF('III. New Locations'!E1431 = "--", $C1432, 0), $C1432)</f>
        <v>0</v>
      </c>
      <c r="F1432">
        <f>IF(LEN('III. New Locations'!F1431) &gt; 4, 0, $C1432)</f>
        <v>0</v>
      </c>
      <c r="G1432">
        <f>IF(ISNUMBER('III. New Locations'!G1431) = TRUE, 0, $C1432)</f>
        <v>0</v>
      </c>
      <c r="H1432">
        <f>IF(ISNUMBER('III. New Locations'!H1431) = TRUE, 0, $C1432)</f>
        <v>0</v>
      </c>
      <c r="I1432">
        <f>IF(ISNUMBER('III. New Locations'!I1431) = TRUE, 0, $C1432)</f>
        <v>0</v>
      </c>
      <c r="J1432">
        <f>IF(ISNUMBER('III. New Locations'!J1431) = TRUE, 0, $C1432)</f>
        <v>0</v>
      </c>
      <c r="K1432">
        <f>IF(ISNUMBER('III. New Locations'!K1431) = TRUE, 0,$C1432)</f>
        <v>0</v>
      </c>
      <c r="M1432">
        <f>IF(ISNUMBER('III. New Locations'!M1431) = TRUE, 0,$C1432)</f>
        <v>0</v>
      </c>
      <c r="O1432">
        <f>IF(ISNUMBER('III. New Locations'!O1431) = TRUE, 0, $C1432)</f>
        <v>0</v>
      </c>
      <c r="P1432">
        <f>IF(ISNUMBER('III. New Locations'!P1431) = TRUE, 0, $C1432)</f>
        <v>0</v>
      </c>
      <c r="Q1432">
        <f>IF(ISNUMBER('III. New Locations'!Q1431) = TRUE, 0, $C1432)</f>
        <v>0</v>
      </c>
      <c r="R1432">
        <f>IF(ISNUMBER('III. New Locations'!R1431) = TRUE, IF('III. New Locations'!R1431 &gt;= 0, IF('III. New Locations'!R1431 &lt;=1, 0, $C1432),$C1432),$C1432)</f>
        <v>0</v>
      </c>
      <c r="S1432">
        <f>IF(ISNUMBER('III. New Locations'!S1431) = TRUE, IF('III. New Locations'!S1431 &gt;= 0, IF('III. New Locations'!S1431 &lt;=1, 0, $C1432), $C1432), $C1432)</f>
        <v>0</v>
      </c>
      <c r="T1432">
        <f>IF('III. New Locations'!T1431 = "-Unknown-", $C1432, 0)</f>
        <v>0</v>
      </c>
      <c r="U1432">
        <f>IF(LEN('III. New Locations'!U1431)&gt;1, 0, IF(T1432 = 0, 0, $C1432))</f>
        <v>0</v>
      </c>
      <c r="V1432">
        <f>IF('III. New Locations'!V1431 = "Unknown", $C1432, 0)</f>
        <v>0</v>
      </c>
      <c r="W1432">
        <f>IF(LEN('III. New Locations'!W1431)&gt;1, 0, IF(V1432 = 0, 0, $C1432))</f>
        <v>0</v>
      </c>
      <c r="X1432" t="str">
        <f>'III. New Locations'!X1431</f>
        <v>Unknown</v>
      </c>
      <c r="Y1432">
        <f>IF(ISNUMBER('III. New Locations'!Y1431) = TRUE, IF('III. New Locations'!Y1431 &gt;= 1400, IF('III. New Locations'!Y1431 &lt;=2100, 0, $C1432), $C1432), $C1432)</f>
        <v>0</v>
      </c>
      <c r="Z1432">
        <f>IF(ISNUMBER('III. New Locations'!Z1431) = TRUE, IF('III. New Locations'!Z1431 &gt;= 1400, IF('III. New Locations'!Z1431 &lt;=2100, 0, $C1432), $C1432), $C1432)</f>
        <v>0</v>
      </c>
      <c r="AA1432">
        <f>IF(ISNUMBER('III. New Locations'!AA1431) = TRUE, IF('III. New Locations'!AA1431 &gt;= 1400, IF('III. New Locations'!AA1431 &lt;=2100, 0, $C1432), $C1432), $C1432)</f>
        <v>0</v>
      </c>
      <c r="AC1432">
        <f>IF(ISNUMBER('III. New Locations'!AC1431) = TRUE, IF('III. New Locations'!AC1431 &gt;= 0, IF('III. New Locations'!AC1431 &lt;=1, 0,$C1432),$C1432), $C1432)</f>
        <v>0</v>
      </c>
    </row>
    <row r="1433" spans="1:29" x14ac:dyDescent="0.25">
      <c r="A1433">
        <f>'III. New Locations'!A1432</f>
        <v>1430</v>
      </c>
      <c r="C1433" s="4">
        <f>IF(LEN('III. New Locations'!C1432) &gt; 2, 1, 0)</f>
        <v>0</v>
      </c>
      <c r="E1433">
        <f>IF(LEN('III. New Locations'!E1432) = 2, IF('III. New Locations'!E1432 = "--", $C1433, 0), $C1433)</f>
        <v>0</v>
      </c>
      <c r="F1433">
        <f>IF(LEN('III. New Locations'!F1432) &gt; 4, 0, $C1433)</f>
        <v>0</v>
      </c>
      <c r="G1433">
        <f>IF(ISNUMBER('III. New Locations'!G1432) = TRUE, 0, $C1433)</f>
        <v>0</v>
      </c>
      <c r="H1433">
        <f>IF(ISNUMBER('III. New Locations'!H1432) = TRUE, 0, $C1433)</f>
        <v>0</v>
      </c>
      <c r="I1433">
        <f>IF(ISNUMBER('III. New Locations'!I1432) = TRUE, 0, $C1433)</f>
        <v>0</v>
      </c>
      <c r="J1433">
        <f>IF(ISNUMBER('III. New Locations'!J1432) = TRUE, 0, $C1433)</f>
        <v>0</v>
      </c>
      <c r="K1433">
        <f>IF(ISNUMBER('III. New Locations'!K1432) = TRUE, 0,$C1433)</f>
        <v>0</v>
      </c>
      <c r="M1433">
        <f>IF(ISNUMBER('III. New Locations'!M1432) = TRUE, 0,$C1433)</f>
        <v>0</v>
      </c>
      <c r="O1433">
        <f>IF(ISNUMBER('III. New Locations'!O1432) = TRUE, 0, $C1433)</f>
        <v>0</v>
      </c>
      <c r="P1433">
        <f>IF(ISNUMBER('III. New Locations'!P1432) = TRUE, 0, $C1433)</f>
        <v>0</v>
      </c>
      <c r="Q1433">
        <f>IF(ISNUMBER('III. New Locations'!Q1432) = TRUE, 0, $C1433)</f>
        <v>0</v>
      </c>
      <c r="R1433">
        <f>IF(ISNUMBER('III. New Locations'!R1432) = TRUE, IF('III. New Locations'!R1432 &gt;= 0, IF('III. New Locations'!R1432 &lt;=1, 0, $C1433),$C1433),$C1433)</f>
        <v>0</v>
      </c>
      <c r="S1433">
        <f>IF(ISNUMBER('III. New Locations'!S1432) = TRUE, IF('III. New Locations'!S1432 &gt;= 0, IF('III. New Locations'!S1432 &lt;=1, 0, $C1433), $C1433), $C1433)</f>
        <v>0</v>
      </c>
      <c r="T1433">
        <f>IF('III. New Locations'!T1432 = "-Unknown-", $C1433, 0)</f>
        <v>0</v>
      </c>
      <c r="U1433">
        <f>IF(LEN('III. New Locations'!U1432)&gt;1, 0, IF(T1433 = 0, 0, $C1433))</f>
        <v>0</v>
      </c>
      <c r="V1433">
        <f>IF('III. New Locations'!V1432 = "Unknown", $C1433, 0)</f>
        <v>0</v>
      </c>
      <c r="W1433">
        <f>IF(LEN('III. New Locations'!W1432)&gt;1, 0, IF(V1433 = 0, 0, $C1433))</f>
        <v>0</v>
      </c>
      <c r="X1433" t="str">
        <f>'III. New Locations'!X1432</f>
        <v>Unknown</v>
      </c>
      <c r="Y1433">
        <f>IF(ISNUMBER('III. New Locations'!Y1432) = TRUE, IF('III. New Locations'!Y1432 &gt;= 1400, IF('III. New Locations'!Y1432 &lt;=2100, 0, $C1433), $C1433), $C1433)</f>
        <v>0</v>
      </c>
      <c r="Z1433">
        <f>IF(ISNUMBER('III. New Locations'!Z1432) = TRUE, IF('III. New Locations'!Z1432 &gt;= 1400, IF('III. New Locations'!Z1432 &lt;=2100, 0, $C1433), $C1433), $C1433)</f>
        <v>0</v>
      </c>
      <c r="AA1433">
        <f>IF(ISNUMBER('III. New Locations'!AA1432) = TRUE, IF('III. New Locations'!AA1432 &gt;= 1400, IF('III. New Locations'!AA1432 &lt;=2100, 0, $C1433), $C1433), $C1433)</f>
        <v>0</v>
      </c>
      <c r="AC1433">
        <f>IF(ISNUMBER('III. New Locations'!AC1432) = TRUE, IF('III. New Locations'!AC1432 &gt;= 0, IF('III. New Locations'!AC1432 &lt;=1, 0,$C1433),$C1433), $C1433)</f>
        <v>0</v>
      </c>
    </row>
    <row r="1434" spans="1:29" x14ac:dyDescent="0.25">
      <c r="A1434">
        <f>'III. New Locations'!A1433</f>
        <v>1431</v>
      </c>
      <c r="C1434" s="4">
        <f>IF(LEN('III. New Locations'!C1433) &gt; 2, 1, 0)</f>
        <v>0</v>
      </c>
      <c r="E1434">
        <f>IF(LEN('III. New Locations'!E1433) = 2, IF('III. New Locations'!E1433 = "--", $C1434, 0), $C1434)</f>
        <v>0</v>
      </c>
      <c r="F1434">
        <f>IF(LEN('III. New Locations'!F1433) &gt; 4, 0, $C1434)</f>
        <v>0</v>
      </c>
      <c r="G1434">
        <f>IF(ISNUMBER('III. New Locations'!G1433) = TRUE, 0, $C1434)</f>
        <v>0</v>
      </c>
      <c r="H1434">
        <f>IF(ISNUMBER('III. New Locations'!H1433) = TRUE, 0, $C1434)</f>
        <v>0</v>
      </c>
      <c r="I1434">
        <f>IF(ISNUMBER('III. New Locations'!I1433) = TRUE, 0, $C1434)</f>
        <v>0</v>
      </c>
      <c r="J1434">
        <f>IF(ISNUMBER('III. New Locations'!J1433) = TRUE, 0, $C1434)</f>
        <v>0</v>
      </c>
      <c r="K1434">
        <f>IF(ISNUMBER('III. New Locations'!K1433) = TRUE, 0,$C1434)</f>
        <v>0</v>
      </c>
      <c r="M1434">
        <f>IF(ISNUMBER('III. New Locations'!M1433) = TRUE, 0,$C1434)</f>
        <v>0</v>
      </c>
      <c r="O1434">
        <f>IF(ISNUMBER('III. New Locations'!O1433) = TRUE, 0, $C1434)</f>
        <v>0</v>
      </c>
      <c r="P1434">
        <f>IF(ISNUMBER('III. New Locations'!P1433) = TRUE, 0, $C1434)</f>
        <v>0</v>
      </c>
      <c r="Q1434">
        <f>IF(ISNUMBER('III. New Locations'!Q1433) = TRUE, 0, $C1434)</f>
        <v>0</v>
      </c>
      <c r="R1434">
        <f>IF(ISNUMBER('III. New Locations'!R1433) = TRUE, IF('III. New Locations'!R1433 &gt;= 0, IF('III. New Locations'!R1433 &lt;=1, 0, $C1434),$C1434),$C1434)</f>
        <v>0</v>
      </c>
      <c r="S1434">
        <f>IF(ISNUMBER('III. New Locations'!S1433) = TRUE, IF('III. New Locations'!S1433 &gt;= 0, IF('III. New Locations'!S1433 &lt;=1, 0, $C1434), $C1434), $C1434)</f>
        <v>0</v>
      </c>
      <c r="T1434">
        <f>IF('III. New Locations'!T1433 = "-Unknown-", $C1434, 0)</f>
        <v>0</v>
      </c>
      <c r="U1434">
        <f>IF(LEN('III. New Locations'!U1433)&gt;1, 0, IF(T1434 = 0, 0, $C1434))</f>
        <v>0</v>
      </c>
      <c r="V1434">
        <f>IF('III. New Locations'!V1433 = "Unknown", $C1434, 0)</f>
        <v>0</v>
      </c>
      <c r="W1434">
        <f>IF(LEN('III. New Locations'!W1433)&gt;1, 0, IF(V1434 = 0, 0, $C1434))</f>
        <v>0</v>
      </c>
      <c r="X1434" t="str">
        <f>'III. New Locations'!X1433</f>
        <v>Unknown</v>
      </c>
      <c r="Y1434">
        <f>IF(ISNUMBER('III. New Locations'!Y1433) = TRUE, IF('III. New Locations'!Y1433 &gt;= 1400, IF('III. New Locations'!Y1433 &lt;=2100, 0, $C1434), $C1434), $C1434)</f>
        <v>0</v>
      </c>
      <c r="Z1434">
        <f>IF(ISNUMBER('III. New Locations'!Z1433) = TRUE, IF('III. New Locations'!Z1433 &gt;= 1400, IF('III. New Locations'!Z1433 &lt;=2100, 0, $C1434), $C1434), $C1434)</f>
        <v>0</v>
      </c>
      <c r="AA1434">
        <f>IF(ISNUMBER('III. New Locations'!AA1433) = TRUE, IF('III. New Locations'!AA1433 &gt;= 1400, IF('III. New Locations'!AA1433 &lt;=2100, 0, $C1434), $C1434), $C1434)</f>
        <v>0</v>
      </c>
      <c r="AC1434">
        <f>IF(ISNUMBER('III. New Locations'!AC1433) = TRUE, IF('III. New Locations'!AC1433 &gt;= 0, IF('III. New Locations'!AC1433 &lt;=1, 0,$C1434),$C1434), $C1434)</f>
        <v>0</v>
      </c>
    </row>
    <row r="1435" spans="1:29" x14ac:dyDescent="0.25">
      <c r="A1435">
        <f>'III. New Locations'!A1434</f>
        <v>1432</v>
      </c>
      <c r="C1435" s="4">
        <f>IF(LEN('III. New Locations'!C1434) &gt; 2, 1, 0)</f>
        <v>0</v>
      </c>
      <c r="E1435">
        <f>IF(LEN('III. New Locations'!E1434) = 2, IF('III. New Locations'!E1434 = "--", $C1435, 0), $C1435)</f>
        <v>0</v>
      </c>
      <c r="F1435">
        <f>IF(LEN('III. New Locations'!F1434) &gt; 4, 0, $C1435)</f>
        <v>0</v>
      </c>
      <c r="G1435">
        <f>IF(ISNUMBER('III. New Locations'!G1434) = TRUE, 0, $C1435)</f>
        <v>0</v>
      </c>
      <c r="H1435">
        <f>IF(ISNUMBER('III. New Locations'!H1434) = TRUE, 0, $C1435)</f>
        <v>0</v>
      </c>
      <c r="I1435">
        <f>IF(ISNUMBER('III. New Locations'!I1434) = TRUE, 0, $C1435)</f>
        <v>0</v>
      </c>
      <c r="J1435">
        <f>IF(ISNUMBER('III. New Locations'!J1434) = TRUE, 0, $C1435)</f>
        <v>0</v>
      </c>
      <c r="K1435">
        <f>IF(ISNUMBER('III. New Locations'!K1434) = TRUE, 0,$C1435)</f>
        <v>0</v>
      </c>
      <c r="M1435">
        <f>IF(ISNUMBER('III. New Locations'!M1434) = TRUE, 0,$C1435)</f>
        <v>0</v>
      </c>
      <c r="O1435">
        <f>IF(ISNUMBER('III. New Locations'!O1434) = TRUE, 0, $C1435)</f>
        <v>0</v>
      </c>
      <c r="P1435">
        <f>IF(ISNUMBER('III. New Locations'!P1434) = TRUE, 0, $C1435)</f>
        <v>0</v>
      </c>
      <c r="Q1435">
        <f>IF(ISNUMBER('III. New Locations'!Q1434) = TRUE, 0, $C1435)</f>
        <v>0</v>
      </c>
      <c r="R1435">
        <f>IF(ISNUMBER('III. New Locations'!R1434) = TRUE, IF('III. New Locations'!R1434 &gt;= 0, IF('III. New Locations'!R1434 &lt;=1, 0, $C1435),$C1435),$C1435)</f>
        <v>0</v>
      </c>
      <c r="S1435">
        <f>IF(ISNUMBER('III. New Locations'!S1434) = TRUE, IF('III. New Locations'!S1434 &gt;= 0, IF('III. New Locations'!S1434 &lt;=1, 0, $C1435), $C1435), $C1435)</f>
        <v>0</v>
      </c>
      <c r="T1435">
        <f>IF('III. New Locations'!T1434 = "-Unknown-", $C1435, 0)</f>
        <v>0</v>
      </c>
      <c r="U1435">
        <f>IF(LEN('III. New Locations'!U1434)&gt;1, 0, IF(T1435 = 0, 0, $C1435))</f>
        <v>0</v>
      </c>
      <c r="V1435">
        <f>IF('III. New Locations'!V1434 = "Unknown", $C1435, 0)</f>
        <v>0</v>
      </c>
      <c r="W1435">
        <f>IF(LEN('III. New Locations'!W1434)&gt;1, 0, IF(V1435 = 0, 0, $C1435))</f>
        <v>0</v>
      </c>
      <c r="X1435" t="str">
        <f>'III. New Locations'!X1434</f>
        <v>Unknown</v>
      </c>
      <c r="Y1435">
        <f>IF(ISNUMBER('III. New Locations'!Y1434) = TRUE, IF('III. New Locations'!Y1434 &gt;= 1400, IF('III. New Locations'!Y1434 &lt;=2100, 0, $C1435), $C1435), $C1435)</f>
        <v>0</v>
      </c>
      <c r="Z1435">
        <f>IF(ISNUMBER('III. New Locations'!Z1434) = TRUE, IF('III. New Locations'!Z1434 &gt;= 1400, IF('III. New Locations'!Z1434 &lt;=2100, 0, $C1435), $C1435), $C1435)</f>
        <v>0</v>
      </c>
      <c r="AA1435">
        <f>IF(ISNUMBER('III. New Locations'!AA1434) = TRUE, IF('III. New Locations'!AA1434 &gt;= 1400, IF('III. New Locations'!AA1434 &lt;=2100, 0, $C1435), $C1435), $C1435)</f>
        <v>0</v>
      </c>
      <c r="AC1435">
        <f>IF(ISNUMBER('III. New Locations'!AC1434) = TRUE, IF('III. New Locations'!AC1434 &gt;= 0, IF('III. New Locations'!AC1434 &lt;=1, 0,$C1435),$C1435), $C1435)</f>
        <v>0</v>
      </c>
    </row>
    <row r="1436" spans="1:29" x14ac:dyDescent="0.25">
      <c r="A1436">
        <f>'III. New Locations'!A1435</f>
        <v>1433</v>
      </c>
      <c r="C1436" s="4">
        <f>IF(LEN('III. New Locations'!C1435) &gt; 2, 1, 0)</f>
        <v>0</v>
      </c>
      <c r="E1436">
        <f>IF(LEN('III. New Locations'!E1435) = 2, IF('III. New Locations'!E1435 = "--", $C1436, 0), $C1436)</f>
        <v>0</v>
      </c>
      <c r="F1436">
        <f>IF(LEN('III. New Locations'!F1435) &gt; 4, 0, $C1436)</f>
        <v>0</v>
      </c>
      <c r="G1436">
        <f>IF(ISNUMBER('III. New Locations'!G1435) = TRUE, 0, $C1436)</f>
        <v>0</v>
      </c>
      <c r="H1436">
        <f>IF(ISNUMBER('III. New Locations'!H1435) = TRUE, 0, $C1436)</f>
        <v>0</v>
      </c>
      <c r="I1436">
        <f>IF(ISNUMBER('III. New Locations'!I1435) = TRUE, 0, $C1436)</f>
        <v>0</v>
      </c>
      <c r="J1436">
        <f>IF(ISNUMBER('III. New Locations'!J1435) = TRUE, 0, $C1436)</f>
        <v>0</v>
      </c>
      <c r="K1436">
        <f>IF(ISNUMBER('III. New Locations'!K1435) = TRUE, 0,$C1436)</f>
        <v>0</v>
      </c>
      <c r="M1436">
        <f>IF(ISNUMBER('III. New Locations'!M1435) = TRUE, 0,$C1436)</f>
        <v>0</v>
      </c>
      <c r="O1436">
        <f>IF(ISNUMBER('III. New Locations'!O1435) = TRUE, 0, $C1436)</f>
        <v>0</v>
      </c>
      <c r="P1436">
        <f>IF(ISNUMBER('III. New Locations'!P1435) = TRUE, 0, $C1436)</f>
        <v>0</v>
      </c>
      <c r="Q1436">
        <f>IF(ISNUMBER('III. New Locations'!Q1435) = TRUE, 0, $C1436)</f>
        <v>0</v>
      </c>
      <c r="R1436">
        <f>IF(ISNUMBER('III. New Locations'!R1435) = TRUE, IF('III. New Locations'!R1435 &gt;= 0, IF('III. New Locations'!R1435 &lt;=1, 0, $C1436),$C1436),$C1436)</f>
        <v>0</v>
      </c>
      <c r="S1436">
        <f>IF(ISNUMBER('III. New Locations'!S1435) = TRUE, IF('III. New Locations'!S1435 &gt;= 0, IF('III. New Locations'!S1435 &lt;=1, 0, $C1436), $C1436), $C1436)</f>
        <v>0</v>
      </c>
      <c r="T1436">
        <f>IF('III. New Locations'!T1435 = "-Unknown-", $C1436, 0)</f>
        <v>0</v>
      </c>
      <c r="U1436">
        <f>IF(LEN('III. New Locations'!U1435)&gt;1, 0, IF(T1436 = 0, 0, $C1436))</f>
        <v>0</v>
      </c>
      <c r="V1436">
        <f>IF('III. New Locations'!V1435 = "Unknown", $C1436, 0)</f>
        <v>0</v>
      </c>
      <c r="W1436">
        <f>IF(LEN('III. New Locations'!W1435)&gt;1, 0, IF(V1436 = 0, 0, $C1436))</f>
        <v>0</v>
      </c>
      <c r="X1436" t="str">
        <f>'III. New Locations'!X1435</f>
        <v>Unknown</v>
      </c>
      <c r="Y1436">
        <f>IF(ISNUMBER('III. New Locations'!Y1435) = TRUE, IF('III. New Locations'!Y1435 &gt;= 1400, IF('III. New Locations'!Y1435 &lt;=2100, 0, $C1436), $C1436), $C1436)</f>
        <v>0</v>
      </c>
      <c r="Z1436">
        <f>IF(ISNUMBER('III. New Locations'!Z1435) = TRUE, IF('III. New Locations'!Z1435 &gt;= 1400, IF('III. New Locations'!Z1435 &lt;=2100, 0, $C1436), $C1436), $C1436)</f>
        <v>0</v>
      </c>
      <c r="AA1436">
        <f>IF(ISNUMBER('III. New Locations'!AA1435) = TRUE, IF('III. New Locations'!AA1435 &gt;= 1400, IF('III. New Locations'!AA1435 &lt;=2100, 0, $C1436), $C1436), $C1436)</f>
        <v>0</v>
      </c>
      <c r="AC1436">
        <f>IF(ISNUMBER('III. New Locations'!AC1435) = TRUE, IF('III. New Locations'!AC1435 &gt;= 0, IF('III. New Locations'!AC1435 &lt;=1, 0,$C1436),$C1436), $C1436)</f>
        <v>0</v>
      </c>
    </row>
    <row r="1437" spans="1:29" x14ac:dyDescent="0.25">
      <c r="A1437">
        <f>'III. New Locations'!A1436</f>
        <v>1434</v>
      </c>
      <c r="C1437" s="4">
        <f>IF(LEN('III. New Locations'!C1436) &gt; 2, 1, 0)</f>
        <v>0</v>
      </c>
      <c r="E1437">
        <f>IF(LEN('III. New Locations'!E1436) = 2, IF('III. New Locations'!E1436 = "--", $C1437, 0), $C1437)</f>
        <v>0</v>
      </c>
      <c r="F1437">
        <f>IF(LEN('III. New Locations'!F1436) &gt; 4, 0, $C1437)</f>
        <v>0</v>
      </c>
      <c r="G1437">
        <f>IF(ISNUMBER('III. New Locations'!G1436) = TRUE, 0, $C1437)</f>
        <v>0</v>
      </c>
      <c r="H1437">
        <f>IF(ISNUMBER('III. New Locations'!H1436) = TRUE, 0, $C1437)</f>
        <v>0</v>
      </c>
      <c r="I1437">
        <f>IF(ISNUMBER('III. New Locations'!I1436) = TRUE, 0, $C1437)</f>
        <v>0</v>
      </c>
      <c r="J1437">
        <f>IF(ISNUMBER('III. New Locations'!J1436) = TRUE, 0, $C1437)</f>
        <v>0</v>
      </c>
      <c r="K1437">
        <f>IF(ISNUMBER('III. New Locations'!K1436) = TRUE, 0,$C1437)</f>
        <v>0</v>
      </c>
      <c r="M1437">
        <f>IF(ISNUMBER('III. New Locations'!M1436) = TRUE, 0,$C1437)</f>
        <v>0</v>
      </c>
      <c r="O1437">
        <f>IF(ISNUMBER('III. New Locations'!O1436) = TRUE, 0, $C1437)</f>
        <v>0</v>
      </c>
      <c r="P1437">
        <f>IF(ISNUMBER('III. New Locations'!P1436) = TRUE, 0, $C1437)</f>
        <v>0</v>
      </c>
      <c r="Q1437">
        <f>IF(ISNUMBER('III. New Locations'!Q1436) = TRUE, 0, $C1437)</f>
        <v>0</v>
      </c>
      <c r="R1437">
        <f>IF(ISNUMBER('III. New Locations'!R1436) = TRUE, IF('III. New Locations'!R1436 &gt;= 0, IF('III. New Locations'!R1436 &lt;=1, 0, $C1437),$C1437),$C1437)</f>
        <v>0</v>
      </c>
      <c r="S1437">
        <f>IF(ISNUMBER('III. New Locations'!S1436) = TRUE, IF('III. New Locations'!S1436 &gt;= 0, IF('III. New Locations'!S1436 &lt;=1, 0, $C1437), $C1437), $C1437)</f>
        <v>0</v>
      </c>
      <c r="T1437">
        <f>IF('III. New Locations'!T1436 = "-Unknown-", $C1437, 0)</f>
        <v>0</v>
      </c>
      <c r="U1437">
        <f>IF(LEN('III. New Locations'!U1436)&gt;1, 0, IF(T1437 = 0, 0, $C1437))</f>
        <v>0</v>
      </c>
      <c r="V1437">
        <f>IF('III. New Locations'!V1436 = "Unknown", $C1437, 0)</f>
        <v>0</v>
      </c>
      <c r="W1437">
        <f>IF(LEN('III. New Locations'!W1436)&gt;1, 0, IF(V1437 = 0, 0, $C1437))</f>
        <v>0</v>
      </c>
      <c r="X1437" t="str">
        <f>'III. New Locations'!X1436</f>
        <v>Unknown</v>
      </c>
      <c r="Y1437">
        <f>IF(ISNUMBER('III. New Locations'!Y1436) = TRUE, IF('III. New Locations'!Y1436 &gt;= 1400, IF('III. New Locations'!Y1436 &lt;=2100, 0, $C1437), $C1437), $C1437)</f>
        <v>0</v>
      </c>
      <c r="Z1437">
        <f>IF(ISNUMBER('III. New Locations'!Z1436) = TRUE, IF('III. New Locations'!Z1436 &gt;= 1400, IF('III. New Locations'!Z1436 &lt;=2100, 0, $C1437), $C1437), $C1437)</f>
        <v>0</v>
      </c>
      <c r="AA1437">
        <f>IF(ISNUMBER('III. New Locations'!AA1436) = TRUE, IF('III. New Locations'!AA1436 &gt;= 1400, IF('III. New Locations'!AA1436 &lt;=2100, 0, $C1437), $C1437), $C1437)</f>
        <v>0</v>
      </c>
      <c r="AC1437">
        <f>IF(ISNUMBER('III. New Locations'!AC1436) = TRUE, IF('III. New Locations'!AC1436 &gt;= 0, IF('III. New Locations'!AC1436 &lt;=1, 0,$C1437),$C1437), $C1437)</f>
        <v>0</v>
      </c>
    </row>
    <row r="1438" spans="1:29" x14ac:dyDescent="0.25">
      <c r="A1438">
        <f>'III. New Locations'!A1437</f>
        <v>1435</v>
      </c>
      <c r="C1438" s="4">
        <f>IF(LEN('III. New Locations'!C1437) &gt; 2, 1, 0)</f>
        <v>0</v>
      </c>
      <c r="E1438">
        <f>IF(LEN('III. New Locations'!E1437) = 2, IF('III. New Locations'!E1437 = "--", $C1438, 0), $C1438)</f>
        <v>0</v>
      </c>
      <c r="F1438">
        <f>IF(LEN('III. New Locations'!F1437) &gt; 4, 0, $C1438)</f>
        <v>0</v>
      </c>
      <c r="G1438">
        <f>IF(ISNUMBER('III. New Locations'!G1437) = TRUE, 0, $C1438)</f>
        <v>0</v>
      </c>
      <c r="H1438">
        <f>IF(ISNUMBER('III. New Locations'!H1437) = TRUE, 0, $C1438)</f>
        <v>0</v>
      </c>
      <c r="I1438">
        <f>IF(ISNUMBER('III. New Locations'!I1437) = TRUE, 0, $C1438)</f>
        <v>0</v>
      </c>
      <c r="J1438">
        <f>IF(ISNUMBER('III. New Locations'!J1437) = TRUE, 0, $C1438)</f>
        <v>0</v>
      </c>
      <c r="K1438">
        <f>IF(ISNUMBER('III. New Locations'!K1437) = TRUE, 0,$C1438)</f>
        <v>0</v>
      </c>
      <c r="M1438">
        <f>IF(ISNUMBER('III. New Locations'!M1437) = TRUE, 0,$C1438)</f>
        <v>0</v>
      </c>
      <c r="O1438">
        <f>IF(ISNUMBER('III. New Locations'!O1437) = TRUE, 0, $C1438)</f>
        <v>0</v>
      </c>
      <c r="P1438">
        <f>IF(ISNUMBER('III. New Locations'!P1437) = TRUE, 0, $C1438)</f>
        <v>0</v>
      </c>
      <c r="Q1438">
        <f>IF(ISNUMBER('III. New Locations'!Q1437) = TRUE, 0, $C1438)</f>
        <v>0</v>
      </c>
      <c r="R1438">
        <f>IF(ISNUMBER('III. New Locations'!R1437) = TRUE, IF('III. New Locations'!R1437 &gt;= 0, IF('III. New Locations'!R1437 &lt;=1, 0, $C1438),$C1438),$C1438)</f>
        <v>0</v>
      </c>
      <c r="S1438">
        <f>IF(ISNUMBER('III. New Locations'!S1437) = TRUE, IF('III. New Locations'!S1437 &gt;= 0, IF('III. New Locations'!S1437 &lt;=1, 0, $C1438), $C1438), $C1438)</f>
        <v>0</v>
      </c>
      <c r="T1438">
        <f>IF('III. New Locations'!T1437 = "-Unknown-", $C1438, 0)</f>
        <v>0</v>
      </c>
      <c r="U1438">
        <f>IF(LEN('III. New Locations'!U1437)&gt;1, 0, IF(T1438 = 0, 0, $C1438))</f>
        <v>0</v>
      </c>
      <c r="V1438">
        <f>IF('III. New Locations'!V1437 = "Unknown", $C1438, 0)</f>
        <v>0</v>
      </c>
      <c r="W1438">
        <f>IF(LEN('III. New Locations'!W1437)&gt;1, 0, IF(V1438 = 0, 0, $C1438))</f>
        <v>0</v>
      </c>
      <c r="X1438" t="str">
        <f>'III. New Locations'!X1437</f>
        <v>Unknown</v>
      </c>
      <c r="Y1438">
        <f>IF(ISNUMBER('III. New Locations'!Y1437) = TRUE, IF('III. New Locations'!Y1437 &gt;= 1400, IF('III. New Locations'!Y1437 &lt;=2100, 0, $C1438), $C1438), $C1438)</f>
        <v>0</v>
      </c>
      <c r="Z1438">
        <f>IF(ISNUMBER('III. New Locations'!Z1437) = TRUE, IF('III. New Locations'!Z1437 &gt;= 1400, IF('III. New Locations'!Z1437 &lt;=2100, 0, $C1438), $C1438), $C1438)</f>
        <v>0</v>
      </c>
      <c r="AA1438">
        <f>IF(ISNUMBER('III. New Locations'!AA1437) = TRUE, IF('III. New Locations'!AA1437 &gt;= 1400, IF('III. New Locations'!AA1437 &lt;=2100, 0, $C1438), $C1438), $C1438)</f>
        <v>0</v>
      </c>
      <c r="AC1438">
        <f>IF(ISNUMBER('III. New Locations'!AC1437) = TRUE, IF('III. New Locations'!AC1437 &gt;= 0, IF('III. New Locations'!AC1437 &lt;=1, 0,$C1438),$C1438), $C1438)</f>
        <v>0</v>
      </c>
    </row>
    <row r="1439" spans="1:29" x14ac:dyDescent="0.25">
      <c r="A1439">
        <f>'III. New Locations'!A1438</f>
        <v>1436</v>
      </c>
      <c r="C1439" s="4">
        <f>IF(LEN('III. New Locations'!C1438) &gt; 2, 1, 0)</f>
        <v>0</v>
      </c>
      <c r="E1439">
        <f>IF(LEN('III. New Locations'!E1438) = 2, IF('III. New Locations'!E1438 = "--", $C1439, 0), $C1439)</f>
        <v>0</v>
      </c>
      <c r="F1439">
        <f>IF(LEN('III. New Locations'!F1438) &gt; 4, 0, $C1439)</f>
        <v>0</v>
      </c>
      <c r="G1439">
        <f>IF(ISNUMBER('III. New Locations'!G1438) = TRUE, 0, $C1439)</f>
        <v>0</v>
      </c>
      <c r="H1439">
        <f>IF(ISNUMBER('III. New Locations'!H1438) = TRUE, 0, $C1439)</f>
        <v>0</v>
      </c>
      <c r="I1439">
        <f>IF(ISNUMBER('III. New Locations'!I1438) = TRUE, 0, $C1439)</f>
        <v>0</v>
      </c>
      <c r="J1439">
        <f>IF(ISNUMBER('III. New Locations'!J1438) = TRUE, 0, $C1439)</f>
        <v>0</v>
      </c>
      <c r="K1439">
        <f>IF(ISNUMBER('III. New Locations'!K1438) = TRUE, 0,$C1439)</f>
        <v>0</v>
      </c>
      <c r="M1439">
        <f>IF(ISNUMBER('III. New Locations'!M1438) = TRUE, 0,$C1439)</f>
        <v>0</v>
      </c>
      <c r="O1439">
        <f>IF(ISNUMBER('III. New Locations'!O1438) = TRUE, 0, $C1439)</f>
        <v>0</v>
      </c>
      <c r="P1439">
        <f>IF(ISNUMBER('III. New Locations'!P1438) = TRUE, 0, $C1439)</f>
        <v>0</v>
      </c>
      <c r="Q1439">
        <f>IF(ISNUMBER('III. New Locations'!Q1438) = TRUE, 0, $C1439)</f>
        <v>0</v>
      </c>
      <c r="R1439">
        <f>IF(ISNUMBER('III. New Locations'!R1438) = TRUE, IF('III. New Locations'!R1438 &gt;= 0, IF('III. New Locations'!R1438 &lt;=1, 0, $C1439),$C1439),$C1439)</f>
        <v>0</v>
      </c>
      <c r="S1439">
        <f>IF(ISNUMBER('III. New Locations'!S1438) = TRUE, IF('III. New Locations'!S1438 &gt;= 0, IF('III. New Locations'!S1438 &lt;=1, 0, $C1439), $C1439), $C1439)</f>
        <v>0</v>
      </c>
      <c r="T1439">
        <f>IF('III. New Locations'!T1438 = "-Unknown-", $C1439, 0)</f>
        <v>0</v>
      </c>
      <c r="U1439">
        <f>IF(LEN('III. New Locations'!U1438)&gt;1, 0, IF(T1439 = 0, 0, $C1439))</f>
        <v>0</v>
      </c>
      <c r="V1439">
        <f>IF('III. New Locations'!V1438 = "Unknown", $C1439, 0)</f>
        <v>0</v>
      </c>
      <c r="W1439">
        <f>IF(LEN('III. New Locations'!W1438)&gt;1, 0, IF(V1439 = 0, 0, $C1439))</f>
        <v>0</v>
      </c>
      <c r="X1439" t="str">
        <f>'III. New Locations'!X1438</f>
        <v>Unknown</v>
      </c>
      <c r="Y1439">
        <f>IF(ISNUMBER('III. New Locations'!Y1438) = TRUE, IF('III. New Locations'!Y1438 &gt;= 1400, IF('III. New Locations'!Y1438 &lt;=2100, 0, $C1439), $C1439), $C1439)</f>
        <v>0</v>
      </c>
      <c r="Z1439">
        <f>IF(ISNUMBER('III. New Locations'!Z1438) = TRUE, IF('III. New Locations'!Z1438 &gt;= 1400, IF('III. New Locations'!Z1438 &lt;=2100, 0, $C1439), $C1439), $C1439)</f>
        <v>0</v>
      </c>
      <c r="AA1439">
        <f>IF(ISNUMBER('III. New Locations'!AA1438) = TRUE, IF('III. New Locations'!AA1438 &gt;= 1400, IF('III. New Locations'!AA1438 &lt;=2100, 0, $C1439), $C1439), $C1439)</f>
        <v>0</v>
      </c>
      <c r="AC1439">
        <f>IF(ISNUMBER('III. New Locations'!AC1438) = TRUE, IF('III. New Locations'!AC1438 &gt;= 0, IF('III. New Locations'!AC1438 &lt;=1, 0,$C1439),$C1439), $C1439)</f>
        <v>0</v>
      </c>
    </row>
    <row r="1440" spans="1:29" x14ac:dyDescent="0.25">
      <c r="A1440">
        <f>'III. New Locations'!A1439</f>
        <v>1437</v>
      </c>
      <c r="C1440" s="4">
        <f>IF(LEN('III. New Locations'!C1439) &gt; 2, 1, 0)</f>
        <v>0</v>
      </c>
      <c r="E1440">
        <f>IF(LEN('III. New Locations'!E1439) = 2, IF('III. New Locations'!E1439 = "--", $C1440, 0), $C1440)</f>
        <v>0</v>
      </c>
      <c r="F1440">
        <f>IF(LEN('III. New Locations'!F1439) &gt; 4, 0, $C1440)</f>
        <v>0</v>
      </c>
      <c r="G1440">
        <f>IF(ISNUMBER('III. New Locations'!G1439) = TRUE, 0, $C1440)</f>
        <v>0</v>
      </c>
      <c r="H1440">
        <f>IF(ISNUMBER('III. New Locations'!H1439) = TRUE, 0, $C1440)</f>
        <v>0</v>
      </c>
      <c r="I1440">
        <f>IF(ISNUMBER('III. New Locations'!I1439) = TRUE, 0, $C1440)</f>
        <v>0</v>
      </c>
      <c r="J1440">
        <f>IF(ISNUMBER('III. New Locations'!J1439) = TRUE, 0, $C1440)</f>
        <v>0</v>
      </c>
      <c r="K1440">
        <f>IF(ISNUMBER('III. New Locations'!K1439) = TRUE, 0,$C1440)</f>
        <v>0</v>
      </c>
      <c r="M1440">
        <f>IF(ISNUMBER('III. New Locations'!M1439) = TRUE, 0,$C1440)</f>
        <v>0</v>
      </c>
      <c r="O1440">
        <f>IF(ISNUMBER('III. New Locations'!O1439) = TRUE, 0, $C1440)</f>
        <v>0</v>
      </c>
      <c r="P1440">
        <f>IF(ISNUMBER('III. New Locations'!P1439) = TRUE, 0, $C1440)</f>
        <v>0</v>
      </c>
      <c r="Q1440">
        <f>IF(ISNUMBER('III. New Locations'!Q1439) = TRUE, 0, $C1440)</f>
        <v>0</v>
      </c>
      <c r="R1440">
        <f>IF(ISNUMBER('III. New Locations'!R1439) = TRUE, IF('III. New Locations'!R1439 &gt;= 0, IF('III. New Locations'!R1439 &lt;=1, 0, $C1440),$C1440),$C1440)</f>
        <v>0</v>
      </c>
      <c r="S1440">
        <f>IF(ISNUMBER('III. New Locations'!S1439) = TRUE, IF('III. New Locations'!S1439 &gt;= 0, IF('III. New Locations'!S1439 &lt;=1, 0, $C1440), $C1440), $C1440)</f>
        <v>0</v>
      </c>
      <c r="T1440">
        <f>IF('III. New Locations'!T1439 = "-Unknown-", $C1440, 0)</f>
        <v>0</v>
      </c>
      <c r="U1440">
        <f>IF(LEN('III. New Locations'!U1439)&gt;1, 0, IF(T1440 = 0, 0, $C1440))</f>
        <v>0</v>
      </c>
      <c r="V1440">
        <f>IF('III. New Locations'!V1439 = "Unknown", $C1440, 0)</f>
        <v>0</v>
      </c>
      <c r="W1440">
        <f>IF(LEN('III. New Locations'!W1439)&gt;1, 0, IF(V1440 = 0, 0, $C1440))</f>
        <v>0</v>
      </c>
      <c r="X1440" t="str">
        <f>'III. New Locations'!X1439</f>
        <v>Unknown</v>
      </c>
      <c r="Y1440">
        <f>IF(ISNUMBER('III. New Locations'!Y1439) = TRUE, IF('III. New Locations'!Y1439 &gt;= 1400, IF('III. New Locations'!Y1439 &lt;=2100, 0, $C1440), $C1440), $C1440)</f>
        <v>0</v>
      </c>
      <c r="Z1440">
        <f>IF(ISNUMBER('III. New Locations'!Z1439) = TRUE, IF('III. New Locations'!Z1439 &gt;= 1400, IF('III. New Locations'!Z1439 &lt;=2100, 0, $C1440), $C1440), $C1440)</f>
        <v>0</v>
      </c>
      <c r="AA1440">
        <f>IF(ISNUMBER('III. New Locations'!AA1439) = TRUE, IF('III. New Locations'!AA1439 &gt;= 1400, IF('III. New Locations'!AA1439 &lt;=2100, 0, $C1440), $C1440), $C1440)</f>
        <v>0</v>
      </c>
      <c r="AC1440">
        <f>IF(ISNUMBER('III. New Locations'!AC1439) = TRUE, IF('III. New Locations'!AC1439 &gt;= 0, IF('III. New Locations'!AC1439 &lt;=1, 0,$C1440),$C1440), $C1440)</f>
        <v>0</v>
      </c>
    </row>
    <row r="1441" spans="1:29" x14ac:dyDescent="0.25">
      <c r="A1441">
        <f>'III. New Locations'!A1440</f>
        <v>1438</v>
      </c>
      <c r="C1441" s="4">
        <f>IF(LEN('III. New Locations'!C1440) &gt; 2, 1, 0)</f>
        <v>0</v>
      </c>
      <c r="E1441">
        <f>IF(LEN('III. New Locations'!E1440) = 2, IF('III. New Locations'!E1440 = "--", $C1441, 0), $C1441)</f>
        <v>0</v>
      </c>
      <c r="F1441">
        <f>IF(LEN('III. New Locations'!F1440) &gt; 4, 0, $C1441)</f>
        <v>0</v>
      </c>
      <c r="G1441">
        <f>IF(ISNUMBER('III. New Locations'!G1440) = TRUE, 0, $C1441)</f>
        <v>0</v>
      </c>
      <c r="H1441">
        <f>IF(ISNUMBER('III. New Locations'!H1440) = TRUE, 0, $C1441)</f>
        <v>0</v>
      </c>
      <c r="I1441">
        <f>IF(ISNUMBER('III. New Locations'!I1440) = TRUE, 0, $C1441)</f>
        <v>0</v>
      </c>
      <c r="J1441">
        <f>IF(ISNUMBER('III. New Locations'!J1440) = TRUE, 0, $C1441)</f>
        <v>0</v>
      </c>
      <c r="K1441">
        <f>IF(ISNUMBER('III. New Locations'!K1440) = TRUE, 0,$C1441)</f>
        <v>0</v>
      </c>
      <c r="M1441">
        <f>IF(ISNUMBER('III. New Locations'!M1440) = TRUE, 0,$C1441)</f>
        <v>0</v>
      </c>
      <c r="O1441">
        <f>IF(ISNUMBER('III. New Locations'!O1440) = TRUE, 0, $C1441)</f>
        <v>0</v>
      </c>
      <c r="P1441">
        <f>IF(ISNUMBER('III. New Locations'!P1440) = TRUE, 0, $C1441)</f>
        <v>0</v>
      </c>
      <c r="Q1441">
        <f>IF(ISNUMBER('III. New Locations'!Q1440) = TRUE, 0, $C1441)</f>
        <v>0</v>
      </c>
      <c r="R1441">
        <f>IF(ISNUMBER('III. New Locations'!R1440) = TRUE, IF('III. New Locations'!R1440 &gt;= 0, IF('III. New Locations'!R1440 &lt;=1, 0, $C1441),$C1441),$C1441)</f>
        <v>0</v>
      </c>
      <c r="S1441">
        <f>IF(ISNUMBER('III. New Locations'!S1440) = TRUE, IF('III. New Locations'!S1440 &gt;= 0, IF('III. New Locations'!S1440 &lt;=1, 0, $C1441), $C1441), $C1441)</f>
        <v>0</v>
      </c>
      <c r="T1441">
        <f>IF('III. New Locations'!T1440 = "-Unknown-", $C1441, 0)</f>
        <v>0</v>
      </c>
      <c r="U1441">
        <f>IF(LEN('III. New Locations'!U1440)&gt;1, 0, IF(T1441 = 0, 0, $C1441))</f>
        <v>0</v>
      </c>
      <c r="V1441">
        <f>IF('III. New Locations'!V1440 = "Unknown", $C1441, 0)</f>
        <v>0</v>
      </c>
      <c r="W1441">
        <f>IF(LEN('III. New Locations'!W1440)&gt;1, 0, IF(V1441 = 0, 0, $C1441))</f>
        <v>0</v>
      </c>
      <c r="X1441" t="str">
        <f>'III. New Locations'!X1440</f>
        <v>Unknown</v>
      </c>
      <c r="Y1441">
        <f>IF(ISNUMBER('III. New Locations'!Y1440) = TRUE, IF('III. New Locations'!Y1440 &gt;= 1400, IF('III. New Locations'!Y1440 &lt;=2100, 0, $C1441), $C1441), $C1441)</f>
        <v>0</v>
      </c>
      <c r="Z1441">
        <f>IF(ISNUMBER('III. New Locations'!Z1440) = TRUE, IF('III. New Locations'!Z1440 &gt;= 1400, IF('III. New Locations'!Z1440 &lt;=2100, 0, $C1441), $C1441), $C1441)</f>
        <v>0</v>
      </c>
      <c r="AA1441">
        <f>IF(ISNUMBER('III. New Locations'!AA1440) = TRUE, IF('III. New Locations'!AA1440 &gt;= 1400, IF('III. New Locations'!AA1440 &lt;=2100, 0, $C1441), $C1441), $C1441)</f>
        <v>0</v>
      </c>
      <c r="AC1441">
        <f>IF(ISNUMBER('III. New Locations'!AC1440) = TRUE, IF('III. New Locations'!AC1440 &gt;= 0, IF('III. New Locations'!AC1440 &lt;=1, 0,$C1441),$C1441), $C1441)</f>
        <v>0</v>
      </c>
    </row>
    <row r="1442" spans="1:29" x14ac:dyDescent="0.25">
      <c r="A1442">
        <f>'III. New Locations'!A1441</f>
        <v>1439</v>
      </c>
      <c r="C1442" s="4">
        <f>IF(LEN('III. New Locations'!C1441) &gt; 2, 1, 0)</f>
        <v>0</v>
      </c>
      <c r="E1442">
        <f>IF(LEN('III. New Locations'!E1441) = 2, IF('III. New Locations'!E1441 = "--", $C1442, 0), $C1442)</f>
        <v>0</v>
      </c>
      <c r="F1442">
        <f>IF(LEN('III. New Locations'!F1441) &gt; 4, 0, $C1442)</f>
        <v>0</v>
      </c>
      <c r="G1442">
        <f>IF(ISNUMBER('III. New Locations'!G1441) = TRUE, 0, $C1442)</f>
        <v>0</v>
      </c>
      <c r="H1442">
        <f>IF(ISNUMBER('III. New Locations'!H1441) = TRUE, 0, $C1442)</f>
        <v>0</v>
      </c>
      <c r="I1442">
        <f>IF(ISNUMBER('III. New Locations'!I1441) = TRUE, 0, $C1442)</f>
        <v>0</v>
      </c>
      <c r="J1442">
        <f>IF(ISNUMBER('III. New Locations'!J1441) = TRUE, 0, $C1442)</f>
        <v>0</v>
      </c>
      <c r="K1442">
        <f>IF(ISNUMBER('III. New Locations'!K1441) = TRUE, 0,$C1442)</f>
        <v>0</v>
      </c>
      <c r="M1442">
        <f>IF(ISNUMBER('III. New Locations'!M1441) = TRUE, 0,$C1442)</f>
        <v>0</v>
      </c>
      <c r="O1442">
        <f>IF(ISNUMBER('III. New Locations'!O1441) = TRUE, 0, $C1442)</f>
        <v>0</v>
      </c>
      <c r="P1442">
        <f>IF(ISNUMBER('III. New Locations'!P1441) = TRUE, 0, $C1442)</f>
        <v>0</v>
      </c>
      <c r="Q1442">
        <f>IF(ISNUMBER('III. New Locations'!Q1441) = TRUE, 0, $C1442)</f>
        <v>0</v>
      </c>
      <c r="R1442">
        <f>IF(ISNUMBER('III. New Locations'!R1441) = TRUE, IF('III. New Locations'!R1441 &gt;= 0, IF('III. New Locations'!R1441 &lt;=1, 0, $C1442),$C1442),$C1442)</f>
        <v>0</v>
      </c>
      <c r="S1442">
        <f>IF(ISNUMBER('III. New Locations'!S1441) = TRUE, IF('III. New Locations'!S1441 &gt;= 0, IF('III. New Locations'!S1441 &lt;=1, 0, $C1442), $C1442), $C1442)</f>
        <v>0</v>
      </c>
      <c r="T1442">
        <f>IF('III. New Locations'!T1441 = "-Unknown-", $C1442, 0)</f>
        <v>0</v>
      </c>
      <c r="U1442">
        <f>IF(LEN('III. New Locations'!U1441)&gt;1, 0, IF(T1442 = 0, 0, $C1442))</f>
        <v>0</v>
      </c>
      <c r="V1442">
        <f>IF('III. New Locations'!V1441 = "Unknown", $C1442, 0)</f>
        <v>0</v>
      </c>
      <c r="W1442">
        <f>IF(LEN('III. New Locations'!W1441)&gt;1, 0, IF(V1442 = 0, 0, $C1442))</f>
        <v>0</v>
      </c>
      <c r="X1442" t="str">
        <f>'III. New Locations'!X1441</f>
        <v>Unknown</v>
      </c>
      <c r="Y1442">
        <f>IF(ISNUMBER('III. New Locations'!Y1441) = TRUE, IF('III. New Locations'!Y1441 &gt;= 1400, IF('III. New Locations'!Y1441 &lt;=2100, 0, $C1442), $C1442), $C1442)</f>
        <v>0</v>
      </c>
      <c r="Z1442">
        <f>IF(ISNUMBER('III. New Locations'!Z1441) = TRUE, IF('III. New Locations'!Z1441 &gt;= 1400, IF('III. New Locations'!Z1441 &lt;=2100, 0, $C1442), $C1442), $C1442)</f>
        <v>0</v>
      </c>
      <c r="AA1442">
        <f>IF(ISNUMBER('III. New Locations'!AA1441) = TRUE, IF('III. New Locations'!AA1441 &gt;= 1400, IF('III. New Locations'!AA1441 &lt;=2100, 0, $C1442), $C1442), $C1442)</f>
        <v>0</v>
      </c>
      <c r="AC1442">
        <f>IF(ISNUMBER('III. New Locations'!AC1441) = TRUE, IF('III. New Locations'!AC1441 &gt;= 0, IF('III. New Locations'!AC1441 &lt;=1, 0,$C1442),$C1442), $C1442)</f>
        <v>0</v>
      </c>
    </row>
    <row r="1443" spans="1:29" x14ac:dyDescent="0.25">
      <c r="A1443">
        <f>'III. New Locations'!A1442</f>
        <v>1440</v>
      </c>
      <c r="C1443" s="4">
        <f>IF(LEN('III. New Locations'!C1442) &gt; 2, 1, 0)</f>
        <v>0</v>
      </c>
      <c r="E1443">
        <f>IF(LEN('III. New Locations'!E1442) = 2, IF('III. New Locations'!E1442 = "--", $C1443, 0), $C1443)</f>
        <v>0</v>
      </c>
      <c r="F1443">
        <f>IF(LEN('III. New Locations'!F1442) &gt; 4, 0, $C1443)</f>
        <v>0</v>
      </c>
      <c r="G1443">
        <f>IF(ISNUMBER('III. New Locations'!G1442) = TRUE, 0, $C1443)</f>
        <v>0</v>
      </c>
      <c r="H1443">
        <f>IF(ISNUMBER('III. New Locations'!H1442) = TRUE, 0, $C1443)</f>
        <v>0</v>
      </c>
      <c r="I1443">
        <f>IF(ISNUMBER('III. New Locations'!I1442) = TRUE, 0, $C1443)</f>
        <v>0</v>
      </c>
      <c r="J1443">
        <f>IF(ISNUMBER('III. New Locations'!J1442) = TRUE, 0, $C1443)</f>
        <v>0</v>
      </c>
      <c r="K1443">
        <f>IF(ISNUMBER('III. New Locations'!K1442) = TRUE, 0,$C1443)</f>
        <v>0</v>
      </c>
      <c r="M1443">
        <f>IF(ISNUMBER('III. New Locations'!M1442) = TRUE, 0,$C1443)</f>
        <v>0</v>
      </c>
      <c r="O1443">
        <f>IF(ISNUMBER('III. New Locations'!O1442) = TRUE, 0, $C1443)</f>
        <v>0</v>
      </c>
      <c r="P1443">
        <f>IF(ISNUMBER('III. New Locations'!P1442) = TRUE, 0, $C1443)</f>
        <v>0</v>
      </c>
      <c r="Q1443">
        <f>IF(ISNUMBER('III. New Locations'!Q1442) = TRUE, 0, $C1443)</f>
        <v>0</v>
      </c>
      <c r="R1443">
        <f>IF(ISNUMBER('III. New Locations'!R1442) = TRUE, IF('III. New Locations'!R1442 &gt;= 0, IF('III. New Locations'!R1442 &lt;=1, 0, $C1443),$C1443),$C1443)</f>
        <v>0</v>
      </c>
      <c r="S1443">
        <f>IF(ISNUMBER('III. New Locations'!S1442) = TRUE, IF('III. New Locations'!S1442 &gt;= 0, IF('III. New Locations'!S1442 &lt;=1, 0, $C1443), $C1443), $C1443)</f>
        <v>0</v>
      </c>
      <c r="T1443">
        <f>IF('III. New Locations'!T1442 = "-Unknown-", $C1443, 0)</f>
        <v>0</v>
      </c>
      <c r="U1443">
        <f>IF(LEN('III. New Locations'!U1442)&gt;1, 0, IF(T1443 = 0, 0, $C1443))</f>
        <v>0</v>
      </c>
      <c r="V1443">
        <f>IF('III. New Locations'!V1442 = "Unknown", $C1443, 0)</f>
        <v>0</v>
      </c>
      <c r="W1443">
        <f>IF(LEN('III. New Locations'!W1442)&gt;1, 0, IF(V1443 = 0, 0, $C1443))</f>
        <v>0</v>
      </c>
      <c r="X1443" t="str">
        <f>'III. New Locations'!X1442</f>
        <v>Unknown</v>
      </c>
      <c r="Y1443">
        <f>IF(ISNUMBER('III. New Locations'!Y1442) = TRUE, IF('III. New Locations'!Y1442 &gt;= 1400, IF('III. New Locations'!Y1442 &lt;=2100, 0, $C1443), $C1443), $C1443)</f>
        <v>0</v>
      </c>
      <c r="Z1443">
        <f>IF(ISNUMBER('III. New Locations'!Z1442) = TRUE, IF('III. New Locations'!Z1442 &gt;= 1400, IF('III. New Locations'!Z1442 &lt;=2100, 0, $C1443), $C1443), $C1443)</f>
        <v>0</v>
      </c>
      <c r="AA1443">
        <f>IF(ISNUMBER('III. New Locations'!AA1442) = TRUE, IF('III. New Locations'!AA1442 &gt;= 1400, IF('III. New Locations'!AA1442 &lt;=2100, 0, $C1443), $C1443), $C1443)</f>
        <v>0</v>
      </c>
      <c r="AC1443">
        <f>IF(ISNUMBER('III. New Locations'!AC1442) = TRUE, IF('III. New Locations'!AC1442 &gt;= 0, IF('III. New Locations'!AC1442 &lt;=1, 0,$C1443),$C1443), $C1443)</f>
        <v>0</v>
      </c>
    </row>
    <row r="1444" spans="1:29" x14ac:dyDescent="0.25">
      <c r="A1444">
        <f>'III. New Locations'!A1443</f>
        <v>1441</v>
      </c>
      <c r="C1444" s="4">
        <f>IF(LEN('III. New Locations'!C1443) &gt; 2, 1, 0)</f>
        <v>0</v>
      </c>
      <c r="E1444">
        <f>IF(LEN('III. New Locations'!E1443) = 2, IF('III. New Locations'!E1443 = "--", $C1444, 0), $C1444)</f>
        <v>0</v>
      </c>
      <c r="F1444">
        <f>IF(LEN('III. New Locations'!F1443) &gt; 4, 0, $C1444)</f>
        <v>0</v>
      </c>
      <c r="G1444">
        <f>IF(ISNUMBER('III. New Locations'!G1443) = TRUE, 0, $C1444)</f>
        <v>0</v>
      </c>
      <c r="H1444">
        <f>IF(ISNUMBER('III. New Locations'!H1443) = TRUE, 0, $C1444)</f>
        <v>0</v>
      </c>
      <c r="I1444">
        <f>IF(ISNUMBER('III. New Locations'!I1443) = TRUE, 0, $C1444)</f>
        <v>0</v>
      </c>
      <c r="J1444">
        <f>IF(ISNUMBER('III. New Locations'!J1443) = TRUE, 0, $C1444)</f>
        <v>0</v>
      </c>
      <c r="K1444">
        <f>IF(ISNUMBER('III. New Locations'!K1443) = TRUE, 0,$C1444)</f>
        <v>0</v>
      </c>
      <c r="M1444">
        <f>IF(ISNUMBER('III. New Locations'!M1443) = TRUE, 0,$C1444)</f>
        <v>0</v>
      </c>
      <c r="O1444">
        <f>IF(ISNUMBER('III. New Locations'!O1443) = TRUE, 0, $C1444)</f>
        <v>0</v>
      </c>
      <c r="P1444">
        <f>IF(ISNUMBER('III. New Locations'!P1443) = TRUE, 0, $C1444)</f>
        <v>0</v>
      </c>
      <c r="Q1444">
        <f>IF(ISNUMBER('III. New Locations'!Q1443) = TRUE, 0, $C1444)</f>
        <v>0</v>
      </c>
      <c r="R1444">
        <f>IF(ISNUMBER('III. New Locations'!R1443) = TRUE, IF('III. New Locations'!R1443 &gt;= 0, IF('III. New Locations'!R1443 &lt;=1, 0, $C1444),$C1444),$C1444)</f>
        <v>0</v>
      </c>
      <c r="S1444">
        <f>IF(ISNUMBER('III. New Locations'!S1443) = TRUE, IF('III. New Locations'!S1443 &gt;= 0, IF('III. New Locations'!S1443 &lt;=1, 0, $C1444), $C1444), $C1444)</f>
        <v>0</v>
      </c>
      <c r="T1444">
        <f>IF('III. New Locations'!T1443 = "-Unknown-", $C1444, 0)</f>
        <v>0</v>
      </c>
      <c r="U1444">
        <f>IF(LEN('III. New Locations'!U1443)&gt;1, 0, IF(T1444 = 0, 0, $C1444))</f>
        <v>0</v>
      </c>
      <c r="V1444">
        <f>IF('III. New Locations'!V1443 = "Unknown", $C1444, 0)</f>
        <v>0</v>
      </c>
      <c r="W1444">
        <f>IF(LEN('III. New Locations'!W1443)&gt;1, 0, IF(V1444 = 0, 0, $C1444))</f>
        <v>0</v>
      </c>
      <c r="X1444" t="str">
        <f>'III. New Locations'!X1443</f>
        <v>Unknown</v>
      </c>
      <c r="Y1444">
        <f>IF(ISNUMBER('III. New Locations'!Y1443) = TRUE, IF('III. New Locations'!Y1443 &gt;= 1400, IF('III. New Locations'!Y1443 &lt;=2100, 0, $C1444), $C1444), $C1444)</f>
        <v>0</v>
      </c>
      <c r="Z1444">
        <f>IF(ISNUMBER('III. New Locations'!Z1443) = TRUE, IF('III. New Locations'!Z1443 &gt;= 1400, IF('III. New Locations'!Z1443 &lt;=2100, 0, $C1444), $C1444), $C1444)</f>
        <v>0</v>
      </c>
      <c r="AA1444">
        <f>IF(ISNUMBER('III. New Locations'!AA1443) = TRUE, IF('III. New Locations'!AA1443 &gt;= 1400, IF('III. New Locations'!AA1443 &lt;=2100, 0, $C1444), $C1444), $C1444)</f>
        <v>0</v>
      </c>
      <c r="AC1444">
        <f>IF(ISNUMBER('III. New Locations'!AC1443) = TRUE, IF('III. New Locations'!AC1443 &gt;= 0, IF('III. New Locations'!AC1443 &lt;=1, 0,$C1444),$C1444), $C1444)</f>
        <v>0</v>
      </c>
    </row>
    <row r="1445" spans="1:29" x14ac:dyDescent="0.25">
      <c r="A1445">
        <f>'III. New Locations'!A1444</f>
        <v>1442</v>
      </c>
      <c r="C1445" s="4">
        <f>IF(LEN('III. New Locations'!C1444) &gt; 2, 1, 0)</f>
        <v>0</v>
      </c>
      <c r="E1445">
        <f>IF(LEN('III. New Locations'!E1444) = 2, IF('III. New Locations'!E1444 = "--", $C1445, 0), $C1445)</f>
        <v>0</v>
      </c>
      <c r="F1445">
        <f>IF(LEN('III. New Locations'!F1444) &gt; 4, 0, $C1445)</f>
        <v>0</v>
      </c>
      <c r="G1445">
        <f>IF(ISNUMBER('III. New Locations'!G1444) = TRUE, 0, $C1445)</f>
        <v>0</v>
      </c>
      <c r="H1445">
        <f>IF(ISNUMBER('III. New Locations'!H1444) = TRUE, 0, $C1445)</f>
        <v>0</v>
      </c>
      <c r="I1445">
        <f>IF(ISNUMBER('III. New Locations'!I1444) = TRUE, 0, $C1445)</f>
        <v>0</v>
      </c>
      <c r="J1445">
        <f>IF(ISNUMBER('III. New Locations'!J1444) = TRUE, 0, $C1445)</f>
        <v>0</v>
      </c>
      <c r="K1445">
        <f>IF(ISNUMBER('III. New Locations'!K1444) = TRUE, 0,$C1445)</f>
        <v>0</v>
      </c>
      <c r="M1445">
        <f>IF(ISNUMBER('III. New Locations'!M1444) = TRUE, 0,$C1445)</f>
        <v>0</v>
      </c>
      <c r="O1445">
        <f>IF(ISNUMBER('III. New Locations'!O1444) = TRUE, 0, $C1445)</f>
        <v>0</v>
      </c>
      <c r="P1445">
        <f>IF(ISNUMBER('III. New Locations'!P1444) = TRUE, 0, $C1445)</f>
        <v>0</v>
      </c>
      <c r="Q1445">
        <f>IF(ISNUMBER('III. New Locations'!Q1444) = TRUE, 0, $C1445)</f>
        <v>0</v>
      </c>
      <c r="R1445">
        <f>IF(ISNUMBER('III. New Locations'!R1444) = TRUE, IF('III. New Locations'!R1444 &gt;= 0, IF('III. New Locations'!R1444 &lt;=1, 0, $C1445),$C1445),$C1445)</f>
        <v>0</v>
      </c>
      <c r="S1445">
        <f>IF(ISNUMBER('III. New Locations'!S1444) = TRUE, IF('III. New Locations'!S1444 &gt;= 0, IF('III. New Locations'!S1444 &lt;=1, 0, $C1445), $C1445), $C1445)</f>
        <v>0</v>
      </c>
      <c r="T1445">
        <f>IF('III. New Locations'!T1444 = "-Unknown-", $C1445, 0)</f>
        <v>0</v>
      </c>
      <c r="U1445">
        <f>IF(LEN('III. New Locations'!U1444)&gt;1, 0, IF(T1445 = 0, 0, $C1445))</f>
        <v>0</v>
      </c>
      <c r="V1445">
        <f>IF('III. New Locations'!V1444 = "Unknown", $C1445, 0)</f>
        <v>0</v>
      </c>
      <c r="W1445">
        <f>IF(LEN('III. New Locations'!W1444)&gt;1, 0, IF(V1445 = 0, 0, $C1445))</f>
        <v>0</v>
      </c>
      <c r="X1445" t="str">
        <f>'III. New Locations'!X1444</f>
        <v>Unknown</v>
      </c>
      <c r="Y1445">
        <f>IF(ISNUMBER('III. New Locations'!Y1444) = TRUE, IF('III. New Locations'!Y1444 &gt;= 1400, IF('III. New Locations'!Y1444 &lt;=2100, 0, $C1445), $C1445), $C1445)</f>
        <v>0</v>
      </c>
      <c r="Z1445">
        <f>IF(ISNUMBER('III. New Locations'!Z1444) = TRUE, IF('III. New Locations'!Z1444 &gt;= 1400, IF('III. New Locations'!Z1444 &lt;=2100, 0, $C1445), $C1445), $C1445)</f>
        <v>0</v>
      </c>
      <c r="AA1445">
        <f>IF(ISNUMBER('III. New Locations'!AA1444) = TRUE, IF('III. New Locations'!AA1444 &gt;= 1400, IF('III. New Locations'!AA1444 &lt;=2100, 0, $C1445), $C1445), $C1445)</f>
        <v>0</v>
      </c>
      <c r="AC1445">
        <f>IF(ISNUMBER('III. New Locations'!AC1444) = TRUE, IF('III. New Locations'!AC1444 &gt;= 0, IF('III. New Locations'!AC1444 &lt;=1, 0,$C1445),$C1445), $C1445)</f>
        <v>0</v>
      </c>
    </row>
    <row r="1446" spans="1:29" x14ac:dyDescent="0.25">
      <c r="A1446">
        <f>'III. New Locations'!A1445</f>
        <v>1443</v>
      </c>
      <c r="C1446" s="4">
        <f>IF(LEN('III. New Locations'!C1445) &gt; 2, 1, 0)</f>
        <v>0</v>
      </c>
      <c r="E1446">
        <f>IF(LEN('III. New Locations'!E1445) = 2, IF('III. New Locations'!E1445 = "--", $C1446, 0), $C1446)</f>
        <v>0</v>
      </c>
      <c r="F1446">
        <f>IF(LEN('III. New Locations'!F1445) &gt; 4, 0, $C1446)</f>
        <v>0</v>
      </c>
      <c r="G1446">
        <f>IF(ISNUMBER('III. New Locations'!G1445) = TRUE, 0, $C1446)</f>
        <v>0</v>
      </c>
      <c r="H1446">
        <f>IF(ISNUMBER('III. New Locations'!H1445) = TRUE, 0, $C1446)</f>
        <v>0</v>
      </c>
      <c r="I1446">
        <f>IF(ISNUMBER('III. New Locations'!I1445) = TRUE, 0, $C1446)</f>
        <v>0</v>
      </c>
      <c r="J1446">
        <f>IF(ISNUMBER('III. New Locations'!J1445) = TRUE, 0, $C1446)</f>
        <v>0</v>
      </c>
      <c r="K1446">
        <f>IF(ISNUMBER('III. New Locations'!K1445) = TRUE, 0,$C1446)</f>
        <v>0</v>
      </c>
      <c r="M1446">
        <f>IF(ISNUMBER('III. New Locations'!M1445) = TRUE, 0,$C1446)</f>
        <v>0</v>
      </c>
      <c r="O1446">
        <f>IF(ISNUMBER('III. New Locations'!O1445) = TRUE, 0, $C1446)</f>
        <v>0</v>
      </c>
      <c r="P1446">
        <f>IF(ISNUMBER('III. New Locations'!P1445) = TRUE, 0, $C1446)</f>
        <v>0</v>
      </c>
      <c r="Q1446">
        <f>IF(ISNUMBER('III. New Locations'!Q1445) = TRUE, 0, $C1446)</f>
        <v>0</v>
      </c>
      <c r="R1446">
        <f>IF(ISNUMBER('III. New Locations'!R1445) = TRUE, IF('III. New Locations'!R1445 &gt;= 0, IF('III. New Locations'!R1445 &lt;=1, 0, $C1446),$C1446),$C1446)</f>
        <v>0</v>
      </c>
      <c r="S1446">
        <f>IF(ISNUMBER('III. New Locations'!S1445) = TRUE, IF('III. New Locations'!S1445 &gt;= 0, IF('III. New Locations'!S1445 &lt;=1, 0, $C1446), $C1446), $C1446)</f>
        <v>0</v>
      </c>
      <c r="T1446">
        <f>IF('III. New Locations'!T1445 = "-Unknown-", $C1446, 0)</f>
        <v>0</v>
      </c>
      <c r="U1446">
        <f>IF(LEN('III. New Locations'!U1445)&gt;1, 0, IF(T1446 = 0, 0, $C1446))</f>
        <v>0</v>
      </c>
      <c r="V1446">
        <f>IF('III. New Locations'!V1445 = "Unknown", $C1446, 0)</f>
        <v>0</v>
      </c>
      <c r="W1446">
        <f>IF(LEN('III. New Locations'!W1445)&gt;1, 0, IF(V1446 = 0, 0, $C1446))</f>
        <v>0</v>
      </c>
      <c r="X1446" t="str">
        <f>'III. New Locations'!X1445</f>
        <v>Unknown</v>
      </c>
      <c r="Y1446">
        <f>IF(ISNUMBER('III. New Locations'!Y1445) = TRUE, IF('III. New Locations'!Y1445 &gt;= 1400, IF('III. New Locations'!Y1445 &lt;=2100, 0, $C1446), $C1446), $C1446)</f>
        <v>0</v>
      </c>
      <c r="Z1446">
        <f>IF(ISNUMBER('III. New Locations'!Z1445) = TRUE, IF('III. New Locations'!Z1445 &gt;= 1400, IF('III. New Locations'!Z1445 &lt;=2100, 0, $C1446), $C1446), $C1446)</f>
        <v>0</v>
      </c>
      <c r="AA1446">
        <f>IF(ISNUMBER('III. New Locations'!AA1445) = TRUE, IF('III. New Locations'!AA1445 &gt;= 1400, IF('III. New Locations'!AA1445 &lt;=2100, 0, $C1446), $C1446), $C1446)</f>
        <v>0</v>
      </c>
      <c r="AC1446">
        <f>IF(ISNUMBER('III. New Locations'!AC1445) = TRUE, IF('III. New Locations'!AC1445 &gt;= 0, IF('III. New Locations'!AC1445 &lt;=1, 0,$C1446),$C1446), $C1446)</f>
        <v>0</v>
      </c>
    </row>
    <row r="1447" spans="1:29" x14ac:dyDescent="0.25">
      <c r="A1447">
        <f>'III. New Locations'!A1446</f>
        <v>1444</v>
      </c>
      <c r="C1447" s="4">
        <f>IF(LEN('III. New Locations'!C1446) &gt; 2, 1, 0)</f>
        <v>0</v>
      </c>
      <c r="E1447">
        <f>IF(LEN('III. New Locations'!E1446) = 2, IF('III. New Locations'!E1446 = "--", $C1447, 0), $C1447)</f>
        <v>0</v>
      </c>
      <c r="F1447">
        <f>IF(LEN('III. New Locations'!F1446) &gt; 4, 0, $C1447)</f>
        <v>0</v>
      </c>
      <c r="G1447">
        <f>IF(ISNUMBER('III. New Locations'!G1446) = TRUE, 0, $C1447)</f>
        <v>0</v>
      </c>
      <c r="H1447">
        <f>IF(ISNUMBER('III. New Locations'!H1446) = TRUE, 0, $C1447)</f>
        <v>0</v>
      </c>
      <c r="I1447">
        <f>IF(ISNUMBER('III. New Locations'!I1446) = TRUE, 0, $C1447)</f>
        <v>0</v>
      </c>
      <c r="J1447">
        <f>IF(ISNUMBER('III. New Locations'!J1446) = TRUE, 0, $C1447)</f>
        <v>0</v>
      </c>
      <c r="K1447">
        <f>IF(ISNUMBER('III. New Locations'!K1446) = TRUE, 0,$C1447)</f>
        <v>0</v>
      </c>
      <c r="M1447">
        <f>IF(ISNUMBER('III. New Locations'!M1446) = TRUE, 0,$C1447)</f>
        <v>0</v>
      </c>
      <c r="O1447">
        <f>IF(ISNUMBER('III. New Locations'!O1446) = TRUE, 0, $C1447)</f>
        <v>0</v>
      </c>
      <c r="P1447">
        <f>IF(ISNUMBER('III. New Locations'!P1446) = TRUE, 0, $C1447)</f>
        <v>0</v>
      </c>
      <c r="Q1447">
        <f>IF(ISNUMBER('III. New Locations'!Q1446) = TRUE, 0, $C1447)</f>
        <v>0</v>
      </c>
      <c r="R1447">
        <f>IF(ISNUMBER('III. New Locations'!R1446) = TRUE, IF('III. New Locations'!R1446 &gt;= 0, IF('III. New Locations'!R1446 &lt;=1, 0, $C1447),$C1447),$C1447)</f>
        <v>0</v>
      </c>
      <c r="S1447">
        <f>IF(ISNUMBER('III. New Locations'!S1446) = TRUE, IF('III. New Locations'!S1446 &gt;= 0, IF('III. New Locations'!S1446 &lt;=1, 0, $C1447), $C1447), $C1447)</f>
        <v>0</v>
      </c>
      <c r="T1447">
        <f>IF('III. New Locations'!T1446 = "-Unknown-", $C1447, 0)</f>
        <v>0</v>
      </c>
      <c r="U1447">
        <f>IF(LEN('III. New Locations'!U1446)&gt;1, 0, IF(T1447 = 0, 0, $C1447))</f>
        <v>0</v>
      </c>
      <c r="V1447">
        <f>IF('III. New Locations'!V1446 = "Unknown", $C1447, 0)</f>
        <v>0</v>
      </c>
      <c r="W1447">
        <f>IF(LEN('III. New Locations'!W1446)&gt;1, 0, IF(V1447 = 0, 0, $C1447))</f>
        <v>0</v>
      </c>
      <c r="X1447" t="str">
        <f>'III. New Locations'!X1446</f>
        <v>Unknown</v>
      </c>
      <c r="Y1447">
        <f>IF(ISNUMBER('III. New Locations'!Y1446) = TRUE, IF('III. New Locations'!Y1446 &gt;= 1400, IF('III. New Locations'!Y1446 &lt;=2100, 0, $C1447), $C1447), $C1447)</f>
        <v>0</v>
      </c>
      <c r="Z1447">
        <f>IF(ISNUMBER('III. New Locations'!Z1446) = TRUE, IF('III. New Locations'!Z1446 &gt;= 1400, IF('III. New Locations'!Z1446 &lt;=2100, 0, $C1447), $C1447), $C1447)</f>
        <v>0</v>
      </c>
      <c r="AA1447">
        <f>IF(ISNUMBER('III. New Locations'!AA1446) = TRUE, IF('III. New Locations'!AA1446 &gt;= 1400, IF('III. New Locations'!AA1446 &lt;=2100, 0, $C1447), $C1447), $C1447)</f>
        <v>0</v>
      </c>
      <c r="AC1447">
        <f>IF(ISNUMBER('III. New Locations'!AC1446) = TRUE, IF('III. New Locations'!AC1446 &gt;= 0, IF('III. New Locations'!AC1446 &lt;=1, 0,$C1447),$C1447), $C1447)</f>
        <v>0</v>
      </c>
    </row>
    <row r="1448" spans="1:29" x14ac:dyDescent="0.25">
      <c r="A1448">
        <f>'III. New Locations'!A1447</f>
        <v>1445</v>
      </c>
      <c r="C1448" s="4">
        <f>IF(LEN('III. New Locations'!C1447) &gt; 2, 1, 0)</f>
        <v>0</v>
      </c>
      <c r="E1448">
        <f>IF(LEN('III. New Locations'!E1447) = 2, IF('III. New Locations'!E1447 = "--", $C1448, 0), $C1448)</f>
        <v>0</v>
      </c>
      <c r="F1448">
        <f>IF(LEN('III. New Locations'!F1447) &gt; 4, 0, $C1448)</f>
        <v>0</v>
      </c>
      <c r="G1448">
        <f>IF(ISNUMBER('III. New Locations'!G1447) = TRUE, 0, $C1448)</f>
        <v>0</v>
      </c>
      <c r="H1448">
        <f>IF(ISNUMBER('III. New Locations'!H1447) = TRUE, 0, $C1448)</f>
        <v>0</v>
      </c>
      <c r="I1448">
        <f>IF(ISNUMBER('III. New Locations'!I1447) = TRUE, 0, $C1448)</f>
        <v>0</v>
      </c>
      <c r="J1448">
        <f>IF(ISNUMBER('III. New Locations'!J1447) = TRUE, 0, $C1448)</f>
        <v>0</v>
      </c>
      <c r="K1448">
        <f>IF(ISNUMBER('III. New Locations'!K1447) = TRUE, 0,$C1448)</f>
        <v>0</v>
      </c>
      <c r="M1448">
        <f>IF(ISNUMBER('III. New Locations'!M1447) = TRUE, 0,$C1448)</f>
        <v>0</v>
      </c>
      <c r="O1448">
        <f>IF(ISNUMBER('III. New Locations'!O1447) = TRUE, 0, $C1448)</f>
        <v>0</v>
      </c>
      <c r="P1448">
        <f>IF(ISNUMBER('III. New Locations'!P1447) = TRUE, 0, $C1448)</f>
        <v>0</v>
      </c>
      <c r="Q1448">
        <f>IF(ISNUMBER('III. New Locations'!Q1447) = TRUE, 0, $C1448)</f>
        <v>0</v>
      </c>
      <c r="R1448">
        <f>IF(ISNUMBER('III. New Locations'!R1447) = TRUE, IF('III. New Locations'!R1447 &gt;= 0, IF('III. New Locations'!R1447 &lt;=1, 0, $C1448),$C1448),$C1448)</f>
        <v>0</v>
      </c>
      <c r="S1448">
        <f>IF(ISNUMBER('III. New Locations'!S1447) = TRUE, IF('III. New Locations'!S1447 &gt;= 0, IF('III. New Locations'!S1447 &lt;=1, 0, $C1448), $C1448), $C1448)</f>
        <v>0</v>
      </c>
      <c r="T1448">
        <f>IF('III. New Locations'!T1447 = "-Unknown-", $C1448, 0)</f>
        <v>0</v>
      </c>
      <c r="U1448">
        <f>IF(LEN('III. New Locations'!U1447)&gt;1, 0, IF(T1448 = 0, 0, $C1448))</f>
        <v>0</v>
      </c>
      <c r="V1448">
        <f>IF('III. New Locations'!V1447 = "Unknown", $C1448, 0)</f>
        <v>0</v>
      </c>
      <c r="W1448">
        <f>IF(LEN('III. New Locations'!W1447)&gt;1, 0, IF(V1448 = 0, 0, $C1448))</f>
        <v>0</v>
      </c>
      <c r="X1448" t="str">
        <f>'III. New Locations'!X1447</f>
        <v>Unknown</v>
      </c>
      <c r="Y1448">
        <f>IF(ISNUMBER('III. New Locations'!Y1447) = TRUE, IF('III. New Locations'!Y1447 &gt;= 1400, IF('III. New Locations'!Y1447 &lt;=2100, 0, $C1448), $C1448), $C1448)</f>
        <v>0</v>
      </c>
      <c r="Z1448">
        <f>IF(ISNUMBER('III. New Locations'!Z1447) = TRUE, IF('III. New Locations'!Z1447 &gt;= 1400, IF('III. New Locations'!Z1447 &lt;=2100, 0, $C1448), $C1448), $C1448)</f>
        <v>0</v>
      </c>
      <c r="AA1448">
        <f>IF(ISNUMBER('III. New Locations'!AA1447) = TRUE, IF('III. New Locations'!AA1447 &gt;= 1400, IF('III. New Locations'!AA1447 &lt;=2100, 0, $C1448), $C1448), $C1448)</f>
        <v>0</v>
      </c>
      <c r="AC1448">
        <f>IF(ISNUMBER('III. New Locations'!AC1447) = TRUE, IF('III. New Locations'!AC1447 &gt;= 0, IF('III. New Locations'!AC1447 &lt;=1, 0,$C1448),$C1448), $C1448)</f>
        <v>0</v>
      </c>
    </row>
    <row r="1449" spans="1:29" x14ac:dyDescent="0.25">
      <c r="A1449">
        <f>'III. New Locations'!A1448</f>
        <v>1446</v>
      </c>
      <c r="C1449" s="4">
        <f>IF(LEN('III. New Locations'!C1448) &gt; 2, 1, 0)</f>
        <v>0</v>
      </c>
      <c r="E1449">
        <f>IF(LEN('III. New Locations'!E1448) = 2, IF('III. New Locations'!E1448 = "--", $C1449, 0), $C1449)</f>
        <v>0</v>
      </c>
      <c r="F1449">
        <f>IF(LEN('III. New Locations'!F1448) &gt; 4, 0, $C1449)</f>
        <v>0</v>
      </c>
      <c r="G1449">
        <f>IF(ISNUMBER('III. New Locations'!G1448) = TRUE, 0, $C1449)</f>
        <v>0</v>
      </c>
      <c r="H1449">
        <f>IF(ISNUMBER('III. New Locations'!H1448) = TRUE, 0, $C1449)</f>
        <v>0</v>
      </c>
      <c r="I1449">
        <f>IF(ISNUMBER('III. New Locations'!I1448) = TRUE, 0, $C1449)</f>
        <v>0</v>
      </c>
      <c r="J1449">
        <f>IF(ISNUMBER('III. New Locations'!J1448) = TRUE, 0, $C1449)</f>
        <v>0</v>
      </c>
      <c r="K1449">
        <f>IF(ISNUMBER('III. New Locations'!K1448) = TRUE, 0,$C1449)</f>
        <v>0</v>
      </c>
      <c r="M1449">
        <f>IF(ISNUMBER('III. New Locations'!M1448) = TRUE, 0,$C1449)</f>
        <v>0</v>
      </c>
      <c r="O1449">
        <f>IF(ISNUMBER('III. New Locations'!O1448) = TRUE, 0, $C1449)</f>
        <v>0</v>
      </c>
      <c r="P1449">
        <f>IF(ISNUMBER('III. New Locations'!P1448) = TRUE, 0, $C1449)</f>
        <v>0</v>
      </c>
      <c r="Q1449">
        <f>IF(ISNUMBER('III. New Locations'!Q1448) = TRUE, 0, $C1449)</f>
        <v>0</v>
      </c>
      <c r="R1449">
        <f>IF(ISNUMBER('III. New Locations'!R1448) = TRUE, IF('III. New Locations'!R1448 &gt;= 0, IF('III. New Locations'!R1448 &lt;=1, 0, $C1449),$C1449),$C1449)</f>
        <v>0</v>
      </c>
      <c r="S1449">
        <f>IF(ISNUMBER('III. New Locations'!S1448) = TRUE, IF('III. New Locations'!S1448 &gt;= 0, IF('III. New Locations'!S1448 &lt;=1, 0, $C1449), $C1449), $C1449)</f>
        <v>0</v>
      </c>
      <c r="T1449">
        <f>IF('III. New Locations'!T1448 = "-Unknown-", $C1449, 0)</f>
        <v>0</v>
      </c>
      <c r="U1449">
        <f>IF(LEN('III. New Locations'!U1448)&gt;1, 0, IF(T1449 = 0, 0, $C1449))</f>
        <v>0</v>
      </c>
      <c r="V1449">
        <f>IF('III. New Locations'!V1448 = "Unknown", $C1449, 0)</f>
        <v>0</v>
      </c>
      <c r="W1449">
        <f>IF(LEN('III. New Locations'!W1448)&gt;1, 0, IF(V1449 = 0, 0, $C1449))</f>
        <v>0</v>
      </c>
      <c r="X1449" t="str">
        <f>'III. New Locations'!X1448</f>
        <v>Unknown</v>
      </c>
      <c r="Y1449">
        <f>IF(ISNUMBER('III. New Locations'!Y1448) = TRUE, IF('III. New Locations'!Y1448 &gt;= 1400, IF('III. New Locations'!Y1448 &lt;=2100, 0, $C1449), $C1449), $C1449)</f>
        <v>0</v>
      </c>
      <c r="Z1449">
        <f>IF(ISNUMBER('III. New Locations'!Z1448) = TRUE, IF('III. New Locations'!Z1448 &gt;= 1400, IF('III. New Locations'!Z1448 &lt;=2100, 0, $C1449), $C1449), $C1449)</f>
        <v>0</v>
      </c>
      <c r="AA1449">
        <f>IF(ISNUMBER('III. New Locations'!AA1448) = TRUE, IF('III. New Locations'!AA1448 &gt;= 1400, IF('III. New Locations'!AA1448 &lt;=2100, 0, $C1449), $C1449), $C1449)</f>
        <v>0</v>
      </c>
      <c r="AC1449">
        <f>IF(ISNUMBER('III. New Locations'!AC1448) = TRUE, IF('III. New Locations'!AC1448 &gt;= 0, IF('III. New Locations'!AC1448 &lt;=1, 0,$C1449),$C1449), $C1449)</f>
        <v>0</v>
      </c>
    </row>
    <row r="1450" spans="1:29" x14ac:dyDescent="0.25">
      <c r="A1450">
        <f>'III. New Locations'!A1449</f>
        <v>1447</v>
      </c>
      <c r="C1450" s="4">
        <f>IF(LEN('III. New Locations'!C1449) &gt; 2, 1, 0)</f>
        <v>0</v>
      </c>
      <c r="E1450">
        <f>IF(LEN('III. New Locations'!E1449) = 2, IF('III. New Locations'!E1449 = "--", $C1450, 0), $C1450)</f>
        <v>0</v>
      </c>
      <c r="F1450">
        <f>IF(LEN('III. New Locations'!F1449) &gt; 4, 0, $C1450)</f>
        <v>0</v>
      </c>
      <c r="G1450">
        <f>IF(ISNUMBER('III. New Locations'!G1449) = TRUE, 0, $C1450)</f>
        <v>0</v>
      </c>
      <c r="H1450">
        <f>IF(ISNUMBER('III. New Locations'!H1449) = TRUE, 0, $C1450)</f>
        <v>0</v>
      </c>
      <c r="I1450">
        <f>IF(ISNUMBER('III. New Locations'!I1449) = TRUE, 0, $C1450)</f>
        <v>0</v>
      </c>
      <c r="J1450">
        <f>IF(ISNUMBER('III. New Locations'!J1449) = TRUE, 0, $C1450)</f>
        <v>0</v>
      </c>
      <c r="K1450">
        <f>IF(ISNUMBER('III. New Locations'!K1449) = TRUE, 0,$C1450)</f>
        <v>0</v>
      </c>
      <c r="M1450">
        <f>IF(ISNUMBER('III. New Locations'!M1449) = TRUE, 0,$C1450)</f>
        <v>0</v>
      </c>
      <c r="O1450">
        <f>IF(ISNUMBER('III. New Locations'!O1449) = TRUE, 0, $C1450)</f>
        <v>0</v>
      </c>
      <c r="P1450">
        <f>IF(ISNUMBER('III. New Locations'!P1449) = TRUE, 0, $C1450)</f>
        <v>0</v>
      </c>
      <c r="Q1450">
        <f>IF(ISNUMBER('III. New Locations'!Q1449) = TRUE, 0, $C1450)</f>
        <v>0</v>
      </c>
      <c r="R1450">
        <f>IF(ISNUMBER('III. New Locations'!R1449) = TRUE, IF('III. New Locations'!R1449 &gt;= 0, IF('III. New Locations'!R1449 &lt;=1, 0, $C1450),$C1450),$C1450)</f>
        <v>0</v>
      </c>
      <c r="S1450">
        <f>IF(ISNUMBER('III. New Locations'!S1449) = TRUE, IF('III. New Locations'!S1449 &gt;= 0, IF('III. New Locations'!S1449 &lt;=1, 0, $C1450), $C1450), $C1450)</f>
        <v>0</v>
      </c>
      <c r="T1450">
        <f>IF('III. New Locations'!T1449 = "-Unknown-", $C1450, 0)</f>
        <v>0</v>
      </c>
      <c r="U1450">
        <f>IF(LEN('III. New Locations'!U1449)&gt;1, 0, IF(T1450 = 0, 0, $C1450))</f>
        <v>0</v>
      </c>
      <c r="V1450">
        <f>IF('III. New Locations'!V1449 = "Unknown", $C1450, 0)</f>
        <v>0</v>
      </c>
      <c r="W1450">
        <f>IF(LEN('III. New Locations'!W1449)&gt;1, 0, IF(V1450 = 0, 0, $C1450))</f>
        <v>0</v>
      </c>
      <c r="X1450" t="str">
        <f>'III. New Locations'!X1449</f>
        <v>Unknown</v>
      </c>
      <c r="Y1450">
        <f>IF(ISNUMBER('III. New Locations'!Y1449) = TRUE, IF('III. New Locations'!Y1449 &gt;= 1400, IF('III. New Locations'!Y1449 &lt;=2100, 0, $C1450), $C1450), $C1450)</f>
        <v>0</v>
      </c>
      <c r="Z1450">
        <f>IF(ISNUMBER('III. New Locations'!Z1449) = TRUE, IF('III. New Locations'!Z1449 &gt;= 1400, IF('III. New Locations'!Z1449 &lt;=2100, 0, $C1450), $C1450), $C1450)</f>
        <v>0</v>
      </c>
      <c r="AA1450">
        <f>IF(ISNUMBER('III. New Locations'!AA1449) = TRUE, IF('III. New Locations'!AA1449 &gt;= 1400, IF('III. New Locations'!AA1449 &lt;=2100, 0, $C1450), $C1450), $C1450)</f>
        <v>0</v>
      </c>
      <c r="AC1450">
        <f>IF(ISNUMBER('III. New Locations'!AC1449) = TRUE, IF('III. New Locations'!AC1449 &gt;= 0, IF('III. New Locations'!AC1449 &lt;=1, 0,$C1450),$C1450), $C1450)</f>
        <v>0</v>
      </c>
    </row>
    <row r="1451" spans="1:29" x14ac:dyDescent="0.25">
      <c r="A1451">
        <f>'III. New Locations'!A1450</f>
        <v>1448</v>
      </c>
      <c r="C1451" s="4">
        <f>IF(LEN('III. New Locations'!C1450) &gt; 2, 1, 0)</f>
        <v>0</v>
      </c>
      <c r="E1451">
        <f>IF(LEN('III. New Locations'!E1450) = 2, IF('III. New Locations'!E1450 = "--", $C1451, 0), $C1451)</f>
        <v>0</v>
      </c>
      <c r="F1451">
        <f>IF(LEN('III. New Locations'!F1450) &gt; 4, 0, $C1451)</f>
        <v>0</v>
      </c>
      <c r="G1451">
        <f>IF(ISNUMBER('III. New Locations'!G1450) = TRUE, 0, $C1451)</f>
        <v>0</v>
      </c>
      <c r="H1451">
        <f>IF(ISNUMBER('III. New Locations'!H1450) = TRUE, 0, $C1451)</f>
        <v>0</v>
      </c>
      <c r="I1451">
        <f>IF(ISNUMBER('III. New Locations'!I1450) = TRUE, 0, $C1451)</f>
        <v>0</v>
      </c>
      <c r="J1451">
        <f>IF(ISNUMBER('III. New Locations'!J1450) = TRUE, 0, $C1451)</f>
        <v>0</v>
      </c>
      <c r="K1451">
        <f>IF(ISNUMBER('III. New Locations'!K1450) = TRUE, 0,$C1451)</f>
        <v>0</v>
      </c>
      <c r="M1451">
        <f>IF(ISNUMBER('III. New Locations'!M1450) = TRUE, 0,$C1451)</f>
        <v>0</v>
      </c>
      <c r="O1451">
        <f>IF(ISNUMBER('III. New Locations'!O1450) = TRUE, 0, $C1451)</f>
        <v>0</v>
      </c>
      <c r="P1451">
        <f>IF(ISNUMBER('III. New Locations'!P1450) = TRUE, 0, $C1451)</f>
        <v>0</v>
      </c>
      <c r="Q1451">
        <f>IF(ISNUMBER('III. New Locations'!Q1450) = TRUE, 0, $C1451)</f>
        <v>0</v>
      </c>
      <c r="R1451">
        <f>IF(ISNUMBER('III. New Locations'!R1450) = TRUE, IF('III. New Locations'!R1450 &gt;= 0, IF('III. New Locations'!R1450 &lt;=1, 0, $C1451),$C1451),$C1451)</f>
        <v>0</v>
      </c>
      <c r="S1451">
        <f>IF(ISNUMBER('III. New Locations'!S1450) = TRUE, IF('III. New Locations'!S1450 &gt;= 0, IF('III. New Locations'!S1450 &lt;=1, 0, $C1451), $C1451), $C1451)</f>
        <v>0</v>
      </c>
      <c r="T1451">
        <f>IF('III. New Locations'!T1450 = "-Unknown-", $C1451, 0)</f>
        <v>0</v>
      </c>
      <c r="U1451">
        <f>IF(LEN('III. New Locations'!U1450)&gt;1, 0, IF(T1451 = 0, 0, $C1451))</f>
        <v>0</v>
      </c>
      <c r="V1451">
        <f>IF('III. New Locations'!V1450 = "Unknown", $C1451, 0)</f>
        <v>0</v>
      </c>
      <c r="W1451">
        <f>IF(LEN('III. New Locations'!W1450)&gt;1, 0, IF(V1451 = 0, 0, $C1451))</f>
        <v>0</v>
      </c>
      <c r="X1451" t="str">
        <f>'III. New Locations'!X1450</f>
        <v>Unknown</v>
      </c>
      <c r="Y1451">
        <f>IF(ISNUMBER('III. New Locations'!Y1450) = TRUE, IF('III. New Locations'!Y1450 &gt;= 1400, IF('III. New Locations'!Y1450 &lt;=2100, 0, $C1451), $C1451), $C1451)</f>
        <v>0</v>
      </c>
      <c r="Z1451">
        <f>IF(ISNUMBER('III. New Locations'!Z1450) = TRUE, IF('III. New Locations'!Z1450 &gt;= 1400, IF('III. New Locations'!Z1450 &lt;=2100, 0, $C1451), $C1451), $C1451)</f>
        <v>0</v>
      </c>
      <c r="AA1451">
        <f>IF(ISNUMBER('III. New Locations'!AA1450) = TRUE, IF('III. New Locations'!AA1450 &gt;= 1400, IF('III. New Locations'!AA1450 &lt;=2100, 0, $C1451), $C1451), $C1451)</f>
        <v>0</v>
      </c>
      <c r="AC1451">
        <f>IF(ISNUMBER('III. New Locations'!AC1450) = TRUE, IF('III. New Locations'!AC1450 &gt;= 0, IF('III. New Locations'!AC1450 &lt;=1, 0,$C1451),$C1451), $C1451)</f>
        <v>0</v>
      </c>
    </row>
    <row r="1452" spans="1:29" x14ac:dyDescent="0.25">
      <c r="A1452">
        <f>'III. New Locations'!A1451</f>
        <v>1449</v>
      </c>
      <c r="C1452" s="4">
        <f>IF(LEN('III. New Locations'!C1451) &gt; 2, 1, 0)</f>
        <v>0</v>
      </c>
      <c r="E1452">
        <f>IF(LEN('III. New Locations'!E1451) = 2, IF('III. New Locations'!E1451 = "--", $C1452, 0), $C1452)</f>
        <v>0</v>
      </c>
      <c r="F1452">
        <f>IF(LEN('III. New Locations'!F1451) &gt; 4, 0, $C1452)</f>
        <v>0</v>
      </c>
      <c r="G1452">
        <f>IF(ISNUMBER('III. New Locations'!G1451) = TRUE, 0, $C1452)</f>
        <v>0</v>
      </c>
      <c r="H1452">
        <f>IF(ISNUMBER('III. New Locations'!H1451) = TRUE, 0, $C1452)</f>
        <v>0</v>
      </c>
      <c r="I1452">
        <f>IF(ISNUMBER('III. New Locations'!I1451) = TRUE, 0, $C1452)</f>
        <v>0</v>
      </c>
      <c r="J1452">
        <f>IF(ISNUMBER('III. New Locations'!J1451) = TRUE, 0, $C1452)</f>
        <v>0</v>
      </c>
      <c r="K1452">
        <f>IF(ISNUMBER('III. New Locations'!K1451) = TRUE, 0,$C1452)</f>
        <v>0</v>
      </c>
      <c r="M1452">
        <f>IF(ISNUMBER('III. New Locations'!M1451) = TRUE, 0,$C1452)</f>
        <v>0</v>
      </c>
      <c r="O1452">
        <f>IF(ISNUMBER('III. New Locations'!O1451) = TRUE, 0, $C1452)</f>
        <v>0</v>
      </c>
      <c r="P1452">
        <f>IF(ISNUMBER('III. New Locations'!P1451) = TRUE, 0, $C1452)</f>
        <v>0</v>
      </c>
      <c r="Q1452">
        <f>IF(ISNUMBER('III. New Locations'!Q1451) = TRUE, 0, $C1452)</f>
        <v>0</v>
      </c>
      <c r="R1452">
        <f>IF(ISNUMBER('III. New Locations'!R1451) = TRUE, IF('III. New Locations'!R1451 &gt;= 0, IF('III. New Locations'!R1451 &lt;=1, 0, $C1452),$C1452),$C1452)</f>
        <v>0</v>
      </c>
      <c r="S1452">
        <f>IF(ISNUMBER('III. New Locations'!S1451) = TRUE, IF('III. New Locations'!S1451 &gt;= 0, IF('III. New Locations'!S1451 &lt;=1, 0, $C1452), $C1452), $C1452)</f>
        <v>0</v>
      </c>
      <c r="T1452">
        <f>IF('III. New Locations'!T1451 = "-Unknown-", $C1452, 0)</f>
        <v>0</v>
      </c>
      <c r="U1452">
        <f>IF(LEN('III. New Locations'!U1451)&gt;1, 0, IF(T1452 = 0, 0, $C1452))</f>
        <v>0</v>
      </c>
      <c r="V1452">
        <f>IF('III. New Locations'!V1451 = "Unknown", $C1452, 0)</f>
        <v>0</v>
      </c>
      <c r="W1452">
        <f>IF(LEN('III. New Locations'!W1451)&gt;1, 0, IF(V1452 = 0, 0, $C1452))</f>
        <v>0</v>
      </c>
      <c r="X1452" t="str">
        <f>'III. New Locations'!X1451</f>
        <v>Unknown</v>
      </c>
      <c r="Y1452">
        <f>IF(ISNUMBER('III. New Locations'!Y1451) = TRUE, IF('III. New Locations'!Y1451 &gt;= 1400, IF('III. New Locations'!Y1451 &lt;=2100, 0, $C1452), $C1452), $C1452)</f>
        <v>0</v>
      </c>
      <c r="Z1452">
        <f>IF(ISNUMBER('III. New Locations'!Z1451) = TRUE, IF('III. New Locations'!Z1451 &gt;= 1400, IF('III. New Locations'!Z1451 &lt;=2100, 0, $C1452), $C1452), $C1452)</f>
        <v>0</v>
      </c>
      <c r="AA1452">
        <f>IF(ISNUMBER('III. New Locations'!AA1451) = TRUE, IF('III. New Locations'!AA1451 &gt;= 1400, IF('III. New Locations'!AA1451 &lt;=2100, 0, $C1452), $C1452), $C1452)</f>
        <v>0</v>
      </c>
      <c r="AC1452">
        <f>IF(ISNUMBER('III. New Locations'!AC1451) = TRUE, IF('III. New Locations'!AC1451 &gt;= 0, IF('III. New Locations'!AC1451 &lt;=1, 0,$C1452),$C1452), $C1452)</f>
        <v>0</v>
      </c>
    </row>
    <row r="1453" spans="1:29" x14ac:dyDescent="0.25">
      <c r="A1453">
        <f>'III. New Locations'!A1452</f>
        <v>1450</v>
      </c>
      <c r="C1453" s="4">
        <f>IF(LEN('III. New Locations'!C1452) &gt; 2, 1, 0)</f>
        <v>0</v>
      </c>
      <c r="E1453">
        <f>IF(LEN('III. New Locations'!E1452) = 2, IF('III. New Locations'!E1452 = "--", $C1453, 0), $C1453)</f>
        <v>0</v>
      </c>
      <c r="F1453">
        <f>IF(LEN('III. New Locations'!F1452) &gt; 4, 0, $C1453)</f>
        <v>0</v>
      </c>
      <c r="G1453">
        <f>IF(ISNUMBER('III. New Locations'!G1452) = TRUE, 0, $C1453)</f>
        <v>0</v>
      </c>
      <c r="H1453">
        <f>IF(ISNUMBER('III. New Locations'!H1452) = TRUE, 0, $C1453)</f>
        <v>0</v>
      </c>
      <c r="I1453">
        <f>IF(ISNUMBER('III. New Locations'!I1452) = TRUE, 0, $C1453)</f>
        <v>0</v>
      </c>
      <c r="J1453">
        <f>IF(ISNUMBER('III. New Locations'!J1452) = TRUE, 0, $C1453)</f>
        <v>0</v>
      </c>
      <c r="K1453">
        <f>IF(ISNUMBER('III. New Locations'!K1452) = TRUE, 0,$C1453)</f>
        <v>0</v>
      </c>
      <c r="M1453">
        <f>IF(ISNUMBER('III. New Locations'!M1452) = TRUE, 0,$C1453)</f>
        <v>0</v>
      </c>
      <c r="O1453">
        <f>IF(ISNUMBER('III. New Locations'!O1452) = TRUE, 0, $C1453)</f>
        <v>0</v>
      </c>
      <c r="P1453">
        <f>IF(ISNUMBER('III. New Locations'!P1452) = TRUE, 0, $C1453)</f>
        <v>0</v>
      </c>
      <c r="Q1453">
        <f>IF(ISNUMBER('III. New Locations'!Q1452) = TRUE, 0, $C1453)</f>
        <v>0</v>
      </c>
      <c r="R1453">
        <f>IF(ISNUMBER('III. New Locations'!R1452) = TRUE, IF('III. New Locations'!R1452 &gt;= 0, IF('III. New Locations'!R1452 &lt;=1, 0, $C1453),$C1453),$C1453)</f>
        <v>0</v>
      </c>
      <c r="S1453">
        <f>IF(ISNUMBER('III. New Locations'!S1452) = TRUE, IF('III. New Locations'!S1452 &gt;= 0, IF('III. New Locations'!S1452 &lt;=1, 0, $C1453), $C1453), $C1453)</f>
        <v>0</v>
      </c>
      <c r="T1453">
        <f>IF('III. New Locations'!T1452 = "-Unknown-", $C1453, 0)</f>
        <v>0</v>
      </c>
      <c r="U1453">
        <f>IF(LEN('III. New Locations'!U1452)&gt;1, 0, IF(T1453 = 0, 0, $C1453))</f>
        <v>0</v>
      </c>
      <c r="V1453">
        <f>IF('III. New Locations'!V1452 = "Unknown", $C1453, 0)</f>
        <v>0</v>
      </c>
      <c r="W1453">
        <f>IF(LEN('III. New Locations'!W1452)&gt;1, 0, IF(V1453 = 0, 0, $C1453))</f>
        <v>0</v>
      </c>
      <c r="X1453" t="str">
        <f>'III. New Locations'!X1452</f>
        <v>Unknown</v>
      </c>
      <c r="Y1453">
        <f>IF(ISNUMBER('III. New Locations'!Y1452) = TRUE, IF('III. New Locations'!Y1452 &gt;= 1400, IF('III. New Locations'!Y1452 &lt;=2100, 0, $C1453), $C1453), $C1453)</f>
        <v>0</v>
      </c>
      <c r="Z1453">
        <f>IF(ISNUMBER('III. New Locations'!Z1452) = TRUE, IF('III. New Locations'!Z1452 &gt;= 1400, IF('III. New Locations'!Z1452 &lt;=2100, 0, $C1453), $C1453), $C1453)</f>
        <v>0</v>
      </c>
      <c r="AA1453">
        <f>IF(ISNUMBER('III. New Locations'!AA1452) = TRUE, IF('III. New Locations'!AA1452 &gt;= 1400, IF('III. New Locations'!AA1452 &lt;=2100, 0, $C1453), $C1453), $C1453)</f>
        <v>0</v>
      </c>
      <c r="AC1453">
        <f>IF(ISNUMBER('III. New Locations'!AC1452) = TRUE, IF('III. New Locations'!AC1452 &gt;= 0, IF('III. New Locations'!AC1452 &lt;=1, 0,$C1453),$C1453), $C1453)</f>
        <v>0</v>
      </c>
    </row>
    <row r="1454" spans="1:29" x14ac:dyDescent="0.25">
      <c r="A1454">
        <f>'III. New Locations'!A1453</f>
        <v>1451</v>
      </c>
      <c r="C1454" s="4">
        <f>IF(LEN('III. New Locations'!C1453) &gt; 2, 1, 0)</f>
        <v>0</v>
      </c>
      <c r="E1454">
        <f>IF(LEN('III. New Locations'!E1453) = 2, IF('III. New Locations'!E1453 = "--", $C1454, 0), $C1454)</f>
        <v>0</v>
      </c>
      <c r="F1454">
        <f>IF(LEN('III. New Locations'!F1453) &gt; 4, 0, $C1454)</f>
        <v>0</v>
      </c>
      <c r="G1454">
        <f>IF(ISNUMBER('III. New Locations'!G1453) = TRUE, 0, $C1454)</f>
        <v>0</v>
      </c>
      <c r="H1454">
        <f>IF(ISNUMBER('III. New Locations'!H1453) = TRUE, 0, $C1454)</f>
        <v>0</v>
      </c>
      <c r="I1454">
        <f>IF(ISNUMBER('III. New Locations'!I1453) = TRUE, 0, $C1454)</f>
        <v>0</v>
      </c>
      <c r="J1454">
        <f>IF(ISNUMBER('III. New Locations'!J1453) = TRUE, 0, $C1454)</f>
        <v>0</v>
      </c>
      <c r="K1454">
        <f>IF(ISNUMBER('III. New Locations'!K1453) = TRUE, 0,$C1454)</f>
        <v>0</v>
      </c>
      <c r="M1454">
        <f>IF(ISNUMBER('III. New Locations'!M1453) = TRUE, 0,$C1454)</f>
        <v>0</v>
      </c>
      <c r="O1454">
        <f>IF(ISNUMBER('III. New Locations'!O1453) = TRUE, 0, $C1454)</f>
        <v>0</v>
      </c>
      <c r="P1454">
        <f>IF(ISNUMBER('III. New Locations'!P1453) = TRUE, 0, $C1454)</f>
        <v>0</v>
      </c>
      <c r="Q1454">
        <f>IF(ISNUMBER('III. New Locations'!Q1453) = TRUE, 0, $C1454)</f>
        <v>0</v>
      </c>
      <c r="R1454">
        <f>IF(ISNUMBER('III. New Locations'!R1453) = TRUE, IF('III. New Locations'!R1453 &gt;= 0, IF('III. New Locations'!R1453 &lt;=1, 0, $C1454),$C1454),$C1454)</f>
        <v>0</v>
      </c>
      <c r="S1454">
        <f>IF(ISNUMBER('III. New Locations'!S1453) = TRUE, IF('III. New Locations'!S1453 &gt;= 0, IF('III. New Locations'!S1453 &lt;=1, 0, $C1454), $C1454), $C1454)</f>
        <v>0</v>
      </c>
      <c r="T1454">
        <f>IF('III. New Locations'!T1453 = "-Unknown-", $C1454, 0)</f>
        <v>0</v>
      </c>
      <c r="U1454">
        <f>IF(LEN('III. New Locations'!U1453)&gt;1, 0, IF(T1454 = 0, 0, $C1454))</f>
        <v>0</v>
      </c>
      <c r="V1454">
        <f>IF('III. New Locations'!V1453 = "Unknown", $C1454, 0)</f>
        <v>0</v>
      </c>
      <c r="W1454">
        <f>IF(LEN('III. New Locations'!W1453)&gt;1, 0, IF(V1454 = 0, 0, $C1454))</f>
        <v>0</v>
      </c>
      <c r="X1454" t="str">
        <f>'III. New Locations'!X1453</f>
        <v>Unknown</v>
      </c>
      <c r="Y1454">
        <f>IF(ISNUMBER('III. New Locations'!Y1453) = TRUE, IF('III. New Locations'!Y1453 &gt;= 1400, IF('III. New Locations'!Y1453 &lt;=2100, 0, $C1454), $C1454), $C1454)</f>
        <v>0</v>
      </c>
      <c r="Z1454">
        <f>IF(ISNUMBER('III. New Locations'!Z1453) = TRUE, IF('III. New Locations'!Z1453 &gt;= 1400, IF('III. New Locations'!Z1453 &lt;=2100, 0, $C1454), $C1454), $C1454)</f>
        <v>0</v>
      </c>
      <c r="AA1454">
        <f>IF(ISNUMBER('III. New Locations'!AA1453) = TRUE, IF('III. New Locations'!AA1453 &gt;= 1400, IF('III. New Locations'!AA1453 &lt;=2100, 0, $C1454), $C1454), $C1454)</f>
        <v>0</v>
      </c>
      <c r="AC1454">
        <f>IF(ISNUMBER('III. New Locations'!AC1453) = TRUE, IF('III. New Locations'!AC1453 &gt;= 0, IF('III. New Locations'!AC1453 &lt;=1, 0,$C1454),$C1454), $C1454)</f>
        <v>0</v>
      </c>
    </row>
    <row r="1455" spans="1:29" x14ac:dyDescent="0.25">
      <c r="A1455">
        <f>'III. New Locations'!A1454</f>
        <v>1452</v>
      </c>
      <c r="C1455" s="4">
        <f>IF(LEN('III. New Locations'!C1454) &gt; 2, 1, 0)</f>
        <v>0</v>
      </c>
      <c r="E1455">
        <f>IF(LEN('III. New Locations'!E1454) = 2, IF('III. New Locations'!E1454 = "--", $C1455, 0), $C1455)</f>
        <v>0</v>
      </c>
      <c r="F1455">
        <f>IF(LEN('III. New Locations'!F1454) &gt; 4, 0, $C1455)</f>
        <v>0</v>
      </c>
      <c r="G1455">
        <f>IF(ISNUMBER('III. New Locations'!G1454) = TRUE, 0, $C1455)</f>
        <v>0</v>
      </c>
      <c r="H1455">
        <f>IF(ISNUMBER('III. New Locations'!H1454) = TRUE, 0, $C1455)</f>
        <v>0</v>
      </c>
      <c r="I1455">
        <f>IF(ISNUMBER('III. New Locations'!I1454) = TRUE, 0, $C1455)</f>
        <v>0</v>
      </c>
      <c r="J1455">
        <f>IF(ISNUMBER('III. New Locations'!J1454) = TRUE, 0, $C1455)</f>
        <v>0</v>
      </c>
      <c r="K1455">
        <f>IF(ISNUMBER('III. New Locations'!K1454) = TRUE, 0,$C1455)</f>
        <v>0</v>
      </c>
      <c r="M1455">
        <f>IF(ISNUMBER('III. New Locations'!M1454) = TRUE, 0,$C1455)</f>
        <v>0</v>
      </c>
      <c r="O1455">
        <f>IF(ISNUMBER('III. New Locations'!O1454) = TRUE, 0, $C1455)</f>
        <v>0</v>
      </c>
      <c r="P1455">
        <f>IF(ISNUMBER('III. New Locations'!P1454) = TRUE, 0, $C1455)</f>
        <v>0</v>
      </c>
      <c r="Q1455">
        <f>IF(ISNUMBER('III. New Locations'!Q1454) = TRUE, 0, $C1455)</f>
        <v>0</v>
      </c>
      <c r="R1455">
        <f>IF(ISNUMBER('III. New Locations'!R1454) = TRUE, IF('III. New Locations'!R1454 &gt;= 0, IF('III. New Locations'!R1454 &lt;=1, 0, $C1455),$C1455),$C1455)</f>
        <v>0</v>
      </c>
      <c r="S1455">
        <f>IF(ISNUMBER('III. New Locations'!S1454) = TRUE, IF('III. New Locations'!S1454 &gt;= 0, IF('III. New Locations'!S1454 &lt;=1, 0, $C1455), $C1455), $C1455)</f>
        <v>0</v>
      </c>
      <c r="T1455">
        <f>IF('III. New Locations'!T1454 = "-Unknown-", $C1455, 0)</f>
        <v>0</v>
      </c>
      <c r="U1455">
        <f>IF(LEN('III. New Locations'!U1454)&gt;1, 0, IF(T1455 = 0, 0, $C1455))</f>
        <v>0</v>
      </c>
      <c r="V1455">
        <f>IF('III. New Locations'!V1454 = "Unknown", $C1455, 0)</f>
        <v>0</v>
      </c>
      <c r="W1455">
        <f>IF(LEN('III. New Locations'!W1454)&gt;1, 0, IF(V1455 = 0, 0, $C1455))</f>
        <v>0</v>
      </c>
      <c r="X1455" t="str">
        <f>'III. New Locations'!X1454</f>
        <v>Unknown</v>
      </c>
      <c r="Y1455">
        <f>IF(ISNUMBER('III. New Locations'!Y1454) = TRUE, IF('III. New Locations'!Y1454 &gt;= 1400, IF('III. New Locations'!Y1454 &lt;=2100, 0, $C1455), $C1455), $C1455)</f>
        <v>0</v>
      </c>
      <c r="Z1455">
        <f>IF(ISNUMBER('III. New Locations'!Z1454) = TRUE, IF('III. New Locations'!Z1454 &gt;= 1400, IF('III. New Locations'!Z1454 &lt;=2100, 0, $C1455), $C1455), $C1455)</f>
        <v>0</v>
      </c>
      <c r="AA1455">
        <f>IF(ISNUMBER('III. New Locations'!AA1454) = TRUE, IF('III. New Locations'!AA1454 &gt;= 1400, IF('III. New Locations'!AA1454 &lt;=2100, 0, $C1455), $C1455), $C1455)</f>
        <v>0</v>
      </c>
      <c r="AC1455">
        <f>IF(ISNUMBER('III. New Locations'!AC1454) = TRUE, IF('III. New Locations'!AC1454 &gt;= 0, IF('III. New Locations'!AC1454 &lt;=1, 0,$C1455),$C1455), $C1455)</f>
        <v>0</v>
      </c>
    </row>
    <row r="1456" spans="1:29" x14ac:dyDescent="0.25">
      <c r="A1456">
        <f>'III. New Locations'!A1455</f>
        <v>1453</v>
      </c>
      <c r="C1456" s="4">
        <f>IF(LEN('III. New Locations'!C1455) &gt; 2, 1, 0)</f>
        <v>0</v>
      </c>
      <c r="E1456">
        <f>IF(LEN('III. New Locations'!E1455) = 2, IF('III. New Locations'!E1455 = "--", $C1456, 0), $C1456)</f>
        <v>0</v>
      </c>
      <c r="F1456">
        <f>IF(LEN('III. New Locations'!F1455) &gt; 4, 0, $C1456)</f>
        <v>0</v>
      </c>
      <c r="G1456">
        <f>IF(ISNUMBER('III. New Locations'!G1455) = TRUE, 0, $C1456)</f>
        <v>0</v>
      </c>
      <c r="H1456">
        <f>IF(ISNUMBER('III. New Locations'!H1455) = TRUE, 0, $C1456)</f>
        <v>0</v>
      </c>
      <c r="I1456">
        <f>IF(ISNUMBER('III. New Locations'!I1455) = TRUE, 0, $C1456)</f>
        <v>0</v>
      </c>
      <c r="J1456">
        <f>IF(ISNUMBER('III. New Locations'!J1455) = TRUE, 0, $C1456)</f>
        <v>0</v>
      </c>
      <c r="K1456">
        <f>IF(ISNUMBER('III. New Locations'!K1455) = TRUE, 0,$C1456)</f>
        <v>0</v>
      </c>
      <c r="M1456">
        <f>IF(ISNUMBER('III. New Locations'!M1455) = TRUE, 0,$C1456)</f>
        <v>0</v>
      </c>
      <c r="O1456">
        <f>IF(ISNUMBER('III. New Locations'!O1455) = TRUE, 0, $C1456)</f>
        <v>0</v>
      </c>
      <c r="P1456">
        <f>IF(ISNUMBER('III. New Locations'!P1455) = TRUE, 0, $C1456)</f>
        <v>0</v>
      </c>
      <c r="Q1456">
        <f>IF(ISNUMBER('III. New Locations'!Q1455) = TRUE, 0, $C1456)</f>
        <v>0</v>
      </c>
      <c r="R1456">
        <f>IF(ISNUMBER('III. New Locations'!R1455) = TRUE, IF('III. New Locations'!R1455 &gt;= 0, IF('III. New Locations'!R1455 &lt;=1, 0, $C1456),$C1456),$C1456)</f>
        <v>0</v>
      </c>
      <c r="S1456">
        <f>IF(ISNUMBER('III. New Locations'!S1455) = TRUE, IF('III. New Locations'!S1455 &gt;= 0, IF('III. New Locations'!S1455 &lt;=1, 0, $C1456), $C1456), $C1456)</f>
        <v>0</v>
      </c>
      <c r="T1456">
        <f>IF('III. New Locations'!T1455 = "-Unknown-", $C1456, 0)</f>
        <v>0</v>
      </c>
      <c r="U1456">
        <f>IF(LEN('III. New Locations'!U1455)&gt;1, 0, IF(T1456 = 0, 0, $C1456))</f>
        <v>0</v>
      </c>
      <c r="V1456">
        <f>IF('III. New Locations'!V1455 = "Unknown", $C1456, 0)</f>
        <v>0</v>
      </c>
      <c r="W1456">
        <f>IF(LEN('III. New Locations'!W1455)&gt;1, 0, IF(V1456 = 0, 0, $C1456))</f>
        <v>0</v>
      </c>
      <c r="X1456" t="str">
        <f>'III. New Locations'!X1455</f>
        <v>Unknown</v>
      </c>
      <c r="Y1456">
        <f>IF(ISNUMBER('III. New Locations'!Y1455) = TRUE, IF('III. New Locations'!Y1455 &gt;= 1400, IF('III. New Locations'!Y1455 &lt;=2100, 0, $C1456), $C1456), $C1456)</f>
        <v>0</v>
      </c>
      <c r="Z1456">
        <f>IF(ISNUMBER('III. New Locations'!Z1455) = TRUE, IF('III. New Locations'!Z1455 &gt;= 1400, IF('III. New Locations'!Z1455 &lt;=2100, 0, $C1456), $C1456), $C1456)</f>
        <v>0</v>
      </c>
      <c r="AA1456">
        <f>IF(ISNUMBER('III. New Locations'!AA1455) = TRUE, IF('III. New Locations'!AA1455 &gt;= 1400, IF('III. New Locations'!AA1455 &lt;=2100, 0, $C1456), $C1456), $C1456)</f>
        <v>0</v>
      </c>
      <c r="AC1456">
        <f>IF(ISNUMBER('III. New Locations'!AC1455) = TRUE, IF('III. New Locations'!AC1455 &gt;= 0, IF('III. New Locations'!AC1455 &lt;=1, 0,$C1456),$C1456), $C1456)</f>
        <v>0</v>
      </c>
    </row>
    <row r="1457" spans="1:29" x14ac:dyDescent="0.25">
      <c r="A1457">
        <f>'III. New Locations'!A1456</f>
        <v>1454</v>
      </c>
      <c r="C1457" s="4">
        <f>IF(LEN('III. New Locations'!C1456) &gt; 2, 1, 0)</f>
        <v>0</v>
      </c>
      <c r="E1457">
        <f>IF(LEN('III. New Locations'!E1456) = 2, IF('III. New Locations'!E1456 = "--", $C1457, 0), $C1457)</f>
        <v>0</v>
      </c>
      <c r="F1457">
        <f>IF(LEN('III. New Locations'!F1456) &gt; 4, 0, $C1457)</f>
        <v>0</v>
      </c>
      <c r="G1457">
        <f>IF(ISNUMBER('III. New Locations'!G1456) = TRUE, 0, $C1457)</f>
        <v>0</v>
      </c>
      <c r="H1457">
        <f>IF(ISNUMBER('III. New Locations'!H1456) = TRUE, 0, $C1457)</f>
        <v>0</v>
      </c>
      <c r="I1457">
        <f>IF(ISNUMBER('III. New Locations'!I1456) = TRUE, 0, $C1457)</f>
        <v>0</v>
      </c>
      <c r="J1457">
        <f>IF(ISNUMBER('III. New Locations'!J1456) = TRUE, 0, $C1457)</f>
        <v>0</v>
      </c>
      <c r="K1457">
        <f>IF(ISNUMBER('III. New Locations'!K1456) = TRUE, 0,$C1457)</f>
        <v>0</v>
      </c>
      <c r="M1457">
        <f>IF(ISNUMBER('III. New Locations'!M1456) = TRUE, 0,$C1457)</f>
        <v>0</v>
      </c>
      <c r="O1457">
        <f>IF(ISNUMBER('III. New Locations'!O1456) = TRUE, 0, $C1457)</f>
        <v>0</v>
      </c>
      <c r="P1457">
        <f>IF(ISNUMBER('III. New Locations'!P1456) = TRUE, 0, $C1457)</f>
        <v>0</v>
      </c>
      <c r="Q1457">
        <f>IF(ISNUMBER('III. New Locations'!Q1456) = TRUE, 0, $C1457)</f>
        <v>0</v>
      </c>
      <c r="R1457">
        <f>IF(ISNUMBER('III. New Locations'!R1456) = TRUE, IF('III. New Locations'!R1456 &gt;= 0, IF('III. New Locations'!R1456 &lt;=1, 0, $C1457),$C1457),$C1457)</f>
        <v>0</v>
      </c>
      <c r="S1457">
        <f>IF(ISNUMBER('III. New Locations'!S1456) = TRUE, IF('III. New Locations'!S1456 &gt;= 0, IF('III. New Locations'!S1456 &lt;=1, 0, $C1457), $C1457), $C1457)</f>
        <v>0</v>
      </c>
      <c r="T1457">
        <f>IF('III. New Locations'!T1456 = "-Unknown-", $C1457, 0)</f>
        <v>0</v>
      </c>
      <c r="U1457">
        <f>IF(LEN('III. New Locations'!U1456)&gt;1, 0, IF(T1457 = 0, 0, $C1457))</f>
        <v>0</v>
      </c>
      <c r="V1457">
        <f>IF('III. New Locations'!V1456 = "Unknown", $C1457, 0)</f>
        <v>0</v>
      </c>
      <c r="W1457">
        <f>IF(LEN('III. New Locations'!W1456)&gt;1, 0, IF(V1457 = 0, 0, $C1457))</f>
        <v>0</v>
      </c>
      <c r="X1457" t="str">
        <f>'III. New Locations'!X1456</f>
        <v>Unknown</v>
      </c>
      <c r="Y1457">
        <f>IF(ISNUMBER('III. New Locations'!Y1456) = TRUE, IF('III. New Locations'!Y1456 &gt;= 1400, IF('III. New Locations'!Y1456 &lt;=2100, 0, $C1457), $C1457), $C1457)</f>
        <v>0</v>
      </c>
      <c r="Z1457">
        <f>IF(ISNUMBER('III. New Locations'!Z1456) = TRUE, IF('III. New Locations'!Z1456 &gt;= 1400, IF('III. New Locations'!Z1456 &lt;=2100, 0, $C1457), $C1457), $C1457)</f>
        <v>0</v>
      </c>
      <c r="AA1457">
        <f>IF(ISNUMBER('III. New Locations'!AA1456) = TRUE, IF('III. New Locations'!AA1456 &gt;= 1400, IF('III. New Locations'!AA1456 &lt;=2100, 0, $C1457), $C1457), $C1457)</f>
        <v>0</v>
      </c>
      <c r="AC1457">
        <f>IF(ISNUMBER('III. New Locations'!AC1456) = TRUE, IF('III. New Locations'!AC1456 &gt;= 0, IF('III. New Locations'!AC1456 &lt;=1, 0,$C1457),$C1457), $C1457)</f>
        <v>0</v>
      </c>
    </row>
    <row r="1458" spans="1:29" x14ac:dyDescent="0.25">
      <c r="A1458">
        <f>'III. New Locations'!A1457</f>
        <v>1455</v>
      </c>
      <c r="C1458" s="4">
        <f>IF(LEN('III. New Locations'!C1457) &gt; 2, 1, 0)</f>
        <v>0</v>
      </c>
      <c r="E1458">
        <f>IF(LEN('III. New Locations'!E1457) = 2, IF('III. New Locations'!E1457 = "--", $C1458, 0), $C1458)</f>
        <v>0</v>
      </c>
      <c r="F1458">
        <f>IF(LEN('III. New Locations'!F1457) &gt; 4, 0, $C1458)</f>
        <v>0</v>
      </c>
      <c r="G1458">
        <f>IF(ISNUMBER('III. New Locations'!G1457) = TRUE, 0, $C1458)</f>
        <v>0</v>
      </c>
      <c r="H1458">
        <f>IF(ISNUMBER('III. New Locations'!H1457) = TRUE, 0, $C1458)</f>
        <v>0</v>
      </c>
      <c r="I1458">
        <f>IF(ISNUMBER('III. New Locations'!I1457) = TRUE, 0, $C1458)</f>
        <v>0</v>
      </c>
      <c r="J1458">
        <f>IF(ISNUMBER('III. New Locations'!J1457) = TRUE, 0, $C1458)</f>
        <v>0</v>
      </c>
      <c r="K1458">
        <f>IF(ISNUMBER('III. New Locations'!K1457) = TRUE, 0,$C1458)</f>
        <v>0</v>
      </c>
      <c r="M1458">
        <f>IF(ISNUMBER('III. New Locations'!M1457) = TRUE, 0,$C1458)</f>
        <v>0</v>
      </c>
      <c r="O1458">
        <f>IF(ISNUMBER('III. New Locations'!O1457) = TRUE, 0, $C1458)</f>
        <v>0</v>
      </c>
      <c r="P1458">
        <f>IF(ISNUMBER('III. New Locations'!P1457) = TRUE, 0, $C1458)</f>
        <v>0</v>
      </c>
      <c r="Q1458">
        <f>IF(ISNUMBER('III. New Locations'!Q1457) = TRUE, 0, $C1458)</f>
        <v>0</v>
      </c>
      <c r="R1458">
        <f>IF(ISNUMBER('III. New Locations'!R1457) = TRUE, IF('III. New Locations'!R1457 &gt;= 0, IF('III. New Locations'!R1457 &lt;=1, 0, $C1458),$C1458),$C1458)</f>
        <v>0</v>
      </c>
      <c r="S1458">
        <f>IF(ISNUMBER('III. New Locations'!S1457) = TRUE, IF('III. New Locations'!S1457 &gt;= 0, IF('III. New Locations'!S1457 &lt;=1, 0, $C1458), $C1458), $C1458)</f>
        <v>0</v>
      </c>
      <c r="T1458">
        <f>IF('III. New Locations'!T1457 = "-Unknown-", $C1458, 0)</f>
        <v>0</v>
      </c>
      <c r="U1458">
        <f>IF(LEN('III. New Locations'!U1457)&gt;1, 0, IF(T1458 = 0, 0, $C1458))</f>
        <v>0</v>
      </c>
      <c r="V1458">
        <f>IF('III. New Locations'!V1457 = "Unknown", $C1458, 0)</f>
        <v>0</v>
      </c>
      <c r="W1458">
        <f>IF(LEN('III. New Locations'!W1457)&gt;1, 0, IF(V1458 = 0, 0, $C1458))</f>
        <v>0</v>
      </c>
      <c r="X1458" t="str">
        <f>'III. New Locations'!X1457</f>
        <v>Unknown</v>
      </c>
      <c r="Y1458">
        <f>IF(ISNUMBER('III. New Locations'!Y1457) = TRUE, IF('III. New Locations'!Y1457 &gt;= 1400, IF('III. New Locations'!Y1457 &lt;=2100, 0, $C1458), $C1458), $C1458)</f>
        <v>0</v>
      </c>
      <c r="Z1458">
        <f>IF(ISNUMBER('III. New Locations'!Z1457) = TRUE, IF('III. New Locations'!Z1457 &gt;= 1400, IF('III. New Locations'!Z1457 &lt;=2100, 0, $C1458), $C1458), $C1458)</f>
        <v>0</v>
      </c>
      <c r="AA1458">
        <f>IF(ISNUMBER('III. New Locations'!AA1457) = TRUE, IF('III. New Locations'!AA1457 &gt;= 1400, IF('III. New Locations'!AA1457 &lt;=2100, 0, $C1458), $C1458), $C1458)</f>
        <v>0</v>
      </c>
      <c r="AC1458">
        <f>IF(ISNUMBER('III. New Locations'!AC1457) = TRUE, IF('III. New Locations'!AC1457 &gt;= 0, IF('III. New Locations'!AC1457 &lt;=1, 0,$C1458),$C1458), $C1458)</f>
        <v>0</v>
      </c>
    </row>
    <row r="1459" spans="1:29" x14ac:dyDescent="0.25">
      <c r="A1459">
        <f>'III. New Locations'!A1458</f>
        <v>1456</v>
      </c>
      <c r="C1459" s="4">
        <f>IF(LEN('III. New Locations'!C1458) &gt; 2, 1, 0)</f>
        <v>0</v>
      </c>
      <c r="E1459">
        <f>IF(LEN('III. New Locations'!E1458) = 2, IF('III. New Locations'!E1458 = "--", $C1459, 0), $C1459)</f>
        <v>0</v>
      </c>
      <c r="F1459">
        <f>IF(LEN('III. New Locations'!F1458) &gt; 4, 0, $C1459)</f>
        <v>0</v>
      </c>
      <c r="G1459">
        <f>IF(ISNUMBER('III. New Locations'!G1458) = TRUE, 0, $C1459)</f>
        <v>0</v>
      </c>
      <c r="H1459">
        <f>IF(ISNUMBER('III. New Locations'!H1458) = TRUE, 0, $C1459)</f>
        <v>0</v>
      </c>
      <c r="I1459">
        <f>IF(ISNUMBER('III. New Locations'!I1458) = TRUE, 0, $C1459)</f>
        <v>0</v>
      </c>
      <c r="J1459">
        <f>IF(ISNUMBER('III. New Locations'!J1458) = TRUE, 0, $C1459)</f>
        <v>0</v>
      </c>
      <c r="K1459">
        <f>IF(ISNUMBER('III. New Locations'!K1458) = TRUE, 0,$C1459)</f>
        <v>0</v>
      </c>
      <c r="M1459">
        <f>IF(ISNUMBER('III. New Locations'!M1458) = TRUE, 0,$C1459)</f>
        <v>0</v>
      </c>
      <c r="O1459">
        <f>IF(ISNUMBER('III. New Locations'!O1458) = TRUE, 0, $C1459)</f>
        <v>0</v>
      </c>
      <c r="P1459">
        <f>IF(ISNUMBER('III. New Locations'!P1458) = TRUE, 0, $C1459)</f>
        <v>0</v>
      </c>
      <c r="Q1459">
        <f>IF(ISNUMBER('III. New Locations'!Q1458) = TRUE, 0, $C1459)</f>
        <v>0</v>
      </c>
      <c r="R1459">
        <f>IF(ISNUMBER('III. New Locations'!R1458) = TRUE, IF('III. New Locations'!R1458 &gt;= 0, IF('III. New Locations'!R1458 &lt;=1, 0, $C1459),$C1459),$C1459)</f>
        <v>0</v>
      </c>
      <c r="S1459">
        <f>IF(ISNUMBER('III. New Locations'!S1458) = TRUE, IF('III. New Locations'!S1458 &gt;= 0, IF('III. New Locations'!S1458 &lt;=1, 0, $C1459), $C1459), $C1459)</f>
        <v>0</v>
      </c>
      <c r="T1459">
        <f>IF('III. New Locations'!T1458 = "-Unknown-", $C1459, 0)</f>
        <v>0</v>
      </c>
      <c r="U1459">
        <f>IF(LEN('III. New Locations'!U1458)&gt;1, 0, IF(T1459 = 0, 0, $C1459))</f>
        <v>0</v>
      </c>
      <c r="V1459">
        <f>IF('III. New Locations'!V1458 = "Unknown", $C1459, 0)</f>
        <v>0</v>
      </c>
      <c r="W1459">
        <f>IF(LEN('III. New Locations'!W1458)&gt;1, 0, IF(V1459 = 0, 0, $C1459))</f>
        <v>0</v>
      </c>
      <c r="X1459" t="str">
        <f>'III. New Locations'!X1458</f>
        <v>Unknown</v>
      </c>
      <c r="Y1459">
        <f>IF(ISNUMBER('III. New Locations'!Y1458) = TRUE, IF('III. New Locations'!Y1458 &gt;= 1400, IF('III. New Locations'!Y1458 &lt;=2100, 0, $C1459), $C1459), $C1459)</f>
        <v>0</v>
      </c>
      <c r="Z1459">
        <f>IF(ISNUMBER('III. New Locations'!Z1458) = TRUE, IF('III. New Locations'!Z1458 &gt;= 1400, IF('III. New Locations'!Z1458 &lt;=2100, 0, $C1459), $C1459), $C1459)</f>
        <v>0</v>
      </c>
      <c r="AA1459">
        <f>IF(ISNUMBER('III. New Locations'!AA1458) = TRUE, IF('III. New Locations'!AA1458 &gt;= 1400, IF('III. New Locations'!AA1458 &lt;=2100, 0, $C1459), $C1459), $C1459)</f>
        <v>0</v>
      </c>
      <c r="AC1459">
        <f>IF(ISNUMBER('III. New Locations'!AC1458) = TRUE, IF('III. New Locations'!AC1458 &gt;= 0, IF('III. New Locations'!AC1458 &lt;=1, 0,$C1459),$C1459), $C1459)</f>
        <v>0</v>
      </c>
    </row>
    <row r="1460" spans="1:29" x14ac:dyDescent="0.25">
      <c r="A1460">
        <f>'III. New Locations'!A1459</f>
        <v>1457</v>
      </c>
      <c r="C1460" s="4">
        <f>IF(LEN('III. New Locations'!C1459) &gt; 2, 1, 0)</f>
        <v>0</v>
      </c>
      <c r="E1460">
        <f>IF(LEN('III. New Locations'!E1459) = 2, IF('III. New Locations'!E1459 = "--", $C1460, 0), $C1460)</f>
        <v>0</v>
      </c>
      <c r="F1460">
        <f>IF(LEN('III. New Locations'!F1459) &gt; 4, 0, $C1460)</f>
        <v>0</v>
      </c>
      <c r="G1460">
        <f>IF(ISNUMBER('III. New Locations'!G1459) = TRUE, 0, $C1460)</f>
        <v>0</v>
      </c>
      <c r="H1460">
        <f>IF(ISNUMBER('III. New Locations'!H1459) = TRUE, 0, $C1460)</f>
        <v>0</v>
      </c>
      <c r="I1460">
        <f>IF(ISNUMBER('III. New Locations'!I1459) = TRUE, 0, $C1460)</f>
        <v>0</v>
      </c>
      <c r="J1460">
        <f>IF(ISNUMBER('III. New Locations'!J1459) = TRUE, 0, $C1460)</f>
        <v>0</v>
      </c>
      <c r="K1460">
        <f>IF(ISNUMBER('III. New Locations'!K1459) = TRUE, 0,$C1460)</f>
        <v>0</v>
      </c>
      <c r="M1460">
        <f>IF(ISNUMBER('III. New Locations'!M1459) = TRUE, 0,$C1460)</f>
        <v>0</v>
      </c>
      <c r="O1460">
        <f>IF(ISNUMBER('III. New Locations'!O1459) = TRUE, 0, $C1460)</f>
        <v>0</v>
      </c>
      <c r="P1460">
        <f>IF(ISNUMBER('III. New Locations'!P1459) = TRUE, 0, $C1460)</f>
        <v>0</v>
      </c>
      <c r="Q1460">
        <f>IF(ISNUMBER('III. New Locations'!Q1459) = TRUE, 0, $C1460)</f>
        <v>0</v>
      </c>
      <c r="R1460">
        <f>IF(ISNUMBER('III. New Locations'!R1459) = TRUE, IF('III. New Locations'!R1459 &gt;= 0, IF('III. New Locations'!R1459 &lt;=1, 0, $C1460),$C1460),$C1460)</f>
        <v>0</v>
      </c>
      <c r="S1460">
        <f>IF(ISNUMBER('III. New Locations'!S1459) = TRUE, IF('III. New Locations'!S1459 &gt;= 0, IF('III. New Locations'!S1459 &lt;=1, 0, $C1460), $C1460), $C1460)</f>
        <v>0</v>
      </c>
      <c r="T1460">
        <f>IF('III. New Locations'!T1459 = "-Unknown-", $C1460, 0)</f>
        <v>0</v>
      </c>
      <c r="U1460">
        <f>IF(LEN('III. New Locations'!U1459)&gt;1, 0, IF(T1460 = 0, 0, $C1460))</f>
        <v>0</v>
      </c>
      <c r="V1460">
        <f>IF('III. New Locations'!V1459 = "Unknown", $C1460, 0)</f>
        <v>0</v>
      </c>
      <c r="W1460">
        <f>IF(LEN('III. New Locations'!W1459)&gt;1, 0, IF(V1460 = 0, 0, $C1460))</f>
        <v>0</v>
      </c>
      <c r="X1460" t="str">
        <f>'III. New Locations'!X1459</f>
        <v>Unknown</v>
      </c>
      <c r="Y1460">
        <f>IF(ISNUMBER('III. New Locations'!Y1459) = TRUE, IF('III. New Locations'!Y1459 &gt;= 1400, IF('III. New Locations'!Y1459 &lt;=2100, 0, $C1460), $C1460), $C1460)</f>
        <v>0</v>
      </c>
      <c r="Z1460">
        <f>IF(ISNUMBER('III. New Locations'!Z1459) = TRUE, IF('III. New Locations'!Z1459 &gt;= 1400, IF('III. New Locations'!Z1459 &lt;=2100, 0, $C1460), $C1460), $C1460)</f>
        <v>0</v>
      </c>
      <c r="AA1460">
        <f>IF(ISNUMBER('III. New Locations'!AA1459) = TRUE, IF('III. New Locations'!AA1459 &gt;= 1400, IF('III. New Locations'!AA1459 &lt;=2100, 0, $C1460), $C1460), $C1460)</f>
        <v>0</v>
      </c>
      <c r="AC1460">
        <f>IF(ISNUMBER('III. New Locations'!AC1459) = TRUE, IF('III. New Locations'!AC1459 &gt;= 0, IF('III. New Locations'!AC1459 &lt;=1, 0,$C1460),$C1460), $C1460)</f>
        <v>0</v>
      </c>
    </row>
    <row r="1461" spans="1:29" x14ac:dyDescent="0.25">
      <c r="A1461">
        <f>'III. New Locations'!A1460</f>
        <v>1458</v>
      </c>
      <c r="C1461" s="4">
        <f>IF(LEN('III. New Locations'!C1460) &gt; 2, 1, 0)</f>
        <v>0</v>
      </c>
      <c r="E1461">
        <f>IF(LEN('III. New Locations'!E1460) = 2, IF('III. New Locations'!E1460 = "--", $C1461, 0), $C1461)</f>
        <v>0</v>
      </c>
      <c r="F1461">
        <f>IF(LEN('III. New Locations'!F1460) &gt; 4, 0, $C1461)</f>
        <v>0</v>
      </c>
      <c r="G1461">
        <f>IF(ISNUMBER('III. New Locations'!G1460) = TRUE, 0, $C1461)</f>
        <v>0</v>
      </c>
      <c r="H1461">
        <f>IF(ISNUMBER('III. New Locations'!H1460) = TRUE, 0, $C1461)</f>
        <v>0</v>
      </c>
      <c r="I1461">
        <f>IF(ISNUMBER('III. New Locations'!I1460) = TRUE, 0, $C1461)</f>
        <v>0</v>
      </c>
      <c r="J1461">
        <f>IF(ISNUMBER('III. New Locations'!J1460) = TRUE, 0, $C1461)</f>
        <v>0</v>
      </c>
      <c r="K1461">
        <f>IF(ISNUMBER('III. New Locations'!K1460) = TRUE, 0,$C1461)</f>
        <v>0</v>
      </c>
      <c r="M1461">
        <f>IF(ISNUMBER('III. New Locations'!M1460) = TRUE, 0,$C1461)</f>
        <v>0</v>
      </c>
      <c r="O1461">
        <f>IF(ISNUMBER('III. New Locations'!O1460) = TRUE, 0, $C1461)</f>
        <v>0</v>
      </c>
      <c r="P1461">
        <f>IF(ISNUMBER('III. New Locations'!P1460) = TRUE, 0, $C1461)</f>
        <v>0</v>
      </c>
      <c r="Q1461">
        <f>IF(ISNUMBER('III. New Locations'!Q1460) = TRUE, 0, $C1461)</f>
        <v>0</v>
      </c>
      <c r="R1461">
        <f>IF(ISNUMBER('III. New Locations'!R1460) = TRUE, IF('III. New Locations'!R1460 &gt;= 0, IF('III. New Locations'!R1460 &lt;=1, 0, $C1461),$C1461),$C1461)</f>
        <v>0</v>
      </c>
      <c r="S1461">
        <f>IF(ISNUMBER('III. New Locations'!S1460) = TRUE, IF('III. New Locations'!S1460 &gt;= 0, IF('III. New Locations'!S1460 &lt;=1, 0, $C1461), $C1461), $C1461)</f>
        <v>0</v>
      </c>
      <c r="T1461">
        <f>IF('III. New Locations'!T1460 = "-Unknown-", $C1461, 0)</f>
        <v>0</v>
      </c>
      <c r="U1461">
        <f>IF(LEN('III. New Locations'!U1460)&gt;1, 0, IF(T1461 = 0, 0, $C1461))</f>
        <v>0</v>
      </c>
      <c r="V1461">
        <f>IF('III. New Locations'!V1460 = "Unknown", $C1461, 0)</f>
        <v>0</v>
      </c>
      <c r="W1461">
        <f>IF(LEN('III. New Locations'!W1460)&gt;1, 0, IF(V1461 = 0, 0, $C1461))</f>
        <v>0</v>
      </c>
      <c r="X1461" t="str">
        <f>'III. New Locations'!X1460</f>
        <v>Unknown</v>
      </c>
      <c r="Y1461">
        <f>IF(ISNUMBER('III. New Locations'!Y1460) = TRUE, IF('III. New Locations'!Y1460 &gt;= 1400, IF('III. New Locations'!Y1460 &lt;=2100, 0, $C1461), $C1461), $C1461)</f>
        <v>0</v>
      </c>
      <c r="Z1461">
        <f>IF(ISNUMBER('III. New Locations'!Z1460) = TRUE, IF('III. New Locations'!Z1460 &gt;= 1400, IF('III. New Locations'!Z1460 &lt;=2100, 0, $C1461), $C1461), $C1461)</f>
        <v>0</v>
      </c>
      <c r="AA1461">
        <f>IF(ISNUMBER('III. New Locations'!AA1460) = TRUE, IF('III. New Locations'!AA1460 &gt;= 1400, IF('III. New Locations'!AA1460 &lt;=2100, 0, $C1461), $C1461), $C1461)</f>
        <v>0</v>
      </c>
      <c r="AC1461">
        <f>IF(ISNUMBER('III. New Locations'!AC1460) = TRUE, IF('III. New Locations'!AC1460 &gt;= 0, IF('III. New Locations'!AC1460 &lt;=1, 0,$C1461),$C1461), $C1461)</f>
        <v>0</v>
      </c>
    </row>
    <row r="1462" spans="1:29" x14ac:dyDescent="0.25">
      <c r="A1462">
        <f>'III. New Locations'!A1461</f>
        <v>1459</v>
      </c>
      <c r="C1462" s="4">
        <f>IF(LEN('III. New Locations'!C1461) &gt; 2, 1, 0)</f>
        <v>0</v>
      </c>
      <c r="E1462">
        <f>IF(LEN('III. New Locations'!E1461) = 2, IF('III. New Locations'!E1461 = "--", $C1462, 0), $C1462)</f>
        <v>0</v>
      </c>
      <c r="F1462">
        <f>IF(LEN('III. New Locations'!F1461) &gt; 4, 0, $C1462)</f>
        <v>0</v>
      </c>
      <c r="G1462">
        <f>IF(ISNUMBER('III. New Locations'!G1461) = TRUE, 0, $C1462)</f>
        <v>0</v>
      </c>
      <c r="H1462">
        <f>IF(ISNUMBER('III. New Locations'!H1461) = TRUE, 0, $C1462)</f>
        <v>0</v>
      </c>
      <c r="I1462">
        <f>IF(ISNUMBER('III. New Locations'!I1461) = TRUE, 0, $C1462)</f>
        <v>0</v>
      </c>
      <c r="J1462">
        <f>IF(ISNUMBER('III. New Locations'!J1461) = TRUE, 0, $C1462)</f>
        <v>0</v>
      </c>
      <c r="K1462">
        <f>IF(ISNUMBER('III. New Locations'!K1461) = TRUE, 0,$C1462)</f>
        <v>0</v>
      </c>
      <c r="M1462">
        <f>IF(ISNUMBER('III. New Locations'!M1461) = TRUE, 0,$C1462)</f>
        <v>0</v>
      </c>
      <c r="O1462">
        <f>IF(ISNUMBER('III. New Locations'!O1461) = TRUE, 0, $C1462)</f>
        <v>0</v>
      </c>
      <c r="P1462">
        <f>IF(ISNUMBER('III. New Locations'!P1461) = TRUE, 0, $C1462)</f>
        <v>0</v>
      </c>
      <c r="Q1462">
        <f>IF(ISNUMBER('III. New Locations'!Q1461) = TRUE, 0, $C1462)</f>
        <v>0</v>
      </c>
      <c r="R1462">
        <f>IF(ISNUMBER('III. New Locations'!R1461) = TRUE, IF('III. New Locations'!R1461 &gt;= 0, IF('III. New Locations'!R1461 &lt;=1, 0, $C1462),$C1462),$C1462)</f>
        <v>0</v>
      </c>
      <c r="S1462">
        <f>IF(ISNUMBER('III. New Locations'!S1461) = TRUE, IF('III. New Locations'!S1461 &gt;= 0, IF('III. New Locations'!S1461 &lt;=1, 0, $C1462), $C1462), $C1462)</f>
        <v>0</v>
      </c>
      <c r="T1462">
        <f>IF('III. New Locations'!T1461 = "-Unknown-", $C1462, 0)</f>
        <v>0</v>
      </c>
      <c r="U1462">
        <f>IF(LEN('III. New Locations'!U1461)&gt;1, 0, IF(T1462 = 0, 0, $C1462))</f>
        <v>0</v>
      </c>
      <c r="V1462">
        <f>IF('III. New Locations'!V1461 = "Unknown", $C1462, 0)</f>
        <v>0</v>
      </c>
      <c r="W1462">
        <f>IF(LEN('III. New Locations'!W1461)&gt;1, 0, IF(V1462 = 0, 0, $C1462))</f>
        <v>0</v>
      </c>
      <c r="X1462" t="str">
        <f>'III. New Locations'!X1461</f>
        <v>Unknown</v>
      </c>
      <c r="Y1462">
        <f>IF(ISNUMBER('III. New Locations'!Y1461) = TRUE, IF('III. New Locations'!Y1461 &gt;= 1400, IF('III. New Locations'!Y1461 &lt;=2100, 0, $C1462), $C1462), $C1462)</f>
        <v>0</v>
      </c>
      <c r="Z1462">
        <f>IF(ISNUMBER('III. New Locations'!Z1461) = TRUE, IF('III. New Locations'!Z1461 &gt;= 1400, IF('III. New Locations'!Z1461 &lt;=2100, 0, $C1462), $C1462), $C1462)</f>
        <v>0</v>
      </c>
      <c r="AA1462">
        <f>IF(ISNUMBER('III. New Locations'!AA1461) = TRUE, IF('III. New Locations'!AA1461 &gt;= 1400, IF('III. New Locations'!AA1461 &lt;=2100, 0, $C1462), $C1462), $C1462)</f>
        <v>0</v>
      </c>
      <c r="AC1462">
        <f>IF(ISNUMBER('III. New Locations'!AC1461) = TRUE, IF('III. New Locations'!AC1461 &gt;= 0, IF('III. New Locations'!AC1461 &lt;=1, 0,$C1462),$C1462), $C1462)</f>
        <v>0</v>
      </c>
    </row>
    <row r="1463" spans="1:29" x14ac:dyDescent="0.25">
      <c r="A1463">
        <f>'III. New Locations'!A1462</f>
        <v>1460</v>
      </c>
      <c r="C1463" s="4">
        <f>IF(LEN('III. New Locations'!C1462) &gt; 2, 1, 0)</f>
        <v>0</v>
      </c>
      <c r="E1463">
        <f>IF(LEN('III. New Locations'!E1462) = 2, IF('III. New Locations'!E1462 = "--", $C1463, 0), $C1463)</f>
        <v>0</v>
      </c>
      <c r="F1463">
        <f>IF(LEN('III. New Locations'!F1462) &gt; 4, 0, $C1463)</f>
        <v>0</v>
      </c>
      <c r="G1463">
        <f>IF(ISNUMBER('III. New Locations'!G1462) = TRUE, 0, $C1463)</f>
        <v>0</v>
      </c>
      <c r="H1463">
        <f>IF(ISNUMBER('III. New Locations'!H1462) = TRUE, 0, $C1463)</f>
        <v>0</v>
      </c>
      <c r="I1463">
        <f>IF(ISNUMBER('III. New Locations'!I1462) = TRUE, 0, $C1463)</f>
        <v>0</v>
      </c>
      <c r="J1463">
        <f>IF(ISNUMBER('III. New Locations'!J1462) = TRUE, 0, $C1463)</f>
        <v>0</v>
      </c>
      <c r="K1463">
        <f>IF(ISNUMBER('III. New Locations'!K1462) = TRUE, 0,$C1463)</f>
        <v>0</v>
      </c>
      <c r="M1463">
        <f>IF(ISNUMBER('III. New Locations'!M1462) = TRUE, 0,$C1463)</f>
        <v>0</v>
      </c>
      <c r="O1463">
        <f>IF(ISNUMBER('III. New Locations'!O1462) = TRUE, 0, $C1463)</f>
        <v>0</v>
      </c>
      <c r="P1463">
        <f>IF(ISNUMBER('III. New Locations'!P1462) = TRUE, 0, $C1463)</f>
        <v>0</v>
      </c>
      <c r="Q1463">
        <f>IF(ISNUMBER('III. New Locations'!Q1462) = TRUE, 0, $C1463)</f>
        <v>0</v>
      </c>
      <c r="R1463">
        <f>IF(ISNUMBER('III. New Locations'!R1462) = TRUE, IF('III. New Locations'!R1462 &gt;= 0, IF('III. New Locations'!R1462 &lt;=1, 0, $C1463),$C1463),$C1463)</f>
        <v>0</v>
      </c>
      <c r="S1463">
        <f>IF(ISNUMBER('III. New Locations'!S1462) = TRUE, IF('III. New Locations'!S1462 &gt;= 0, IF('III. New Locations'!S1462 &lt;=1, 0, $C1463), $C1463), $C1463)</f>
        <v>0</v>
      </c>
      <c r="T1463">
        <f>IF('III. New Locations'!T1462 = "-Unknown-", $C1463, 0)</f>
        <v>0</v>
      </c>
      <c r="U1463">
        <f>IF(LEN('III. New Locations'!U1462)&gt;1, 0, IF(T1463 = 0, 0, $C1463))</f>
        <v>0</v>
      </c>
      <c r="V1463">
        <f>IF('III. New Locations'!V1462 = "Unknown", $C1463, 0)</f>
        <v>0</v>
      </c>
      <c r="W1463">
        <f>IF(LEN('III. New Locations'!W1462)&gt;1, 0, IF(V1463 = 0, 0, $C1463))</f>
        <v>0</v>
      </c>
      <c r="X1463" t="str">
        <f>'III. New Locations'!X1462</f>
        <v>Unknown</v>
      </c>
      <c r="Y1463">
        <f>IF(ISNUMBER('III. New Locations'!Y1462) = TRUE, IF('III. New Locations'!Y1462 &gt;= 1400, IF('III. New Locations'!Y1462 &lt;=2100, 0, $C1463), $C1463), $C1463)</f>
        <v>0</v>
      </c>
      <c r="Z1463">
        <f>IF(ISNUMBER('III. New Locations'!Z1462) = TRUE, IF('III. New Locations'!Z1462 &gt;= 1400, IF('III. New Locations'!Z1462 &lt;=2100, 0, $C1463), $C1463), $C1463)</f>
        <v>0</v>
      </c>
      <c r="AA1463">
        <f>IF(ISNUMBER('III. New Locations'!AA1462) = TRUE, IF('III. New Locations'!AA1462 &gt;= 1400, IF('III. New Locations'!AA1462 &lt;=2100, 0, $C1463), $C1463), $C1463)</f>
        <v>0</v>
      </c>
      <c r="AC1463">
        <f>IF(ISNUMBER('III. New Locations'!AC1462) = TRUE, IF('III. New Locations'!AC1462 &gt;= 0, IF('III. New Locations'!AC1462 &lt;=1, 0,$C1463),$C1463), $C1463)</f>
        <v>0</v>
      </c>
    </row>
    <row r="1464" spans="1:29" x14ac:dyDescent="0.25">
      <c r="A1464">
        <f>'III. New Locations'!A1463</f>
        <v>1461</v>
      </c>
      <c r="C1464" s="4">
        <f>IF(LEN('III. New Locations'!C1463) &gt; 2, 1, 0)</f>
        <v>0</v>
      </c>
      <c r="E1464">
        <f>IF(LEN('III. New Locations'!E1463) = 2, IF('III. New Locations'!E1463 = "--", $C1464, 0), $C1464)</f>
        <v>0</v>
      </c>
      <c r="F1464">
        <f>IF(LEN('III. New Locations'!F1463) &gt; 4, 0, $C1464)</f>
        <v>0</v>
      </c>
      <c r="G1464">
        <f>IF(ISNUMBER('III. New Locations'!G1463) = TRUE, 0, $C1464)</f>
        <v>0</v>
      </c>
      <c r="H1464">
        <f>IF(ISNUMBER('III. New Locations'!H1463) = TRUE, 0, $C1464)</f>
        <v>0</v>
      </c>
      <c r="I1464">
        <f>IF(ISNUMBER('III. New Locations'!I1463) = TRUE, 0, $C1464)</f>
        <v>0</v>
      </c>
      <c r="J1464">
        <f>IF(ISNUMBER('III. New Locations'!J1463) = TRUE, 0, $C1464)</f>
        <v>0</v>
      </c>
      <c r="K1464">
        <f>IF(ISNUMBER('III. New Locations'!K1463) = TRUE, 0,$C1464)</f>
        <v>0</v>
      </c>
      <c r="M1464">
        <f>IF(ISNUMBER('III. New Locations'!M1463) = TRUE, 0,$C1464)</f>
        <v>0</v>
      </c>
      <c r="O1464">
        <f>IF(ISNUMBER('III. New Locations'!O1463) = TRUE, 0, $C1464)</f>
        <v>0</v>
      </c>
      <c r="P1464">
        <f>IF(ISNUMBER('III. New Locations'!P1463) = TRUE, 0, $C1464)</f>
        <v>0</v>
      </c>
      <c r="Q1464">
        <f>IF(ISNUMBER('III. New Locations'!Q1463) = TRUE, 0, $C1464)</f>
        <v>0</v>
      </c>
      <c r="R1464">
        <f>IF(ISNUMBER('III. New Locations'!R1463) = TRUE, IF('III. New Locations'!R1463 &gt;= 0, IF('III. New Locations'!R1463 &lt;=1, 0, $C1464),$C1464),$C1464)</f>
        <v>0</v>
      </c>
      <c r="S1464">
        <f>IF(ISNUMBER('III. New Locations'!S1463) = TRUE, IF('III. New Locations'!S1463 &gt;= 0, IF('III. New Locations'!S1463 &lt;=1, 0, $C1464), $C1464), $C1464)</f>
        <v>0</v>
      </c>
      <c r="T1464">
        <f>IF('III. New Locations'!T1463 = "-Unknown-", $C1464, 0)</f>
        <v>0</v>
      </c>
      <c r="U1464">
        <f>IF(LEN('III. New Locations'!U1463)&gt;1, 0, IF(T1464 = 0, 0, $C1464))</f>
        <v>0</v>
      </c>
      <c r="V1464">
        <f>IF('III. New Locations'!V1463 = "Unknown", $C1464, 0)</f>
        <v>0</v>
      </c>
      <c r="W1464">
        <f>IF(LEN('III. New Locations'!W1463)&gt;1, 0, IF(V1464 = 0, 0, $C1464))</f>
        <v>0</v>
      </c>
      <c r="X1464" t="str">
        <f>'III. New Locations'!X1463</f>
        <v>Unknown</v>
      </c>
      <c r="Y1464">
        <f>IF(ISNUMBER('III. New Locations'!Y1463) = TRUE, IF('III. New Locations'!Y1463 &gt;= 1400, IF('III. New Locations'!Y1463 &lt;=2100, 0, $C1464), $C1464), $C1464)</f>
        <v>0</v>
      </c>
      <c r="Z1464">
        <f>IF(ISNUMBER('III. New Locations'!Z1463) = TRUE, IF('III. New Locations'!Z1463 &gt;= 1400, IF('III. New Locations'!Z1463 &lt;=2100, 0, $C1464), $C1464), $C1464)</f>
        <v>0</v>
      </c>
      <c r="AA1464">
        <f>IF(ISNUMBER('III. New Locations'!AA1463) = TRUE, IF('III. New Locations'!AA1463 &gt;= 1400, IF('III. New Locations'!AA1463 &lt;=2100, 0, $C1464), $C1464), $C1464)</f>
        <v>0</v>
      </c>
      <c r="AC1464">
        <f>IF(ISNUMBER('III. New Locations'!AC1463) = TRUE, IF('III. New Locations'!AC1463 &gt;= 0, IF('III. New Locations'!AC1463 &lt;=1, 0,$C1464),$C1464), $C1464)</f>
        <v>0</v>
      </c>
    </row>
    <row r="1465" spans="1:29" x14ac:dyDescent="0.25">
      <c r="A1465">
        <f>'III. New Locations'!A1464</f>
        <v>1462</v>
      </c>
      <c r="C1465" s="4">
        <f>IF(LEN('III. New Locations'!C1464) &gt; 2, 1, 0)</f>
        <v>0</v>
      </c>
      <c r="E1465">
        <f>IF(LEN('III. New Locations'!E1464) = 2, IF('III. New Locations'!E1464 = "--", $C1465, 0), $C1465)</f>
        <v>0</v>
      </c>
      <c r="F1465">
        <f>IF(LEN('III. New Locations'!F1464) &gt; 4, 0, $C1465)</f>
        <v>0</v>
      </c>
      <c r="G1465">
        <f>IF(ISNUMBER('III. New Locations'!G1464) = TRUE, 0, $C1465)</f>
        <v>0</v>
      </c>
      <c r="H1465">
        <f>IF(ISNUMBER('III. New Locations'!H1464) = TRUE, 0, $C1465)</f>
        <v>0</v>
      </c>
      <c r="I1465">
        <f>IF(ISNUMBER('III. New Locations'!I1464) = TRUE, 0, $C1465)</f>
        <v>0</v>
      </c>
      <c r="J1465">
        <f>IF(ISNUMBER('III. New Locations'!J1464) = TRUE, 0, $C1465)</f>
        <v>0</v>
      </c>
      <c r="K1465">
        <f>IF(ISNUMBER('III. New Locations'!K1464) = TRUE, 0,$C1465)</f>
        <v>0</v>
      </c>
      <c r="M1465">
        <f>IF(ISNUMBER('III. New Locations'!M1464) = TRUE, 0,$C1465)</f>
        <v>0</v>
      </c>
      <c r="O1465">
        <f>IF(ISNUMBER('III. New Locations'!O1464) = TRUE, 0, $C1465)</f>
        <v>0</v>
      </c>
      <c r="P1465">
        <f>IF(ISNUMBER('III. New Locations'!P1464) = TRUE, 0, $C1465)</f>
        <v>0</v>
      </c>
      <c r="Q1465">
        <f>IF(ISNUMBER('III. New Locations'!Q1464) = TRUE, 0, $C1465)</f>
        <v>0</v>
      </c>
      <c r="R1465">
        <f>IF(ISNUMBER('III. New Locations'!R1464) = TRUE, IF('III. New Locations'!R1464 &gt;= 0, IF('III. New Locations'!R1464 &lt;=1, 0, $C1465),$C1465),$C1465)</f>
        <v>0</v>
      </c>
      <c r="S1465">
        <f>IF(ISNUMBER('III. New Locations'!S1464) = TRUE, IF('III. New Locations'!S1464 &gt;= 0, IF('III. New Locations'!S1464 &lt;=1, 0, $C1465), $C1465), $C1465)</f>
        <v>0</v>
      </c>
      <c r="T1465">
        <f>IF('III. New Locations'!T1464 = "-Unknown-", $C1465, 0)</f>
        <v>0</v>
      </c>
      <c r="U1465">
        <f>IF(LEN('III. New Locations'!U1464)&gt;1, 0, IF(T1465 = 0, 0, $C1465))</f>
        <v>0</v>
      </c>
      <c r="V1465">
        <f>IF('III. New Locations'!V1464 = "Unknown", $C1465, 0)</f>
        <v>0</v>
      </c>
      <c r="W1465">
        <f>IF(LEN('III. New Locations'!W1464)&gt;1, 0, IF(V1465 = 0, 0, $C1465))</f>
        <v>0</v>
      </c>
      <c r="X1465" t="str">
        <f>'III. New Locations'!X1464</f>
        <v>Unknown</v>
      </c>
      <c r="Y1465">
        <f>IF(ISNUMBER('III. New Locations'!Y1464) = TRUE, IF('III. New Locations'!Y1464 &gt;= 1400, IF('III. New Locations'!Y1464 &lt;=2100, 0, $C1465), $C1465), $C1465)</f>
        <v>0</v>
      </c>
      <c r="Z1465">
        <f>IF(ISNUMBER('III. New Locations'!Z1464) = TRUE, IF('III. New Locations'!Z1464 &gt;= 1400, IF('III. New Locations'!Z1464 &lt;=2100, 0, $C1465), $C1465), $C1465)</f>
        <v>0</v>
      </c>
      <c r="AA1465">
        <f>IF(ISNUMBER('III. New Locations'!AA1464) = TRUE, IF('III. New Locations'!AA1464 &gt;= 1400, IF('III. New Locations'!AA1464 &lt;=2100, 0, $C1465), $C1465), $C1465)</f>
        <v>0</v>
      </c>
      <c r="AC1465">
        <f>IF(ISNUMBER('III. New Locations'!AC1464) = TRUE, IF('III. New Locations'!AC1464 &gt;= 0, IF('III. New Locations'!AC1464 &lt;=1, 0,$C1465),$C1465), $C1465)</f>
        <v>0</v>
      </c>
    </row>
    <row r="1466" spans="1:29" x14ac:dyDescent="0.25">
      <c r="A1466">
        <f>'III. New Locations'!A1465</f>
        <v>1463</v>
      </c>
      <c r="C1466" s="4">
        <f>IF(LEN('III. New Locations'!C1465) &gt; 2, 1, 0)</f>
        <v>0</v>
      </c>
      <c r="E1466">
        <f>IF(LEN('III. New Locations'!E1465) = 2, IF('III. New Locations'!E1465 = "--", $C1466, 0), $C1466)</f>
        <v>0</v>
      </c>
      <c r="F1466">
        <f>IF(LEN('III. New Locations'!F1465) &gt; 4, 0, $C1466)</f>
        <v>0</v>
      </c>
      <c r="G1466">
        <f>IF(ISNUMBER('III. New Locations'!G1465) = TRUE, 0, $C1466)</f>
        <v>0</v>
      </c>
      <c r="H1466">
        <f>IF(ISNUMBER('III. New Locations'!H1465) = TRUE, 0, $C1466)</f>
        <v>0</v>
      </c>
      <c r="I1466">
        <f>IF(ISNUMBER('III. New Locations'!I1465) = TRUE, 0, $C1466)</f>
        <v>0</v>
      </c>
      <c r="J1466">
        <f>IF(ISNUMBER('III. New Locations'!J1465) = TRUE, 0, $C1466)</f>
        <v>0</v>
      </c>
      <c r="K1466">
        <f>IF(ISNUMBER('III. New Locations'!K1465) = TRUE, 0,$C1466)</f>
        <v>0</v>
      </c>
      <c r="M1466">
        <f>IF(ISNUMBER('III. New Locations'!M1465) = TRUE, 0,$C1466)</f>
        <v>0</v>
      </c>
      <c r="O1466">
        <f>IF(ISNUMBER('III. New Locations'!O1465) = TRUE, 0, $C1466)</f>
        <v>0</v>
      </c>
      <c r="P1466">
        <f>IF(ISNUMBER('III. New Locations'!P1465) = TRUE, 0, $C1466)</f>
        <v>0</v>
      </c>
      <c r="Q1466">
        <f>IF(ISNUMBER('III. New Locations'!Q1465) = TRUE, 0, $C1466)</f>
        <v>0</v>
      </c>
      <c r="R1466">
        <f>IF(ISNUMBER('III. New Locations'!R1465) = TRUE, IF('III. New Locations'!R1465 &gt;= 0, IF('III. New Locations'!R1465 &lt;=1, 0, $C1466),$C1466),$C1466)</f>
        <v>0</v>
      </c>
      <c r="S1466">
        <f>IF(ISNUMBER('III. New Locations'!S1465) = TRUE, IF('III. New Locations'!S1465 &gt;= 0, IF('III. New Locations'!S1465 &lt;=1, 0, $C1466), $C1466), $C1466)</f>
        <v>0</v>
      </c>
      <c r="T1466">
        <f>IF('III. New Locations'!T1465 = "-Unknown-", $C1466, 0)</f>
        <v>0</v>
      </c>
      <c r="U1466">
        <f>IF(LEN('III. New Locations'!U1465)&gt;1, 0, IF(T1466 = 0, 0, $C1466))</f>
        <v>0</v>
      </c>
      <c r="V1466">
        <f>IF('III. New Locations'!V1465 = "Unknown", $C1466, 0)</f>
        <v>0</v>
      </c>
      <c r="W1466">
        <f>IF(LEN('III. New Locations'!W1465)&gt;1, 0, IF(V1466 = 0, 0, $C1466))</f>
        <v>0</v>
      </c>
      <c r="X1466" t="str">
        <f>'III. New Locations'!X1465</f>
        <v>Unknown</v>
      </c>
      <c r="Y1466">
        <f>IF(ISNUMBER('III. New Locations'!Y1465) = TRUE, IF('III. New Locations'!Y1465 &gt;= 1400, IF('III. New Locations'!Y1465 &lt;=2100, 0, $C1466), $C1466), $C1466)</f>
        <v>0</v>
      </c>
      <c r="Z1466">
        <f>IF(ISNUMBER('III. New Locations'!Z1465) = TRUE, IF('III. New Locations'!Z1465 &gt;= 1400, IF('III. New Locations'!Z1465 &lt;=2100, 0, $C1466), $C1466), $C1466)</f>
        <v>0</v>
      </c>
      <c r="AA1466">
        <f>IF(ISNUMBER('III. New Locations'!AA1465) = TRUE, IF('III. New Locations'!AA1465 &gt;= 1400, IF('III. New Locations'!AA1465 &lt;=2100, 0, $C1466), $C1466), $C1466)</f>
        <v>0</v>
      </c>
      <c r="AC1466">
        <f>IF(ISNUMBER('III. New Locations'!AC1465) = TRUE, IF('III. New Locations'!AC1465 &gt;= 0, IF('III. New Locations'!AC1465 &lt;=1, 0,$C1466),$C1466), $C1466)</f>
        <v>0</v>
      </c>
    </row>
    <row r="1467" spans="1:29" x14ac:dyDescent="0.25">
      <c r="A1467">
        <f>'III. New Locations'!A1466</f>
        <v>1464</v>
      </c>
      <c r="C1467" s="4">
        <f>IF(LEN('III. New Locations'!C1466) &gt; 2, 1, 0)</f>
        <v>0</v>
      </c>
      <c r="E1467">
        <f>IF(LEN('III. New Locations'!E1466) = 2, IF('III. New Locations'!E1466 = "--", $C1467, 0), $C1467)</f>
        <v>0</v>
      </c>
      <c r="F1467">
        <f>IF(LEN('III. New Locations'!F1466) &gt; 4, 0, $C1467)</f>
        <v>0</v>
      </c>
      <c r="G1467">
        <f>IF(ISNUMBER('III. New Locations'!G1466) = TRUE, 0, $C1467)</f>
        <v>0</v>
      </c>
      <c r="H1467">
        <f>IF(ISNUMBER('III. New Locations'!H1466) = TRUE, 0, $C1467)</f>
        <v>0</v>
      </c>
      <c r="I1467">
        <f>IF(ISNUMBER('III. New Locations'!I1466) = TRUE, 0, $C1467)</f>
        <v>0</v>
      </c>
      <c r="J1467">
        <f>IF(ISNUMBER('III. New Locations'!J1466) = TRUE, 0, $C1467)</f>
        <v>0</v>
      </c>
      <c r="K1467">
        <f>IF(ISNUMBER('III. New Locations'!K1466) = TRUE, 0,$C1467)</f>
        <v>0</v>
      </c>
      <c r="M1467">
        <f>IF(ISNUMBER('III. New Locations'!M1466) = TRUE, 0,$C1467)</f>
        <v>0</v>
      </c>
      <c r="O1467">
        <f>IF(ISNUMBER('III. New Locations'!O1466) = TRUE, 0, $C1467)</f>
        <v>0</v>
      </c>
      <c r="P1467">
        <f>IF(ISNUMBER('III. New Locations'!P1466) = TRUE, 0, $C1467)</f>
        <v>0</v>
      </c>
      <c r="Q1467">
        <f>IF(ISNUMBER('III. New Locations'!Q1466) = TRUE, 0, $C1467)</f>
        <v>0</v>
      </c>
      <c r="R1467">
        <f>IF(ISNUMBER('III. New Locations'!R1466) = TRUE, IF('III. New Locations'!R1466 &gt;= 0, IF('III. New Locations'!R1466 &lt;=1, 0, $C1467),$C1467),$C1467)</f>
        <v>0</v>
      </c>
      <c r="S1467">
        <f>IF(ISNUMBER('III. New Locations'!S1466) = TRUE, IF('III. New Locations'!S1466 &gt;= 0, IF('III. New Locations'!S1466 &lt;=1, 0, $C1467), $C1467), $C1467)</f>
        <v>0</v>
      </c>
      <c r="T1467">
        <f>IF('III. New Locations'!T1466 = "-Unknown-", $C1467, 0)</f>
        <v>0</v>
      </c>
      <c r="U1467">
        <f>IF(LEN('III. New Locations'!U1466)&gt;1, 0, IF(T1467 = 0, 0, $C1467))</f>
        <v>0</v>
      </c>
      <c r="V1467">
        <f>IF('III. New Locations'!V1466 = "Unknown", $C1467, 0)</f>
        <v>0</v>
      </c>
      <c r="W1467">
        <f>IF(LEN('III. New Locations'!W1466)&gt;1, 0, IF(V1467 = 0, 0, $C1467))</f>
        <v>0</v>
      </c>
      <c r="X1467" t="str">
        <f>'III. New Locations'!X1466</f>
        <v>Unknown</v>
      </c>
      <c r="Y1467">
        <f>IF(ISNUMBER('III. New Locations'!Y1466) = TRUE, IF('III. New Locations'!Y1466 &gt;= 1400, IF('III. New Locations'!Y1466 &lt;=2100, 0, $C1467), $C1467), $C1467)</f>
        <v>0</v>
      </c>
      <c r="Z1467">
        <f>IF(ISNUMBER('III. New Locations'!Z1466) = TRUE, IF('III. New Locations'!Z1466 &gt;= 1400, IF('III. New Locations'!Z1466 &lt;=2100, 0, $C1467), $C1467), $C1467)</f>
        <v>0</v>
      </c>
      <c r="AA1467">
        <f>IF(ISNUMBER('III. New Locations'!AA1466) = TRUE, IF('III. New Locations'!AA1466 &gt;= 1400, IF('III. New Locations'!AA1466 &lt;=2100, 0, $C1467), $C1467), $C1467)</f>
        <v>0</v>
      </c>
      <c r="AC1467">
        <f>IF(ISNUMBER('III. New Locations'!AC1466) = TRUE, IF('III. New Locations'!AC1466 &gt;= 0, IF('III. New Locations'!AC1466 &lt;=1, 0,$C1467),$C1467), $C1467)</f>
        <v>0</v>
      </c>
    </row>
    <row r="1468" spans="1:29" x14ac:dyDescent="0.25">
      <c r="A1468">
        <f>'III. New Locations'!A1467</f>
        <v>1465</v>
      </c>
      <c r="C1468" s="4">
        <f>IF(LEN('III. New Locations'!C1467) &gt; 2, 1, 0)</f>
        <v>0</v>
      </c>
      <c r="E1468">
        <f>IF(LEN('III. New Locations'!E1467) = 2, IF('III. New Locations'!E1467 = "--", $C1468, 0), $C1468)</f>
        <v>0</v>
      </c>
      <c r="F1468">
        <f>IF(LEN('III. New Locations'!F1467) &gt; 4, 0, $C1468)</f>
        <v>0</v>
      </c>
      <c r="G1468">
        <f>IF(ISNUMBER('III. New Locations'!G1467) = TRUE, 0, $C1468)</f>
        <v>0</v>
      </c>
      <c r="H1468">
        <f>IF(ISNUMBER('III. New Locations'!H1467) = TRUE, 0, $C1468)</f>
        <v>0</v>
      </c>
      <c r="I1468">
        <f>IF(ISNUMBER('III. New Locations'!I1467) = TRUE, 0, $C1468)</f>
        <v>0</v>
      </c>
      <c r="J1468">
        <f>IF(ISNUMBER('III. New Locations'!J1467) = TRUE, 0, $C1468)</f>
        <v>0</v>
      </c>
      <c r="K1468">
        <f>IF(ISNUMBER('III. New Locations'!K1467) = TRUE, 0,$C1468)</f>
        <v>0</v>
      </c>
      <c r="M1468">
        <f>IF(ISNUMBER('III. New Locations'!M1467) = TRUE, 0,$C1468)</f>
        <v>0</v>
      </c>
      <c r="O1468">
        <f>IF(ISNUMBER('III. New Locations'!O1467) = TRUE, 0, $C1468)</f>
        <v>0</v>
      </c>
      <c r="P1468">
        <f>IF(ISNUMBER('III. New Locations'!P1467) = TRUE, 0, $C1468)</f>
        <v>0</v>
      </c>
      <c r="Q1468">
        <f>IF(ISNUMBER('III. New Locations'!Q1467) = TRUE, 0, $C1468)</f>
        <v>0</v>
      </c>
      <c r="R1468">
        <f>IF(ISNUMBER('III. New Locations'!R1467) = TRUE, IF('III. New Locations'!R1467 &gt;= 0, IF('III. New Locations'!R1467 &lt;=1, 0, $C1468),$C1468),$C1468)</f>
        <v>0</v>
      </c>
      <c r="S1468">
        <f>IF(ISNUMBER('III. New Locations'!S1467) = TRUE, IF('III. New Locations'!S1467 &gt;= 0, IF('III. New Locations'!S1467 &lt;=1, 0, $C1468), $C1468), $C1468)</f>
        <v>0</v>
      </c>
      <c r="T1468">
        <f>IF('III. New Locations'!T1467 = "-Unknown-", $C1468, 0)</f>
        <v>0</v>
      </c>
      <c r="U1468">
        <f>IF(LEN('III. New Locations'!U1467)&gt;1, 0, IF(T1468 = 0, 0, $C1468))</f>
        <v>0</v>
      </c>
      <c r="V1468">
        <f>IF('III. New Locations'!V1467 = "Unknown", $C1468, 0)</f>
        <v>0</v>
      </c>
      <c r="W1468">
        <f>IF(LEN('III. New Locations'!W1467)&gt;1, 0, IF(V1468 = 0, 0, $C1468))</f>
        <v>0</v>
      </c>
      <c r="X1468" t="str">
        <f>'III. New Locations'!X1467</f>
        <v>Unknown</v>
      </c>
      <c r="Y1468">
        <f>IF(ISNUMBER('III. New Locations'!Y1467) = TRUE, IF('III. New Locations'!Y1467 &gt;= 1400, IF('III. New Locations'!Y1467 &lt;=2100, 0, $C1468), $C1468), $C1468)</f>
        <v>0</v>
      </c>
      <c r="Z1468">
        <f>IF(ISNUMBER('III. New Locations'!Z1467) = TRUE, IF('III. New Locations'!Z1467 &gt;= 1400, IF('III. New Locations'!Z1467 &lt;=2100, 0, $C1468), $C1468), $C1468)</f>
        <v>0</v>
      </c>
      <c r="AA1468">
        <f>IF(ISNUMBER('III. New Locations'!AA1467) = TRUE, IF('III. New Locations'!AA1467 &gt;= 1400, IF('III. New Locations'!AA1467 &lt;=2100, 0, $C1468), $C1468), $C1468)</f>
        <v>0</v>
      </c>
      <c r="AC1468">
        <f>IF(ISNUMBER('III. New Locations'!AC1467) = TRUE, IF('III. New Locations'!AC1467 &gt;= 0, IF('III. New Locations'!AC1467 &lt;=1, 0,$C1468),$C1468), $C1468)</f>
        <v>0</v>
      </c>
    </row>
    <row r="1469" spans="1:29" x14ac:dyDescent="0.25">
      <c r="A1469">
        <f>'III. New Locations'!A1468</f>
        <v>1466</v>
      </c>
      <c r="C1469" s="4">
        <f>IF(LEN('III. New Locations'!C1468) &gt; 2, 1, 0)</f>
        <v>0</v>
      </c>
      <c r="E1469">
        <f>IF(LEN('III. New Locations'!E1468) = 2, IF('III. New Locations'!E1468 = "--", $C1469, 0), $C1469)</f>
        <v>0</v>
      </c>
      <c r="F1469">
        <f>IF(LEN('III. New Locations'!F1468) &gt; 4, 0, $C1469)</f>
        <v>0</v>
      </c>
      <c r="G1469">
        <f>IF(ISNUMBER('III. New Locations'!G1468) = TRUE, 0, $C1469)</f>
        <v>0</v>
      </c>
      <c r="H1469">
        <f>IF(ISNUMBER('III. New Locations'!H1468) = TRUE, 0, $C1469)</f>
        <v>0</v>
      </c>
      <c r="I1469">
        <f>IF(ISNUMBER('III. New Locations'!I1468) = TRUE, 0, $C1469)</f>
        <v>0</v>
      </c>
      <c r="J1469">
        <f>IF(ISNUMBER('III. New Locations'!J1468) = TRUE, 0, $C1469)</f>
        <v>0</v>
      </c>
      <c r="K1469">
        <f>IF(ISNUMBER('III. New Locations'!K1468) = TRUE, 0,$C1469)</f>
        <v>0</v>
      </c>
      <c r="M1469">
        <f>IF(ISNUMBER('III. New Locations'!M1468) = TRUE, 0,$C1469)</f>
        <v>0</v>
      </c>
      <c r="O1469">
        <f>IF(ISNUMBER('III. New Locations'!O1468) = TRUE, 0, $C1469)</f>
        <v>0</v>
      </c>
      <c r="P1469">
        <f>IF(ISNUMBER('III. New Locations'!P1468) = TRUE, 0, $C1469)</f>
        <v>0</v>
      </c>
      <c r="Q1469">
        <f>IF(ISNUMBER('III. New Locations'!Q1468) = TRUE, 0, $C1469)</f>
        <v>0</v>
      </c>
      <c r="R1469">
        <f>IF(ISNUMBER('III. New Locations'!R1468) = TRUE, IF('III. New Locations'!R1468 &gt;= 0, IF('III. New Locations'!R1468 &lt;=1, 0, $C1469),$C1469),$C1469)</f>
        <v>0</v>
      </c>
      <c r="S1469">
        <f>IF(ISNUMBER('III. New Locations'!S1468) = TRUE, IF('III. New Locations'!S1468 &gt;= 0, IF('III. New Locations'!S1468 &lt;=1, 0, $C1469), $C1469), $C1469)</f>
        <v>0</v>
      </c>
      <c r="T1469">
        <f>IF('III. New Locations'!T1468 = "-Unknown-", $C1469, 0)</f>
        <v>0</v>
      </c>
      <c r="U1469">
        <f>IF(LEN('III. New Locations'!U1468)&gt;1, 0, IF(T1469 = 0, 0, $C1469))</f>
        <v>0</v>
      </c>
      <c r="V1469">
        <f>IF('III. New Locations'!V1468 = "Unknown", $C1469, 0)</f>
        <v>0</v>
      </c>
      <c r="W1469">
        <f>IF(LEN('III. New Locations'!W1468)&gt;1, 0, IF(V1469 = 0, 0, $C1469))</f>
        <v>0</v>
      </c>
      <c r="X1469" t="str">
        <f>'III. New Locations'!X1468</f>
        <v>Unknown</v>
      </c>
      <c r="Y1469">
        <f>IF(ISNUMBER('III. New Locations'!Y1468) = TRUE, IF('III. New Locations'!Y1468 &gt;= 1400, IF('III. New Locations'!Y1468 &lt;=2100, 0, $C1469), $C1469), $C1469)</f>
        <v>0</v>
      </c>
      <c r="Z1469">
        <f>IF(ISNUMBER('III. New Locations'!Z1468) = TRUE, IF('III. New Locations'!Z1468 &gt;= 1400, IF('III. New Locations'!Z1468 &lt;=2100, 0, $C1469), $C1469), $C1469)</f>
        <v>0</v>
      </c>
      <c r="AA1469">
        <f>IF(ISNUMBER('III. New Locations'!AA1468) = TRUE, IF('III. New Locations'!AA1468 &gt;= 1400, IF('III. New Locations'!AA1468 &lt;=2100, 0, $C1469), $C1469), $C1469)</f>
        <v>0</v>
      </c>
      <c r="AC1469">
        <f>IF(ISNUMBER('III. New Locations'!AC1468) = TRUE, IF('III. New Locations'!AC1468 &gt;= 0, IF('III. New Locations'!AC1468 &lt;=1, 0,$C1469),$C1469), $C1469)</f>
        <v>0</v>
      </c>
    </row>
    <row r="1470" spans="1:29" x14ac:dyDescent="0.25">
      <c r="A1470">
        <f>'III. New Locations'!A1469</f>
        <v>1467</v>
      </c>
      <c r="C1470" s="4">
        <f>IF(LEN('III. New Locations'!C1469) &gt; 2, 1, 0)</f>
        <v>0</v>
      </c>
      <c r="E1470">
        <f>IF(LEN('III. New Locations'!E1469) = 2, IF('III. New Locations'!E1469 = "--", $C1470, 0), $C1470)</f>
        <v>0</v>
      </c>
      <c r="F1470">
        <f>IF(LEN('III. New Locations'!F1469) &gt; 4, 0, $C1470)</f>
        <v>0</v>
      </c>
      <c r="G1470">
        <f>IF(ISNUMBER('III. New Locations'!G1469) = TRUE, 0, $C1470)</f>
        <v>0</v>
      </c>
      <c r="H1470">
        <f>IF(ISNUMBER('III. New Locations'!H1469) = TRUE, 0, $C1470)</f>
        <v>0</v>
      </c>
      <c r="I1470">
        <f>IF(ISNUMBER('III. New Locations'!I1469) = TRUE, 0, $C1470)</f>
        <v>0</v>
      </c>
      <c r="J1470">
        <f>IF(ISNUMBER('III. New Locations'!J1469) = TRUE, 0, $C1470)</f>
        <v>0</v>
      </c>
      <c r="K1470">
        <f>IF(ISNUMBER('III. New Locations'!K1469) = TRUE, 0,$C1470)</f>
        <v>0</v>
      </c>
      <c r="M1470">
        <f>IF(ISNUMBER('III. New Locations'!M1469) = TRUE, 0,$C1470)</f>
        <v>0</v>
      </c>
      <c r="O1470">
        <f>IF(ISNUMBER('III. New Locations'!O1469) = TRUE, 0, $C1470)</f>
        <v>0</v>
      </c>
      <c r="P1470">
        <f>IF(ISNUMBER('III. New Locations'!P1469) = TRUE, 0, $C1470)</f>
        <v>0</v>
      </c>
      <c r="Q1470">
        <f>IF(ISNUMBER('III. New Locations'!Q1469) = TRUE, 0, $C1470)</f>
        <v>0</v>
      </c>
      <c r="R1470">
        <f>IF(ISNUMBER('III. New Locations'!R1469) = TRUE, IF('III. New Locations'!R1469 &gt;= 0, IF('III. New Locations'!R1469 &lt;=1, 0, $C1470),$C1470),$C1470)</f>
        <v>0</v>
      </c>
      <c r="S1470">
        <f>IF(ISNUMBER('III. New Locations'!S1469) = TRUE, IF('III. New Locations'!S1469 &gt;= 0, IF('III. New Locations'!S1469 &lt;=1, 0, $C1470), $C1470), $C1470)</f>
        <v>0</v>
      </c>
      <c r="T1470">
        <f>IF('III. New Locations'!T1469 = "-Unknown-", $C1470, 0)</f>
        <v>0</v>
      </c>
      <c r="U1470">
        <f>IF(LEN('III. New Locations'!U1469)&gt;1, 0, IF(T1470 = 0, 0, $C1470))</f>
        <v>0</v>
      </c>
      <c r="V1470">
        <f>IF('III. New Locations'!V1469 = "Unknown", $C1470, 0)</f>
        <v>0</v>
      </c>
      <c r="W1470">
        <f>IF(LEN('III. New Locations'!W1469)&gt;1, 0, IF(V1470 = 0, 0, $C1470))</f>
        <v>0</v>
      </c>
      <c r="X1470" t="str">
        <f>'III. New Locations'!X1469</f>
        <v>Unknown</v>
      </c>
      <c r="Y1470">
        <f>IF(ISNUMBER('III. New Locations'!Y1469) = TRUE, IF('III. New Locations'!Y1469 &gt;= 1400, IF('III. New Locations'!Y1469 &lt;=2100, 0, $C1470), $C1470), $C1470)</f>
        <v>0</v>
      </c>
      <c r="Z1470">
        <f>IF(ISNUMBER('III. New Locations'!Z1469) = TRUE, IF('III. New Locations'!Z1469 &gt;= 1400, IF('III. New Locations'!Z1469 &lt;=2100, 0, $C1470), $C1470), $C1470)</f>
        <v>0</v>
      </c>
      <c r="AA1470">
        <f>IF(ISNUMBER('III. New Locations'!AA1469) = TRUE, IF('III. New Locations'!AA1469 &gt;= 1400, IF('III. New Locations'!AA1469 &lt;=2100, 0, $C1470), $C1470), $C1470)</f>
        <v>0</v>
      </c>
      <c r="AC1470">
        <f>IF(ISNUMBER('III. New Locations'!AC1469) = TRUE, IF('III. New Locations'!AC1469 &gt;= 0, IF('III. New Locations'!AC1469 &lt;=1, 0,$C1470),$C1470), $C1470)</f>
        <v>0</v>
      </c>
    </row>
    <row r="1471" spans="1:29" x14ac:dyDescent="0.25">
      <c r="A1471">
        <f>'III. New Locations'!A1470</f>
        <v>1468</v>
      </c>
      <c r="C1471" s="4">
        <f>IF(LEN('III. New Locations'!C1470) &gt; 2, 1, 0)</f>
        <v>0</v>
      </c>
      <c r="E1471">
        <f>IF(LEN('III. New Locations'!E1470) = 2, IF('III. New Locations'!E1470 = "--", $C1471, 0), $C1471)</f>
        <v>0</v>
      </c>
      <c r="F1471">
        <f>IF(LEN('III. New Locations'!F1470) &gt; 4, 0, $C1471)</f>
        <v>0</v>
      </c>
      <c r="G1471">
        <f>IF(ISNUMBER('III. New Locations'!G1470) = TRUE, 0, $C1471)</f>
        <v>0</v>
      </c>
      <c r="H1471">
        <f>IF(ISNUMBER('III. New Locations'!H1470) = TRUE, 0, $C1471)</f>
        <v>0</v>
      </c>
      <c r="I1471">
        <f>IF(ISNUMBER('III. New Locations'!I1470) = TRUE, 0, $C1471)</f>
        <v>0</v>
      </c>
      <c r="J1471">
        <f>IF(ISNUMBER('III. New Locations'!J1470) = TRUE, 0, $C1471)</f>
        <v>0</v>
      </c>
      <c r="K1471">
        <f>IF(ISNUMBER('III. New Locations'!K1470) = TRUE, 0,$C1471)</f>
        <v>0</v>
      </c>
      <c r="M1471">
        <f>IF(ISNUMBER('III. New Locations'!M1470) = TRUE, 0,$C1471)</f>
        <v>0</v>
      </c>
      <c r="O1471">
        <f>IF(ISNUMBER('III. New Locations'!O1470) = TRUE, 0, $C1471)</f>
        <v>0</v>
      </c>
      <c r="P1471">
        <f>IF(ISNUMBER('III. New Locations'!P1470) = TRUE, 0, $C1471)</f>
        <v>0</v>
      </c>
      <c r="Q1471">
        <f>IF(ISNUMBER('III. New Locations'!Q1470) = TRUE, 0, $C1471)</f>
        <v>0</v>
      </c>
      <c r="R1471">
        <f>IF(ISNUMBER('III. New Locations'!R1470) = TRUE, IF('III. New Locations'!R1470 &gt;= 0, IF('III. New Locations'!R1470 &lt;=1, 0, $C1471),$C1471),$C1471)</f>
        <v>0</v>
      </c>
      <c r="S1471">
        <f>IF(ISNUMBER('III. New Locations'!S1470) = TRUE, IF('III. New Locations'!S1470 &gt;= 0, IF('III. New Locations'!S1470 &lt;=1, 0, $C1471), $C1471), $C1471)</f>
        <v>0</v>
      </c>
      <c r="T1471">
        <f>IF('III. New Locations'!T1470 = "-Unknown-", $C1471, 0)</f>
        <v>0</v>
      </c>
      <c r="U1471">
        <f>IF(LEN('III. New Locations'!U1470)&gt;1, 0, IF(T1471 = 0, 0, $C1471))</f>
        <v>0</v>
      </c>
      <c r="V1471">
        <f>IF('III. New Locations'!V1470 = "Unknown", $C1471, 0)</f>
        <v>0</v>
      </c>
      <c r="W1471">
        <f>IF(LEN('III. New Locations'!W1470)&gt;1, 0, IF(V1471 = 0, 0, $C1471))</f>
        <v>0</v>
      </c>
      <c r="X1471" t="str">
        <f>'III. New Locations'!X1470</f>
        <v>Unknown</v>
      </c>
      <c r="Y1471">
        <f>IF(ISNUMBER('III. New Locations'!Y1470) = TRUE, IF('III. New Locations'!Y1470 &gt;= 1400, IF('III. New Locations'!Y1470 &lt;=2100, 0, $C1471), $C1471), $C1471)</f>
        <v>0</v>
      </c>
      <c r="Z1471">
        <f>IF(ISNUMBER('III. New Locations'!Z1470) = TRUE, IF('III. New Locations'!Z1470 &gt;= 1400, IF('III. New Locations'!Z1470 &lt;=2100, 0, $C1471), $C1471), $C1471)</f>
        <v>0</v>
      </c>
      <c r="AA1471">
        <f>IF(ISNUMBER('III. New Locations'!AA1470) = TRUE, IF('III. New Locations'!AA1470 &gt;= 1400, IF('III. New Locations'!AA1470 &lt;=2100, 0, $C1471), $C1471), $C1471)</f>
        <v>0</v>
      </c>
      <c r="AC1471">
        <f>IF(ISNUMBER('III. New Locations'!AC1470) = TRUE, IF('III. New Locations'!AC1470 &gt;= 0, IF('III. New Locations'!AC1470 &lt;=1, 0,$C1471),$C1471), $C1471)</f>
        <v>0</v>
      </c>
    </row>
    <row r="1472" spans="1:29" x14ac:dyDescent="0.25">
      <c r="A1472">
        <f>'III. New Locations'!A1471</f>
        <v>1469</v>
      </c>
      <c r="C1472" s="4">
        <f>IF(LEN('III. New Locations'!C1471) &gt; 2, 1, 0)</f>
        <v>0</v>
      </c>
      <c r="E1472">
        <f>IF(LEN('III. New Locations'!E1471) = 2, IF('III. New Locations'!E1471 = "--", $C1472, 0), $C1472)</f>
        <v>0</v>
      </c>
      <c r="F1472">
        <f>IF(LEN('III. New Locations'!F1471) &gt; 4, 0, $C1472)</f>
        <v>0</v>
      </c>
      <c r="G1472">
        <f>IF(ISNUMBER('III. New Locations'!G1471) = TRUE, 0, $C1472)</f>
        <v>0</v>
      </c>
      <c r="H1472">
        <f>IF(ISNUMBER('III. New Locations'!H1471) = TRUE, 0, $C1472)</f>
        <v>0</v>
      </c>
      <c r="I1472">
        <f>IF(ISNUMBER('III. New Locations'!I1471) = TRUE, 0, $C1472)</f>
        <v>0</v>
      </c>
      <c r="J1472">
        <f>IF(ISNUMBER('III. New Locations'!J1471) = TRUE, 0, $C1472)</f>
        <v>0</v>
      </c>
      <c r="K1472">
        <f>IF(ISNUMBER('III. New Locations'!K1471) = TRUE, 0,$C1472)</f>
        <v>0</v>
      </c>
      <c r="M1472">
        <f>IF(ISNUMBER('III. New Locations'!M1471) = TRUE, 0,$C1472)</f>
        <v>0</v>
      </c>
      <c r="O1472">
        <f>IF(ISNUMBER('III. New Locations'!O1471) = TRUE, 0, $C1472)</f>
        <v>0</v>
      </c>
      <c r="P1472">
        <f>IF(ISNUMBER('III. New Locations'!P1471) = TRUE, 0, $C1472)</f>
        <v>0</v>
      </c>
      <c r="Q1472">
        <f>IF(ISNUMBER('III. New Locations'!Q1471) = TRUE, 0, $C1472)</f>
        <v>0</v>
      </c>
      <c r="R1472">
        <f>IF(ISNUMBER('III. New Locations'!R1471) = TRUE, IF('III. New Locations'!R1471 &gt;= 0, IF('III. New Locations'!R1471 &lt;=1, 0, $C1472),$C1472),$C1472)</f>
        <v>0</v>
      </c>
      <c r="S1472">
        <f>IF(ISNUMBER('III. New Locations'!S1471) = TRUE, IF('III. New Locations'!S1471 &gt;= 0, IF('III. New Locations'!S1471 &lt;=1, 0, $C1472), $C1472), $C1472)</f>
        <v>0</v>
      </c>
      <c r="T1472">
        <f>IF('III. New Locations'!T1471 = "-Unknown-", $C1472, 0)</f>
        <v>0</v>
      </c>
      <c r="U1472">
        <f>IF(LEN('III. New Locations'!U1471)&gt;1, 0, IF(T1472 = 0, 0, $C1472))</f>
        <v>0</v>
      </c>
      <c r="V1472">
        <f>IF('III. New Locations'!V1471 = "Unknown", $C1472, 0)</f>
        <v>0</v>
      </c>
      <c r="W1472">
        <f>IF(LEN('III. New Locations'!W1471)&gt;1, 0, IF(V1472 = 0, 0, $C1472))</f>
        <v>0</v>
      </c>
      <c r="X1472" t="str">
        <f>'III. New Locations'!X1471</f>
        <v>Unknown</v>
      </c>
      <c r="Y1472">
        <f>IF(ISNUMBER('III. New Locations'!Y1471) = TRUE, IF('III. New Locations'!Y1471 &gt;= 1400, IF('III. New Locations'!Y1471 &lt;=2100, 0, $C1472), $C1472), $C1472)</f>
        <v>0</v>
      </c>
      <c r="Z1472">
        <f>IF(ISNUMBER('III. New Locations'!Z1471) = TRUE, IF('III. New Locations'!Z1471 &gt;= 1400, IF('III. New Locations'!Z1471 &lt;=2100, 0, $C1472), $C1472), $C1472)</f>
        <v>0</v>
      </c>
      <c r="AA1472">
        <f>IF(ISNUMBER('III. New Locations'!AA1471) = TRUE, IF('III. New Locations'!AA1471 &gt;= 1400, IF('III. New Locations'!AA1471 &lt;=2100, 0, $C1472), $C1472), $C1472)</f>
        <v>0</v>
      </c>
      <c r="AC1472">
        <f>IF(ISNUMBER('III. New Locations'!AC1471) = TRUE, IF('III. New Locations'!AC1471 &gt;= 0, IF('III. New Locations'!AC1471 &lt;=1, 0,$C1472),$C1472), $C1472)</f>
        <v>0</v>
      </c>
    </row>
    <row r="1473" spans="1:29" x14ac:dyDescent="0.25">
      <c r="A1473">
        <f>'III. New Locations'!A1472</f>
        <v>1470</v>
      </c>
      <c r="C1473" s="4">
        <f>IF(LEN('III. New Locations'!C1472) &gt; 2, 1, 0)</f>
        <v>0</v>
      </c>
      <c r="E1473">
        <f>IF(LEN('III. New Locations'!E1472) = 2, IF('III. New Locations'!E1472 = "--", $C1473, 0), $C1473)</f>
        <v>0</v>
      </c>
      <c r="F1473">
        <f>IF(LEN('III. New Locations'!F1472) &gt; 4, 0, $C1473)</f>
        <v>0</v>
      </c>
      <c r="G1473">
        <f>IF(ISNUMBER('III. New Locations'!G1472) = TRUE, 0, $C1473)</f>
        <v>0</v>
      </c>
      <c r="H1473">
        <f>IF(ISNUMBER('III. New Locations'!H1472) = TRUE, 0, $C1473)</f>
        <v>0</v>
      </c>
      <c r="I1473">
        <f>IF(ISNUMBER('III. New Locations'!I1472) = TRUE, 0, $C1473)</f>
        <v>0</v>
      </c>
      <c r="J1473">
        <f>IF(ISNUMBER('III. New Locations'!J1472) = TRUE, 0, $C1473)</f>
        <v>0</v>
      </c>
      <c r="K1473">
        <f>IF(ISNUMBER('III. New Locations'!K1472) = TRUE, 0,$C1473)</f>
        <v>0</v>
      </c>
      <c r="M1473">
        <f>IF(ISNUMBER('III. New Locations'!M1472) = TRUE, 0,$C1473)</f>
        <v>0</v>
      </c>
      <c r="O1473">
        <f>IF(ISNUMBER('III. New Locations'!O1472) = TRUE, 0, $C1473)</f>
        <v>0</v>
      </c>
      <c r="P1473">
        <f>IF(ISNUMBER('III. New Locations'!P1472) = TRUE, 0, $C1473)</f>
        <v>0</v>
      </c>
      <c r="Q1473">
        <f>IF(ISNUMBER('III. New Locations'!Q1472) = TRUE, 0, $C1473)</f>
        <v>0</v>
      </c>
      <c r="R1473">
        <f>IF(ISNUMBER('III. New Locations'!R1472) = TRUE, IF('III. New Locations'!R1472 &gt;= 0, IF('III. New Locations'!R1472 &lt;=1, 0, $C1473),$C1473),$C1473)</f>
        <v>0</v>
      </c>
      <c r="S1473">
        <f>IF(ISNUMBER('III. New Locations'!S1472) = TRUE, IF('III. New Locations'!S1472 &gt;= 0, IF('III. New Locations'!S1472 &lt;=1, 0, $C1473), $C1473), $C1473)</f>
        <v>0</v>
      </c>
      <c r="T1473">
        <f>IF('III. New Locations'!T1472 = "-Unknown-", $C1473, 0)</f>
        <v>0</v>
      </c>
      <c r="U1473">
        <f>IF(LEN('III. New Locations'!U1472)&gt;1, 0, IF(T1473 = 0, 0, $C1473))</f>
        <v>0</v>
      </c>
      <c r="V1473">
        <f>IF('III. New Locations'!V1472 = "Unknown", $C1473, 0)</f>
        <v>0</v>
      </c>
      <c r="W1473">
        <f>IF(LEN('III. New Locations'!W1472)&gt;1, 0, IF(V1473 = 0, 0, $C1473))</f>
        <v>0</v>
      </c>
      <c r="X1473" t="str">
        <f>'III. New Locations'!X1472</f>
        <v>Unknown</v>
      </c>
      <c r="Y1473">
        <f>IF(ISNUMBER('III. New Locations'!Y1472) = TRUE, IF('III. New Locations'!Y1472 &gt;= 1400, IF('III. New Locations'!Y1472 &lt;=2100, 0, $C1473), $C1473), $C1473)</f>
        <v>0</v>
      </c>
      <c r="Z1473">
        <f>IF(ISNUMBER('III. New Locations'!Z1472) = TRUE, IF('III. New Locations'!Z1472 &gt;= 1400, IF('III. New Locations'!Z1472 &lt;=2100, 0, $C1473), $C1473), $C1473)</f>
        <v>0</v>
      </c>
      <c r="AA1473">
        <f>IF(ISNUMBER('III. New Locations'!AA1472) = TRUE, IF('III. New Locations'!AA1472 &gt;= 1400, IF('III. New Locations'!AA1472 &lt;=2100, 0, $C1473), $C1473), $C1473)</f>
        <v>0</v>
      </c>
      <c r="AC1473">
        <f>IF(ISNUMBER('III. New Locations'!AC1472) = TRUE, IF('III. New Locations'!AC1472 &gt;= 0, IF('III. New Locations'!AC1472 &lt;=1, 0,$C1473),$C1473), $C1473)</f>
        <v>0</v>
      </c>
    </row>
    <row r="1474" spans="1:29" x14ac:dyDescent="0.25">
      <c r="A1474">
        <f>'III. New Locations'!A1473</f>
        <v>1471</v>
      </c>
      <c r="C1474" s="4">
        <f>IF(LEN('III. New Locations'!C1473) &gt; 2, 1, 0)</f>
        <v>0</v>
      </c>
      <c r="E1474">
        <f>IF(LEN('III. New Locations'!E1473) = 2, IF('III. New Locations'!E1473 = "--", $C1474, 0), $C1474)</f>
        <v>0</v>
      </c>
      <c r="F1474">
        <f>IF(LEN('III. New Locations'!F1473) &gt; 4, 0, $C1474)</f>
        <v>0</v>
      </c>
      <c r="G1474">
        <f>IF(ISNUMBER('III. New Locations'!G1473) = TRUE, 0, $C1474)</f>
        <v>0</v>
      </c>
      <c r="H1474">
        <f>IF(ISNUMBER('III. New Locations'!H1473) = TRUE, 0, $C1474)</f>
        <v>0</v>
      </c>
      <c r="I1474">
        <f>IF(ISNUMBER('III. New Locations'!I1473) = TRUE, 0, $C1474)</f>
        <v>0</v>
      </c>
      <c r="J1474">
        <f>IF(ISNUMBER('III. New Locations'!J1473) = TRUE, 0, $C1474)</f>
        <v>0</v>
      </c>
      <c r="K1474">
        <f>IF(ISNUMBER('III. New Locations'!K1473) = TRUE, 0,$C1474)</f>
        <v>0</v>
      </c>
      <c r="M1474">
        <f>IF(ISNUMBER('III. New Locations'!M1473) = TRUE, 0,$C1474)</f>
        <v>0</v>
      </c>
      <c r="O1474">
        <f>IF(ISNUMBER('III. New Locations'!O1473) = TRUE, 0, $C1474)</f>
        <v>0</v>
      </c>
      <c r="P1474">
        <f>IF(ISNUMBER('III. New Locations'!P1473) = TRUE, 0, $C1474)</f>
        <v>0</v>
      </c>
      <c r="Q1474">
        <f>IF(ISNUMBER('III. New Locations'!Q1473) = TRUE, 0, $C1474)</f>
        <v>0</v>
      </c>
      <c r="R1474">
        <f>IF(ISNUMBER('III. New Locations'!R1473) = TRUE, IF('III. New Locations'!R1473 &gt;= 0, IF('III. New Locations'!R1473 &lt;=1, 0, $C1474),$C1474),$C1474)</f>
        <v>0</v>
      </c>
      <c r="S1474">
        <f>IF(ISNUMBER('III. New Locations'!S1473) = TRUE, IF('III. New Locations'!S1473 &gt;= 0, IF('III. New Locations'!S1473 &lt;=1, 0, $C1474), $C1474), $C1474)</f>
        <v>0</v>
      </c>
      <c r="T1474">
        <f>IF('III. New Locations'!T1473 = "-Unknown-", $C1474, 0)</f>
        <v>0</v>
      </c>
      <c r="U1474">
        <f>IF(LEN('III. New Locations'!U1473)&gt;1, 0, IF(T1474 = 0, 0, $C1474))</f>
        <v>0</v>
      </c>
      <c r="V1474">
        <f>IF('III. New Locations'!V1473 = "Unknown", $C1474, 0)</f>
        <v>0</v>
      </c>
      <c r="W1474">
        <f>IF(LEN('III. New Locations'!W1473)&gt;1, 0, IF(V1474 = 0, 0, $C1474))</f>
        <v>0</v>
      </c>
      <c r="X1474" t="str">
        <f>'III. New Locations'!X1473</f>
        <v>Unknown</v>
      </c>
      <c r="Y1474">
        <f>IF(ISNUMBER('III. New Locations'!Y1473) = TRUE, IF('III. New Locations'!Y1473 &gt;= 1400, IF('III. New Locations'!Y1473 &lt;=2100, 0, $C1474), $C1474), $C1474)</f>
        <v>0</v>
      </c>
      <c r="Z1474">
        <f>IF(ISNUMBER('III. New Locations'!Z1473) = TRUE, IF('III. New Locations'!Z1473 &gt;= 1400, IF('III. New Locations'!Z1473 &lt;=2100, 0, $C1474), $C1474), $C1474)</f>
        <v>0</v>
      </c>
      <c r="AA1474">
        <f>IF(ISNUMBER('III. New Locations'!AA1473) = TRUE, IF('III. New Locations'!AA1473 &gt;= 1400, IF('III. New Locations'!AA1473 &lt;=2100, 0, $C1474), $C1474), $C1474)</f>
        <v>0</v>
      </c>
      <c r="AC1474">
        <f>IF(ISNUMBER('III. New Locations'!AC1473) = TRUE, IF('III. New Locations'!AC1473 &gt;= 0, IF('III. New Locations'!AC1473 &lt;=1, 0,$C1474),$C1474), $C1474)</f>
        <v>0</v>
      </c>
    </row>
    <row r="1475" spans="1:29" x14ac:dyDescent="0.25">
      <c r="A1475">
        <f>'III. New Locations'!A1474</f>
        <v>1472</v>
      </c>
      <c r="C1475" s="4">
        <f>IF(LEN('III. New Locations'!C1474) &gt; 2, 1, 0)</f>
        <v>0</v>
      </c>
      <c r="E1475">
        <f>IF(LEN('III. New Locations'!E1474) = 2, IF('III. New Locations'!E1474 = "--", $C1475, 0), $C1475)</f>
        <v>0</v>
      </c>
      <c r="F1475">
        <f>IF(LEN('III. New Locations'!F1474) &gt; 4, 0, $C1475)</f>
        <v>0</v>
      </c>
      <c r="G1475">
        <f>IF(ISNUMBER('III. New Locations'!G1474) = TRUE, 0, $C1475)</f>
        <v>0</v>
      </c>
      <c r="H1475">
        <f>IF(ISNUMBER('III. New Locations'!H1474) = TRUE, 0, $C1475)</f>
        <v>0</v>
      </c>
      <c r="I1475">
        <f>IF(ISNUMBER('III. New Locations'!I1474) = TRUE, 0, $C1475)</f>
        <v>0</v>
      </c>
      <c r="J1475">
        <f>IF(ISNUMBER('III. New Locations'!J1474) = TRUE, 0, $C1475)</f>
        <v>0</v>
      </c>
      <c r="K1475">
        <f>IF(ISNUMBER('III. New Locations'!K1474) = TRUE, 0,$C1475)</f>
        <v>0</v>
      </c>
      <c r="M1475">
        <f>IF(ISNUMBER('III. New Locations'!M1474) = TRUE, 0,$C1475)</f>
        <v>0</v>
      </c>
      <c r="O1475">
        <f>IF(ISNUMBER('III. New Locations'!O1474) = TRUE, 0, $C1475)</f>
        <v>0</v>
      </c>
      <c r="P1475">
        <f>IF(ISNUMBER('III. New Locations'!P1474) = TRUE, 0, $C1475)</f>
        <v>0</v>
      </c>
      <c r="Q1475">
        <f>IF(ISNUMBER('III. New Locations'!Q1474) = TRUE, 0, $C1475)</f>
        <v>0</v>
      </c>
      <c r="R1475">
        <f>IF(ISNUMBER('III. New Locations'!R1474) = TRUE, IF('III. New Locations'!R1474 &gt;= 0, IF('III. New Locations'!R1474 &lt;=1, 0, $C1475),$C1475),$C1475)</f>
        <v>0</v>
      </c>
      <c r="S1475">
        <f>IF(ISNUMBER('III. New Locations'!S1474) = TRUE, IF('III. New Locations'!S1474 &gt;= 0, IF('III. New Locations'!S1474 &lt;=1, 0, $C1475), $C1475), $C1475)</f>
        <v>0</v>
      </c>
      <c r="T1475">
        <f>IF('III. New Locations'!T1474 = "-Unknown-", $C1475, 0)</f>
        <v>0</v>
      </c>
      <c r="U1475">
        <f>IF(LEN('III. New Locations'!U1474)&gt;1, 0, IF(T1475 = 0, 0, $C1475))</f>
        <v>0</v>
      </c>
      <c r="V1475">
        <f>IF('III. New Locations'!V1474 = "Unknown", $C1475, 0)</f>
        <v>0</v>
      </c>
      <c r="W1475">
        <f>IF(LEN('III. New Locations'!W1474)&gt;1, 0, IF(V1475 = 0, 0, $C1475))</f>
        <v>0</v>
      </c>
      <c r="X1475" t="str">
        <f>'III. New Locations'!X1474</f>
        <v>Unknown</v>
      </c>
      <c r="Y1475">
        <f>IF(ISNUMBER('III. New Locations'!Y1474) = TRUE, IF('III. New Locations'!Y1474 &gt;= 1400, IF('III. New Locations'!Y1474 &lt;=2100, 0, $C1475), $C1475), $C1475)</f>
        <v>0</v>
      </c>
      <c r="Z1475">
        <f>IF(ISNUMBER('III. New Locations'!Z1474) = TRUE, IF('III. New Locations'!Z1474 &gt;= 1400, IF('III. New Locations'!Z1474 &lt;=2100, 0, $C1475), $C1475), $C1475)</f>
        <v>0</v>
      </c>
      <c r="AA1475">
        <f>IF(ISNUMBER('III. New Locations'!AA1474) = TRUE, IF('III. New Locations'!AA1474 &gt;= 1400, IF('III. New Locations'!AA1474 &lt;=2100, 0, $C1475), $C1475), $C1475)</f>
        <v>0</v>
      </c>
      <c r="AC1475">
        <f>IF(ISNUMBER('III. New Locations'!AC1474) = TRUE, IF('III. New Locations'!AC1474 &gt;= 0, IF('III. New Locations'!AC1474 &lt;=1, 0,$C1475),$C1475), $C1475)</f>
        <v>0</v>
      </c>
    </row>
    <row r="1476" spans="1:29" x14ac:dyDescent="0.25">
      <c r="A1476">
        <f>'III. New Locations'!A1475</f>
        <v>1473</v>
      </c>
      <c r="C1476" s="4">
        <f>IF(LEN('III. New Locations'!C1475) &gt; 2, 1, 0)</f>
        <v>0</v>
      </c>
      <c r="E1476">
        <f>IF(LEN('III. New Locations'!E1475) = 2, IF('III. New Locations'!E1475 = "--", $C1476, 0), $C1476)</f>
        <v>0</v>
      </c>
      <c r="F1476">
        <f>IF(LEN('III. New Locations'!F1475) &gt; 4, 0, $C1476)</f>
        <v>0</v>
      </c>
      <c r="G1476">
        <f>IF(ISNUMBER('III. New Locations'!G1475) = TRUE, 0, $C1476)</f>
        <v>0</v>
      </c>
      <c r="H1476">
        <f>IF(ISNUMBER('III. New Locations'!H1475) = TRUE, 0, $C1476)</f>
        <v>0</v>
      </c>
      <c r="I1476">
        <f>IF(ISNUMBER('III. New Locations'!I1475) = TRUE, 0, $C1476)</f>
        <v>0</v>
      </c>
      <c r="J1476">
        <f>IF(ISNUMBER('III. New Locations'!J1475) = TRUE, 0, $C1476)</f>
        <v>0</v>
      </c>
      <c r="K1476">
        <f>IF(ISNUMBER('III. New Locations'!K1475) = TRUE, 0,$C1476)</f>
        <v>0</v>
      </c>
      <c r="M1476">
        <f>IF(ISNUMBER('III. New Locations'!M1475) = TRUE, 0,$C1476)</f>
        <v>0</v>
      </c>
      <c r="O1476">
        <f>IF(ISNUMBER('III. New Locations'!O1475) = TRUE, 0, $C1476)</f>
        <v>0</v>
      </c>
      <c r="P1476">
        <f>IF(ISNUMBER('III. New Locations'!P1475) = TRUE, 0, $C1476)</f>
        <v>0</v>
      </c>
      <c r="Q1476">
        <f>IF(ISNUMBER('III. New Locations'!Q1475) = TRUE, 0, $C1476)</f>
        <v>0</v>
      </c>
      <c r="R1476">
        <f>IF(ISNUMBER('III. New Locations'!R1475) = TRUE, IF('III. New Locations'!R1475 &gt;= 0, IF('III. New Locations'!R1475 &lt;=1, 0, $C1476),$C1476),$C1476)</f>
        <v>0</v>
      </c>
      <c r="S1476">
        <f>IF(ISNUMBER('III. New Locations'!S1475) = TRUE, IF('III. New Locations'!S1475 &gt;= 0, IF('III. New Locations'!S1475 &lt;=1, 0, $C1476), $C1476), $C1476)</f>
        <v>0</v>
      </c>
      <c r="T1476">
        <f>IF('III. New Locations'!T1475 = "-Unknown-", $C1476, 0)</f>
        <v>0</v>
      </c>
      <c r="U1476">
        <f>IF(LEN('III. New Locations'!U1475)&gt;1, 0, IF(T1476 = 0, 0, $C1476))</f>
        <v>0</v>
      </c>
      <c r="V1476">
        <f>IF('III. New Locations'!V1475 = "Unknown", $C1476, 0)</f>
        <v>0</v>
      </c>
      <c r="W1476">
        <f>IF(LEN('III. New Locations'!W1475)&gt;1, 0, IF(V1476 = 0, 0, $C1476))</f>
        <v>0</v>
      </c>
      <c r="X1476" t="str">
        <f>'III. New Locations'!X1475</f>
        <v>Unknown</v>
      </c>
      <c r="Y1476">
        <f>IF(ISNUMBER('III. New Locations'!Y1475) = TRUE, IF('III. New Locations'!Y1475 &gt;= 1400, IF('III. New Locations'!Y1475 &lt;=2100, 0, $C1476), $C1476), $C1476)</f>
        <v>0</v>
      </c>
      <c r="Z1476">
        <f>IF(ISNUMBER('III. New Locations'!Z1475) = TRUE, IF('III. New Locations'!Z1475 &gt;= 1400, IF('III. New Locations'!Z1475 &lt;=2100, 0, $C1476), $C1476), $C1476)</f>
        <v>0</v>
      </c>
      <c r="AA1476">
        <f>IF(ISNUMBER('III. New Locations'!AA1475) = TRUE, IF('III. New Locations'!AA1475 &gt;= 1400, IF('III. New Locations'!AA1475 &lt;=2100, 0, $C1476), $C1476), $C1476)</f>
        <v>0</v>
      </c>
      <c r="AC1476">
        <f>IF(ISNUMBER('III. New Locations'!AC1475) = TRUE, IF('III. New Locations'!AC1475 &gt;= 0, IF('III. New Locations'!AC1475 &lt;=1, 0,$C1476),$C1476), $C1476)</f>
        <v>0</v>
      </c>
    </row>
    <row r="1477" spans="1:29" x14ac:dyDescent="0.25">
      <c r="A1477">
        <f>'III. New Locations'!A1476</f>
        <v>1474</v>
      </c>
      <c r="C1477" s="4">
        <f>IF(LEN('III. New Locations'!C1476) &gt; 2, 1, 0)</f>
        <v>0</v>
      </c>
      <c r="E1477">
        <f>IF(LEN('III. New Locations'!E1476) = 2, IF('III. New Locations'!E1476 = "--", $C1477, 0), $C1477)</f>
        <v>0</v>
      </c>
      <c r="F1477">
        <f>IF(LEN('III. New Locations'!F1476) &gt; 4, 0, $C1477)</f>
        <v>0</v>
      </c>
      <c r="G1477">
        <f>IF(ISNUMBER('III. New Locations'!G1476) = TRUE, 0, $C1477)</f>
        <v>0</v>
      </c>
      <c r="H1477">
        <f>IF(ISNUMBER('III. New Locations'!H1476) = TRUE, 0, $C1477)</f>
        <v>0</v>
      </c>
      <c r="I1477">
        <f>IF(ISNUMBER('III. New Locations'!I1476) = TRUE, 0, $C1477)</f>
        <v>0</v>
      </c>
      <c r="J1477">
        <f>IF(ISNUMBER('III. New Locations'!J1476) = TRUE, 0, $C1477)</f>
        <v>0</v>
      </c>
      <c r="K1477">
        <f>IF(ISNUMBER('III. New Locations'!K1476) = TRUE, 0,$C1477)</f>
        <v>0</v>
      </c>
      <c r="M1477">
        <f>IF(ISNUMBER('III. New Locations'!M1476) = TRUE, 0,$C1477)</f>
        <v>0</v>
      </c>
      <c r="O1477">
        <f>IF(ISNUMBER('III. New Locations'!O1476) = TRUE, 0, $C1477)</f>
        <v>0</v>
      </c>
      <c r="P1477">
        <f>IF(ISNUMBER('III. New Locations'!P1476) = TRUE, 0, $C1477)</f>
        <v>0</v>
      </c>
      <c r="Q1477">
        <f>IF(ISNUMBER('III. New Locations'!Q1476) = TRUE, 0, $C1477)</f>
        <v>0</v>
      </c>
      <c r="R1477">
        <f>IF(ISNUMBER('III. New Locations'!R1476) = TRUE, IF('III. New Locations'!R1476 &gt;= 0, IF('III. New Locations'!R1476 &lt;=1, 0, $C1477),$C1477),$C1477)</f>
        <v>0</v>
      </c>
      <c r="S1477">
        <f>IF(ISNUMBER('III. New Locations'!S1476) = TRUE, IF('III. New Locations'!S1476 &gt;= 0, IF('III. New Locations'!S1476 &lt;=1, 0, $C1477), $C1477), $C1477)</f>
        <v>0</v>
      </c>
      <c r="T1477">
        <f>IF('III. New Locations'!T1476 = "-Unknown-", $C1477, 0)</f>
        <v>0</v>
      </c>
      <c r="U1477">
        <f>IF(LEN('III. New Locations'!U1476)&gt;1, 0, IF(T1477 = 0, 0, $C1477))</f>
        <v>0</v>
      </c>
      <c r="V1477">
        <f>IF('III. New Locations'!V1476 = "Unknown", $C1477, 0)</f>
        <v>0</v>
      </c>
      <c r="W1477">
        <f>IF(LEN('III. New Locations'!W1476)&gt;1, 0, IF(V1477 = 0, 0, $C1477))</f>
        <v>0</v>
      </c>
      <c r="X1477" t="str">
        <f>'III. New Locations'!X1476</f>
        <v>Unknown</v>
      </c>
      <c r="Y1477">
        <f>IF(ISNUMBER('III. New Locations'!Y1476) = TRUE, IF('III. New Locations'!Y1476 &gt;= 1400, IF('III. New Locations'!Y1476 &lt;=2100, 0, $C1477), $C1477), $C1477)</f>
        <v>0</v>
      </c>
      <c r="Z1477">
        <f>IF(ISNUMBER('III. New Locations'!Z1476) = TRUE, IF('III. New Locations'!Z1476 &gt;= 1400, IF('III. New Locations'!Z1476 &lt;=2100, 0, $C1477), $C1477), $C1477)</f>
        <v>0</v>
      </c>
      <c r="AA1477">
        <f>IF(ISNUMBER('III. New Locations'!AA1476) = TRUE, IF('III. New Locations'!AA1476 &gt;= 1400, IF('III. New Locations'!AA1476 &lt;=2100, 0, $C1477), $C1477), $C1477)</f>
        <v>0</v>
      </c>
      <c r="AC1477">
        <f>IF(ISNUMBER('III. New Locations'!AC1476) = TRUE, IF('III. New Locations'!AC1476 &gt;= 0, IF('III. New Locations'!AC1476 &lt;=1, 0,$C1477),$C1477), $C1477)</f>
        <v>0</v>
      </c>
    </row>
    <row r="1478" spans="1:29" x14ac:dyDescent="0.25">
      <c r="A1478">
        <f>'III. New Locations'!A1477</f>
        <v>1475</v>
      </c>
      <c r="C1478" s="4">
        <f>IF(LEN('III. New Locations'!C1477) &gt; 2, 1, 0)</f>
        <v>0</v>
      </c>
      <c r="E1478">
        <f>IF(LEN('III. New Locations'!E1477) = 2, IF('III. New Locations'!E1477 = "--", $C1478, 0), $C1478)</f>
        <v>0</v>
      </c>
      <c r="F1478">
        <f>IF(LEN('III. New Locations'!F1477) &gt; 4, 0, $C1478)</f>
        <v>0</v>
      </c>
      <c r="G1478">
        <f>IF(ISNUMBER('III. New Locations'!G1477) = TRUE, 0, $C1478)</f>
        <v>0</v>
      </c>
      <c r="H1478">
        <f>IF(ISNUMBER('III. New Locations'!H1477) = TRUE, 0, $C1478)</f>
        <v>0</v>
      </c>
      <c r="I1478">
        <f>IF(ISNUMBER('III. New Locations'!I1477) = TRUE, 0, $C1478)</f>
        <v>0</v>
      </c>
      <c r="J1478">
        <f>IF(ISNUMBER('III. New Locations'!J1477) = TRUE, 0, $C1478)</f>
        <v>0</v>
      </c>
      <c r="K1478">
        <f>IF(ISNUMBER('III. New Locations'!K1477) = TRUE, 0,$C1478)</f>
        <v>0</v>
      </c>
      <c r="M1478">
        <f>IF(ISNUMBER('III. New Locations'!M1477) = TRUE, 0,$C1478)</f>
        <v>0</v>
      </c>
      <c r="O1478">
        <f>IF(ISNUMBER('III. New Locations'!O1477) = TRUE, 0, $C1478)</f>
        <v>0</v>
      </c>
      <c r="P1478">
        <f>IF(ISNUMBER('III. New Locations'!P1477) = TRUE, 0, $C1478)</f>
        <v>0</v>
      </c>
      <c r="Q1478">
        <f>IF(ISNUMBER('III. New Locations'!Q1477) = TRUE, 0, $C1478)</f>
        <v>0</v>
      </c>
      <c r="R1478">
        <f>IF(ISNUMBER('III. New Locations'!R1477) = TRUE, IF('III. New Locations'!R1477 &gt;= 0, IF('III. New Locations'!R1477 &lt;=1, 0, $C1478),$C1478),$C1478)</f>
        <v>0</v>
      </c>
      <c r="S1478">
        <f>IF(ISNUMBER('III. New Locations'!S1477) = TRUE, IF('III. New Locations'!S1477 &gt;= 0, IF('III. New Locations'!S1477 &lt;=1, 0, $C1478), $C1478), $C1478)</f>
        <v>0</v>
      </c>
      <c r="T1478">
        <f>IF('III. New Locations'!T1477 = "-Unknown-", $C1478, 0)</f>
        <v>0</v>
      </c>
      <c r="U1478">
        <f>IF(LEN('III. New Locations'!U1477)&gt;1, 0, IF(T1478 = 0, 0, $C1478))</f>
        <v>0</v>
      </c>
      <c r="V1478">
        <f>IF('III. New Locations'!V1477 = "Unknown", $C1478, 0)</f>
        <v>0</v>
      </c>
      <c r="W1478">
        <f>IF(LEN('III. New Locations'!W1477)&gt;1, 0, IF(V1478 = 0, 0, $C1478))</f>
        <v>0</v>
      </c>
      <c r="X1478" t="str">
        <f>'III. New Locations'!X1477</f>
        <v>Unknown</v>
      </c>
      <c r="Y1478">
        <f>IF(ISNUMBER('III. New Locations'!Y1477) = TRUE, IF('III. New Locations'!Y1477 &gt;= 1400, IF('III. New Locations'!Y1477 &lt;=2100, 0, $C1478), $C1478), $C1478)</f>
        <v>0</v>
      </c>
      <c r="Z1478">
        <f>IF(ISNUMBER('III. New Locations'!Z1477) = TRUE, IF('III. New Locations'!Z1477 &gt;= 1400, IF('III. New Locations'!Z1477 &lt;=2100, 0, $C1478), $C1478), $C1478)</f>
        <v>0</v>
      </c>
      <c r="AA1478">
        <f>IF(ISNUMBER('III. New Locations'!AA1477) = TRUE, IF('III. New Locations'!AA1477 &gt;= 1400, IF('III. New Locations'!AA1477 &lt;=2100, 0, $C1478), $C1478), $C1478)</f>
        <v>0</v>
      </c>
      <c r="AC1478">
        <f>IF(ISNUMBER('III. New Locations'!AC1477) = TRUE, IF('III. New Locations'!AC1477 &gt;= 0, IF('III. New Locations'!AC1477 &lt;=1, 0,$C1478),$C1478), $C1478)</f>
        <v>0</v>
      </c>
    </row>
    <row r="1479" spans="1:29" x14ac:dyDescent="0.25">
      <c r="A1479">
        <f>'III. New Locations'!A1478</f>
        <v>1476</v>
      </c>
      <c r="C1479" s="4">
        <f>IF(LEN('III. New Locations'!C1478) &gt; 2, 1, 0)</f>
        <v>0</v>
      </c>
      <c r="E1479">
        <f>IF(LEN('III. New Locations'!E1478) = 2, IF('III. New Locations'!E1478 = "--", $C1479, 0), $C1479)</f>
        <v>0</v>
      </c>
      <c r="F1479">
        <f>IF(LEN('III. New Locations'!F1478) &gt; 4, 0, $C1479)</f>
        <v>0</v>
      </c>
      <c r="G1479">
        <f>IF(ISNUMBER('III. New Locations'!G1478) = TRUE, 0, $C1479)</f>
        <v>0</v>
      </c>
      <c r="H1479">
        <f>IF(ISNUMBER('III. New Locations'!H1478) = TRUE, 0, $C1479)</f>
        <v>0</v>
      </c>
      <c r="I1479">
        <f>IF(ISNUMBER('III. New Locations'!I1478) = TRUE, 0, $C1479)</f>
        <v>0</v>
      </c>
      <c r="J1479">
        <f>IF(ISNUMBER('III. New Locations'!J1478) = TRUE, 0, $C1479)</f>
        <v>0</v>
      </c>
      <c r="K1479">
        <f>IF(ISNUMBER('III. New Locations'!K1478) = TRUE, 0,$C1479)</f>
        <v>0</v>
      </c>
      <c r="M1479">
        <f>IF(ISNUMBER('III. New Locations'!M1478) = TRUE, 0,$C1479)</f>
        <v>0</v>
      </c>
      <c r="O1479">
        <f>IF(ISNUMBER('III. New Locations'!O1478) = TRUE, 0, $C1479)</f>
        <v>0</v>
      </c>
      <c r="P1479">
        <f>IF(ISNUMBER('III. New Locations'!P1478) = TRUE, 0, $C1479)</f>
        <v>0</v>
      </c>
      <c r="Q1479">
        <f>IF(ISNUMBER('III. New Locations'!Q1478) = TRUE, 0, $C1479)</f>
        <v>0</v>
      </c>
      <c r="R1479">
        <f>IF(ISNUMBER('III. New Locations'!R1478) = TRUE, IF('III. New Locations'!R1478 &gt;= 0, IF('III. New Locations'!R1478 &lt;=1, 0, $C1479),$C1479),$C1479)</f>
        <v>0</v>
      </c>
      <c r="S1479">
        <f>IF(ISNUMBER('III. New Locations'!S1478) = TRUE, IF('III. New Locations'!S1478 &gt;= 0, IF('III. New Locations'!S1478 &lt;=1, 0, $C1479), $C1479), $C1479)</f>
        <v>0</v>
      </c>
      <c r="T1479">
        <f>IF('III. New Locations'!T1478 = "-Unknown-", $C1479, 0)</f>
        <v>0</v>
      </c>
      <c r="U1479">
        <f>IF(LEN('III. New Locations'!U1478)&gt;1, 0, IF(T1479 = 0, 0, $C1479))</f>
        <v>0</v>
      </c>
      <c r="V1479">
        <f>IF('III. New Locations'!V1478 = "Unknown", $C1479, 0)</f>
        <v>0</v>
      </c>
      <c r="W1479">
        <f>IF(LEN('III. New Locations'!W1478)&gt;1, 0, IF(V1479 = 0, 0, $C1479))</f>
        <v>0</v>
      </c>
      <c r="X1479" t="str">
        <f>'III. New Locations'!X1478</f>
        <v>Unknown</v>
      </c>
      <c r="Y1479">
        <f>IF(ISNUMBER('III. New Locations'!Y1478) = TRUE, IF('III. New Locations'!Y1478 &gt;= 1400, IF('III. New Locations'!Y1478 &lt;=2100, 0, $C1479), $C1479), $C1479)</f>
        <v>0</v>
      </c>
      <c r="Z1479">
        <f>IF(ISNUMBER('III. New Locations'!Z1478) = TRUE, IF('III. New Locations'!Z1478 &gt;= 1400, IF('III. New Locations'!Z1478 &lt;=2100, 0, $C1479), $C1479), $C1479)</f>
        <v>0</v>
      </c>
      <c r="AA1479">
        <f>IF(ISNUMBER('III. New Locations'!AA1478) = TRUE, IF('III. New Locations'!AA1478 &gt;= 1400, IF('III. New Locations'!AA1478 &lt;=2100, 0, $C1479), $C1479), $C1479)</f>
        <v>0</v>
      </c>
      <c r="AC1479">
        <f>IF(ISNUMBER('III. New Locations'!AC1478) = TRUE, IF('III. New Locations'!AC1478 &gt;= 0, IF('III. New Locations'!AC1478 &lt;=1, 0,$C1479),$C1479), $C1479)</f>
        <v>0</v>
      </c>
    </row>
    <row r="1480" spans="1:29" x14ac:dyDescent="0.25">
      <c r="A1480">
        <f>'III. New Locations'!A1479</f>
        <v>1477</v>
      </c>
      <c r="C1480" s="4">
        <f>IF(LEN('III. New Locations'!C1479) &gt; 2, 1, 0)</f>
        <v>0</v>
      </c>
      <c r="E1480">
        <f>IF(LEN('III. New Locations'!E1479) = 2, IF('III. New Locations'!E1479 = "--", $C1480, 0), $C1480)</f>
        <v>0</v>
      </c>
      <c r="F1480">
        <f>IF(LEN('III. New Locations'!F1479) &gt; 4, 0, $C1480)</f>
        <v>0</v>
      </c>
      <c r="G1480">
        <f>IF(ISNUMBER('III. New Locations'!G1479) = TRUE, 0, $C1480)</f>
        <v>0</v>
      </c>
      <c r="H1480">
        <f>IF(ISNUMBER('III. New Locations'!H1479) = TRUE, 0, $C1480)</f>
        <v>0</v>
      </c>
      <c r="I1480">
        <f>IF(ISNUMBER('III. New Locations'!I1479) = TRUE, 0, $C1480)</f>
        <v>0</v>
      </c>
      <c r="J1480">
        <f>IF(ISNUMBER('III. New Locations'!J1479) = TRUE, 0, $C1480)</f>
        <v>0</v>
      </c>
      <c r="K1480">
        <f>IF(ISNUMBER('III. New Locations'!K1479) = TRUE, 0,$C1480)</f>
        <v>0</v>
      </c>
      <c r="M1480">
        <f>IF(ISNUMBER('III. New Locations'!M1479) = TRUE, 0,$C1480)</f>
        <v>0</v>
      </c>
      <c r="O1480">
        <f>IF(ISNUMBER('III. New Locations'!O1479) = TRUE, 0, $C1480)</f>
        <v>0</v>
      </c>
      <c r="P1480">
        <f>IF(ISNUMBER('III. New Locations'!P1479) = TRUE, 0, $C1480)</f>
        <v>0</v>
      </c>
      <c r="Q1480">
        <f>IF(ISNUMBER('III. New Locations'!Q1479) = TRUE, 0, $C1480)</f>
        <v>0</v>
      </c>
      <c r="R1480">
        <f>IF(ISNUMBER('III. New Locations'!R1479) = TRUE, IF('III. New Locations'!R1479 &gt;= 0, IF('III. New Locations'!R1479 &lt;=1, 0, $C1480),$C1480),$C1480)</f>
        <v>0</v>
      </c>
      <c r="S1480">
        <f>IF(ISNUMBER('III. New Locations'!S1479) = TRUE, IF('III. New Locations'!S1479 &gt;= 0, IF('III. New Locations'!S1479 &lt;=1, 0, $C1480), $C1480), $C1480)</f>
        <v>0</v>
      </c>
      <c r="T1480">
        <f>IF('III. New Locations'!T1479 = "-Unknown-", $C1480, 0)</f>
        <v>0</v>
      </c>
      <c r="U1480">
        <f>IF(LEN('III. New Locations'!U1479)&gt;1, 0, IF(T1480 = 0, 0, $C1480))</f>
        <v>0</v>
      </c>
      <c r="V1480">
        <f>IF('III. New Locations'!V1479 = "Unknown", $C1480, 0)</f>
        <v>0</v>
      </c>
      <c r="W1480">
        <f>IF(LEN('III. New Locations'!W1479)&gt;1, 0, IF(V1480 = 0, 0, $C1480))</f>
        <v>0</v>
      </c>
      <c r="X1480" t="str">
        <f>'III. New Locations'!X1479</f>
        <v>Unknown</v>
      </c>
      <c r="Y1480">
        <f>IF(ISNUMBER('III. New Locations'!Y1479) = TRUE, IF('III. New Locations'!Y1479 &gt;= 1400, IF('III. New Locations'!Y1479 &lt;=2100, 0, $C1480), $C1480), $C1480)</f>
        <v>0</v>
      </c>
      <c r="Z1480">
        <f>IF(ISNUMBER('III. New Locations'!Z1479) = TRUE, IF('III. New Locations'!Z1479 &gt;= 1400, IF('III. New Locations'!Z1479 &lt;=2100, 0, $C1480), $C1480), $C1480)</f>
        <v>0</v>
      </c>
      <c r="AA1480">
        <f>IF(ISNUMBER('III. New Locations'!AA1479) = TRUE, IF('III. New Locations'!AA1479 &gt;= 1400, IF('III. New Locations'!AA1479 &lt;=2100, 0, $C1480), $C1480), $C1480)</f>
        <v>0</v>
      </c>
      <c r="AC1480">
        <f>IF(ISNUMBER('III. New Locations'!AC1479) = TRUE, IF('III. New Locations'!AC1479 &gt;= 0, IF('III. New Locations'!AC1479 &lt;=1, 0,$C1480),$C1480), $C1480)</f>
        <v>0</v>
      </c>
    </row>
    <row r="1481" spans="1:29" x14ac:dyDescent="0.25">
      <c r="A1481">
        <f>'III. New Locations'!A1480</f>
        <v>1478</v>
      </c>
      <c r="C1481" s="4">
        <f>IF(LEN('III. New Locations'!C1480) &gt; 2, 1, 0)</f>
        <v>0</v>
      </c>
      <c r="E1481">
        <f>IF(LEN('III. New Locations'!E1480) = 2, IF('III. New Locations'!E1480 = "--", $C1481, 0), $C1481)</f>
        <v>0</v>
      </c>
      <c r="F1481">
        <f>IF(LEN('III. New Locations'!F1480) &gt; 4, 0, $C1481)</f>
        <v>0</v>
      </c>
      <c r="G1481">
        <f>IF(ISNUMBER('III. New Locations'!G1480) = TRUE, 0, $C1481)</f>
        <v>0</v>
      </c>
      <c r="H1481">
        <f>IF(ISNUMBER('III. New Locations'!H1480) = TRUE, 0, $C1481)</f>
        <v>0</v>
      </c>
      <c r="I1481">
        <f>IF(ISNUMBER('III. New Locations'!I1480) = TRUE, 0, $C1481)</f>
        <v>0</v>
      </c>
      <c r="J1481">
        <f>IF(ISNUMBER('III. New Locations'!J1480) = TRUE, 0, $C1481)</f>
        <v>0</v>
      </c>
      <c r="K1481">
        <f>IF(ISNUMBER('III. New Locations'!K1480) = TRUE, 0,$C1481)</f>
        <v>0</v>
      </c>
      <c r="M1481">
        <f>IF(ISNUMBER('III. New Locations'!M1480) = TRUE, 0,$C1481)</f>
        <v>0</v>
      </c>
      <c r="O1481">
        <f>IF(ISNUMBER('III. New Locations'!O1480) = TRUE, 0, $C1481)</f>
        <v>0</v>
      </c>
      <c r="P1481">
        <f>IF(ISNUMBER('III. New Locations'!P1480) = TRUE, 0, $C1481)</f>
        <v>0</v>
      </c>
      <c r="Q1481">
        <f>IF(ISNUMBER('III. New Locations'!Q1480) = TRUE, 0, $C1481)</f>
        <v>0</v>
      </c>
      <c r="R1481">
        <f>IF(ISNUMBER('III. New Locations'!R1480) = TRUE, IF('III. New Locations'!R1480 &gt;= 0, IF('III. New Locations'!R1480 &lt;=1, 0, $C1481),$C1481),$C1481)</f>
        <v>0</v>
      </c>
      <c r="S1481">
        <f>IF(ISNUMBER('III. New Locations'!S1480) = TRUE, IF('III. New Locations'!S1480 &gt;= 0, IF('III. New Locations'!S1480 &lt;=1, 0, $C1481), $C1481), $C1481)</f>
        <v>0</v>
      </c>
      <c r="T1481">
        <f>IF('III. New Locations'!T1480 = "-Unknown-", $C1481, 0)</f>
        <v>0</v>
      </c>
      <c r="U1481">
        <f>IF(LEN('III. New Locations'!U1480)&gt;1, 0, IF(T1481 = 0, 0, $C1481))</f>
        <v>0</v>
      </c>
      <c r="V1481">
        <f>IF('III. New Locations'!V1480 = "Unknown", $C1481, 0)</f>
        <v>0</v>
      </c>
      <c r="W1481">
        <f>IF(LEN('III. New Locations'!W1480)&gt;1, 0, IF(V1481 = 0, 0, $C1481))</f>
        <v>0</v>
      </c>
      <c r="X1481" t="str">
        <f>'III. New Locations'!X1480</f>
        <v>Unknown</v>
      </c>
      <c r="Y1481">
        <f>IF(ISNUMBER('III. New Locations'!Y1480) = TRUE, IF('III. New Locations'!Y1480 &gt;= 1400, IF('III. New Locations'!Y1480 &lt;=2100, 0, $C1481), $C1481), $C1481)</f>
        <v>0</v>
      </c>
      <c r="Z1481">
        <f>IF(ISNUMBER('III. New Locations'!Z1480) = TRUE, IF('III. New Locations'!Z1480 &gt;= 1400, IF('III. New Locations'!Z1480 &lt;=2100, 0, $C1481), $C1481), $C1481)</f>
        <v>0</v>
      </c>
      <c r="AA1481">
        <f>IF(ISNUMBER('III. New Locations'!AA1480) = TRUE, IF('III. New Locations'!AA1480 &gt;= 1400, IF('III. New Locations'!AA1480 &lt;=2100, 0, $C1481), $C1481), $C1481)</f>
        <v>0</v>
      </c>
      <c r="AC1481">
        <f>IF(ISNUMBER('III. New Locations'!AC1480) = TRUE, IF('III. New Locations'!AC1480 &gt;= 0, IF('III. New Locations'!AC1480 &lt;=1, 0,$C1481),$C1481), $C1481)</f>
        <v>0</v>
      </c>
    </row>
    <row r="1482" spans="1:29" x14ac:dyDescent="0.25">
      <c r="A1482">
        <f>'III. New Locations'!A1481</f>
        <v>1479</v>
      </c>
      <c r="C1482" s="4">
        <f>IF(LEN('III. New Locations'!C1481) &gt; 2, 1, 0)</f>
        <v>0</v>
      </c>
      <c r="E1482">
        <f>IF(LEN('III. New Locations'!E1481) = 2, IF('III. New Locations'!E1481 = "--", $C1482, 0), $C1482)</f>
        <v>0</v>
      </c>
      <c r="F1482">
        <f>IF(LEN('III. New Locations'!F1481) &gt; 4, 0, $C1482)</f>
        <v>0</v>
      </c>
      <c r="G1482">
        <f>IF(ISNUMBER('III. New Locations'!G1481) = TRUE, 0, $C1482)</f>
        <v>0</v>
      </c>
      <c r="H1482">
        <f>IF(ISNUMBER('III. New Locations'!H1481) = TRUE, 0, $C1482)</f>
        <v>0</v>
      </c>
      <c r="I1482">
        <f>IF(ISNUMBER('III. New Locations'!I1481) = TRUE, 0, $C1482)</f>
        <v>0</v>
      </c>
      <c r="J1482">
        <f>IF(ISNUMBER('III. New Locations'!J1481) = TRUE, 0, $C1482)</f>
        <v>0</v>
      </c>
      <c r="K1482">
        <f>IF(ISNUMBER('III. New Locations'!K1481) = TRUE, 0,$C1482)</f>
        <v>0</v>
      </c>
      <c r="M1482">
        <f>IF(ISNUMBER('III. New Locations'!M1481) = TRUE, 0,$C1482)</f>
        <v>0</v>
      </c>
      <c r="O1482">
        <f>IF(ISNUMBER('III. New Locations'!O1481) = TRUE, 0, $C1482)</f>
        <v>0</v>
      </c>
      <c r="P1482">
        <f>IF(ISNUMBER('III. New Locations'!P1481) = TRUE, 0, $C1482)</f>
        <v>0</v>
      </c>
      <c r="Q1482">
        <f>IF(ISNUMBER('III. New Locations'!Q1481) = TRUE, 0, $C1482)</f>
        <v>0</v>
      </c>
      <c r="R1482">
        <f>IF(ISNUMBER('III. New Locations'!R1481) = TRUE, IF('III. New Locations'!R1481 &gt;= 0, IF('III. New Locations'!R1481 &lt;=1, 0, $C1482),$C1482),$C1482)</f>
        <v>0</v>
      </c>
      <c r="S1482">
        <f>IF(ISNUMBER('III. New Locations'!S1481) = TRUE, IF('III. New Locations'!S1481 &gt;= 0, IF('III. New Locations'!S1481 &lt;=1, 0, $C1482), $C1482), $C1482)</f>
        <v>0</v>
      </c>
      <c r="T1482">
        <f>IF('III. New Locations'!T1481 = "-Unknown-", $C1482, 0)</f>
        <v>0</v>
      </c>
      <c r="U1482">
        <f>IF(LEN('III. New Locations'!U1481)&gt;1, 0, IF(T1482 = 0, 0, $C1482))</f>
        <v>0</v>
      </c>
      <c r="V1482">
        <f>IF('III. New Locations'!V1481 = "Unknown", $C1482, 0)</f>
        <v>0</v>
      </c>
      <c r="W1482">
        <f>IF(LEN('III. New Locations'!W1481)&gt;1, 0, IF(V1482 = 0, 0, $C1482))</f>
        <v>0</v>
      </c>
      <c r="X1482" t="str">
        <f>'III. New Locations'!X1481</f>
        <v>Unknown</v>
      </c>
      <c r="Y1482">
        <f>IF(ISNUMBER('III. New Locations'!Y1481) = TRUE, IF('III. New Locations'!Y1481 &gt;= 1400, IF('III. New Locations'!Y1481 &lt;=2100, 0, $C1482), $C1482), $C1482)</f>
        <v>0</v>
      </c>
      <c r="Z1482">
        <f>IF(ISNUMBER('III. New Locations'!Z1481) = TRUE, IF('III. New Locations'!Z1481 &gt;= 1400, IF('III. New Locations'!Z1481 &lt;=2100, 0, $C1482), $C1482), $C1482)</f>
        <v>0</v>
      </c>
      <c r="AA1482">
        <f>IF(ISNUMBER('III. New Locations'!AA1481) = TRUE, IF('III. New Locations'!AA1481 &gt;= 1400, IF('III. New Locations'!AA1481 &lt;=2100, 0, $C1482), $C1482), $C1482)</f>
        <v>0</v>
      </c>
      <c r="AC1482">
        <f>IF(ISNUMBER('III. New Locations'!AC1481) = TRUE, IF('III. New Locations'!AC1481 &gt;= 0, IF('III. New Locations'!AC1481 &lt;=1, 0,$C1482),$C1482), $C1482)</f>
        <v>0</v>
      </c>
    </row>
    <row r="1483" spans="1:29" x14ac:dyDescent="0.25">
      <c r="A1483">
        <f>'III. New Locations'!A1482</f>
        <v>1480</v>
      </c>
      <c r="C1483" s="4">
        <f>IF(LEN('III. New Locations'!C1482) &gt; 2, 1, 0)</f>
        <v>0</v>
      </c>
      <c r="E1483">
        <f>IF(LEN('III. New Locations'!E1482) = 2, IF('III. New Locations'!E1482 = "--", $C1483, 0), $C1483)</f>
        <v>0</v>
      </c>
      <c r="F1483">
        <f>IF(LEN('III. New Locations'!F1482) &gt; 4, 0, $C1483)</f>
        <v>0</v>
      </c>
      <c r="G1483">
        <f>IF(ISNUMBER('III. New Locations'!G1482) = TRUE, 0, $C1483)</f>
        <v>0</v>
      </c>
      <c r="H1483">
        <f>IF(ISNUMBER('III. New Locations'!H1482) = TRUE, 0, $C1483)</f>
        <v>0</v>
      </c>
      <c r="I1483">
        <f>IF(ISNUMBER('III. New Locations'!I1482) = TRUE, 0, $C1483)</f>
        <v>0</v>
      </c>
      <c r="J1483">
        <f>IF(ISNUMBER('III. New Locations'!J1482) = TRUE, 0, $C1483)</f>
        <v>0</v>
      </c>
      <c r="K1483">
        <f>IF(ISNUMBER('III. New Locations'!K1482) = TRUE, 0,$C1483)</f>
        <v>0</v>
      </c>
      <c r="M1483">
        <f>IF(ISNUMBER('III. New Locations'!M1482) = TRUE, 0,$C1483)</f>
        <v>0</v>
      </c>
      <c r="O1483">
        <f>IF(ISNUMBER('III. New Locations'!O1482) = TRUE, 0, $C1483)</f>
        <v>0</v>
      </c>
      <c r="P1483">
        <f>IF(ISNUMBER('III. New Locations'!P1482) = TRUE, 0, $C1483)</f>
        <v>0</v>
      </c>
      <c r="Q1483">
        <f>IF(ISNUMBER('III. New Locations'!Q1482) = TRUE, 0, $C1483)</f>
        <v>0</v>
      </c>
      <c r="R1483">
        <f>IF(ISNUMBER('III. New Locations'!R1482) = TRUE, IF('III. New Locations'!R1482 &gt;= 0, IF('III. New Locations'!R1482 &lt;=1, 0, $C1483),$C1483),$C1483)</f>
        <v>0</v>
      </c>
      <c r="S1483">
        <f>IF(ISNUMBER('III. New Locations'!S1482) = TRUE, IF('III. New Locations'!S1482 &gt;= 0, IF('III. New Locations'!S1482 &lt;=1, 0, $C1483), $C1483), $C1483)</f>
        <v>0</v>
      </c>
      <c r="T1483">
        <f>IF('III. New Locations'!T1482 = "-Unknown-", $C1483, 0)</f>
        <v>0</v>
      </c>
      <c r="U1483">
        <f>IF(LEN('III. New Locations'!U1482)&gt;1, 0, IF(T1483 = 0, 0, $C1483))</f>
        <v>0</v>
      </c>
      <c r="V1483">
        <f>IF('III. New Locations'!V1482 = "Unknown", $C1483, 0)</f>
        <v>0</v>
      </c>
      <c r="W1483">
        <f>IF(LEN('III. New Locations'!W1482)&gt;1, 0, IF(V1483 = 0, 0, $C1483))</f>
        <v>0</v>
      </c>
      <c r="X1483" t="str">
        <f>'III. New Locations'!X1482</f>
        <v>Unknown</v>
      </c>
      <c r="Y1483">
        <f>IF(ISNUMBER('III. New Locations'!Y1482) = TRUE, IF('III. New Locations'!Y1482 &gt;= 1400, IF('III. New Locations'!Y1482 &lt;=2100, 0, $C1483), $C1483), $C1483)</f>
        <v>0</v>
      </c>
      <c r="Z1483">
        <f>IF(ISNUMBER('III. New Locations'!Z1482) = TRUE, IF('III. New Locations'!Z1482 &gt;= 1400, IF('III. New Locations'!Z1482 &lt;=2100, 0, $C1483), $C1483), $C1483)</f>
        <v>0</v>
      </c>
      <c r="AA1483">
        <f>IF(ISNUMBER('III. New Locations'!AA1482) = TRUE, IF('III. New Locations'!AA1482 &gt;= 1400, IF('III. New Locations'!AA1482 &lt;=2100, 0, $C1483), $C1483), $C1483)</f>
        <v>0</v>
      </c>
      <c r="AC1483">
        <f>IF(ISNUMBER('III. New Locations'!AC1482) = TRUE, IF('III. New Locations'!AC1482 &gt;= 0, IF('III. New Locations'!AC1482 &lt;=1, 0,$C1483),$C1483), $C1483)</f>
        <v>0</v>
      </c>
    </row>
    <row r="1484" spans="1:29" x14ac:dyDescent="0.25">
      <c r="A1484">
        <f>'III. New Locations'!A1483</f>
        <v>1481</v>
      </c>
      <c r="C1484" s="4">
        <f>IF(LEN('III. New Locations'!C1483) &gt; 2, 1, 0)</f>
        <v>0</v>
      </c>
      <c r="E1484">
        <f>IF(LEN('III. New Locations'!E1483) = 2, IF('III. New Locations'!E1483 = "--", $C1484, 0), $C1484)</f>
        <v>0</v>
      </c>
      <c r="F1484">
        <f>IF(LEN('III. New Locations'!F1483) &gt; 4, 0, $C1484)</f>
        <v>0</v>
      </c>
      <c r="G1484">
        <f>IF(ISNUMBER('III. New Locations'!G1483) = TRUE, 0, $C1484)</f>
        <v>0</v>
      </c>
      <c r="H1484">
        <f>IF(ISNUMBER('III. New Locations'!H1483) = TRUE, 0, $C1484)</f>
        <v>0</v>
      </c>
      <c r="I1484">
        <f>IF(ISNUMBER('III. New Locations'!I1483) = TRUE, 0, $C1484)</f>
        <v>0</v>
      </c>
      <c r="J1484">
        <f>IF(ISNUMBER('III. New Locations'!J1483) = TRUE, 0, $C1484)</f>
        <v>0</v>
      </c>
      <c r="K1484">
        <f>IF(ISNUMBER('III. New Locations'!K1483) = TRUE, 0,$C1484)</f>
        <v>0</v>
      </c>
      <c r="M1484">
        <f>IF(ISNUMBER('III. New Locations'!M1483) = TRUE, 0,$C1484)</f>
        <v>0</v>
      </c>
      <c r="O1484">
        <f>IF(ISNUMBER('III. New Locations'!O1483) = TRUE, 0, $C1484)</f>
        <v>0</v>
      </c>
      <c r="P1484">
        <f>IF(ISNUMBER('III. New Locations'!P1483) = TRUE, 0, $C1484)</f>
        <v>0</v>
      </c>
      <c r="Q1484">
        <f>IF(ISNUMBER('III. New Locations'!Q1483) = TRUE, 0, $C1484)</f>
        <v>0</v>
      </c>
      <c r="R1484">
        <f>IF(ISNUMBER('III. New Locations'!R1483) = TRUE, IF('III. New Locations'!R1483 &gt;= 0, IF('III. New Locations'!R1483 &lt;=1, 0, $C1484),$C1484),$C1484)</f>
        <v>0</v>
      </c>
      <c r="S1484">
        <f>IF(ISNUMBER('III. New Locations'!S1483) = TRUE, IF('III. New Locations'!S1483 &gt;= 0, IF('III. New Locations'!S1483 &lt;=1, 0, $C1484), $C1484), $C1484)</f>
        <v>0</v>
      </c>
      <c r="T1484">
        <f>IF('III. New Locations'!T1483 = "-Unknown-", $C1484, 0)</f>
        <v>0</v>
      </c>
      <c r="U1484">
        <f>IF(LEN('III. New Locations'!U1483)&gt;1, 0, IF(T1484 = 0, 0, $C1484))</f>
        <v>0</v>
      </c>
      <c r="V1484">
        <f>IF('III. New Locations'!V1483 = "Unknown", $C1484, 0)</f>
        <v>0</v>
      </c>
      <c r="W1484">
        <f>IF(LEN('III. New Locations'!W1483)&gt;1, 0, IF(V1484 = 0, 0, $C1484))</f>
        <v>0</v>
      </c>
      <c r="X1484" t="str">
        <f>'III. New Locations'!X1483</f>
        <v>Unknown</v>
      </c>
      <c r="Y1484">
        <f>IF(ISNUMBER('III. New Locations'!Y1483) = TRUE, IF('III. New Locations'!Y1483 &gt;= 1400, IF('III. New Locations'!Y1483 &lt;=2100, 0, $C1484), $C1484), $C1484)</f>
        <v>0</v>
      </c>
      <c r="Z1484">
        <f>IF(ISNUMBER('III. New Locations'!Z1483) = TRUE, IF('III. New Locations'!Z1483 &gt;= 1400, IF('III. New Locations'!Z1483 &lt;=2100, 0, $C1484), $C1484), $C1484)</f>
        <v>0</v>
      </c>
      <c r="AA1484">
        <f>IF(ISNUMBER('III. New Locations'!AA1483) = TRUE, IF('III. New Locations'!AA1483 &gt;= 1400, IF('III. New Locations'!AA1483 &lt;=2100, 0, $C1484), $C1484), $C1484)</f>
        <v>0</v>
      </c>
      <c r="AC1484">
        <f>IF(ISNUMBER('III. New Locations'!AC1483) = TRUE, IF('III. New Locations'!AC1483 &gt;= 0, IF('III. New Locations'!AC1483 &lt;=1, 0,$C1484),$C1484), $C1484)</f>
        <v>0</v>
      </c>
    </row>
    <row r="1485" spans="1:29" x14ac:dyDescent="0.25">
      <c r="A1485">
        <f>'III. New Locations'!A1484</f>
        <v>1482</v>
      </c>
      <c r="C1485" s="4">
        <f>IF(LEN('III. New Locations'!C1484) &gt; 2, 1, 0)</f>
        <v>0</v>
      </c>
      <c r="E1485">
        <f>IF(LEN('III. New Locations'!E1484) = 2, IF('III. New Locations'!E1484 = "--", $C1485, 0), $C1485)</f>
        <v>0</v>
      </c>
      <c r="F1485">
        <f>IF(LEN('III. New Locations'!F1484) &gt; 4, 0, $C1485)</f>
        <v>0</v>
      </c>
      <c r="G1485">
        <f>IF(ISNUMBER('III. New Locations'!G1484) = TRUE, 0, $C1485)</f>
        <v>0</v>
      </c>
      <c r="H1485">
        <f>IF(ISNUMBER('III. New Locations'!H1484) = TRUE, 0, $C1485)</f>
        <v>0</v>
      </c>
      <c r="I1485">
        <f>IF(ISNUMBER('III. New Locations'!I1484) = TRUE, 0, $C1485)</f>
        <v>0</v>
      </c>
      <c r="J1485">
        <f>IF(ISNUMBER('III. New Locations'!J1484) = TRUE, 0, $C1485)</f>
        <v>0</v>
      </c>
      <c r="K1485">
        <f>IF(ISNUMBER('III. New Locations'!K1484) = TRUE, 0,$C1485)</f>
        <v>0</v>
      </c>
      <c r="M1485">
        <f>IF(ISNUMBER('III. New Locations'!M1484) = TRUE, 0,$C1485)</f>
        <v>0</v>
      </c>
      <c r="O1485">
        <f>IF(ISNUMBER('III. New Locations'!O1484) = TRUE, 0, $C1485)</f>
        <v>0</v>
      </c>
      <c r="P1485">
        <f>IF(ISNUMBER('III. New Locations'!P1484) = TRUE, 0, $C1485)</f>
        <v>0</v>
      </c>
      <c r="Q1485">
        <f>IF(ISNUMBER('III. New Locations'!Q1484) = TRUE, 0, $C1485)</f>
        <v>0</v>
      </c>
      <c r="R1485">
        <f>IF(ISNUMBER('III. New Locations'!R1484) = TRUE, IF('III. New Locations'!R1484 &gt;= 0, IF('III. New Locations'!R1484 &lt;=1, 0, $C1485),$C1485),$C1485)</f>
        <v>0</v>
      </c>
      <c r="S1485">
        <f>IF(ISNUMBER('III. New Locations'!S1484) = TRUE, IF('III. New Locations'!S1484 &gt;= 0, IF('III. New Locations'!S1484 &lt;=1, 0, $C1485), $C1485), $C1485)</f>
        <v>0</v>
      </c>
      <c r="T1485">
        <f>IF('III. New Locations'!T1484 = "-Unknown-", $C1485, 0)</f>
        <v>0</v>
      </c>
      <c r="U1485">
        <f>IF(LEN('III. New Locations'!U1484)&gt;1, 0, IF(T1485 = 0, 0, $C1485))</f>
        <v>0</v>
      </c>
      <c r="V1485">
        <f>IF('III. New Locations'!V1484 = "Unknown", $C1485, 0)</f>
        <v>0</v>
      </c>
      <c r="W1485">
        <f>IF(LEN('III. New Locations'!W1484)&gt;1, 0, IF(V1485 = 0, 0, $C1485))</f>
        <v>0</v>
      </c>
      <c r="X1485" t="str">
        <f>'III. New Locations'!X1484</f>
        <v>Unknown</v>
      </c>
      <c r="Y1485">
        <f>IF(ISNUMBER('III. New Locations'!Y1484) = TRUE, IF('III. New Locations'!Y1484 &gt;= 1400, IF('III. New Locations'!Y1484 &lt;=2100, 0, $C1485), $C1485), $C1485)</f>
        <v>0</v>
      </c>
      <c r="Z1485">
        <f>IF(ISNUMBER('III. New Locations'!Z1484) = TRUE, IF('III. New Locations'!Z1484 &gt;= 1400, IF('III. New Locations'!Z1484 &lt;=2100, 0, $C1485), $C1485), $C1485)</f>
        <v>0</v>
      </c>
      <c r="AA1485">
        <f>IF(ISNUMBER('III. New Locations'!AA1484) = TRUE, IF('III. New Locations'!AA1484 &gt;= 1400, IF('III. New Locations'!AA1484 &lt;=2100, 0, $C1485), $C1485), $C1485)</f>
        <v>0</v>
      </c>
      <c r="AC1485">
        <f>IF(ISNUMBER('III. New Locations'!AC1484) = TRUE, IF('III. New Locations'!AC1484 &gt;= 0, IF('III. New Locations'!AC1484 &lt;=1, 0,$C1485),$C1485), $C1485)</f>
        <v>0</v>
      </c>
    </row>
    <row r="1486" spans="1:29" x14ac:dyDescent="0.25">
      <c r="A1486">
        <f>'III. New Locations'!A1485</f>
        <v>1483</v>
      </c>
      <c r="C1486" s="4">
        <f>IF(LEN('III. New Locations'!C1485) &gt; 2, 1, 0)</f>
        <v>0</v>
      </c>
      <c r="E1486">
        <f>IF(LEN('III. New Locations'!E1485) = 2, IF('III. New Locations'!E1485 = "--", $C1486, 0), $C1486)</f>
        <v>0</v>
      </c>
      <c r="F1486">
        <f>IF(LEN('III. New Locations'!F1485) &gt; 4, 0, $C1486)</f>
        <v>0</v>
      </c>
      <c r="G1486">
        <f>IF(ISNUMBER('III. New Locations'!G1485) = TRUE, 0, $C1486)</f>
        <v>0</v>
      </c>
      <c r="H1486">
        <f>IF(ISNUMBER('III. New Locations'!H1485) = TRUE, 0, $C1486)</f>
        <v>0</v>
      </c>
      <c r="I1486">
        <f>IF(ISNUMBER('III. New Locations'!I1485) = TRUE, 0, $C1486)</f>
        <v>0</v>
      </c>
      <c r="J1486">
        <f>IF(ISNUMBER('III. New Locations'!J1485) = TRUE, 0, $C1486)</f>
        <v>0</v>
      </c>
      <c r="K1486">
        <f>IF(ISNUMBER('III. New Locations'!K1485) = TRUE, 0,$C1486)</f>
        <v>0</v>
      </c>
      <c r="M1486">
        <f>IF(ISNUMBER('III. New Locations'!M1485) = TRUE, 0,$C1486)</f>
        <v>0</v>
      </c>
      <c r="O1486">
        <f>IF(ISNUMBER('III. New Locations'!O1485) = TRUE, 0, $C1486)</f>
        <v>0</v>
      </c>
      <c r="P1486">
        <f>IF(ISNUMBER('III. New Locations'!P1485) = TRUE, 0, $C1486)</f>
        <v>0</v>
      </c>
      <c r="Q1486">
        <f>IF(ISNUMBER('III. New Locations'!Q1485) = TRUE, 0, $C1486)</f>
        <v>0</v>
      </c>
      <c r="R1486">
        <f>IF(ISNUMBER('III. New Locations'!R1485) = TRUE, IF('III. New Locations'!R1485 &gt;= 0, IF('III. New Locations'!R1485 &lt;=1, 0, $C1486),$C1486),$C1486)</f>
        <v>0</v>
      </c>
      <c r="S1486">
        <f>IF(ISNUMBER('III. New Locations'!S1485) = TRUE, IF('III. New Locations'!S1485 &gt;= 0, IF('III. New Locations'!S1485 &lt;=1, 0, $C1486), $C1486), $C1486)</f>
        <v>0</v>
      </c>
      <c r="T1486">
        <f>IF('III. New Locations'!T1485 = "-Unknown-", $C1486, 0)</f>
        <v>0</v>
      </c>
      <c r="U1486">
        <f>IF(LEN('III. New Locations'!U1485)&gt;1, 0, IF(T1486 = 0, 0, $C1486))</f>
        <v>0</v>
      </c>
      <c r="V1486">
        <f>IF('III. New Locations'!V1485 = "Unknown", $C1486, 0)</f>
        <v>0</v>
      </c>
      <c r="W1486">
        <f>IF(LEN('III. New Locations'!W1485)&gt;1, 0, IF(V1486 = 0, 0, $C1486))</f>
        <v>0</v>
      </c>
      <c r="X1486" t="str">
        <f>'III. New Locations'!X1485</f>
        <v>Unknown</v>
      </c>
      <c r="Y1486">
        <f>IF(ISNUMBER('III. New Locations'!Y1485) = TRUE, IF('III. New Locations'!Y1485 &gt;= 1400, IF('III. New Locations'!Y1485 &lt;=2100, 0, $C1486), $C1486), $C1486)</f>
        <v>0</v>
      </c>
      <c r="Z1486">
        <f>IF(ISNUMBER('III. New Locations'!Z1485) = TRUE, IF('III. New Locations'!Z1485 &gt;= 1400, IF('III. New Locations'!Z1485 &lt;=2100, 0, $C1486), $C1486), $C1486)</f>
        <v>0</v>
      </c>
      <c r="AA1486">
        <f>IF(ISNUMBER('III. New Locations'!AA1485) = TRUE, IF('III. New Locations'!AA1485 &gt;= 1400, IF('III. New Locations'!AA1485 &lt;=2100, 0, $C1486), $C1486), $C1486)</f>
        <v>0</v>
      </c>
      <c r="AC1486">
        <f>IF(ISNUMBER('III. New Locations'!AC1485) = TRUE, IF('III. New Locations'!AC1485 &gt;= 0, IF('III. New Locations'!AC1485 &lt;=1, 0,$C1486),$C1486), $C1486)</f>
        <v>0</v>
      </c>
    </row>
    <row r="1487" spans="1:29" x14ac:dyDescent="0.25">
      <c r="A1487">
        <f>'III. New Locations'!A1486</f>
        <v>1484</v>
      </c>
      <c r="C1487" s="4">
        <f>IF(LEN('III. New Locations'!C1486) &gt; 2, 1, 0)</f>
        <v>0</v>
      </c>
      <c r="E1487">
        <f>IF(LEN('III. New Locations'!E1486) = 2, IF('III. New Locations'!E1486 = "--", $C1487, 0), $C1487)</f>
        <v>0</v>
      </c>
      <c r="F1487">
        <f>IF(LEN('III. New Locations'!F1486) &gt; 4, 0, $C1487)</f>
        <v>0</v>
      </c>
      <c r="G1487">
        <f>IF(ISNUMBER('III. New Locations'!G1486) = TRUE, 0, $C1487)</f>
        <v>0</v>
      </c>
      <c r="H1487">
        <f>IF(ISNUMBER('III. New Locations'!H1486) = TRUE, 0, $C1487)</f>
        <v>0</v>
      </c>
      <c r="I1487">
        <f>IF(ISNUMBER('III. New Locations'!I1486) = TRUE, 0, $C1487)</f>
        <v>0</v>
      </c>
      <c r="J1487">
        <f>IF(ISNUMBER('III. New Locations'!J1486) = TRUE, 0, $C1487)</f>
        <v>0</v>
      </c>
      <c r="K1487">
        <f>IF(ISNUMBER('III. New Locations'!K1486) = TRUE, 0,$C1487)</f>
        <v>0</v>
      </c>
      <c r="M1487">
        <f>IF(ISNUMBER('III. New Locations'!M1486) = TRUE, 0,$C1487)</f>
        <v>0</v>
      </c>
      <c r="O1487">
        <f>IF(ISNUMBER('III. New Locations'!O1486) = TRUE, 0, $C1487)</f>
        <v>0</v>
      </c>
      <c r="P1487">
        <f>IF(ISNUMBER('III. New Locations'!P1486) = TRUE, 0, $C1487)</f>
        <v>0</v>
      </c>
      <c r="Q1487">
        <f>IF(ISNUMBER('III. New Locations'!Q1486) = TRUE, 0, $C1487)</f>
        <v>0</v>
      </c>
      <c r="R1487">
        <f>IF(ISNUMBER('III. New Locations'!R1486) = TRUE, IF('III. New Locations'!R1486 &gt;= 0, IF('III. New Locations'!R1486 &lt;=1, 0, $C1487),$C1487),$C1487)</f>
        <v>0</v>
      </c>
      <c r="S1487">
        <f>IF(ISNUMBER('III. New Locations'!S1486) = TRUE, IF('III. New Locations'!S1486 &gt;= 0, IF('III. New Locations'!S1486 &lt;=1, 0, $C1487), $C1487), $C1487)</f>
        <v>0</v>
      </c>
      <c r="T1487">
        <f>IF('III. New Locations'!T1486 = "-Unknown-", $C1487, 0)</f>
        <v>0</v>
      </c>
      <c r="U1487">
        <f>IF(LEN('III. New Locations'!U1486)&gt;1, 0, IF(T1487 = 0, 0, $C1487))</f>
        <v>0</v>
      </c>
      <c r="V1487">
        <f>IF('III. New Locations'!V1486 = "Unknown", $C1487, 0)</f>
        <v>0</v>
      </c>
      <c r="W1487">
        <f>IF(LEN('III. New Locations'!W1486)&gt;1, 0, IF(V1487 = 0, 0, $C1487))</f>
        <v>0</v>
      </c>
      <c r="X1487" t="str">
        <f>'III. New Locations'!X1486</f>
        <v>Unknown</v>
      </c>
      <c r="Y1487">
        <f>IF(ISNUMBER('III. New Locations'!Y1486) = TRUE, IF('III. New Locations'!Y1486 &gt;= 1400, IF('III. New Locations'!Y1486 &lt;=2100, 0, $C1487), $C1487), $C1487)</f>
        <v>0</v>
      </c>
      <c r="Z1487">
        <f>IF(ISNUMBER('III. New Locations'!Z1486) = TRUE, IF('III. New Locations'!Z1486 &gt;= 1400, IF('III. New Locations'!Z1486 &lt;=2100, 0, $C1487), $C1487), $C1487)</f>
        <v>0</v>
      </c>
      <c r="AA1487">
        <f>IF(ISNUMBER('III. New Locations'!AA1486) = TRUE, IF('III. New Locations'!AA1486 &gt;= 1400, IF('III. New Locations'!AA1486 &lt;=2100, 0, $C1487), $C1487), $C1487)</f>
        <v>0</v>
      </c>
      <c r="AC1487">
        <f>IF(ISNUMBER('III. New Locations'!AC1486) = TRUE, IF('III. New Locations'!AC1486 &gt;= 0, IF('III. New Locations'!AC1486 &lt;=1, 0,$C1487),$C1487), $C1487)</f>
        <v>0</v>
      </c>
    </row>
    <row r="1488" spans="1:29" x14ac:dyDescent="0.25">
      <c r="A1488">
        <f>'III. New Locations'!A1487</f>
        <v>1485</v>
      </c>
      <c r="C1488" s="4">
        <f>IF(LEN('III. New Locations'!C1487) &gt; 2, 1, 0)</f>
        <v>0</v>
      </c>
      <c r="E1488">
        <f>IF(LEN('III. New Locations'!E1487) = 2, IF('III. New Locations'!E1487 = "--", $C1488, 0), $C1488)</f>
        <v>0</v>
      </c>
      <c r="F1488">
        <f>IF(LEN('III. New Locations'!F1487) &gt; 4, 0, $C1488)</f>
        <v>0</v>
      </c>
      <c r="G1488">
        <f>IF(ISNUMBER('III. New Locations'!G1487) = TRUE, 0, $C1488)</f>
        <v>0</v>
      </c>
      <c r="H1488">
        <f>IF(ISNUMBER('III. New Locations'!H1487) = TRUE, 0, $C1488)</f>
        <v>0</v>
      </c>
      <c r="I1488">
        <f>IF(ISNUMBER('III. New Locations'!I1487) = TRUE, 0, $C1488)</f>
        <v>0</v>
      </c>
      <c r="J1488">
        <f>IF(ISNUMBER('III. New Locations'!J1487) = TRUE, 0, $C1488)</f>
        <v>0</v>
      </c>
      <c r="K1488">
        <f>IF(ISNUMBER('III. New Locations'!K1487) = TRUE, 0,$C1488)</f>
        <v>0</v>
      </c>
      <c r="M1488">
        <f>IF(ISNUMBER('III. New Locations'!M1487) = TRUE, 0,$C1488)</f>
        <v>0</v>
      </c>
      <c r="O1488">
        <f>IF(ISNUMBER('III. New Locations'!O1487) = TRUE, 0, $C1488)</f>
        <v>0</v>
      </c>
      <c r="P1488">
        <f>IF(ISNUMBER('III. New Locations'!P1487) = TRUE, 0, $C1488)</f>
        <v>0</v>
      </c>
      <c r="Q1488">
        <f>IF(ISNUMBER('III. New Locations'!Q1487) = TRUE, 0, $C1488)</f>
        <v>0</v>
      </c>
      <c r="R1488">
        <f>IF(ISNUMBER('III. New Locations'!R1487) = TRUE, IF('III. New Locations'!R1487 &gt;= 0, IF('III. New Locations'!R1487 &lt;=1, 0, $C1488),$C1488),$C1488)</f>
        <v>0</v>
      </c>
      <c r="S1488">
        <f>IF(ISNUMBER('III. New Locations'!S1487) = TRUE, IF('III. New Locations'!S1487 &gt;= 0, IF('III. New Locations'!S1487 &lt;=1, 0, $C1488), $C1488), $C1488)</f>
        <v>0</v>
      </c>
      <c r="T1488">
        <f>IF('III. New Locations'!T1487 = "-Unknown-", $C1488, 0)</f>
        <v>0</v>
      </c>
      <c r="U1488">
        <f>IF(LEN('III. New Locations'!U1487)&gt;1, 0, IF(T1488 = 0, 0, $C1488))</f>
        <v>0</v>
      </c>
      <c r="V1488">
        <f>IF('III. New Locations'!V1487 = "Unknown", $C1488, 0)</f>
        <v>0</v>
      </c>
      <c r="W1488">
        <f>IF(LEN('III. New Locations'!W1487)&gt;1, 0, IF(V1488 = 0, 0, $C1488))</f>
        <v>0</v>
      </c>
      <c r="X1488" t="str">
        <f>'III. New Locations'!X1487</f>
        <v>Unknown</v>
      </c>
      <c r="Y1488">
        <f>IF(ISNUMBER('III. New Locations'!Y1487) = TRUE, IF('III. New Locations'!Y1487 &gt;= 1400, IF('III. New Locations'!Y1487 &lt;=2100, 0, $C1488), $C1488), $C1488)</f>
        <v>0</v>
      </c>
      <c r="Z1488">
        <f>IF(ISNUMBER('III. New Locations'!Z1487) = TRUE, IF('III. New Locations'!Z1487 &gt;= 1400, IF('III. New Locations'!Z1487 &lt;=2100, 0, $C1488), $C1488), $C1488)</f>
        <v>0</v>
      </c>
      <c r="AA1488">
        <f>IF(ISNUMBER('III. New Locations'!AA1487) = TRUE, IF('III. New Locations'!AA1487 &gt;= 1400, IF('III. New Locations'!AA1487 &lt;=2100, 0, $C1488), $C1488), $C1488)</f>
        <v>0</v>
      </c>
      <c r="AC1488">
        <f>IF(ISNUMBER('III. New Locations'!AC1487) = TRUE, IF('III. New Locations'!AC1487 &gt;= 0, IF('III. New Locations'!AC1487 &lt;=1, 0,$C1488),$C1488), $C1488)</f>
        <v>0</v>
      </c>
    </row>
    <row r="1489" spans="1:29" x14ac:dyDescent="0.25">
      <c r="A1489">
        <f>'III. New Locations'!A1488</f>
        <v>1486</v>
      </c>
      <c r="C1489" s="4">
        <f>IF(LEN('III. New Locations'!C1488) &gt; 2, 1, 0)</f>
        <v>0</v>
      </c>
      <c r="E1489">
        <f>IF(LEN('III. New Locations'!E1488) = 2, IF('III. New Locations'!E1488 = "--", $C1489, 0), $C1489)</f>
        <v>0</v>
      </c>
      <c r="F1489">
        <f>IF(LEN('III. New Locations'!F1488) &gt; 4, 0, $C1489)</f>
        <v>0</v>
      </c>
      <c r="G1489">
        <f>IF(ISNUMBER('III. New Locations'!G1488) = TRUE, 0, $C1489)</f>
        <v>0</v>
      </c>
      <c r="H1489">
        <f>IF(ISNUMBER('III. New Locations'!H1488) = TRUE, 0, $C1489)</f>
        <v>0</v>
      </c>
      <c r="I1489">
        <f>IF(ISNUMBER('III. New Locations'!I1488) = TRUE, 0, $C1489)</f>
        <v>0</v>
      </c>
      <c r="J1489">
        <f>IF(ISNUMBER('III. New Locations'!J1488) = TRUE, 0, $C1489)</f>
        <v>0</v>
      </c>
      <c r="K1489">
        <f>IF(ISNUMBER('III. New Locations'!K1488) = TRUE, 0,$C1489)</f>
        <v>0</v>
      </c>
      <c r="M1489">
        <f>IF(ISNUMBER('III. New Locations'!M1488) = TRUE, 0,$C1489)</f>
        <v>0</v>
      </c>
      <c r="O1489">
        <f>IF(ISNUMBER('III. New Locations'!O1488) = TRUE, 0, $C1489)</f>
        <v>0</v>
      </c>
      <c r="P1489">
        <f>IF(ISNUMBER('III. New Locations'!P1488) = TRUE, 0, $C1489)</f>
        <v>0</v>
      </c>
      <c r="Q1489">
        <f>IF(ISNUMBER('III. New Locations'!Q1488) = TRUE, 0, $C1489)</f>
        <v>0</v>
      </c>
      <c r="R1489">
        <f>IF(ISNUMBER('III. New Locations'!R1488) = TRUE, IF('III. New Locations'!R1488 &gt;= 0, IF('III. New Locations'!R1488 &lt;=1, 0, $C1489),$C1489),$C1489)</f>
        <v>0</v>
      </c>
      <c r="S1489">
        <f>IF(ISNUMBER('III. New Locations'!S1488) = TRUE, IF('III. New Locations'!S1488 &gt;= 0, IF('III. New Locations'!S1488 &lt;=1, 0, $C1489), $C1489), $C1489)</f>
        <v>0</v>
      </c>
      <c r="T1489">
        <f>IF('III. New Locations'!T1488 = "-Unknown-", $C1489, 0)</f>
        <v>0</v>
      </c>
      <c r="U1489">
        <f>IF(LEN('III. New Locations'!U1488)&gt;1, 0, IF(T1489 = 0, 0, $C1489))</f>
        <v>0</v>
      </c>
      <c r="V1489">
        <f>IF('III. New Locations'!V1488 = "Unknown", $C1489, 0)</f>
        <v>0</v>
      </c>
      <c r="W1489">
        <f>IF(LEN('III. New Locations'!W1488)&gt;1, 0, IF(V1489 = 0, 0, $C1489))</f>
        <v>0</v>
      </c>
      <c r="X1489" t="str">
        <f>'III. New Locations'!X1488</f>
        <v>Unknown</v>
      </c>
      <c r="Y1489">
        <f>IF(ISNUMBER('III. New Locations'!Y1488) = TRUE, IF('III. New Locations'!Y1488 &gt;= 1400, IF('III. New Locations'!Y1488 &lt;=2100, 0, $C1489), $C1489), $C1489)</f>
        <v>0</v>
      </c>
      <c r="Z1489">
        <f>IF(ISNUMBER('III. New Locations'!Z1488) = TRUE, IF('III. New Locations'!Z1488 &gt;= 1400, IF('III. New Locations'!Z1488 &lt;=2100, 0, $C1489), $C1489), $C1489)</f>
        <v>0</v>
      </c>
      <c r="AA1489">
        <f>IF(ISNUMBER('III. New Locations'!AA1488) = TRUE, IF('III. New Locations'!AA1488 &gt;= 1400, IF('III. New Locations'!AA1488 &lt;=2100, 0, $C1489), $C1489), $C1489)</f>
        <v>0</v>
      </c>
      <c r="AC1489">
        <f>IF(ISNUMBER('III. New Locations'!AC1488) = TRUE, IF('III. New Locations'!AC1488 &gt;= 0, IF('III. New Locations'!AC1488 &lt;=1, 0,$C1489),$C1489), $C1489)</f>
        <v>0</v>
      </c>
    </row>
    <row r="1490" spans="1:29" x14ac:dyDescent="0.25">
      <c r="A1490">
        <f>'III. New Locations'!A1489</f>
        <v>1487</v>
      </c>
      <c r="C1490" s="4">
        <f>IF(LEN('III. New Locations'!C1489) &gt; 2, 1, 0)</f>
        <v>0</v>
      </c>
      <c r="E1490">
        <f>IF(LEN('III. New Locations'!E1489) = 2, IF('III. New Locations'!E1489 = "--", $C1490, 0), $C1490)</f>
        <v>0</v>
      </c>
      <c r="F1490">
        <f>IF(LEN('III. New Locations'!F1489) &gt; 4, 0, $C1490)</f>
        <v>0</v>
      </c>
      <c r="G1490">
        <f>IF(ISNUMBER('III. New Locations'!G1489) = TRUE, 0, $C1490)</f>
        <v>0</v>
      </c>
      <c r="H1490">
        <f>IF(ISNUMBER('III. New Locations'!H1489) = TRUE, 0, $C1490)</f>
        <v>0</v>
      </c>
      <c r="I1490">
        <f>IF(ISNUMBER('III. New Locations'!I1489) = TRUE, 0, $C1490)</f>
        <v>0</v>
      </c>
      <c r="J1490">
        <f>IF(ISNUMBER('III. New Locations'!J1489) = TRUE, 0, $C1490)</f>
        <v>0</v>
      </c>
      <c r="K1490">
        <f>IF(ISNUMBER('III. New Locations'!K1489) = TRUE, 0,$C1490)</f>
        <v>0</v>
      </c>
      <c r="M1490">
        <f>IF(ISNUMBER('III. New Locations'!M1489) = TRUE, 0,$C1490)</f>
        <v>0</v>
      </c>
      <c r="O1490">
        <f>IF(ISNUMBER('III. New Locations'!O1489) = TRUE, 0, $C1490)</f>
        <v>0</v>
      </c>
      <c r="P1490">
        <f>IF(ISNUMBER('III. New Locations'!P1489) = TRUE, 0, $C1490)</f>
        <v>0</v>
      </c>
      <c r="Q1490">
        <f>IF(ISNUMBER('III. New Locations'!Q1489) = TRUE, 0, $C1490)</f>
        <v>0</v>
      </c>
      <c r="R1490">
        <f>IF(ISNUMBER('III. New Locations'!R1489) = TRUE, IF('III. New Locations'!R1489 &gt;= 0, IF('III. New Locations'!R1489 &lt;=1, 0, $C1490),$C1490),$C1490)</f>
        <v>0</v>
      </c>
      <c r="S1490">
        <f>IF(ISNUMBER('III. New Locations'!S1489) = TRUE, IF('III. New Locations'!S1489 &gt;= 0, IF('III. New Locations'!S1489 &lt;=1, 0, $C1490), $C1490), $C1490)</f>
        <v>0</v>
      </c>
      <c r="T1490">
        <f>IF('III. New Locations'!T1489 = "-Unknown-", $C1490, 0)</f>
        <v>0</v>
      </c>
      <c r="U1490">
        <f>IF(LEN('III. New Locations'!U1489)&gt;1, 0, IF(T1490 = 0, 0, $C1490))</f>
        <v>0</v>
      </c>
      <c r="V1490">
        <f>IF('III. New Locations'!V1489 = "Unknown", $C1490, 0)</f>
        <v>0</v>
      </c>
      <c r="W1490">
        <f>IF(LEN('III. New Locations'!W1489)&gt;1, 0, IF(V1490 = 0, 0, $C1490))</f>
        <v>0</v>
      </c>
      <c r="X1490" t="str">
        <f>'III. New Locations'!X1489</f>
        <v>Unknown</v>
      </c>
      <c r="Y1490">
        <f>IF(ISNUMBER('III. New Locations'!Y1489) = TRUE, IF('III. New Locations'!Y1489 &gt;= 1400, IF('III. New Locations'!Y1489 &lt;=2100, 0, $C1490), $C1490), $C1490)</f>
        <v>0</v>
      </c>
      <c r="Z1490">
        <f>IF(ISNUMBER('III. New Locations'!Z1489) = TRUE, IF('III. New Locations'!Z1489 &gt;= 1400, IF('III. New Locations'!Z1489 &lt;=2100, 0, $C1490), $C1490), $C1490)</f>
        <v>0</v>
      </c>
      <c r="AA1490">
        <f>IF(ISNUMBER('III. New Locations'!AA1489) = TRUE, IF('III. New Locations'!AA1489 &gt;= 1400, IF('III. New Locations'!AA1489 &lt;=2100, 0, $C1490), $C1490), $C1490)</f>
        <v>0</v>
      </c>
      <c r="AC1490">
        <f>IF(ISNUMBER('III. New Locations'!AC1489) = TRUE, IF('III. New Locations'!AC1489 &gt;= 0, IF('III. New Locations'!AC1489 &lt;=1, 0,$C1490),$C1490), $C1490)</f>
        <v>0</v>
      </c>
    </row>
    <row r="1491" spans="1:29" x14ac:dyDescent="0.25">
      <c r="A1491">
        <f>'III. New Locations'!A1490</f>
        <v>1488</v>
      </c>
      <c r="C1491" s="4">
        <f>IF(LEN('III. New Locations'!C1490) &gt; 2, 1, 0)</f>
        <v>0</v>
      </c>
      <c r="E1491">
        <f>IF(LEN('III. New Locations'!E1490) = 2, IF('III. New Locations'!E1490 = "--", $C1491, 0), $C1491)</f>
        <v>0</v>
      </c>
      <c r="F1491">
        <f>IF(LEN('III. New Locations'!F1490) &gt; 4, 0, $C1491)</f>
        <v>0</v>
      </c>
      <c r="G1491">
        <f>IF(ISNUMBER('III. New Locations'!G1490) = TRUE, 0, $C1491)</f>
        <v>0</v>
      </c>
      <c r="H1491">
        <f>IF(ISNUMBER('III. New Locations'!H1490) = TRUE, 0, $C1491)</f>
        <v>0</v>
      </c>
      <c r="I1491">
        <f>IF(ISNUMBER('III. New Locations'!I1490) = TRUE, 0, $C1491)</f>
        <v>0</v>
      </c>
      <c r="J1491">
        <f>IF(ISNUMBER('III. New Locations'!J1490) = TRUE, 0, $C1491)</f>
        <v>0</v>
      </c>
      <c r="K1491">
        <f>IF(ISNUMBER('III. New Locations'!K1490) = TRUE, 0,$C1491)</f>
        <v>0</v>
      </c>
      <c r="M1491">
        <f>IF(ISNUMBER('III. New Locations'!M1490) = TRUE, 0,$C1491)</f>
        <v>0</v>
      </c>
      <c r="O1491">
        <f>IF(ISNUMBER('III. New Locations'!O1490) = TRUE, 0, $C1491)</f>
        <v>0</v>
      </c>
      <c r="P1491">
        <f>IF(ISNUMBER('III. New Locations'!P1490) = TRUE, 0, $C1491)</f>
        <v>0</v>
      </c>
      <c r="Q1491">
        <f>IF(ISNUMBER('III. New Locations'!Q1490) = TRUE, 0, $C1491)</f>
        <v>0</v>
      </c>
      <c r="R1491">
        <f>IF(ISNUMBER('III. New Locations'!R1490) = TRUE, IF('III. New Locations'!R1490 &gt;= 0, IF('III. New Locations'!R1490 &lt;=1, 0, $C1491),$C1491),$C1491)</f>
        <v>0</v>
      </c>
      <c r="S1491">
        <f>IF(ISNUMBER('III. New Locations'!S1490) = TRUE, IF('III. New Locations'!S1490 &gt;= 0, IF('III. New Locations'!S1490 &lt;=1, 0, $C1491), $C1491), $C1491)</f>
        <v>0</v>
      </c>
      <c r="T1491">
        <f>IF('III. New Locations'!T1490 = "-Unknown-", $C1491, 0)</f>
        <v>0</v>
      </c>
      <c r="U1491">
        <f>IF(LEN('III. New Locations'!U1490)&gt;1, 0, IF(T1491 = 0, 0, $C1491))</f>
        <v>0</v>
      </c>
      <c r="V1491">
        <f>IF('III. New Locations'!V1490 = "Unknown", $C1491, 0)</f>
        <v>0</v>
      </c>
      <c r="W1491">
        <f>IF(LEN('III. New Locations'!W1490)&gt;1, 0, IF(V1491 = 0, 0, $C1491))</f>
        <v>0</v>
      </c>
      <c r="X1491" t="str">
        <f>'III. New Locations'!X1490</f>
        <v>Unknown</v>
      </c>
      <c r="Y1491">
        <f>IF(ISNUMBER('III. New Locations'!Y1490) = TRUE, IF('III. New Locations'!Y1490 &gt;= 1400, IF('III. New Locations'!Y1490 &lt;=2100, 0, $C1491), $C1491), $C1491)</f>
        <v>0</v>
      </c>
      <c r="Z1491">
        <f>IF(ISNUMBER('III. New Locations'!Z1490) = TRUE, IF('III. New Locations'!Z1490 &gt;= 1400, IF('III. New Locations'!Z1490 &lt;=2100, 0, $C1491), $C1491), $C1491)</f>
        <v>0</v>
      </c>
      <c r="AA1491">
        <f>IF(ISNUMBER('III. New Locations'!AA1490) = TRUE, IF('III. New Locations'!AA1490 &gt;= 1400, IF('III. New Locations'!AA1490 &lt;=2100, 0, $C1491), $C1491), $C1491)</f>
        <v>0</v>
      </c>
      <c r="AC1491">
        <f>IF(ISNUMBER('III. New Locations'!AC1490) = TRUE, IF('III. New Locations'!AC1490 &gt;= 0, IF('III. New Locations'!AC1490 &lt;=1, 0,$C1491),$C1491), $C1491)</f>
        <v>0</v>
      </c>
    </row>
    <row r="1492" spans="1:29" x14ac:dyDescent="0.25">
      <c r="A1492">
        <f>'III. New Locations'!A1491</f>
        <v>1489</v>
      </c>
      <c r="C1492" s="4">
        <f>IF(LEN('III. New Locations'!C1491) &gt; 2, 1, 0)</f>
        <v>0</v>
      </c>
      <c r="E1492">
        <f>IF(LEN('III. New Locations'!E1491) = 2, IF('III. New Locations'!E1491 = "--", $C1492, 0), $C1492)</f>
        <v>0</v>
      </c>
      <c r="F1492">
        <f>IF(LEN('III. New Locations'!F1491) &gt; 4, 0, $C1492)</f>
        <v>0</v>
      </c>
      <c r="G1492">
        <f>IF(ISNUMBER('III. New Locations'!G1491) = TRUE, 0, $C1492)</f>
        <v>0</v>
      </c>
      <c r="H1492">
        <f>IF(ISNUMBER('III. New Locations'!H1491) = TRUE, 0, $C1492)</f>
        <v>0</v>
      </c>
      <c r="I1492">
        <f>IF(ISNUMBER('III. New Locations'!I1491) = TRUE, 0, $C1492)</f>
        <v>0</v>
      </c>
      <c r="J1492">
        <f>IF(ISNUMBER('III. New Locations'!J1491) = TRUE, 0, $C1492)</f>
        <v>0</v>
      </c>
      <c r="K1492">
        <f>IF(ISNUMBER('III. New Locations'!K1491) = TRUE, 0,$C1492)</f>
        <v>0</v>
      </c>
      <c r="M1492">
        <f>IF(ISNUMBER('III. New Locations'!M1491) = TRUE, 0,$C1492)</f>
        <v>0</v>
      </c>
      <c r="O1492">
        <f>IF(ISNUMBER('III. New Locations'!O1491) = TRUE, 0, $C1492)</f>
        <v>0</v>
      </c>
      <c r="P1492">
        <f>IF(ISNUMBER('III. New Locations'!P1491) = TRUE, 0, $C1492)</f>
        <v>0</v>
      </c>
      <c r="Q1492">
        <f>IF(ISNUMBER('III. New Locations'!Q1491) = TRUE, 0, $C1492)</f>
        <v>0</v>
      </c>
      <c r="R1492">
        <f>IF(ISNUMBER('III. New Locations'!R1491) = TRUE, IF('III. New Locations'!R1491 &gt;= 0, IF('III. New Locations'!R1491 &lt;=1, 0, $C1492),$C1492),$C1492)</f>
        <v>0</v>
      </c>
      <c r="S1492">
        <f>IF(ISNUMBER('III. New Locations'!S1491) = TRUE, IF('III. New Locations'!S1491 &gt;= 0, IF('III. New Locations'!S1491 &lt;=1, 0, $C1492), $C1492), $C1492)</f>
        <v>0</v>
      </c>
      <c r="T1492">
        <f>IF('III. New Locations'!T1491 = "-Unknown-", $C1492, 0)</f>
        <v>0</v>
      </c>
      <c r="U1492">
        <f>IF(LEN('III. New Locations'!U1491)&gt;1, 0, IF(T1492 = 0, 0, $C1492))</f>
        <v>0</v>
      </c>
      <c r="V1492">
        <f>IF('III. New Locations'!V1491 = "Unknown", $C1492, 0)</f>
        <v>0</v>
      </c>
      <c r="W1492">
        <f>IF(LEN('III. New Locations'!W1491)&gt;1, 0, IF(V1492 = 0, 0, $C1492))</f>
        <v>0</v>
      </c>
      <c r="X1492" t="str">
        <f>'III. New Locations'!X1491</f>
        <v>Unknown</v>
      </c>
      <c r="Y1492">
        <f>IF(ISNUMBER('III. New Locations'!Y1491) = TRUE, IF('III. New Locations'!Y1491 &gt;= 1400, IF('III. New Locations'!Y1491 &lt;=2100, 0, $C1492), $C1492), $C1492)</f>
        <v>0</v>
      </c>
      <c r="Z1492">
        <f>IF(ISNUMBER('III. New Locations'!Z1491) = TRUE, IF('III. New Locations'!Z1491 &gt;= 1400, IF('III. New Locations'!Z1491 &lt;=2100, 0, $C1492), $C1492), $C1492)</f>
        <v>0</v>
      </c>
      <c r="AA1492">
        <f>IF(ISNUMBER('III. New Locations'!AA1491) = TRUE, IF('III. New Locations'!AA1491 &gt;= 1400, IF('III. New Locations'!AA1491 &lt;=2100, 0, $C1492), $C1492), $C1492)</f>
        <v>0</v>
      </c>
      <c r="AC1492">
        <f>IF(ISNUMBER('III. New Locations'!AC1491) = TRUE, IF('III. New Locations'!AC1491 &gt;= 0, IF('III. New Locations'!AC1491 &lt;=1, 0,$C1492),$C1492), $C1492)</f>
        <v>0</v>
      </c>
    </row>
    <row r="1493" spans="1:29" x14ac:dyDescent="0.25">
      <c r="A1493">
        <f>'III. New Locations'!A1492</f>
        <v>1490</v>
      </c>
      <c r="C1493" s="4">
        <f>IF(LEN('III. New Locations'!C1492) &gt; 2, 1, 0)</f>
        <v>0</v>
      </c>
      <c r="E1493">
        <f>IF(LEN('III. New Locations'!E1492) = 2, IF('III. New Locations'!E1492 = "--", $C1493, 0), $C1493)</f>
        <v>0</v>
      </c>
      <c r="F1493">
        <f>IF(LEN('III. New Locations'!F1492) &gt; 4, 0, $C1493)</f>
        <v>0</v>
      </c>
      <c r="G1493">
        <f>IF(ISNUMBER('III. New Locations'!G1492) = TRUE, 0, $C1493)</f>
        <v>0</v>
      </c>
      <c r="H1493">
        <f>IF(ISNUMBER('III. New Locations'!H1492) = TRUE, 0, $C1493)</f>
        <v>0</v>
      </c>
      <c r="I1493">
        <f>IF(ISNUMBER('III. New Locations'!I1492) = TRUE, 0, $C1493)</f>
        <v>0</v>
      </c>
      <c r="J1493">
        <f>IF(ISNUMBER('III. New Locations'!J1492) = TRUE, 0, $C1493)</f>
        <v>0</v>
      </c>
      <c r="K1493">
        <f>IF(ISNUMBER('III. New Locations'!K1492) = TRUE, 0,$C1493)</f>
        <v>0</v>
      </c>
      <c r="M1493">
        <f>IF(ISNUMBER('III. New Locations'!M1492) = TRUE, 0,$C1493)</f>
        <v>0</v>
      </c>
      <c r="O1493">
        <f>IF(ISNUMBER('III. New Locations'!O1492) = TRUE, 0, $C1493)</f>
        <v>0</v>
      </c>
      <c r="P1493">
        <f>IF(ISNUMBER('III. New Locations'!P1492) = TRUE, 0, $C1493)</f>
        <v>0</v>
      </c>
      <c r="Q1493">
        <f>IF(ISNUMBER('III. New Locations'!Q1492) = TRUE, 0, $C1493)</f>
        <v>0</v>
      </c>
      <c r="R1493">
        <f>IF(ISNUMBER('III. New Locations'!R1492) = TRUE, IF('III. New Locations'!R1492 &gt;= 0, IF('III. New Locations'!R1492 &lt;=1, 0, $C1493),$C1493),$C1493)</f>
        <v>0</v>
      </c>
      <c r="S1493">
        <f>IF(ISNUMBER('III. New Locations'!S1492) = TRUE, IF('III. New Locations'!S1492 &gt;= 0, IF('III. New Locations'!S1492 &lt;=1, 0, $C1493), $C1493), $C1493)</f>
        <v>0</v>
      </c>
      <c r="T1493">
        <f>IF('III. New Locations'!T1492 = "-Unknown-", $C1493, 0)</f>
        <v>0</v>
      </c>
      <c r="U1493">
        <f>IF(LEN('III. New Locations'!U1492)&gt;1, 0, IF(T1493 = 0, 0, $C1493))</f>
        <v>0</v>
      </c>
      <c r="V1493">
        <f>IF('III. New Locations'!V1492 = "Unknown", $C1493, 0)</f>
        <v>0</v>
      </c>
      <c r="W1493">
        <f>IF(LEN('III. New Locations'!W1492)&gt;1, 0, IF(V1493 = 0, 0, $C1493))</f>
        <v>0</v>
      </c>
      <c r="X1493" t="str">
        <f>'III. New Locations'!X1492</f>
        <v>Unknown</v>
      </c>
      <c r="Y1493">
        <f>IF(ISNUMBER('III. New Locations'!Y1492) = TRUE, IF('III. New Locations'!Y1492 &gt;= 1400, IF('III. New Locations'!Y1492 &lt;=2100, 0, $C1493), $C1493), $C1493)</f>
        <v>0</v>
      </c>
      <c r="Z1493">
        <f>IF(ISNUMBER('III. New Locations'!Z1492) = TRUE, IF('III. New Locations'!Z1492 &gt;= 1400, IF('III. New Locations'!Z1492 &lt;=2100, 0, $C1493), $C1493), $C1493)</f>
        <v>0</v>
      </c>
      <c r="AA1493">
        <f>IF(ISNUMBER('III. New Locations'!AA1492) = TRUE, IF('III. New Locations'!AA1492 &gt;= 1400, IF('III. New Locations'!AA1492 &lt;=2100, 0, $C1493), $C1493), $C1493)</f>
        <v>0</v>
      </c>
      <c r="AC1493">
        <f>IF(ISNUMBER('III. New Locations'!AC1492) = TRUE, IF('III. New Locations'!AC1492 &gt;= 0, IF('III. New Locations'!AC1492 &lt;=1, 0,$C1493),$C1493), $C1493)</f>
        <v>0</v>
      </c>
    </row>
    <row r="1494" spans="1:29" x14ac:dyDescent="0.25">
      <c r="A1494">
        <f>'III. New Locations'!A1493</f>
        <v>1491</v>
      </c>
      <c r="C1494" s="4">
        <f>IF(LEN('III. New Locations'!C1493) &gt; 2, 1, 0)</f>
        <v>0</v>
      </c>
      <c r="E1494">
        <f>IF(LEN('III. New Locations'!E1493) = 2, IF('III. New Locations'!E1493 = "--", $C1494, 0), $C1494)</f>
        <v>0</v>
      </c>
      <c r="F1494">
        <f>IF(LEN('III. New Locations'!F1493) &gt; 4, 0, $C1494)</f>
        <v>0</v>
      </c>
      <c r="G1494">
        <f>IF(ISNUMBER('III. New Locations'!G1493) = TRUE, 0, $C1494)</f>
        <v>0</v>
      </c>
      <c r="H1494">
        <f>IF(ISNUMBER('III. New Locations'!H1493) = TRUE, 0, $C1494)</f>
        <v>0</v>
      </c>
      <c r="I1494">
        <f>IF(ISNUMBER('III. New Locations'!I1493) = TRUE, 0, $C1494)</f>
        <v>0</v>
      </c>
      <c r="J1494">
        <f>IF(ISNUMBER('III. New Locations'!J1493) = TRUE, 0, $C1494)</f>
        <v>0</v>
      </c>
      <c r="K1494">
        <f>IF(ISNUMBER('III. New Locations'!K1493) = TRUE, 0,$C1494)</f>
        <v>0</v>
      </c>
      <c r="M1494">
        <f>IF(ISNUMBER('III. New Locations'!M1493) = TRUE, 0,$C1494)</f>
        <v>0</v>
      </c>
      <c r="O1494">
        <f>IF(ISNUMBER('III. New Locations'!O1493) = TRUE, 0, $C1494)</f>
        <v>0</v>
      </c>
      <c r="P1494">
        <f>IF(ISNUMBER('III. New Locations'!P1493) = TRUE, 0, $C1494)</f>
        <v>0</v>
      </c>
      <c r="Q1494">
        <f>IF(ISNUMBER('III. New Locations'!Q1493) = TRUE, 0, $C1494)</f>
        <v>0</v>
      </c>
      <c r="R1494">
        <f>IF(ISNUMBER('III. New Locations'!R1493) = TRUE, IF('III. New Locations'!R1493 &gt;= 0, IF('III. New Locations'!R1493 &lt;=1, 0, $C1494),$C1494),$C1494)</f>
        <v>0</v>
      </c>
      <c r="S1494">
        <f>IF(ISNUMBER('III. New Locations'!S1493) = TRUE, IF('III. New Locations'!S1493 &gt;= 0, IF('III. New Locations'!S1493 &lt;=1, 0, $C1494), $C1494), $C1494)</f>
        <v>0</v>
      </c>
      <c r="T1494">
        <f>IF('III. New Locations'!T1493 = "-Unknown-", $C1494, 0)</f>
        <v>0</v>
      </c>
      <c r="U1494">
        <f>IF(LEN('III. New Locations'!U1493)&gt;1, 0, IF(T1494 = 0, 0, $C1494))</f>
        <v>0</v>
      </c>
      <c r="V1494">
        <f>IF('III. New Locations'!V1493 = "Unknown", $C1494, 0)</f>
        <v>0</v>
      </c>
      <c r="W1494">
        <f>IF(LEN('III. New Locations'!W1493)&gt;1, 0, IF(V1494 = 0, 0, $C1494))</f>
        <v>0</v>
      </c>
      <c r="X1494" t="str">
        <f>'III. New Locations'!X1493</f>
        <v>Unknown</v>
      </c>
      <c r="Y1494">
        <f>IF(ISNUMBER('III. New Locations'!Y1493) = TRUE, IF('III. New Locations'!Y1493 &gt;= 1400, IF('III. New Locations'!Y1493 &lt;=2100, 0, $C1494), $C1494), $C1494)</f>
        <v>0</v>
      </c>
      <c r="Z1494">
        <f>IF(ISNUMBER('III. New Locations'!Z1493) = TRUE, IF('III. New Locations'!Z1493 &gt;= 1400, IF('III. New Locations'!Z1493 &lt;=2100, 0, $C1494), $C1494), $C1494)</f>
        <v>0</v>
      </c>
      <c r="AA1494">
        <f>IF(ISNUMBER('III. New Locations'!AA1493) = TRUE, IF('III. New Locations'!AA1493 &gt;= 1400, IF('III. New Locations'!AA1493 &lt;=2100, 0, $C1494), $C1494), $C1494)</f>
        <v>0</v>
      </c>
      <c r="AC1494">
        <f>IF(ISNUMBER('III. New Locations'!AC1493) = TRUE, IF('III. New Locations'!AC1493 &gt;= 0, IF('III. New Locations'!AC1493 &lt;=1, 0,$C1494),$C1494), $C1494)</f>
        <v>0</v>
      </c>
    </row>
    <row r="1495" spans="1:29" x14ac:dyDescent="0.25">
      <c r="A1495">
        <f>'III. New Locations'!A1494</f>
        <v>1492</v>
      </c>
      <c r="C1495" s="4">
        <f>IF(LEN('III. New Locations'!C1494) &gt; 2, 1, 0)</f>
        <v>0</v>
      </c>
      <c r="E1495">
        <f>IF(LEN('III. New Locations'!E1494) = 2, IF('III. New Locations'!E1494 = "--", $C1495, 0), $C1495)</f>
        <v>0</v>
      </c>
      <c r="F1495">
        <f>IF(LEN('III. New Locations'!F1494) &gt; 4, 0, $C1495)</f>
        <v>0</v>
      </c>
      <c r="G1495">
        <f>IF(ISNUMBER('III. New Locations'!G1494) = TRUE, 0, $C1495)</f>
        <v>0</v>
      </c>
      <c r="H1495">
        <f>IF(ISNUMBER('III. New Locations'!H1494) = TRUE, 0, $C1495)</f>
        <v>0</v>
      </c>
      <c r="I1495">
        <f>IF(ISNUMBER('III. New Locations'!I1494) = TRUE, 0, $C1495)</f>
        <v>0</v>
      </c>
      <c r="J1495">
        <f>IF(ISNUMBER('III. New Locations'!J1494) = TRUE, 0, $C1495)</f>
        <v>0</v>
      </c>
      <c r="K1495">
        <f>IF(ISNUMBER('III. New Locations'!K1494) = TRUE, 0,$C1495)</f>
        <v>0</v>
      </c>
      <c r="M1495">
        <f>IF(ISNUMBER('III. New Locations'!M1494) = TRUE, 0,$C1495)</f>
        <v>0</v>
      </c>
      <c r="O1495">
        <f>IF(ISNUMBER('III. New Locations'!O1494) = TRUE, 0, $C1495)</f>
        <v>0</v>
      </c>
      <c r="P1495">
        <f>IF(ISNUMBER('III. New Locations'!P1494) = TRUE, 0, $C1495)</f>
        <v>0</v>
      </c>
      <c r="Q1495">
        <f>IF(ISNUMBER('III. New Locations'!Q1494) = TRUE, 0, $C1495)</f>
        <v>0</v>
      </c>
      <c r="R1495">
        <f>IF(ISNUMBER('III. New Locations'!R1494) = TRUE, IF('III. New Locations'!R1494 &gt;= 0, IF('III. New Locations'!R1494 &lt;=1, 0, $C1495),$C1495),$C1495)</f>
        <v>0</v>
      </c>
      <c r="S1495">
        <f>IF(ISNUMBER('III. New Locations'!S1494) = TRUE, IF('III. New Locations'!S1494 &gt;= 0, IF('III. New Locations'!S1494 &lt;=1, 0, $C1495), $C1495), $C1495)</f>
        <v>0</v>
      </c>
      <c r="T1495">
        <f>IF('III. New Locations'!T1494 = "-Unknown-", $C1495, 0)</f>
        <v>0</v>
      </c>
      <c r="U1495">
        <f>IF(LEN('III. New Locations'!U1494)&gt;1, 0, IF(T1495 = 0, 0, $C1495))</f>
        <v>0</v>
      </c>
      <c r="V1495">
        <f>IF('III. New Locations'!V1494 = "Unknown", $C1495, 0)</f>
        <v>0</v>
      </c>
      <c r="W1495">
        <f>IF(LEN('III. New Locations'!W1494)&gt;1, 0, IF(V1495 = 0, 0, $C1495))</f>
        <v>0</v>
      </c>
      <c r="X1495" t="str">
        <f>'III. New Locations'!X1494</f>
        <v>Unknown</v>
      </c>
      <c r="Y1495">
        <f>IF(ISNUMBER('III. New Locations'!Y1494) = TRUE, IF('III. New Locations'!Y1494 &gt;= 1400, IF('III. New Locations'!Y1494 &lt;=2100, 0, $C1495), $C1495), $C1495)</f>
        <v>0</v>
      </c>
      <c r="Z1495">
        <f>IF(ISNUMBER('III. New Locations'!Z1494) = TRUE, IF('III. New Locations'!Z1494 &gt;= 1400, IF('III. New Locations'!Z1494 &lt;=2100, 0, $C1495), $C1495), $C1495)</f>
        <v>0</v>
      </c>
      <c r="AA1495">
        <f>IF(ISNUMBER('III. New Locations'!AA1494) = TRUE, IF('III. New Locations'!AA1494 &gt;= 1400, IF('III. New Locations'!AA1494 &lt;=2100, 0, $C1495), $C1495), $C1495)</f>
        <v>0</v>
      </c>
      <c r="AC1495">
        <f>IF(ISNUMBER('III. New Locations'!AC1494) = TRUE, IF('III. New Locations'!AC1494 &gt;= 0, IF('III. New Locations'!AC1494 &lt;=1, 0,$C1495),$C1495), $C1495)</f>
        <v>0</v>
      </c>
    </row>
    <row r="1496" spans="1:29" x14ac:dyDescent="0.25">
      <c r="A1496">
        <f>'III. New Locations'!A1495</f>
        <v>1493</v>
      </c>
      <c r="C1496" s="4">
        <f>IF(LEN('III. New Locations'!C1495) &gt; 2, 1, 0)</f>
        <v>0</v>
      </c>
      <c r="E1496">
        <f>IF(LEN('III. New Locations'!E1495) = 2, IF('III. New Locations'!E1495 = "--", $C1496, 0), $C1496)</f>
        <v>0</v>
      </c>
      <c r="F1496">
        <f>IF(LEN('III. New Locations'!F1495) &gt; 4, 0, $C1496)</f>
        <v>0</v>
      </c>
      <c r="G1496">
        <f>IF(ISNUMBER('III. New Locations'!G1495) = TRUE, 0, $C1496)</f>
        <v>0</v>
      </c>
      <c r="H1496">
        <f>IF(ISNUMBER('III. New Locations'!H1495) = TRUE, 0, $C1496)</f>
        <v>0</v>
      </c>
      <c r="I1496">
        <f>IF(ISNUMBER('III. New Locations'!I1495) = TRUE, 0, $C1496)</f>
        <v>0</v>
      </c>
      <c r="J1496">
        <f>IF(ISNUMBER('III. New Locations'!J1495) = TRUE, 0, $C1496)</f>
        <v>0</v>
      </c>
      <c r="K1496">
        <f>IF(ISNUMBER('III. New Locations'!K1495) = TRUE, 0,$C1496)</f>
        <v>0</v>
      </c>
      <c r="M1496">
        <f>IF(ISNUMBER('III. New Locations'!M1495) = TRUE, 0,$C1496)</f>
        <v>0</v>
      </c>
      <c r="O1496">
        <f>IF(ISNUMBER('III. New Locations'!O1495) = TRUE, 0, $C1496)</f>
        <v>0</v>
      </c>
      <c r="P1496">
        <f>IF(ISNUMBER('III. New Locations'!P1495) = TRUE, 0, $C1496)</f>
        <v>0</v>
      </c>
      <c r="Q1496">
        <f>IF(ISNUMBER('III. New Locations'!Q1495) = TRUE, 0, $C1496)</f>
        <v>0</v>
      </c>
      <c r="R1496">
        <f>IF(ISNUMBER('III. New Locations'!R1495) = TRUE, IF('III. New Locations'!R1495 &gt;= 0, IF('III. New Locations'!R1495 &lt;=1, 0, $C1496),$C1496),$C1496)</f>
        <v>0</v>
      </c>
      <c r="S1496">
        <f>IF(ISNUMBER('III. New Locations'!S1495) = TRUE, IF('III. New Locations'!S1495 &gt;= 0, IF('III. New Locations'!S1495 &lt;=1, 0, $C1496), $C1496), $C1496)</f>
        <v>0</v>
      </c>
      <c r="T1496">
        <f>IF('III. New Locations'!T1495 = "-Unknown-", $C1496, 0)</f>
        <v>0</v>
      </c>
      <c r="U1496">
        <f>IF(LEN('III. New Locations'!U1495)&gt;1, 0, IF(T1496 = 0, 0, $C1496))</f>
        <v>0</v>
      </c>
      <c r="V1496">
        <f>IF('III. New Locations'!V1495 = "Unknown", $C1496, 0)</f>
        <v>0</v>
      </c>
      <c r="W1496">
        <f>IF(LEN('III. New Locations'!W1495)&gt;1, 0, IF(V1496 = 0, 0, $C1496))</f>
        <v>0</v>
      </c>
      <c r="X1496" t="str">
        <f>'III. New Locations'!X1495</f>
        <v>Unknown</v>
      </c>
      <c r="Y1496">
        <f>IF(ISNUMBER('III. New Locations'!Y1495) = TRUE, IF('III. New Locations'!Y1495 &gt;= 1400, IF('III. New Locations'!Y1495 &lt;=2100, 0, $C1496), $C1496), $C1496)</f>
        <v>0</v>
      </c>
      <c r="Z1496">
        <f>IF(ISNUMBER('III. New Locations'!Z1495) = TRUE, IF('III. New Locations'!Z1495 &gt;= 1400, IF('III. New Locations'!Z1495 &lt;=2100, 0, $C1496), $C1496), $C1496)</f>
        <v>0</v>
      </c>
      <c r="AA1496">
        <f>IF(ISNUMBER('III. New Locations'!AA1495) = TRUE, IF('III. New Locations'!AA1495 &gt;= 1400, IF('III. New Locations'!AA1495 &lt;=2100, 0, $C1496), $C1496), $C1496)</f>
        <v>0</v>
      </c>
      <c r="AC1496">
        <f>IF(ISNUMBER('III. New Locations'!AC1495) = TRUE, IF('III. New Locations'!AC1495 &gt;= 0, IF('III. New Locations'!AC1495 &lt;=1, 0,$C1496),$C1496), $C1496)</f>
        <v>0</v>
      </c>
    </row>
    <row r="1497" spans="1:29" x14ac:dyDescent="0.25">
      <c r="A1497">
        <f>'III. New Locations'!A1496</f>
        <v>1494</v>
      </c>
      <c r="C1497" s="4">
        <f>IF(LEN('III. New Locations'!C1496) &gt; 2, 1, 0)</f>
        <v>0</v>
      </c>
      <c r="E1497">
        <f>IF(LEN('III. New Locations'!E1496) = 2, IF('III. New Locations'!E1496 = "--", $C1497, 0), $C1497)</f>
        <v>0</v>
      </c>
      <c r="F1497">
        <f>IF(LEN('III. New Locations'!F1496) &gt; 4, 0, $C1497)</f>
        <v>0</v>
      </c>
      <c r="G1497">
        <f>IF(ISNUMBER('III. New Locations'!G1496) = TRUE, 0, $C1497)</f>
        <v>0</v>
      </c>
      <c r="H1497">
        <f>IF(ISNUMBER('III. New Locations'!H1496) = TRUE, 0, $C1497)</f>
        <v>0</v>
      </c>
      <c r="I1497">
        <f>IF(ISNUMBER('III. New Locations'!I1496) = TRUE, 0, $C1497)</f>
        <v>0</v>
      </c>
      <c r="J1497">
        <f>IF(ISNUMBER('III. New Locations'!J1496) = TRUE, 0, $C1497)</f>
        <v>0</v>
      </c>
      <c r="K1497">
        <f>IF(ISNUMBER('III. New Locations'!K1496) = TRUE, 0,$C1497)</f>
        <v>0</v>
      </c>
      <c r="M1497">
        <f>IF(ISNUMBER('III. New Locations'!M1496) = TRUE, 0,$C1497)</f>
        <v>0</v>
      </c>
      <c r="O1497">
        <f>IF(ISNUMBER('III. New Locations'!O1496) = TRUE, 0, $C1497)</f>
        <v>0</v>
      </c>
      <c r="P1497">
        <f>IF(ISNUMBER('III. New Locations'!P1496) = TRUE, 0, $C1497)</f>
        <v>0</v>
      </c>
      <c r="Q1497">
        <f>IF(ISNUMBER('III. New Locations'!Q1496) = TRUE, 0, $C1497)</f>
        <v>0</v>
      </c>
      <c r="R1497">
        <f>IF(ISNUMBER('III. New Locations'!R1496) = TRUE, IF('III. New Locations'!R1496 &gt;= 0, IF('III. New Locations'!R1496 &lt;=1, 0, $C1497),$C1497),$C1497)</f>
        <v>0</v>
      </c>
      <c r="S1497">
        <f>IF(ISNUMBER('III. New Locations'!S1496) = TRUE, IF('III. New Locations'!S1496 &gt;= 0, IF('III. New Locations'!S1496 &lt;=1, 0, $C1497), $C1497), $C1497)</f>
        <v>0</v>
      </c>
      <c r="T1497">
        <f>IF('III. New Locations'!T1496 = "-Unknown-", $C1497, 0)</f>
        <v>0</v>
      </c>
      <c r="U1497">
        <f>IF(LEN('III. New Locations'!U1496)&gt;1, 0, IF(T1497 = 0, 0, $C1497))</f>
        <v>0</v>
      </c>
      <c r="V1497">
        <f>IF('III. New Locations'!V1496 = "Unknown", $C1497, 0)</f>
        <v>0</v>
      </c>
      <c r="W1497">
        <f>IF(LEN('III. New Locations'!W1496)&gt;1, 0, IF(V1497 = 0, 0, $C1497))</f>
        <v>0</v>
      </c>
      <c r="X1497" t="str">
        <f>'III. New Locations'!X1496</f>
        <v>Unknown</v>
      </c>
      <c r="Y1497">
        <f>IF(ISNUMBER('III. New Locations'!Y1496) = TRUE, IF('III. New Locations'!Y1496 &gt;= 1400, IF('III. New Locations'!Y1496 &lt;=2100, 0, $C1497), $C1497), $C1497)</f>
        <v>0</v>
      </c>
      <c r="Z1497">
        <f>IF(ISNUMBER('III. New Locations'!Z1496) = TRUE, IF('III. New Locations'!Z1496 &gt;= 1400, IF('III. New Locations'!Z1496 &lt;=2100, 0, $C1497), $C1497), $C1497)</f>
        <v>0</v>
      </c>
      <c r="AA1497">
        <f>IF(ISNUMBER('III. New Locations'!AA1496) = TRUE, IF('III. New Locations'!AA1496 &gt;= 1400, IF('III. New Locations'!AA1496 &lt;=2100, 0, $C1497), $C1497), $C1497)</f>
        <v>0</v>
      </c>
      <c r="AC1497">
        <f>IF(ISNUMBER('III. New Locations'!AC1496) = TRUE, IF('III. New Locations'!AC1496 &gt;= 0, IF('III. New Locations'!AC1496 &lt;=1, 0,$C1497),$C1497), $C1497)</f>
        <v>0</v>
      </c>
    </row>
    <row r="1498" spans="1:29" x14ac:dyDescent="0.25">
      <c r="A1498">
        <f>'III. New Locations'!A1497</f>
        <v>1495</v>
      </c>
      <c r="C1498" s="4">
        <f>IF(LEN('III. New Locations'!C1497) &gt; 2, 1, 0)</f>
        <v>0</v>
      </c>
      <c r="E1498">
        <f>IF(LEN('III. New Locations'!E1497) = 2, IF('III. New Locations'!E1497 = "--", $C1498, 0), $C1498)</f>
        <v>0</v>
      </c>
      <c r="F1498">
        <f>IF(LEN('III. New Locations'!F1497) &gt; 4, 0, $C1498)</f>
        <v>0</v>
      </c>
      <c r="G1498">
        <f>IF(ISNUMBER('III. New Locations'!G1497) = TRUE, 0, $C1498)</f>
        <v>0</v>
      </c>
      <c r="H1498">
        <f>IF(ISNUMBER('III. New Locations'!H1497) = TRUE, 0, $C1498)</f>
        <v>0</v>
      </c>
      <c r="I1498">
        <f>IF(ISNUMBER('III. New Locations'!I1497) = TRUE, 0, $C1498)</f>
        <v>0</v>
      </c>
      <c r="J1498">
        <f>IF(ISNUMBER('III. New Locations'!J1497) = TRUE, 0, $C1498)</f>
        <v>0</v>
      </c>
      <c r="K1498">
        <f>IF(ISNUMBER('III. New Locations'!K1497) = TRUE, 0,$C1498)</f>
        <v>0</v>
      </c>
      <c r="M1498">
        <f>IF(ISNUMBER('III. New Locations'!M1497) = TRUE, 0,$C1498)</f>
        <v>0</v>
      </c>
      <c r="O1498">
        <f>IF(ISNUMBER('III. New Locations'!O1497) = TRUE, 0, $C1498)</f>
        <v>0</v>
      </c>
      <c r="P1498">
        <f>IF(ISNUMBER('III. New Locations'!P1497) = TRUE, 0, $C1498)</f>
        <v>0</v>
      </c>
      <c r="Q1498">
        <f>IF(ISNUMBER('III. New Locations'!Q1497) = TRUE, 0, $C1498)</f>
        <v>0</v>
      </c>
      <c r="R1498">
        <f>IF(ISNUMBER('III. New Locations'!R1497) = TRUE, IF('III. New Locations'!R1497 &gt;= 0, IF('III. New Locations'!R1497 &lt;=1, 0, $C1498),$C1498),$C1498)</f>
        <v>0</v>
      </c>
      <c r="S1498">
        <f>IF(ISNUMBER('III. New Locations'!S1497) = TRUE, IF('III. New Locations'!S1497 &gt;= 0, IF('III. New Locations'!S1497 &lt;=1, 0, $C1498), $C1498), $C1498)</f>
        <v>0</v>
      </c>
      <c r="T1498">
        <f>IF('III. New Locations'!T1497 = "-Unknown-", $C1498, 0)</f>
        <v>0</v>
      </c>
      <c r="U1498">
        <f>IF(LEN('III. New Locations'!U1497)&gt;1, 0, IF(T1498 = 0, 0, $C1498))</f>
        <v>0</v>
      </c>
      <c r="V1498">
        <f>IF('III. New Locations'!V1497 = "Unknown", $C1498, 0)</f>
        <v>0</v>
      </c>
      <c r="W1498">
        <f>IF(LEN('III. New Locations'!W1497)&gt;1, 0, IF(V1498 = 0, 0, $C1498))</f>
        <v>0</v>
      </c>
      <c r="X1498" t="str">
        <f>'III. New Locations'!X1497</f>
        <v>Unknown</v>
      </c>
      <c r="Y1498">
        <f>IF(ISNUMBER('III. New Locations'!Y1497) = TRUE, IF('III. New Locations'!Y1497 &gt;= 1400, IF('III. New Locations'!Y1497 &lt;=2100, 0, $C1498), $C1498), $C1498)</f>
        <v>0</v>
      </c>
      <c r="Z1498">
        <f>IF(ISNUMBER('III. New Locations'!Z1497) = TRUE, IF('III. New Locations'!Z1497 &gt;= 1400, IF('III. New Locations'!Z1497 &lt;=2100, 0, $C1498), $C1498), $C1498)</f>
        <v>0</v>
      </c>
      <c r="AA1498">
        <f>IF(ISNUMBER('III. New Locations'!AA1497) = TRUE, IF('III. New Locations'!AA1497 &gt;= 1400, IF('III. New Locations'!AA1497 &lt;=2100, 0, $C1498), $C1498), $C1498)</f>
        <v>0</v>
      </c>
      <c r="AC1498">
        <f>IF(ISNUMBER('III. New Locations'!AC1497) = TRUE, IF('III. New Locations'!AC1497 &gt;= 0, IF('III. New Locations'!AC1497 &lt;=1, 0,$C1498),$C1498), $C1498)</f>
        <v>0</v>
      </c>
    </row>
    <row r="1499" spans="1:29" x14ac:dyDescent="0.25">
      <c r="A1499">
        <f>'III. New Locations'!A1498</f>
        <v>1496</v>
      </c>
      <c r="C1499" s="4">
        <f>IF(LEN('III. New Locations'!C1498) &gt; 2, 1, 0)</f>
        <v>0</v>
      </c>
      <c r="E1499">
        <f>IF(LEN('III. New Locations'!E1498) = 2, IF('III. New Locations'!E1498 = "--", $C1499, 0), $C1499)</f>
        <v>0</v>
      </c>
      <c r="F1499">
        <f>IF(LEN('III. New Locations'!F1498) &gt; 4, 0, $C1499)</f>
        <v>0</v>
      </c>
      <c r="G1499">
        <f>IF(ISNUMBER('III. New Locations'!G1498) = TRUE, 0, $C1499)</f>
        <v>0</v>
      </c>
      <c r="H1499">
        <f>IF(ISNUMBER('III. New Locations'!H1498) = TRUE, 0, $C1499)</f>
        <v>0</v>
      </c>
      <c r="I1499">
        <f>IF(ISNUMBER('III. New Locations'!I1498) = TRUE, 0, $C1499)</f>
        <v>0</v>
      </c>
      <c r="J1499">
        <f>IF(ISNUMBER('III. New Locations'!J1498) = TRUE, 0, $C1499)</f>
        <v>0</v>
      </c>
      <c r="K1499">
        <f>IF(ISNUMBER('III. New Locations'!K1498) = TRUE, 0,$C1499)</f>
        <v>0</v>
      </c>
      <c r="M1499">
        <f>IF(ISNUMBER('III. New Locations'!M1498) = TRUE, 0,$C1499)</f>
        <v>0</v>
      </c>
      <c r="O1499">
        <f>IF(ISNUMBER('III. New Locations'!O1498) = TRUE, 0, $C1499)</f>
        <v>0</v>
      </c>
      <c r="P1499">
        <f>IF(ISNUMBER('III. New Locations'!P1498) = TRUE, 0, $C1499)</f>
        <v>0</v>
      </c>
      <c r="Q1499">
        <f>IF(ISNUMBER('III. New Locations'!Q1498) = TRUE, 0, $C1499)</f>
        <v>0</v>
      </c>
      <c r="R1499">
        <f>IF(ISNUMBER('III. New Locations'!R1498) = TRUE, IF('III. New Locations'!R1498 &gt;= 0, IF('III. New Locations'!R1498 &lt;=1, 0, $C1499),$C1499),$C1499)</f>
        <v>0</v>
      </c>
      <c r="S1499">
        <f>IF(ISNUMBER('III. New Locations'!S1498) = TRUE, IF('III. New Locations'!S1498 &gt;= 0, IF('III. New Locations'!S1498 &lt;=1, 0, $C1499), $C1499), $C1499)</f>
        <v>0</v>
      </c>
      <c r="T1499">
        <f>IF('III. New Locations'!T1498 = "-Unknown-", $C1499, 0)</f>
        <v>0</v>
      </c>
      <c r="U1499">
        <f>IF(LEN('III. New Locations'!U1498)&gt;1, 0, IF(T1499 = 0, 0, $C1499))</f>
        <v>0</v>
      </c>
      <c r="V1499">
        <f>IF('III. New Locations'!V1498 = "Unknown", $C1499, 0)</f>
        <v>0</v>
      </c>
      <c r="W1499">
        <f>IF(LEN('III. New Locations'!W1498)&gt;1, 0, IF(V1499 = 0, 0, $C1499))</f>
        <v>0</v>
      </c>
      <c r="X1499" t="str">
        <f>'III. New Locations'!X1498</f>
        <v>Unknown</v>
      </c>
      <c r="Y1499">
        <f>IF(ISNUMBER('III. New Locations'!Y1498) = TRUE, IF('III. New Locations'!Y1498 &gt;= 1400, IF('III. New Locations'!Y1498 &lt;=2100, 0, $C1499), $C1499), $C1499)</f>
        <v>0</v>
      </c>
      <c r="Z1499">
        <f>IF(ISNUMBER('III. New Locations'!Z1498) = TRUE, IF('III. New Locations'!Z1498 &gt;= 1400, IF('III. New Locations'!Z1498 &lt;=2100, 0, $C1499), $C1499), $C1499)</f>
        <v>0</v>
      </c>
      <c r="AA1499">
        <f>IF(ISNUMBER('III. New Locations'!AA1498) = TRUE, IF('III. New Locations'!AA1498 &gt;= 1400, IF('III. New Locations'!AA1498 &lt;=2100, 0, $C1499), $C1499), $C1499)</f>
        <v>0</v>
      </c>
      <c r="AC1499">
        <f>IF(ISNUMBER('III. New Locations'!AC1498) = TRUE, IF('III. New Locations'!AC1498 &gt;= 0, IF('III. New Locations'!AC1498 &lt;=1, 0,$C1499),$C1499), $C1499)</f>
        <v>0</v>
      </c>
    </row>
    <row r="1500" spans="1:29" x14ac:dyDescent="0.25">
      <c r="A1500">
        <f>'III. New Locations'!A1499</f>
        <v>1497</v>
      </c>
      <c r="C1500" s="4">
        <f>IF(LEN('III. New Locations'!C1499) &gt; 2, 1, 0)</f>
        <v>0</v>
      </c>
      <c r="E1500">
        <f>IF(LEN('III. New Locations'!E1499) = 2, IF('III. New Locations'!E1499 = "--", $C1500, 0), $C1500)</f>
        <v>0</v>
      </c>
      <c r="F1500">
        <f>IF(LEN('III. New Locations'!F1499) &gt; 4, 0, $C1500)</f>
        <v>0</v>
      </c>
      <c r="G1500">
        <f>IF(ISNUMBER('III. New Locations'!G1499) = TRUE, 0, $C1500)</f>
        <v>0</v>
      </c>
      <c r="H1500">
        <f>IF(ISNUMBER('III. New Locations'!H1499) = TRUE, 0, $C1500)</f>
        <v>0</v>
      </c>
      <c r="I1500">
        <f>IF(ISNUMBER('III. New Locations'!I1499) = TRUE, 0, $C1500)</f>
        <v>0</v>
      </c>
      <c r="J1500">
        <f>IF(ISNUMBER('III. New Locations'!J1499) = TRUE, 0, $C1500)</f>
        <v>0</v>
      </c>
      <c r="K1500">
        <f>IF(ISNUMBER('III. New Locations'!K1499) = TRUE, 0,$C1500)</f>
        <v>0</v>
      </c>
      <c r="M1500">
        <f>IF(ISNUMBER('III. New Locations'!M1499) = TRUE, 0,$C1500)</f>
        <v>0</v>
      </c>
      <c r="O1500">
        <f>IF(ISNUMBER('III. New Locations'!O1499) = TRUE, 0, $C1500)</f>
        <v>0</v>
      </c>
      <c r="P1500">
        <f>IF(ISNUMBER('III. New Locations'!P1499) = TRUE, 0, $C1500)</f>
        <v>0</v>
      </c>
      <c r="Q1500">
        <f>IF(ISNUMBER('III. New Locations'!Q1499) = TRUE, 0, $C1500)</f>
        <v>0</v>
      </c>
      <c r="R1500">
        <f>IF(ISNUMBER('III. New Locations'!R1499) = TRUE, IF('III. New Locations'!R1499 &gt;= 0, IF('III. New Locations'!R1499 &lt;=1, 0, $C1500),$C1500),$C1500)</f>
        <v>0</v>
      </c>
      <c r="S1500">
        <f>IF(ISNUMBER('III. New Locations'!S1499) = TRUE, IF('III. New Locations'!S1499 &gt;= 0, IF('III. New Locations'!S1499 &lt;=1, 0, $C1500), $C1500), $C1500)</f>
        <v>0</v>
      </c>
      <c r="T1500">
        <f>IF('III. New Locations'!T1499 = "-Unknown-", $C1500, 0)</f>
        <v>0</v>
      </c>
      <c r="U1500">
        <f>IF(LEN('III. New Locations'!U1499)&gt;1, 0, IF(T1500 = 0, 0, $C1500))</f>
        <v>0</v>
      </c>
      <c r="V1500">
        <f>IF('III. New Locations'!V1499 = "Unknown", $C1500, 0)</f>
        <v>0</v>
      </c>
      <c r="W1500">
        <f>IF(LEN('III. New Locations'!W1499)&gt;1, 0, IF(V1500 = 0, 0, $C1500))</f>
        <v>0</v>
      </c>
      <c r="X1500" t="str">
        <f>'III. New Locations'!X1499</f>
        <v>Unknown</v>
      </c>
      <c r="Y1500">
        <f>IF(ISNUMBER('III. New Locations'!Y1499) = TRUE, IF('III. New Locations'!Y1499 &gt;= 1400, IF('III. New Locations'!Y1499 &lt;=2100, 0, $C1500), $C1500), $C1500)</f>
        <v>0</v>
      </c>
      <c r="Z1500">
        <f>IF(ISNUMBER('III. New Locations'!Z1499) = TRUE, IF('III. New Locations'!Z1499 &gt;= 1400, IF('III. New Locations'!Z1499 &lt;=2100, 0, $C1500), $C1500), $C1500)</f>
        <v>0</v>
      </c>
      <c r="AA1500">
        <f>IF(ISNUMBER('III. New Locations'!AA1499) = TRUE, IF('III. New Locations'!AA1499 &gt;= 1400, IF('III. New Locations'!AA1499 &lt;=2100, 0, $C1500), $C1500), $C1500)</f>
        <v>0</v>
      </c>
      <c r="AC1500">
        <f>IF(ISNUMBER('III. New Locations'!AC1499) = TRUE, IF('III. New Locations'!AC1499 &gt;= 0, IF('III. New Locations'!AC1499 &lt;=1, 0,$C1500),$C1500), $C1500)</f>
        <v>0</v>
      </c>
    </row>
    <row r="1501" spans="1:29" x14ac:dyDescent="0.25">
      <c r="A1501">
        <f>'III. New Locations'!A1500</f>
        <v>1498</v>
      </c>
      <c r="C1501" s="4">
        <f>IF(LEN('III. New Locations'!C1500) &gt; 2, 1, 0)</f>
        <v>0</v>
      </c>
      <c r="E1501">
        <f>IF(LEN('III. New Locations'!E1500) = 2, IF('III. New Locations'!E1500 = "--", $C1501, 0), $C1501)</f>
        <v>0</v>
      </c>
      <c r="F1501">
        <f>IF(LEN('III. New Locations'!F1500) &gt; 4, 0, $C1501)</f>
        <v>0</v>
      </c>
      <c r="G1501">
        <f>IF(ISNUMBER('III. New Locations'!G1500) = TRUE, 0, $C1501)</f>
        <v>0</v>
      </c>
      <c r="H1501">
        <f>IF(ISNUMBER('III. New Locations'!H1500) = TRUE, 0, $C1501)</f>
        <v>0</v>
      </c>
      <c r="I1501">
        <f>IF(ISNUMBER('III. New Locations'!I1500) = TRUE, 0, $C1501)</f>
        <v>0</v>
      </c>
      <c r="J1501">
        <f>IF(ISNUMBER('III. New Locations'!J1500) = TRUE, 0, $C1501)</f>
        <v>0</v>
      </c>
      <c r="K1501">
        <f>IF(ISNUMBER('III. New Locations'!K1500) = TRUE, 0,$C1501)</f>
        <v>0</v>
      </c>
      <c r="M1501">
        <f>IF(ISNUMBER('III. New Locations'!M1500) = TRUE, 0,$C1501)</f>
        <v>0</v>
      </c>
      <c r="O1501">
        <f>IF(ISNUMBER('III. New Locations'!O1500) = TRUE, 0, $C1501)</f>
        <v>0</v>
      </c>
      <c r="P1501">
        <f>IF(ISNUMBER('III. New Locations'!P1500) = TRUE, 0, $C1501)</f>
        <v>0</v>
      </c>
      <c r="Q1501">
        <f>IF(ISNUMBER('III. New Locations'!Q1500) = TRUE, 0, $C1501)</f>
        <v>0</v>
      </c>
      <c r="R1501">
        <f>IF(ISNUMBER('III. New Locations'!R1500) = TRUE, IF('III. New Locations'!R1500 &gt;= 0, IF('III. New Locations'!R1500 &lt;=1, 0, $C1501),$C1501),$C1501)</f>
        <v>0</v>
      </c>
      <c r="S1501">
        <f>IF(ISNUMBER('III. New Locations'!S1500) = TRUE, IF('III. New Locations'!S1500 &gt;= 0, IF('III. New Locations'!S1500 &lt;=1, 0, $C1501), $C1501), $C1501)</f>
        <v>0</v>
      </c>
      <c r="T1501">
        <f>IF('III. New Locations'!T1500 = "-Unknown-", $C1501, 0)</f>
        <v>0</v>
      </c>
      <c r="U1501">
        <f>IF(LEN('III. New Locations'!U1500)&gt;1, 0, IF(T1501 = 0, 0, $C1501))</f>
        <v>0</v>
      </c>
      <c r="V1501">
        <f>IF('III. New Locations'!V1500 = "Unknown", $C1501, 0)</f>
        <v>0</v>
      </c>
      <c r="W1501">
        <f>IF(LEN('III. New Locations'!W1500)&gt;1, 0, IF(V1501 = 0, 0, $C1501))</f>
        <v>0</v>
      </c>
      <c r="X1501" t="str">
        <f>'III. New Locations'!X1500</f>
        <v>Unknown</v>
      </c>
      <c r="Y1501">
        <f>IF(ISNUMBER('III. New Locations'!Y1500) = TRUE, IF('III. New Locations'!Y1500 &gt;= 1400, IF('III. New Locations'!Y1500 &lt;=2100, 0, $C1501), $C1501), $C1501)</f>
        <v>0</v>
      </c>
      <c r="Z1501">
        <f>IF(ISNUMBER('III. New Locations'!Z1500) = TRUE, IF('III. New Locations'!Z1500 &gt;= 1400, IF('III. New Locations'!Z1500 &lt;=2100, 0, $C1501), $C1501), $C1501)</f>
        <v>0</v>
      </c>
      <c r="AA1501">
        <f>IF(ISNUMBER('III. New Locations'!AA1500) = TRUE, IF('III. New Locations'!AA1500 &gt;= 1400, IF('III. New Locations'!AA1500 &lt;=2100, 0, $C1501), $C1501), $C1501)</f>
        <v>0</v>
      </c>
      <c r="AC1501">
        <f>IF(ISNUMBER('III. New Locations'!AC1500) = TRUE, IF('III. New Locations'!AC1500 &gt;= 0, IF('III. New Locations'!AC1500 &lt;=1, 0,$C1501),$C1501), $C1501)</f>
        <v>0</v>
      </c>
    </row>
    <row r="1502" spans="1:29" x14ac:dyDescent="0.25">
      <c r="A1502">
        <f>'III. New Locations'!A1501</f>
        <v>1499</v>
      </c>
      <c r="C1502" s="4">
        <f>IF(LEN('III. New Locations'!C1501) &gt; 2, 1, 0)</f>
        <v>0</v>
      </c>
      <c r="E1502">
        <f>IF(LEN('III. New Locations'!E1501) = 2, IF('III. New Locations'!E1501 = "--", $C1502, 0), $C1502)</f>
        <v>0</v>
      </c>
      <c r="F1502">
        <f>IF(LEN('III. New Locations'!F1501) &gt; 4, 0, $C1502)</f>
        <v>0</v>
      </c>
      <c r="G1502">
        <f>IF(ISNUMBER('III. New Locations'!G1501) = TRUE, 0, $C1502)</f>
        <v>0</v>
      </c>
      <c r="H1502">
        <f>IF(ISNUMBER('III. New Locations'!H1501) = TRUE, 0, $C1502)</f>
        <v>0</v>
      </c>
      <c r="I1502">
        <f>IF(ISNUMBER('III. New Locations'!I1501) = TRUE, 0, $C1502)</f>
        <v>0</v>
      </c>
      <c r="J1502">
        <f>IF(ISNUMBER('III. New Locations'!J1501) = TRUE, 0, $C1502)</f>
        <v>0</v>
      </c>
      <c r="K1502">
        <f>IF(ISNUMBER('III. New Locations'!K1501) = TRUE, 0,$C1502)</f>
        <v>0</v>
      </c>
      <c r="M1502">
        <f>IF(ISNUMBER('III. New Locations'!M1501) = TRUE, 0,$C1502)</f>
        <v>0</v>
      </c>
      <c r="O1502">
        <f>IF(ISNUMBER('III. New Locations'!O1501) = TRUE, 0, $C1502)</f>
        <v>0</v>
      </c>
      <c r="P1502">
        <f>IF(ISNUMBER('III. New Locations'!P1501) = TRUE, 0, $C1502)</f>
        <v>0</v>
      </c>
      <c r="Q1502">
        <f>IF(ISNUMBER('III. New Locations'!Q1501) = TRUE, 0, $C1502)</f>
        <v>0</v>
      </c>
      <c r="R1502">
        <f>IF(ISNUMBER('III. New Locations'!R1501) = TRUE, IF('III. New Locations'!R1501 &gt;= 0, IF('III. New Locations'!R1501 &lt;=1, 0, $C1502),$C1502),$C1502)</f>
        <v>0</v>
      </c>
      <c r="S1502">
        <f>IF(ISNUMBER('III. New Locations'!S1501) = TRUE, IF('III. New Locations'!S1501 &gt;= 0, IF('III. New Locations'!S1501 &lt;=1, 0, $C1502), $C1502), $C1502)</f>
        <v>0</v>
      </c>
      <c r="T1502">
        <f>IF('III. New Locations'!T1501 = "-Unknown-", $C1502, 0)</f>
        <v>0</v>
      </c>
      <c r="U1502">
        <f>IF(LEN('III. New Locations'!U1501)&gt;1, 0, IF(T1502 = 0, 0, $C1502))</f>
        <v>0</v>
      </c>
      <c r="V1502">
        <f>IF('III. New Locations'!V1501 = "Unknown", $C1502, 0)</f>
        <v>0</v>
      </c>
      <c r="W1502">
        <f>IF(LEN('III. New Locations'!W1501)&gt;1, 0, IF(V1502 = 0, 0, $C1502))</f>
        <v>0</v>
      </c>
      <c r="X1502" t="str">
        <f>'III. New Locations'!X1501</f>
        <v>Unknown</v>
      </c>
      <c r="Y1502">
        <f>IF(ISNUMBER('III. New Locations'!Y1501) = TRUE, IF('III. New Locations'!Y1501 &gt;= 1400, IF('III. New Locations'!Y1501 &lt;=2100, 0, $C1502), $C1502), $C1502)</f>
        <v>0</v>
      </c>
      <c r="Z1502">
        <f>IF(ISNUMBER('III. New Locations'!Z1501) = TRUE, IF('III. New Locations'!Z1501 &gt;= 1400, IF('III. New Locations'!Z1501 &lt;=2100, 0, $C1502), $C1502), $C1502)</f>
        <v>0</v>
      </c>
      <c r="AA1502">
        <f>IF(ISNUMBER('III. New Locations'!AA1501) = TRUE, IF('III. New Locations'!AA1501 &gt;= 1400, IF('III. New Locations'!AA1501 &lt;=2100, 0, $C1502), $C1502), $C1502)</f>
        <v>0</v>
      </c>
      <c r="AC1502">
        <f>IF(ISNUMBER('III. New Locations'!AC1501) = TRUE, IF('III. New Locations'!AC1501 &gt;= 0, IF('III. New Locations'!AC1501 &lt;=1, 0,$C1502),$C1502), $C1502)</f>
        <v>0</v>
      </c>
    </row>
    <row r="1503" spans="1:29" x14ac:dyDescent="0.25">
      <c r="A1503">
        <f>'III. New Locations'!A1502</f>
        <v>1500</v>
      </c>
      <c r="C1503" s="4">
        <f>IF(LEN('III. New Locations'!C1502) &gt; 2, 1, 0)</f>
        <v>0</v>
      </c>
      <c r="E1503">
        <f>IF(LEN('III. New Locations'!E1502) = 2, IF('III. New Locations'!E1502 = "--", $C1503, 0), $C1503)</f>
        <v>0</v>
      </c>
      <c r="F1503">
        <f>IF(LEN('III. New Locations'!F1502) &gt; 4, 0, $C1503)</f>
        <v>0</v>
      </c>
      <c r="G1503">
        <f>IF(ISNUMBER('III. New Locations'!G1502) = TRUE, 0, $C1503)</f>
        <v>0</v>
      </c>
      <c r="H1503">
        <f>IF(ISNUMBER('III. New Locations'!H1502) = TRUE, 0, $C1503)</f>
        <v>0</v>
      </c>
      <c r="I1503">
        <f>IF(ISNUMBER('III. New Locations'!I1502) = TRUE, 0, $C1503)</f>
        <v>0</v>
      </c>
      <c r="J1503">
        <f>IF(ISNUMBER('III. New Locations'!J1502) = TRUE, 0, $C1503)</f>
        <v>0</v>
      </c>
      <c r="K1503">
        <f>IF(ISNUMBER('III. New Locations'!K1502) = TRUE, 0,$C1503)</f>
        <v>0</v>
      </c>
      <c r="M1503">
        <f>IF(ISNUMBER('III. New Locations'!M1502) = TRUE, 0,$C1503)</f>
        <v>0</v>
      </c>
      <c r="O1503">
        <f>IF(ISNUMBER('III. New Locations'!O1502) = TRUE, 0, $C1503)</f>
        <v>0</v>
      </c>
      <c r="P1503">
        <f>IF(ISNUMBER('III. New Locations'!P1502) = TRUE, 0, $C1503)</f>
        <v>0</v>
      </c>
      <c r="Q1503">
        <f>IF(ISNUMBER('III. New Locations'!Q1502) = TRUE, 0, $C1503)</f>
        <v>0</v>
      </c>
      <c r="R1503">
        <f>IF(ISNUMBER('III. New Locations'!R1502) = TRUE, IF('III. New Locations'!R1502 &gt;= 0, IF('III. New Locations'!R1502 &lt;=1, 0, $C1503),$C1503),$C1503)</f>
        <v>0</v>
      </c>
      <c r="S1503">
        <f>IF(ISNUMBER('III. New Locations'!S1502) = TRUE, IF('III. New Locations'!S1502 &gt;= 0, IF('III. New Locations'!S1502 &lt;=1, 0, $C1503), $C1503), $C1503)</f>
        <v>0</v>
      </c>
      <c r="T1503">
        <f>IF('III. New Locations'!T1502 = "-Unknown-", $C1503, 0)</f>
        <v>0</v>
      </c>
      <c r="U1503">
        <f>IF(LEN('III. New Locations'!U1502)&gt;1, 0, IF(T1503 = 0, 0, $C1503))</f>
        <v>0</v>
      </c>
      <c r="V1503">
        <f>IF('III. New Locations'!V1502 = "Unknown", $C1503, 0)</f>
        <v>0</v>
      </c>
      <c r="W1503">
        <f>IF(LEN('III. New Locations'!W1502)&gt;1, 0, IF(V1503 = 0, 0, $C1503))</f>
        <v>0</v>
      </c>
      <c r="X1503" t="str">
        <f>'III. New Locations'!X1502</f>
        <v>Unknown</v>
      </c>
      <c r="Y1503">
        <f>IF(ISNUMBER('III. New Locations'!Y1502) = TRUE, IF('III. New Locations'!Y1502 &gt;= 1400, IF('III. New Locations'!Y1502 &lt;=2100, 0, $C1503), $C1503), $C1503)</f>
        <v>0</v>
      </c>
      <c r="Z1503">
        <f>IF(ISNUMBER('III. New Locations'!Z1502) = TRUE, IF('III. New Locations'!Z1502 &gt;= 1400, IF('III. New Locations'!Z1502 &lt;=2100, 0, $C1503), $C1503), $C1503)</f>
        <v>0</v>
      </c>
      <c r="AA1503">
        <f>IF(ISNUMBER('III. New Locations'!AA1502) = TRUE, IF('III. New Locations'!AA1502 &gt;= 1400, IF('III. New Locations'!AA1502 &lt;=2100, 0, $C1503), $C1503), $C1503)</f>
        <v>0</v>
      </c>
      <c r="AC1503">
        <f>IF(ISNUMBER('III. New Locations'!AC1502) = TRUE, IF('III. New Locations'!AC1502 &gt;= 0, IF('III. New Locations'!AC1502 &lt;=1, 0,$C1503),$C1503), $C1503)</f>
        <v>0</v>
      </c>
    </row>
    <row r="1504" spans="1:29" x14ac:dyDescent="0.25">
      <c r="A1504">
        <f>'III. New Locations'!A1503</f>
        <v>1501</v>
      </c>
      <c r="C1504" s="4">
        <f>IF(LEN('III. New Locations'!C1503) &gt; 2, 1, 0)</f>
        <v>0</v>
      </c>
      <c r="E1504">
        <f>IF(LEN('III. New Locations'!E1503) = 2, IF('III. New Locations'!E1503 = "--", $C1504, 0), $C1504)</f>
        <v>0</v>
      </c>
      <c r="F1504">
        <f>IF(LEN('III. New Locations'!F1503) &gt; 4, 0, $C1504)</f>
        <v>0</v>
      </c>
      <c r="G1504">
        <f>IF(ISNUMBER('III. New Locations'!G1503) = TRUE, 0, $C1504)</f>
        <v>0</v>
      </c>
      <c r="H1504">
        <f>IF(ISNUMBER('III. New Locations'!H1503) = TRUE, 0, $C1504)</f>
        <v>0</v>
      </c>
      <c r="I1504">
        <f>IF(ISNUMBER('III. New Locations'!I1503) = TRUE, 0, $C1504)</f>
        <v>0</v>
      </c>
      <c r="J1504">
        <f>IF(ISNUMBER('III. New Locations'!J1503) = TRUE, 0, $C1504)</f>
        <v>0</v>
      </c>
      <c r="K1504">
        <f>IF(ISNUMBER('III. New Locations'!K1503) = TRUE, 0,$C1504)</f>
        <v>0</v>
      </c>
      <c r="M1504">
        <f>IF(ISNUMBER('III. New Locations'!M1503) = TRUE, 0,$C1504)</f>
        <v>0</v>
      </c>
      <c r="O1504">
        <f>IF(ISNUMBER('III. New Locations'!O1503) = TRUE, 0, $C1504)</f>
        <v>0</v>
      </c>
      <c r="P1504">
        <f>IF(ISNUMBER('III. New Locations'!P1503) = TRUE, 0, $C1504)</f>
        <v>0</v>
      </c>
      <c r="Q1504">
        <f>IF(ISNUMBER('III. New Locations'!Q1503) = TRUE, 0, $C1504)</f>
        <v>0</v>
      </c>
      <c r="R1504">
        <f>IF(ISNUMBER('III. New Locations'!R1503) = TRUE, IF('III. New Locations'!R1503 &gt;= 0, IF('III. New Locations'!R1503 &lt;=1, 0, $C1504),$C1504),$C1504)</f>
        <v>0</v>
      </c>
      <c r="S1504">
        <f>IF(ISNUMBER('III. New Locations'!S1503) = TRUE, IF('III. New Locations'!S1503 &gt;= 0, IF('III. New Locations'!S1503 &lt;=1, 0, $C1504), $C1504), $C1504)</f>
        <v>0</v>
      </c>
      <c r="T1504">
        <f>IF('III. New Locations'!T1503 = "-Unknown-", $C1504, 0)</f>
        <v>0</v>
      </c>
      <c r="U1504">
        <f>IF(LEN('III. New Locations'!U1503)&gt;1, 0, IF(T1504 = 0, 0, $C1504))</f>
        <v>0</v>
      </c>
      <c r="V1504">
        <f>IF('III. New Locations'!V1503 = "Unknown", $C1504, 0)</f>
        <v>0</v>
      </c>
      <c r="W1504">
        <f>IF(LEN('III. New Locations'!W1503)&gt;1, 0, IF(V1504 = 0, 0, $C1504))</f>
        <v>0</v>
      </c>
      <c r="X1504" t="str">
        <f>'III. New Locations'!X1503</f>
        <v>Unknown</v>
      </c>
      <c r="Y1504">
        <f>IF(ISNUMBER('III. New Locations'!Y1503) = TRUE, IF('III. New Locations'!Y1503 &gt;= 1400, IF('III. New Locations'!Y1503 &lt;=2100, 0, $C1504), $C1504), $C1504)</f>
        <v>0</v>
      </c>
      <c r="Z1504">
        <f>IF(ISNUMBER('III. New Locations'!Z1503) = TRUE, IF('III. New Locations'!Z1503 &gt;= 1400, IF('III. New Locations'!Z1503 &lt;=2100, 0, $C1504), $C1504), $C1504)</f>
        <v>0</v>
      </c>
      <c r="AA1504">
        <f>IF(ISNUMBER('III. New Locations'!AA1503) = TRUE, IF('III. New Locations'!AA1503 &gt;= 1400, IF('III. New Locations'!AA1503 &lt;=2100, 0, $C1504), $C1504), $C1504)</f>
        <v>0</v>
      </c>
      <c r="AC1504">
        <f>IF(ISNUMBER('III. New Locations'!AC1503) = TRUE, IF('III. New Locations'!AC1503 &gt;= 0, IF('III. New Locations'!AC1503 &lt;=1, 0,$C1504),$C1504), $C1504)</f>
        <v>0</v>
      </c>
    </row>
    <row r="1505" spans="1:29" x14ac:dyDescent="0.25">
      <c r="A1505">
        <f>'III. New Locations'!A1504</f>
        <v>1502</v>
      </c>
      <c r="C1505" s="4">
        <f>IF(LEN('III. New Locations'!C1504) &gt; 2, 1, 0)</f>
        <v>0</v>
      </c>
      <c r="E1505">
        <f>IF(LEN('III. New Locations'!E1504) = 2, IF('III. New Locations'!E1504 = "--", $C1505, 0), $C1505)</f>
        <v>0</v>
      </c>
      <c r="F1505">
        <f>IF(LEN('III. New Locations'!F1504) &gt; 4, 0, $C1505)</f>
        <v>0</v>
      </c>
      <c r="G1505">
        <f>IF(ISNUMBER('III. New Locations'!G1504) = TRUE, 0, $C1505)</f>
        <v>0</v>
      </c>
      <c r="H1505">
        <f>IF(ISNUMBER('III. New Locations'!H1504) = TRUE, 0, $C1505)</f>
        <v>0</v>
      </c>
      <c r="I1505">
        <f>IF(ISNUMBER('III. New Locations'!I1504) = TRUE, 0, $C1505)</f>
        <v>0</v>
      </c>
      <c r="J1505">
        <f>IF(ISNUMBER('III. New Locations'!J1504) = TRUE, 0, $C1505)</f>
        <v>0</v>
      </c>
      <c r="K1505">
        <f>IF(ISNUMBER('III. New Locations'!K1504) = TRUE, 0,$C1505)</f>
        <v>0</v>
      </c>
      <c r="M1505">
        <f>IF(ISNUMBER('III. New Locations'!M1504) = TRUE, 0,$C1505)</f>
        <v>0</v>
      </c>
      <c r="O1505">
        <f>IF(ISNUMBER('III. New Locations'!O1504) = TRUE, 0, $C1505)</f>
        <v>0</v>
      </c>
      <c r="P1505">
        <f>IF(ISNUMBER('III. New Locations'!P1504) = TRUE, 0, $C1505)</f>
        <v>0</v>
      </c>
      <c r="Q1505">
        <f>IF(ISNUMBER('III. New Locations'!Q1504) = TRUE, 0, $C1505)</f>
        <v>0</v>
      </c>
      <c r="R1505">
        <f>IF(ISNUMBER('III. New Locations'!R1504) = TRUE, IF('III. New Locations'!R1504 &gt;= 0, IF('III. New Locations'!R1504 &lt;=1, 0, $C1505),$C1505),$C1505)</f>
        <v>0</v>
      </c>
      <c r="S1505">
        <f>IF(ISNUMBER('III. New Locations'!S1504) = TRUE, IF('III. New Locations'!S1504 &gt;= 0, IF('III. New Locations'!S1504 &lt;=1, 0, $C1505), $C1505), $C1505)</f>
        <v>0</v>
      </c>
      <c r="T1505">
        <f>IF('III. New Locations'!T1504 = "-Unknown-", $C1505, 0)</f>
        <v>0</v>
      </c>
      <c r="U1505">
        <f>IF(LEN('III. New Locations'!U1504)&gt;1, 0, IF(T1505 = 0, 0, $C1505))</f>
        <v>0</v>
      </c>
      <c r="V1505">
        <f>IF('III. New Locations'!V1504 = "Unknown", $C1505, 0)</f>
        <v>0</v>
      </c>
      <c r="W1505">
        <f>IF(LEN('III. New Locations'!W1504)&gt;1, 0, IF(V1505 = 0, 0, $C1505))</f>
        <v>0</v>
      </c>
      <c r="X1505" t="str">
        <f>'III. New Locations'!X1504</f>
        <v>Unknown</v>
      </c>
      <c r="Y1505">
        <f>IF(ISNUMBER('III. New Locations'!Y1504) = TRUE, IF('III. New Locations'!Y1504 &gt;= 1400, IF('III. New Locations'!Y1504 &lt;=2100, 0, $C1505), $C1505), $C1505)</f>
        <v>0</v>
      </c>
      <c r="Z1505">
        <f>IF(ISNUMBER('III. New Locations'!Z1504) = TRUE, IF('III. New Locations'!Z1504 &gt;= 1400, IF('III. New Locations'!Z1504 &lt;=2100, 0, $C1505), $C1505), $C1505)</f>
        <v>0</v>
      </c>
      <c r="AA1505">
        <f>IF(ISNUMBER('III. New Locations'!AA1504) = TRUE, IF('III. New Locations'!AA1504 &gt;= 1400, IF('III. New Locations'!AA1504 &lt;=2100, 0, $C1505), $C1505), $C1505)</f>
        <v>0</v>
      </c>
      <c r="AC1505">
        <f>IF(ISNUMBER('III. New Locations'!AC1504) = TRUE, IF('III. New Locations'!AC1504 &gt;= 0, IF('III. New Locations'!AC1504 &lt;=1, 0,$C1505),$C1505), $C1505)</f>
        <v>0</v>
      </c>
    </row>
    <row r="1506" spans="1:29" x14ac:dyDescent="0.25">
      <c r="A1506">
        <f>'III. New Locations'!A1505</f>
        <v>1503</v>
      </c>
      <c r="C1506" s="4">
        <f>IF(LEN('III. New Locations'!C1505) &gt; 2, 1, 0)</f>
        <v>0</v>
      </c>
      <c r="E1506">
        <f>IF(LEN('III. New Locations'!E1505) = 2, IF('III. New Locations'!E1505 = "--", $C1506, 0), $C1506)</f>
        <v>0</v>
      </c>
      <c r="F1506">
        <f>IF(LEN('III. New Locations'!F1505) &gt; 4, 0, $C1506)</f>
        <v>0</v>
      </c>
      <c r="G1506">
        <f>IF(ISNUMBER('III. New Locations'!G1505) = TRUE, 0, $C1506)</f>
        <v>0</v>
      </c>
      <c r="H1506">
        <f>IF(ISNUMBER('III. New Locations'!H1505) = TRUE, 0, $C1506)</f>
        <v>0</v>
      </c>
      <c r="I1506">
        <f>IF(ISNUMBER('III. New Locations'!I1505) = TRUE, 0, $C1506)</f>
        <v>0</v>
      </c>
      <c r="J1506">
        <f>IF(ISNUMBER('III. New Locations'!J1505) = TRUE, 0, $C1506)</f>
        <v>0</v>
      </c>
      <c r="K1506">
        <f>IF(ISNUMBER('III. New Locations'!K1505) = TRUE, 0,$C1506)</f>
        <v>0</v>
      </c>
      <c r="M1506">
        <f>IF(ISNUMBER('III. New Locations'!M1505) = TRUE, 0,$C1506)</f>
        <v>0</v>
      </c>
      <c r="O1506">
        <f>IF(ISNUMBER('III. New Locations'!O1505) = TRUE, 0, $C1506)</f>
        <v>0</v>
      </c>
      <c r="P1506">
        <f>IF(ISNUMBER('III. New Locations'!P1505) = TRUE, 0, $C1506)</f>
        <v>0</v>
      </c>
      <c r="Q1506">
        <f>IF(ISNUMBER('III. New Locations'!Q1505) = TRUE, 0, $C1506)</f>
        <v>0</v>
      </c>
      <c r="R1506">
        <f>IF(ISNUMBER('III. New Locations'!R1505) = TRUE, IF('III. New Locations'!R1505 &gt;= 0, IF('III. New Locations'!R1505 &lt;=1, 0, $C1506),$C1506),$C1506)</f>
        <v>0</v>
      </c>
      <c r="S1506">
        <f>IF(ISNUMBER('III. New Locations'!S1505) = TRUE, IF('III. New Locations'!S1505 &gt;= 0, IF('III. New Locations'!S1505 &lt;=1, 0, $C1506), $C1506), $C1506)</f>
        <v>0</v>
      </c>
      <c r="T1506">
        <f>IF('III. New Locations'!T1505 = "-Unknown-", $C1506, 0)</f>
        <v>0</v>
      </c>
      <c r="U1506">
        <f>IF(LEN('III. New Locations'!U1505)&gt;1, 0, IF(T1506 = 0, 0, $C1506))</f>
        <v>0</v>
      </c>
      <c r="V1506">
        <f>IF('III. New Locations'!V1505 = "Unknown", $C1506, 0)</f>
        <v>0</v>
      </c>
      <c r="W1506">
        <f>IF(LEN('III. New Locations'!W1505)&gt;1, 0, IF(V1506 = 0, 0, $C1506))</f>
        <v>0</v>
      </c>
      <c r="X1506" t="str">
        <f>'III. New Locations'!X1505</f>
        <v>Unknown</v>
      </c>
      <c r="Y1506">
        <f>IF(ISNUMBER('III. New Locations'!Y1505) = TRUE, IF('III. New Locations'!Y1505 &gt;= 1400, IF('III. New Locations'!Y1505 &lt;=2100, 0, $C1506), $C1506), $C1506)</f>
        <v>0</v>
      </c>
      <c r="Z1506">
        <f>IF(ISNUMBER('III. New Locations'!Z1505) = TRUE, IF('III. New Locations'!Z1505 &gt;= 1400, IF('III. New Locations'!Z1505 &lt;=2100, 0, $C1506), $C1506), $C1506)</f>
        <v>0</v>
      </c>
      <c r="AA1506">
        <f>IF(ISNUMBER('III. New Locations'!AA1505) = TRUE, IF('III. New Locations'!AA1505 &gt;= 1400, IF('III. New Locations'!AA1505 &lt;=2100, 0, $C1506), $C1506), $C1506)</f>
        <v>0</v>
      </c>
      <c r="AC1506">
        <f>IF(ISNUMBER('III. New Locations'!AC1505) = TRUE, IF('III. New Locations'!AC1505 &gt;= 0, IF('III. New Locations'!AC1505 &lt;=1, 0,$C1506),$C1506), $C1506)</f>
        <v>0</v>
      </c>
    </row>
    <row r="1507" spans="1:29" x14ac:dyDescent="0.25">
      <c r="A1507">
        <f>'III. New Locations'!A1506</f>
        <v>1504</v>
      </c>
      <c r="C1507" s="4">
        <f>IF(LEN('III. New Locations'!C1506) &gt; 2, 1, 0)</f>
        <v>0</v>
      </c>
      <c r="E1507">
        <f>IF(LEN('III. New Locations'!E1506) = 2, IF('III. New Locations'!E1506 = "--", $C1507, 0), $C1507)</f>
        <v>0</v>
      </c>
      <c r="F1507">
        <f>IF(LEN('III. New Locations'!F1506) &gt; 4, 0, $C1507)</f>
        <v>0</v>
      </c>
      <c r="G1507">
        <f>IF(ISNUMBER('III. New Locations'!G1506) = TRUE, 0, $C1507)</f>
        <v>0</v>
      </c>
      <c r="H1507">
        <f>IF(ISNUMBER('III. New Locations'!H1506) = TRUE, 0, $C1507)</f>
        <v>0</v>
      </c>
      <c r="I1507">
        <f>IF(ISNUMBER('III. New Locations'!I1506) = TRUE, 0, $C1507)</f>
        <v>0</v>
      </c>
      <c r="J1507">
        <f>IF(ISNUMBER('III. New Locations'!J1506) = TRUE, 0, $C1507)</f>
        <v>0</v>
      </c>
      <c r="K1507">
        <f>IF(ISNUMBER('III. New Locations'!K1506) = TRUE, 0,$C1507)</f>
        <v>0</v>
      </c>
      <c r="M1507">
        <f>IF(ISNUMBER('III. New Locations'!M1506) = TRUE, 0,$C1507)</f>
        <v>0</v>
      </c>
      <c r="O1507">
        <f>IF(ISNUMBER('III. New Locations'!O1506) = TRUE, 0, $C1507)</f>
        <v>0</v>
      </c>
      <c r="P1507">
        <f>IF(ISNUMBER('III. New Locations'!P1506) = TRUE, 0, $C1507)</f>
        <v>0</v>
      </c>
      <c r="Q1507">
        <f>IF(ISNUMBER('III. New Locations'!Q1506) = TRUE, 0, $C1507)</f>
        <v>0</v>
      </c>
      <c r="R1507">
        <f>IF(ISNUMBER('III. New Locations'!R1506) = TRUE, IF('III. New Locations'!R1506 &gt;= 0, IF('III. New Locations'!R1506 &lt;=1, 0, $C1507),$C1507),$C1507)</f>
        <v>0</v>
      </c>
      <c r="S1507">
        <f>IF(ISNUMBER('III. New Locations'!S1506) = TRUE, IF('III. New Locations'!S1506 &gt;= 0, IF('III. New Locations'!S1506 &lt;=1, 0, $C1507), $C1507), $C1507)</f>
        <v>0</v>
      </c>
      <c r="T1507">
        <f>IF('III. New Locations'!T1506 = "-Unknown-", $C1507, 0)</f>
        <v>0</v>
      </c>
      <c r="U1507">
        <f>IF(LEN('III. New Locations'!U1506)&gt;1, 0, IF(T1507 = 0, 0, $C1507))</f>
        <v>0</v>
      </c>
      <c r="V1507">
        <f>IF('III. New Locations'!V1506 = "Unknown", $C1507, 0)</f>
        <v>0</v>
      </c>
      <c r="W1507">
        <f>IF(LEN('III. New Locations'!W1506)&gt;1, 0, IF(V1507 = 0, 0, $C1507))</f>
        <v>0</v>
      </c>
      <c r="X1507" t="str">
        <f>'III. New Locations'!X1506</f>
        <v>Unknown</v>
      </c>
      <c r="Y1507">
        <f>IF(ISNUMBER('III. New Locations'!Y1506) = TRUE, IF('III. New Locations'!Y1506 &gt;= 1400, IF('III. New Locations'!Y1506 &lt;=2100, 0, $C1507), $C1507), $C1507)</f>
        <v>0</v>
      </c>
      <c r="Z1507">
        <f>IF(ISNUMBER('III. New Locations'!Z1506) = TRUE, IF('III. New Locations'!Z1506 &gt;= 1400, IF('III. New Locations'!Z1506 &lt;=2100, 0, $C1507), $C1507), $C1507)</f>
        <v>0</v>
      </c>
      <c r="AA1507">
        <f>IF(ISNUMBER('III. New Locations'!AA1506) = TRUE, IF('III. New Locations'!AA1506 &gt;= 1400, IF('III. New Locations'!AA1506 &lt;=2100, 0, $C1507), $C1507), $C1507)</f>
        <v>0</v>
      </c>
      <c r="AC1507">
        <f>IF(ISNUMBER('III. New Locations'!AC1506) = TRUE, IF('III. New Locations'!AC1506 &gt;= 0, IF('III. New Locations'!AC1506 &lt;=1, 0,$C1507),$C1507), $C1507)</f>
        <v>0</v>
      </c>
    </row>
    <row r="1508" spans="1:29" x14ac:dyDescent="0.25">
      <c r="A1508">
        <f>'III. New Locations'!A1507</f>
        <v>1505</v>
      </c>
      <c r="C1508" s="4">
        <f>IF(LEN('III. New Locations'!C1507) &gt; 2, 1, 0)</f>
        <v>0</v>
      </c>
      <c r="E1508">
        <f>IF(LEN('III. New Locations'!E1507) = 2, IF('III. New Locations'!E1507 = "--", $C1508, 0), $C1508)</f>
        <v>0</v>
      </c>
      <c r="F1508">
        <f>IF(LEN('III. New Locations'!F1507) &gt; 4, 0, $C1508)</f>
        <v>0</v>
      </c>
      <c r="G1508">
        <f>IF(ISNUMBER('III. New Locations'!G1507) = TRUE, 0, $C1508)</f>
        <v>0</v>
      </c>
      <c r="H1508">
        <f>IF(ISNUMBER('III. New Locations'!H1507) = TRUE, 0, $C1508)</f>
        <v>0</v>
      </c>
      <c r="I1508">
        <f>IF(ISNUMBER('III. New Locations'!I1507) = TRUE, 0, $C1508)</f>
        <v>0</v>
      </c>
      <c r="J1508">
        <f>IF(ISNUMBER('III. New Locations'!J1507) = TRUE, 0, $C1508)</f>
        <v>0</v>
      </c>
      <c r="K1508">
        <f>IF(ISNUMBER('III. New Locations'!K1507) = TRUE, 0,$C1508)</f>
        <v>0</v>
      </c>
      <c r="M1508">
        <f>IF(ISNUMBER('III. New Locations'!M1507) = TRUE, 0,$C1508)</f>
        <v>0</v>
      </c>
      <c r="O1508">
        <f>IF(ISNUMBER('III. New Locations'!O1507) = TRUE, 0, $C1508)</f>
        <v>0</v>
      </c>
      <c r="P1508">
        <f>IF(ISNUMBER('III. New Locations'!P1507) = TRUE, 0, $C1508)</f>
        <v>0</v>
      </c>
      <c r="Q1508">
        <f>IF(ISNUMBER('III. New Locations'!Q1507) = TRUE, 0, $C1508)</f>
        <v>0</v>
      </c>
      <c r="R1508">
        <f>IF(ISNUMBER('III. New Locations'!R1507) = TRUE, IF('III. New Locations'!R1507 &gt;= 0, IF('III. New Locations'!R1507 &lt;=1, 0, $C1508),$C1508),$C1508)</f>
        <v>0</v>
      </c>
      <c r="S1508">
        <f>IF(ISNUMBER('III. New Locations'!S1507) = TRUE, IF('III. New Locations'!S1507 &gt;= 0, IF('III. New Locations'!S1507 &lt;=1, 0, $C1508), $C1508), $C1508)</f>
        <v>0</v>
      </c>
      <c r="T1508">
        <f>IF('III. New Locations'!T1507 = "-Unknown-", $C1508, 0)</f>
        <v>0</v>
      </c>
      <c r="U1508">
        <f>IF(LEN('III. New Locations'!U1507)&gt;1, 0, IF(T1508 = 0, 0, $C1508))</f>
        <v>0</v>
      </c>
      <c r="V1508">
        <f>IF('III. New Locations'!V1507 = "Unknown", $C1508, 0)</f>
        <v>0</v>
      </c>
      <c r="W1508">
        <f>IF(LEN('III. New Locations'!W1507)&gt;1, 0, IF(V1508 = 0, 0, $C1508))</f>
        <v>0</v>
      </c>
      <c r="X1508" t="str">
        <f>'III. New Locations'!X1507</f>
        <v>Unknown</v>
      </c>
      <c r="Y1508">
        <f>IF(ISNUMBER('III. New Locations'!Y1507) = TRUE, IF('III. New Locations'!Y1507 &gt;= 1400, IF('III. New Locations'!Y1507 &lt;=2100, 0, $C1508), $C1508), $C1508)</f>
        <v>0</v>
      </c>
      <c r="Z1508">
        <f>IF(ISNUMBER('III. New Locations'!Z1507) = TRUE, IF('III. New Locations'!Z1507 &gt;= 1400, IF('III. New Locations'!Z1507 &lt;=2100, 0, $C1508), $C1508), $C1508)</f>
        <v>0</v>
      </c>
      <c r="AA1508">
        <f>IF(ISNUMBER('III. New Locations'!AA1507) = TRUE, IF('III. New Locations'!AA1507 &gt;= 1400, IF('III. New Locations'!AA1507 &lt;=2100, 0, $C1508), $C1508), $C1508)</f>
        <v>0</v>
      </c>
      <c r="AC1508">
        <f>IF(ISNUMBER('III. New Locations'!AC1507) = TRUE, IF('III. New Locations'!AC1507 &gt;= 0, IF('III. New Locations'!AC1507 &lt;=1, 0,$C1508),$C1508), $C1508)</f>
        <v>0</v>
      </c>
    </row>
    <row r="1509" spans="1:29" x14ac:dyDescent="0.25">
      <c r="A1509">
        <f>'III. New Locations'!A1508</f>
        <v>1506</v>
      </c>
      <c r="C1509" s="4">
        <f>IF(LEN('III. New Locations'!C1508) &gt; 2, 1, 0)</f>
        <v>0</v>
      </c>
      <c r="E1509">
        <f>IF(LEN('III. New Locations'!E1508) = 2, IF('III. New Locations'!E1508 = "--", $C1509, 0), $C1509)</f>
        <v>0</v>
      </c>
      <c r="F1509">
        <f>IF(LEN('III. New Locations'!F1508) &gt; 4, 0, $C1509)</f>
        <v>0</v>
      </c>
      <c r="G1509">
        <f>IF(ISNUMBER('III. New Locations'!G1508) = TRUE, 0, $C1509)</f>
        <v>0</v>
      </c>
      <c r="H1509">
        <f>IF(ISNUMBER('III. New Locations'!H1508) = TRUE, 0, $C1509)</f>
        <v>0</v>
      </c>
      <c r="I1509">
        <f>IF(ISNUMBER('III. New Locations'!I1508) = TRUE, 0, $C1509)</f>
        <v>0</v>
      </c>
      <c r="J1509">
        <f>IF(ISNUMBER('III. New Locations'!J1508) = TRUE, 0, $C1509)</f>
        <v>0</v>
      </c>
      <c r="K1509">
        <f>IF(ISNUMBER('III. New Locations'!K1508) = TRUE, 0,$C1509)</f>
        <v>0</v>
      </c>
      <c r="M1509">
        <f>IF(ISNUMBER('III. New Locations'!M1508) = TRUE, 0,$C1509)</f>
        <v>0</v>
      </c>
      <c r="O1509">
        <f>IF(ISNUMBER('III. New Locations'!O1508) = TRUE, 0, $C1509)</f>
        <v>0</v>
      </c>
      <c r="P1509">
        <f>IF(ISNUMBER('III. New Locations'!P1508) = TRUE, 0, $C1509)</f>
        <v>0</v>
      </c>
      <c r="Q1509">
        <f>IF(ISNUMBER('III. New Locations'!Q1508) = TRUE, 0, $C1509)</f>
        <v>0</v>
      </c>
      <c r="R1509">
        <f>IF(ISNUMBER('III. New Locations'!R1508) = TRUE, IF('III. New Locations'!R1508 &gt;= 0, IF('III. New Locations'!R1508 &lt;=1, 0, $C1509),$C1509),$C1509)</f>
        <v>0</v>
      </c>
      <c r="S1509">
        <f>IF(ISNUMBER('III. New Locations'!S1508) = TRUE, IF('III. New Locations'!S1508 &gt;= 0, IF('III. New Locations'!S1508 &lt;=1, 0, $C1509), $C1509), $C1509)</f>
        <v>0</v>
      </c>
      <c r="T1509">
        <f>IF('III. New Locations'!T1508 = "-Unknown-", $C1509, 0)</f>
        <v>0</v>
      </c>
      <c r="U1509">
        <f>IF(LEN('III. New Locations'!U1508)&gt;1, 0, IF(T1509 = 0, 0, $C1509))</f>
        <v>0</v>
      </c>
      <c r="V1509">
        <f>IF('III. New Locations'!V1508 = "Unknown", $C1509, 0)</f>
        <v>0</v>
      </c>
      <c r="W1509">
        <f>IF(LEN('III. New Locations'!W1508)&gt;1, 0, IF(V1509 = 0, 0, $C1509))</f>
        <v>0</v>
      </c>
      <c r="X1509" t="str">
        <f>'III. New Locations'!X1508</f>
        <v>Unknown</v>
      </c>
      <c r="Y1509">
        <f>IF(ISNUMBER('III. New Locations'!Y1508) = TRUE, IF('III. New Locations'!Y1508 &gt;= 1400, IF('III. New Locations'!Y1508 &lt;=2100, 0, $C1509), $C1509), $C1509)</f>
        <v>0</v>
      </c>
      <c r="Z1509">
        <f>IF(ISNUMBER('III. New Locations'!Z1508) = TRUE, IF('III. New Locations'!Z1508 &gt;= 1400, IF('III. New Locations'!Z1508 &lt;=2100, 0, $C1509), $C1509), $C1509)</f>
        <v>0</v>
      </c>
      <c r="AA1509">
        <f>IF(ISNUMBER('III. New Locations'!AA1508) = TRUE, IF('III. New Locations'!AA1508 &gt;= 1400, IF('III. New Locations'!AA1508 &lt;=2100, 0, $C1509), $C1509), $C1509)</f>
        <v>0</v>
      </c>
      <c r="AC1509">
        <f>IF(ISNUMBER('III. New Locations'!AC1508) = TRUE, IF('III. New Locations'!AC1508 &gt;= 0, IF('III. New Locations'!AC1508 &lt;=1, 0,$C1509),$C1509), $C1509)</f>
        <v>0</v>
      </c>
    </row>
    <row r="1510" spans="1:29" x14ac:dyDescent="0.25">
      <c r="A1510">
        <f>'III. New Locations'!A1509</f>
        <v>1507</v>
      </c>
      <c r="C1510" s="4">
        <f>IF(LEN('III. New Locations'!C1509) &gt; 2, 1, 0)</f>
        <v>0</v>
      </c>
      <c r="E1510">
        <f>IF(LEN('III. New Locations'!E1509) = 2, IF('III. New Locations'!E1509 = "--", $C1510, 0), $C1510)</f>
        <v>0</v>
      </c>
      <c r="F1510">
        <f>IF(LEN('III. New Locations'!F1509) &gt; 4, 0, $C1510)</f>
        <v>0</v>
      </c>
      <c r="G1510">
        <f>IF(ISNUMBER('III. New Locations'!G1509) = TRUE, 0, $C1510)</f>
        <v>0</v>
      </c>
      <c r="H1510">
        <f>IF(ISNUMBER('III. New Locations'!H1509) = TRUE, 0, $C1510)</f>
        <v>0</v>
      </c>
      <c r="I1510">
        <f>IF(ISNUMBER('III. New Locations'!I1509) = TRUE, 0, $C1510)</f>
        <v>0</v>
      </c>
      <c r="J1510">
        <f>IF(ISNUMBER('III. New Locations'!J1509) = TRUE, 0, $C1510)</f>
        <v>0</v>
      </c>
      <c r="K1510">
        <f>IF(ISNUMBER('III. New Locations'!K1509) = TRUE, 0,$C1510)</f>
        <v>0</v>
      </c>
      <c r="M1510">
        <f>IF(ISNUMBER('III. New Locations'!M1509) = TRUE, 0,$C1510)</f>
        <v>0</v>
      </c>
      <c r="O1510">
        <f>IF(ISNUMBER('III. New Locations'!O1509) = TRUE, 0, $C1510)</f>
        <v>0</v>
      </c>
      <c r="P1510">
        <f>IF(ISNUMBER('III. New Locations'!P1509) = TRUE, 0, $C1510)</f>
        <v>0</v>
      </c>
      <c r="Q1510">
        <f>IF(ISNUMBER('III. New Locations'!Q1509) = TRUE, 0, $C1510)</f>
        <v>0</v>
      </c>
      <c r="R1510">
        <f>IF(ISNUMBER('III. New Locations'!R1509) = TRUE, IF('III. New Locations'!R1509 &gt;= 0, IF('III. New Locations'!R1509 &lt;=1, 0, $C1510),$C1510),$C1510)</f>
        <v>0</v>
      </c>
      <c r="S1510">
        <f>IF(ISNUMBER('III. New Locations'!S1509) = TRUE, IF('III. New Locations'!S1509 &gt;= 0, IF('III. New Locations'!S1509 &lt;=1, 0, $C1510), $C1510), $C1510)</f>
        <v>0</v>
      </c>
      <c r="T1510">
        <f>IF('III. New Locations'!T1509 = "-Unknown-", $C1510, 0)</f>
        <v>0</v>
      </c>
      <c r="U1510">
        <f>IF(LEN('III. New Locations'!U1509)&gt;1, 0, IF(T1510 = 0, 0, $C1510))</f>
        <v>0</v>
      </c>
      <c r="V1510">
        <f>IF('III. New Locations'!V1509 = "Unknown", $C1510, 0)</f>
        <v>0</v>
      </c>
      <c r="W1510">
        <f>IF(LEN('III. New Locations'!W1509)&gt;1, 0, IF(V1510 = 0, 0, $C1510))</f>
        <v>0</v>
      </c>
      <c r="X1510" t="str">
        <f>'III. New Locations'!X1509</f>
        <v>Unknown</v>
      </c>
      <c r="Y1510">
        <f>IF(ISNUMBER('III. New Locations'!Y1509) = TRUE, IF('III. New Locations'!Y1509 &gt;= 1400, IF('III. New Locations'!Y1509 &lt;=2100, 0, $C1510), $C1510), $C1510)</f>
        <v>0</v>
      </c>
      <c r="Z1510">
        <f>IF(ISNUMBER('III. New Locations'!Z1509) = TRUE, IF('III. New Locations'!Z1509 &gt;= 1400, IF('III. New Locations'!Z1509 &lt;=2100, 0, $C1510), $C1510), $C1510)</f>
        <v>0</v>
      </c>
      <c r="AA1510">
        <f>IF(ISNUMBER('III. New Locations'!AA1509) = TRUE, IF('III. New Locations'!AA1509 &gt;= 1400, IF('III. New Locations'!AA1509 &lt;=2100, 0, $C1510), $C1510), $C1510)</f>
        <v>0</v>
      </c>
      <c r="AC1510">
        <f>IF(ISNUMBER('III. New Locations'!AC1509) = TRUE, IF('III. New Locations'!AC1509 &gt;= 0, IF('III. New Locations'!AC1509 &lt;=1, 0,$C1510),$C1510), $C1510)</f>
        <v>0</v>
      </c>
    </row>
    <row r="1511" spans="1:29" x14ac:dyDescent="0.25">
      <c r="A1511">
        <f>'III. New Locations'!A1510</f>
        <v>1508</v>
      </c>
      <c r="C1511" s="4">
        <f>IF(LEN('III. New Locations'!C1510) &gt; 2, 1, 0)</f>
        <v>0</v>
      </c>
      <c r="E1511">
        <f>IF(LEN('III. New Locations'!E1510) = 2, IF('III. New Locations'!E1510 = "--", $C1511, 0), $C1511)</f>
        <v>0</v>
      </c>
      <c r="F1511">
        <f>IF(LEN('III. New Locations'!F1510) &gt; 4, 0, $C1511)</f>
        <v>0</v>
      </c>
      <c r="G1511">
        <f>IF(ISNUMBER('III. New Locations'!G1510) = TRUE, 0, $C1511)</f>
        <v>0</v>
      </c>
      <c r="H1511">
        <f>IF(ISNUMBER('III. New Locations'!H1510) = TRUE, 0, $C1511)</f>
        <v>0</v>
      </c>
      <c r="I1511">
        <f>IF(ISNUMBER('III. New Locations'!I1510) = TRUE, 0, $C1511)</f>
        <v>0</v>
      </c>
      <c r="J1511">
        <f>IF(ISNUMBER('III. New Locations'!J1510) = TRUE, 0, $C1511)</f>
        <v>0</v>
      </c>
      <c r="K1511">
        <f>IF(ISNUMBER('III. New Locations'!K1510) = TRUE, 0,$C1511)</f>
        <v>0</v>
      </c>
      <c r="M1511">
        <f>IF(ISNUMBER('III. New Locations'!M1510) = TRUE, 0,$C1511)</f>
        <v>0</v>
      </c>
      <c r="O1511">
        <f>IF(ISNUMBER('III. New Locations'!O1510) = TRUE, 0, $C1511)</f>
        <v>0</v>
      </c>
      <c r="P1511">
        <f>IF(ISNUMBER('III. New Locations'!P1510) = TRUE, 0, $C1511)</f>
        <v>0</v>
      </c>
      <c r="Q1511">
        <f>IF(ISNUMBER('III. New Locations'!Q1510) = TRUE, 0, $C1511)</f>
        <v>0</v>
      </c>
      <c r="R1511">
        <f>IF(ISNUMBER('III. New Locations'!R1510) = TRUE, IF('III. New Locations'!R1510 &gt;= 0, IF('III. New Locations'!R1510 &lt;=1, 0, $C1511),$C1511),$C1511)</f>
        <v>0</v>
      </c>
      <c r="S1511">
        <f>IF(ISNUMBER('III. New Locations'!S1510) = TRUE, IF('III. New Locations'!S1510 &gt;= 0, IF('III. New Locations'!S1510 &lt;=1, 0, $C1511), $C1511), $C1511)</f>
        <v>0</v>
      </c>
      <c r="T1511">
        <f>IF('III. New Locations'!T1510 = "-Unknown-", $C1511, 0)</f>
        <v>0</v>
      </c>
      <c r="U1511">
        <f>IF(LEN('III. New Locations'!U1510)&gt;1, 0, IF(T1511 = 0, 0, $C1511))</f>
        <v>0</v>
      </c>
      <c r="V1511">
        <f>IF('III. New Locations'!V1510 = "Unknown", $C1511, 0)</f>
        <v>0</v>
      </c>
      <c r="W1511">
        <f>IF(LEN('III. New Locations'!W1510)&gt;1, 0, IF(V1511 = 0, 0, $C1511))</f>
        <v>0</v>
      </c>
      <c r="X1511" t="str">
        <f>'III. New Locations'!X1510</f>
        <v>Unknown</v>
      </c>
      <c r="Y1511">
        <f>IF(ISNUMBER('III. New Locations'!Y1510) = TRUE, IF('III. New Locations'!Y1510 &gt;= 1400, IF('III. New Locations'!Y1510 &lt;=2100, 0, $C1511), $C1511), $C1511)</f>
        <v>0</v>
      </c>
      <c r="Z1511">
        <f>IF(ISNUMBER('III. New Locations'!Z1510) = TRUE, IF('III. New Locations'!Z1510 &gt;= 1400, IF('III. New Locations'!Z1510 &lt;=2100, 0, $C1511), $C1511), $C1511)</f>
        <v>0</v>
      </c>
      <c r="AA1511">
        <f>IF(ISNUMBER('III. New Locations'!AA1510) = TRUE, IF('III. New Locations'!AA1510 &gt;= 1400, IF('III. New Locations'!AA1510 &lt;=2100, 0, $C1511), $C1511), $C1511)</f>
        <v>0</v>
      </c>
      <c r="AC1511">
        <f>IF(ISNUMBER('III. New Locations'!AC1510) = TRUE, IF('III. New Locations'!AC1510 &gt;= 0, IF('III. New Locations'!AC1510 &lt;=1, 0,$C1511),$C1511), $C1511)</f>
        <v>0</v>
      </c>
    </row>
    <row r="1512" spans="1:29" x14ac:dyDescent="0.25">
      <c r="A1512">
        <f>'III. New Locations'!A1511</f>
        <v>1509</v>
      </c>
      <c r="C1512" s="4">
        <f>IF(LEN('III. New Locations'!C1511) &gt; 2, 1, 0)</f>
        <v>0</v>
      </c>
      <c r="E1512">
        <f>IF(LEN('III. New Locations'!E1511) = 2, IF('III. New Locations'!E1511 = "--", $C1512, 0), $C1512)</f>
        <v>0</v>
      </c>
      <c r="F1512">
        <f>IF(LEN('III. New Locations'!F1511) &gt; 4, 0, $C1512)</f>
        <v>0</v>
      </c>
      <c r="G1512">
        <f>IF(ISNUMBER('III. New Locations'!G1511) = TRUE, 0, $C1512)</f>
        <v>0</v>
      </c>
      <c r="H1512">
        <f>IF(ISNUMBER('III. New Locations'!H1511) = TRUE, 0, $C1512)</f>
        <v>0</v>
      </c>
      <c r="I1512">
        <f>IF(ISNUMBER('III. New Locations'!I1511) = TRUE, 0, $C1512)</f>
        <v>0</v>
      </c>
      <c r="J1512">
        <f>IF(ISNUMBER('III. New Locations'!J1511) = TRUE, 0, $C1512)</f>
        <v>0</v>
      </c>
      <c r="K1512">
        <f>IF(ISNUMBER('III. New Locations'!K1511) = TRUE, 0,$C1512)</f>
        <v>0</v>
      </c>
      <c r="M1512">
        <f>IF(ISNUMBER('III. New Locations'!M1511) = TRUE, 0,$C1512)</f>
        <v>0</v>
      </c>
      <c r="O1512">
        <f>IF(ISNUMBER('III. New Locations'!O1511) = TRUE, 0, $C1512)</f>
        <v>0</v>
      </c>
      <c r="P1512">
        <f>IF(ISNUMBER('III. New Locations'!P1511) = TRUE, 0, $C1512)</f>
        <v>0</v>
      </c>
      <c r="Q1512">
        <f>IF(ISNUMBER('III. New Locations'!Q1511) = TRUE, 0, $C1512)</f>
        <v>0</v>
      </c>
      <c r="R1512">
        <f>IF(ISNUMBER('III. New Locations'!R1511) = TRUE, IF('III. New Locations'!R1511 &gt;= 0, IF('III. New Locations'!R1511 &lt;=1, 0, $C1512),$C1512),$C1512)</f>
        <v>0</v>
      </c>
      <c r="S1512">
        <f>IF(ISNUMBER('III. New Locations'!S1511) = TRUE, IF('III. New Locations'!S1511 &gt;= 0, IF('III. New Locations'!S1511 &lt;=1, 0, $C1512), $C1512), $C1512)</f>
        <v>0</v>
      </c>
      <c r="T1512">
        <f>IF('III. New Locations'!T1511 = "-Unknown-", $C1512, 0)</f>
        <v>0</v>
      </c>
      <c r="U1512">
        <f>IF(LEN('III. New Locations'!U1511)&gt;1, 0, IF(T1512 = 0, 0, $C1512))</f>
        <v>0</v>
      </c>
      <c r="V1512">
        <f>IF('III. New Locations'!V1511 = "Unknown", $C1512, 0)</f>
        <v>0</v>
      </c>
      <c r="W1512">
        <f>IF(LEN('III. New Locations'!W1511)&gt;1, 0, IF(V1512 = 0, 0, $C1512))</f>
        <v>0</v>
      </c>
      <c r="X1512" t="str">
        <f>'III. New Locations'!X1511</f>
        <v>Unknown</v>
      </c>
      <c r="Y1512">
        <f>IF(ISNUMBER('III. New Locations'!Y1511) = TRUE, IF('III. New Locations'!Y1511 &gt;= 1400, IF('III. New Locations'!Y1511 &lt;=2100, 0, $C1512), $C1512), $C1512)</f>
        <v>0</v>
      </c>
      <c r="Z1512">
        <f>IF(ISNUMBER('III. New Locations'!Z1511) = TRUE, IF('III. New Locations'!Z1511 &gt;= 1400, IF('III. New Locations'!Z1511 &lt;=2100, 0, $C1512), $C1512), $C1512)</f>
        <v>0</v>
      </c>
      <c r="AA1512">
        <f>IF(ISNUMBER('III. New Locations'!AA1511) = TRUE, IF('III. New Locations'!AA1511 &gt;= 1400, IF('III. New Locations'!AA1511 &lt;=2100, 0, $C1512), $C1512), $C1512)</f>
        <v>0</v>
      </c>
      <c r="AC1512">
        <f>IF(ISNUMBER('III. New Locations'!AC1511) = TRUE, IF('III. New Locations'!AC1511 &gt;= 0, IF('III. New Locations'!AC1511 &lt;=1, 0,$C1512),$C1512), $C1512)</f>
        <v>0</v>
      </c>
    </row>
    <row r="1513" spans="1:29" x14ac:dyDescent="0.25">
      <c r="A1513">
        <f>'III. New Locations'!A1512</f>
        <v>1510</v>
      </c>
      <c r="C1513" s="4">
        <f>IF(LEN('III. New Locations'!C1512) &gt; 2, 1, 0)</f>
        <v>0</v>
      </c>
      <c r="E1513">
        <f>IF(LEN('III. New Locations'!E1512) = 2, IF('III. New Locations'!E1512 = "--", $C1513, 0), $C1513)</f>
        <v>0</v>
      </c>
      <c r="F1513">
        <f>IF(LEN('III. New Locations'!F1512) &gt; 4, 0, $C1513)</f>
        <v>0</v>
      </c>
      <c r="G1513">
        <f>IF(ISNUMBER('III. New Locations'!G1512) = TRUE, 0, $C1513)</f>
        <v>0</v>
      </c>
      <c r="H1513">
        <f>IF(ISNUMBER('III. New Locations'!H1512) = TRUE, 0, $C1513)</f>
        <v>0</v>
      </c>
      <c r="I1513">
        <f>IF(ISNUMBER('III. New Locations'!I1512) = TRUE, 0, $C1513)</f>
        <v>0</v>
      </c>
      <c r="J1513">
        <f>IF(ISNUMBER('III. New Locations'!J1512) = TRUE, 0, $C1513)</f>
        <v>0</v>
      </c>
      <c r="K1513">
        <f>IF(ISNUMBER('III. New Locations'!K1512) = TRUE, 0,$C1513)</f>
        <v>0</v>
      </c>
      <c r="M1513">
        <f>IF(ISNUMBER('III. New Locations'!M1512) = TRUE, 0,$C1513)</f>
        <v>0</v>
      </c>
      <c r="O1513">
        <f>IF(ISNUMBER('III. New Locations'!O1512) = TRUE, 0, $C1513)</f>
        <v>0</v>
      </c>
      <c r="P1513">
        <f>IF(ISNUMBER('III. New Locations'!P1512) = TRUE, 0, $C1513)</f>
        <v>0</v>
      </c>
      <c r="Q1513">
        <f>IF(ISNUMBER('III. New Locations'!Q1512) = TRUE, 0, $C1513)</f>
        <v>0</v>
      </c>
      <c r="R1513">
        <f>IF(ISNUMBER('III. New Locations'!R1512) = TRUE, IF('III. New Locations'!R1512 &gt;= 0, IF('III. New Locations'!R1512 &lt;=1, 0, $C1513),$C1513),$C1513)</f>
        <v>0</v>
      </c>
      <c r="S1513">
        <f>IF(ISNUMBER('III. New Locations'!S1512) = TRUE, IF('III. New Locations'!S1512 &gt;= 0, IF('III. New Locations'!S1512 &lt;=1, 0, $C1513), $C1513), $C1513)</f>
        <v>0</v>
      </c>
      <c r="T1513">
        <f>IF('III. New Locations'!T1512 = "-Unknown-", $C1513, 0)</f>
        <v>0</v>
      </c>
      <c r="U1513">
        <f>IF(LEN('III. New Locations'!U1512)&gt;1, 0, IF(T1513 = 0, 0, $C1513))</f>
        <v>0</v>
      </c>
      <c r="V1513">
        <f>IF('III. New Locations'!V1512 = "Unknown", $C1513, 0)</f>
        <v>0</v>
      </c>
      <c r="W1513">
        <f>IF(LEN('III. New Locations'!W1512)&gt;1, 0, IF(V1513 = 0, 0, $C1513))</f>
        <v>0</v>
      </c>
      <c r="X1513" t="str">
        <f>'III. New Locations'!X1512</f>
        <v>Unknown</v>
      </c>
      <c r="Y1513">
        <f>IF(ISNUMBER('III. New Locations'!Y1512) = TRUE, IF('III. New Locations'!Y1512 &gt;= 1400, IF('III. New Locations'!Y1512 &lt;=2100, 0, $C1513), $C1513), $C1513)</f>
        <v>0</v>
      </c>
      <c r="Z1513">
        <f>IF(ISNUMBER('III. New Locations'!Z1512) = TRUE, IF('III. New Locations'!Z1512 &gt;= 1400, IF('III. New Locations'!Z1512 &lt;=2100, 0, $C1513), $C1513), $C1513)</f>
        <v>0</v>
      </c>
      <c r="AA1513">
        <f>IF(ISNUMBER('III. New Locations'!AA1512) = TRUE, IF('III. New Locations'!AA1512 &gt;= 1400, IF('III. New Locations'!AA1512 &lt;=2100, 0, $C1513), $C1513), $C1513)</f>
        <v>0</v>
      </c>
      <c r="AC1513">
        <f>IF(ISNUMBER('III. New Locations'!AC1512) = TRUE, IF('III. New Locations'!AC1512 &gt;= 0, IF('III. New Locations'!AC1512 &lt;=1, 0,$C1513),$C1513), $C1513)</f>
        <v>0</v>
      </c>
    </row>
    <row r="1514" spans="1:29" x14ac:dyDescent="0.25">
      <c r="A1514">
        <f>'III. New Locations'!A1513</f>
        <v>1511</v>
      </c>
      <c r="C1514" s="4">
        <f>IF(LEN('III. New Locations'!C1513) &gt; 2, 1, 0)</f>
        <v>0</v>
      </c>
      <c r="E1514">
        <f>IF(LEN('III. New Locations'!E1513) = 2, IF('III. New Locations'!E1513 = "--", $C1514, 0), $C1514)</f>
        <v>0</v>
      </c>
      <c r="F1514">
        <f>IF(LEN('III. New Locations'!F1513) &gt; 4, 0, $C1514)</f>
        <v>0</v>
      </c>
      <c r="G1514">
        <f>IF(ISNUMBER('III. New Locations'!G1513) = TRUE, 0, $C1514)</f>
        <v>0</v>
      </c>
      <c r="H1514">
        <f>IF(ISNUMBER('III. New Locations'!H1513) = TRUE, 0, $C1514)</f>
        <v>0</v>
      </c>
      <c r="I1514">
        <f>IF(ISNUMBER('III. New Locations'!I1513) = TRUE, 0, $C1514)</f>
        <v>0</v>
      </c>
      <c r="J1514">
        <f>IF(ISNUMBER('III. New Locations'!J1513) = TRUE, 0, $C1514)</f>
        <v>0</v>
      </c>
      <c r="K1514">
        <f>IF(ISNUMBER('III. New Locations'!K1513) = TRUE, 0,$C1514)</f>
        <v>0</v>
      </c>
      <c r="M1514">
        <f>IF(ISNUMBER('III. New Locations'!M1513) = TRUE, 0,$C1514)</f>
        <v>0</v>
      </c>
      <c r="O1514">
        <f>IF(ISNUMBER('III. New Locations'!O1513) = TRUE, 0, $C1514)</f>
        <v>0</v>
      </c>
      <c r="P1514">
        <f>IF(ISNUMBER('III. New Locations'!P1513) = TRUE, 0, $C1514)</f>
        <v>0</v>
      </c>
      <c r="Q1514">
        <f>IF(ISNUMBER('III. New Locations'!Q1513) = TRUE, 0, $C1514)</f>
        <v>0</v>
      </c>
      <c r="R1514">
        <f>IF(ISNUMBER('III. New Locations'!R1513) = TRUE, IF('III. New Locations'!R1513 &gt;= 0, IF('III. New Locations'!R1513 &lt;=1, 0, $C1514),$C1514),$C1514)</f>
        <v>0</v>
      </c>
      <c r="S1514">
        <f>IF(ISNUMBER('III. New Locations'!S1513) = TRUE, IF('III. New Locations'!S1513 &gt;= 0, IF('III. New Locations'!S1513 &lt;=1, 0, $C1514), $C1514), $C1514)</f>
        <v>0</v>
      </c>
      <c r="T1514">
        <f>IF('III. New Locations'!T1513 = "-Unknown-", $C1514, 0)</f>
        <v>0</v>
      </c>
      <c r="U1514">
        <f>IF(LEN('III. New Locations'!U1513)&gt;1, 0, IF(T1514 = 0, 0, $C1514))</f>
        <v>0</v>
      </c>
      <c r="V1514">
        <f>IF('III. New Locations'!V1513 = "Unknown", $C1514, 0)</f>
        <v>0</v>
      </c>
      <c r="W1514">
        <f>IF(LEN('III. New Locations'!W1513)&gt;1, 0, IF(V1514 = 0, 0, $C1514))</f>
        <v>0</v>
      </c>
      <c r="X1514" t="str">
        <f>'III. New Locations'!X1513</f>
        <v>Unknown</v>
      </c>
      <c r="Y1514">
        <f>IF(ISNUMBER('III. New Locations'!Y1513) = TRUE, IF('III. New Locations'!Y1513 &gt;= 1400, IF('III. New Locations'!Y1513 &lt;=2100, 0, $C1514), $C1514), $C1514)</f>
        <v>0</v>
      </c>
      <c r="Z1514">
        <f>IF(ISNUMBER('III. New Locations'!Z1513) = TRUE, IF('III. New Locations'!Z1513 &gt;= 1400, IF('III. New Locations'!Z1513 &lt;=2100, 0, $C1514), $C1514), $C1514)</f>
        <v>0</v>
      </c>
      <c r="AA1514">
        <f>IF(ISNUMBER('III. New Locations'!AA1513) = TRUE, IF('III. New Locations'!AA1513 &gt;= 1400, IF('III. New Locations'!AA1513 &lt;=2100, 0, $C1514), $C1514), $C1514)</f>
        <v>0</v>
      </c>
      <c r="AC1514">
        <f>IF(ISNUMBER('III. New Locations'!AC1513) = TRUE, IF('III. New Locations'!AC1513 &gt;= 0, IF('III. New Locations'!AC1513 &lt;=1, 0,$C1514),$C1514), $C1514)</f>
        <v>0</v>
      </c>
    </row>
    <row r="1515" spans="1:29" x14ac:dyDescent="0.25">
      <c r="A1515">
        <f>'III. New Locations'!A1514</f>
        <v>1512</v>
      </c>
      <c r="C1515" s="4">
        <f>IF(LEN('III. New Locations'!C1514) &gt; 2, 1, 0)</f>
        <v>0</v>
      </c>
      <c r="E1515">
        <f>IF(LEN('III. New Locations'!E1514) = 2, IF('III. New Locations'!E1514 = "--", $C1515, 0), $C1515)</f>
        <v>0</v>
      </c>
      <c r="F1515">
        <f>IF(LEN('III. New Locations'!F1514) &gt; 4, 0, $C1515)</f>
        <v>0</v>
      </c>
      <c r="G1515">
        <f>IF(ISNUMBER('III. New Locations'!G1514) = TRUE, 0, $C1515)</f>
        <v>0</v>
      </c>
      <c r="H1515">
        <f>IF(ISNUMBER('III. New Locations'!H1514) = TRUE, 0, $C1515)</f>
        <v>0</v>
      </c>
      <c r="I1515">
        <f>IF(ISNUMBER('III. New Locations'!I1514) = TRUE, 0, $C1515)</f>
        <v>0</v>
      </c>
      <c r="J1515">
        <f>IF(ISNUMBER('III. New Locations'!J1514) = TRUE, 0, $C1515)</f>
        <v>0</v>
      </c>
      <c r="K1515">
        <f>IF(ISNUMBER('III. New Locations'!K1514) = TRUE, 0,$C1515)</f>
        <v>0</v>
      </c>
      <c r="M1515">
        <f>IF(ISNUMBER('III. New Locations'!M1514) = TRUE, 0,$C1515)</f>
        <v>0</v>
      </c>
      <c r="O1515">
        <f>IF(ISNUMBER('III. New Locations'!O1514) = TRUE, 0, $C1515)</f>
        <v>0</v>
      </c>
      <c r="P1515">
        <f>IF(ISNUMBER('III. New Locations'!P1514) = TRUE, 0, $C1515)</f>
        <v>0</v>
      </c>
      <c r="Q1515">
        <f>IF(ISNUMBER('III. New Locations'!Q1514) = TRUE, 0, $C1515)</f>
        <v>0</v>
      </c>
      <c r="R1515">
        <f>IF(ISNUMBER('III. New Locations'!R1514) = TRUE, IF('III. New Locations'!R1514 &gt;= 0, IF('III. New Locations'!R1514 &lt;=1, 0, $C1515),$C1515),$C1515)</f>
        <v>0</v>
      </c>
      <c r="S1515">
        <f>IF(ISNUMBER('III. New Locations'!S1514) = TRUE, IF('III. New Locations'!S1514 &gt;= 0, IF('III. New Locations'!S1514 &lt;=1, 0, $C1515), $C1515), $C1515)</f>
        <v>0</v>
      </c>
      <c r="T1515">
        <f>IF('III. New Locations'!T1514 = "-Unknown-", $C1515, 0)</f>
        <v>0</v>
      </c>
      <c r="U1515">
        <f>IF(LEN('III. New Locations'!U1514)&gt;1, 0, IF(T1515 = 0, 0, $C1515))</f>
        <v>0</v>
      </c>
      <c r="V1515">
        <f>IF('III. New Locations'!V1514 = "Unknown", $C1515, 0)</f>
        <v>0</v>
      </c>
      <c r="W1515">
        <f>IF(LEN('III. New Locations'!W1514)&gt;1, 0, IF(V1515 = 0, 0, $C1515))</f>
        <v>0</v>
      </c>
      <c r="X1515" t="str">
        <f>'III. New Locations'!X1514</f>
        <v>Unknown</v>
      </c>
      <c r="Y1515">
        <f>IF(ISNUMBER('III. New Locations'!Y1514) = TRUE, IF('III. New Locations'!Y1514 &gt;= 1400, IF('III. New Locations'!Y1514 &lt;=2100, 0, $C1515), $C1515), $C1515)</f>
        <v>0</v>
      </c>
      <c r="Z1515">
        <f>IF(ISNUMBER('III. New Locations'!Z1514) = TRUE, IF('III. New Locations'!Z1514 &gt;= 1400, IF('III. New Locations'!Z1514 &lt;=2100, 0, $C1515), $C1515), $C1515)</f>
        <v>0</v>
      </c>
      <c r="AA1515">
        <f>IF(ISNUMBER('III. New Locations'!AA1514) = TRUE, IF('III. New Locations'!AA1514 &gt;= 1400, IF('III. New Locations'!AA1514 &lt;=2100, 0, $C1515), $C1515), $C1515)</f>
        <v>0</v>
      </c>
      <c r="AC1515">
        <f>IF(ISNUMBER('III. New Locations'!AC1514) = TRUE, IF('III. New Locations'!AC1514 &gt;= 0, IF('III. New Locations'!AC1514 &lt;=1, 0,$C1515),$C1515), $C1515)</f>
        <v>0</v>
      </c>
    </row>
    <row r="1516" spans="1:29" x14ac:dyDescent="0.25">
      <c r="A1516">
        <f>'III. New Locations'!A1515</f>
        <v>1513</v>
      </c>
      <c r="C1516" s="4">
        <f>IF(LEN('III. New Locations'!C1515) &gt; 2, 1, 0)</f>
        <v>0</v>
      </c>
      <c r="E1516">
        <f>IF(LEN('III. New Locations'!E1515) = 2, IF('III. New Locations'!E1515 = "--", $C1516, 0), $C1516)</f>
        <v>0</v>
      </c>
      <c r="F1516">
        <f>IF(LEN('III. New Locations'!F1515) &gt; 4, 0, $C1516)</f>
        <v>0</v>
      </c>
      <c r="G1516">
        <f>IF(ISNUMBER('III. New Locations'!G1515) = TRUE, 0, $C1516)</f>
        <v>0</v>
      </c>
      <c r="H1516">
        <f>IF(ISNUMBER('III. New Locations'!H1515) = TRUE, 0, $C1516)</f>
        <v>0</v>
      </c>
      <c r="I1516">
        <f>IF(ISNUMBER('III. New Locations'!I1515) = TRUE, 0, $C1516)</f>
        <v>0</v>
      </c>
      <c r="J1516">
        <f>IF(ISNUMBER('III. New Locations'!J1515) = TRUE, 0, $C1516)</f>
        <v>0</v>
      </c>
      <c r="K1516">
        <f>IF(ISNUMBER('III. New Locations'!K1515) = TRUE, 0,$C1516)</f>
        <v>0</v>
      </c>
      <c r="M1516">
        <f>IF(ISNUMBER('III. New Locations'!M1515) = TRUE, 0,$C1516)</f>
        <v>0</v>
      </c>
      <c r="O1516">
        <f>IF(ISNUMBER('III. New Locations'!O1515) = TRUE, 0, $C1516)</f>
        <v>0</v>
      </c>
      <c r="P1516">
        <f>IF(ISNUMBER('III. New Locations'!P1515) = TRUE, 0, $C1516)</f>
        <v>0</v>
      </c>
      <c r="Q1516">
        <f>IF(ISNUMBER('III. New Locations'!Q1515) = TRUE, 0, $C1516)</f>
        <v>0</v>
      </c>
      <c r="R1516">
        <f>IF(ISNUMBER('III. New Locations'!R1515) = TRUE, IF('III. New Locations'!R1515 &gt;= 0, IF('III. New Locations'!R1515 &lt;=1, 0, $C1516),$C1516),$C1516)</f>
        <v>0</v>
      </c>
      <c r="S1516">
        <f>IF(ISNUMBER('III. New Locations'!S1515) = TRUE, IF('III. New Locations'!S1515 &gt;= 0, IF('III. New Locations'!S1515 &lt;=1, 0, $C1516), $C1516), $C1516)</f>
        <v>0</v>
      </c>
      <c r="T1516">
        <f>IF('III. New Locations'!T1515 = "-Unknown-", $C1516, 0)</f>
        <v>0</v>
      </c>
      <c r="U1516">
        <f>IF(LEN('III. New Locations'!U1515)&gt;1, 0, IF(T1516 = 0, 0, $C1516))</f>
        <v>0</v>
      </c>
      <c r="V1516">
        <f>IF('III. New Locations'!V1515 = "Unknown", $C1516, 0)</f>
        <v>0</v>
      </c>
      <c r="W1516">
        <f>IF(LEN('III. New Locations'!W1515)&gt;1, 0, IF(V1516 = 0, 0, $C1516))</f>
        <v>0</v>
      </c>
      <c r="X1516" t="str">
        <f>'III. New Locations'!X1515</f>
        <v>Unknown</v>
      </c>
      <c r="Y1516">
        <f>IF(ISNUMBER('III. New Locations'!Y1515) = TRUE, IF('III. New Locations'!Y1515 &gt;= 1400, IF('III. New Locations'!Y1515 &lt;=2100, 0, $C1516), $C1516), $C1516)</f>
        <v>0</v>
      </c>
      <c r="Z1516">
        <f>IF(ISNUMBER('III. New Locations'!Z1515) = TRUE, IF('III. New Locations'!Z1515 &gt;= 1400, IF('III. New Locations'!Z1515 &lt;=2100, 0, $C1516), $C1516), $C1516)</f>
        <v>0</v>
      </c>
      <c r="AA1516">
        <f>IF(ISNUMBER('III. New Locations'!AA1515) = TRUE, IF('III. New Locations'!AA1515 &gt;= 1400, IF('III. New Locations'!AA1515 &lt;=2100, 0, $C1516), $C1516), $C1516)</f>
        <v>0</v>
      </c>
      <c r="AC1516">
        <f>IF(ISNUMBER('III. New Locations'!AC1515) = TRUE, IF('III. New Locations'!AC1515 &gt;= 0, IF('III. New Locations'!AC1515 &lt;=1, 0,$C1516),$C1516), $C1516)</f>
        <v>0</v>
      </c>
    </row>
    <row r="1517" spans="1:29" x14ac:dyDescent="0.25">
      <c r="A1517">
        <f>'III. New Locations'!A1516</f>
        <v>1514</v>
      </c>
      <c r="C1517" s="4">
        <f>IF(LEN('III. New Locations'!C1516) &gt; 2, 1, 0)</f>
        <v>0</v>
      </c>
      <c r="E1517">
        <f>IF(LEN('III. New Locations'!E1516) = 2, IF('III. New Locations'!E1516 = "--", $C1517, 0), $C1517)</f>
        <v>0</v>
      </c>
      <c r="F1517">
        <f>IF(LEN('III. New Locations'!F1516) &gt; 4, 0, $C1517)</f>
        <v>0</v>
      </c>
      <c r="G1517">
        <f>IF(ISNUMBER('III. New Locations'!G1516) = TRUE, 0, $C1517)</f>
        <v>0</v>
      </c>
      <c r="H1517">
        <f>IF(ISNUMBER('III. New Locations'!H1516) = TRUE, 0, $C1517)</f>
        <v>0</v>
      </c>
      <c r="I1517">
        <f>IF(ISNUMBER('III. New Locations'!I1516) = TRUE, 0, $C1517)</f>
        <v>0</v>
      </c>
      <c r="J1517">
        <f>IF(ISNUMBER('III. New Locations'!J1516) = TRUE, 0, $C1517)</f>
        <v>0</v>
      </c>
      <c r="K1517">
        <f>IF(ISNUMBER('III. New Locations'!K1516) = TRUE, 0,$C1517)</f>
        <v>0</v>
      </c>
      <c r="M1517">
        <f>IF(ISNUMBER('III. New Locations'!M1516) = TRUE, 0,$C1517)</f>
        <v>0</v>
      </c>
      <c r="O1517">
        <f>IF(ISNUMBER('III. New Locations'!O1516) = TRUE, 0, $C1517)</f>
        <v>0</v>
      </c>
      <c r="P1517">
        <f>IF(ISNUMBER('III. New Locations'!P1516) = TRUE, 0, $C1517)</f>
        <v>0</v>
      </c>
      <c r="Q1517">
        <f>IF(ISNUMBER('III. New Locations'!Q1516) = TRUE, 0, $C1517)</f>
        <v>0</v>
      </c>
      <c r="R1517">
        <f>IF(ISNUMBER('III. New Locations'!R1516) = TRUE, IF('III. New Locations'!R1516 &gt;= 0, IF('III. New Locations'!R1516 &lt;=1, 0, $C1517),$C1517),$C1517)</f>
        <v>0</v>
      </c>
      <c r="S1517">
        <f>IF(ISNUMBER('III. New Locations'!S1516) = TRUE, IF('III. New Locations'!S1516 &gt;= 0, IF('III. New Locations'!S1516 &lt;=1, 0, $C1517), $C1517), $C1517)</f>
        <v>0</v>
      </c>
      <c r="T1517">
        <f>IF('III. New Locations'!T1516 = "-Unknown-", $C1517, 0)</f>
        <v>0</v>
      </c>
      <c r="U1517">
        <f>IF(LEN('III. New Locations'!U1516)&gt;1, 0, IF(T1517 = 0, 0, $C1517))</f>
        <v>0</v>
      </c>
      <c r="V1517">
        <f>IF('III. New Locations'!V1516 = "Unknown", $C1517, 0)</f>
        <v>0</v>
      </c>
      <c r="W1517">
        <f>IF(LEN('III. New Locations'!W1516)&gt;1, 0, IF(V1517 = 0, 0, $C1517))</f>
        <v>0</v>
      </c>
      <c r="X1517" t="str">
        <f>'III. New Locations'!X1516</f>
        <v>Unknown</v>
      </c>
      <c r="Y1517">
        <f>IF(ISNUMBER('III. New Locations'!Y1516) = TRUE, IF('III. New Locations'!Y1516 &gt;= 1400, IF('III. New Locations'!Y1516 &lt;=2100, 0, $C1517), $C1517), $C1517)</f>
        <v>0</v>
      </c>
      <c r="Z1517">
        <f>IF(ISNUMBER('III. New Locations'!Z1516) = TRUE, IF('III. New Locations'!Z1516 &gt;= 1400, IF('III. New Locations'!Z1516 &lt;=2100, 0, $C1517), $C1517), $C1517)</f>
        <v>0</v>
      </c>
      <c r="AA1517">
        <f>IF(ISNUMBER('III. New Locations'!AA1516) = TRUE, IF('III. New Locations'!AA1516 &gt;= 1400, IF('III. New Locations'!AA1516 &lt;=2100, 0, $C1517), $C1517), $C1517)</f>
        <v>0</v>
      </c>
      <c r="AC1517">
        <f>IF(ISNUMBER('III. New Locations'!AC1516) = TRUE, IF('III. New Locations'!AC1516 &gt;= 0, IF('III. New Locations'!AC1516 &lt;=1, 0,$C1517),$C1517), $C1517)</f>
        <v>0</v>
      </c>
    </row>
    <row r="1518" spans="1:29" x14ac:dyDescent="0.25">
      <c r="A1518">
        <f>'III. New Locations'!A1517</f>
        <v>1515</v>
      </c>
      <c r="C1518" s="4">
        <f>IF(LEN('III. New Locations'!C1517) &gt; 2, 1, 0)</f>
        <v>0</v>
      </c>
      <c r="E1518">
        <f>IF(LEN('III. New Locations'!E1517) = 2, IF('III. New Locations'!E1517 = "--", $C1518, 0), $C1518)</f>
        <v>0</v>
      </c>
      <c r="F1518">
        <f>IF(LEN('III. New Locations'!F1517) &gt; 4, 0, $C1518)</f>
        <v>0</v>
      </c>
      <c r="G1518">
        <f>IF(ISNUMBER('III. New Locations'!G1517) = TRUE, 0, $C1518)</f>
        <v>0</v>
      </c>
      <c r="H1518">
        <f>IF(ISNUMBER('III. New Locations'!H1517) = TRUE, 0, $C1518)</f>
        <v>0</v>
      </c>
      <c r="I1518">
        <f>IF(ISNUMBER('III. New Locations'!I1517) = TRUE, 0, $C1518)</f>
        <v>0</v>
      </c>
      <c r="J1518">
        <f>IF(ISNUMBER('III. New Locations'!J1517) = TRUE, 0, $C1518)</f>
        <v>0</v>
      </c>
      <c r="K1518">
        <f>IF(ISNUMBER('III. New Locations'!K1517) = TRUE, 0,$C1518)</f>
        <v>0</v>
      </c>
      <c r="M1518">
        <f>IF(ISNUMBER('III. New Locations'!M1517) = TRUE, 0,$C1518)</f>
        <v>0</v>
      </c>
      <c r="O1518">
        <f>IF(ISNUMBER('III. New Locations'!O1517) = TRUE, 0, $C1518)</f>
        <v>0</v>
      </c>
      <c r="P1518">
        <f>IF(ISNUMBER('III. New Locations'!P1517) = TRUE, 0, $C1518)</f>
        <v>0</v>
      </c>
      <c r="Q1518">
        <f>IF(ISNUMBER('III. New Locations'!Q1517) = TRUE, 0, $C1518)</f>
        <v>0</v>
      </c>
      <c r="R1518">
        <f>IF(ISNUMBER('III. New Locations'!R1517) = TRUE, IF('III. New Locations'!R1517 &gt;= 0, IF('III. New Locations'!R1517 &lt;=1, 0, $C1518),$C1518),$C1518)</f>
        <v>0</v>
      </c>
      <c r="S1518">
        <f>IF(ISNUMBER('III. New Locations'!S1517) = TRUE, IF('III. New Locations'!S1517 &gt;= 0, IF('III. New Locations'!S1517 &lt;=1, 0, $C1518), $C1518), $C1518)</f>
        <v>0</v>
      </c>
      <c r="T1518">
        <f>IF('III. New Locations'!T1517 = "-Unknown-", $C1518, 0)</f>
        <v>0</v>
      </c>
      <c r="U1518">
        <f>IF(LEN('III. New Locations'!U1517)&gt;1, 0, IF(T1518 = 0, 0, $C1518))</f>
        <v>0</v>
      </c>
      <c r="V1518">
        <f>IF('III. New Locations'!V1517 = "Unknown", $C1518, 0)</f>
        <v>0</v>
      </c>
      <c r="W1518">
        <f>IF(LEN('III. New Locations'!W1517)&gt;1, 0, IF(V1518 = 0, 0, $C1518))</f>
        <v>0</v>
      </c>
      <c r="X1518" t="str">
        <f>'III. New Locations'!X1517</f>
        <v>Unknown</v>
      </c>
      <c r="Y1518">
        <f>IF(ISNUMBER('III. New Locations'!Y1517) = TRUE, IF('III. New Locations'!Y1517 &gt;= 1400, IF('III. New Locations'!Y1517 &lt;=2100, 0, $C1518), $C1518), $C1518)</f>
        <v>0</v>
      </c>
      <c r="Z1518">
        <f>IF(ISNUMBER('III. New Locations'!Z1517) = TRUE, IF('III. New Locations'!Z1517 &gt;= 1400, IF('III. New Locations'!Z1517 &lt;=2100, 0, $C1518), $C1518), $C1518)</f>
        <v>0</v>
      </c>
      <c r="AA1518">
        <f>IF(ISNUMBER('III. New Locations'!AA1517) = TRUE, IF('III. New Locations'!AA1517 &gt;= 1400, IF('III. New Locations'!AA1517 &lt;=2100, 0, $C1518), $C1518), $C1518)</f>
        <v>0</v>
      </c>
      <c r="AC1518">
        <f>IF(ISNUMBER('III. New Locations'!AC1517) = TRUE, IF('III. New Locations'!AC1517 &gt;= 0, IF('III. New Locations'!AC1517 &lt;=1, 0,$C1518),$C1518), $C1518)</f>
        <v>0</v>
      </c>
    </row>
    <row r="1519" spans="1:29" x14ac:dyDescent="0.25">
      <c r="A1519">
        <f>'III. New Locations'!A1518</f>
        <v>1516</v>
      </c>
      <c r="C1519" s="4">
        <f>IF(LEN('III. New Locations'!C1518) &gt; 2, 1, 0)</f>
        <v>0</v>
      </c>
      <c r="E1519">
        <f>IF(LEN('III. New Locations'!E1518) = 2, IF('III. New Locations'!E1518 = "--", $C1519, 0), $C1519)</f>
        <v>0</v>
      </c>
      <c r="F1519">
        <f>IF(LEN('III. New Locations'!F1518) &gt; 4, 0, $C1519)</f>
        <v>0</v>
      </c>
      <c r="G1519">
        <f>IF(ISNUMBER('III. New Locations'!G1518) = TRUE, 0, $C1519)</f>
        <v>0</v>
      </c>
      <c r="H1519">
        <f>IF(ISNUMBER('III. New Locations'!H1518) = TRUE, 0, $C1519)</f>
        <v>0</v>
      </c>
      <c r="I1519">
        <f>IF(ISNUMBER('III. New Locations'!I1518) = TRUE, 0, $C1519)</f>
        <v>0</v>
      </c>
      <c r="J1519">
        <f>IF(ISNUMBER('III. New Locations'!J1518) = TRUE, 0, $C1519)</f>
        <v>0</v>
      </c>
      <c r="K1519">
        <f>IF(ISNUMBER('III. New Locations'!K1518) = TRUE, 0,$C1519)</f>
        <v>0</v>
      </c>
      <c r="M1519">
        <f>IF(ISNUMBER('III. New Locations'!M1518) = TRUE, 0,$C1519)</f>
        <v>0</v>
      </c>
      <c r="O1519">
        <f>IF(ISNUMBER('III. New Locations'!O1518) = TRUE, 0, $C1519)</f>
        <v>0</v>
      </c>
      <c r="P1519">
        <f>IF(ISNUMBER('III. New Locations'!P1518) = TRUE, 0, $C1519)</f>
        <v>0</v>
      </c>
      <c r="Q1519">
        <f>IF(ISNUMBER('III. New Locations'!Q1518) = TRUE, 0, $C1519)</f>
        <v>0</v>
      </c>
      <c r="R1519">
        <f>IF(ISNUMBER('III. New Locations'!R1518) = TRUE, IF('III. New Locations'!R1518 &gt;= 0, IF('III. New Locations'!R1518 &lt;=1, 0, $C1519),$C1519),$C1519)</f>
        <v>0</v>
      </c>
      <c r="S1519">
        <f>IF(ISNUMBER('III. New Locations'!S1518) = TRUE, IF('III. New Locations'!S1518 &gt;= 0, IF('III. New Locations'!S1518 &lt;=1, 0, $C1519), $C1519), $C1519)</f>
        <v>0</v>
      </c>
      <c r="T1519">
        <f>IF('III. New Locations'!T1518 = "-Unknown-", $C1519, 0)</f>
        <v>0</v>
      </c>
      <c r="U1519">
        <f>IF(LEN('III. New Locations'!U1518)&gt;1, 0, IF(T1519 = 0, 0, $C1519))</f>
        <v>0</v>
      </c>
      <c r="V1519">
        <f>IF('III. New Locations'!V1518 = "Unknown", $C1519, 0)</f>
        <v>0</v>
      </c>
      <c r="W1519">
        <f>IF(LEN('III. New Locations'!W1518)&gt;1, 0, IF(V1519 = 0, 0, $C1519))</f>
        <v>0</v>
      </c>
      <c r="X1519" t="str">
        <f>'III. New Locations'!X1518</f>
        <v>Unknown</v>
      </c>
      <c r="Y1519">
        <f>IF(ISNUMBER('III. New Locations'!Y1518) = TRUE, IF('III. New Locations'!Y1518 &gt;= 1400, IF('III. New Locations'!Y1518 &lt;=2100, 0, $C1519), $C1519), $C1519)</f>
        <v>0</v>
      </c>
      <c r="Z1519">
        <f>IF(ISNUMBER('III. New Locations'!Z1518) = TRUE, IF('III. New Locations'!Z1518 &gt;= 1400, IF('III. New Locations'!Z1518 &lt;=2100, 0, $C1519), $C1519), $C1519)</f>
        <v>0</v>
      </c>
      <c r="AA1519">
        <f>IF(ISNUMBER('III. New Locations'!AA1518) = TRUE, IF('III. New Locations'!AA1518 &gt;= 1400, IF('III. New Locations'!AA1518 &lt;=2100, 0, $C1519), $C1519), $C1519)</f>
        <v>0</v>
      </c>
      <c r="AC1519">
        <f>IF(ISNUMBER('III. New Locations'!AC1518) = TRUE, IF('III. New Locations'!AC1518 &gt;= 0, IF('III. New Locations'!AC1518 &lt;=1, 0,$C1519),$C1519), $C1519)</f>
        <v>0</v>
      </c>
    </row>
    <row r="1520" spans="1:29" x14ac:dyDescent="0.25">
      <c r="A1520">
        <f>'III. New Locations'!A1519</f>
        <v>1517</v>
      </c>
      <c r="C1520" s="4">
        <f>IF(LEN('III. New Locations'!C1519) &gt; 2, 1, 0)</f>
        <v>0</v>
      </c>
      <c r="E1520">
        <f>IF(LEN('III. New Locations'!E1519) = 2, IF('III. New Locations'!E1519 = "--", $C1520, 0), $C1520)</f>
        <v>0</v>
      </c>
      <c r="F1520">
        <f>IF(LEN('III. New Locations'!F1519) &gt; 4, 0, $C1520)</f>
        <v>0</v>
      </c>
      <c r="G1520">
        <f>IF(ISNUMBER('III. New Locations'!G1519) = TRUE, 0, $C1520)</f>
        <v>0</v>
      </c>
      <c r="H1520">
        <f>IF(ISNUMBER('III. New Locations'!H1519) = TRUE, 0, $C1520)</f>
        <v>0</v>
      </c>
      <c r="I1520">
        <f>IF(ISNUMBER('III. New Locations'!I1519) = TRUE, 0, $C1520)</f>
        <v>0</v>
      </c>
      <c r="J1520">
        <f>IF(ISNUMBER('III. New Locations'!J1519) = TRUE, 0, $C1520)</f>
        <v>0</v>
      </c>
      <c r="K1520">
        <f>IF(ISNUMBER('III. New Locations'!K1519) = TRUE, 0,$C1520)</f>
        <v>0</v>
      </c>
      <c r="M1520">
        <f>IF(ISNUMBER('III. New Locations'!M1519) = TRUE, 0,$C1520)</f>
        <v>0</v>
      </c>
      <c r="O1520">
        <f>IF(ISNUMBER('III. New Locations'!O1519) = TRUE, 0, $C1520)</f>
        <v>0</v>
      </c>
      <c r="P1520">
        <f>IF(ISNUMBER('III. New Locations'!P1519) = TRUE, 0, $C1520)</f>
        <v>0</v>
      </c>
      <c r="Q1520">
        <f>IF(ISNUMBER('III. New Locations'!Q1519) = TRUE, 0, $C1520)</f>
        <v>0</v>
      </c>
      <c r="R1520">
        <f>IF(ISNUMBER('III. New Locations'!R1519) = TRUE, IF('III. New Locations'!R1519 &gt;= 0, IF('III. New Locations'!R1519 &lt;=1, 0, $C1520),$C1520),$C1520)</f>
        <v>0</v>
      </c>
      <c r="S1520">
        <f>IF(ISNUMBER('III. New Locations'!S1519) = TRUE, IF('III. New Locations'!S1519 &gt;= 0, IF('III. New Locations'!S1519 &lt;=1, 0, $C1520), $C1520), $C1520)</f>
        <v>0</v>
      </c>
      <c r="T1520">
        <f>IF('III. New Locations'!T1519 = "-Unknown-", $C1520, 0)</f>
        <v>0</v>
      </c>
      <c r="U1520">
        <f>IF(LEN('III. New Locations'!U1519)&gt;1, 0, IF(T1520 = 0, 0, $C1520))</f>
        <v>0</v>
      </c>
      <c r="V1520">
        <f>IF('III. New Locations'!V1519 = "Unknown", $C1520, 0)</f>
        <v>0</v>
      </c>
      <c r="W1520">
        <f>IF(LEN('III. New Locations'!W1519)&gt;1, 0, IF(V1520 = 0, 0, $C1520))</f>
        <v>0</v>
      </c>
      <c r="X1520" t="str">
        <f>'III. New Locations'!X1519</f>
        <v>Unknown</v>
      </c>
      <c r="Y1520">
        <f>IF(ISNUMBER('III. New Locations'!Y1519) = TRUE, IF('III. New Locations'!Y1519 &gt;= 1400, IF('III. New Locations'!Y1519 &lt;=2100, 0, $C1520), $C1520), $C1520)</f>
        <v>0</v>
      </c>
      <c r="Z1520">
        <f>IF(ISNUMBER('III. New Locations'!Z1519) = TRUE, IF('III. New Locations'!Z1519 &gt;= 1400, IF('III. New Locations'!Z1519 &lt;=2100, 0, $C1520), $C1520), $C1520)</f>
        <v>0</v>
      </c>
      <c r="AA1520">
        <f>IF(ISNUMBER('III. New Locations'!AA1519) = TRUE, IF('III. New Locations'!AA1519 &gt;= 1400, IF('III. New Locations'!AA1519 &lt;=2100, 0, $C1520), $C1520), $C1520)</f>
        <v>0</v>
      </c>
      <c r="AC1520">
        <f>IF(ISNUMBER('III. New Locations'!AC1519) = TRUE, IF('III. New Locations'!AC1519 &gt;= 0, IF('III. New Locations'!AC1519 &lt;=1, 0,$C1520),$C1520), $C1520)</f>
        <v>0</v>
      </c>
    </row>
    <row r="1521" spans="1:29" x14ac:dyDescent="0.25">
      <c r="A1521">
        <f>'III. New Locations'!A1520</f>
        <v>1518</v>
      </c>
      <c r="C1521" s="4">
        <f>IF(LEN('III. New Locations'!C1520) &gt; 2, 1, 0)</f>
        <v>0</v>
      </c>
      <c r="E1521">
        <f>IF(LEN('III. New Locations'!E1520) = 2, IF('III. New Locations'!E1520 = "--", $C1521, 0), $C1521)</f>
        <v>0</v>
      </c>
      <c r="F1521">
        <f>IF(LEN('III. New Locations'!F1520) &gt; 4, 0, $C1521)</f>
        <v>0</v>
      </c>
      <c r="G1521">
        <f>IF(ISNUMBER('III. New Locations'!G1520) = TRUE, 0, $C1521)</f>
        <v>0</v>
      </c>
      <c r="H1521">
        <f>IF(ISNUMBER('III. New Locations'!H1520) = TRUE, 0, $C1521)</f>
        <v>0</v>
      </c>
      <c r="I1521">
        <f>IF(ISNUMBER('III. New Locations'!I1520) = TRUE, 0, $C1521)</f>
        <v>0</v>
      </c>
      <c r="J1521">
        <f>IF(ISNUMBER('III. New Locations'!J1520) = TRUE, 0, $C1521)</f>
        <v>0</v>
      </c>
      <c r="K1521">
        <f>IF(ISNUMBER('III. New Locations'!K1520) = TRUE, 0,$C1521)</f>
        <v>0</v>
      </c>
      <c r="M1521">
        <f>IF(ISNUMBER('III. New Locations'!M1520) = TRUE, 0,$C1521)</f>
        <v>0</v>
      </c>
      <c r="O1521">
        <f>IF(ISNUMBER('III. New Locations'!O1520) = TRUE, 0, $C1521)</f>
        <v>0</v>
      </c>
      <c r="P1521">
        <f>IF(ISNUMBER('III. New Locations'!P1520) = TRUE, 0, $C1521)</f>
        <v>0</v>
      </c>
      <c r="Q1521">
        <f>IF(ISNUMBER('III. New Locations'!Q1520) = TRUE, 0, $C1521)</f>
        <v>0</v>
      </c>
      <c r="R1521">
        <f>IF(ISNUMBER('III. New Locations'!R1520) = TRUE, IF('III. New Locations'!R1520 &gt;= 0, IF('III. New Locations'!R1520 &lt;=1, 0, $C1521),$C1521),$C1521)</f>
        <v>0</v>
      </c>
      <c r="S1521">
        <f>IF(ISNUMBER('III. New Locations'!S1520) = TRUE, IF('III. New Locations'!S1520 &gt;= 0, IF('III. New Locations'!S1520 &lt;=1, 0, $C1521), $C1521), $C1521)</f>
        <v>0</v>
      </c>
      <c r="T1521">
        <f>IF('III. New Locations'!T1520 = "-Unknown-", $C1521, 0)</f>
        <v>0</v>
      </c>
      <c r="U1521">
        <f>IF(LEN('III. New Locations'!U1520)&gt;1, 0, IF(T1521 = 0, 0, $C1521))</f>
        <v>0</v>
      </c>
      <c r="V1521">
        <f>IF('III. New Locations'!V1520 = "Unknown", $C1521, 0)</f>
        <v>0</v>
      </c>
      <c r="W1521">
        <f>IF(LEN('III. New Locations'!W1520)&gt;1, 0, IF(V1521 = 0, 0, $C1521))</f>
        <v>0</v>
      </c>
      <c r="X1521" t="str">
        <f>'III. New Locations'!X1520</f>
        <v>Unknown</v>
      </c>
      <c r="Y1521">
        <f>IF(ISNUMBER('III. New Locations'!Y1520) = TRUE, IF('III. New Locations'!Y1520 &gt;= 1400, IF('III. New Locations'!Y1520 &lt;=2100, 0, $C1521), $C1521), $C1521)</f>
        <v>0</v>
      </c>
      <c r="Z1521">
        <f>IF(ISNUMBER('III. New Locations'!Z1520) = TRUE, IF('III. New Locations'!Z1520 &gt;= 1400, IF('III. New Locations'!Z1520 &lt;=2100, 0, $C1521), $C1521), $C1521)</f>
        <v>0</v>
      </c>
      <c r="AA1521">
        <f>IF(ISNUMBER('III. New Locations'!AA1520) = TRUE, IF('III. New Locations'!AA1520 &gt;= 1400, IF('III. New Locations'!AA1520 &lt;=2100, 0, $C1521), $C1521), $C1521)</f>
        <v>0</v>
      </c>
      <c r="AC1521">
        <f>IF(ISNUMBER('III. New Locations'!AC1520) = TRUE, IF('III. New Locations'!AC1520 &gt;= 0, IF('III. New Locations'!AC1520 &lt;=1, 0,$C1521),$C1521), $C1521)</f>
        <v>0</v>
      </c>
    </row>
    <row r="1522" spans="1:29" x14ac:dyDescent="0.25">
      <c r="A1522">
        <f>'III. New Locations'!A1521</f>
        <v>1519</v>
      </c>
      <c r="C1522" s="4">
        <f>IF(LEN('III. New Locations'!C1521) &gt; 2, 1, 0)</f>
        <v>0</v>
      </c>
      <c r="E1522">
        <f>IF(LEN('III. New Locations'!E1521) = 2, IF('III. New Locations'!E1521 = "--", $C1522, 0), $C1522)</f>
        <v>0</v>
      </c>
      <c r="F1522">
        <f>IF(LEN('III. New Locations'!F1521) &gt; 4, 0, $C1522)</f>
        <v>0</v>
      </c>
      <c r="G1522">
        <f>IF(ISNUMBER('III. New Locations'!G1521) = TRUE, 0, $C1522)</f>
        <v>0</v>
      </c>
      <c r="H1522">
        <f>IF(ISNUMBER('III. New Locations'!H1521) = TRUE, 0, $C1522)</f>
        <v>0</v>
      </c>
      <c r="I1522">
        <f>IF(ISNUMBER('III. New Locations'!I1521) = TRUE, 0, $C1522)</f>
        <v>0</v>
      </c>
      <c r="J1522">
        <f>IF(ISNUMBER('III. New Locations'!J1521) = TRUE, 0, $C1522)</f>
        <v>0</v>
      </c>
      <c r="K1522">
        <f>IF(ISNUMBER('III. New Locations'!K1521) = TRUE, 0,$C1522)</f>
        <v>0</v>
      </c>
      <c r="M1522">
        <f>IF(ISNUMBER('III. New Locations'!M1521) = TRUE, 0,$C1522)</f>
        <v>0</v>
      </c>
      <c r="O1522">
        <f>IF(ISNUMBER('III. New Locations'!O1521) = TRUE, 0, $C1522)</f>
        <v>0</v>
      </c>
      <c r="P1522">
        <f>IF(ISNUMBER('III. New Locations'!P1521) = TRUE, 0, $C1522)</f>
        <v>0</v>
      </c>
      <c r="Q1522">
        <f>IF(ISNUMBER('III. New Locations'!Q1521) = TRUE, 0, $C1522)</f>
        <v>0</v>
      </c>
      <c r="R1522">
        <f>IF(ISNUMBER('III. New Locations'!R1521) = TRUE, IF('III. New Locations'!R1521 &gt;= 0, IF('III. New Locations'!R1521 &lt;=1, 0, $C1522),$C1522),$C1522)</f>
        <v>0</v>
      </c>
      <c r="S1522">
        <f>IF(ISNUMBER('III. New Locations'!S1521) = TRUE, IF('III. New Locations'!S1521 &gt;= 0, IF('III. New Locations'!S1521 &lt;=1, 0, $C1522), $C1522), $C1522)</f>
        <v>0</v>
      </c>
      <c r="T1522">
        <f>IF('III. New Locations'!T1521 = "-Unknown-", $C1522, 0)</f>
        <v>0</v>
      </c>
      <c r="U1522">
        <f>IF(LEN('III. New Locations'!U1521)&gt;1, 0, IF(T1522 = 0, 0, $C1522))</f>
        <v>0</v>
      </c>
      <c r="V1522">
        <f>IF('III. New Locations'!V1521 = "Unknown", $C1522, 0)</f>
        <v>0</v>
      </c>
      <c r="W1522">
        <f>IF(LEN('III. New Locations'!W1521)&gt;1, 0, IF(V1522 = 0, 0, $C1522))</f>
        <v>0</v>
      </c>
      <c r="X1522" t="str">
        <f>'III. New Locations'!X1521</f>
        <v>Unknown</v>
      </c>
      <c r="Y1522">
        <f>IF(ISNUMBER('III. New Locations'!Y1521) = TRUE, IF('III. New Locations'!Y1521 &gt;= 1400, IF('III. New Locations'!Y1521 &lt;=2100, 0, $C1522), $C1522), $C1522)</f>
        <v>0</v>
      </c>
      <c r="Z1522">
        <f>IF(ISNUMBER('III. New Locations'!Z1521) = TRUE, IF('III. New Locations'!Z1521 &gt;= 1400, IF('III. New Locations'!Z1521 &lt;=2100, 0, $C1522), $C1522), $C1522)</f>
        <v>0</v>
      </c>
      <c r="AA1522">
        <f>IF(ISNUMBER('III. New Locations'!AA1521) = TRUE, IF('III. New Locations'!AA1521 &gt;= 1400, IF('III. New Locations'!AA1521 &lt;=2100, 0, $C1522), $C1522), $C1522)</f>
        <v>0</v>
      </c>
      <c r="AC1522">
        <f>IF(ISNUMBER('III. New Locations'!AC1521) = TRUE, IF('III. New Locations'!AC1521 &gt;= 0, IF('III. New Locations'!AC1521 &lt;=1, 0,$C1522),$C1522), $C1522)</f>
        <v>0</v>
      </c>
    </row>
    <row r="1523" spans="1:29" x14ac:dyDescent="0.25">
      <c r="A1523">
        <f>'III. New Locations'!A1522</f>
        <v>1520</v>
      </c>
      <c r="C1523" s="4">
        <f>IF(LEN('III. New Locations'!C1522) &gt; 2, 1, 0)</f>
        <v>0</v>
      </c>
      <c r="E1523">
        <f>IF(LEN('III. New Locations'!E1522) = 2, IF('III. New Locations'!E1522 = "--", $C1523, 0), $C1523)</f>
        <v>0</v>
      </c>
      <c r="F1523">
        <f>IF(LEN('III. New Locations'!F1522) &gt; 4, 0, $C1523)</f>
        <v>0</v>
      </c>
      <c r="G1523">
        <f>IF(ISNUMBER('III. New Locations'!G1522) = TRUE, 0, $C1523)</f>
        <v>0</v>
      </c>
      <c r="H1523">
        <f>IF(ISNUMBER('III. New Locations'!H1522) = TRUE, 0, $C1523)</f>
        <v>0</v>
      </c>
      <c r="I1523">
        <f>IF(ISNUMBER('III. New Locations'!I1522) = TRUE, 0, $C1523)</f>
        <v>0</v>
      </c>
      <c r="J1523">
        <f>IF(ISNUMBER('III. New Locations'!J1522) = TRUE, 0, $C1523)</f>
        <v>0</v>
      </c>
      <c r="K1523">
        <f>IF(ISNUMBER('III. New Locations'!K1522) = TRUE, 0,$C1523)</f>
        <v>0</v>
      </c>
      <c r="M1523">
        <f>IF(ISNUMBER('III. New Locations'!M1522) = TRUE, 0,$C1523)</f>
        <v>0</v>
      </c>
      <c r="O1523">
        <f>IF(ISNUMBER('III. New Locations'!O1522) = TRUE, 0, $C1523)</f>
        <v>0</v>
      </c>
      <c r="P1523">
        <f>IF(ISNUMBER('III. New Locations'!P1522) = TRUE, 0, $C1523)</f>
        <v>0</v>
      </c>
      <c r="Q1523">
        <f>IF(ISNUMBER('III. New Locations'!Q1522) = TRUE, 0, $C1523)</f>
        <v>0</v>
      </c>
      <c r="R1523">
        <f>IF(ISNUMBER('III. New Locations'!R1522) = TRUE, IF('III. New Locations'!R1522 &gt;= 0, IF('III. New Locations'!R1522 &lt;=1, 0, $C1523),$C1523),$C1523)</f>
        <v>0</v>
      </c>
      <c r="S1523">
        <f>IF(ISNUMBER('III. New Locations'!S1522) = TRUE, IF('III. New Locations'!S1522 &gt;= 0, IF('III. New Locations'!S1522 &lt;=1, 0, $C1523), $C1523), $C1523)</f>
        <v>0</v>
      </c>
      <c r="T1523">
        <f>IF('III. New Locations'!T1522 = "-Unknown-", $C1523, 0)</f>
        <v>0</v>
      </c>
      <c r="U1523">
        <f>IF(LEN('III. New Locations'!U1522)&gt;1, 0, IF(T1523 = 0, 0, $C1523))</f>
        <v>0</v>
      </c>
      <c r="V1523">
        <f>IF('III. New Locations'!V1522 = "Unknown", $C1523, 0)</f>
        <v>0</v>
      </c>
      <c r="W1523">
        <f>IF(LEN('III. New Locations'!W1522)&gt;1, 0, IF(V1523 = 0, 0, $C1523))</f>
        <v>0</v>
      </c>
      <c r="X1523" t="str">
        <f>'III. New Locations'!X1522</f>
        <v>Unknown</v>
      </c>
      <c r="Y1523">
        <f>IF(ISNUMBER('III. New Locations'!Y1522) = TRUE, IF('III. New Locations'!Y1522 &gt;= 1400, IF('III. New Locations'!Y1522 &lt;=2100, 0, $C1523), $C1523), $C1523)</f>
        <v>0</v>
      </c>
      <c r="Z1523">
        <f>IF(ISNUMBER('III. New Locations'!Z1522) = TRUE, IF('III. New Locations'!Z1522 &gt;= 1400, IF('III. New Locations'!Z1522 &lt;=2100, 0, $C1523), $C1523), $C1523)</f>
        <v>0</v>
      </c>
      <c r="AA1523">
        <f>IF(ISNUMBER('III. New Locations'!AA1522) = TRUE, IF('III. New Locations'!AA1522 &gt;= 1400, IF('III. New Locations'!AA1522 &lt;=2100, 0, $C1523), $C1523), $C1523)</f>
        <v>0</v>
      </c>
      <c r="AC1523">
        <f>IF(ISNUMBER('III. New Locations'!AC1522) = TRUE, IF('III. New Locations'!AC1522 &gt;= 0, IF('III. New Locations'!AC1522 &lt;=1, 0,$C1523),$C1523), $C1523)</f>
        <v>0</v>
      </c>
    </row>
    <row r="1524" spans="1:29" x14ac:dyDescent="0.25">
      <c r="A1524">
        <f>'III. New Locations'!A1523</f>
        <v>1521</v>
      </c>
      <c r="C1524" s="4">
        <f>IF(LEN('III. New Locations'!C1523) &gt; 2, 1, 0)</f>
        <v>0</v>
      </c>
      <c r="E1524">
        <f>IF(LEN('III. New Locations'!E1523) = 2, IF('III. New Locations'!E1523 = "--", $C1524, 0), $C1524)</f>
        <v>0</v>
      </c>
      <c r="F1524">
        <f>IF(LEN('III. New Locations'!F1523) &gt; 4, 0, $C1524)</f>
        <v>0</v>
      </c>
      <c r="G1524">
        <f>IF(ISNUMBER('III. New Locations'!G1523) = TRUE, 0, $C1524)</f>
        <v>0</v>
      </c>
      <c r="H1524">
        <f>IF(ISNUMBER('III. New Locations'!H1523) = TRUE, 0, $C1524)</f>
        <v>0</v>
      </c>
      <c r="I1524">
        <f>IF(ISNUMBER('III. New Locations'!I1523) = TRUE, 0, $C1524)</f>
        <v>0</v>
      </c>
      <c r="J1524">
        <f>IF(ISNUMBER('III. New Locations'!J1523) = TRUE, 0, $C1524)</f>
        <v>0</v>
      </c>
      <c r="K1524">
        <f>IF(ISNUMBER('III. New Locations'!K1523) = TRUE, 0,$C1524)</f>
        <v>0</v>
      </c>
      <c r="M1524">
        <f>IF(ISNUMBER('III. New Locations'!M1523) = TRUE, 0,$C1524)</f>
        <v>0</v>
      </c>
      <c r="O1524">
        <f>IF(ISNUMBER('III. New Locations'!O1523) = TRUE, 0, $C1524)</f>
        <v>0</v>
      </c>
      <c r="P1524">
        <f>IF(ISNUMBER('III. New Locations'!P1523) = TRUE, 0, $C1524)</f>
        <v>0</v>
      </c>
      <c r="Q1524">
        <f>IF(ISNUMBER('III. New Locations'!Q1523) = TRUE, 0, $C1524)</f>
        <v>0</v>
      </c>
      <c r="R1524">
        <f>IF(ISNUMBER('III. New Locations'!R1523) = TRUE, IF('III. New Locations'!R1523 &gt;= 0, IF('III. New Locations'!R1523 &lt;=1, 0, $C1524),$C1524),$C1524)</f>
        <v>0</v>
      </c>
      <c r="S1524">
        <f>IF(ISNUMBER('III. New Locations'!S1523) = TRUE, IF('III. New Locations'!S1523 &gt;= 0, IF('III. New Locations'!S1523 &lt;=1, 0, $C1524), $C1524), $C1524)</f>
        <v>0</v>
      </c>
      <c r="T1524">
        <f>IF('III. New Locations'!T1523 = "-Unknown-", $C1524, 0)</f>
        <v>0</v>
      </c>
      <c r="U1524">
        <f>IF(LEN('III. New Locations'!U1523)&gt;1, 0, IF(T1524 = 0, 0, $C1524))</f>
        <v>0</v>
      </c>
      <c r="V1524">
        <f>IF('III. New Locations'!V1523 = "Unknown", $C1524, 0)</f>
        <v>0</v>
      </c>
      <c r="W1524">
        <f>IF(LEN('III. New Locations'!W1523)&gt;1, 0, IF(V1524 = 0, 0, $C1524))</f>
        <v>0</v>
      </c>
      <c r="X1524" t="str">
        <f>'III. New Locations'!X1523</f>
        <v>Unknown</v>
      </c>
      <c r="Y1524">
        <f>IF(ISNUMBER('III. New Locations'!Y1523) = TRUE, IF('III. New Locations'!Y1523 &gt;= 1400, IF('III. New Locations'!Y1523 &lt;=2100, 0, $C1524), $C1524), $C1524)</f>
        <v>0</v>
      </c>
      <c r="Z1524">
        <f>IF(ISNUMBER('III. New Locations'!Z1523) = TRUE, IF('III. New Locations'!Z1523 &gt;= 1400, IF('III. New Locations'!Z1523 &lt;=2100, 0, $C1524), $C1524), $C1524)</f>
        <v>0</v>
      </c>
      <c r="AA1524">
        <f>IF(ISNUMBER('III. New Locations'!AA1523) = TRUE, IF('III. New Locations'!AA1523 &gt;= 1400, IF('III. New Locations'!AA1523 &lt;=2100, 0, $C1524), $C1524), $C1524)</f>
        <v>0</v>
      </c>
      <c r="AC1524">
        <f>IF(ISNUMBER('III. New Locations'!AC1523) = TRUE, IF('III. New Locations'!AC1523 &gt;= 0, IF('III. New Locations'!AC1523 &lt;=1, 0,$C1524),$C1524), $C1524)</f>
        <v>0</v>
      </c>
    </row>
    <row r="1525" spans="1:29" x14ac:dyDescent="0.25">
      <c r="A1525">
        <f>'III. New Locations'!A1524</f>
        <v>1522</v>
      </c>
      <c r="C1525" s="4">
        <f>IF(LEN('III. New Locations'!C1524) &gt; 2, 1, 0)</f>
        <v>0</v>
      </c>
      <c r="E1525">
        <f>IF(LEN('III. New Locations'!E1524) = 2, IF('III. New Locations'!E1524 = "--", $C1525, 0), $C1525)</f>
        <v>0</v>
      </c>
      <c r="F1525">
        <f>IF(LEN('III. New Locations'!F1524) &gt; 4, 0, $C1525)</f>
        <v>0</v>
      </c>
      <c r="G1525">
        <f>IF(ISNUMBER('III. New Locations'!G1524) = TRUE, 0, $C1525)</f>
        <v>0</v>
      </c>
      <c r="H1525">
        <f>IF(ISNUMBER('III. New Locations'!H1524) = TRUE, 0, $C1525)</f>
        <v>0</v>
      </c>
      <c r="I1525">
        <f>IF(ISNUMBER('III. New Locations'!I1524) = TRUE, 0, $C1525)</f>
        <v>0</v>
      </c>
      <c r="J1525">
        <f>IF(ISNUMBER('III. New Locations'!J1524) = TRUE, 0, $C1525)</f>
        <v>0</v>
      </c>
      <c r="K1525">
        <f>IF(ISNUMBER('III. New Locations'!K1524) = TRUE, 0,$C1525)</f>
        <v>0</v>
      </c>
      <c r="M1525">
        <f>IF(ISNUMBER('III. New Locations'!M1524) = TRUE, 0,$C1525)</f>
        <v>0</v>
      </c>
      <c r="O1525">
        <f>IF(ISNUMBER('III. New Locations'!O1524) = TRUE, 0, $C1525)</f>
        <v>0</v>
      </c>
      <c r="P1525">
        <f>IF(ISNUMBER('III. New Locations'!P1524) = TRUE, 0, $C1525)</f>
        <v>0</v>
      </c>
      <c r="Q1525">
        <f>IF(ISNUMBER('III. New Locations'!Q1524) = TRUE, 0, $C1525)</f>
        <v>0</v>
      </c>
      <c r="R1525">
        <f>IF(ISNUMBER('III. New Locations'!R1524) = TRUE, IF('III. New Locations'!R1524 &gt;= 0, IF('III. New Locations'!R1524 &lt;=1, 0, $C1525),$C1525),$C1525)</f>
        <v>0</v>
      </c>
      <c r="S1525">
        <f>IF(ISNUMBER('III. New Locations'!S1524) = TRUE, IF('III. New Locations'!S1524 &gt;= 0, IF('III. New Locations'!S1524 &lt;=1, 0, $C1525), $C1525), $C1525)</f>
        <v>0</v>
      </c>
      <c r="T1525">
        <f>IF('III. New Locations'!T1524 = "-Unknown-", $C1525, 0)</f>
        <v>0</v>
      </c>
      <c r="U1525">
        <f>IF(LEN('III. New Locations'!U1524)&gt;1, 0, IF(T1525 = 0, 0, $C1525))</f>
        <v>0</v>
      </c>
      <c r="V1525">
        <f>IF('III. New Locations'!V1524 = "Unknown", $C1525, 0)</f>
        <v>0</v>
      </c>
      <c r="W1525">
        <f>IF(LEN('III. New Locations'!W1524)&gt;1, 0, IF(V1525 = 0, 0, $C1525))</f>
        <v>0</v>
      </c>
      <c r="X1525" t="str">
        <f>'III. New Locations'!X1524</f>
        <v>Unknown</v>
      </c>
      <c r="Y1525">
        <f>IF(ISNUMBER('III. New Locations'!Y1524) = TRUE, IF('III. New Locations'!Y1524 &gt;= 1400, IF('III. New Locations'!Y1524 &lt;=2100, 0, $C1525), $C1525), $C1525)</f>
        <v>0</v>
      </c>
      <c r="Z1525">
        <f>IF(ISNUMBER('III. New Locations'!Z1524) = TRUE, IF('III. New Locations'!Z1524 &gt;= 1400, IF('III. New Locations'!Z1524 &lt;=2100, 0, $C1525), $C1525), $C1525)</f>
        <v>0</v>
      </c>
      <c r="AA1525">
        <f>IF(ISNUMBER('III. New Locations'!AA1524) = TRUE, IF('III. New Locations'!AA1524 &gt;= 1400, IF('III. New Locations'!AA1524 &lt;=2100, 0, $C1525), $C1525), $C1525)</f>
        <v>0</v>
      </c>
      <c r="AC1525">
        <f>IF(ISNUMBER('III. New Locations'!AC1524) = TRUE, IF('III. New Locations'!AC1524 &gt;= 0, IF('III. New Locations'!AC1524 &lt;=1, 0,$C1525),$C1525), $C1525)</f>
        <v>0</v>
      </c>
    </row>
    <row r="1526" spans="1:29" x14ac:dyDescent="0.25">
      <c r="A1526">
        <f>'III. New Locations'!A1525</f>
        <v>1523</v>
      </c>
      <c r="C1526" s="4">
        <f>IF(LEN('III. New Locations'!C1525) &gt; 2, 1, 0)</f>
        <v>0</v>
      </c>
      <c r="E1526">
        <f>IF(LEN('III. New Locations'!E1525) = 2, IF('III. New Locations'!E1525 = "--", $C1526, 0), $C1526)</f>
        <v>0</v>
      </c>
      <c r="F1526">
        <f>IF(LEN('III. New Locations'!F1525) &gt; 4, 0, $C1526)</f>
        <v>0</v>
      </c>
      <c r="G1526">
        <f>IF(ISNUMBER('III. New Locations'!G1525) = TRUE, 0, $C1526)</f>
        <v>0</v>
      </c>
      <c r="H1526">
        <f>IF(ISNUMBER('III. New Locations'!H1525) = TRUE, 0, $C1526)</f>
        <v>0</v>
      </c>
      <c r="I1526">
        <f>IF(ISNUMBER('III. New Locations'!I1525) = TRUE, 0, $C1526)</f>
        <v>0</v>
      </c>
      <c r="J1526">
        <f>IF(ISNUMBER('III. New Locations'!J1525) = TRUE, 0, $C1526)</f>
        <v>0</v>
      </c>
      <c r="K1526">
        <f>IF(ISNUMBER('III. New Locations'!K1525) = TRUE, 0,$C1526)</f>
        <v>0</v>
      </c>
      <c r="M1526">
        <f>IF(ISNUMBER('III. New Locations'!M1525) = TRUE, 0,$C1526)</f>
        <v>0</v>
      </c>
      <c r="O1526">
        <f>IF(ISNUMBER('III. New Locations'!O1525) = TRUE, 0, $C1526)</f>
        <v>0</v>
      </c>
      <c r="P1526">
        <f>IF(ISNUMBER('III. New Locations'!P1525) = TRUE, 0, $C1526)</f>
        <v>0</v>
      </c>
      <c r="Q1526">
        <f>IF(ISNUMBER('III. New Locations'!Q1525) = TRUE, 0, $C1526)</f>
        <v>0</v>
      </c>
      <c r="R1526">
        <f>IF(ISNUMBER('III. New Locations'!R1525) = TRUE, IF('III. New Locations'!R1525 &gt;= 0, IF('III. New Locations'!R1525 &lt;=1, 0, $C1526),$C1526),$C1526)</f>
        <v>0</v>
      </c>
      <c r="S1526">
        <f>IF(ISNUMBER('III. New Locations'!S1525) = TRUE, IF('III. New Locations'!S1525 &gt;= 0, IF('III. New Locations'!S1525 &lt;=1, 0, $C1526), $C1526), $C1526)</f>
        <v>0</v>
      </c>
      <c r="T1526">
        <f>IF('III. New Locations'!T1525 = "-Unknown-", $C1526, 0)</f>
        <v>0</v>
      </c>
      <c r="U1526">
        <f>IF(LEN('III. New Locations'!U1525)&gt;1, 0, IF(T1526 = 0, 0, $C1526))</f>
        <v>0</v>
      </c>
      <c r="V1526">
        <f>IF('III. New Locations'!V1525 = "Unknown", $C1526, 0)</f>
        <v>0</v>
      </c>
      <c r="W1526">
        <f>IF(LEN('III. New Locations'!W1525)&gt;1, 0, IF(V1526 = 0, 0, $C1526))</f>
        <v>0</v>
      </c>
      <c r="X1526" t="str">
        <f>'III. New Locations'!X1525</f>
        <v>Unknown</v>
      </c>
      <c r="Y1526">
        <f>IF(ISNUMBER('III. New Locations'!Y1525) = TRUE, IF('III. New Locations'!Y1525 &gt;= 1400, IF('III. New Locations'!Y1525 &lt;=2100, 0, $C1526), $C1526), $C1526)</f>
        <v>0</v>
      </c>
      <c r="Z1526">
        <f>IF(ISNUMBER('III. New Locations'!Z1525) = TRUE, IF('III. New Locations'!Z1525 &gt;= 1400, IF('III. New Locations'!Z1525 &lt;=2100, 0, $C1526), $C1526), $C1526)</f>
        <v>0</v>
      </c>
      <c r="AA1526">
        <f>IF(ISNUMBER('III. New Locations'!AA1525) = TRUE, IF('III. New Locations'!AA1525 &gt;= 1400, IF('III. New Locations'!AA1525 &lt;=2100, 0, $C1526), $C1526), $C1526)</f>
        <v>0</v>
      </c>
      <c r="AC1526">
        <f>IF(ISNUMBER('III. New Locations'!AC1525) = TRUE, IF('III. New Locations'!AC1525 &gt;= 0, IF('III. New Locations'!AC1525 &lt;=1, 0,$C1526),$C1526), $C1526)</f>
        <v>0</v>
      </c>
    </row>
    <row r="1527" spans="1:29" x14ac:dyDescent="0.25">
      <c r="A1527">
        <f>'III. New Locations'!A1526</f>
        <v>1524</v>
      </c>
      <c r="C1527" s="4">
        <f>IF(LEN('III. New Locations'!C1526) &gt; 2, 1, 0)</f>
        <v>0</v>
      </c>
      <c r="E1527">
        <f>IF(LEN('III. New Locations'!E1526) = 2, IF('III. New Locations'!E1526 = "--", $C1527, 0), $C1527)</f>
        <v>0</v>
      </c>
      <c r="F1527">
        <f>IF(LEN('III. New Locations'!F1526) &gt; 4, 0, $C1527)</f>
        <v>0</v>
      </c>
      <c r="G1527">
        <f>IF(ISNUMBER('III. New Locations'!G1526) = TRUE, 0, $C1527)</f>
        <v>0</v>
      </c>
      <c r="H1527">
        <f>IF(ISNUMBER('III. New Locations'!H1526) = TRUE, 0, $C1527)</f>
        <v>0</v>
      </c>
      <c r="I1527">
        <f>IF(ISNUMBER('III. New Locations'!I1526) = TRUE, 0, $C1527)</f>
        <v>0</v>
      </c>
      <c r="J1527">
        <f>IF(ISNUMBER('III. New Locations'!J1526) = TRUE, 0, $C1527)</f>
        <v>0</v>
      </c>
      <c r="K1527">
        <f>IF(ISNUMBER('III. New Locations'!K1526) = TRUE, 0,$C1527)</f>
        <v>0</v>
      </c>
      <c r="M1527">
        <f>IF(ISNUMBER('III. New Locations'!M1526) = TRUE, 0,$C1527)</f>
        <v>0</v>
      </c>
      <c r="O1527">
        <f>IF(ISNUMBER('III. New Locations'!O1526) = TRUE, 0, $C1527)</f>
        <v>0</v>
      </c>
      <c r="P1527">
        <f>IF(ISNUMBER('III. New Locations'!P1526) = TRUE, 0, $C1527)</f>
        <v>0</v>
      </c>
      <c r="Q1527">
        <f>IF(ISNUMBER('III. New Locations'!Q1526) = TRUE, 0, $C1527)</f>
        <v>0</v>
      </c>
      <c r="R1527">
        <f>IF(ISNUMBER('III. New Locations'!R1526) = TRUE, IF('III. New Locations'!R1526 &gt;= 0, IF('III. New Locations'!R1526 &lt;=1, 0, $C1527),$C1527),$C1527)</f>
        <v>0</v>
      </c>
      <c r="S1527">
        <f>IF(ISNUMBER('III. New Locations'!S1526) = TRUE, IF('III. New Locations'!S1526 &gt;= 0, IF('III. New Locations'!S1526 &lt;=1, 0, $C1527), $C1527), $C1527)</f>
        <v>0</v>
      </c>
      <c r="T1527">
        <f>IF('III. New Locations'!T1526 = "-Unknown-", $C1527, 0)</f>
        <v>0</v>
      </c>
      <c r="U1527">
        <f>IF(LEN('III. New Locations'!U1526)&gt;1, 0, IF(T1527 = 0, 0, $C1527))</f>
        <v>0</v>
      </c>
      <c r="V1527">
        <f>IF('III. New Locations'!V1526 = "Unknown", $C1527, 0)</f>
        <v>0</v>
      </c>
      <c r="W1527">
        <f>IF(LEN('III. New Locations'!W1526)&gt;1, 0, IF(V1527 = 0, 0, $C1527))</f>
        <v>0</v>
      </c>
      <c r="X1527" t="str">
        <f>'III. New Locations'!X1526</f>
        <v>Unknown</v>
      </c>
      <c r="Y1527">
        <f>IF(ISNUMBER('III. New Locations'!Y1526) = TRUE, IF('III. New Locations'!Y1526 &gt;= 1400, IF('III. New Locations'!Y1526 &lt;=2100, 0, $C1527), $C1527), $C1527)</f>
        <v>0</v>
      </c>
      <c r="Z1527">
        <f>IF(ISNUMBER('III. New Locations'!Z1526) = TRUE, IF('III. New Locations'!Z1526 &gt;= 1400, IF('III. New Locations'!Z1526 &lt;=2100, 0, $C1527), $C1527), $C1527)</f>
        <v>0</v>
      </c>
      <c r="AA1527">
        <f>IF(ISNUMBER('III. New Locations'!AA1526) = TRUE, IF('III. New Locations'!AA1526 &gt;= 1400, IF('III. New Locations'!AA1526 &lt;=2100, 0, $C1527), $C1527), $C1527)</f>
        <v>0</v>
      </c>
      <c r="AC1527">
        <f>IF(ISNUMBER('III. New Locations'!AC1526) = TRUE, IF('III. New Locations'!AC1526 &gt;= 0, IF('III. New Locations'!AC1526 &lt;=1, 0,$C1527),$C1527), $C1527)</f>
        <v>0</v>
      </c>
    </row>
    <row r="1528" spans="1:29" x14ac:dyDescent="0.25">
      <c r="A1528">
        <f>'III. New Locations'!A1527</f>
        <v>1525</v>
      </c>
      <c r="C1528" s="4">
        <f>IF(LEN('III. New Locations'!C1527) &gt; 2, 1, 0)</f>
        <v>0</v>
      </c>
      <c r="E1528">
        <f>IF(LEN('III. New Locations'!E1527) = 2, IF('III. New Locations'!E1527 = "--", $C1528, 0), $C1528)</f>
        <v>0</v>
      </c>
      <c r="F1528">
        <f>IF(LEN('III. New Locations'!F1527) &gt; 4, 0, $C1528)</f>
        <v>0</v>
      </c>
      <c r="G1528">
        <f>IF(ISNUMBER('III. New Locations'!G1527) = TRUE, 0, $C1528)</f>
        <v>0</v>
      </c>
      <c r="H1528">
        <f>IF(ISNUMBER('III. New Locations'!H1527) = TRUE, 0, $C1528)</f>
        <v>0</v>
      </c>
      <c r="I1528">
        <f>IF(ISNUMBER('III. New Locations'!I1527) = TRUE, 0, $C1528)</f>
        <v>0</v>
      </c>
      <c r="J1528">
        <f>IF(ISNUMBER('III. New Locations'!J1527) = TRUE, 0, $C1528)</f>
        <v>0</v>
      </c>
      <c r="K1528">
        <f>IF(ISNUMBER('III. New Locations'!K1527) = TRUE, 0,$C1528)</f>
        <v>0</v>
      </c>
      <c r="M1528">
        <f>IF(ISNUMBER('III. New Locations'!M1527) = TRUE, 0,$C1528)</f>
        <v>0</v>
      </c>
      <c r="O1528">
        <f>IF(ISNUMBER('III. New Locations'!O1527) = TRUE, 0, $C1528)</f>
        <v>0</v>
      </c>
      <c r="P1528">
        <f>IF(ISNUMBER('III. New Locations'!P1527) = TRUE, 0, $C1528)</f>
        <v>0</v>
      </c>
      <c r="Q1528">
        <f>IF(ISNUMBER('III. New Locations'!Q1527) = TRUE, 0, $C1528)</f>
        <v>0</v>
      </c>
      <c r="R1528">
        <f>IF(ISNUMBER('III. New Locations'!R1527) = TRUE, IF('III. New Locations'!R1527 &gt;= 0, IF('III. New Locations'!R1527 &lt;=1, 0, $C1528),$C1528),$C1528)</f>
        <v>0</v>
      </c>
      <c r="S1528">
        <f>IF(ISNUMBER('III. New Locations'!S1527) = TRUE, IF('III. New Locations'!S1527 &gt;= 0, IF('III. New Locations'!S1527 &lt;=1, 0, $C1528), $C1528), $C1528)</f>
        <v>0</v>
      </c>
      <c r="T1528">
        <f>IF('III. New Locations'!T1527 = "-Unknown-", $C1528, 0)</f>
        <v>0</v>
      </c>
      <c r="U1528">
        <f>IF(LEN('III. New Locations'!U1527)&gt;1, 0, IF(T1528 = 0, 0, $C1528))</f>
        <v>0</v>
      </c>
      <c r="V1528">
        <f>IF('III. New Locations'!V1527 = "Unknown", $C1528, 0)</f>
        <v>0</v>
      </c>
      <c r="W1528">
        <f>IF(LEN('III. New Locations'!W1527)&gt;1, 0, IF(V1528 = 0, 0, $C1528))</f>
        <v>0</v>
      </c>
      <c r="X1528" t="str">
        <f>'III. New Locations'!X1527</f>
        <v>Unknown</v>
      </c>
      <c r="Y1528">
        <f>IF(ISNUMBER('III. New Locations'!Y1527) = TRUE, IF('III. New Locations'!Y1527 &gt;= 1400, IF('III. New Locations'!Y1527 &lt;=2100, 0, $C1528), $C1528), $C1528)</f>
        <v>0</v>
      </c>
      <c r="Z1528">
        <f>IF(ISNUMBER('III. New Locations'!Z1527) = TRUE, IF('III. New Locations'!Z1527 &gt;= 1400, IF('III. New Locations'!Z1527 &lt;=2100, 0, $C1528), $C1528), $C1528)</f>
        <v>0</v>
      </c>
      <c r="AA1528">
        <f>IF(ISNUMBER('III. New Locations'!AA1527) = TRUE, IF('III. New Locations'!AA1527 &gt;= 1400, IF('III. New Locations'!AA1527 &lt;=2100, 0, $C1528), $C1528), $C1528)</f>
        <v>0</v>
      </c>
      <c r="AC1528">
        <f>IF(ISNUMBER('III. New Locations'!AC1527) = TRUE, IF('III. New Locations'!AC1527 &gt;= 0, IF('III. New Locations'!AC1527 &lt;=1, 0,$C1528),$C1528), $C1528)</f>
        <v>0</v>
      </c>
    </row>
    <row r="1529" spans="1:29" x14ac:dyDescent="0.25">
      <c r="A1529">
        <f>'III. New Locations'!A1528</f>
        <v>1526</v>
      </c>
      <c r="C1529" s="4">
        <f>IF(LEN('III. New Locations'!C1528) &gt; 2, 1, 0)</f>
        <v>0</v>
      </c>
      <c r="E1529">
        <f>IF(LEN('III. New Locations'!E1528) = 2, IF('III. New Locations'!E1528 = "--", $C1529, 0), $C1529)</f>
        <v>0</v>
      </c>
      <c r="F1529">
        <f>IF(LEN('III. New Locations'!F1528) &gt; 4, 0, $C1529)</f>
        <v>0</v>
      </c>
      <c r="G1529">
        <f>IF(ISNUMBER('III. New Locations'!G1528) = TRUE, 0, $C1529)</f>
        <v>0</v>
      </c>
      <c r="H1529">
        <f>IF(ISNUMBER('III. New Locations'!H1528) = TRUE, 0, $C1529)</f>
        <v>0</v>
      </c>
      <c r="I1529">
        <f>IF(ISNUMBER('III. New Locations'!I1528) = TRUE, 0, $C1529)</f>
        <v>0</v>
      </c>
      <c r="J1529">
        <f>IF(ISNUMBER('III. New Locations'!J1528) = TRUE, 0, $C1529)</f>
        <v>0</v>
      </c>
      <c r="K1529">
        <f>IF(ISNUMBER('III. New Locations'!K1528) = TRUE, 0,$C1529)</f>
        <v>0</v>
      </c>
      <c r="M1529">
        <f>IF(ISNUMBER('III. New Locations'!M1528) = TRUE, 0,$C1529)</f>
        <v>0</v>
      </c>
      <c r="O1529">
        <f>IF(ISNUMBER('III. New Locations'!O1528) = TRUE, 0, $C1529)</f>
        <v>0</v>
      </c>
      <c r="P1529">
        <f>IF(ISNUMBER('III. New Locations'!P1528) = TRUE, 0, $C1529)</f>
        <v>0</v>
      </c>
      <c r="Q1529">
        <f>IF(ISNUMBER('III. New Locations'!Q1528) = TRUE, 0, $C1529)</f>
        <v>0</v>
      </c>
      <c r="R1529">
        <f>IF(ISNUMBER('III. New Locations'!R1528) = TRUE, IF('III. New Locations'!R1528 &gt;= 0, IF('III. New Locations'!R1528 &lt;=1, 0, $C1529),$C1529),$C1529)</f>
        <v>0</v>
      </c>
      <c r="S1529">
        <f>IF(ISNUMBER('III. New Locations'!S1528) = TRUE, IF('III. New Locations'!S1528 &gt;= 0, IF('III. New Locations'!S1528 &lt;=1, 0, $C1529), $C1529), $C1529)</f>
        <v>0</v>
      </c>
      <c r="T1529">
        <f>IF('III. New Locations'!T1528 = "-Unknown-", $C1529, 0)</f>
        <v>0</v>
      </c>
      <c r="U1529">
        <f>IF(LEN('III. New Locations'!U1528)&gt;1, 0, IF(T1529 = 0, 0, $C1529))</f>
        <v>0</v>
      </c>
      <c r="V1529">
        <f>IF('III. New Locations'!V1528 = "Unknown", $C1529, 0)</f>
        <v>0</v>
      </c>
      <c r="W1529">
        <f>IF(LEN('III. New Locations'!W1528)&gt;1, 0, IF(V1529 = 0, 0, $C1529))</f>
        <v>0</v>
      </c>
      <c r="X1529" t="str">
        <f>'III. New Locations'!X1528</f>
        <v>Unknown</v>
      </c>
      <c r="Y1529">
        <f>IF(ISNUMBER('III. New Locations'!Y1528) = TRUE, IF('III. New Locations'!Y1528 &gt;= 1400, IF('III. New Locations'!Y1528 &lt;=2100, 0, $C1529), $C1529), $C1529)</f>
        <v>0</v>
      </c>
      <c r="Z1529">
        <f>IF(ISNUMBER('III. New Locations'!Z1528) = TRUE, IF('III. New Locations'!Z1528 &gt;= 1400, IF('III. New Locations'!Z1528 &lt;=2100, 0, $C1529), $C1529), $C1529)</f>
        <v>0</v>
      </c>
      <c r="AA1529">
        <f>IF(ISNUMBER('III. New Locations'!AA1528) = TRUE, IF('III. New Locations'!AA1528 &gt;= 1400, IF('III. New Locations'!AA1528 &lt;=2100, 0, $C1529), $C1529), $C1529)</f>
        <v>0</v>
      </c>
      <c r="AC1529">
        <f>IF(ISNUMBER('III. New Locations'!AC1528) = TRUE, IF('III. New Locations'!AC1528 &gt;= 0, IF('III. New Locations'!AC1528 &lt;=1, 0,$C1529),$C1529), $C1529)</f>
        <v>0</v>
      </c>
    </row>
    <row r="1530" spans="1:29" x14ac:dyDescent="0.25">
      <c r="A1530">
        <f>'III. New Locations'!A1529</f>
        <v>1527</v>
      </c>
      <c r="C1530" s="4">
        <f>IF(LEN('III. New Locations'!C1529) &gt; 2, 1, 0)</f>
        <v>0</v>
      </c>
      <c r="E1530">
        <f>IF(LEN('III. New Locations'!E1529) = 2, IF('III. New Locations'!E1529 = "--", $C1530, 0), $C1530)</f>
        <v>0</v>
      </c>
      <c r="F1530">
        <f>IF(LEN('III. New Locations'!F1529) &gt; 4, 0, $C1530)</f>
        <v>0</v>
      </c>
      <c r="G1530">
        <f>IF(ISNUMBER('III. New Locations'!G1529) = TRUE, 0, $C1530)</f>
        <v>0</v>
      </c>
      <c r="H1530">
        <f>IF(ISNUMBER('III. New Locations'!H1529) = TRUE, 0, $C1530)</f>
        <v>0</v>
      </c>
      <c r="I1530">
        <f>IF(ISNUMBER('III. New Locations'!I1529) = TRUE, 0, $C1530)</f>
        <v>0</v>
      </c>
      <c r="J1530">
        <f>IF(ISNUMBER('III. New Locations'!J1529) = TRUE, 0, $C1530)</f>
        <v>0</v>
      </c>
      <c r="K1530">
        <f>IF(ISNUMBER('III. New Locations'!K1529) = TRUE, 0,$C1530)</f>
        <v>0</v>
      </c>
      <c r="M1530">
        <f>IF(ISNUMBER('III. New Locations'!M1529) = TRUE, 0,$C1530)</f>
        <v>0</v>
      </c>
      <c r="O1530">
        <f>IF(ISNUMBER('III. New Locations'!O1529) = TRUE, 0, $C1530)</f>
        <v>0</v>
      </c>
      <c r="P1530">
        <f>IF(ISNUMBER('III. New Locations'!P1529) = TRUE, 0, $C1530)</f>
        <v>0</v>
      </c>
      <c r="Q1530">
        <f>IF(ISNUMBER('III. New Locations'!Q1529) = TRUE, 0, $C1530)</f>
        <v>0</v>
      </c>
      <c r="R1530">
        <f>IF(ISNUMBER('III. New Locations'!R1529) = TRUE, IF('III. New Locations'!R1529 &gt;= 0, IF('III. New Locations'!R1529 &lt;=1, 0, $C1530),$C1530),$C1530)</f>
        <v>0</v>
      </c>
      <c r="S1530">
        <f>IF(ISNUMBER('III. New Locations'!S1529) = TRUE, IF('III. New Locations'!S1529 &gt;= 0, IF('III. New Locations'!S1529 &lt;=1, 0, $C1530), $C1530), $C1530)</f>
        <v>0</v>
      </c>
      <c r="T1530">
        <f>IF('III. New Locations'!T1529 = "-Unknown-", $C1530, 0)</f>
        <v>0</v>
      </c>
      <c r="U1530">
        <f>IF(LEN('III. New Locations'!U1529)&gt;1, 0, IF(T1530 = 0, 0, $C1530))</f>
        <v>0</v>
      </c>
      <c r="V1530">
        <f>IF('III. New Locations'!V1529 = "Unknown", $C1530, 0)</f>
        <v>0</v>
      </c>
      <c r="W1530">
        <f>IF(LEN('III. New Locations'!W1529)&gt;1, 0, IF(V1530 = 0, 0, $C1530))</f>
        <v>0</v>
      </c>
      <c r="X1530" t="str">
        <f>'III. New Locations'!X1529</f>
        <v>Unknown</v>
      </c>
      <c r="Y1530">
        <f>IF(ISNUMBER('III. New Locations'!Y1529) = TRUE, IF('III. New Locations'!Y1529 &gt;= 1400, IF('III. New Locations'!Y1529 &lt;=2100, 0, $C1530), $C1530), $C1530)</f>
        <v>0</v>
      </c>
      <c r="Z1530">
        <f>IF(ISNUMBER('III. New Locations'!Z1529) = TRUE, IF('III. New Locations'!Z1529 &gt;= 1400, IF('III. New Locations'!Z1529 &lt;=2100, 0, $C1530), $C1530), $C1530)</f>
        <v>0</v>
      </c>
      <c r="AA1530">
        <f>IF(ISNUMBER('III. New Locations'!AA1529) = TRUE, IF('III. New Locations'!AA1529 &gt;= 1400, IF('III. New Locations'!AA1529 &lt;=2100, 0, $C1530), $C1530), $C1530)</f>
        <v>0</v>
      </c>
      <c r="AC1530">
        <f>IF(ISNUMBER('III. New Locations'!AC1529) = TRUE, IF('III. New Locations'!AC1529 &gt;= 0, IF('III. New Locations'!AC1529 &lt;=1, 0,$C1530),$C1530), $C1530)</f>
        <v>0</v>
      </c>
    </row>
    <row r="1531" spans="1:29" x14ac:dyDescent="0.25">
      <c r="A1531">
        <f>'III. New Locations'!A1530</f>
        <v>1528</v>
      </c>
      <c r="C1531" s="4">
        <f>IF(LEN('III. New Locations'!C1530) &gt; 2, 1, 0)</f>
        <v>0</v>
      </c>
      <c r="E1531">
        <f>IF(LEN('III. New Locations'!E1530) = 2, IF('III. New Locations'!E1530 = "--", $C1531, 0), $C1531)</f>
        <v>0</v>
      </c>
      <c r="F1531">
        <f>IF(LEN('III. New Locations'!F1530) &gt; 4, 0, $C1531)</f>
        <v>0</v>
      </c>
      <c r="G1531">
        <f>IF(ISNUMBER('III. New Locations'!G1530) = TRUE, 0, $C1531)</f>
        <v>0</v>
      </c>
      <c r="H1531">
        <f>IF(ISNUMBER('III. New Locations'!H1530) = TRUE, 0, $C1531)</f>
        <v>0</v>
      </c>
      <c r="I1531">
        <f>IF(ISNUMBER('III. New Locations'!I1530) = TRUE, 0, $C1531)</f>
        <v>0</v>
      </c>
      <c r="J1531">
        <f>IF(ISNUMBER('III. New Locations'!J1530) = TRUE, 0, $C1531)</f>
        <v>0</v>
      </c>
      <c r="K1531">
        <f>IF(ISNUMBER('III. New Locations'!K1530) = TRUE, 0,$C1531)</f>
        <v>0</v>
      </c>
      <c r="M1531">
        <f>IF(ISNUMBER('III. New Locations'!M1530) = TRUE, 0,$C1531)</f>
        <v>0</v>
      </c>
      <c r="O1531">
        <f>IF(ISNUMBER('III. New Locations'!O1530) = TRUE, 0, $C1531)</f>
        <v>0</v>
      </c>
      <c r="P1531">
        <f>IF(ISNUMBER('III. New Locations'!P1530) = TRUE, 0, $C1531)</f>
        <v>0</v>
      </c>
      <c r="Q1531">
        <f>IF(ISNUMBER('III. New Locations'!Q1530) = TRUE, 0, $C1531)</f>
        <v>0</v>
      </c>
      <c r="R1531">
        <f>IF(ISNUMBER('III. New Locations'!R1530) = TRUE, IF('III. New Locations'!R1530 &gt;= 0, IF('III. New Locations'!R1530 &lt;=1, 0, $C1531),$C1531),$C1531)</f>
        <v>0</v>
      </c>
      <c r="S1531">
        <f>IF(ISNUMBER('III. New Locations'!S1530) = TRUE, IF('III. New Locations'!S1530 &gt;= 0, IF('III. New Locations'!S1530 &lt;=1, 0, $C1531), $C1531), $C1531)</f>
        <v>0</v>
      </c>
      <c r="T1531">
        <f>IF('III. New Locations'!T1530 = "-Unknown-", $C1531, 0)</f>
        <v>0</v>
      </c>
      <c r="U1531">
        <f>IF(LEN('III. New Locations'!U1530)&gt;1, 0, IF(T1531 = 0, 0, $C1531))</f>
        <v>0</v>
      </c>
      <c r="V1531">
        <f>IF('III. New Locations'!V1530 = "Unknown", $C1531, 0)</f>
        <v>0</v>
      </c>
      <c r="W1531">
        <f>IF(LEN('III. New Locations'!W1530)&gt;1, 0, IF(V1531 = 0, 0, $C1531))</f>
        <v>0</v>
      </c>
      <c r="X1531" t="str">
        <f>'III. New Locations'!X1530</f>
        <v>Unknown</v>
      </c>
      <c r="Y1531">
        <f>IF(ISNUMBER('III. New Locations'!Y1530) = TRUE, IF('III. New Locations'!Y1530 &gt;= 1400, IF('III. New Locations'!Y1530 &lt;=2100, 0, $C1531), $C1531), $C1531)</f>
        <v>0</v>
      </c>
      <c r="Z1531">
        <f>IF(ISNUMBER('III. New Locations'!Z1530) = TRUE, IF('III. New Locations'!Z1530 &gt;= 1400, IF('III. New Locations'!Z1530 &lt;=2100, 0, $C1531), $C1531), $C1531)</f>
        <v>0</v>
      </c>
      <c r="AA1531">
        <f>IF(ISNUMBER('III. New Locations'!AA1530) = TRUE, IF('III. New Locations'!AA1530 &gt;= 1400, IF('III. New Locations'!AA1530 &lt;=2100, 0, $C1531), $C1531), $C1531)</f>
        <v>0</v>
      </c>
      <c r="AC1531">
        <f>IF(ISNUMBER('III. New Locations'!AC1530) = TRUE, IF('III. New Locations'!AC1530 &gt;= 0, IF('III. New Locations'!AC1530 &lt;=1, 0,$C1531),$C1531), $C1531)</f>
        <v>0</v>
      </c>
    </row>
    <row r="1532" spans="1:29" x14ac:dyDescent="0.25">
      <c r="A1532">
        <f>'III. New Locations'!A1531</f>
        <v>1529</v>
      </c>
      <c r="C1532" s="4">
        <f>IF(LEN('III. New Locations'!C1531) &gt; 2, 1, 0)</f>
        <v>0</v>
      </c>
      <c r="E1532">
        <f>IF(LEN('III. New Locations'!E1531) = 2, IF('III. New Locations'!E1531 = "--", $C1532, 0), $C1532)</f>
        <v>0</v>
      </c>
      <c r="F1532">
        <f>IF(LEN('III. New Locations'!F1531) &gt; 4, 0, $C1532)</f>
        <v>0</v>
      </c>
      <c r="G1532">
        <f>IF(ISNUMBER('III. New Locations'!G1531) = TRUE, 0, $C1532)</f>
        <v>0</v>
      </c>
      <c r="H1532">
        <f>IF(ISNUMBER('III. New Locations'!H1531) = TRUE, 0, $C1532)</f>
        <v>0</v>
      </c>
      <c r="I1532">
        <f>IF(ISNUMBER('III. New Locations'!I1531) = TRUE, 0, $C1532)</f>
        <v>0</v>
      </c>
      <c r="J1532">
        <f>IF(ISNUMBER('III. New Locations'!J1531) = TRUE, 0, $C1532)</f>
        <v>0</v>
      </c>
      <c r="K1532">
        <f>IF(ISNUMBER('III. New Locations'!K1531) = TRUE, 0,$C1532)</f>
        <v>0</v>
      </c>
      <c r="M1532">
        <f>IF(ISNUMBER('III. New Locations'!M1531) = TRUE, 0,$C1532)</f>
        <v>0</v>
      </c>
      <c r="O1532">
        <f>IF(ISNUMBER('III. New Locations'!O1531) = TRUE, 0, $C1532)</f>
        <v>0</v>
      </c>
      <c r="P1532">
        <f>IF(ISNUMBER('III. New Locations'!P1531) = TRUE, 0, $C1532)</f>
        <v>0</v>
      </c>
      <c r="Q1532">
        <f>IF(ISNUMBER('III. New Locations'!Q1531) = TRUE, 0, $C1532)</f>
        <v>0</v>
      </c>
      <c r="R1532">
        <f>IF(ISNUMBER('III. New Locations'!R1531) = TRUE, IF('III. New Locations'!R1531 &gt;= 0, IF('III. New Locations'!R1531 &lt;=1, 0, $C1532),$C1532),$C1532)</f>
        <v>0</v>
      </c>
      <c r="S1532">
        <f>IF(ISNUMBER('III. New Locations'!S1531) = TRUE, IF('III. New Locations'!S1531 &gt;= 0, IF('III. New Locations'!S1531 &lt;=1, 0, $C1532), $C1532), $C1532)</f>
        <v>0</v>
      </c>
      <c r="T1532">
        <f>IF('III. New Locations'!T1531 = "-Unknown-", $C1532, 0)</f>
        <v>0</v>
      </c>
      <c r="U1532">
        <f>IF(LEN('III. New Locations'!U1531)&gt;1, 0, IF(T1532 = 0, 0, $C1532))</f>
        <v>0</v>
      </c>
      <c r="V1532">
        <f>IF('III. New Locations'!V1531 = "Unknown", $C1532, 0)</f>
        <v>0</v>
      </c>
      <c r="W1532">
        <f>IF(LEN('III. New Locations'!W1531)&gt;1, 0, IF(V1532 = 0, 0, $C1532))</f>
        <v>0</v>
      </c>
      <c r="X1532" t="str">
        <f>'III. New Locations'!X1531</f>
        <v>Unknown</v>
      </c>
      <c r="Y1532">
        <f>IF(ISNUMBER('III. New Locations'!Y1531) = TRUE, IF('III. New Locations'!Y1531 &gt;= 1400, IF('III. New Locations'!Y1531 &lt;=2100, 0, $C1532), $C1532), $C1532)</f>
        <v>0</v>
      </c>
      <c r="Z1532">
        <f>IF(ISNUMBER('III. New Locations'!Z1531) = TRUE, IF('III. New Locations'!Z1531 &gt;= 1400, IF('III. New Locations'!Z1531 &lt;=2100, 0, $C1532), $C1532), $C1532)</f>
        <v>0</v>
      </c>
      <c r="AA1532">
        <f>IF(ISNUMBER('III. New Locations'!AA1531) = TRUE, IF('III. New Locations'!AA1531 &gt;= 1400, IF('III. New Locations'!AA1531 &lt;=2100, 0, $C1532), $C1532), $C1532)</f>
        <v>0</v>
      </c>
      <c r="AC1532">
        <f>IF(ISNUMBER('III. New Locations'!AC1531) = TRUE, IF('III. New Locations'!AC1531 &gt;= 0, IF('III. New Locations'!AC1531 &lt;=1, 0,$C1532),$C1532), $C1532)</f>
        <v>0</v>
      </c>
    </row>
    <row r="1533" spans="1:29" x14ac:dyDescent="0.25">
      <c r="A1533">
        <f>'III. New Locations'!A1532</f>
        <v>1530</v>
      </c>
      <c r="C1533" s="4">
        <f>IF(LEN('III. New Locations'!C1532) &gt; 2, 1, 0)</f>
        <v>0</v>
      </c>
      <c r="E1533">
        <f>IF(LEN('III. New Locations'!E1532) = 2, IF('III. New Locations'!E1532 = "--", $C1533, 0), $C1533)</f>
        <v>0</v>
      </c>
      <c r="F1533">
        <f>IF(LEN('III. New Locations'!F1532) &gt; 4, 0, $C1533)</f>
        <v>0</v>
      </c>
      <c r="G1533">
        <f>IF(ISNUMBER('III. New Locations'!G1532) = TRUE, 0, $C1533)</f>
        <v>0</v>
      </c>
      <c r="H1533">
        <f>IF(ISNUMBER('III. New Locations'!H1532) = TRUE, 0, $C1533)</f>
        <v>0</v>
      </c>
      <c r="I1533">
        <f>IF(ISNUMBER('III. New Locations'!I1532) = TRUE, 0, $C1533)</f>
        <v>0</v>
      </c>
      <c r="J1533">
        <f>IF(ISNUMBER('III. New Locations'!J1532) = TRUE, 0, $C1533)</f>
        <v>0</v>
      </c>
      <c r="K1533">
        <f>IF(ISNUMBER('III. New Locations'!K1532) = TRUE, 0,$C1533)</f>
        <v>0</v>
      </c>
      <c r="M1533">
        <f>IF(ISNUMBER('III. New Locations'!M1532) = TRUE, 0,$C1533)</f>
        <v>0</v>
      </c>
      <c r="O1533">
        <f>IF(ISNUMBER('III. New Locations'!O1532) = TRUE, 0, $C1533)</f>
        <v>0</v>
      </c>
      <c r="P1533">
        <f>IF(ISNUMBER('III. New Locations'!P1532) = TRUE, 0, $C1533)</f>
        <v>0</v>
      </c>
      <c r="Q1533">
        <f>IF(ISNUMBER('III. New Locations'!Q1532) = TRUE, 0, $C1533)</f>
        <v>0</v>
      </c>
      <c r="R1533">
        <f>IF(ISNUMBER('III. New Locations'!R1532) = TRUE, IF('III. New Locations'!R1532 &gt;= 0, IF('III. New Locations'!R1532 &lt;=1, 0, $C1533),$C1533),$C1533)</f>
        <v>0</v>
      </c>
      <c r="S1533">
        <f>IF(ISNUMBER('III. New Locations'!S1532) = TRUE, IF('III. New Locations'!S1532 &gt;= 0, IF('III. New Locations'!S1532 &lt;=1, 0, $C1533), $C1533), $C1533)</f>
        <v>0</v>
      </c>
      <c r="T1533">
        <f>IF('III. New Locations'!T1532 = "-Unknown-", $C1533, 0)</f>
        <v>0</v>
      </c>
      <c r="U1533">
        <f>IF(LEN('III. New Locations'!U1532)&gt;1, 0, IF(T1533 = 0, 0, $C1533))</f>
        <v>0</v>
      </c>
      <c r="V1533">
        <f>IF('III. New Locations'!V1532 = "Unknown", $C1533, 0)</f>
        <v>0</v>
      </c>
      <c r="W1533">
        <f>IF(LEN('III. New Locations'!W1532)&gt;1, 0, IF(V1533 = 0, 0, $C1533))</f>
        <v>0</v>
      </c>
      <c r="X1533" t="str">
        <f>'III. New Locations'!X1532</f>
        <v>Unknown</v>
      </c>
      <c r="Y1533">
        <f>IF(ISNUMBER('III. New Locations'!Y1532) = TRUE, IF('III. New Locations'!Y1532 &gt;= 1400, IF('III. New Locations'!Y1532 &lt;=2100, 0, $C1533), $C1533), $C1533)</f>
        <v>0</v>
      </c>
      <c r="Z1533">
        <f>IF(ISNUMBER('III. New Locations'!Z1532) = TRUE, IF('III. New Locations'!Z1532 &gt;= 1400, IF('III. New Locations'!Z1532 &lt;=2100, 0, $C1533), $C1533), $C1533)</f>
        <v>0</v>
      </c>
      <c r="AA1533">
        <f>IF(ISNUMBER('III. New Locations'!AA1532) = TRUE, IF('III. New Locations'!AA1532 &gt;= 1400, IF('III. New Locations'!AA1532 &lt;=2100, 0, $C1533), $C1533), $C1533)</f>
        <v>0</v>
      </c>
      <c r="AC1533">
        <f>IF(ISNUMBER('III. New Locations'!AC1532) = TRUE, IF('III. New Locations'!AC1532 &gt;= 0, IF('III. New Locations'!AC1532 &lt;=1, 0,$C1533),$C1533), $C1533)</f>
        <v>0</v>
      </c>
    </row>
    <row r="1534" spans="1:29" x14ac:dyDescent="0.25">
      <c r="A1534">
        <f>'III. New Locations'!A1533</f>
        <v>1531</v>
      </c>
      <c r="C1534" s="4">
        <f>IF(LEN('III. New Locations'!C1533) &gt; 2, 1, 0)</f>
        <v>0</v>
      </c>
      <c r="E1534">
        <f>IF(LEN('III. New Locations'!E1533) = 2, IF('III. New Locations'!E1533 = "--", $C1534, 0), $C1534)</f>
        <v>0</v>
      </c>
      <c r="F1534">
        <f>IF(LEN('III. New Locations'!F1533) &gt; 4, 0, $C1534)</f>
        <v>0</v>
      </c>
      <c r="G1534">
        <f>IF(ISNUMBER('III. New Locations'!G1533) = TRUE, 0, $C1534)</f>
        <v>0</v>
      </c>
      <c r="H1534">
        <f>IF(ISNUMBER('III. New Locations'!H1533) = TRUE, 0, $C1534)</f>
        <v>0</v>
      </c>
      <c r="I1534">
        <f>IF(ISNUMBER('III. New Locations'!I1533) = TRUE, 0, $C1534)</f>
        <v>0</v>
      </c>
      <c r="J1534">
        <f>IF(ISNUMBER('III. New Locations'!J1533) = TRUE, 0, $C1534)</f>
        <v>0</v>
      </c>
      <c r="K1534">
        <f>IF(ISNUMBER('III. New Locations'!K1533) = TRUE, 0,$C1534)</f>
        <v>0</v>
      </c>
      <c r="M1534">
        <f>IF(ISNUMBER('III. New Locations'!M1533) = TRUE, 0,$C1534)</f>
        <v>0</v>
      </c>
      <c r="O1534">
        <f>IF(ISNUMBER('III. New Locations'!O1533) = TRUE, 0, $C1534)</f>
        <v>0</v>
      </c>
      <c r="P1534">
        <f>IF(ISNUMBER('III. New Locations'!P1533) = TRUE, 0, $C1534)</f>
        <v>0</v>
      </c>
      <c r="Q1534">
        <f>IF(ISNUMBER('III. New Locations'!Q1533) = TRUE, 0, $C1534)</f>
        <v>0</v>
      </c>
      <c r="R1534">
        <f>IF(ISNUMBER('III. New Locations'!R1533) = TRUE, IF('III. New Locations'!R1533 &gt;= 0, IF('III. New Locations'!R1533 &lt;=1, 0, $C1534),$C1534),$C1534)</f>
        <v>0</v>
      </c>
      <c r="S1534">
        <f>IF(ISNUMBER('III. New Locations'!S1533) = TRUE, IF('III. New Locations'!S1533 &gt;= 0, IF('III. New Locations'!S1533 &lt;=1, 0, $C1534), $C1534), $C1534)</f>
        <v>0</v>
      </c>
      <c r="T1534">
        <f>IF('III. New Locations'!T1533 = "-Unknown-", $C1534, 0)</f>
        <v>0</v>
      </c>
      <c r="U1534">
        <f>IF(LEN('III. New Locations'!U1533)&gt;1, 0, IF(T1534 = 0, 0, $C1534))</f>
        <v>0</v>
      </c>
      <c r="V1534">
        <f>IF('III. New Locations'!V1533 = "Unknown", $C1534, 0)</f>
        <v>0</v>
      </c>
      <c r="W1534">
        <f>IF(LEN('III. New Locations'!W1533)&gt;1, 0, IF(V1534 = 0, 0, $C1534))</f>
        <v>0</v>
      </c>
      <c r="X1534" t="str">
        <f>'III. New Locations'!X1533</f>
        <v>Unknown</v>
      </c>
      <c r="Y1534">
        <f>IF(ISNUMBER('III. New Locations'!Y1533) = TRUE, IF('III. New Locations'!Y1533 &gt;= 1400, IF('III. New Locations'!Y1533 &lt;=2100, 0, $C1534), $C1534), $C1534)</f>
        <v>0</v>
      </c>
      <c r="Z1534">
        <f>IF(ISNUMBER('III. New Locations'!Z1533) = TRUE, IF('III. New Locations'!Z1533 &gt;= 1400, IF('III. New Locations'!Z1533 &lt;=2100, 0, $C1534), $C1534), $C1534)</f>
        <v>0</v>
      </c>
      <c r="AA1534">
        <f>IF(ISNUMBER('III. New Locations'!AA1533) = TRUE, IF('III. New Locations'!AA1533 &gt;= 1400, IF('III. New Locations'!AA1533 &lt;=2100, 0, $C1534), $C1534), $C1534)</f>
        <v>0</v>
      </c>
      <c r="AC1534">
        <f>IF(ISNUMBER('III. New Locations'!AC1533) = TRUE, IF('III. New Locations'!AC1533 &gt;= 0, IF('III. New Locations'!AC1533 &lt;=1, 0,$C1534),$C1534), $C1534)</f>
        <v>0</v>
      </c>
    </row>
    <row r="1535" spans="1:29" x14ac:dyDescent="0.25">
      <c r="A1535">
        <f>'III. New Locations'!A1534</f>
        <v>1532</v>
      </c>
      <c r="C1535" s="4">
        <f>IF(LEN('III. New Locations'!C1534) &gt; 2, 1, 0)</f>
        <v>0</v>
      </c>
      <c r="E1535">
        <f>IF(LEN('III. New Locations'!E1534) = 2, IF('III. New Locations'!E1534 = "--", $C1535, 0), $C1535)</f>
        <v>0</v>
      </c>
      <c r="F1535">
        <f>IF(LEN('III. New Locations'!F1534) &gt; 4, 0, $C1535)</f>
        <v>0</v>
      </c>
      <c r="G1535">
        <f>IF(ISNUMBER('III. New Locations'!G1534) = TRUE, 0, $C1535)</f>
        <v>0</v>
      </c>
      <c r="H1535">
        <f>IF(ISNUMBER('III. New Locations'!H1534) = TRUE, 0, $C1535)</f>
        <v>0</v>
      </c>
      <c r="I1535">
        <f>IF(ISNUMBER('III. New Locations'!I1534) = TRUE, 0, $C1535)</f>
        <v>0</v>
      </c>
      <c r="J1535">
        <f>IF(ISNUMBER('III. New Locations'!J1534) = TRUE, 0, $C1535)</f>
        <v>0</v>
      </c>
      <c r="K1535">
        <f>IF(ISNUMBER('III. New Locations'!K1534) = TRUE, 0,$C1535)</f>
        <v>0</v>
      </c>
      <c r="M1535">
        <f>IF(ISNUMBER('III. New Locations'!M1534) = TRUE, 0,$C1535)</f>
        <v>0</v>
      </c>
      <c r="O1535">
        <f>IF(ISNUMBER('III. New Locations'!O1534) = TRUE, 0, $C1535)</f>
        <v>0</v>
      </c>
      <c r="P1535">
        <f>IF(ISNUMBER('III. New Locations'!P1534) = TRUE, 0, $C1535)</f>
        <v>0</v>
      </c>
      <c r="Q1535">
        <f>IF(ISNUMBER('III. New Locations'!Q1534) = TRUE, 0, $C1535)</f>
        <v>0</v>
      </c>
      <c r="R1535">
        <f>IF(ISNUMBER('III. New Locations'!R1534) = TRUE, IF('III. New Locations'!R1534 &gt;= 0, IF('III. New Locations'!R1534 &lt;=1, 0, $C1535),$C1535),$C1535)</f>
        <v>0</v>
      </c>
      <c r="S1535">
        <f>IF(ISNUMBER('III. New Locations'!S1534) = TRUE, IF('III. New Locations'!S1534 &gt;= 0, IF('III. New Locations'!S1534 &lt;=1, 0, $C1535), $C1535), $C1535)</f>
        <v>0</v>
      </c>
      <c r="T1535">
        <f>IF('III. New Locations'!T1534 = "-Unknown-", $C1535, 0)</f>
        <v>0</v>
      </c>
      <c r="U1535">
        <f>IF(LEN('III. New Locations'!U1534)&gt;1, 0, IF(T1535 = 0, 0, $C1535))</f>
        <v>0</v>
      </c>
      <c r="V1535">
        <f>IF('III. New Locations'!V1534 = "Unknown", $C1535, 0)</f>
        <v>0</v>
      </c>
      <c r="W1535">
        <f>IF(LEN('III. New Locations'!W1534)&gt;1, 0, IF(V1535 = 0, 0, $C1535))</f>
        <v>0</v>
      </c>
      <c r="X1535" t="str">
        <f>'III. New Locations'!X1534</f>
        <v>Unknown</v>
      </c>
      <c r="Y1535">
        <f>IF(ISNUMBER('III. New Locations'!Y1534) = TRUE, IF('III. New Locations'!Y1534 &gt;= 1400, IF('III. New Locations'!Y1534 &lt;=2100, 0, $C1535), $C1535), $C1535)</f>
        <v>0</v>
      </c>
      <c r="Z1535">
        <f>IF(ISNUMBER('III. New Locations'!Z1534) = TRUE, IF('III. New Locations'!Z1534 &gt;= 1400, IF('III. New Locations'!Z1534 &lt;=2100, 0, $C1535), $C1535), $C1535)</f>
        <v>0</v>
      </c>
      <c r="AA1535">
        <f>IF(ISNUMBER('III. New Locations'!AA1534) = TRUE, IF('III. New Locations'!AA1534 &gt;= 1400, IF('III. New Locations'!AA1534 &lt;=2100, 0, $C1535), $C1535), $C1535)</f>
        <v>0</v>
      </c>
      <c r="AC1535">
        <f>IF(ISNUMBER('III. New Locations'!AC1534) = TRUE, IF('III. New Locations'!AC1534 &gt;= 0, IF('III. New Locations'!AC1534 &lt;=1, 0,$C1535),$C1535), $C1535)</f>
        <v>0</v>
      </c>
    </row>
    <row r="1536" spans="1:29" x14ac:dyDescent="0.25">
      <c r="A1536">
        <f>'III. New Locations'!A1535</f>
        <v>1533</v>
      </c>
      <c r="C1536" s="4">
        <f>IF(LEN('III. New Locations'!C1535) &gt; 2, 1, 0)</f>
        <v>0</v>
      </c>
      <c r="E1536">
        <f>IF(LEN('III. New Locations'!E1535) = 2, IF('III. New Locations'!E1535 = "--", $C1536, 0), $C1536)</f>
        <v>0</v>
      </c>
      <c r="F1536">
        <f>IF(LEN('III. New Locations'!F1535) &gt; 4, 0, $C1536)</f>
        <v>0</v>
      </c>
      <c r="G1536">
        <f>IF(ISNUMBER('III. New Locations'!G1535) = TRUE, 0, $C1536)</f>
        <v>0</v>
      </c>
      <c r="H1536">
        <f>IF(ISNUMBER('III. New Locations'!H1535) = TRUE, 0, $C1536)</f>
        <v>0</v>
      </c>
      <c r="I1536">
        <f>IF(ISNUMBER('III. New Locations'!I1535) = TRUE, 0, $C1536)</f>
        <v>0</v>
      </c>
      <c r="J1536">
        <f>IF(ISNUMBER('III. New Locations'!J1535) = TRUE, 0, $C1536)</f>
        <v>0</v>
      </c>
      <c r="K1536">
        <f>IF(ISNUMBER('III. New Locations'!K1535) = TRUE, 0,$C1536)</f>
        <v>0</v>
      </c>
      <c r="M1536">
        <f>IF(ISNUMBER('III. New Locations'!M1535) = TRUE, 0,$C1536)</f>
        <v>0</v>
      </c>
      <c r="O1536">
        <f>IF(ISNUMBER('III. New Locations'!O1535) = TRUE, 0, $C1536)</f>
        <v>0</v>
      </c>
      <c r="P1536">
        <f>IF(ISNUMBER('III. New Locations'!P1535) = TRUE, 0, $C1536)</f>
        <v>0</v>
      </c>
      <c r="Q1536">
        <f>IF(ISNUMBER('III. New Locations'!Q1535) = TRUE, 0, $C1536)</f>
        <v>0</v>
      </c>
      <c r="R1536">
        <f>IF(ISNUMBER('III. New Locations'!R1535) = TRUE, IF('III. New Locations'!R1535 &gt;= 0, IF('III. New Locations'!R1535 &lt;=1, 0, $C1536),$C1536),$C1536)</f>
        <v>0</v>
      </c>
      <c r="S1536">
        <f>IF(ISNUMBER('III. New Locations'!S1535) = TRUE, IF('III. New Locations'!S1535 &gt;= 0, IF('III. New Locations'!S1535 &lt;=1, 0, $C1536), $C1536), $C1536)</f>
        <v>0</v>
      </c>
      <c r="T1536">
        <f>IF('III. New Locations'!T1535 = "-Unknown-", $C1536, 0)</f>
        <v>0</v>
      </c>
      <c r="U1536">
        <f>IF(LEN('III. New Locations'!U1535)&gt;1, 0, IF(T1536 = 0, 0, $C1536))</f>
        <v>0</v>
      </c>
      <c r="V1536">
        <f>IF('III. New Locations'!V1535 = "Unknown", $C1536, 0)</f>
        <v>0</v>
      </c>
      <c r="W1536">
        <f>IF(LEN('III. New Locations'!W1535)&gt;1, 0, IF(V1536 = 0, 0, $C1536))</f>
        <v>0</v>
      </c>
      <c r="X1536" t="str">
        <f>'III. New Locations'!X1535</f>
        <v>Unknown</v>
      </c>
      <c r="Y1536">
        <f>IF(ISNUMBER('III. New Locations'!Y1535) = TRUE, IF('III. New Locations'!Y1535 &gt;= 1400, IF('III. New Locations'!Y1535 &lt;=2100, 0, $C1536), $C1536), $C1536)</f>
        <v>0</v>
      </c>
      <c r="Z1536">
        <f>IF(ISNUMBER('III. New Locations'!Z1535) = TRUE, IF('III. New Locations'!Z1535 &gt;= 1400, IF('III. New Locations'!Z1535 &lt;=2100, 0, $C1536), $C1536), $C1536)</f>
        <v>0</v>
      </c>
      <c r="AA1536">
        <f>IF(ISNUMBER('III. New Locations'!AA1535) = TRUE, IF('III. New Locations'!AA1535 &gt;= 1400, IF('III. New Locations'!AA1535 &lt;=2100, 0, $C1536), $C1536), $C1536)</f>
        <v>0</v>
      </c>
      <c r="AC1536">
        <f>IF(ISNUMBER('III. New Locations'!AC1535) = TRUE, IF('III. New Locations'!AC1535 &gt;= 0, IF('III. New Locations'!AC1535 &lt;=1, 0,$C1536),$C1536), $C1536)</f>
        <v>0</v>
      </c>
    </row>
    <row r="1537" spans="1:29" x14ac:dyDescent="0.25">
      <c r="A1537">
        <f>'III. New Locations'!A1536</f>
        <v>1534</v>
      </c>
      <c r="C1537" s="4">
        <f>IF(LEN('III. New Locations'!C1536) &gt; 2, 1, 0)</f>
        <v>0</v>
      </c>
      <c r="E1537">
        <f>IF(LEN('III. New Locations'!E1536) = 2, IF('III. New Locations'!E1536 = "--", $C1537, 0), $C1537)</f>
        <v>0</v>
      </c>
      <c r="F1537">
        <f>IF(LEN('III. New Locations'!F1536) &gt; 4, 0, $C1537)</f>
        <v>0</v>
      </c>
      <c r="G1537">
        <f>IF(ISNUMBER('III. New Locations'!G1536) = TRUE, 0, $C1537)</f>
        <v>0</v>
      </c>
      <c r="H1537">
        <f>IF(ISNUMBER('III. New Locations'!H1536) = TRUE, 0, $C1537)</f>
        <v>0</v>
      </c>
      <c r="I1537">
        <f>IF(ISNUMBER('III. New Locations'!I1536) = TRUE, 0, $C1537)</f>
        <v>0</v>
      </c>
      <c r="J1537">
        <f>IF(ISNUMBER('III. New Locations'!J1536) = TRUE, 0, $C1537)</f>
        <v>0</v>
      </c>
      <c r="K1537">
        <f>IF(ISNUMBER('III. New Locations'!K1536) = TRUE, 0,$C1537)</f>
        <v>0</v>
      </c>
      <c r="M1537">
        <f>IF(ISNUMBER('III. New Locations'!M1536) = TRUE, 0,$C1537)</f>
        <v>0</v>
      </c>
      <c r="O1537">
        <f>IF(ISNUMBER('III. New Locations'!O1536) = TRUE, 0, $C1537)</f>
        <v>0</v>
      </c>
      <c r="P1537">
        <f>IF(ISNUMBER('III. New Locations'!P1536) = TRUE, 0, $C1537)</f>
        <v>0</v>
      </c>
      <c r="Q1537">
        <f>IF(ISNUMBER('III. New Locations'!Q1536) = TRUE, 0, $C1537)</f>
        <v>0</v>
      </c>
      <c r="R1537">
        <f>IF(ISNUMBER('III. New Locations'!R1536) = TRUE, IF('III. New Locations'!R1536 &gt;= 0, IF('III. New Locations'!R1536 &lt;=1, 0, $C1537),$C1537),$C1537)</f>
        <v>0</v>
      </c>
      <c r="S1537">
        <f>IF(ISNUMBER('III. New Locations'!S1536) = TRUE, IF('III. New Locations'!S1536 &gt;= 0, IF('III. New Locations'!S1536 &lt;=1, 0, $C1537), $C1537), $C1537)</f>
        <v>0</v>
      </c>
      <c r="T1537">
        <f>IF('III. New Locations'!T1536 = "-Unknown-", $C1537, 0)</f>
        <v>0</v>
      </c>
      <c r="U1537">
        <f>IF(LEN('III. New Locations'!U1536)&gt;1, 0, IF(T1537 = 0, 0, $C1537))</f>
        <v>0</v>
      </c>
      <c r="V1537">
        <f>IF('III. New Locations'!V1536 = "Unknown", $C1537, 0)</f>
        <v>0</v>
      </c>
      <c r="W1537">
        <f>IF(LEN('III. New Locations'!W1536)&gt;1, 0, IF(V1537 = 0, 0, $C1537))</f>
        <v>0</v>
      </c>
      <c r="X1537" t="str">
        <f>'III. New Locations'!X1536</f>
        <v>Unknown</v>
      </c>
      <c r="Y1537">
        <f>IF(ISNUMBER('III. New Locations'!Y1536) = TRUE, IF('III. New Locations'!Y1536 &gt;= 1400, IF('III. New Locations'!Y1536 &lt;=2100, 0, $C1537), $C1537), $C1537)</f>
        <v>0</v>
      </c>
      <c r="Z1537">
        <f>IF(ISNUMBER('III. New Locations'!Z1536) = TRUE, IF('III. New Locations'!Z1536 &gt;= 1400, IF('III. New Locations'!Z1536 &lt;=2100, 0, $C1537), $C1537), $C1537)</f>
        <v>0</v>
      </c>
      <c r="AA1537">
        <f>IF(ISNUMBER('III. New Locations'!AA1536) = TRUE, IF('III. New Locations'!AA1536 &gt;= 1400, IF('III. New Locations'!AA1536 &lt;=2100, 0, $C1537), $C1537), $C1537)</f>
        <v>0</v>
      </c>
      <c r="AC1537">
        <f>IF(ISNUMBER('III. New Locations'!AC1536) = TRUE, IF('III. New Locations'!AC1536 &gt;= 0, IF('III. New Locations'!AC1536 &lt;=1, 0,$C1537),$C1537), $C1537)</f>
        <v>0</v>
      </c>
    </row>
    <row r="1538" spans="1:29" x14ac:dyDescent="0.25">
      <c r="A1538">
        <f>'III. New Locations'!A1537</f>
        <v>1535</v>
      </c>
      <c r="C1538" s="4">
        <f>IF(LEN('III. New Locations'!C1537) &gt; 2, 1, 0)</f>
        <v>0</v>
      </c>
      <c r="E1538">
        <f>IF(LEN('III. New Locations'!E1537) = 2, IF('III. New Locations'!E1537 = "--", $C1538, 0), $C1538)</f>
        <v>0</v>
      </c>
      <c r="F1538">
        <f>IF(LEN('III. New Locations'!F1537) &gt; 4, 0, $C1538)</f>
        <v>0</v>
      </c>
      <c r="G1538">
        <f>IF(ISNUMBER('III. New Locations'!G1537) = TRUE, 0, $C1538)</f>
        <v>0</v>
      </c>
      <c r="H1538">
        <f>IF(ISNUMBER('III. New Locations'!H1537) = TRUE, 0, $C1538)</f>
        <v>0</v>
      </c>
      <c r="I1538">
        <f>IF(ISNUMBER('III. New Locations'!I1537) = TRUE, 0, $C1538)</f>
        <v>0</v>
      </c>
      <c r="J1538">
        <f>IF(ISNUMBER('III. New Locations'!J1537) = TRUE, 0, $C1538)</f>
        <v>0</v>
      </c>
      <c r="K1538">
        <f>IF(ISNUMBER('III. New Locations'!K1537) = TRUE, 0,$C1538)</f>
        <v>0</v>
      </c>
      <c r="M1538">
        <f>IF(ISNUMBER('III. New Locations'!M1537) = TRUE, 0,$C1538)</f>
        <v>0</v>
      </c>
      <c r="O1538">
        <f>IF(ISNUMBER('III. New Locations'!O1537) = TRUE, 0, $C1538)</f>
        <v>0</v>
      </c>
      <c r="P1538">
        <f>IF(ISNUMBER('III. New Locations'!P1537) = TRUE, 0, $C1538)</f>
        <v>0</v>
      </c>
      <c r="Q1538">
        <f>IF(ISNUMBER('III. New Locations'!Q1537) = TRUE, 0, $C1538)</f>
        <v>0</v>
      </c>
      <c r="R1538">
        <f>IF(ISNUMBER('III. New Locations'!R1537) = TRUE, IF('III. New Locations'!R1537 &gt;= 0, IF('III. New Locations'!R1537 &lt;=1, 0, $C1538),$C1538),$C1538)</f>
        <v>0</v>
      </c>
      <c r="S1538">
        <f>IF(ISNUMBER('III. New Locations'!S1537) = TRUE, IF('III. New Locations'!S1537 &gt;= 0, IF('III. New Locations'!S1537 &lt;=1, 0, $C1538), $C1538), $C1538)</f>
        <v>0</v>
      </c>
      <c r="T1538">
        <f>IF('III. New Locations'!T1537 = "-Unknown-", $C1538, 0)</f>
        <v>0</v>
      </c>
      <c r="U1538">
        <f>IF(LEN('III. New Locations'!U1537)&gt;1, 0, IF(T1538 = 0, 0, $C1538))</f>
        <v>0</v>
      </c>
      <c r="V1538">
        <f>IF('III. New Locations'!V1537 = "Unknown", $C1538, 0)</f>
        <v>0</v>
      </c>
      <c r="W1538">
        <f>IF(LEN('III. New Locations'!W1537)&gt;1, 0, IF(V1538 = 0, 0, $C1538))</f>
        <v>0</v>
      </c>
      <c r="X1538" t="str">
        <f>'III. New Locations'!X1537</f>
        <v>Unknown</v>
      </c>
      <c r="Y1538">
        <f>IF(ISNUMBER('III. New Locations'!Y1537) = TRUE, IF('III. New Locations'!Y1537 &gt;= 1400, IF('III. New Locations'!Y1537 &lt;=2100, 0, $C1538), $C1538), $C1538)</f>
        <v>0</v>
      </c>
      <c r="Z1538">
        <f>IF(ISNUMBER('III. New Locations'!Z1537) = TRUE, IF('III. New Locations'!Z1537 &gt;= 1400, IF('III. New Locations'!Z1537 &lt;=2100, 0, $C1538), $C1538), $C1538)</f>
        <v>0</v>
      </c>
      <c r="AA1538">
        <f>IF(ISNUMBER('III. New Locations'!AA1537) = TRUE, IF('III. New Locations'!AA1537 &gt;= 1400, IF('III. New Locations'!AA1537 &lt;=2100, 0, $C1538), $C1538), $C1538)</f>
        <v>0</v>
      </c>
      <c r="AC1538">
        <f>IF(ISNUMBER('III. New Locations'!AC1537) = TRUE, IF('III. New Locations'!AC1537 &gt;= 0, IF('III. New Locations'!AC1537 &lt;=1, 0,$C1538),$C1538), $C1538)</f>
        <v>0</v>
      </c>
    </row>
    <row r="1539" spans="1:29" x14ac:dyDescent="0.25">
      <c r="A1539">
        <f>'III. New Locations'!A1538</f>
        <v>1536</v>
      </c>
      <c r="C1539" s="4">
        <f>IF(LEN('III. New Locations'!C1538) &gt; 2, 1, 0)</f>
        <v>0</v>
      </c>
      <c r="E1539">
        <f>IF(LEN('III. New Locations'!E1538) = 2, IF('III. New Locations'!E1538 = "--", $C1539, 0), $C1539)</f>
        <v>0</v>
      </c>
      <c r="F1539">
        <f>IF(LEN('III. New Locations'!F1538) &gt; 4, 0, $C1539)</f>
        <v>0</v>
      </c>
      <c r="G1539">
        <f>IF(ISNUMBER('III. New Locations'!G1538) = TRUE, 0, $C1539)</f>
        <v>0</v>
      </c>
      <c r="H1539">
        <f>IF(ISNUMBER('III. New Locations'!H1538) = TRUE, 0, $C1539)</f>
        <v>0</v>
      </c>
      <c r="I1539">
        <f>IF(ISNUMBER('III. New Locations'!I1538) = TRUE, 0, $C1539)</f>
        <v>0</v>
      </c>
      <c r="J1539">
        <f>IF(ISNUMBER('III. New Locations'!J1538) = TRUE, 0, $C1539)</f>
        <v>0</v>
      </c>
      <c r="K1539">
        <f>IF(ISNUMBER('III. New Locations'!K1538) = TRUE, 0,$C1539)</f>
        <v>0</v>
      </c>
      <c r="M1539">
        <f>IF(ISNUMBER('III. New Locations'!M1538) = TRUE, 0,$C1539)</f>
        <v>0</v>
      </c>
      <c r="O1539">
        <f>IF(ISNUMBER('III. New Locations'!O1538) = TRUE, 0, $C1539)</f>
        <v>0</v>
      </c>
      <c r="P1539">
        <f>IF(ISNUMBER('III. New Locations'!P1538) = TRUE, 0, $C1539)</f>
        <v>0</v>
      </c>
      <c r="Q1539">
        <f>IF(ISNUMBER('III. New Locations'!Q1538) = TRUE, 0, $C1539)</f>
        <v>0</v>
      </c>
      <c r="R1539">
        <f>IF(ISNUMBER('III. New Locations'!R1538) = TRUE, IF('III. New Locations'!R1538 &gt;= 0, IF('III. New Locations'!R1538 &lt;=1, 0, $C1539),$C1539),$C1539)</f>
        <v>0</v>
      </c>
      <c r="S1539">
        <f>IF(ISNUMBER('III. New Locations'!S1538) = TRUE, IF('III. New Locations'!S1538 &gt;= 0, IF('III. New Locations'!S1538 &lt;=1, 0, $C1539), $C1539), $C1539)</f>
        <v>0</v>
      </c>
      <c r="T1539">
        <f>IF('III. New Locations'!T1538 = "-Unknown-", $C1539, 0)</f>
        <v>0</v>
      </c>
      <c r="U1539">
        <f>IF(LEN('III. New Locations'!U1538)&gt;1, 0, IF(T1539 = 0, 0, $C1539))</f>
        <v>0</v>
      </c>
      <c r="V1539">
        <f>IF('III. New Locations'!V1538 = "Unknown", $C1539, 0)</f>
        <v>0</v>
      </c>
      <c r="W1539">
        <f>IF(LEN('III. New Locations'!W1538)&gt;1, 0, IF(V1539 = 0, 0, $C1539))</f>
        <v>0</v>
      </c>
      <c r="X1539" t="str">
        <f>'III. New Locations'!X1538</f>
        <v>Unknown</v>
      </c>
      <c r="Y1539">
        <f>IF(ISNUMBER('III. New Locations'!Y1538) = TRUE, IF('III. New Locations'!Y1538 &gt;= 1400, IF('III. New Locations'!Y1538 &lt;=2100, 0, $C1539), $C1539), $C1539)</f>
        <v>0</v>
      </c>
      <c r="Z1539">
        <f>IF(ISNUMBER('III. New Locations'!Z1538) = TRUE, IF('III. New Locations'!Z1538 &gt;= 1400, IF('III. New Locations'!Z1538 &lt;=2100, 0, $C1539), $C1539), $C1539)</f>
        <v>0</v>
      </c>
      <c r="AA1539">
        <f>IF(ISNUMBER('III. New Locations'!AA1538) = TRUE, IF('III. New Locations'!AA1538 &gt;= 1400, IF('III. New Locations'!AA1538 &lt;=2100, 0, $C1539), $C1539), $C1539)</f>
        <v>0</v>
      </c>
      <c r="AC1539">
        <f>IF(ISNUMBER('III. New Locations'!AC1538) = TRUE, IF('III. New Locations'!AC1538 &gt;= 0, IF('III. New Locations'!AC1538 &lt;=1, 0,$C1539),$C1539), $C1539)</f>
        <v>0</v>
      </c>
    </row>
    <row r="1540" spans="1:29" x14ac:dyDescent="0.25">
      <c r="A1540">
        <f>'III. New Locations'!A1539</f>
        <v>1537</v>
      </c>
      <c r="C1540" s="4">
        <f>IF(LEN('III. New Locations'!C1539) &gt; 2, 1, 0)</f>
        <v>0</v>
      </c>
      <c r="E1540">
        <f>IF(LEN('III. New Locations'!E1539) = 2, IF('III. New Locations'!E1539 = "--", $C1540, 0), $C1540)</f>
        <v>0</v>
      </c>
      <c r="F1540">
        <f>IF(LEN('III. New Locations'!F1539) &gt; 4, 0, $C1540)</f>
        <v>0</v>
      </c>
      <c r="G1540">
        <f>IF(ISNUMBER('III. New Locations'!G1539) = TRUE, 0, $C1540)</f>
        <v>0</v>
      </c>
      <c r="H1540">
        <f>IF(ISNUMBER('III. New Locations'!H1539) = TRUE, 0, $C1540)</f>
        <v>0</v>
      </c>
      <c r="I1540">
        <f>IF(ISNUMBER('III. New Locations'!I1539) = TRUE, 0, $C1540)</f>
        <v>0</v>
      </c>
      <c r="J1540">
        <f>IF(ISNUMBER('III. New Locations'!J1539) = TRUE, 0, $C1540)</f>
        <v>0</v>
      </c>
      <c r="K1540">
        <f>IF(ISNUMBER('III. New Locations'!K1539) = TRUE, 0,$C1540)</f>
        <v>0</v>
      </c>
      <c r="M1540">
        <f>IF(ISNUMBER('III. New Locations'!M1539) = TRUE, 0,$C1540)</f>
        <v>0</v>
      </c>
      <c r="O1540">
        <f>IF(ISNUMBER('III. New Locations'!O1539) = TRUE, 0, $C1540)</f>
        <v>0</v>
      </c>
      <c r="P1540">
        <f>IF(ISNUMBER('III. New Locations'!P1539) = TRUE, 0, $C1540)</f>
        <v>0</v>
      </c>
      <c r="Q1540">
        <f>IF(ISNUMBER('III. New Locations'!Q1539) = TRUE, 0, $C1540)</f>
        <v>0</v>
      </c>
      <c r="R1540">
        <f>IF(ISNUMBER('III. New Locations'!R1539) = TRUE, IF('III. New Locations'!R1539 &gt;= 0, IF('III. New Locations'!R1539 &lt;=1, 0, $C1540),$C1540),$C1540)</f>
        <v>0</v>
      </c>
      <c r="S1540">
        <f>IF(ISNUMBER('III. New Locations'!S1539) = TRUE, IF('III. New Locations'!S1539 &gt;= 0, IF('III. New Locations'!S1539 &lt;=1, 0, $C1540), $C1540), $C1540)</f>
        <v>0</v>
      </c>
      <c r="T1540">
        <f>IF('III. New Locations'!T1539 = "-Unknown-", $C1540, 0)</f>
        <v>0</v>
      </c>
      <c r="U1540">
        <f>IF(LEN('III. New Locations'!U1539)&gt;1, 0, IF(T1540 = 0, 0, $C1540))</f>
        <v>0</v>
      </c>
      <c r="V1540">
        <f>IF('III. New Locations'!V1539 = "Unknown", $C1540, 0)</f>
        <v>0</v>
      </c>
      <c r="W1540">
        <f>IF(LEN('III. New Locations'!W1539)&gt;1, 0, IF(V1540 = 0, 0, $C1540))</f>
        <v>0</v>
      </c>
      <c r="X1540" t="str">
        <f>'III. New Locations'!X1539</f>
        <v>Unknown</v>
      </c>
      <c r="Y1540">
        <f>IF(ISNUMBER('III. New Locations'!Y1539) = TRUE, IF('III. New Locations'!Y1539 &gt;= 1400, IF('III. New Locations'!Y1539 &lt;=2100, 0, $C1540), $C1540), $C1540)</f>
        <v>0</v>
      </c>
      <c r="Z1540">
        <f>IF(ISNUMBER('III. New Locations'!Z1539) = TRUE, IF('III. New Locations'!Z1539 &gt;= 1400, IF('III. New Locations'!Z1539 &lt;=2100, 0, $C1540), $C1540), $C1540)</f>
        <v>0</v>
      </c>
      <c r="AA1540">
        <f>IF(ISNUMBER('III. New Locations'!AA1539) = TRUE, IF('III. New Locations'!AA1539 &gt;= 1400, IF('III. New Locations'!AA1539 &lt;=2100, 0, $C1540), $C1540), $C1540)</f>
        <v>0</v>
      </c>
      <c r="AC1540">
        <f>IF(ISNUMBER('III. New Locations'!AC1539) = TRUE, IF('III. New Locations'!AC1539 &gt;= 0, IF('III. New Locations'!AC1539 &lt;=1, 0,$C1540),$C1540), $C1540)</f>
        <v>0</v>
      </c>
    </row>
    <row r="1541" spans="1:29" x14ac:dyDescent="0.25">
      <c r="A1541">
        <f>'III. New Locations'!A1540</f>
        <v>1538</v>
      </c>
      <c r="C1541" s="4">
        <f>IF(LEN('III. New Locations'!C1540) &gt; 2, 1, 0)</f>
        <v>0</v>
      </c>
      <c r="E1541">
        <f>IF(LEN('III. New Locations'!E1540) = 2, IF('III. New Locations'!E1540 = "--", $C1541, 0), $C1541)</f>
        <v>0</v>
      </c>
      <c r="F1541">
        <f>IF(LEN('III. New Locations'!F1540) &gt; 4, 0, $C1541)</f>
        <v>0</v>
      </c>
      <c r="G1541">
        <f>IF(ISNUMBER('III. New Locations'!G1540) = TRUE, 0, $C1541)</f>
        <v>0</v>
      </c>
      <c r="H1541">
        <f>IF(ISNUMBER('III. New Locations'!H1540) = TRUE, 0, $C1541)</f>
        <v>0</v>
      </c>
      <c r="I1541">
        <f>IF(ISNUMBER('III. New Locations'!I1540) = TRUE, 0, $C1541)</f>
        <v>0</v>
      </c>
      <c r="J1541">
        <f>IF(ISNUMBER('III. New Locations'!J1540) = TRUE, 0, $C1541)</f>
        <v>0</v>
      </c>
      <c r="K1541">
        <f>IF(ISNUMBER('III. New Locations'!K1540) = TRUE, 0,$C1541)</f>
        <v>0</v>
      </c>
      <c r="M1541">
        <f>IF(ISNUMBER('III. New Locations'!M1540) = TRUE, 0,$C1541)</f>
        <v>0</v>
      </c>
      <c r="O1541">
        <f>IF(ISNUMBER('III. New Locations'!O1540) = TRUE, 0, $C1541)</f>
        <v>0</v>
      </c>
      <c r="P1541">
        <f>IF(ISNUMBER('III. New Locations'!P1540) = TRUE, 0, $C1541)</f>
        <v>0</v>
      </c>
      <c r="Q1541">
        <f>IF(ISNUMBER('III. New Locations'!Q1540) = TRUE, 0, $C1541)</f>
        <v>0</v>
      </c>
      <c r="R1541">
        <f>IF(ISNUMBER('III. New Locations'!R1540) = TRUE, IF('III. New Locations'!R1540 &gt;= 0, IF('III. New Locations'!R1540 &lt;=1, 0, $C1541),$C1541),$C1541)</f>
        <v>0</v>
      </c>
      <c r="S1541">
        <f>IF(ISNUMBER('III. New Locations'!S1540) = TRUE, IF('III. New Locations'!S1540 &gt;= 0, IF('III. New Locations'!S1540 &lt;=1, 0, $C1541), $C1541), $C1541)</f>
        <v>0</v>
      </c>
      <c r="T1541">
        <f>IF('III. New Locations'!T1540 = "-Unknown-", $C1541, 0)</f>
        <v>0</v>
      </c>
      <c r="U1541">
        <f>IF(LEN('III. New Locations'!U1540)&gt;1, 0, IF(T1541 = 0, 0, $C1541))</f>
        <v>0</v>
      </c>
      <c r="V1541">
        <f>IF('III. New Locations'!V1540 = "Unknown", $C1541, 0)</f>
        <v>0</v>
      </c>
      <c r="W1541">
        <f>IF(LEN('III. New Locations'!W1540)&gt;1, 0, IF(V1541 = 0, 0, $C1541))</f>
        <v>0</v>
      </c>
      <c r="X1541" t="str">
        <f>'III. New Locations'!X1540</f>
        <v>Unknown</v>
      </c>
      <c r="Y1541">
        <f>IF(ISNUMBER('III. New Locations'!Y1540) = TRUE, IF('III. New Locations'!Y1540 &gt;= 1400, IF('III. New Locations'!Y1540 &lt;=2100, 0, $C1541), $C1541), $C1541)</f>
        <v>0</v>
      </c>
      <c r="Z1541">
        <f>IF(ISNUMBER('III. New Locations'!Z1540) = TRUE, IF('III. New Locations'!Z1540 &gt;= 1400, IF('III. New Locations'!Z1540 &lt;=2100, 0, $C1541), $C1541), $C1541)</f>
        <v>0</v>
      </c>
      <c r="AA1541">
        <f>IF(ISNUMBER('III. New Locations'!AA1540) = TRUE, IF('III. New Locations'!AA1540 &gt;= 1400, IF('III. New Locations'!AA1540 &lt;=2100, 0, $C1541), $C1541), $C1541)</f>
        <v>0</v>
      </c>
      <c r="AC1541">
        <f>IF(ISNUMBER('III. New Locations'!AC1540) = TRUE, IF('III. New Locations'!AC1540 &gt;= 0, IF('III. New Locations'!AC1540 &lt;=1, 0,$C1541),$C1541), $C1541)</f>
        <v>0</v>
      </c>
    </row>
    <row r="1542" spans="1:29" x14ac:dyDescent="0.25">
      <c r="A1542">
        <f>'III. New Locations'!A1541</f>
        <v>1539</v>
      </c>
      <c r="C1542" s="4">
        <f>IF(LEN('III. New Locations'!C1541) &gt; 2, 1, 0)</f>
        <v>0</v>
      </c>
      <c r="E1542">
        <f>IF(LEN('III. New Locations'!E1541) = 2, IF('III. New Locations'!E1541 = "--", $C1542, 0), $C1542)</f>
        <v>0</v>
      </c>
      <c r="F1542">
        <f>IF(LEN('III. New Locations'!F1541) &gt; 4, 0, $C1542)</f>
        <v>0</v>
      </c>
      <c r="G1542">
        <f>IF(ISNUMBER('III. New Locations'!G1541) = TRUE, 0, $C1542)</f>
        <v>0</v>
      </c>
      <c r="H1542">
        <f>IF(ISNUMBER('III. New Locations'!H1541) = TRUE, 0, $C1542)</f>
        <v>0</v>
      </c>
      <c r="I1542">
        <f>IF(ISNUMBER('III. New Locations'!I1541) = TRUE, 0, $C1542)</f>
        <v>0</v>
      </c>
      <c r="J1542">
        <f>IF(ISNUMBER('III. New Locations'!J1541) = TRUE, 0, $C1542)</f>
        <v>0</v>
      </c>
      <c r="K1542">
        <f>IF(ISNUMBER('III. New Locations'!K1541) = TRUE, 0,$C1542)</f>
        <v>0</v>
      </c>
      <c r="M1542">
        <f>IF(ISNUMBER('III. New Locations'!M1541) = TRUE, 0,$C1542)</f>
        <v>0</v>
      </c>
      <c r="O1542">
        <f>IF(ISNUMBER('III. New Locations'!O1541) = TRUE, 0, $C1542)</f>
        <v>0</v>
      </c>
      <c r="P1542">
        <f>IF(ISNUMBER('III. New Locations'!P1541) = TRUE, 0, $C1542)</f>
        <v>0</v>
      </c>
      <c r="Q1542">
        <f>IF(ISNUMBER('III. New Locations'!Q1541) = TRUE, 0, $C1542)</f>
        <v>0</v>
      </c>
      <c r="R1542">
        <f>IF(ISNUMBER('III. New Locations'!R1541) = TRUE, IF('III. New Locations'!R1541 &gt;= 0, IF('III. New Locations'!R1541 &lt;=1, 0, $C1542),$C1542),$C1542)</f>
        <v>0</v>
      </c>
      <c r="S1542">
        <f>IF(ISNUMBER('III. New Locations'!S1541) = TRUE, IF('III. New Locations'!S1541 &gt;= 0, IF('III. New Locations'!S1541 &lt;=1, 0, $C1542), $C1542), $C1542)</f>
        <v>0</v>
      </c>
      <c r="T1542">
        <f>IF('III. New Locations'!T1541 = "-Unknown-", $C1542, 0)</f>
        <v>0</v>
      </c>
      <c r="U1542">
        <f>IF(LEN('III. New Locations'!U1541)&gt;1, 0, IF(T1542 = 0, 0, $C1542))</f>
        <v>0</v>
      </c>
      <c r="V1542">
        <f>IF('III. New Locations'!V1541 = "Unknown", $C1542, 0)</f>
        <v>0</v>
      </c>
      <c r="W1542">
        <f>IF(LEN('III. New Locations'!W1541)&gt;1, 0, IF(V1542 = 0, 0, $C1542))</f>
        <v>0</v>
      </c>
      <c r="X1542" t="str">
        <f>'III. New Locations'!X1541</f>
        <v>Unknown</v>
      </c>
      <c r="Y1542">
        <f>IF(ISNUMBER('III. New Locations'!Y1541) = TRUE, IF('III. New Locations'!Y1541 &gt;= 1400, IF('III. New Locations'!Y1541 &lt;=2100, 0, $C1542), $C1542), $C1542)</f>
        <v>0</v>
      </c>
      <c r="Z1542">
        <f>IF(ISNUMBER('III. New Locations'!Z1541) = TRUE, IF('III. New Locations'!Z1541 &gt;= 1400, IF('III. New Locations'!Z1541 &lt;=2100, 0, $C1542), $C1542), $C1542)</f>
        <v>0</v>
      </c>
      <c r="AA1542">
        <f>IF(ISNUMBER('III. New Locations'!AA1541) = TRUE, IF('III. New Locations'!AA1541 &gt;= 1400, IF('III. New Locations'!AA1541 &lt;=2100, 0, $C1542), $C1542), $C1542)</f>
        <v>0</v>
      </c>
      <c r="AC1542">
        <f>IF(ISNUMBER('III. New Locations'!AC1541) = TRUE, IF('III. New Locations'!AC1541 &gt;= 0, IF('III. New Locations'!AC1541 &lt;=1, 0,$C1542),$C1542), $C1542)</f>
        <v>0</v>
      </c>
    </row>
    <row r="1543" spans="1:29" x14ac:dyDescent="0.25">
      <c r="A1543">
        <f>'III. New Locations'!A1542</f>
        <v>1540</v>
      </c>
      <c r="C1543" s="4">
        <f>IF(LEN('III. New Locations'!C1542) &gt; 2, 1, 0)</f>
        <v>0</v>
      </c>
      <c r="E1543">
        <f>IF(LEN('III. New Locations'!E1542) = 2, IF('III. New Locations'!E1542 = "--", $C1543, 0), $C1543)</f>
        <v>0</v>
      </c>
      <c r="F1543">
        <f>IF(LEN('III. New Locations'!F1542) &gt; 4, 0, $C1543)</f>
        <v>0</v>
      </c>
      <c r="G1543">
        <f>IF(ISNUMBER('III. New Locations'!G1542) = TRUE, 0, $C1543)</f>
        <v>0</v>
      </c>
      <c r="H1543">
        <f>IF(ISNUMBER('III. New Locations'!H1542) = TRUE, 0, $C1543)</f>
        <v>0</v>
      </c>
      <c r="I1543">
        <f>IF(ISNUMBER('III. New Locations'!I1542) = TRUE, 0, $C1543)</f>
        <v>0</v>
      </c>
      <c r="J1543">
        <f>IF(ISNUMBER('III. New Locations'!J1542) = TRUE, 0, $C1543)</f>
        <v>0</v>
      </c>
      <c r="K1543">
        <f>IF(ISNUMBER('III. New Locations'!K1542) = TRUE, 0,$C1543)</f>
        <v>0</v>
      </c>
      <c r="M1543">
        <f>IF(ISNUMBER('III. New Locations'!M1542) = TRUE, 0,$C1543)</f>
        <v>0</v>
      </c>
      <c r="O1543">
        <f>IF(ISNUMBER('III. New Locations'!O1542) = TRUE, 0, $C1543)</f>
        <v>0</v>
      </c>
      <c r="P1543">
        <f>IF(ISNUMBER('III. New Locations'!P1542) = TRUE, 0, $C1543)</f>
        <v>0</v>
      </c>
      <c r="Q1543">
        <f>IF(ISNUMBER('III. New Locations'!Q1542) = TRUE, 0, $C1543)</f>
        <v>0</v>
      </c>
      <c r="R1543">
        <f>IF(ISNUMBER('III. New Locations'!R1542) = TRUE, IF('III. New Locations'!R1542 &gt;= 0, IF('III. New Locations'!R1542 &lt;=1, 0, $C1543),$C1543),$C1543)</f>
        <v>0</v>
      </c>
      <c r="S1543">
        <f>IF(ISNUMBER('III. New Locations'!S1542) = TRUE, IF('III. New Locations'!S1542 &gt;= 0, IF('III. New Locations'!S1542 &lt;=1, 0, $C1543), $C1543), $C1543)</f>
        <v>0</v>
      </c>
      <c r="T1543">
        <f>IF('III. New Locations'!T1542 = "-Unknown-", $C1543, 0)</f>
        <v>0</v>
      </c>
      <c r="U1543">
        <f>IF(LEN('III. New Locations'!U1542)&gt;1, 0, IF(T1543 = 0, 0, $C1543))</f>
        <v>0</v>
      </c>
      <c r="V1543">
        <f>IF('III. New Locations'!V1542 = "Unknown", $C1543, 0)</f>
        <v>0</v>
      </c>
      <c r="W1543">
        <f>IF(LEN('III. New Locations'!W1542)&gt;1, 0, IF(V1543 = 0, 0, $C1543))</f>
        <v>0</v>
      </c>
      <c r="X1543" t="str">
        <f>'III. New Locations'!X1542</f>
        <v>Unknown</v>
      </c>
      <c r="Y1543">
        <f>IF(ISNUMBER('III. New Locations'!Y1542) = TRUE, IF('III. New Locations'!Y1542 &gt;= 1400, IF('III. New Locations'!Y1542 &lt;=2100, 0, $C1543), $C1543), $C1543)</f>
        <v>0</v>
      </c>
      <c r="Z1543">
        <f>IF(ISNUMBER('III. New Locations'!Z1542) = TRUE, IF('III. New Locations'!Z1542 &gt;= 1400, IF('III. New Locations'!Z1542 &lt;=2100, 0, $C1543), $C1543), $C1543)</f>
        <v>0</v>
      </c>
      <c r="AA1543">
        <f>IF(ISNUMBER('III. New Locations'!AA1542) = TRUE, IF('III. New Locations'!AA1542 &gt;= 1400, IF('III. New Locations'!AA1542 &lt;=2100, 0, $C1543), $C1543), $C1543)</f>
        <v>0</v>
      </c>
      <c r="AC1543">
        <f>IF(ISNUMBER('III. New Locations'!AC1542) = TRUE, IF('III. New Locations'!AC1542 &gt;= 0, IF('III. New Locations'!AC1542 &lt;=1, 0,$C1543),$C1543), $C1543)</f>
        <v>0</v>
      </c>
    </row>
    <row r="1544" spans="1:29" x14ac:dyDescent="0.25">
      <c r="A1544">
        <f>'III. New Locations'!A1543</f>
        <v>1541</v>
      </c>
      <c r="C1544" s="4">
        <f>IF(LEN('III. New Locations'!C1543) &gt; 2, 1, 0)</f>
        <v>0</v>
      </c>
      <c r="E1544">
        <f>IF(LEN('III. New Locations'!E1543) = 2, IF('III. New Locations'!E1543 = "--", $C1544, 0), $C1544)</f>
        <v>0</v>
      </c>
      <c r="F1544">
        <f>IF(LEN('III. New Locations'!F1543) &gt; 4, 0, $C1544)</f>
        <v>0</v>
      </c>
      <c r="G1544">
        <f>IF(ISNUMBER('III. New Locations'!G1543) = TRUE, 0, $C1544)</f>
        <v>0</v>
      </c>
      <c r="H1544">
        <f>IF(ISNUMBER('III. New Locations'!H1543) = TRUE, 0, $C1544)</f>
        <v>0</v>
      </c>
      <c r="I1544">
        <f>IF(ISNUMBER('III. New Locations'!I1543) = TRUE, 0, $C1544)</f>
        <v>0</v>
      </c>
      <c r="J1544">
        <f>IF(ISNUMBER('III. New Locations'!J1543) = TRUE, 0, $C1544)</f>
        <v>0</v>
      </c>
      <c r="K1544">
        <f>IF(ISNUMBER('III. New Locations'!K1543) = TRUE, 0,$C1544)</f>
        <v>0</v>
      </c>
      <c r="M1544">
        <f>IF(ISNUMBER('III. New Locations'!M1543) = TRUE, 0,$C1544)</f>
        <v>0</v>
      </c>
      <c r="O1544">
        <f>IF(ISNUMBER('III. New Locations'!O1543) = TRUE, 0, $C1544)</f>
        <v>0</v>
      </c>
      <c r="P1544">
        <f>IF(ISNUMBER('III. New Locations'!P1543) = TRUE, 0, $C1544)</f>
        <v>0</v>
      </c>
      <c r="Q1544">
        <f>IF(ISNUMBER('III. New Locations'!Q1543) = TRUE, 0, $C1544)</f>
        <v>0</v>
      </c>
      <c r="R1544">
        <f>IF(ISNUMBER('III. New Locations'!R1543) = TRUE, IF('III. New Locations'!R1543 &gt;= 0, IF('III. New Locations'!R1543 &lt;=1, 0, $C1544),$C1544),$C1544)</f>
        <v>0</v>
      </c>
      <c r="S1544">
        <f>IF(ISNUMBER('III. New Locations'!S1543) = TRUE, IF('III. New Locations'!S1543 &gt;= 0, IF('III. New Locations'!S1543 &lt;=1, 0, $C1544), $C1544), $C1544)</f>
        <v>0</v>
      </c>
      <c r="T1544">
        <f>IF('III. New Locations'!T1543 = "-Unknown-", $C1544, 0)</f>
        <v>0</v>
      </c>
      <c r="U1544">
        <f>IF(LEN('III. New Locations'!U1543)&gt;1, 0, IF(T1544 = 0, 0, $C1544))</f>
        <v>0</v>
      </c>
      <c r="V1544">
        <f>IF('III. New Locations'!V1543 = "Unknown", $C1544, 0)</f>
        <v>0</v>
      </c>
      <c r="W1544">
        <f>IF(LEN('III. New Locations'!W1543)&gt;1, 0, IF(V1544 = 0, 0, $C1544))</f>
        <v>0</v>
      </c>
      <c r="X1544" t="str">
        <f>'III. New Locations'!X1543</f>
        <v>Unknown</v>
      </c>
      <c r="Y1544">
        <f>IF(ISNUMBER('III. New Locations'!Y1543) = TRUE, IF('III. New Locations'!Y1543 &gt;= 1400, IF('III. New Locations'!Y1543 &lt;=2100, 0, $C1544), $C1544), $C1544)</f>
        <v>0</v>
      </c>
      <c r="Z1544">
        <f>IF(ISNUMBER('III. New Locations'!Z1543) = TRUE, IF('III. New Locations'!Z1543 &gt;= 1400, IF('III. New Locations'!Z1543 &lt;=2100, 0, $C1544), $C1544), $C1544)</f>
        <v>0</v>
      </c>
      <c r="AA1544">
        <f>IF(ISNUMBER('III. New Locations'!AA1543) = TRUE, IF('III. New Locations'!AA1543 &gt;= 1400, IF('III. New Locations'!AA1543 &lt;=2100, 0, $C1544), $C1544), $C1544)</f>
        <v>0</v>
      </c>
      <c r="AC1544">
        <f>IF(ISNUMBER('III. New Locations'!AC1543) = TRUE, IF('III. New Locations'!AC1543 &gt;= 0, IF('III. New Locations'!AC1543 &lt;=1, 0,$C1544),$C1544), $C1544)</f>
        <v>0</v>
      </c>
    </row>
    <row r="1545" spans="1:29" x14ac:dyDescent="0.25">
      <c r="A1545">
        <f>'III. New Locations'!A1544</f>
        <v>1542</v>
      </c>
      <c r="C1545" s="4">
        <f>IF(LEN('III. New Locations'!C1544) &gt; 2, 1, 0)</f>
        <v>0</v>
      </c>
      <c r="E1545">
        <f>IF(LEN('III. New Locations'!E1544) = 2, IF('III. New Locations'!E1544 = "--", $C1545, 0), $C1545)</f>
        <v>0</v>
      </c>
      <c r="F1545">
        <f>IF(LEN('III. New Locations'!F1544) &gt; 4, 0, $C1545)</f>
        <v>0</v>
      </c>
      <c r="G1545">
        <f>IF(ISNUMBER('III. New Locations'!G1544) = TRUE, 0, $C1545)</f>
        <v>0</v>
      </c>
      <c r="H1545">
        <f>IF(ISNUMBER('III. New Locations'!H1544) = TRUE, 0, $C1545)</f>
        <v>0</v>
      </c>
      <c r="I1545">
        <f>IF(ISNUMBER('III. New Locations'!I1544) = TRUE, 0, $C1545)</f>
        <v>0</v>
      </c>
      <c r="J1545">
        <f>IF(ISNUMBER('III. New Locations'!J1544) = TRUE, 0, $C1545)</f>
        <v>0</v>
      </c>
      <c r="K1545">
        <f>IF(ISNUMBER('III. New Locations'!K1544) = TRUE, 0,$C1545)</f>
        <v>0</v>
      </c>
      <c r="M1545">
        <f>IF(ISNUMBER('III. New Locations'!M1544) = TRUE, 0,$C1545)</f>
        <v>0</v>
      </c>
      <c r="O1545">
        <f>IF(ISNUMBER('III. New Locations'!O1544) = TRUE, 0, $C1545)</f>
        <v>0</v>
      </c>
      <c r="P1545">
        <f>IF(ISNUMBER('III. New Locations'!P1544) = TRUE, 0, $C1545)</f>
        <v>0</v>
      </c>
      <c r="Q1545">
        <f>IF(ISNUMBER('III. New Locations'!Q1544) = TRUE, 0, $C1545)</f>
        <v>0</v>
      </c>
      <c r="R1545">
        <f>IF(ISNUMBER('III. New Locations'!R1544) = TRUE, IF('III. New Locations'!R1544 &gt;= 0, IF('III. New Locations'!R1544 &lt;=1, 0, $C1545),$C1545),$C1545)</f>
        <v>0</v>
      </c>
      <c r="S1545">
        <f>IF(ISNUMBER('III. New Locations'!S1544) = TRUE, IF('III. New Locations'!S1544 &gt;= 0, IF('III. New Locations'!S1544 &lt;=1, 0, $C1545), $C1545), $C1545)</f>
        <v>0</v>
      </c>
      <c r="T1545">
        <f>IF('III. New Locations'!T1544 = "-Unknown-", $C1545, 0)</f>
        <v>0</v>
      </c>
      <c r="U1545">
        <f>IF(LEN('III. New Locations'!U1544)&gt;1, 0, IF(T1545 = 0, 0, $C1545))</f>
        <v>0</v>
      </c>
      <c r="V1545">
        <f>IF('III. New Locations'!V1544 = "Unknown", $C1545, 0)</f>
        <v>0</v>
      </c>
      <c r="W1545">
        <f>IF(LEN('III. New Locations'!W1544)&gt;1, 0, IF(V1545 = 0, 0, $C1545))</f>
        <v>0</v>
      </c>
      <c r="X1545" t="str">
        <f>'III. New Locations'!X1544</f>
        <v>Unknown</v>
      </c>
      <c r="Y1545">
        <f>IF(ISNUMBER('III. New Locations'!Y1544) = TRUE, IF('III. New Locations'!Y1544 &gt;= 1400, IF('III. New Locations'!Y1544 &lt;=2100, 0, $C1545), $C1545), $C1545)</f>
        <v>0</v>
      </c>
      <c r="Z1545">
        <f>IF(ISNUMBER('III. New Locations'!Z1544) = TRUE, IF('III. New Locations'!Z1544 &gt;= 1400, IF('III. New Locations'!Z1544 &lt;=2100, 0, $C1545), $C1545), $C1545)</f>
        <v>0</v>
      </c>
      <c r="AA1545">
        <f>IF(ISNUMBER('III. New Locations'!AA1544) = TRUE, IF('III. New Locations'!AA1544 &gt;= 1400, IF('III. New Locations'!AA1544 &lt;=2100, 0, $C1545), $C1545), $C1545)</f>
        <v>0</v>
      </c>
      <c r="AC1545">
        <f>IF(ISNUMBER('III. New Locations'!AC1544) = TRUE, IF('III. New Locations'!AC1544 &gt;= 0, IF('III. New Locations'!AC1544 &lt;=1, 0,$C1545),$C1545), $C1545)</f>
        <v>0</v>
      </c>
    </row>
    <row r="1546" spans="1:29" x14ac:dyDescent="0.25">
      <c r="A1546">
        <f>'III. New Locations'!A1545</f>
        <v>1543</v>
      </c>
      <c r="C1546" s="4">
        <f>IF(LEN('III. New Locations'!C1545) &gt; 2, 1, 0)</f>
        <v>0</v>
      </c>
      <c r="E1546">
        <f>IF(LEN('III. New Locations'!E1545) = 2, IF('III. New Locations'!E1545 = "--", $C1546, 0), $C1546)</f>
        <v>0</v>
      </c>
      <c r="F1546">
        <f>IF(LEN('III. New Locations'!F1545) &gt; 4, 0, $C1546)</f>
        <v>0</v>
      </c>
      <c r="G1546">
        <f>IF(ISNUMBER('III. New Locations'!G1545) = TRUE, 0, $C1546)</f>
        <v>0</v>
      </c>
      <c r="H1546">
        <f>IF(ISNUMBER('III. New Locations'!H1545) = TRUE, 0, $C1546)</f>
        <v>0</v>
      </c>
      <c r="I1546">
        <f>IF(ISNUMBER('III. New Locations'!I1545) = TRUE, 0, $C1546)</f>
        <v>0</v>
      </c>
      <c r="J1546">
        <f>IF(ISNUMBER('III. New Locations'!J1545) = TRUE, 0, $C1546)</f>
        <v>0</v>
      </c>
      <c r="K1546">
        <f>IF(ISNUMBER('III. New Locations'!K1545) = TRUE, 0,$C1546)</f>
        <v>0</v>
      </c>
      <c r="M1546">
        <f>IF(ISNUMBER('III. New Locations'!M1545) = TRUE, 0,$C1546)</f>
        <v>0</v>
      </c>
      <c r="O1546">
        <f>IF(ISNUMBER('III. New Locations'!O1545) = TRUE, 0, $C1546)</f>
        <v>0</v>
      </c>
      <c r="P1546">
        <f>IF(ISNUMBER('III. New Locations'!P1545) = TRUE, 0, $C1546)</f>
        <v>0</v>
      </c>
      <c r="Q1546">
        <f>IF(ISNUMBER('III. New Locations'!Q1545) = TRUE, 0, $C1546)</f>
        <v>0</v>
      </c>
      <c r="R1546">
        <f>IF(ISNUMBER('III. New Locations'!R1545) = TRUE, IF('III. New Locations'!R1545 &gt;= 0, IF('III. New Locations'!R1545 &lt;=1, 0, $C1546),$C1546),$C1546)</f>
        <v>0</v>
      </c>
      <c r="S1546">
        <f>IF(ISNUMBER('III. New Locations'!S1545) = TRUE, IF('III. New Locations'!S1545 &gt;= 0, IF('III. New Locations'!S1545 &lt;=1, 0, $C1546), $C1546), $C1546)</f>
        <v>0</v>
      </c>
      <c r="T1546">
        <f>IF('III. New Locations'!T1545 = "-Unknown-", $C1546, 0)</f>
        <v>0</v>
      </c>
      <c r="U1546">
        <f>IF(LEN('III. New Locations'!U1545)&gt;1, 0, IF(T1546 = 0, 0, $C1546))</f>
        <v>0</v>
      </c>
      <c r="V1546">
        <f>IF('III. New Locations'!V1545 = "Unknown", $C1546, 0)</f>
        <v>0</v>
      </c>
      <c r="W1546">
        <f>IF(LEN('III. New Locations'!W1545)&gt;1, 0, IF(V1546 = 0, 0, $C1546))</f>
        <v>0</v>
      </c>
      <c r="X1546" t="str">
        <f>'III. New Locations'!X1545</f>
        <v>Unknown</v>
      </c>
      <c r="Y1546">
        <f>IF(ISNUMBER('III. New Locations'!Y1545) = TRUE, IF('III. New Locations'!Y1545 &gt;= 1400, IF('III. New Locations'!Y1545 &lt;=2100, 0, $C1546), $C1546), $C1546)</f>
        <v>0</v>
      </c>
      <c r="Z1546">
        <f>IF(ISNUMBER('III. New Locations'!Z1545) = TRUE, IF('III. New Locations'!Z1545 &gt;= 1400, IF('III. New Locations'!Z1545 &lt;=2100, 0, $C1546), $C1546), $C1546)</f>
        <v>0</v>
      </c>
      <c r="AA1546">
        <f>IF(ISNUMBER('III. New Locations'!AA1545) = TRUE, IF('III. New Locations'!AA1545 &gt;= 1400, IF('III. New Locations'!AA1545 &lt;=2100, 0, $C1546), $C1546), $C1546)</f>
        <v>0</v>
      </c>
      <c r="AC1546">
        <f>IF(ISNUMBER('III. New Locations'!AC1545) = TRUE, IF('III. New Locations'!AC1545 &gt;= 0, IF('III. New Locations'!AC1545 &lt;=1, 0,$C1546),$C1546), $C1546)</f>
        <v>0</v>
      </c>
    </row>
    <row r="1547" spans="1:29" x14ac:dyDescent="0.25">
      <c r="A1547">
        <f>'III. New Locations'!A1546</f>
        <v>1544</v>
      </c>
      <c r="C1547" s="4">
        <f>IF(LEN('III. New Locations'!C1546) &gt; 2, 1, 0)</f>
        <v>0</v>
      </c>
      <c r="E1547">
        <f>IF(LEN('III. New Locations'!E1546) = 2, IF('III. New Locations'!E1546 = "--", $C1547, 0), $C1547)</f>
        <v>0</v>
      </c>
      <c r="F1547">
        <f>IF(LEN('III. New Locations'!F1546) &gt; 4, 0, $C1547)</f>
        <v>0</v>
      </c>
      <c r="G1547">
        <f>IF(ISNUMBER('III. New Locations'!G1546) = TRUE, 0, $C1547)</f>
        <v>0</v>
      </c>
      <c r="H1547">
        <f>IF(ISNUMBER('III. New Locations'!H1546) = TRUE, 0, $C1547)</f>
        <v>0</v>
      </c>
      <c r="I1547">
        <f>IF(ISNUMBER('III. New Locations'!I1546) = TRUE, 0, $C1547)</f>
        <v>0</v>
      </c>
      <c r="J1547">
        <f>IF(ISNUMBER('III. New Locations'!J1546) = TRUE, 0, $C1547)</f>
        <v>0</v>
      </c>
      <c r="K1547">
        <f>IF(ISNUMBER('III. New Locations'!K1546) = TRUE, 0,$C1547)</f>
        <v>0</v>
      </c>
      <c r="M1547">
        <f>IF(ISNUMBER('III. New Locations'!M1546) = TRUE, 0,$C1547)</f>
        <v>0</v>
      </c>
      <c r="O1547">
        <f>IF(ISNUMBER('III. New Locations'!O1546) = TRUE, 0, $C1547)</f>
        <v>0</v>
      </c>
      <c r="P1547">
        <f>IF(ISNUMBER('III. New Locations'!P1546) = TRUE, 0, $C1547)</f>
        <v>0</v>
      </c>
      <c r="Q1547">
        <f>IF(ISNUMBER('III. New Locations'!Q1546) = TRUE, 0, $C1547)</f>
        <v>0</v>
      </c>
      <c r="R1547">
        <f>IF(ISNUMBER('III. New Locations'!R1546) = TRUE, IF('III. New Locations'!R1546 &gt;= 0, IF('III. New Locations'!R1546 &lt;=1, 0, $C1547),$C1547),$C1547)</f>
        <v>0</v>
      </c>
      <c r="S1547">
        <f>IF(ISNUMBER('III. New Locations'!S1546) = TRUE, IF('III. New Locations'!S1546 &gt;= 0, IF('III. New Locations'!S1546 &lt;=1, 0, $C1547), $C1547), $C1547)</f>
        <v>0</v>
      </c>
      <c r="T1547">
        <f>IF('III. New Locations'!T1546 = "-Unknown-", $C1547, 0)</f>
        <v>0</v>
      </c>
      <c r="U1547">
        <f>IF(LEN('III. New Locations'!U1546)&gt;1, 0, IF(T1547 = 0, 0, $C1547))</f>
        <v>0</v>
      </c>
      <c r="V1547">
        <f>IF('III. New Locations'!V1546 = "Unknown", $C1547, 0)</f>
        <v>0</v>
      </c>
      <c r="W1547">
        <f>IF(LEN('III. New Locations'!W1546)&gt;1, 0, IF(V1547 = 0, 0, $C1547))</f>
        <v>0</v>
      </c>
      <c r="X1547" t="str">
        <f>'III. New Locations'!X1546</f>
        <v>Unknown</v>
      </c>
      <c r="Y1547">
        <f>IF(ISNUMBER('III. New Locations'!Y1546) = TRUE, IF('III. New Locations'!Y1546 &gt;= 1400, IF('III. New Locations'!Y1546 &lt;=2100, 0, $C1547), $C1547), $C1547)</f>
        <v>0</v>
      </c>
      <c r="Z1547">
        <f>IF(ISNUMBER('III. New Locations'!Z1546) = TRUE, IF('III. New Locations'!Z1546 &gt;= 1400, IF('III. New Locations'!Z1546 &lt;=2100, 0, $C1547), $C1547), $C1547)</f>
        <v>0</v>
      </c>
      <c r="AA1547">
        <f>IF(ISNUMBER('III. New Locations'!AA1546) = TRUE, IF('III. New Locations'!AA1546 &gt;= 1400, IF('III. New Locations'!AA1546 &lt;=2100, 0, $C1547), $C1547), $C1547)</f>
        <v>0</v>
      </c>
      <c r="AC1547">
        <f>IF(ISNUMBER('III. New Locations'!AC1546) = TRUE, IF('III. New Locations'!AC1546 &gt;= 0, IF('III. New Locations'!AC1546 &lt;=1, 0,$C1547),$C1547), $C1547)</f>
        <v>0</v>
      </c>
    </row>
    <row r="1548" spans="1:29" x14ac:dyDescent="0.25">
      <c r="A1548">
        <f>'III. New Locations'!A1547</f>
        <v>1545</v>
      </c>
      <c r="C1548" s="4">
        <f>IF(LEN('III. New Locations'!C1547) &gt; 2, 1, 0)</f>
        <v>0</v>
      </c>
      <c r="E1548">
        <f>IF(LEN('III. New Locations'!E1547) = 2, IF('III. New Locations'!E1547 = "--", $C1548, 0), $C1548)</f>
        <v>0</v>
      </c>
      <c r="F1548">
        <f>IF(LEN('III. New Locations'!F1547) &gt; 4, 0, $C1548)</f>
        <v>0</v>
      </c>
      <c r="G1548">
        <f>IF(ISNUMBER('III. New Locations'!G1547) = TRUE, 0, $C1548)</f>
        <v>0</v>
      </c>
      <c r="H1548">
        <f>IF(ISNUMBER('III. New Locations'!H1547) = TRUE, 0, $C1548)</f>
        <v>0</v>
      </c>
      <c r="I1548">
        <f>IF(ISNUMBER('III. New Locations'!I1547) = TRUE, 0, $C1548)</f>
        <v>0</v>
      </c>
      <c r="J1548">
        <f>IF(ISNUMBER('III. New Locations'!J1547) = TRUE, 0, $C1548)</f>
        <v>0</v>
      </c>
      <c r="K1548">
        <f>IF(ISNUMBER('III. New Locations'!K1547) = TRUE, 0,$C1548)</f>
        <v>0</v>
      </c>
      <c r="M1548">
        <f>IF(ISNUMBER('III. New Locations'!M1547) = TRUE, 0,$C1548)</f>
        <v>0</v>
      </c>
      <c r="O1548">
        <f>IF(ISNUMBER('III. New Locations'!O1547) = TRUE, 0, $C1548)</f>
        <v>0</v>
      </c>
      <c r="P1548">
        <f>IF(ISNUMBER('III. New Locations'!P1547) = TRUE, 0, $C1548)</f>
        <v>0</v>
      </c>
      <c r="Q1548">
        <f>IF(ISNUMBER('III. New Locations'!Q1547) = TRUE, 0, $C1548)</f>
        <v>0</v>
      </c>
      <c r="R1548">
        <f>IF(ISNUMBER('III. New Locations'!R1547) = TRUE, IF('III. New Locations'!R1547 &gt;= 0, IF('III. New Locations'!R1547 &lt;=1, 0, $C1548),$C1548),$C1548)</f>
        <v>0</v>
      </c>
      <c r="S1548">
        <f>IF(ISNUMBER('III. New Locations'!S1547) = TRUE, IF('III. New Locations'!S1547 &gt;= 0, IF('III. New Locations'!S1547 &lt;=1, 0, $C1548), $C1548), $C1548)</f>
        <v>0</v>
      </c>
      <c r="T1548">
        <f>IF('III. New Locations'!T1547 = "-Unknown-", $C1548, 0)</f>
        <v>0</v>
      </c>
      <c r="U1548">
        <f>IF(LEN('III. New Locations'!U1547)&gt;1, 0, IF(T1548 = 0, 0, $C1548))</f>
        <v>0</v>
      </c>
      <c r="V1548">
        <f>IF('III. New Locations'!V1547 = "Unknown", $C1548, 0)</f>
        <v>0</v>
      </c>
      <c r="W1548">
        <f>IF(LEN('III. New Locations'!W1547)&gt;1, 0, IF(V1548 = 0, 0, $C1548))</f>
        <v>0</v>
      </c>
      <c r="X1548" t="str">
        <f>'III. New Locations'!X1547</f>
        <v>Unknown</v>
      </c>
      <c r="Y1548">
        <f>IF(ISNUMBER('III. New Locations'!Y1547) = TRUE, IF('III. New Locations'!Y1547 &gt;= 1400, IF('III. New Locations'!Y1547 &lt;=2100, 0, $C1548), $C1548), $C1548)</f>
        <v>0</v>
      </c>
      <c r="Z1548">
        <f>IF(ISNUMBER('III. New Locations'!Z1547) = TRUE, IF('III. New Locations'!Z1547 &gt;= 1400, IF('III. New Locations'!Z1547 &lt;=2100, 0, $C1548), $C1548), $C1548)</f>
        <v>0</v>
      </c>
      <c r="AA1548">
        <f>IF(ISNUMBER('III. New Locations'!AA1547) = TRUE, IF('III. New Locations'!AA1547 &gt;= 1400, IF('III. New Locations'!AA1547 &lt;=2100, 0, $C1548), $C1548), $C1548)</f>
        <v>0</v>
      </c>
      <c r="AC1548">
        <f>IF(ISNUMBER('III. New Locations'!AC1547) = TRUE, IF('III. New Locations'!AC1547 &gt;= 0, IF('III. New Locations'!AC1547 &lt;=1, 0,$C1548),$C1548), $C1548)</f>
        <v>0</v>
      </c>
    </row>
    <row r="1549" spans="1:29" x14ac:dyDescent="0.25">
      <c r="A1549">
        <f>'III. New Locations'!A1548</f>
        <v>1546</v>
      </c>
      <c r="C1549" s="4">
        <f>IF(LEN('III. New Locations'!C1548) &gt; 2, 1, 0)</f>
        <v>0</v>
      </c>
      <c r="E1549">
        <f>IF(LEN('III. New Locations'!E1548) = 2, IF('III. New Locations'!E1548 = "--", $C1549, 0), $C1549)</f>
        <v>0</v>
      </c>
      <c r="F1549">
        <f>IF(LEN('III. New Locations'!F1548) &gt; 4, 0, $C1549)</f>
        <v>0</v>
      </c>
      <c r="G1549">
        <f>IF(ISNUMBER('III. New Locations'!G1548) = TRUE, 0, $C1549)</f>
        <v>0</v>
      </c>
      <c r="H1549">
        <f>IF(ISNUMBER('III. New Locations'!H1548) = TRUE, 0, $C1549)</f>
        <v>0</v>
      </c>
      <c r="I1549">
        <f>IF(ISNUMBER('III. New Locations'!I1548) = TRUE, 0, $C1549)</f>
        <v>0</v>
      </c>
      <c r="J1549">
        <f>IF(ISNUMBER('III. New Locations'!J1548) = TRUE, 0, $C1549)</f>
        <v>0</v>
      </c>
      <c r="K1549">
        <f>IF(ISNUMBER('III. New Locations'!K1548) = TRUE, 0,$C1549)</f>
        <v>0</v>
      </c>
      <c r="M1549">
        <f>IF(ISNUMBER('III. New Locations'!M1548) = TRUE, 0,$C1549)</f>
        <v>0</v>
      </c>
      <c r="O1549">
        <f>IF(ISNUMBER('III. New Locations'!O1548) = TRUE, 0, $C1549)</f>
        <v>0</v>
      </c>
      <c r="P1549">
        <f>IF(ISNUMBER('III. New Locations'!P1548) = TRUE, 0, $C1549)</f>
        <v>0</v>
      </c>
      <c r="Q1549">
        <f>IF(ISNUMBER('III. New Locations'!Q1548) = TRUE, 0, $C1549)</f>
        <v>0</v>
      </c>
      <c r="R1549">
        <f>IF(ISNUMBER('III. New Locations'!R1548) = TRUE, IF('III. New Locations'!R1548 &gt;= 0, IF('III. New Locations'!R1548 &lt;=1, 0, $C1549),$C1549),$C1549)</f>
        <v>0</v>
      </c>
      <c r="S1549">
        <f>IF(ISNUMBER('III. New Locations'!S1548) = TRUE, IF('III. New Locations'!S1548 &gt;= 0, IF('III. New Locations'!S1548 &lt;=1, 0, $C1549), $C1549), $C1549)</f>
        <v>0</v>
      </c>
      <c r="T1549">
        <f>IF('III. New Locations'!T1548 = "-Unknown-", $C1549, 0)</f>
        <v>0</v>
      </c>
      <c r="U1549">
        <f>IF(LEN('III. New Locations'!U1548)&gt;1, 0, IF(T1549 = 0, 0, $C1549))</f>
        <v>0</v>
      </c>
      <c r="V1549">
        <f>IF('III. New Locations'!V1548 = "Unknown", $C1549, 0)</f>
        <v>0</v>
      </c>
      <c r="W1549">
        <f>IF(LEN('III. New Locations'!W1548)&gt;1, 0, IF(V1549 = 0, 0, $C1549))</f>
        <v>0</v>
      </c>
      <c r="X1549" t="str">
        <f>'III. New Locations'!X1548</f>
        <v>Unknown</v>
      </c>
      <c r="Y1549">
        <f>IF(ISNUMBER('III. New Locations'!Y1548) = TRUE, IF('III. New Locations'!Y1548 &gt;= 1400, IF('III. New Locations'!Y1548 &lt;=2100, 0, $C1549), $C1549), $C1549)</f>
        <v>0</v>
      </c>
      <c r="Z1549">
        <f>IF(ISNUMBER('III. New Locations'!Z1548) = TRUE, IF('III. New Locations'!Z1548 &gt;= 1400, IF('III. New Locations'!Z1548 &lt;=2100, 0, $C1549), $C1549), $C1549)</f>
        <v>0</v>
      </c>
      <c r="AA1549">
        <f>IF(ISNUMBER('III. New Locations'!AA1548) = TRUE, IF('III. New Locations'!AA1548 &gt;= 1400, IF('III. New Locations'!AA1548 &lt;=2100, 0, $C1549), $C1549), $C1549)</f>
        <v>0</v>
      </c>
      <c r="AC1549">
        <f>IF(ISNUMBER('III. New Locations'!AC1548) = TRUE, IF('III. New Locations'!AC1548 &gt;= 0, IF('III. New Locations'!AC1548 &lt;=1, 0,$C1549),$C1549), $C1549)</f>
        <v>0</v>
      </c>
    </row>
    <row r="1550" spans="1:29" x14ac:dyDescent="0.25">
      <c r="A1550">
        <f>'III. New Locations'!A1549</f>
        <v>1547</v>
      </c>
      <c r="C1550" s="4">
        <f>IF(LEN('III. New Locations'!C1549) &gt; 2, 1, 0)</f>
        <v>0</v>
      </c>
      <c r="E1550">
        <f>IF(LEN('III. New Locations'!E1549) = 2, IF('III. New Locations'!E1549 = "--", $C1550, 0), $C1550)</f>
        <v>0</v>
      </c>
      <c r="F1550">
        <f>IF(LEN('III. New Locations'!F1549) &gt; 4, 0, $C1550)</f>
        <v>0</v>
      </c>
      <c r="G1550">
        <f>IF(ISNUMBER('III. New Locations'!G1549) = TRUE, 0, $C1550)</f>
        <v>0</v>
      </c>
      <c r="H1550">
        <f>IF(ISNUMBER('III. New Locations'!H1549) = TRUE, 0, $C1550)</f>
        <v>0</v>
      </c>
      <c r="I1550">
        <f>IF(ISNUMBER('III. New Locations'!I1549) = TRUE, 0, $C1550)</f>
        <v>0</v>
      </c>
      <c r="J1550">
        <f>IF(ISNUMBER('III. New Locations'!J1549) = TRUE, 0, $C1550)</f>
        <v>0</v>
      </c>
      <c r="K1550">
        <f>IF(ISNUMBER('III. New Locations'!K1549) = TRUE, 0,$C1550)</f>
        <v>0</v>
      </c>
      <c r="M1550">
        <f>IF(ISNUMBER('III. New Locations'!M1549) = TRUE, 0,$C1550)</f>
        <v>0</v>
      </c>
      <c r="O1550">
        <f>IF(ISNUMBER('III. New Locations'!O1549) = TRUE, 0, $C1550)</f>
        <v>0</v>
      </c>
      <c r="P1550">
        <f>IF(ISNUMBER('III. New Locations'!P1549) = TRUE, 0, $C1550)</f>
        <v>0</v>
      </c>
      <c r="Q1550">
        <f>IF(ISNUMBER('III. New Locations'!Q1549) = TRUE, 0, $C1550)</f>
        <v>0</v>
      </c>
      <c r="R1550">
        <f>IF(ISNUMBER('III. New Locations'!R1549) = TRUE, IF('III. New Locations'!R1549 &gt;= 0, IF('III. New Locations'!R1549 &lt;=1, 0, $C1550),$C1550),$C1550)</f>
        <v>0</v>
      </c>
      <c r="S1550">
        <f>IF(ISNUMBER('III. New Locations'!S1549) = TRUE, IF('III. New Locations'!S1549 &gt;= 0, IF('III. New Locations'!S1549 &lt;=1, 0, $C1550), $C1550), $C1550)</f>
        <v>0</v>
      </c>
      <c r="T1550">
        <f>IF('III. New Locations'!T1549 = "-Unknown-", $C1550, 0)</f>
        <v>0</v>
      </c>
      <c r="U1550">
        <f>IF(LEN('III. New Locations'!U1549)&gt;1, 0, IF(T1550 = 0, 0, $C1550))</f>
        <v>0</v>
      </c>
      <c r="V1550">
        <f>IF('III. New Locations'!V1549 = "Unknown", $C1550, 0)</f>
        <v>0</v>
      </c>
      <c r="W1550">
        <f>IF(LEN('III. New Locations'!W1549)&gt;1, 0, IF(V1550 = 0, 0, $C1550))</f>
        <v>0</v>
      </c>
      <c r="X1550" t="str">
        <f>'III. New Locations'!X1549</f>
        <v>Unknown</v>
      </c>
      <c r="Y1550">
        <f>IF(ISNUMBER('III. New Locations'!Y1549) = TRUE, IF('III. New Locations'!Y1549 &gt;= 1400, IF('III. New Locations'!Y1549 &lt;=2100, 0, $C1550), $C1550), $C1550)</f>
        <v>0</v>
      </c>
      <c r="Z1550">
        <f>IF(ISNUMBER('III. New Locations'!Z1549) = TRUE, IF('III. New Locations'!Z1549 &gt;= 1400, IF('III. New Locations'!Z1549 &lt;=2100, 0, $C1550), $C1550), $C1550)</f>
        <v>0</v>
      </c>
      <c r="AA1550">
        <f>IF(ISNUMBER('III. New Locations'!AA1549) = TRUE, IF('III. New Locations'!AA1549 &gt;= 1400, IF('III. New Locations'!AA1549 &lt;=2100, 0, $C1550), $C1550), $C1550)</f>
        <v>0</v>
      </c>
      <c r="AC1550">
        <f>IF(ISNUMBER('III. New Locations'!AC1549) = TRUE, IF('III. New Locations'!AC1549 &gt;= 0, IF('III. New Locations'!AC1549 &lt;=1, 0,$C1550),$C1550), $C1550)</f>
        <v>0</v>
      </c>
    </row>
    <row r="1551" spans="1:29" x14ac:dyDescent="0.25">
      <c r="A1551">
        <f>'III. New Locations'!A1550</f>
        <v>1548</v>
      </c>
      <c r="C1551" s="4">
        <f>IF(LEN('III. New Locations'!C1550) &gt; 2, 1, 0)</f>
        <v>0</v>
      </c>
      <c r="E1551">
        <f>IF(LEN('III. New Locations'!E1550) = 2, IF('III. New Locations'!E1550 = "--", $C1551, 0), $C1551)</f>
        <v>0</v>
      </c>
      <c r="F1551">
        <f>IF(LEN('III. New Locations'!F1550) &gt; 4, 0, $C1551)</f>
        <v>0</v>
      </c>
      <c r="G1551">
        <f>IF(ISNUMBER('III. New Locations'!G1550) = TRUE, 0, $C1551)</f>
        <v>0</v>
      </c>
      <c r="H1551">
        <f>IF(ISNUMBER('III. New Locations'!H1550) = TRUE, 0, $C1551)</f>
        <v>0</v>
      </c>
      <c r="I1551">
        <f>IF(ISNUMBER('III. New Locations'!I1550) = TRUE, 0, $C1551)</f>
        <v>0</v>
      </c>
      <c r="J1551">
        <f>IF(ISNUMBER('III. New Locations'!J1550) = TRUE, 0, $C1551)</f>
        <v>0</v>
      </c>
      <c r="K1551">
        <f>IF(ISNUMBER('III. New Locations'!K1550) = TRUE, 0,$C1551)</f>
        <v>0</v>
      </c>
      <c r="M1551">
        <f>IF(ISNUMBER('III. New Locations'!M1550) = TRUE, 0,$C1551)</f>
        <v>0</v>
      </c>
      <c r="O1551">
        <f>IF(ISNUMBER('III. New Locations'!O1550) = TRUE, 0, $C1551)</f>
        <v>0</v>
      </c>
      <c r="P1551">
        <f>IF(ISNUMBER('III. New Locations'!P1550) = TRUE, 0, $C1551)</f>
        <v>0</v>
      </c>
      <c r="Q1551">
        <f>IF(ISNUMBER('III. New Locations'!Q1550) = TRUE, 0, $C1551)</f>
        <v>0</v>
      </c>
      <c r="R1551">
        <f>IF(ISNUMBER('III. New Locations'!R1550) = TRUE, IF('III. New Locations'!R1550 &gt;= 0, IF('III. New Locations'!R1550 &lt;=1, 0, $C1551),$C1551),$C1551)</f>
        <v>0</v>
      </c>
      <c r="S1551">
        <f>IF(ISNUMBER('III. New Locations'!S1550) = TRUE, IF('III. New Locations'!S1550 &gt;= 0, IF('III. New Locations'!S1550 &lt;=1, 0, $C1551), $C1551), $C1551)</f>
        <v>0</v>
      </c>
      <c r="T1551">
        <f>IF('III. New Locations'!T1550 = "-Unknown-", $C1551, 0)</f>
        <v>0</v>
      </c>
      <c r="U1551">
        <f>IF(LEN('III. New Locations'!U1550)&gt;1, 0, IF(T1551 = 0, 0, $C1551))</f>
        <v>0</v>
      </c>
      <c r="V1551">
        <f>IF('III. New Locations'!V1550 = "Unknown", $C1551, 0)</f>
        <v>0</v>
      </c>
      <c r="W1551">
        <f>IF(LEN('III. New Locations'!W1550)&gt;1, 0, IF(V1551 = 0, 0, $C1551))</f>
        <v>0</v>
      </c>
      <c r="X1551" t="str">
        <f>'III. New Locations'!X1550</f>
        <v>Unknown</v>
      </c>
      <c r="Y1551">
        <f>IF(ISNUMBER('III. New Locations'!Y1550) = TRUE, IF('III. New Locations'!Y1550 &gt;= 1400, IF('III. New Locations'!Y1550 &lt;=2100, 0, $C1551), $C1551), $C1551)</f>
        <v>0</v>
      </c>
      <c r="Z1551">
        <f>IF(ISNUMBER('III. New Locations'!Z1550) = TRUE, IF('III. New Locations'!Z1550 &gt;= 1400, IF('III. New Locations'!Z1550 &lt;=2100, 0, $C1551), $C1551), $C1551)</f>
        <v>0</v>
      </c>
      <c r="AA1551">
        <f>IF(ISNUMBER('III. New Locations'!AA1550) = TRUE, IF('III. New Locations'!AA1550 &gt;= 1400, IF('III. New Locations'!AA1550 &lt;=2100, 0, $C1551), $C1551), $C1551)</f>
        <v>0</v>
      </c>
      <c r="AC1551">
        <f>IF(ISNUMBER('III. New Locations'!AC1550) = TRUE, IF('III. New Locations'!AC1550 &gt;= 0, IF('III. New Locations'!AC1550 &lt;=1, 0,$C1551),$C1551), $C1551)</f>
        <v>0</v>
      </c>
    </row>
    <row r="1552" spans="1:29" x14ac:dyDescent="0.25">
      <c r="A1552">
        <f>'III. New Locations'!A1551</f>
        <v>1549</v>
      </c>
      <c r="C1552" s="4">
        <f>IF(LEN('III. New Locations'!C1551) &gt; 2, 1, 0)</f>
        <v>0</v>
      </c>
      <c r="E1552">
        <f>IF(LEN('III. New Locations'!E1551) = 2, IF('III. New Locations'!E1551 = "--", $C1552, 0), $C1552)</f>
        <v>0</v>
      </c>
      <c r="F1552">
        <f>IF(LEN('III. New Locations'!F1551) &gt; 4, 0, $C1552)</f>
        <v>0</v>
      </c>
      <c r="G1552">
        <f>IF(ISNUMBER('III. New Locations'!G1551) = TRUE, 0, $C1552)</f>
        <v>0</v>
      </c>
      <c r="H1552">
        <f>IF(ISNUMBER('III. New Locations'!H1551) = TRUE, 0, $C1552)</f>
        <v>0</v>
      </c>
      <c r="I1552">
        <f>IF(ISNUMBER('III. New Locations'!I1551) = TRUE, 0, $C1552)</f>
        <v>0</v>
      </c>
      <c r="J1552">
        <f>IF(ISNUMBER('III. New Locations'!J1551) = TRUE, 0, $C1552)</f>
        <v>0</v>
      </c>
      <c r="K1552">
        <f>IF(ISNUMBER('III. New Locations'!K1551) = TRUE, 0,$C1552)</f>
        <v>0</v>
      </c>
      <c r="M1552">
        <f>IF(ISNUMBER('III. New Locations'!M1551) = TRUE, 0,$C1552)</f>
        <v>0</v>
      </c>
      <c r="O1552">
        <f>IF(ISNUMBER('III. New Locations'!O1551) = TRUE, 0, $C1552)</f>
        <v>0</v>
      </c>
      <c r="P1552">
        <f>IF(ISNUMBER('III. New Locations'!P1551) = TRUE, 0, $C1552)</f>
        <v>0</v>
      </c>
      <c r="Q1552">
        <f>IF(ISNUMBER('III. New Locations'!Q1551) = TRUE, 0, $C1552)</f>
        <v>0</v>
      </c>
      <c r="R1552">
        <f>IF(ISNUMBER('III. New Locations'!R1551) = TRUE, IF('III. New Locations'!R1551 &gt;= 0, IF('III. New Locations'!R1551 &lt;=1, 0, $C1552),$C1552),$C1552)</f>
        <v>0</v>
      </c>
      <c r="S1552">
        <f>IF(ISNUMBER('III. New Locations'!S1551) = TRUE, IF('III. New Locations'!S1551 &gt;= 0, IF('III. New Locations'!S1551 &lt;=1, 0, $C1552), $C1552), $C1552)</f>
        <v>0</v>
      </c>
      <c r="T1552">
        <f>IF('III. New Locations'!T1551 = "-Unknown-", $C1552, 0)</f>
        <v>0</v>
      </c>
      <c r="U1552">
        <f>IF(LEN('III. New Locations'!U1551)&gt;1, 0, IF(T1552 = 0, 0, $C1552))</f>
        <v>0</v>
      </c>
      <c r="V1552">
        <f>IF('III. New Locations'!V1551 = "Unknown", $C1552, 0)</f>
        <v>0</v>
      </c>
      <c r="W1552">
        <f>IF(LEN('III. New Locations'!W1551)&gt;1, 0, IF(V1552 = 0, 0, $C1552))</f>
        <v>0</v>
      </c>
      <c r="X1552" t="str">
        <f>'III. New Locations'!X1551</f>
        <v>Unknown</v>
      </c>
      <c r="Y1552">
        <f>IF(ISNUMBER('III. New Locations'!Y1551) = TRUE, IF('III. New Locations'!Y1551 &gt;= 1400, IF('III. New Locations'!Y1551 &lt;=2100, 0, $C1552), $C1552), $C1552)</f>
        <v>0</v>
      </c>
      <c r="Z1552">
        <f>IF(ISNUMBER('III. New Locations'!Z1551) = TRUE, IF('III. New Locations'!Z1551 &gt;= 1400, IF('III. New Locations'!Z1551 &lt;=2100, 0, $C1552), $C1552), $C1552)</f>
        <v>0</v>
      </c>
      <c r="AA1552">
        <f>IF(ISNUMBER('III. New Locations'!AA1551) = TRUE, IF('III. New Locations'!AA1551 &gt;= 1400, IF('III. New Locations'!AA1551 &lt;=2100, 0, $C1552), $C1552), $C1552)</f>
        <v>0</v>
      </c>
      <c r="AC1552">
        <f>IF(ISNUMBER('III. New Locations'!AC1551) = TRUE, IF('III. New Locations'!AC1551 &gt;= 0, IF('III. New Locations'!AC1551 &lt;=1, 0,$C1552),$C1552), $C1552)</f>
        <v>0</v>
      </c>
    </row>
    <row r="1553" spans="1:29" x14ac:dyDescent="0.25">
      <c r="A1553">
        <f>'III. New Locations'!A1552</f>
        <v>1550</v>
      </c>
      <c r="C1553" s="4">
        <f>IF(LEN('III. New Locations'!C1552) &gt; 2, 1, 0)</f>
        <v>0</v>
      </c>
      <c r="E1553">
        <f>IF(LEN('III. New Locations'!E1552) = 2, IF('III. New Locations'!E1552 = "--", $C1553, 0), $C1553)</f>
        <v>0</v>
      </c>
      <c r="F1553">
        <f>IF(LEN('III. New Locations'!F1552) &gt; 4, 0, $C1553)</f>
        <v>0</v>
      </c>
      <c r="G1553">
        <f>IF(ISNUMBER('III. New Locations'!G1552) = TRUE, 0, $C1553)</f>
        <v>0</v>
      </c>
      <c r="H1553">
        <f>IF(ISNUMBER('III. New Locations'!H1552) = TRUE, 0, $C1553)</f>
        <v>0</v>
      </c>
      <c r="I1553">
        <f>IF(ISNUMBER('III. New Locations'!I1552) = TRUE, 0, $C1553)</f>
        <v>0</v>
      </c>
      <c r="J1553">
        <f>IF(ISNUMBER('III. New Locations'!J1552) = TRUE, 0, $C1553)</f>
        <v>0</v>
      </c>
      <c r="K1553">
        <f>IF(ISNUMBER('III. New Locations'!K1552) = TRUE, 0,$C1553)</f>
        <v>0</v>
      </c>
      <c r="M1553">
        <f>IF(ISNUMBER('III. New Locations'!M1552) = TRUE, 0,$C1553)</f>
        <v>0</v>
      </c>
      <c r="O1553">
        <f>IF(ISNUMBER('III. New Locations'!O1552) = TRUE, 0, $C1553)</f>
        <v>0</v>
      </c>
      <c r="P1553">
        <f>IF(ISNUMBER('III. New Locations'!P1552) = TRUE, 0, $C1553)</f>
        <v>0</v>
      </c>
      <c r="Q1553">
        <f>IF(ISNUMBER('III. New Locations'!Q1552) = TRUE, 0, $C1553)</f>
        <v>0</v>
      </c>
      <c r="R1553">
        <f>IF(ISNUMBER('III. New Locations'!R1552) = TRUE, IF('III. New Locations'!R1552 &gt;= 0, IF('III. New Locations'!R1552 &lt;=1, 0, $C1553),$C1553),$C1553)</f>
        <v>0</v>
      </c>
      <c r="S1553">
        <f>IF(ISNUMBER('III. New Locations'!S1552) = TRUE, IF('III. New Locations'!S1552 &gt;= 0, IF('III. New Locations'!S1552 &lt;=1, 0, $C1553), $C1553), $C1553)</f>
        <v>0</v>
      </c>
      <c r="T1553">
        <f>IF('III. New Locations'!T1552 = "-Unknown-", $C1553, 0)</f>
        <v>0</v>
      </c>
      <c r="U1553">
        <f>IF(LEN('III. New Locations'!U1552)&gt;1, 0, IF(T1553 = 0, 0, $C1553))</f>
        <v>0</v>
      </c>
      <c r="V1553">
        <f>IF('III. New Locations'!V1552 = "Unknown", $C1553, 0)</f>
        <v>0</v>
      </c>
      <c r="W1553">
        <f>IF(LEN('III. New Locations'!W1552)&gt;1, 0, IF(V1553 = 0, 0, $C1553))</f>
        <v>0</v>
      </c>
      <c r="X1553" t="str">
        <f>'III. New Locations'!X1552</f>
        <v>Unknown</v>
      </c>
      <c r="Y1553">
        <f>IF(ISNUMBER('III. New Locations'!Y1552) = TRUE, IF('III. New Locations'!Y1552 &gt;= 1400, IF('III. New Locations'!Y1552 &lt;=2100, 0, $C1553), $C1553), $C1553)</f>
        <v>0</v>
      </c>
      <c r="Z1553">
        <f>IF(ISNUMBER('III. New Locations'!Z1552) = TRUE, IF('III. New Locations'!Z1552 &gt;= 1400, IF('III. New Locations'!Z1552 &lt;=2100, 0, $C1553), $C1553), $C1553)</f>
        <v>0</v>
      </c>
      <c r="AA1553">
        <f>IF(ISNUMBER('III. New Locations'!AA1552) = TRUE, IF('III. New Locations'!AA1552 &gt;= 1400, IF('III. New Locations'!AA1552 &lt;=2100, 0, $C1553), $C1553), $C1553)</f>
        <v>0</v>
      </c>
      <c r="AC1553">
        <f>IF(ISNUMBER('III. New Locations'!AC1552) = TRUE, IF('III. New Locations'!AC1552 &gt;= 0, IF('III. New Locations'!AC1552 &lt;=1, 0,$C1553),$C1553), $C1553)</f>
        <v>0</v>
      </c>
    </row>
    <row r="1554" spans="1:29" x14ac:dyDescent="0.25">
      <c r="A1554">
        <f>'III. New Locations'!A1553</f>
        <v>1551</v>
      </c>
      <c r="C1554" s="4">
        <f>IF(LEN('III. New Locations'!C1553) &gt; 2, 1, 0)</f>
        <v>0</v>
      </c>
      <c r="E1554">
        <f>IF(LEN('III. New Locations'!E1553) = 2, IF('III. New Locations'!E1553 = "--", $C1554, 0), $C1554)</f>
        <v>0</v>
      </c>
      <c r="F1554">
        <f>IF(LEN('III. New Locations'!F1553) &gt; 4, 0, $C1554)</f>
        <v>0</v>
      </c>
      <c r="G1554">
        <f>IF(ISNUMBER('III. New Locations'!G1553) = TRUE, 0, $C1554)</f>
        <v>0</v>
      </c>
      <c r="H1554">
        <f>IF(ISNUMBER('III. New Locations'!H1553) = TRUE, 0, $C1554)</f>
        <v>0</v>
      </c>
      <c r="I1554">
        <f>IF(ISNUMBER('III. New Locations'!I1553) = TRUE, 0, $C1554)</f>
        <v>0</v>
      </c>
      <c r="J1554">
        <f>IF(ISNUMBER('III. New Locations'!J1553) = TRUE, 0, $C1554)</f>
        <v>0</v>
      </c>
      <c r="K1554">
        <f>IF(ISNUMBER('III. New Locations'!K1553) = TRUE, 0,$C1554)</f>
        <v>0</v>
      </c>
      <c r="M1554">
        <f>IF(ISNUMBER('III. New Locations'!M1553) = TRUE, 0,$C1554)</f>
        <v>0</v>
      </c>
      <c r="O1554">
        <f>IF(ISNUMBER('III. New Locations'!O1553) = TRUE, 0, $C1554)</f>
        <v>0</v>
      </c>
      <c r="P1554">
        <f>IF(ISNUMBER('III. New Locations'!P1553) = TRUE, 0, $C1554)</f>
        <v>0</v>
      </c>
      <c r="Q1554">
        <f>IF(ISNUMBER('III. New Locations'!Q1553) = TRUE, 0, $C1554)</f>
        <v>0</v>
      </c>
      <c r="R1554">
        <f>IF(ISNUMBER('III. New Locations'!R1553) = TRUE, IF('III. New Locations'!R1553 &gt;= 0, IF('III. New Locations'!R1553 &lt;=1, 0, $C1554),$C1554),$C1554)</f>
        <v>0</v>
      </c>
      <c r="S1554">
        <f>IF(ISNUMBER('III. New Locations'!S1553) = TRUE, IF('III. New Locations'!S1553 &gt;= 0, IF('III. New Locations'!S1553 &lt;=1, 0, $C1554), $C1554), $C1554)</f>
        <v>0</v>
      </c>
      <c r="T1554">
        <f>IF('III. New Locations'!T1553 = "-Unknown-", $C1554, 0)</f>
        <v>0</v>
      </c>
      <c r="U1554">
        <f>IF(LEN('III. New Locations'!U1553)&gt;1, 0, IF(T1554 = 0, 0, $C1554))</f>
        <v>0</v>
      </c>
      <c r="V1554">
        <f>IF('III. New Locations'!V1553 = "Unknown", $C1554, 0)</f>
        <v>0</v>
      </c>
      <c r="W1554">
        <f>IF(LEN('III. New Locations'!W1553)&gt;1, 0, IF(V1554 = 0, 0, $C1554))</f>
        <v>0</v>
      </c>
      <c r="X1554" t="str">
        <f>'III. New Locations'!X1553</f>
        <v>Unknown</v>
      </c>
      <c r="Y1554">
        <f>IF(ISNUMBER('III. New Locations'!Y1553) = TRUE, IF('III. New Locations'!Y1553 &gt;= 1400, IF('III. New Locations'!Y1553 &lt;=2100, 0, $C1554), $C1554), $C1554)</f>
        <v>0</v>
      </c>
      <c r="Z1554">
        <f>IF(ISNUMBER('III. New Locations'!Z1553) = TRUE, IF('III. New Locations'!Z1553 &gt;= 1400, IF('III. New Locations'!Z1553 &lt;=2100, 0, $C1554), $C1554), $C1554)</f>
        <v>0</v>
      </c>
      <c r="AA1554">
        <f>IF(ISNUMBER('III. New Locations'!AA1553) = TRUE, IF('III. New Locations'!AA1553 &gt;= 1400, IF('III. New Locations'!AA1553 &lt;=2100, 0, $C1554), $C1554), $C1554)</f>
        <v>0</v>
      </c>
      <c r="AC1554">
        <f>IF(ISNUMBER('III. New Locations'!AC1553) = TRUE, IF('III. New Locations'!AC1553 &gt;= 0, IF('III. New Locations'!AC1553 &lt;=1, 0,$C1554),$C1554), $C1554)</f>
        <v>0</v>
      </c>
    </row>
    <row r="1555" spans="1:29" x14ac:dyDescent="0.25">
      <c r="A1555">
        <f>'III. New Locations'!A1554</f>
        <v>1552</v>
      </c>
      <c r="C1555" s="4">
        <f>IF(LEN('III. New Locations'!C1554) &gt; 2, 1, 0)</f>
        <v>0</v>
      </c>
      <c r="E1555">
        <f>IF(LEN('III. New Locations'!E1554) = 2, IF('III. New Locations'!E1554 = "--", $C1555, 0), $C1555)</f>
        <v>0</v>
      </c>
      <c r="F1555">
        <f>IF(LEN('III. New Locations'!F1554) &gt; 4, 0, $C1555)</f>
        <v>0</v>
      </c>
      <c r="G1555">
        <f>IF(ISNUMBER('III. New Locations'!G1554) = TRUE, 0, $C1555)</f>
        <v>0</v>
      </c>
      <c r="H1555">
        <f>IF(ISNUMBER('III. New Locations'!H1554) = TRUE, 0, $C1555)</f>
        <v>0</v>
      </c>
      <c r="I1555">
        <f>IF(ISNUMBER('III. New Locations'!I1554) = TRUE, 0, $C1555)</f>
        <v>0</v>
      </c>
      <c r="J1555">
        <f>IF(ISNUMBER('III. New Locations'!J1554) = TRUE, 0, $C1555)</f>
        <v>0</v>
      </c>
      <c r="K1555">
        <f>IF(ISNUMBER('III. New Locations'!K1554) = TRUE, 0,$C1555)</f>
        <v>0</v>
      </c>
      <c r="M1555">
        <f>IF(ISNUMBER('III. New Locations'!M1554) = TRUE, 0,$C1555)</f>
        <v>0</v>
      </c>
      <c r="O1555">
        <f>IF(ISNUMBER('III. New Locations'!O1554) = TRUE, 0, $C1555)</f>
        <v>0</v>
      </c>
      <c r="P1555">
        <f>IF(ISNUMBER('III. New Locations'!P1554) = TRUE, 0, $C1555)</f>
        <v>0</v>
      </c>
      <c r="Q1555">
        <f>IF(ISNUMBER('III. New Locations'!Q1554) = TRUE, 0, $C1555)</f>
        <v>0</v>
      </c>
      <c r="R1555">
        <f>IF(ISNUMBER('III. New Locations'!R1554) = TRUE, IF('III. New Locations'!R1554 &gt;= 0, IF('III. New Locations'!R1554 &lt;=1, 0, $C1555),$C1555),$C1555)</f>
        <v>0</v>
      </c>
      <c r="S1555">
        <f>IF(ISNUMBER('III. New Locations'!S1554) = TRUE, IF('III. New Locations'!S1554 &gt;= 0, IF('III. New Locations'!S1554 &lt;=1, 0, $C1555), $C1555), $C1555)</f>
        <v>0</v>
      </c>
      <c r="T1555">
        <f>IF('III. New Locations'!T1554 = "-Unknown-", $C1555, 0)</f>
        <v>0</v>
      </c>
      <c r="U1555">
        <f>IF(LEN('III. New Locations'!U1554)&gt;1, 0, IF(T1555 = 0, 0, $C1555))</f>
        <v>0</v>
      </c>
      <c r="V1555">
        <f>IF('III. New Locations'!V1554 = "Unknown", $C1555, 0)</f>
        <v>0</v>
      </c>
      <c r="W1555">
        <f>IF(LEN('III. New Locations'!W1554)&gt;1, 0, IF(V1555 = 0, 0, $C1555))</f>
        <v>0</v>
      </c>
      <c r="X1555" t="str">
        <f>'III. New Locations'!X1554</f>
        <v>Unknown</v>
      </c>
      <c r="Y1555">
        <f>IF(ISNUMBER('III. New Locations'!Y1554) = TRUE, IF('III. New Locations'!Y1554 &gt;= 1400, IF('III. New Locations'!Y1554 &lt;=2100, 0, $C1555), $C1555), $C1555)</f>
        <v>0</v>
      </c>
      <c r="Z1555">
        <f>IF(ISNUMBER('III. New Locations'!Z1554) = TRUE, IF('III. New Locations'!Z1554 &gt;= 1400, IF('III. New Locations'!Z1554 &lt;=2100, 0, $C1555), $C1555), $C1555)</f>
        <v>0</v>
      </c>
      <c r="AA1555">
        <f>IF(ISNUMBER('III. New Locations'!AA1554) = TRUE, IF('III. New Locations'!AA1554 &gt;= 1400, IF('III. New Locations'!AA1554 &lt;=2100, 0, $C1555), $C1555), $C1555)</f>
        <v>0</v>
      </c>
      <c r="AC1555">
        <f>IF(ISNUMBER('III. New Locations'!AC1554) = TRUE, IF('III. New Locations'!AC1554 &gt;= 0, IF('III. New Locations'!AC1554 &lt;=1, 0,$C1555),$C1555), $C1555)</f>
        <v>0</v>
      </c>
    </row>
    <row r="1556" spans="1:29" x14ac:dyDescent="0.25">
      <c r="A1556">
        <f>'III. New Locations'!A1555</f>
        <v>1553</v>
      </c>
      <c r="C1556" s="4">
        <f>IF(LEN('III. New Locations'!C1555) &gt; 2, 1, 0)</f>
        <v>0</v>
      </c>
      <c r="E1556">
        <f>IF(LEN('III. New Locations'!E1555) = 2, IF('III. New Locations'!E1555 = "--", $C1556, 0), $C1556)</f>
        <v>0</v>
      </c>
      <c r="F1556">
        <f>IF(LEN('III. New Locations'!F1555) &gt; 4, 0, $C1556)</f>
        <v>0</v>
      </c>
      <c r="G1556">
        <f>IF(ISNUMBER('III. New Locations'!G1555) = TRUE, 0, $C1556)</f>
        <v>0</v>
      </c>
      <c r="H1556">
        <f>IF(ISNUMBER('III. New Locations'!H1555) = TRUE, 0, $C1556)</f>
        <v>0</v>
      </c>
      <c r="I1556">
        <f>IF(ISNUMBER('III. New Locations'!I1555) = TRUE, 0, $C1556)</f>
        <v>0</v>
      </c>
      <c r="J1556">
        <f>IF(ISNUMBER('III. New Locations'!J1555) = TRUE, 0, $C1556)</f>
        <v>0</v>
      </c>
      <c r="K1556">
        <f>IF(ISNUMBER('III. New Locations'!K1555) = TRUE, 0,$C1556)</f>
        <v>0</v>
      </c>
      <c r="M1556">
        <f>IF(ISNUMBER('III. New Locations'!M1555) = TRUE, 0,$C1556)</f>
        <v>0</v>
      </c>
      <c r="O1556">
        <f>IF(ISNUMBER('III. New Locations'!O1555) = TRUE, 0, $C1556)</f>
        <v>0</v>
      </c>
      <c r="P1556">
        <f>IF(ISNUMBER('III. New Locations'!P1555) = TRUE, 0, $C1556)</f>
        <v>0</v>
      </c>
      <c r="Q1556">
        <f>IF(ISNUMBER('III. New Locations'!Q1555) = TRUE, 0, $C1556)</f>
        <v>0</v>
      </c>
      <c r="R1556">
        <f>IF(ISNUMBER('III. New Locations'!R1555) = TRUE, IF('III. New Locations'!R1555 &gt;= 0, IF('III. New Locations'!R1555 &lt;=1, 0, $C1556),$C1556),$C1556)</f>
        <v>0</v>
      </c>
      <c r="S1556">
        <f>IF(ISNUMBER('III. New Locations'!S1555) = TRUE, IF('III. New Locations'!S1555 &gt;= 0, IF('III. New Locations'!S1555 &lt;=1, 0, $C1556), $C1556), $C1556)</f>
        <v>0</v>
      </c>
      <c r="T1556">
        <f>IF('III. New Locations'!T1555 = "-Unknown-", $C1556, 0)</f>
        <v>0</v>
      </c>
      <c r="U1556">
        <f>IF(LEN('III. New Locations'!U1555)&gt;1, 0, IF(T1556 = 0, 0, $C1556))</f>
        <v>0</v>
      </c>
      <c r="V1556">
        <f>IF('III. New Locations'!V1555 = "Unknown", $C1556, 0)</f>
        <v>0</v>
      </c>
      <c r="W1556">
        <f>IF(LEN('III. New Locations'!W1555)&gt;1, 0, IF(V1556 = 0, 0, $C1556))</f>
        <v>0</v>
      </c>
      <c r="X1556" t="str">
        <f>'III. New Locations'!X1555</f>
        <v>Unknown</v>
      </c>
      <c r="Y1556">
        <f>IF(ISNUMBER('III. New Locations'!Y1555) = TRUE, IF('III. New Locations'!Y1555 &gt;= 1400, IF('III. New Locations'!Y1555 &lt;=2100, 0, $C1556), $C1556), $C1556)</f>
        <v>0</v>
      </c>
      <c r="Z1556">
        <f>IF(ISNUMBER('III. New Locations'!Z1555) = TRUE, IF('III. New Locations'!Z1555 &gt;= 1400, IF('III. New Locations'!Z1555 &lt;=2100, 0, $C1556), $C1556), $C1556)</f>
        <v>0</v>
      </c>
      <c r="AA1556">
        <f>IF(ISNUMBER('III. New Locations'!AA1555) = TRUE, IF('III. New Locations'!AA1555 &gt;= 1400, IF('III. New Locations'!AA1555 &lt;=2100, 0, $C1556), $C1556), $C1556)</f>
        <v>0</v>
      </c>
      <c r="AC1556">
        <f>IF(ISNUMBER('III. New Locations'!AC1555) = TRUE, IF('III. New Locations'!AC1555 &gt;= 0, IF('III. New Locations'!AC1555 &lt;=1, 0,$C1556),$C1556), $C1556)</f>
        <v>0</v>
      </c>
    </row>
    <row r="1557" spans="1:29" x14ac:dyDescent="0.25">
      <c r="A1557">
        <f>'III. New Locations'!A1556</f>
        <v>1554</v>
      </c>
      <c r="C1557" s="4">
        <f>IF(LEN('III. New Locations'!C1556) &gt; 2, 1, 0)</f>
        <v>0</v>
      </c>
      <c r="E1557">
        <f>IF(LEN('III. New Locations'!E1556) = 2, IF('III. New Locations'!E1556 = "--", $C1557, 0), $C1557)</f>
        <v>0</v>
      </c>
      <c r="F1557">
        <f>IF(LEN('III. New Locations'!F1556) &gt; 4, 0, $C1557)</f>
        <v>0</v>
      </c>
      <c r="G1557">
        <f>IF(ISNUMBER('III. New Locations'!G1556) = TRUE, 0, $C1557)</f>
        <v>0</v>
      </c>
      <c r="H1557">
        <f>IF(ISNUMBER('III. New Locations'!H1556) = TRUE, 0, $C1557)</f>
        <v>0</v>
      </c>
      <c r="I1557">
        <f>IF(ISNUMBER('III. New Locations'!I1556) = TRUE, 0, $C1557)</f>
        <v>0</v>
      </c>
      <c r="J1557">
        <f>IF(ISNUMBER('III. New Locations'!J1556) = TRUE, 0, $C1557)</f>
        <v>0</v>
      </c>
      <c r="K1557">
        <f>IF(ISNUMBER('III. New Locations'!K1556) = TRUE, 0,$C1557)</f>
        <v>0</v>
      </c>
      <c r="M1557">
        <f>IF(ISNUMBER('III. New Locations'!M1556) = TRUE, 0,$C1557)</f>
        <v>0</v>
      </c>
      <c r="O1557">
        <f>IF(ISNUMBER('III. New Locations'!O1556) = TRUE, 0, $C1557)</f>
        <v>0</v>
      </c>
      <c r="P1557">
        <f>IF(ISNUMBER('III. New Locations'!P1556) = TRUE, 0, $C1557)</f>
        <v>0</v>
      </c>
      <c r="Q1557">
        <f>IF(ISNUMBER('III. New Locations'!Q1556) = TRUE, 0, $C1557)</f>
        <v>0</v>
      </c>
      <c r="R1557">
        <f>IF(ISNUMBER('III. New Locations'!R1556) = TRUE, IF('III. New Locations'!R1556 &gt;= 0, IF('III. New Locations'!R1556 &lt;=1, 0, $C1557),$C1557),$C1557)</f>
        <v>0</v>
      </c>
      <c r="S1557">
        <f>IF(ISNUMBER('III. New Locations'!S1556) = TRUE, IF('III. New Locations'!S1556 &gt;= 0, IF('III. New Locations'!S1556 &lt;=1, 0, $C1557), $C1557), $C1557)</f>
        <v>0</v>
      </c>
      <c r="T1557">
        <f>IF('III. New Locations'!T1556 = "-Unknown-", $C1557, 0)</f>
        <v>0</v>
      </c>
      <c r="U1557">
        <f>IF(LEN('III. New Locations'!U1556)&gt;1, 0, IF(T1557 = 0, 0, $C1557))</f>
        <v>0</v>
      </c>
      <c r="V1557">
        <f>IF('III. New Locations'!V1556 = "Unknown", $C1557, 0)</f>
        <v>0</v>
      </c>
      <c r="W1557">
        <f>IF(LEN('III. New Locations'!W1556)&gt;1, 0, IF(V1557 = 0, 0, $C1557))</f>
        <v>0</v>
      </c>
      <c r="X1557" t="str">
        <f>'III. New Locations'!X1556</f>
        <v>Unknown</v>
      </c>
      <c r="Y1557">
        <f>IF(ISNUMBER('III. New Locations'!Y1556) = TRUE, IF('III. New Locations'!Y1556 &gt;= 1400, IF('III. New Locations'!Y1556 &lt;=2100, 0, $C1557), $C1557), $C1557)</f>
        <v>0</v>
      </c>
      <c r="Z1557">
        <f>IF(ISNUMBER('III. New Locations'!Z1556) = TRUE, IF('III. New Locations'!Z1556 &gt;= 1400, IF('III. New Locations'!Z1556 &lt;=2100, 0, $C1557), $C1557), $C1557)</f>
        <v>0</v>
      </c>
      <c r="AA1557">
        <f>IF(ISNUMBER('III. New Locations'!AA1556) = TRUE, IF('III. New Locations'!AA1556 &gt;= 1400, IF('III. New Locations'!AA1556 &lt;=2100, 0, $C1557), $C1557), $C1557)</f>
        <v>0</v>
      </c>
      <c r="AC1557">
        <f>IF(ISNUMBER('III. New Locations'!AC1556) = TRUE, IF('III. New Locations'!AC1556 &gt;= 0, IF('III. New Locations'!AC1556 &lt;=1, 0,$C1557),$C1557), $C1557)</f>
        <v>0</v>
      </c>
    </row>
    <row r="1558" spans="1:29" x14ac:dyDescent="0.25">
      <c r="A1558">
        <f>'III. New Locations'!A1557</f>
        <v>1555</v>
      </c>
      <c r="C1558" s="4">
        <f>IF(LEN('III. New Locations'!C1557) &gt; 2, 1, 0)</f>
        <v>0</v>
      </c>
      <c r="E1558">
        <f>IF(LEN('III. New Locations'!E1557) = 2, IF('III. New Locations'!E1557 = "--", $C1558, 0), $C1558)</f>
        <v>0</v>
      </c>
      <c r="F1558">
        <f>IF(LEN('III. New Locations'!F1557) &gt; 4, 0, $C1558)</f>
        <v>0</v>
      </c>
      <c r="G1558">
        <f>IF(ISNUMBER('III. New Locations'!G1557) = TRUE, 0, $C1558)</f>
        <v>0</v>
      </c>
      <c r="H1558">
        <f>IF(ISNUMBER('III. New Locations'!H1557) = TRUE, 0, $C1558)</f>
        <v>0</v>
      </c>
      <c r="I1558">
        <f>IF(ISNUMBER('III. New Locations'!I1557) = TRUE, 0, $C1558)</f>
        <v>0</v>
      </c>
      <c r="J1558">
        <f>IF(ISNUMBER('III. New Locations'!J1557) = TRUE, 0, $C1558)</f>
        <v>0</v>
      </c>
      <c r="K1558">
        <f>IF(ISNUMBER('III. New Locations'!K1557) = TRUE, 0,$C1558)</f>
        <v>0</v>
      </c>
      <c r="M1558">
        <f>IF(ISNUMBER('III. New Locations'!M1557) = TRUE, 0,$C1558)</f>
        <v>0</v>
      </c>
      <c r="O1558">
        <f>IF(ISNUMBER('III. New Locations'!O1557) = TRUE, 0, $C1558)</f>
        <v>0</v>
      </c>
      <c r="P1558">
        <f>IF(ISNUMBER('III. New Locations'!P1557) = TRUE, 0, $C1558)</f>
        <v>0</v>
      </c>
      <c r="Q1558">
        <f>IF(ISNUMBER('III. New Locations'!Q1557) = TRUE, 0, $C1558)</f>
        <v>0</v>
      </c>
      <c r="R1558">
        <f>IF(ISNUMBER('III. New Locations'!R1557) = TRUE, IF('III. New Locations'!R1557 &gt;= 0, IF('III. New Locations'!R1557 &lt;=1, 0, $C1558),$C1558),$C1558)</f>
        <v>0</v>
      </c>
      <c r="S1558">
        <f>IF(ISNUMBER('III. New Locations'!S1557) = TRUE, IF('III. New Locations'!S1557 &gt;= 0, IF('III. New Locations'!S1557 &lt;=1, 0, $C1558), $C1558), $C1558)</f>
        <v>0</v>
      </c>
      <c r="T1558">
        <f>IF('III. New Locations'!T1557 = "-Unknown-", $C1558, 0)</f>
        <v>0</v>
      </c>
      <c r="U1558">
        <f>IF(LEN('III. New Locations'!U1557)&gt;1, 0, IF(T1558 = 0, 0, $C1558))</f>
        <v>0</v>
      </c>
      <c r="V1558">
        <f>IF('III. New Locations'!V1557 = "Unknown", $C1558, 0)</f>
        <v>0</v>
      </c>
      <c r="W1558">
        <f>IF(LEN('III. New Locations'!W1557)&gt;1, 0, IF(V1558 = 0, 0, $C1558))</f>
        <v>0</v>
      </c>
      <c r="X1558" t="str">
        <f>'III. New Locations'!X1557</f>
        <v>Unknown</v>
      </c>
      <c r="Y1558">
        <f>IF(ISNUMBER('III. New Locations'!Y1557) = TRUE, IF('III. New Locations'!Y1557 &gt;= 1400, IF('III. New Locations'!Y1557 &lt;=2100, 0, $C1558), $C1558), $C1558)</f>
        <v>0</v>
      </c>
      <c r="Z1558">
        <f>IF(ISNUMBER('III. New Locations'!Z1557) = TRUE, IF('III. New Locations'!Z1557 &gt;= 1400, IF('III. New Locations'!Z1557 &lt;=2100, 0, $C1558), $C1558), $C1558)</f>
        <v>0</v>
      </c>
      <c r="AA1558">
        <f>IF(ISNUMBER('III. New Locations'!AA1557) = TRUE, IF('III. New Locations'!AA1557 &gt;= 1400, IF('III. New Locations'!AA1557 &lt;=2100, 0, $C1558), $C1558), $C1558)</f>
        <v>0</v>
      </c>
      <c r="AC1558">
        <f>IF(ISNUMBER('III. New Locations'!AC1557) = TRUE, IF('III. New Locations'!AC1557 &gt;= 0, IF('III. New Locations'!AC1557 &lt;=1, 0,$C1558),$C1558), $C1558)</f>
        <v>0</v>
      </c>
    </row>
    <row r="1559" spans="1:29" x14ac:dyDescent="0.25">
      <c r="A1559">
        <f>'III. New Locations'!A1558</f>
        <v>1556</v>
      </c>
      <c r="C1559" s="4">
        <f>IF(LEN('III. New Locations'!C1558) &gt; 2, 1, 0)</f>
        <v>0</v>
      </c>
      <c r="E1559">
        <f>IF(LEN('III. New Locations'!E1558) = 2, IF('III. New Locations'!E1558 = "--", $C1559, 0), $C1559)</f>
        <v>0</v>
      </c>
      <c r="F1559">
        <f>IF(LEN('III. New Locations'!F1558) &gt; 4, 0, $C1559)</f>
        <v>0</v>
      </c>
      <c r="G1559">
        <f>IF(ISNUMBER('III. New Locations'!G1558) = TRUE, 0, $C1559)</f>
        <v>0</v>
      </c>
      <c r="H1559">
        <f>IF(ISNUMBER('III. New Locations'!H1558) = TRUE, 0, $C1559)</f>
        <v>0</v>
      </c>
      <c r="I1559">
        <f>IF(ISNUMBER('III. New Locations'!I1558) = TRUE, 0, $C1559)</f>
        <v>0</v>
      </c>
      <c r="J1559">
        <f>IF(ISNUMBER('III. New Locations'!J1558) = TRUE, 0, $C1559)</f>
        <v>0</v>
      </c>
      <c r="K1559">
        <f>IF(ISNUMBER('III. New Locations'!K1558) = TRUE, 0,$C1559)</f>
        <v>0</v>
      </c>
      <c r="M1559">
        <f>IF(ISNUMBER('III. New Locations'!M1558) = TRUE, 0,$C1559)</f>
        <v>0</v>
      </c>
      <c r="O1559">
        <f>IF(ISNUMBER('III. New Locations'!O1558) = TRUE, 0, $C1559)</f>
        <v>0</v>
      </c>
      <c r="P1559">
        <f>IF(ISNUMBER('III. New Locations'!P1558) = TRUE, 0, $C1559)</f>
        <v>0</v>
      </c>
      <c r="Q1559">
        <f>IF(ISNUMBER('III. New Locations'!Q1558) = TRUE, 0, $C1559)</f>
        <v>0</v>
      </c>
      <c r="R1559">
        <f>IF(ISNUMBER('III. New Locations'!R1558) = TRUE, IF('III. New Locations'!R1558 &gt;= 0, IF('III. New Locations'!R1558 &lt;=1, 0, $C1559),$C1559),$C1559)</f>
        <v>0</v>
      </c>
      <c r="S1559">
        <f>IF(ISNUMBER('III. New Locations'!S1558) = TRUE, IF('III. New Locations'!S1558 &gt;= 0, IF('III. New Locations'!S1558 &lt;=1, 0, $C1559), $C1559), $C1559)</f>
        <v>0</v>
      </c>
      <c r="T1559">
        <f>IF('III. New Locations'!T1558 = "-Unknown-", $C1559, 0)</f>
        <v>0</v>
      </c>
      <c r="U1559">
        <f>IF(LEN('III. New Locations'!U1558)&gt;1, 0, IF(T1559 = 0, 0, $C1559))</f>
        <v>0</v>
      </c>
      <c r="V1559">
        <f>IF('III. New Locations'!V1558 = "Unknown", $C1559, 0)</f>
        <v>0</v>
      </c>
      <c r="W1559">
        <f>IF(LEN('III. New Locations'!W1558)&gt;1, 0, IF(V1559 = 0, 0, $C1559))</f>
        <v>0</v>
      </c>
      <c r="X1559" t="str">
        <f>'III. New Locations'!X1558</f>
        <v>Unknown</v>
      </c>
      <c r="Y1559">
        <f>IF(ISNUMBER('III. New Locations'!Y1558) = TRUE, IF('III. New Locations'!Y1558 &gt;= 1400, IF('III. New Locations'!Y1558 &lt;=2100, 0, $C1559), $C1559), $C1559)</f>
        <v>0</v>
      </c>
      <c r="Z1559">
        <f>IF(ISNUMBER('III. New Locations'!Z1558) = TRUE, IF('III. New Locations'!Z1558 &gt;= 1400, IF('III. New Locations'!Z1558 &lt;=2100, 0, $C1559), $C1559), $C1559)</f>
        <v>0</v>
      </c>
      <c r="AA1559">
        <f>IF(ISNUMBER('III. New Locations'!AA1558) = TRUE, IF('III. New Locations'!AA1558 &gt;= 1400, IF('III. New Locations'!AA1558 &lt;=2100, 0, $C1559), $C1559), $C1559)</f>
        <v>0</v>
      </c>
      <c r="AC1559">
        <f>IF(ISNUMBER('III. New Locations'!AC1558) = TRUE, IF('III. New Locations'!AC1558 &gt;= 0, IF('III. New Locations'!AC1558 &lt;=1, 0,$C1559),$C1559), $C1559)</f>
        <v>0</v>
      </c>
    </row>
    <row r="1560" spans="1:29" x14ac:dyDescent="0.25">
      <c r="A1560">
        <f>'III. New Locations'!A1559</f>
        <v>1557</v>
      </c>
      <c r="C1560" s="4">
        <f>IF(LEN('III. New Locations'!C1559) &gt; 2, 1, 0)</f>
        <v>0</v>
      </c>
      <c r="E1560">
        <f>IF(LEN('III. New Locations'!E1559) = 2, IF('III. New Locations'!E1559 = "--", $C1560, 0), $C1560)</f>
        <v>0</v>
      </c>
      <c r="F1560">
        <f>IF(LEN('III. New Locations'!F1559) &gt; 4, 0, $C1560)</f>
        <v>0</v>
      </c>
      <c r="G1560">
        <f>IF(ISNUMBER('III. New Locations'!G1559) = TRUE, 0, $C1560)</f>
        <v>0</v>
      </c>
      <c r="H1560">
        <f>IF(ISNUMBER('III. New Locations'!H1559) = TRUE, 0, $C1560)</f>
        <v>0</v>
      </c>
      <c r="I1560">
        <f>IF(ISNUMBER('III. New Locations'!I1559) = TRUE, 0, $C1560)</f>
        <v>0</v>
      </c>
      <c r="J1560">
        <f>IF(ISNUMBER('III. New Locations'!J1559) = TRUE, 0, $C1560)</f>
        <v>0</v>
      </c>
      <c r="K1560">
        <f>IF(ISNUMBER('III. New Locations'!K1559) = TRUE, 0,$C1560)</f>
        <v>0</v>
      </c>
      <c r="M1560">
        <f>IF(ISNUMBER('III. New Locations'!M1559) = TRUE, 0,$C1560)</f>
        <v>0</v>
      </c>
      <c r="O1560">
        <f>IF(ISNUMBER('III. New Locations'!O1559) = TRUE, 0, $C1560)</f>
        <v>0</v>
      </c>
      <c r="P1560">
        <f>IF(ISNUMBER('III. New Locations'!P1559) = TRUE, 0, $C1560)</f>
        <v>0</v>
      </c>
      <c r="Q1560">
        <f>IF(ISNUMBER('III. New Locations'!Q1559) = TRUE, 0, $C1560)</f>
        <v>0</v>
      </c>
      <c r="R1560">
        <f>IF(ISNUMBER('III. New Locations'!R1559) = TRUE, IF('III. New Locations'!R1559 &gt;= 0, IF('III. New Locations'!R1559 &lt;=1, 0, $C1560),$C1560),$C1560)</f>
        <v>0</v>
      </c>
      <c r="S1560">
        <f>IF(ISNUMBER('III. New Locations'!S1559) = TRUE, IF('III. New Locations'!S1559 &gt;= 0, IF('III. New Locations'!S1559 &lt;=1, 0, $C1560), $C1560), $C1560)</f>
        <v>0</v>
      </c>
      <c r="T1560">
        <f>IF('III. New Locations'!T1559 = "-Unknown-", $C1560, 0)</f>
        <v>0</v>
      </c>
      <c r="U1560">
        <f>IF(LEN('III. New Locations'!U1559)&gt;1, 0, IF(T1560 = 0, 0, $C1560))</f>
        <v>0</v>
      </c>
      <c r="V1560">
        <f>IF('III. New Locations'!V1559 = "Unknown", $C1560, 0)</f>
        <v>0</v>
      </c>
      <c r="W1560">
        <f>IF(LEN('III. New Locations'!W1559)&gt;1, 0, IF(V1560 = 0, 0, $C1560))</f>
        <v>0</v>
      </c>
      <c r="X1560" t="str">
        <f>'III. New Locations'!X1559</f>
        <v>Unknown</v>
      </c>
      <c r="Y1560">
        <f>IF(ISNUMBER('III. New Locations'!Y1559) = TRUE, IF('III. New Locations'!Y1559 &gt;= 1400, IF('III. New Locations'!Y1559 &lt;=2100, 0, $C1560), $C1560), $C1560)</f>
        <v>0</v>
      </c>
      <c r="Z1560">
        <f>IF(ISNUMBER('III. New Locations'!Z1559) = TRUE, IF('III. New Locations'!Z1559 &gt;= 1400, IF('III. New Locations'!Z1559 &lt;=2100, 0, $C1560), $C1560), $C1560)</f>
        <v>0</v>
      </c>
      <c r="AA1560">
        <f>IF(ISNUMBER('III. New Locations'!AA1559) = TRUE, IF('III. New Locations'!AA1559 &gt;= 1400, IF('III. New Locations'!AA1559 &lt;=2100, 0, $C1560), $C1560), $C1560)</f>
        <v>0</v>
      </c>
      <c r="AC1560">
        <f>IF(ISNUMBER('III. New Locations'!AC1559) = TRUE, IF('III. New Locations'!AC1559 &gt;= 0, IF('III. New Locations'!AC1559 &lt;=1, 0,$C1560),$C1560), $C1560)</f>
        <v>0</v>
      </c>
    </row>
    <row r="1561" spans="1:29" x14ac:dyDescent="0.25">
      <c r="A1561">
        <f>'III. New Locations'!A1560</f>
        <v>1558</v>
      </c>
      <c r="C1561" s="4">
        <f>IF(LEN('III. New Locations'!C1560) &gt; 2, 1, 0)</f>
        <v>0</v>
      </c>
      <c r="E1561">
        <f>IF(LEN('III. New Locations'!E1560) = 2, IF('III. New Locations'!E1560 = "--", $C1561, 0), $C1561)</f>
        <v>0</v>
      </c>
      <c r="F1561">
        <f>IF(LEN('III. New Locations'!F1560) &gt; 4, 0, $C1561)</f>
        <v>0</v>
      </c>
      <c r="G1561">
        <f>IF(ISNUMBER('III. New Locations'!G1560) = TRUE, 0, $C1561)</f>
        <v>0</v>
      </c>
      <c r="H1561">
        <f>IF(ISNUMBER('III. New Locations'!H1560) = TRUE, 0, $C1561)</f>
        <v>0</v>
      </c>
      <c r="I1561">
        <f>IF(ISNUMBER('III. New Locations'!I1560) = TRUE, 0, $C1561)</f>
        <v>0</v>
      </c>
      <c r="J1561">
        <f>IF(ISNUMBER('III. New Locations'!J1560) = TRUE, 0, $C1561)</f>
        <v>0</v>
      </c>
      <c r="K1561">
        <f>IF(ISNUMBER('III. New Locations'!K1560) = TRUE, 0,$C1561)</f>
        <v>0</v>
      </c>
      <c r="M1561">
        <f>IF(ISNUMBER('III. New Locations'!M1560) = TRUE, 0,$C1561)</f>
        <v>0</v>
      </c>
      <c r="O1561">
        <f>IF(ISNUMBER('III. New Locations'!O1560) = TRUE, 0, $C1561)</f>
        <v>0</v>
      </c>
      <c r="P1561">
        <f>IF(ISNUMBER('III. New Locations'!P1560) = TRUE, 0, $C1561)</f>
        <v>0</v>
      </c>
      <c r="Q1561">
        <f>IF(ISNUMBER('III. New Locations'!Q1560) = TRUE, 0, $C1561)</f>
        <v>0</v>
      </c>
      <c r="R1561">
        <f>IF(ISNUMBER('III. New Locations'!R1560) = TRUE, IF('III. New Locations'!R1560 &gt;= 0, IF('III. New Locations'!R1560 &lt;=1, 0, $C1561),$C1561),$C1561)</f>
        <v>0</v>
      </c>
      <c r="S1561">
        <f>IF(ISNUMBER('III. New Locations'!S1560) = TRUE, IF('III. New Locations'!S1560 &gt;= 0, IF('III. New Locations'!S1560 &lt;=1, 0, $C1561), $C1561), $C1561)</f>
        <v>0</v>
      </c>
      <c r="T1561">
        <f>IF('III. New Locations'!T1560 = "-Unknown-", $C1561, 0)</f>
        <v>0</v>
      </c>
      <c r="U1561">
        <f>IF(LEN('III. New Locations'!U1560)&gt;1, 0, IF(T1561 = 0, 0, $C1561))</f>
        <v>0</v>
      </c>
      <c r="V1561">
        <f>IF('III. New Locations'!V1560 = "Unknown", $C1561, 0)</f>
        <v>0</v>
      </c>
      <c r="W1561">
        <f>IF(LEN('III. New Locations'!W1560)&gt;1, 0, IF(V1561 = 0, 0, $C1561))</f>
        <v>0</v>
      </c>
      <c r="X1561" t="str">
        <f>'III. New Locations'!X1560</f>
        <v>Unknown</v>
      </c>
      <c r="Y1561">
        <f>IF(ISNUMBER('III. New Locations'!Y1560) = TRUE, IF('III. New Locations'!Y1560 &gt;= 1400, IF('III. New Locations'!Y1560 &lt;=2100, 0, $C1561), $C1561), $C1561)</f>
        <v>0</v>
      </c>
      <c r="Z1561">
        <f>IF(ISNUMBER('III. New Locations'!Z1560) = TRUE, IF('III. New Locations'!Z1560 &gt;= 1400, IF('III. New Locations'!Z1560 &lt;=2100, 0, $C1561), $C1561), $C1561)</f>
        <v>0</v>
      </c>
      <c r="AA1561">
        <f>IF(ISNUMBER('III. New Locations'!AA1560) = TRUE, IF('III. New Locations'!AA1560 &gt;= 1400, IF('III. New Locations'!AA1560 &lt;=2100, 0, $C1561), $C1561), $C1561)</f>
        <v>0</v>
      </c>
      <c r="AC1561">
        <f>IF(ISNUMBER('III. New Locations'!AC1560) = TRUE, IF('III. New Locations'!AC1560 &gt;= 0, IF('III. New Locations'!AC1560 &lt;=1, 0,$C1561),$C1561), $C1561)</f>
        <v>0</v>
      </c>
    </row>
    <row r="1562" spans="1:29" x14ac:dyDescent="0.25">
      <c r="A1562">
        <f>'III. New Locations'!A1561</f>
        <v>1559</v>
      </c>
      <c r="C1562" s="4">
        <f>IF(LEN('III. New Locations'!C1561) &gt; 2, 1, 0)</f>
        <v>0</v>
      </c>
      <c r="E1562">
        <f>IF(LEN('III. New Locations'!E1561) = 2, IF('III. New Locations'!E1561 = "--", $C1562, 0), $C1562)</f>
        <v>0</v>
      </c>
      <c r="F1562">
        <f>IF(LEN('III. New Locations'!F1561) &gt; 4, 0, $C1562)</f>
        <v>0</v>
      </c>
      <c r="G1562">
        <f>IF(ISNUMBER('III. New Locations'!G1561) = TRUE, 0, $C1562)</f>
        <v>0</v>
      </c>
      <c r="H1562">
        <f>IF(ISNUMBER('III. New Locations'!H1561) = TRUE, 0, $C1562)</f>
        <v>0</v>
      </c>
      <c r="I1562">
        <f>IF(ISNUMBER('III. New Locations'!I1561) = TRUE, 0, $C1562)</f>
        <v>0</v>
      </c>
      <c r="J1562">
        <f>IF(ISNUMBER('III. New Locations'!J1561) = TRUE, 0, $C1562)</f>
        <v>0</v>
      </c>
      <c r="K1562">
        <f>IF(ISNUMBER('III. New Locations'!K1561) = TRUE, 0,$C1562)</f>
        <v>0</v>
      </c>
      <c r="M1562">
        <f>IF(ISNUMBER('III. New Locations'!M1561) = TRUE, 0,$C1562)</f>
        <v>0</v>
      </c>
      <c r="O1562">
        <f>IF(ISNUMBER('III. New Locations'!O1561) = TRUE, 0, $C1562)</f>
        <v>0</v>
      </c>
      <c r="P1562">
        <f>IF(ISNUMBER('III. New Locations'!P1561) = TRUE, 0, $C1562)</f>
        <v>0</v>
      </c>
      <c r="Q1562">
        <f>IF(ISNUMBER('III. New Locations'!Q1561) = TRUE, 0, $C1562)</f>
        <v>0</v>
      </c>
      <c r="R1562">
        <f>IF(ISNUMBER('III. New Locations'!R1561) = TRUE, IF('III. New Locations'!R1561 &gt;= 0, IF('III. New Locations'!R1561 &lt;=1, 0, $C1562),$C1562),$C1562)</f>
        <v>0</v>
      </c>
      <c r="S1562">
        <f>IF(ISNUMBER('III. New Locations'!S1561) = TRUE, IF('III. New Locations'!S1561 &gt;= 0, IF('III. New Locations'!S1561 &lt;=1, 0, $C1562), $C1562), $C1562)</f>
        <v>0</v>
      </c>
      <c r="T1562">
        <f>IF('III. New Locations'!T1561 = "-Unknown-", $C1562, 0)</f>
        <v>0</v>
      </c>
      <c r="U1562">
        <f>IF(LEN('III. New Locations'!U1561)&gt;1, 0, IF(T1562 = 0, 0, $C1562))</f>
        <v>0</v>
      </c>
      <c r="V1562">
        <f>IF('III. New Locations'!V1561 = "Unknown", $C1562, 0)</f>
        <v>0</v>
      </c>
      <c r="W1562">
        <f>IF(LEN('III. New Locations'!W1561)&gt;1, 0, IF(V1562 = 0, 0, $C1562))</f>
        <v>0</v>
      </c>
      <c r="X1562" t="str">
        <f>'III. New Locations'!X1561</f>
        <v>Unknown</v>
      </c>
      <c r="Y1562">
        <f>IF(ISNUMBER('III. New Locations'!Y1561) = TRUE, IF('III. New Locations'!Y1561 &gt;= 1400, IF('III. New Locations'!Y1561 &lt;=2100, 0, $C1562), $C1562), $C1562)</f>
        <v>0</v>
      </c>
      <c r="Z1562">
        <f>IF(ISNUMBER('III. New Locations'!Z1561) = TRUE, IF('III. New Locations'!Z1561 &gt;= 1400, IF('III. New Locations'!Z1561 &lt;=2100, 0, $C1562), $C1562), $C1562)</f>
        <v>0</v>
      </c>
      <c r="AA1562">
        <f>IF(ISNUMBER('III. New Locations'!AA1561) = TRUE, IF('III. New Locations'!AA1561 &gt;= 1400, IF('III. New Locations'!AA1561 &lt;=2100, 0, $C1562), $C1562), $C1562)</f>
        <v>0</v>
      </c>
      <c r="AC1562">
        <f>IF(ISNUMBER('III. New Locations'!AC1561) = TRUE, IF('III. New Locations'!AC1561 &gt;= 0, IF('III. New Locations'!AC1561 &lt;=1, 0,$C1562),$C1562), $C1562)</f>
        <v>0</v>
      </c>
    </row>
    <row r="1563" spans="1:29" x14ac:dyDescent="0.25">
      <c r="A1563">
        <f>'III. New Locations'!A1562</f>
        <v>1560</v>
      </c>
      <c r="C1563" s="4">
        <f>IF(LEN('III. New Locations'!C1562) &gt; 2, 1, 0)</f>
        <v>0</v>
      </c>
      <c r="E1563">
        <f>IF(LEN('III. New Locations'!E1562) = 2, IF('III. New Locations'!E1562 = "--", $C1563, 0), $C1563)</f>
        <v>0</v>
      </c>
      <c r="F1563">
        <f>IF(LEN('III. New Locations'!F1562) &gt; 4, 0, $C1563)</f>
        <v>0</v>
      </c>
      <c r="G1563">
        <f>IF(ISNUMBER('III. New Locations'!G1562) = TRUE, 0, $C1563)</f>
        <v>0</v>
      </c>
      <c r="H1563">
        <f>IF(ISNUMBER('III. New Locations'!H1562) = TRUE, 0, $C1563)</f>
        <v>0</v>
      </c>
      <c r="I1563">
        <f>IF(ISNUMBER('III. New Locations'!I1562) = TRUE, 0, $C1563)</f>
        <v>0</v>
      </c>
      <c r="J1563">
        <f>IF(ISNUMBER('III. New Locations'!J1562) = TRUE, 0, $C1563)</f>
        <v>0</v>
      </c>
      <c r="K1563">
        <f>IF(ISNUMBER('III. New Locations'!K1562) = TRUE, 0,$C1563)</f>
        <v>0</v>
      </c>
      <c r="M1563">
        <f>IF(ISNUMBER('III. New Locations'!M1562) = TRUE, 0,$C1563)</f>
        <v>0</v>
      </c>
      <c r="O1563">
        <f>IF(ISNUMBER('III. New Locations'!O1562) = TRUE, 0, $C1563)</f>
        <v>0</v>
      </c>
      <c r="P1563">
        <f>IF(ISNUMBER('III. New Locations'!P1562) = TRUE, 0, $C1563)</f>
        <v>0</v>
      </c>
      <c r="Q1563">
        <f>IF(ISNUMBER('III. New Locations'!Q1562) = TRUE, 0, $C1563)</f>
        <v>0</v>
      </c>
      <c r="R1563">
        <f>IF(ISNUMBER('III. New Locations'!R1562) = TRUE, IF('III. New Locations'!R1562 &gt;= 0, IF('III. New Locations'!R1562 &lt;=1, 0, $C1563),$C1563),$C1563)</f>
        <v>0</v>
      </c>
      <c r="S1563">
        <f>IF(ISNUMBER('III. New Locations'!S1562) = TRUE, IF('III. New Locations'!S1562 &gt;= 0, IF('III. New Locations'!S1562 &lt;=1, 0, $C1563), $C1563), $C1563)</f>
        <v>0</v>
      </c>
      <c r="T1563">
        <f>IF('III. New Locations'!T1562 = "-Unknown-", $C1563, 0)</f>
        <v>0</v>
      </c>
      <c r="U1563">
        <f>IF(LEN('III. New Locations'!U1562)&gt;1, 0, IF(T1563 = 0, 0, $C1563))</f>
        <v>0</v>
      </c>
      <c r="V1563">
        <f>IF('III. New Locations'!V1562 = "Unknown", $C1563, 0)</f>
        <v>0</v>
      </c>
      <c r="W1563">
        <f>IF(LEN('III. New Locations'!W1562)&gt;1, 0, IF(V1563 = 0, 0, $C1563))</f>
        <v>0</v>
      </c>
      <c r="X1563" t="str">
        <f>'III. New Locations'!X1562</f>
        <v>Unknown</v>
      </c>
      <c r="Y1563">
        <f>IF(ISNUMBER('III. New Locations'!Y1562) = TRUE, IF('III. New Locations'!Y1562 &gt;= 1400, IF('III. New Locations'!Y1562 &lt;=2100, 0, $C1563), $C1563), $C1563)</f>
        <v>0</v>
      </c>
      <c r="Z1563">
        <f>IF(ISNUMBER('III. New Locations'!Z1562) = TRUE, IF('III. New Locations'!Z1562 &gt;= 1400, IF('III. New Locations'!Z1562 &lt;=2100, 0, $C1563), $C1563), $C1563)</f>
        <v>0</v>
      </c>
      <c r="AA1563">
        <f>IF(ISNUMBER('III. New Locations'!AA1562) = TRUE, IF('III. New Locations'!AA1562 &gt;= 1400, IF('III. New Locations'!AA1562 &lt;=2100, 0, $C1563), $C1563), $C1563)</f>
        <v>0</v>
      </c>
      <c r="AC1563">
        <f>IF(ISNUMBER('III. New Locations'!AC1562) = TRUE, IF('III. New Locations'!AC1562 &gt;= 0, IF('III. New Locations'!AC1562 &lt;=1, 0,$C1563),$C1563), $C1563)</f>
        <v>0</v>
      </c>
    </row>
    <row r="1564" spans="1:29" x14ac:dyDescent="0.25">
      <c r="A1564">
        <f>'III. New Locations'!A1563</f>
        <v>1561</v>
      </c>
      <c r="C1564" s="4">
        <f>IF(LEN('III. New Locations'!C1563) &gt; 2, 1, 0)</f>
        <v>0</v>
      </c>
      <c r="E1564">
        <f>IF(LEN('III. New Locations'!E1563) = 2, IF('III. New Locations'!E1563 = "--", $C1564, 0), $C1564)</f>
        <v>0</v>
      </c>
      <c r="F1564">
        <f>IF(LEN('III. New Locations'!F1563) &gt; 4, 0, $C1564)</f>
        <v>0</v>
      </c>
      <c r="G1564">
        <f>IF(ISNUMBER('III. New Locations'!G1563) = TRUE, 0, $C1564)</f>
        <v>0</v>
      </c>
      <c r="H1564">
        <f>IF(ISNUMBER('III. New Locations'!H1563) = TRUE, 0, $C1564)</f>
        <v>0</v>
      </c>
      <c r="I1564">
        <f>IF(ISNUMBER('III. New Locations'!I1563) = TRUE, 0, $C1564)</f>
        <v>0</v>
      </c>
      <c r="J1564">
        <f>IF(ISNUMBER('III. New Locations'!J1563) = TRUE, 0, $C1564)</f>
        <v>0</v>
      </c>
      <c r="K1564">
        <f>IF(ISNUMBER('III. New Locations'!K1563) = TRUE, 0,$C1564)</f>
        <v>0</v>
      </c>
      <c r="M1564">
        <f>IF(ISNUMBER('III. New Locations'!M1563) = TRUE, 0,$C1564)</f>
        <v>0</v>
      </c>
      <c r="O1564">
        <f>IF(ISNUMBER('III. New Locations'!O1563) = TRUE, 0, $C1564)</f>
        <v>0</v>
      </c>
      <c r="P1564">
        <f>IF(ISNUMBER('III. New Locations'!P1563) = TRUE, 0, $C1564)</f>
        <v>0</v>
      </c>
      <c r="Q1564">
        <f>IF(ISNUMBER('III. New Locations'!Q1563) = TRUE, 0, $C1564)</f>
        <v>0</v>
      </c>
      <c r="R1564">
        <f>IF(ISNUMBER('III. New Locations'!R1563) = TRUE, IF('III. New Locations'!R1563 &gt;= 0, IF('III. New Locations'!R1563 &lt;=1, 0, $C1564),$C1564),$C1564)</f>
        <v>0</v>
      </c>
      <c r="S1564">
        <f>IF(ISNUMBER('III. New Locations'!S1563) = TRUE, IF('III. New Locations'!S1563 &gt;= 0, IF('III. New Locations'!S1563 &lt;=1, 0, $C1564), $C1564), $C1564)</f>
        <v>0</v>
      </c>
      <c r="T1564">
        <f>IF('III. New Locations'!T1563 = "-Unknown-", $C1564, 0)</f>
        <v>0</v>
      </c>
      <c r="U1564">
        <f>IF(LEN('III. New Locations'!U1563)&gt;1, 0, IF(T1564 = 0, 0, $C1564))</f>
        <v>0</v>
      </c>
      <c r="V1564">
        <f>IF('III. New Locations'!V1563 = "Unknown", $C1564, 0)</f>
        <v>0</v>
      </c>
      <c r="W1564">
        <f>IF(LEN('III. New Locations'!W1563)&gt;1, 0, IF(V1564 = 0, 0, $C1564))</f>
        <v>0</v>
      </c>
      <c r="X1564" t="str">
        <f>'III. New Locations'!X1563</f>
        <v>Unknown</v>
      </c>
      <c r="Y1564">
        <f>IF(ISNUMBER('III. New Locations'!Y1563) = TRUE, IF('III. New Locations'!Y1563 &gt;= 1400, IF('III. New Locations'!Y1563 &lt;=2100, 0, $C1564), $C1564), $C1564)</f>
        <v>0</v>
      </c>
      <c r="Z1564">
        <f>IF(ISNUMBER('III. New Locations'!Z1563) = TRUE, IF('III. New Locations'!Z1563 &gt;= 1400, IF('III. New Locations'!Z1563 &lt;=2100, 0, $C1564), $C1564), $C1564)</f>
        <v>0</v>
      </c>
      <c r="AA1564">
        <f>IF(ISNUMBER('III. New Locations'!AA1563) = TRUE, IF('III. New Locations'!AA1563 &gt;= 1400, IF('III. New Locations'!AA1563 &lt;=2100, 0, $C1564), $C1564), $C1564)</f>
        <v>0</v>
      </c>
      <c r="AC1564">
        <f>IF(ISNUMBER('III. New Locations'!AC1563) = TRUE, IF('III. New Locations'!AC1563 &gt;= 0, IF('III. New Locations'!AC1563 &lt;=1, 0,$C1564),$C1564), $C1564)</f>
        <v>0</v>
      </c>
    </row>
    <row r="1565" spans="1:29" x14ac:dyDescent="0.25">
      <c r="A1565">
        <f>'III. New Locations'!A1564</f>
        <v>1562</v>
      </c>
      <c r="C1565" s="4">
        <f>IF(LEN('III. New Locations'!C1564) &gt; 2, 1, 0)</f>
        <v>0</v>
      </c>
      <c r="E1565">
        <f>IF(LEN('III. New Locations'!E1564) = 2, IF('III. New Locations'!E1564 = "--", $C1565, 0), $C1565)</f>
        <v>0</v>
      </c>
      <c r="F1565">
        <f>IF(LEN('III. New Locations'!F1564) &gt; 4, 0, $C1565)</f>
        <v>0</v>
      </c>
      <c r="G1565">
        <f>IF(ISNUMBER('III. New Locations'!G1564) = TRUE, 0, $C1565)</f>
        <v>0</v>
      </c>
      <c r="H1565">
        <f>IF(ISNUMBER('III. New Locations'!H1564) = TRUE, 0, $C1565)</f>
        <v>0</v>
      </c>
      <c r="I1565">
        <f>IF(ISNUMBER('III. New Locations'!I1564) = TRUE, 0, $C1565)</f>
        <v>0</v>
      </c>
      <c r="J1565">
        <f>IF(ISNUMBER('III. New Locations'!J1564) = TRUE, 0, $C1565)</f>
        <v>0</v>
      </c>
      <c r="K1565">
        <f>IF(ISNUMBER('III. New Locations'!K1564) = TRUE, 0,$C1565)</f>
        <v>0</v>
      </c>
      <c r="M1565">
        <f>IF(ISNUMBER('III. New Locations'!M1564) = TRUE, 0,$C1565)</f>
        <v>0</v>
      </c>
      <c r="O1565">
        <f>IF(ISNUMBER('III. New Locations'!O1564) = TRUE, 0, $C1565)</f>
        <v>0</v>
      </c>
      <c r="P1565">
        <f>IF(ISNUMBER('III. New Locations'!P1564) = TRUE, 0, $C1565)</f>
        <v>0</v>
      </c>
      <c r="Q1565">
        <f>IF(ISNUMBER('III. New Locations'!Q1564) = TRUE, 0, $C1565)</f>
        <v>0</v>
      </c>
      <c r="R1565">
        <f>IF(ISNUMBER('III. New Locations'!R1564) = TRUE, IF('III. New Locations'!R1564 &gt;= 0, IF('III. New Locations'!R1564 &lt;=1, 0, $C1565),$C1565),$C1565)</f>
        <v>0</v>
      </c>
      <c r="S1565">
        <f>IF(ISNUMBER('III. New Locations'!S1564) = TRUE, IF('III. New Locations'!S1564 &gt;= 0, IF('III. New Locations'!S1564 &lt;=1, 0, $C1565), $C1565), $C1565)</f>
        <v>0</v>
      </c>
      <c r="T1565">
        <f>IF('III. New Locations'!T1564 = "-Unknown-", $C1565, 0)</f>
        <v>0</v>
      </c>
      <c r="U1565">
        <f>IF(LEN('III. New Locations'!U1564)&gt;1, 0, IF(T1565 = 0, 0, $C1565))</f>
        <v>0</v>
      </c>
      <c r="V1565">
        <f>IF('III. New Locations'!V1564 = "Unknown", $C1565, 0)</f>
        <v>0</v>
      </c>
      <c r="W1565">
        <f>IF(LEN('III. New Locations'!W1564)&gt;1, 0, IF(V1565 = 0, 0, $C1565))</f>
        <v>0</v>
      </c>
      <c r="X1565" t="str">
        <f>'III. New Locations'!X1564</f>
        <v>Unknown</v>
      </c>
      <c r="Y1565">
        <f>IF(ISNUMBER('III. New Locations'!Y1564) = TRUE, IF('III. New Locations'!Y1564 &gt;= 1400, IF('III. New Locations'!Y1564 &lt;=2100, 0, $C1565), $C1565), $C1565)</f>
        <v>0</v>
      </c>
      <c r="Z1565">
        <f>IF(ISNUMBER('III. New Locations'!Z1564) = TRUE, IF('III. New Locations'!Z1564 &gt;= 1400, IF('III. New Locations'!Z1564 &lt;=2100, 0, $C1565), $C1565), $C1565)</f>
        <v>0</v>
      </c>
      <c r="AA1565">
        <f>IF(ISNUMBER('III. New Locations'!AA1564) = TRUE, IF('III. New Locations'!AA1564 &gt;= 1400, IF('III. New Locations'!AA1564 &lt;=2100, 0, $C1565), $C1565), $C1565)</f>
        <v>0</v>
      </c>
      <c r="AC1565">
        <f>IF(ISNUMBER('III. New Locations'!AC1564) = TRUE, IF('III. New Locations'!AC1564 &gt;= 0, IF('III. New Locations'!AC1564 &lt;=1, 0,$C1565),$C1565), $C1565)</f>
        <v>0</v>
      </c>
    </row>
    <row r="1566" spans="1:29" x14ac:dyDescent="0.25">
      <c r="A1566">
        <f>'III. New Locations'!A1565</f>
        <v>1563</v>
      </c>
      <c r="C1566" s="4">
        <f>IF(LEN('III. New Locations'!C1565) &gt; 2, 1, 0)</f>
        <v>0</v>
      </c>
      <c r="E1566">
        <f>IF(LEN('III. New Locations'!E1565) = 2, IF('III. New Locations'!E1565 = "--", $C1566, 0), $C1566)</f>
        <v>0</v>
      </c>
      <c r="F1566">
        <f>IF(LEN('III. New Locations'!F1565) &gt; 4, 0, $C1566)</f>
        <v>0</v>
      </c>
      <c r="G1566">
        <f>IF(ISNUMBER('III. New Locations'!G1565) = TRUE, 0, $C1566)</f>
        <v>0</v>
      </c>
      <c r="H1566">
        <f>IF(ISNUMBER('III. New Locations'!H1565) = TRUE, 0, $C1566)</f>
        <v>0</v>
      </c>
      <c r="I1566">
        <f>IF(ISNUMBER('III. New Locations'!I1565) = TRUE, 0, $C1566)</f>
        <v>0</v>
      </c>
      <c r="J1566">
        <f>IF(ISNUMBER('III. New Locations'!J1565) = TRUE, 0, $C1566)</f>
        <v>0</v>
      </c>
      <c r="K1566">
        <f>IF(ISNUMBER('III. New Locations'!K1565) = TRUE, 0,$C1566)</f>
        <v>0</v>
      </c>
      <c r="M1566">
        <f>IF(ISNUMBER('III. New Locations'!M1565) = TRUE, 0,$C1566)</f>
        <v>0</v>
      </c>
      <c r="O1566">
        <f>IF(ISNUMBER('III. New Locations'!O1565) = TRUE, 0, $C1566)</f>
        <v>0</v>
      </c>
      <c r="P1566">
        <f>IF(ISNUMBER('III. New Locations'!P1565) = TRUE, 0, $C1566)</f>
        <v>0</v>
      </c>
      <c r="Q1566">
        <f>IF(ISNUMBER('III. New Locations'!Q1565) = TRUE, 0, $C1566)</f>
        <v>0</v>
      </c>
      <c r="R1566">
        <f>IF(ISNUMBER('III. New Locations'!R1565) = TRUE, IF('III. New Locations'!R1565 &gt;= 0, IF('III. New Locations'!R1565 &lt;=1, 0, $C1566),$C1566),$C1566)</f>
        <v>0</v>
      </c>
      <c r="S1566">
        <f>IF(ISNUMBER('III. New Locations'!S1565) = TRUE, IF('III. New Locations'!S1565 &gt;= 0, IF('III. New Locations'!S1565 &lt;=1, 0, $C1566), $C1566), $C1566)</f>
        <v>0</v>
      </c>
      <c r="T1566">
        <f>IF('III. New Locations'!T1565 = "-Unknown-", $C1566, 0)</f>
        <v>0</v>
      </c>
      <c r="U1566">
        <f>IF(LEN('III. New Locations'!U1565)&gt;1, 0, IF(T1566 = 0, 0, $C1566))</f>
        <v>0</v>
      </c>
      <c r="V1566">
        <f>IF('III. New Locations'!V1565 = "Unknown", $C1566, 0)</f>
        <v>0</v>
      </c>
      <c r="W1566">
        <f>IF(LEN('III. New Locations'!W1565)&gt;1, 0, IF(V1566 = 0, 0, $C1566))</f>
        <v>0</v>
      </c>
      <c r="X1566" t="str">
        <f>'III. New Locations'!X1565</f>
        <v>Unknown</v>
      </c>
      <c r="Y1566">
        <f>IF(ISNUMBER('III. New Locations'!Y1565) = TRUE, IF('III. New Locations'!Y1565 &gt;= 1400, IF('III. New Locations'!Y1565 &lt;=2100, 0, $C1566), $C1566), $C1566)</f>
        <v>0</v>
      </c>
      <c r="Z1566">
        <f>IF(ISNUMBER('III. New Locations'!Z1565) = TRUE, IF('III. New Locations'!Z1565 &gt;= 1400, IF('III. New Locations'!Z1565 &lt;=2100, 0, $C1566), $C1566), $C1566)</f>
        <v>0</v>
      </c>
      <c r="AA1566">
        <f>IF(ISNUMBER('III. New Locations'!AA1565) = TRUE, IF('III. New Locations'!AA1565 &gt;= 1400, IF('III. New Locations'!AA1565 &lt;=2100, 0, $C1566), $C1566), $C1566)</f>
        <v>0</v>
      </c>
      <c r="AC1566">
        <f>IF(ISNUMBER('III. New Locations'!AC1565) = TRUE, IF('III. New Locations'!AC1565 &gt;= 0, IF('III. New Locations'!AC1565 &lt;=1, 0,$C1566),$C1566), $C1566)</f>
        <v>0</v>
      </c>
    </row>
    <row r="1567" spans="1:29" x14ac:dyDescent="0.25">
      <c r="A1567">
        <f>'III. New Locations'!A1566</f>
        <v>1564</v>
      </c>
      <c r="C1567" s="4">
        <f>IF(LEN('III. New Locations'!C1566) &gt; 2, 1, 0)</f>
        <v>0</v>
      </c>
      <c r="E1567">
        <f>IF(LEN('III. New Locations'!E1566) = 2, IF('III. New Locations'!E1566 = "--", $C1567, 0), $C1567)</f>
        <v>0</v>
      </c>
      <c r="F1567">
        <f>IF(LEN('III. New Locations'!F1566) &gt; 4, 0, $C1567)</f>
        <v>0</v>
      </c>
      <c r="G1567">
        <f>IF(ISNUMBER('III. New Locations'!G1566) = TRUE, 0, $C1567)</f>
        <v>0</v>
      </c>
      <c r="H1567">
        <f>IF(ISNUMBER('III. New Locations'!H1566) = TRUE, 0, $C1567)</f>
        <v>0</v>
      </c>
      <c r="I1567">
        <f>IF(ISNUMBER('III. New Locations'!I1566) = TRUE, 0, $C1567)</f>
        <v>0</v>
      </c>
      <c r="J1567">
        <f>IF(ISNUMBER('III. New Locations'!J1566) = TRUE, 0, $C1567)</f>
        <v>0</v>
      </c>
      <c r="K1567">
        <f>IF(ISNUMBER('III. New Locations'!K1566) = TRUE, 0,$C1567)</f>
        <v>0</v>
      </c>
      <c r="M1567">
        <f>IF(ISNUMBER('III. New Locations'!M1566) = TRUE, 0,$C1567)</f>
        <v>0</v>
      </c>
      <c r="O1567">
        <f>IF(ISNUMBER('III. New Locations'!O1566) = TRUE, 0, $C1567)</f>
        <v>0</v>
      </c>
      <c r="P1567">
        <f>IF(ISNUMBER('III. New Locations'!P1566) = TRUE, 0, $C1567)</f>
        <v>0</v>
      </c>
      <c r="Q1567">
        <f>IF(ISNUMBER('III. New Locations'!Q1566) = TRUE, 0, $C1567)</f>
        <v>0</v>
      </c>
      <c r="R1567">
        <f>IF(ISNUMBER('III. New Locations'!R1566) = TRUE, IF('III. New Locations'!R1566 &gt;= 0, IF('III. New Locations'!R1566 &lt;=1, 0, $C1567),$C1567),$C1567)</f>
        <v>0</v>
      </c>
      <c r="S1567">
        <f>IF(ISNUMBER('III. New Locations'!S1566) = TRUE, IF('III. New Locations'!S1566 &gt;= 0, IF('III. New Locations'!S1566 &lt;=1, 0, $C1567), $C1567), $C1567)</f>
        <v>0</v>
      </c>
      <c r="T1567">
        <f>IF('III. New Locations'!T1566 = "-Unknown-", $C1567, 0)</f>
        <v>0</v>
      </c>
      <c r="U1567">
        <f>IF(LEN('III. New Locations'!U1566)&gt;1, 0, IF(T1567 = 0, 0, $C1567))</f>
        <v>0</v>
      </c>
      <c r="V1567">
        <f>IF('III. New Locations'!V1566 = "Unknown", $C1567, 0)</f>
        <v>0</v>
      </c>
      <c r="W1567">
        <f>IF(LEN('III. New Locations'!W1566)&gt;1, 0, IF(V1567 = 0, 0, $C1567))</f>
        <v>0</v>
      </c>
      <c r="X1567" t="str">
        <f>'III. New Locations'!X1566</f>
        <v>Unknown</v>
      </c>
      <c r="Y1567">
        <f>IF(ISNUMBER('III. New Locations'!Y1566) = TRUE, IF('III. New Locations'!Y1566 &gt;= 1400, IF('III. New Locations'!Y1566 &lt;=2100, 0, $C1567), $C1567), $C1567)</f>
        <v>0</v>
      </c>
      <c r="Z1567">
        <f>IF(ISNUMBER('III. New Locations'!Z1566) = TRUE, IF('III. New Locations'!Z1566 &gt;= 1400, IF('III. New Locations'!Z1566 &lt;=2100, 0, $C1567), $C1567), $C1567)</f>
        <v>0</v>
      </c>
      <c r="AA1567">
        <f>IF(ISNUMBER('III. New Locations'!AA1566) = TRUE, IF('III. New Locations'!AA1566 &gt;= 1400, IF('III. New Locations'!AA1566 &lt;=2100, 0, $C1567), $C1567), $C1567)</f>
        <v>0</v>
      </c>
      <c r="AC1567">
        <f>IF(ISNUMBER('III. New Locations'!AC1566) = TRUE, IF('III. New Locations'!AC1566 &gt;= 0, IF('III. New Locations'!AC1566 &lt;=1, 0,$C1567),$C1567), $C1567)</f>
        <v>0</v>
      </c>
    </row>
    <row r="1568" spans="1:29" x14ac:dyDescent="0.25">
      <c r="A1568">
        <f>'III. New Locations'!A1567</f>
        <v>1565</v>
      </c>
      <c r="C1568" s="4">
        <f>IF(LEN('III. New Locations'!C1567) &gt; 2, 1, 0)</f>
        <v>0</v>
      </c>
      <c r="E1568">
        <f>IF(LEN('III. New Locations'!E1567) = 2, IF('III. New Locations'!E1567 = "--", $C1568, 0), $C1568)</f>
        <v>0</v>
      </c>
      <c r="F1568">
        <f>IF(LEN('III. New Locations'!F1567) &gt; 4, 0, $C1568)</f>
        <v>0</v>
      </c>
      <c r="G1568">
        <f>IF(ISNUMBER('III. New Locations'!G1567) = TRUE, 0, $C1568)</f>
        <v>0</v>
      </c>
      <c r="H1568">
        <f>IF(ISNUMBER('III. New Locations'!H1567) = TRUE, 0, $C1568)</f>
        <v>0</v>
      </c>
      <c r="I1568">
        <f>IF(ISNUMBER('III. New Locations'!I1567) = TRUE, 0, $C1568)</f>
        <v>0</v>
      </c>
      <c r="J1568">
        <f>IF(ISNUMBER('III. New Locations'!J1567) = TRUE, 0, $C1568)</f>
        <v>0</v>
      </c>
      <c r="K1568">
        <f>IF(ISNUMBER('III. New Locations'!K1567) = TRUE, 0,$C1568)</f>
        <v>0</v>
      </c>
      <c r="M1568">
        <f>IF(ISNUMBER('III. New Locations'!M1567) = TRUE, 0,$C1568)</f>
        <v>0</v>
      </c>
      <c r="O1568">
        <f>IF(ISNUMBER('III. New Locations'!O1567) = TRUE, 0, $C1568)</f>
        <v>0</v>
      </c>
      <c r="P1568">
        <f>IF(ISNUMBER('III. New Locations'!P1567) = TRUE, 0, $C1568)</f>
        <v>0</v>
      </c>
      <c r="Q1568">
        <f>IF(ISNUMBER('III. New Locations'!Q1567) = TRUE, 0, $C1568)</f>
        <v>0</v>
      </c>
      <c r="R1568">
        <f>IF(ISNUMBER('III. New Locations'!R1567) = TRUE, IF('III. New Locations'!R1567 &gt;= 0, IF('III. New Locations'!R1567 &lt;=1, 0, $C1568),$C1568),$C1568)</f>
        <v>0</v>
      </c>
      <c r="S1568">
        <f>IF(ISNUMBER('III. New Locations'!S1567) = TRUE, IF('III. New Locations'!S1567 &gt;= 0, IF('III. New Locations'!S1567 &lt;=1, 0, $C1568), $C1568), $C1568)</f>
        <v>0</v>
      </c>
      <c r="T1568">
        <f>IF('III. New Locations'!T1567 = "-Unknown-", $C1568, 0)</f>
        <v>0</v>
      </c>
      <c r="U1568">
        <f>IF(LEN('III. New Locations'!U1567)&gt;1, 0, IF(T1568 = 0, 0, $C1568))</f>
        <v>0</v>
      </c>
      <c r="V1568">
        <f>IF('III. New Locations'!V1567 = "Unknown", $C1568, 0)</f>
        <v>0</v>
      </c>
      <c r="W1568">
        <f>IF(LEN('III. New Locations'!W1567)&gt;1, 0, IF(V1568 = 0, 0, $C1568))</f>
        <v>0</v>
      </c>
      <c r="X1568" t="str">
        <f>'III. New Locations'!X1567</f>
        <v>Unknown</v>
      </c>
      <c r="Y1568">
        <f>IF(ISNUMBER('III. New Locations'!Y1567) = TRUE, IF('III. New Locations'!Y1567 &gt;= 1400, IF('III. New Locations'!Y1567 &lt;=2100, 0, $C1568), $C1568), $C1568)</f>
        <v>0</v>
      </c>
      <c r="Z1568">
        <f>IF(ISNUMBER('III. New Locations'!Z1567) = TRUE, IF('III. New Locations'!Z1567 &gt;= 1400, IF('III. New Locations'!Z1567 &lt;=2100, 0, $C1568), $C1568), $C1568)</f>
        <v>0</v>
      </c>
      <c r="AA1568">
        <f>IF(ISNUMBER('III. New Locations'!AA1567) = TRUE, IF('III. New Locations'!AA1567 &gt;= 1400, IF('III. New Locations'!AA1567 &lt;=2100, 0, $C1568), $C1568), $C1568)</f>
        <v>0</v>
      </c>
      <c r="AC1568">
        <f>IF(ISNUMBER('III. New Locations'!AC1567) = TRUE, IF('III. New Locations'!AC1567 &gt;= 0, IF('III. New Locations'!AC1567 &lt;=1, 0,$C1568),$C1568), $C1568)</f>
        <v>0</v>
      </c>
    </row>
    <row r="1569" spans="1:29" x14ac:dyDescent="0.25">
      <c r="A1569">
        <f>'III. New Locations'!A1568</f>
        <v>1566</v>
      </c>
      <c r="C1569" s="4">
        <f>IF(LEN('III. New Locations'!C1568) &gt; 2, 1, 0)</f>
        <v>0</v>
      </c>
      <c r="E1569">
        <f>IF(LEN('III. New Locations'!E1568) = 2, IF('III. New Locations'!E1568 = "--", $C1569, 0), $C1569)</f>
        <v>0</v>
      </c>
      <c r="F1569">
        <f>IF(LEN('III. New Locations'!F1568) &gt; 4, 0, $C1569)</f>
        <v>0</v>
      </c>
      <c r="G1569">
        <f>IF(ISNUMBER('III. New Locations'!G1568) = TRUE, 0, $C1569)</f>
        <v>0</v>
      </c>
      <c r="H1569">
        <f>IF(ISNUMBER('III. New Locations'!H1568) = TRUE, 0, $C1569)</f>
        <v>0</v>
      </c>
      <c r="I1569">
        <f>IF(ISNUMBER('III. New Locations'!I1568) = TRUE, 0, $C1569)</f>
        <v>0</v>
      </c>
      <c r="J1569">
        <f>IF(ISNUMBER('III. New Locations'!J1568) = TRUE, 0, $C1569)</f>
        <v>0</v>
      </c>
      <c r="K1569">
        <f>IF(ISNUMBER('III. New Locations'!K1568) = TRUE, 0,$C1569)</f>
        <v>0</v>
      </c>
      <c r="M1569">
        <f>IF(ISNUMBER('III. New Locations'!M1568) = TRUE, 0,$C1569)</f>
        <v>0</v>
      </c>
      <c r="O1569">
        <f>IF(ISNUMBER('III. New Locations'!O1568) = TRUE, 0, $C1569)</f>
        <v>0</v>
      </c>
      <c r="P1569">
        <f>IF(ISNUMBER('III. New Locations'!P1568) = TRUE, 0, $C1569)</f>
        <v>0</v>
      </c>
      <c r="Q1569">
        <f>IF(ISNUMBER('III. New Locations'!Q1568) = TRUE, 0, $C1569)</f>
        <v>0</v>
      </c>
      <c r="R1569">
        <f>IF(ISNUMBER('III. New Locations'!R1568) = TRUE, IF('III. New Locations'!R1568 &gt;= 0, IF('III. New Locations'!R1568 &lt;=1, 0, $C1569),$C1569),$C1569)</f>
        <v>0</v>
      </c>
      <c r="S1569">
        <f>IF(ISNUMBER('III. New Locations'!S1568) = TRUE, IF('III. New Locations'!S1568 &gt;= 0, IF('III. New Locations'!S1568 &lt;=1, 0, $C1569), $C1569), $C1569)</f>
        <v>0</v>
      </c>
      <c r="T1569">
        <f>IF('III. New Locations'!T1568 = "-Unknown-", $C1569, 0)</f>
        <v>0</v>
      </c>
      <c r="U1569">
        <f>IF(LEN('III. New Locations'!U1568)&gt;1, 0, IF(T1569 = 0, 0, $C1569))</f>
        <v>0</v>
      </c>
      <c r="V1569">
        <f>IF('III. New Locations'!V1568 = "Unknown", $C1569, 0)</f>
        <v>0</v>
      </c>
      <c r="W1569">
        <f>IF(LEN('III. New Locations'!W1568)&gt;1, 0, IF(V1569 = 0, 0, $C1569))</f>
        <v>0</v>
      </c>
      <c r="X1569" t="str">
        <f>'III. New Locations'!X1568</f>
        <v>Unknown</v>
      </c>
      <c r="Y1569">
        <f>IF(ISNUMBER('III. New Locations'!Y1568) = TRUE, IF('III. New Locations'!Y1568 &gt;= 1400, IF('III. New Locations'!Y1568 &lt;=2100, 0, $C1569), $C1569), $C1569)</f>
        <v>0</v>
      </c>
      <c r="Z1569">
        <f>IF(ISNUMBER('III. New Locations'!Z1568) = TRUE, IF('III. New Locations'!Z1568 &gt;= 1400, IF('III. New Locations'!Z1568 &lt;=2100, 0, $C1569), $C1569), $C1569)</f>
        <v>0</v>
      </c>
      <c r="AA1569">
        <f>IF(ISNUMBER('III. New Locations'!AA1568) = TRUE, IF('III. New Locations'!AA1568 &gt;= 1400, IF('III. New Locations'!AA1568 &lt;=2100, 0, $C1569), $C1569), $C1569)</f>
        <v>0</v>
      </c>
      <c r="AC1569">
        <f>IF(ISNUMBER('III. New Locations'!AC1568) = TRUE, IF('III. New Locations'!AC1568 &gt;= 0, IF('III. New Locations'!AC1568 &lt;=1, 0,$C1569),$C1569), $C1569)</f>
        <v>0</v>
      </c>
    </row>
    <row r="1570" spans="1:29" x14ac:dyDescent="0.25">
      <c r="A1570">
        <f>'III. New Locations'!A1569</f>
        <v>1567</v>
      </c>
      <c r="C1570" s="4">
        <f>IF(LEN('III. New Locations'!C1569) &gt; 2, 1, 0)</f>
        <v>0</v>
      </c>
      <c r="E1570">
        <f>IF(LEN('III. New Locations'!E1569) = 2, IF('III. New Locations'!E1569 = "--", $C1570, 0), $C1570)</f>
        <v>0</v>
      </c>
      <c r="F1570">
        <f>IF(LEN('III. New Locations'!F1569) &gt; 4, 0, $C1570)</f>
        <v>0</v>
      </c>
      <c r="G1570">
        <f>IF(ISNUMBER('III. New Locations'!G1569) = TRUE, 0, $C1570)</f>
        <v>0</v>
      </c>
      <c r="H1570">
        <f>IF(ISNUMBER('III. New Locations'!H1569) = TRUE, 0, $C1570)</f>
        <v>0</v>
      </c>
      <c r="I1570">
        <f>IF(ISNUMBER('III. New Locations'!I1569) = TRUE, 0, $C1570)</f>
        <v>0</v>
      </c>
      <c r="J1570">
        <f>IF(ISNUMBER('III. New Locations'!J1569) = TRUE, 0, $C1570)</f>
        <v>0</v>
      </c>
      <c r="K1570">
        <f>IF(ISNUMBER('III. New Locations'!K1569) = TRUE, 0,$C1570)</f>
        <v>0</v>
      </c>
      <c r="M1570">
        <f>IF(ISNUMBER('III. New Locations'!M1569) = TRUE, 0,$C1570)</f>
        <v>0</v>
      </c>
      <c r="O1570">
        <f>IF(ISNUMBER('III. New Locations'!O1569) = TRUE, 0, $C1570)</f>
        <v>0</v>
      </c>
      <c r="P1570">
        <f>IF(ISNUMBER('III. New Locations'!P1569) = TRUE, 0, $C1570)</f>
        <v>0</v>
      </c>
      <c r="Q1570">
        <f>IF(ISNUMBER('III. New Locations'!Q1569) = TRUE, 0, $C1570)</f>
        <v>0</v>
      </c>
      <c r="R1570">
        <f>IF(ISNUMBER('III. New Locations'!R1569) = TRUE, IF('III. New Locations'!R1569 &gt;= 0, IF('III. New Locations'!R1569 &lt;=1, 0, $C1570),$C1570),$C1570)</f>
        <v>0</v>
      </c>
      <c r="S1570">
        <f>IF(ISNUMBER('III. New Locations'!S1569) = TRUE, IF('III. New Locations'!S1569 &gt;= 0, IF('III. New Locations'!S1569 &lt;=1, 0, $C1570), $C1570), $C1570)</f>
        <v>0</v>
      </c>
      <c r="T1570">
        <f>IF('III. New Locations'!T1569 = "-Unknown-", $C1570, 0)</f>
        <v>0</v>
      </c>
      <c r="U1570">
        <f>IF(LEN('III. New Locations'!U1569)&gt;1, 0, IF(T1570 = 0, 0, $C1570))</f>
        <v>0</v>
      </c>
      <c r="V1570">
        <f>IF('III. New Locations'!V1569 = "Unknown", $C1570, 0)</f>
        <v>0</v>
      </c>
      <c r="W1570">
        <f>IF(LEN('III. New Locations'!W1569)&gt;1, 0, IF(V1570 = 0, 0, $C1570))</f>
        <v>0</v>
      </c>
      <c r="X1570" t="str">
        <f>'III. New Locations'!X1569</f>
        <v>Unknown</v>
      </c>
      <c r="Y1570">
        <f>IF(ISNUMBER('III. New Locations'!Y1569) = TRUE, IF('III. New Locations'!Y1569 &gt;= 1400, IF('III. New Locations'!Y1569 &lt;=2100, 0, $C1570), $C1570), $C1570)</f>
        <v>0</v>
      </c>
      <c r="Z1570">
        <f>IF(ISNUMBER('III. New Locations'!Z1569) = TRUE, IF('III. New Locations'!Z1569 &gt;= 1400, IF('III. New Locations'!Z1569 &lt;=2100, 0, $C1570), $C1570), $C1570)</f>
        <v>0</v>
      </c>
      <c r="AA1570">
        <f>IF(ISNUMBER('III. New Locations'!AA1569) = TRUE, IF('III. New Locations'!AA1569 &gt;= 1400, IF('III. New Locations'!AA1569 &lt;=2100, 0, $C1570), $C1570), $C1570)</f>
        <v>0</v>
      </c>
      <c r="AC1570">
        <f>IF(ISNUMBER('III. New Locations'!AC1569) = TRUE, IF('III. New Locations'!AC1569 &gt;= 0, IF('III. New Locations'!AC1569 &lt;=1, 0,$C1570),$C1570), $C1570)</f>
        <v>0</v>
      </c>
    </row>
    <row r="1571" spans="1:29" x14ac:dyDescent="0.25">
      <c r="A1571">
        <f>'III. New Locations'!A1570</f>
        <v>1568</v>
      </c>
      <c r="C1571" s="4">
        <f>IF(LEN('III. New Locations'!C1570) &gt; 2, 1, 0)</f>
        <v>0</v>
      </c>
      <c r="E1571">
        <f>IF(LEN('III. New Locations'!E1570) = 2, IF('III. New Locations'!E1570 = "--", $C1571, 0), $C1571)</f>
        <v>0</v>
      </c>
      <c r="F1571">
        <f>IF(LEN('III. New Locations'!F1570) &gt; 4, 0, $C1571)</f>
        <v>0</v>
      </c>
      <c r="G1571">
        <f>IF(ISNUMBER('III. New Locations'!G1570) = TRUE, 0, $C1571)</f>
        <v>0</v>
      </c>
      <c r="H1571">
        <f>IF(ISNUMBER('III. New Locations'!H1570) = TRUE, 0, $C1571)</f>
        <v>0</v>
      </c>
      <c r="I1571">
        <f>IF(ISNUMBER('III. New Locations'!I1570) = TRUE, 0, $C1571)</f>
        <v>0</v>
      </c>
      <c r="J1571">
        <f>IF(ISNUMBER('III. New Locations'!J1570) = TRUE, 0, $C1571)</f>
        <v>0</v>
      </c>
      <c r="K1571">
        <f>IF(ISNUMBER('III. New Locations'!K1570) = TRUE, 0,$C1571)</f>
        <v>0</v>
      </c>
      <c r="M1571">
        <f>IF(ISNUMBER('III. New Locations'!M1570) = TRUE, 0,$C1571)</f>
        <v>0</v>
      </c>
      <c r="O1571">
        <f>IF(ISNUMBER('III. New Locations'!O1570) = TRUE, 0, $C1571)</f>
        <v>0</v>
      </c>
      <c r="P1571">
        <f>IF(ISNUMBER('III. New Locations'!P1570) = TRUE, 0, $C1571)</f>
        <v>0</v>
      </c>
      <c r="Q1571">
        <f>IF(ISNUMBER('III. New Locations'!Q1570) = TRUE, 0, $C1571)</f>
        <v>0</v>
      </c>
      <c r="R1571">
        <f>IF(ISNUMBER('III. New Locations'!R1570) = TRUE, IF('III. New Locations'!R1570 &gt;= 0, IF('III. New Locations'!R1570 &lt;=1, 0, $C1571),$C1571),$C1571)</f>
        <v>0</v>
      </c>
      <c r="S1571">
        <f>IF(ISNUMBER('III. New Locations'!S1570) = TRUE, IF('III. New Locations'!S1570 &gt;= 0, IF('III. New Locations'!S1570 &lt;=1, 0, $C1571), $C1571), $C1571)</f>
        <v>0</v>
      </c>
      <c r="T1571">
        <f>IF('III. New Locations'!T1570 = "-Unknown-", $C1571, 0)</f>
        <v>0</v>
      </c>
      <c r="U1571">
        <f>IF(LEN('III. New Locations'!U1570)&gt;1, 0, IF(T1571 = 0, 0, $C1571))</f>
        <v>0</v>
      </c>
      <c r="V1571">
        <f>IF('III. New Locations'!V1570 = "Unknown", $C1571, 0)</f>
        <v>0</v>
      </c>
      <c r="W1571">
        <f>IF(LEN('III. New Locations'!W1570)&gt;1, 0, IF(V1571 = 0, 0, $C1571))</f>
        <v>0</v>
      </c>
      <c r="X1571" t="str">
        <f>'III. New Locations'!X1570</f>
        <v>Unknown</v>
      </c>
      <c r="Y1571">
        <f>IF(ISNUMBER('III. New Locations'!Y1570) = TRUE, IF('III. New Locations'!Y1570 &gt;= 1400, IF('III. New Locations'!Y1570 &lt;=2100, 0, $C1571), $C1571), $C1571)</f>
        <v>0</v>
      </c>
      <c r="Z1571">
        <f>IF(ISNUMBER('III. New Locations'!Z1570) = TRUE, IF('III. New Locations'!Z1570 &gt;= 1400, IF('III. New Locations'!Z1570 &lt;=2100, 0, $C1571), $C1571), $C1571)</f>
        <v>0</v>
      </c>
      <c r="AA1571">
        <f>IF(ISNUMBER('III. New Locations'!AA1570) = TRUE, IF('III. New Locations'!AA1570 &gt;= 1400, IF('III. New Locations'!AA1570 &lt;=2100, 0, $C1571), $C1571), $C1571)</f>
        <v>0</v>
      </c>
      <c r="AC1571">
        <f>IF(ISNUMBER('III. New Locations'!AC1570) = TRUE, IF('III. New Locations'!AC1570 &gt;= 0, IF('III. New Locations'!AC1570 &lt;=1, 0,$C1571),$C1571), $C1571)</f>
        <v>0</v>
      </c>
    </row>
    <row r="1572" spans="1:29" x14ac:dyDescent="0.25">
      <c r="A1572">
        <f>'III. New Locations'!A1571</f>
        <v>1569</v>
      </c>
      <c r="C1572" s="4">
        <f>IF(LEN('III. New Locations'!C1571) &gt; 2, 1, 0)</f>
        <v>0</v>
      </c>
      <c r="E1572">
        <f>IF(LEN('III. New Locations'!E1571) = 2, IF('III. New Locations'!E1571 = "--", $C1572, 0), $C1572)</f>
        <v>0</v>
      </c>
      <c r="F1572">
        <f>IF(LEN('III. New Locations'!F1571) &gt; 4, 0, $C1572)</f>
        <v>0</v>
      </c>
      <c r="G1572">
        <f>IF(ISNUMBER('III. New Locations'!G1571) = TRUE, 0, $C1572)</f>
        <v>0</v>
      </c>
      <c r="H1572">
        <f>IF(ISNUMBER('III. New Locations'!H1571) = TRUE, 0, $C1572)</f>
        <v>0</v>
      </c>
      <c r="I1572">
        <f>IF(ISNUMBER('III. New Locations'!I1571) = TRUE, 0, $C1572)</f>
        <v>0</v>
      </c>
      <c r="J1572">
        <f>IF(ISNUMBER('III. New Locations'!J1571) = TRUE, 0, $C1572)</f>
        <v>0</v>
      </c>
      <c r="K1572">
        <f>IF(ISNUMBER('III. New Locations'!K1571) = TRUE, 0,$C1572)</f>
        <v>0</v>
      </c>
      <c r="M1572">
        <f>IF(ISNUMBER('III. New Locations'!M1571) = TRUE, 0,$C1572)</f>
        <v>0</v>
      </c>
      <c r="O1572">
        <f>IF(ISNUMBER('III. New Locations'!O1571) = TRUE, 0, $C1572)</f>
        <v>0</v>
      </c>
      <c r="P1572">
        <f>IF(ISNUMBER('III. New Locations'!P1571) = TRUE, 0, $C1572)</f>
        <v>0</v>
      </c>
      <c r="Q1572">
        <f>IF(ISNUMBER('III. New Locations'!Q1571) = TRUE, 0, $C1572)</f>
        <v>0</v>
      </c>
      <c r="R1572">
        <f>IF(ISNUMBER('III. New Locations'!R1571) = TRUE, IF('III. New Locations'!R1571 &gt;= 0, IF('III. New Locations'!R1571 &lt;=1, 0, $C1572),$C1572),$C1572)</f>
        <v>0</v>
      </c>
      <c r="S1572">
        <f>IF(ISNUMBER('III. New Locations'!S1571) = TRUE, IF('III. New Locations'!S1571 &gt;= 0, IF('III. New Locations'!S1571 &lt;=1, 0, $C1572), $C1572), $C1572)</f>
        <v>0</v>
      </c>
      <c r="T1572">
        <f>IF('III. New Locations'!T1571 = "-Unknown-", $C1572, 0)</f>
        <v>0</v>
      </c>
      <c r="U1572">
        <f>IF(LEN('III. New Locations'!U1571)&gt;1, 0, IF(T1572 = 0, 0, $C1572))</f>
        <v>0</v>
      </c>
      <c r="V1572">
        <f>IF('III. New Locations'!V1571 = "Unknown", $C1572, 0)</f>
        <v>0</v>
      </c>
      <c r="W1572">
        <f>IF(LEN('III. New Locations'!W1571)&gt;1, 0, IF(V1572 = 0, 0, $C1572))</f>
        <v>0</v>
      </c>
      <c r="X1572" t="str">
        <f>'III. New Locations'!X1571</f>
        <v>Unknown</v>
      </c>
      <c r="Y1572">
        <f>IF(ISNUMBER('III. New Locations'!Y1571) = TRUE, IF('III. New Locations'!Y1571 &gt;= 1400, IF('III. New Locations'!Y1571 &lt;=2100, 0, $C1572), $C1572), $C1572)</f>
        <v>0</v>
      </c>
      <c r="Z1572">
        <f>IF(ISNUMBER('III. New Locations'!Z1571) = TRUE, IF('III. New Locations'!Z1571 &gt;= 1400, IF('III. New Locations'!Z1571 &lt;=2100, 0, $C1572), $C1572), $C1572)</f>
        <v>0</v>
      </c>
      <c r="AA1572">
        <f>IF(ISNUMBER('III. New Locations'!AA1571) = TRUE, IF('III. New Locations'!AA1571 &gt;= 1400, IF('III. New Locations'!AA1571 &lt;=2100, 0, $C1572), $C1572), $C1572)</f>
        <v>0</v>
      </c>
      <c r="AC1572">
        <f>IF(ISNUMBER('III. New Locations'!AC1571) = TRUE, IF('III. New Locations'!AC1571 &gt;= 0, IF('III. New Locations'!AC1571 &lt;=1, 0,$C1572),$C1572), $C1572)</f>
        <v>0</v>
      </c>
    </row>
    <row r="1573" spans="1:29" x14ac:dyDescent="0.25">
      <c r="A1573">
        <f>'III. New Locations'!A1572</f>
        <v>1570</v>
      </c>
      <c r="C1573" s="4">
        <f>IF(LEN('III. New Locations'!C1572) &gt; 2, 1, 0)</f>
        <v>0</v>
      </c>
      <c r="E1573">
        <f>IF(LEN('III. New Locations'!E1572) = 2, IF('III. New Locations'!E1572 = "--", $C1573, 0), $C1573)</f>
        <v>0</v>
      </c>
      <c r="F1573">
        <f>IF(LEN('III. New Locations'!F1572) &gt; 4, 0, $C1573)</f>
        <v>0</v>
      </c>
      <c r="G1573">
        <f>IF(ISNUMBER('III. New Locations'!G1572) = TRUE, 0, $C1573)</f>
        <v>0</v>
      </c>
      <c r="H1573">
        <f>IF(ISNUMBER('III. New Locations'!H1572) = TRUE, 0, $C1573)</f>
        <v>0</v>
      </c>
      <c r="I1573">
        <f>IF(ISNUMBER('III. New Locations'!I1572) = TRUE, 0, $C1573)</f>
        <v>0</v>
      </c>
      <c r="J1573">
        <f>IF(ISNUMBER('III. New Locations'!J1572) = TRUE, 0, $C1573)</f>
        <v>0</v>
      </c>
      <c r="K1573">
        <f>IF(ISNUMBER('III. New Locations'!K1572) = TRUE, 0,$C1573)</f>
        <v>0</v>
      </c>
      <c r="M1573">
        <f>IF(ISNUMBER('III. New Locations'!M1572) = TRUE, 0,$C1573)</f>
        <v>0</v>
      </c>
      <c r="O1573">
        <f>IF(ISNUMBER('III. New Locations'!O1572) = TRUE, 0, $C1573)</f>
        <v>0</v>
      </c>
      <c r="P1573">
        <f>IF(ISNUMBER('III. New Locations'!P1572) = TRUE, 0, $C1573)</f>
        <v>0</v>
      </c>
      <c r="Q1573">
        <f>IF(ISNUMBER('III. New Locations'!Q1572) = TRUE, 0, $C1573)</f>
        <v>0</v>
      </c>
      <c r="R1573">
        <f>IF(ISNUMBER('III. New Locations'!R1572) = TRUE, IF('III. New Locations'!R1572 &gt;= 0, IF('III. New Locations'!R1572 &lt;=1, 0, $C1573),$C1573),$C1573)</f>
        <v>0</v>
      </c>
      <c r="S1573">
        <f>IF(ISNUMBER('III. New Locations'!S1572) = TRUE, IF('III. New Locations'!S1572 &gt;= 0, IF('III. New Locations'!S1572 &lt;=1, 0, $C1573), $C1573), $C1573)</f>
        <v>0</v>
      </c>
      <c r="T1573">
        <f>IF('III. New Locations'!T1572 = "-Unknown-", $C1573, 0)</f>
        <v>0</v>
      </c>
      <c r="U1573">
        <f>IF(LEN('III. New Locations'!U1572)&gt;1, 0, IF(T1573 = 0, 0, $C1573))</f>
        <v>0</v>
      </c>
      <c r="V1573">
        <f>IF('III. New Locations'!V1572 = "Unknown", $C1573, 0)</f>
        <v>0</v>
      </c>
      <c r="W1573">
        <f>IF(LEN('III. New Locations'!W1572)&gt;1, 0, IF(V1573 = 0, 0, $C1573))</f>
        <v>0</v>
      </c>
      <c r="X1573" t="str">
        <f>'III. New Locations'!X1572</f>
        <v>Unknown</v>
      </c>
      <c r="Y1573">
        <f>IF(ISNUMBER('III. New Locations'!Y1572) = TRUE, IF('III. New Locations'!Y1572 &gt;= 1400, IF('III. New Locations'!Y1572 &lt;=2100, 0, $C1573), $C1573), $C1573)</f>
        <v>0</v>
      </c>
      <c r="Z1573">
        <f>IF(ISNUMBER('III. New Locations'!Z1572) = TRUE, IF('III. New Locations'!Z1572 &gt;= 1400, IF('III. New Locations'!Z1572 &lt;=2100, 0, $C1573), $C1573), $C1573)</f>
        <v>0</v>
      </c>
      <c r="AA1573">
        <f>IF(ISNUMBER('III. New Locations'!AA1572) = TRUE, IF('III. New Locations'!AA1572 &gt;= 1400, IF('III. New Locations'!AA1572 &lt;=2100, 0, $C1573), $C1573), $C1573)</f>
        <v>0</v>
      </c>
      <c r="AC1573">
        <f>IF(ISNUMBER('III. New Locations'!AC1572) = TRUE, IF('III. New Locations'!AC1572 &gt;= 0, IF('III. New Locations'!AC1572 &lt;=1, 0,$C1573),$C1573), $C1573)</f>
        <v>0</v>
      </c>
    </row>
    <row r="1574" spans="1:29" x14ac:dyDescent="0.25">
      <c r="A1574">
        <f>'III. New Locations'!A1573</f>
        <v>1571</v>
      </c>
      <c r="C1574" s="4">
        <f>IF(LEN('III. New Locations'!C1573) &gt; 2, 1, 0)</f>
        <v>0</v>
      </c>
      <c r="E1574">
        <f>IF(LEN('III. New Locations'!E1573) = 2, IF('III. New Locations'!E1573 = "--", $C1574, 0), $C1574)</f>
        <v>0</v>
      </c>
      <c r="F1574">
        <f>IF(LEN('III. New Locations'!F1573) &gt; 4, 0, $C1574)</f>
        <v>0</v>
      </c>
      <c r="G1574">
        <f>IF(ISNUMBER('III. New Locations'!G1573) = TRUE, 0, $C1574)</f>
        <v>0</v>
      </c>
      <c r="H1574">
        <f>IF(ISNUMBER('III. New Locations'!H1573) = TRUE, 0, $C1574)</f>
        <v>0</v>
      </c>
      <c r="I1574">
        <f>IF(ISNUMBER('III. New Locations'!I1573) = TRUE, 0, $C1574)</f>
        <v>0</v>
      </c>
      <c r="J1574">
        <f>IF(ISNUMBER('III. New Locations'!J1573) = TRUE, 0, $C1574)</f>
        <v>0</v>
      </c>
      <c r="K1574">
        <f>IF(ISNUMBER('III. New Locations'!K1573) = TRUE, 0,$C1574)</f>
        <v>0</v>
      </c>
      <c r="M1574">
        <f>IF(ISNUMBER('III. New Locations'!M1573) = TRUE, 0,$C1574)</f>
        <v>0</v>
      </c>
      <c r="O1574">
        <f>IF(ISNUMBER('III. New Locations'!O1573) = TRUE, 0, $C1574)</f>
        <v>0</v>
      </c>
      <c r="P1574">
        <f>IF(ISNUMBER('III. New Locations'!P1573) = TRUE, 0, $C1574)</f>
        <v>0</v>
      </c>
      <c r="Q1574">
        <f>IF(ISNUMBER('III. New Locations'!Q1573) = TRUE, 0, $C1574)</f>
        <v>0</v>
      </c>
      <c r="R1574">
        <f>IF(ISNUMBER('III. New Locations'!R1573) = TRUE, IF('III. New Locations'!R1573 &gt;= 0, IF('III. New Locations'!R1573 &lt;=1, 0, $C1574),$C1574),$C1574)</f>
        <v>0</v>
      </c>
      <c r="S1574">
        <f>IF(ISNUMBER('III. New Locations'!S1573) = TRUE, IF('III. New Locations'!S1573 &gt;= 0, IF('III. New Locations'!S1573 &lt;=1, 0, $C1574), $C1574), $C1574)</f>
        <v>0</v>
      </c>
      <c r="T1574">
        <f>IF('III. New Locations'!T1573 = "-Unknown-", $C1574, 0)</f>
        <v>0</v>
      </c>
      <c r="U1574">
        <f>IF(LEN('III. New Locations'!U1573)&gt;1, 0, IF(T1574 = 0, 0, $C1574))</f>
        <v>0</v>
      </c>
      <c r="V1574">
        <f>IF('III. New Locations'!V1573 = "Unknown", $C1574, 0)</f>
        <v>0</v>
      </c>
      <c r="W1574">
        <f>IF(LEN('III. New Locations'!W1573)&gt;1, 0, IF(V1574 = 0, 0, $C1574))</f>
        <v>0</v>
      </c>
      <c r="X1574" t="str">
        <f>'III. New Locations'!X1573</f>
        <v>Unknown</v>
      </c>
      <c r="Y1574">
        <f>IF(ISNUMBER('III. New Locations'!Y1573) = TRUE, IF('III. New Locations'!Y1573 &gt;= 1400, IF('III. New Locations'!Y1573 &lt;=2100, 0, $C1574), $C1574), $C1574)</f>
        <v>0</v>
      </c>
      <c r="Z1574">
        <f>IF(ISNUMBER('III. New Locations'!Z1573) = TRUE, IF('III. New Locations'!Z1573 &gt;= 1400, IF('III. New Locations'!Z1573 &lt;=2100, 0, $C1574), $C1574), $C1574)</f>
        <v>0</v>
      </c>
      <c r="AA1574">
        <f>IF(ISNUMBER('III. New Locations'!AA1573) = TRUE, IF('III. New Locations'!AA1573 &gt;= 1400, IF('III. New Locations'!AA1573 &lt;=2100, 0, $C1574), $C1574), $C1574)</f>
        <v>0</v>
      </c>
      <c r="AC1574">
        <f>IF(ISNUMBER('III. New Locations'!AC1573) = TRUE, IF('III. New Locations'!AC1573 &gt;= 0, IF('III. New Locations'!AC1573 &lt;=1, 0,$C1574),$C1574), $C1574)</f>
        <v>0</v>
      </c>
    </row>
    <row r="1575" spans="1:29" x14ac:dyDescent="0.25">
      <c r="A1575">
        <f>'III. New Locations'!A1574</f>
        <v>1572</v>
      </c>
      <c r="C1575" s="4">
        <f>IF(LEN('III. New Locations'!C1574) &gt; 2, 1, 0)</f>
        <v>0</v>
      </c>
      <c r="E1575">
        <f>IF(LEN('III. New Locations'!E1574) = 2, IF('III. New Locations'!E1574 = "--", $C1575, 0), $C1575)</f>
        <v>0</v>
      </c>
      <c r="F1575">
        <f>IF(LEN('III. New Locations'!F1574) &gt; 4, 0, $C1575)</f>
        <v>0</v>
      </c>
      <c r="G1575">
        <f>IF(ISNUMBER('III. New Locations'!G1574) = TRUE, 0, $C1575)</f>
        <v>0</v>
      </c>
      <c r="H1575">
        <f>IF(ISNUMBER('III. New Locations'!H1574) = TRUE, 0, $C1575)</f>
        <v>0</v>
      </c>
      <c r="I1575">
        <f>IF(ISNUMBER('III. New Locations'!I1574) = TRUE, 0, $C1575)</f>
        <v>0</v>
      </c>
      <c r="J1575">
        <f>IF(ISNUMBER('III. New Locations'!J1574) = TRUE, 0, $C1575)</f>
        <v>0</v>
      </c>
      <c r="K1575">
        <f>IF(ISNUMBER('III. New Locations'!K1574) = TRUE, 0,$C1575)</f>
        <v>0</v>
      </c>
      <c r="M1575">
        <f>IF(ISNUMBER('III. New Locations'!M1574) = TRUE, 0,$C1575)</f>
        <v>0</v>
      </c>
      <c r="O1575">
        <f>IF(ISNUMBER('III. New Locations'!O1574) = TRUE, 0, $C1575)</f>
        <v>0</v>
      </c>
      <c r="P1575">
        <f>IF(ISNUMBER('III. New Locations'!P1574) = TRUE, 0, $C1575)</f>
        <v>0</v>
      </c>
      <c r="Q1575">
        <f>IF(ISNUMBER('III. New Locations'!Q1574) = TRUE, 0, $C1575)</f>
        <v>0</v>
      </c>
      <c r="R1575">
        <f>IF(ISNUMBER('III. New Locations'!R1574) = TRUE, IF('III. New Locations'!R1574 &gt;= 0, IF('III. New Locations'!R1574 &lt;=1, 0, $C1575),$C1575),$C1575)</f>
        <v>0</v>
      </c>
      <c r="S1575">
        <f>IF(ISNUMBER('III. New Locations'!S1574) = TRUE, IF('III. New Locations'!S1574 &gt;= 0, IF('III. New Locations'!S1574 &lt;=1, 0, $C1575), $C1575), $C1575)</f>
        <v>0</v>
      </c>
      <c r="T1575">
        <f>IF('III. New Locations'!T1574 = "-Unknown-", $C1575, 0)</f>
        <v>0</v>
      </c>
      <c r="U1575">
        <f>IF(LEN('III. New Locations'!U1574)&gt;1, 0, IF(T1575 = 0, 0, $C1575))</f>
        <v>0</v>
      </c>
      <c r="V1575">
        <f>IF('III. New Locations'!V1574 = "Unknown", $C1575, 0)</f>
        <v>0</v>
      </c>
      <c r="W1575">
        <f>IF(LEN('III. New Locations'!W1574)&gt;1, 0, IF(V1575 = 0, 0, $C1575))</f>
        <v>0</v>
      </c>
      <c r="X1575" t="str">
        <f>'III. New Locations'!X1574</f>
        <v>Unknown</v>
      </c>
      <c r="Y1575">
        <f>IF(ISNUMBER('III. New Locations'!Y1574) = TRUE, IF('III. New Locations'!Y1574 &gt;= 1400, IF('III. New Locations'!Y1574 &lt;=2100, 0, $C1575), $C1575), $C1575)</f>
        <v>0</v>
      </c>
      <c r="Z1575">
        <f>IF(ISNUMBER('III. New Locations'!Z1574) = TRUE, IF('III. New Locations'!Z1574 &gt;= 1400, IF('III. New Locations'!Z1574 &lt;=2100, 0, $C1575), $C1575), $C1575)</f>
        <v>0</v>
      </c>
      <c r="AA1575">
        <f>IF(ISNUMBER('III. New Locations'!AA1574) = TRUE, IF('III. New Locations'!AA1574 &gt;= 1400, IF('III. New Locations'!AA1574 &lt;=2100, 0, $C1575), $C1575), $C1575)</f>
        <v>0</v>
      </c>
      <c r="AC1575">
        <f>IF(ISNUMBER('III. New Locations'!AC1574) = TRUE, IF('III. New Locations'!AC1574 &gt;= 0, IF('III. New Locations'!AC1574 &lt;=1, 0,$C1575),$C1575), $C1575)</f>
        <v>0</v>
      </c>
    </row>
    <row r="1576" spans="1:29" x14ac:dyDescent="0.25">
      <c r="A1576">
        <f>'III. New Locations'!A1575</f>
        <v>1573</v>
      </c>
      <c r="C1576" s="4">
        <f>IF(LEN('III. New Locations'!C1575) &gt; 2, 1, 0)</f>
        <v>0</v>
      </c>
      <c r="E1576">
        <f>IF(LEN('III. New Locations'!E1575) = 2, IF('III. New Locations'!E1575 = "--", $C1576, 0), $C1576)</f>
        <v>0</v>
      </c>
      <c r="F1576">
        <f>IF(LEN('III. New Locations'!F1575) &gt; 4, 0, $C1576)</f>
        <v>0</v>
      </c>
      <c r="G1576">
        <f>IF(ISNUMBER('III. New Locations'!G1575) = TRUE, 0, $C1576)</f>
        <v>0</v>
      </c>
      <c r="H1576">
        <f>IF(ISNUMBER('III. New Locations'!H1575) = TRUE, 0, $C1576)</f>
        <v>0</v>
      </c>
      <c r="I1576">
        <f>IF(ISNUMBER('III. New Locations'!I1575) = TRUE, 0, $C1576)</f>
        <v>0</v>
      </c>
      <c r="J1576">
        <f>IF(ISNUMBER('III. New Locations'!J1575) = TRUE, 0, $C1576)</f>
        <v>0</v>
      </c>
      <c r="K1576">
        <f>IF(ISNUMBER('III. New Locations'!K1575) = TRUE, 0,$C1576)</f>
        <v>0</v>
      </c>
      <c r="M1576">
        <f>IF(ISNUMBER('III. New Locations'!M1575) = TRUE, 0,$C1576)</f>
        <v>0</v>
      </c>
      <c r="O1576">
        <f>IF(ISNUMBER('III. New Locations'!O1575) = TRUE, 0, $C1576)</f>
        <v>0</v>
      </c>
      <c r="P1576">
        <f>IF(ISNUMBER('III. New Locations'!P1575) = TRUE, 0, $C1576)</f>
        <v>0</v>
      </c>
      <c r="Q1576">
        <f>IF(ISNUMBER('III. New Locations'!Q1575) = TRUE, 0, $C1576)</f>
        <v>0</v>
      </c>
      <c r="R1576">
        <f>IF(ISNUMBER('III. New Locations'!R1575) = TRUE, IF('III. New Locations'!R1575 &gt;= 0, IF('III. New Locations'!R1575 &lt;=1, 0, $C1576),$C1576),$C1576)</f>
        <v>0</v>
      </c>
      <c r="S1576">
        <f>IF(ISNUMBER('III. New Locations'!S1575) = TRUE, IF('III. New Locations'!S1575 &gt;= 0, IF('III. New Locations'!S1575 &lt;=1, 0, $C1576), $C1576), $C1576)</f>
        <v>0</v>
      </c>
      <c r="T1576">
        <f>IF('III. New Locations'!T1575 = "-Unknown-", $C1576, 0)</f>
        <v>0</v>
      </c>
      <c r="U1576">
        <f>IF(LEN('III. New Locations'!U1575)&gt;1, 0, IF(T1576 = 0, 0, $C1576))</f>
        <v>0</v>
      </c>
      <c r="V1576">
        <f>IF('III. New Locations'!V1575 = "Unknown", $C1576, 0)</f>
        <v>0</v>
      </c>
      <c r="W1576">
        <f>IF(LEN('III. New Locations'!W1575)&gt;1, 0, IF(V1576 = 0, 0, $C1576))</f>
        <v>0</v>
      </c>
      <c r="X1576" t="str">
        <f>'III. New Locations'!X1575</f>
        <v>Unknown</v>
      </c>
      <c r="Y1576">
        <f>IF(ISNUMBER('III. New Locations'!Y1575) = TRUE, IF('III. New Locations'!Y1575 &gt;= 1400, IF('III. New Locations'!Y1575 &lt;=2100, 0, $C1576), $C1576), $C1576)</f>
        <v>0</v>
      </c>
      <c r="Z1576">
        <f>IF(ISNUMBER('III. New Locations'!Z1575) = TRUE, IF('III. New Locations'!Z1575 &gt;= 1400, IF('III. New Locations'!Z1575 &lt;=2100, 0, $C1576), $C1576), $C1576)</f>
        <v>0</v>
      </c>
      <c r="AA1576">
        <f>IF(ISNUMBER('III. New Locations'!AA1575) = TRUE, IF('III. New Locations'!AA1575 &gt;= 1400, IF('III. New Locations'!AA1575 &lt;=2100, 0, $C1576), $C1576), $C1576)</f>
        <v>0</v>
      </c>
      <c r="AC1576">
        <f>IF(ISNUMBER('III. New Locations'!AC1575) = TRUE, IF('III. New Locations'!AC1575 &gt;= 0, IF('III. New Locations'!AC1575 &lt;=1, 0,$C1576),$C1576), $C1576)</f>
        <v>0</v>
      </c>
    </row>
    <row r="1577" spans="1:29" x14ac:dyDescent="0.25">
      <c r="A1577">
        <f>'III. New Locations'!A1576</f>
        <v>1574</v>
      </c>
      <c r="C1577" s="4">
        <f>IF(LEN('III. New Locations'!C1576) &gt; 2, 1, 0)</f>
        <v>0</v>
      </c>
      <c r="E1577">
        <f>IF(LEN('III. New Locations'!E1576) = 2, IF('III. New Locations'!E1576 = "--", $C1577, 0), $C1577)</f>
        <v>0</v>
      </c>
      <c r="F1577">
        <f>IF(LEN('III. New Locations'!F1576) &gt; 4, 0, $C1577)</f>
        <v>0</v>
      </c>
      <c r="G1577">
        <f>IF(ISNUMBER('III. New Locations'!G1576) = TRUE, 0, $C1577)</f>
        <v>0</v>
      </c>
      <c r="H1577">
        <f>IF(ISNUMBER('III. New Locations'!H1576) = TRUE, 0, $C1577)</f>
        <v>0</v>
      </c>
      <c r="I1577">
        <f>IF(ISNUMBER('III. New Locations'!I1576) = TRUE, 0, $C1577)</f>
        <v>0</v>
      </c>
      <c r="J1577">
        <f>IF(ISNUMBER('III. New Locations'!J1576) = TRUE, 0, $C1577)</f>
        <v>0</v>
      </c>
      <c r="K1577">
        <f>IF(ISNUMBER('III. New Locations'!K1576) = TRUE, 0,$C1577)</f>
        <v>0</v>
      </c>
      <c r="M1577">
        <f>IF(ISNUMBER('III. New Locations'!M1576) = TRUE, 0,$C1577)</f>
        <v>0</v>
      </c>
      <c r="O1577">
        <f>IF(ISNUMBER('III. New Locations'!O1576) = TRUE, 0, $C1577)</f>
        <v>0</v>
      </c>
      <c r="P1577">
        <f>IF(ISNUMBER('III. New Locations'!P1576) = TRUE, 0, $C1577)</f>
        <v>0</v>
      </c>
      <c r="Q1577">
        <f>IF(ISNUMBER('III. New Locations'!Q1576) = TRUE, 0, $C1577)</f>
        <v>0</v>
      </c>
      <c r="R1577">
        <f>IF(ISNUMBER('III. New Locations'!R1576) = TRUE, IF('III. New Locations'!R1576 &gt;= 0, IF('III. New Locations'!R1576 &lt;=1, 0, $C1577),$C1577),$C1577)</f>
        <v>0</v>
      </c>
      <c r="S1577">
        <f>IF(ISNUMBER('III. New Locations'!S1576) = TRUE, IF('III. New Locations'!S1576 &gt;= 0, IF('III. New Locations'!S1576 &lt;=1, 0, $C1577), $C1577), $C1577)</f>
        <v>0</v>
      </c>
      <c r="T1577">
        <f>IF('III. New Locations'!T1576 = "-Unknown-", $C1577, 0)</f>
        <v>0</v>
      </c>
      <c r="U1577">
        <f>IF(LEN('III. New Locations'!U1576)&gt;1, 0, IF(T1577 = 0, 0, $C1577))</f>
        <v>0</v>
      </c>
      <c r="V1577">
        <f>IF('III. New Locations'!V1576 = "Unknown", $C1577, 0)</f>
        <v>0</v>
      </c>
      <c r="W1577">
        <f>IF(LEN('III. New Locations'!W1576)&gt;1, 0, IF(V1577 = 0, 0, $C1577))</f>
        <v>0</v>
      </c>
      <c r="X1577" t="str">
        <f>'III. New Locations'!X1576</f>
        <v>Unknown</v>
      </c>
      <c r="Y1577">
        <f>IF(ISNUMBER('III. New Locations'!Y1576) = TRUE, IF('III. New Locations'!Y1576 &gt;= 1400, IF('III. New Locations'!Y1576 &lt;=2100, 0, $C1577), $C1577), $C1577)</f>
        <v>0</v>
      </c>
      <c r="Z1577">
        <f>IF(ISNUMBER('III. New Locations'!Z1576) = TRUE, IF('III. New Locations'!Z1576 &gt;= 1400, IF('III. New Locations'!Z1576 &lt;=2100, 0, $C1577), $C1577), $C1577)</f>
        <v>0</v>
      </c>
      <c r="AA1577">
        <f>IF(ISNUMBER('III. New Locations'!AA1576) = TRUE, IF('III. New Locations'!AA1576 &gt;= 1400, IF('III. New Locations'!AA1576 &lt;=2100, 0, $C1577), $C1577), $C1577)</f>
        <v>0</v>
      </c>
      <c r="AC1577">
        <f>IF(ISNUMBER('III. New Locations'!AC1576) = TRUE, IF('III. New Locations'!AC1576 &gt;= 0, IF('III. New Locations'!AC1576 &lt;=1, 0,$C1577),$C1577), $C1577)</f>
        <v>0</v>
      </c>
    </row>
    <row r="1578" spans="1:29" x14ac:dyDescent="0.25">
      <c r="A1578">
        <f>'III. New Locations'!A1577</f>
        <v>1575</v>
      </c>
      <c r="C1578" s="4">
        <f>IF(LEN('III. New Locations'!C1577) &gt; 2, 1, 0)</f>
        <v>0</v>
      </c>
      <c r="E1578">
        <f>IF(LEN('III. New Locations'!E1577) = 2, IF('III. New Locations'!E1577 = "--", $C1578, 0), $C1578)</f>
        <v>0</v>
      </c>
      <c r="F1578">
        <f>IF(LEN('III. New Locations'!F1577) &gt; 4, 0, $C1578)</f>
        <v>0</v>
      </c>
      <c r="G1578">
        <f>IF(ISNUMBER('III. New Locations'!G1577) = TRUE, 0, $C1578)</f>
        <v>0</v>
      </c>
      <c r="H1578">
        <f>IF(ISNUMBER('III. New Locations'!H1577) = TRUE, 0, $C1578)</f>
        <v>0</v>
      </c>
      <c r="I1578">
        <f>IF(ISNUMBER('III. New Locations'!I1577) = TRUE, 0, $C1578)</f>
        <v>0</v>
      </c>
      <c r="J1578">
        <f>IF(ISNUMBER('III. New Locations'!J1577) = TRUE, 0, $C1578)</f>
        <v>0</v>
      </c>
      <c r="K1578">
        <f>IF(ISNUMBER('III. New Locations'!K1577) = TRUE, 0,$C1578)</f>
        <v>0</v>
      </c>
      <c r="M1578">
        <f>IF(ISNUMBER('III. New Locations'!M1577) = TRUE, 0,$C1578)</f>
        <v>0</v>
      </c>
      <c r="O1578">
        <f>IF(ISNUMBER('III. New Locations'!O1577) = TRUE, 0, $C1578)</f>
        <v>0</v>
      </c>
      <c r="P1578">
        <f>IF(ISNUMBER('III. New Locations'!P1577) = TRUE, 0, $C1578)</f>
        <v>0</v>
      </c>
      <c r="Q1578">
        <f>IF(ISNUMBER('III. New Locations'!Q1577) = TRUE, 0, $C1578)</f>
        <v>0</v>
      </c>
      <c r="R1578">
        <f>IF(ISNUMBER('III. New Locations'!R1577) = TRUE, IF('III. New Locations'!R1577 &gt;= 0, IF('III. New Locations'!R1577 &lt;=1, 0, $C1578),$C1578),$C1578)</f>
        <v>0</v>
      </c>
      <c r="S1578">
        <f>IF(ISNUMBER('III. New Locations'!S1577) = TRUE, IF('III. New Locations'!S1577 &gt;= 0, IF('III. New Locations'!S1577 &lt;=1, 0, $C1578), $C1578), $C1578)</f>
        <v>0</v>
      </c>
      <c r="T1578">
        <f>IF('III. New Locations'!T1577 = "-Unknown-", $C1578, 0)</f>
        <v>0</v>
      </c>
      <c r="U1578">
        <f>IF(LEN('III. New Locations'!U1577)&gt;1, 0, IF(T1578 = 0, 0, $C1578))</f>
        <v>0</v>
      </c>
      <c r="V1578">
        <f>IF('III. New Locations'!V1577 = "Unknown", $C1578, 0)</f>
        <v>0</v>
      </c>
      <c r="W1578">
        <f>IF(LEN('III. New Locations'!W1577)&gt;1, 0, IF(V1578 = 0, 0, $C1578))</f>
        <v>0</v>
      </c>
      <c r="X1578" t="str">
        <f>'III. New Locations'!X1577</f>
        <v>Unknown</v>
      </c>
      <c r="Y1578">
        <f>IF(ISNUMBER('III. New Locations'!Y1577) = TRUE, IF('III. New Locations'!Y1577 &gt;= 1400, IF('III. New Locations'!Y1577 &lt;=2100, 0, $C1578), $C1578), $C1578)</f>
        <v>0</v>
      </c>
      <c r="Z1578">
        <f>IF(ISNUMBER('III. New Locations'!Z1577) = TRUE, IF('III. New Locations'!Z1577 &gt;= 1400, IF('III. New Locations'!Z1577 &lt;=2100, 0, $C1578), $C1578), $C1578)</f>
        <v>0</v>
      </c>
      <c r="AA1578">
        <f>IF(ISNUMBER('III. New Locations'!AA1577) = TRUE, IF('III. New Locations'!AA1577 &gt;= 1400, IF('III. New Locations'!AA1577 &lt;=2100, 0, $C1578), $C1578), $C1578)</f>
        <v>0</v>
      </c>
      <c r="AC1578">
        <f>IF(ISNUMBER('III. New Locations'!AC1577) = TRUE, IF('III. New Locations'!AC1577 &gt;= 0, IF('III. New Locations'!AC1577 &lt;=1, 0,$C1578),$C1578), $C1578)</f>
        <v>0</v>
      </c>
    </row>
    <row r="1579" spans="1:29" x14ac:dyDescent="0.25">
      <c r="A1579">
        <f>'III. New Locations'!A1578</f>
        <v>1576</v>
      </c>
      <c r="C1579" s="4">
        <f>IF(LEN('III. New Locations'!C1578) &gt; 2, 1, 0)</f>
        <v>0</v>
      </c>
      <c r="E1579">
        <f>IF(LEN('III. New Locations'!E1578) = 2, IF('III. New Locations'!E1578 = "--", $C1579, 0), $C1579)</f>
        <v>0</v>
      </c>
      <c r="F1579">
        <f>IF(LEN('III. New Locations'!F1578) &gt; 4, 0, $C1579)</f>
        <v>0</v>
      </c>
      <c r="G1579">
        <f>IF(ISNUMBER('III. New Locations'!G1578) = TRUE, 0, $C1579)</f>
        <v>0</v>
      </c>
      <c r="H1579">
        <f>IF(ISNUMBER('III. New Locations'!H1578) = TRUE, 0, $C1579)</f>
        <v>0</v>
      </c>
      <c r="I1579">
        <f>IF(ISNUMBER('III. New Locations'!I1578) = TRUE, 0, $C1579)</f>
        <v>0</v>
      </c>
      <c r="J1579">
        <f>IF(ISNUMBER('III. New Locations'!J1578) = TRUE, 0, $C1579)</f>
        <v>0</v>
      </c>
      <c r="K1579">
        <f>IF(ISNUMBER('III. New Locations'!K1578) = TRUE, 0,$C1579)</f>
        <v>0</v>
      </c>
      <c r="M1579">
        <f>IF(ISNUMBER('III. New Locations'!M1578) = TRUE, 0,$C1579)</f>
        <v>0</v>
      </c>
      <c r="O1579">
        <f>IF(ISNUMBER('III. New Locations'!O1578) = TRUE, 0, $C1579)</f>
        <v>0</v>
      </c>
      <c r="P1579">
        <f>IF(ISNUMBER('III. New Locations'!P1578) = TRUE, 0, $C1579)</f>
        <v>0</v>
      </c>
      <c r="Q1579">
        <f>IF(ISNUMBER('III. New Locations'!Q1578) = TRUE, 0, $C1579)</f>
        <v>0</v>
      </c>
      <c r="R1579">
        <f>IF(ISNUMBER('III. New Locations'!R1578) = TRUE, IF('III. New Locations'!R1578 &gt;= 0, IF('III. New Locations'!R1578 &lt;=1, 0, $C1579),$C1579),$C1579)</f>
        <v>0</v>
      </c>
      <c r="S1579">
        <f>IF(ISNUMBER('III. New Locations'!S1578) = TRUE, IF('III. New Locations'!S1578 &gt;= 0, IF('III. New Locations'!S1578 &lt;=1, 0, $C1579), $C1579), $C1579)</f>
        <v>0</v>
      </c>
      <c r="T1579">
        <f>IF('III. New Locations'!T1578 = "-Unknown-", $C1579, 0)</f>
        <v>0</v>
      </c>
      <c r="U1579">
        <f>IF(LEN('III. New Locations'!U1578)&gt;1, 0, IF(T1579 = 0, 0, $C1579))</f>
        <v>0</v>
      </c>
      <c r="V1579">
        <f>IF('III. New Locations'!V1578 = "Unknown", $C1579, 0)</f>
        <v>0</v>
      </c>
      <c r="W1579">
        <f>IF(LEN('III. New Locations'!W1578)&gt;1, 0, IF(V1579 = 0, 0, $C1579))</f>
        <v>0</v>
      </c>
      <c r="X1579" t="str">
        <f>'III. New Locations'!X1578</f>
        <v>Unknown</v>
      </c>
      <c r="Y1579">
        <f>IF(ISNUMBER('III. New Locations'!Y1578) = TRUE, IF('III. New Locations'!Y1578 &gt;= 1400, IF('III. New Locations'!Y1578 &lt;=2100, 0, $C1579), $C1579), $C1579)</f>
        <v>0</v>
      </c>
      <c r="Z1579">
        <f>IF(ISNUMBER('III. New Locations'!Z1578) = TRUE, IF('III. New Locations'!Z1578 &gt;= 1400, IF('III. New Locations'!Z1578 &lt;=2100, 0, $C1579), $C1579), $C1579)</f>
        <v>0</v>
      </c>
      <c r="AA1579">
        <f>IF(ISNUMBER('III. New Locations'!AA1578) = TRUE, IF('III. New Locations'!AA1578 &gt;= 1400, IF('III. New Locations'!AA1578 &lt;=2100, 0, $C1579), $C1579), $C1579)</f>
        <v>0</v>
      </c>
      <c r="AC1579">
        <f>IF(ISNUMBER('III. New Locations'!AC1578) = TRUE, IF('III. New Locations'!AC1578 &gt;= 0, IF('III. New Locations'!AC1578 &lt;=1, 0,$C1579),$C1579), $C1579)</f>
        <v>0</v>
      </c>
    </row>
    <row r="1580" spans="1:29" x14ac:dyDescent="0.25">
      <c r="A1580">
        <f>'III. New Locations'!A1579</f>
        <v>1577</v>
      </c>
      <c r="C1580" s="4">
        <f>IF(LEN('III. New Locations'!C1579) &gt; 2, 1, 0)</f>
        <v>0</v>
      </c>
      <c r="E1580">
        <f>IF(LEN('III. New Locations'!E1579) = 2, IF('III. New Locations'!E1579 = "--", $C1580, 0), $C1580)</f>
        <v>0</v>
      </c>
      <c r="F1580">
        <f>IF(LEN('III. New Locations'!F1579) &gt; 4, 0, $C1580)</f>
        <v>0</v>
      </c>
      <c r="G1580">
        <f>IF(ISNUMBER('III. New Locations'!G1579) = TRUE, 0, $C1580)</f>
        <v>0</v>
      </c>
      <c r="H1580">
        <f>IF(ISNUMBER('III. New Locations'!H1579) = TRUE, 0, $C1580)</f>
        <v>0</v>
      </c>
      <c r="I1580">
        <f>IF(ISNUMBER('III. New Locations'!I1579) = TRUE, 0, $C1580)</f>
        <v>0</v>
      </c>
      <c r="J1580">
        <f>IF(ISNUMBER('III. New Locations'!J1579) = TRUE, 0, $C1580)</f>
        <v>0</v>
      </c>
      <c r="K1580">
        <f>IF(ISNUMBER('III. New Locations'!K1579) = TRUE, 0,$C1580)</f>
        <v>0</v>
      </c>
      <c r="M1580">
        <f>IF(ISNUMBER('III. New Locations'!M1579) = TRUE, 0,$C1580)</f>
        <v>0</v>
      </c>
      <c r="O1580">
        <f>IF(ISNUMBER('III. New Locations'!O1579) = TRUE, 0, $C1580)</f>
        <v>0</v>
      </c>
      <c r="P1580">
        <f>IF(ISNUMBER('III. New Locations'!P1579) = TRUE, 0, $C1580)</f>
        <v>0</v>
      </c>
      <c r="Q1580">
        <f>IF(ISNUMBER('III. New Locations'!Q1579) = TRUE, 0, $C1580)</f>
        <v>0</v>
      </c>
      <c r="R1580">
        <f>IF(ISNUMBER('III. New Locations'!R1579) = TRUE, IF('III. New Locations'!R1579 &gt;= 0, IF('III. New Locations'!R1579 &lt;=1, 0, $C1580),$C1580),$C1580)</f>
        <v>0</v>
      </c>
      <c r="S1580">
        <f>IF(ISNUMBER('III. New Locations'!S1579) = TRUE, IF('III. New Locations'!S1579 &gt;= 0, IF('III. New Locations'!S1579 &lt;=1, 0, $C1580), $C1580), $C1580)</f>
        <v>0</v>
      </c>
      <c r="T1580">
        <f>IF('III. New Locations'!T1579 = "-Unknown-", $C1580, 0)</f>
        <v>0</v>
      </c>
      <c r="U1580">
        <f>IF(LEN('III. New Locations'!U1579)&gt;1, 0, IF(T1580 = 0, 0, $C1580))</f>
        <v>0</v>
      </c>
      <c r="V1580">
        <f>IF('III. New Locations'!V1579 = "Unknown", $C1580, 0)</f>
        <v>0</v>
      </c>
      <c r="W1580">
        <f>IF(LEN('III. New Locations'!W1579)&gt;1, 0, IF(V1580 = 0, 0, $C1580))</f>
        <v>0</v>
      </c>
      <c r="X1580" t="str">
        <f>'III. New Locations'!X1579</f>
        <v>Unknown</v>
      </c>
      <c r="Y1580">
        <f>IF(ISNUMBER('III. New Locations'!Y1579) = TRUE, IF('III. New Locations'!Y1579 &gt;= 1400, IF('III. New Locations'!Y1579 &lt;=2100, 0, $C1580), $C1580), $C1580)</f>
        <v>0</v>
      </c>
      <c r="Z1580">
        <f>IF(ISNUMBER('III. New Locations'!Z1579) = TRUE, IF('III. New Locations'!Z1579 &gt;= 1400, IF('III. New Locations'!Z1579 &lt;=2100, 0, $C1580), $C1580), $C1580)</f>
        <v>0</v>
      </c>
      <c r="AA1580">
        <f>IF(ISNUMBER('III. New Locations'!AA1579) = TRUE, IF('III. New Locations'!AA1579 &gt;= 1400, IF('III. New Locations'!AA1579 &lt;=2100, 0, $C1580), $C1580), $C1580)</f>
        <v>0</v>
      </c>
      <c r="AC1580">
        <f>IF(ISNUMBER('III. New Locations'!AC1579) = TRUE, IF('III. New Locations'!AC1579 &gt;= 0, IF('III. New Locations'!AC1579 &lt;=1, 0,$C1580),$C1580), $C1580)</f>
        <v>0</v>
      </c>
    </row>
    <row r="1581" spans="1:29" x14ac:dyDescent="0.25">
      <c r="A1581">
        <f>'III. New Locations'!A1580</f>
        <v>1578</v>
      </c>
      <c r="C1581" s="4">
        <f>IF(LEN('III. New Locations'!C1580) &gt; 2, 1, 0)</f>
        <v>0</v>
      </c>
      <c r="E1581">
        <f>IF(LEN('III. New Locations'!E1580) = 2, IF('III. New Locations'!E1580 = "--", $C1581, 0), $C1581)</f>
        <v>0</v>
      </c>
      <c r="F1581">
        <f>IF(LEN('III. New Locations'!F1580) &gt; 4, 0, $C1581)</f>
        <v>0</v>
      </c>
      <c r="G1581">
        <f>IF(ISNUMBER('III. New Locations'!G1580) = TRUE, 0, $C1581)</f>
        <v>0</v>
      </c>
      <c r="H1581">
        <f>IF(ISNUMBER('III. New Locations'!H1580) = TRUE, 0, $C1581)</f>
        <v>0</v>
      </c>
      <c r="I1581">
        <f>IF(ISNUMBER('III. New Locations'!I1580) = TRUE, 0, $C1581)</f>
        <v>0</v>
      </c>
      <c r="J1581">
        <f>IF(ISNUMBER('III. New Locations'!J1580) = TRUE, 0, $C1581)</f>
        <v>0</v>
      </c>
      <c r="K1581">
        <f>IF(ISNUMBER('III. New Locations'!K1580) = TRUE, 0,$C1581)</f>
        <v>0</v>
      </c>
      <c r="M1581">
        <f>IF(ISNUMBER('III. New Locations'!M1580) = TRUE, 0,$C1581)</f>
        <v>0</v>
      </c>
      <c r="O1581">
        <f>IF(ISNUMBER('III. New Locations'!O1580) = TRUE, 0, $C1581)</f>
        <v>0</v>
      </c>
      <c r="P1581">
        <f>IF(ISNUMBER('III. New Locations'!P1580) = TRUE, 0, $C1581)</f>
        <v>0</v>
      </c>
      <c r="Q1581">
        <f>IF(ISNUMBER('III. New Locations'!Q1580) = TRUE, 0, $C1581)</f>
        <v>0</v>
      </c>
      <c r="R1581">
        <f>IF(ISNUMBER('III. New Locations'!R1580) = TRUE, IF('III. New Locations'!R1580 &gt;= 0, IF('III. New Locations'!R1580 &lt;=1, 0, $C1581),$C1581),$C1581)</f>
        <v>0</v>
      </c>
      <c r="S1581">
        <f>IF(ISNUMBER('III. New Locations'!S1580) = TRUE, IF('III. New Locations'!S1580 &gt;= 0, IF('III. New Locations'!S1580 &lt;=1, 0, $C1581), $C1581), $C1581)</f>
        <v>0</v>
      </c>
      <c r="T1581">
        <f>IF('III. New Locations'!T1580 = "-Unknown-", $C1581, 0)</f>
        <v>0</v>
      </c>
      <c r="U1581">
        <f>IF(LEN('III. New Locations'!U1580)&gt;1, 0, IF(T1581 = 0, 0, $C1581))</f>
        <v>0</v>
      </c>
      <c r="V1581">
        <f>IF('III. New Locations'!V1580 = "Unknown", $C1581, 0)</f>
        <v>0</v>
      </c>
      <c r="W1581">
        <f>IF(LEN('III. New Locations'!W1580)&gt;1, 0, IF(V1581 = 0, 0, $C1581))</f>
        <v>0</v>
      </c>
      <c r="X1581" t="str">
        <f>'III. New Locations'!X1580</f>
        <v>Unknown</v>
      </c>
      <c r="Y1581">
        <f>IF(ISNUMBER('III. New Locations'!Y1580) = TRUE, IF('III. New Locations'!Y1580 &gt;= 1400, IF('III. New Locations'!Y1580 &lt;=2100, 0, $C1581), $C1581), $C1581)</f>
        <v>0</v>
      </c>
      <c r="Z1581">
        <f>IF(ISNUMBER('III. New Locations'!Z1580) = TRUE, IF('III. New Locations'!Z1580 &gt;= 1400, IF('III. New Locations'!Z1580 &lt;=2100, 0, $C1581), $C1581), $C1581)</f>
        <v>0</v>
      </c>
      <c r="AA1581">
        <f>IF(ISNUMBER('III. New Locations'!AA1580) = TRUE, IF('III. New Locations'!AA1580 &gt;= 1400, IF('III. New Locations'!AA1580 &lt;=2100, 0, $C1581), $C1581), $C1581)</f>
        <v>0</v>
      </c>
      <c r="AC1581">
        <f>IF(ISNUMBER('III. New Locations'!AC1580) = TRUE, IF('III. New Locations'!AC1580 &gt;= 0, IF('III. New Locations'!AC1580 &lt;=1, 0,$C1581),$C1581), $C1581)</f>
        <v>0</v>
      </c>
    </row>
    <row r="1582" spans="1:29" x14ac:dyDescent="0.25">
      <c r="A1582">
        <f>'III. New Locations'!A1581</f>
        <v>1579</v>
      </c>
      <c r="C1582" s="4">
        <f>IF(LEN('III. New Locations'!C1581) &gt; 2, 1, 0)</f>
        <v>0</v>
      </c>
      <c r="E1582">
        <f>IF(LEN('III. New Locations'!E1581) = 2, IF('III. New Locations'!E1581 = "--", $C1582, 0), $C1582)</f>
        <v>0</v>
      </c>
      <c r="F1582">
        <f>IF(LEN('III. New Locations'!F1581) &gt; 4, 0, $C1582)</f>
        <v>0</v>
      </c>
      <c r="G1582">
        <f>IF(ISNUMBER('III. New Locations'!G1581) = TRUE, 0, $C1582)</f>
        <v>0</v>
      </c>
      <c r="H1582">
        <f>IF(ISNUMBER('III. New Locations'!H1581) = TRUE, 0, $C1582)</f>
        <v>0</v>
      </c>
      <c r="I1582">
        <f>IF(ISNUMBER('III. New Locations'!I1581) = TRUE, 0, $C1582)</f>
        <v>0</v>
      </c>
      <c r="J1582">
        <f>IF(ISNUMBER('III. New Locations'!J1581) = TRUE, 0, $C1582)</f>
        <v>0</v>
      </c>
      <c r="K1582">
        <f>IF(ISNUMBER('III. New Locations'!K1581) = TRUE, 0,$C1582)</f>
        <v>0</v>
      </c>
      <c r="M1582">
        <f>IF(ISNUMBER('III. New Locations'!M1581) = TRUE, 0,$C1582)</f>
        <v>0</v>
      </c>
      <c r="O1582">
        <f>IF(ISNUMBER('III. New Locations'!O1581) = TRUE, 0, $C1582)</f>
        <v>0</v>
      </c>
      <c r="P1582">
        <f>IF(ISNUMBER('III. New Locations'!P1581) = TRUE, 0, $C1582)</f>
        <v>0</v>
      </c>
      <c r="Q1582">
        <f>IF(ISNUMBER('III. New Locations'!Q1581) = TRUE, 0, $C1582)</f>
        <v>0</v>
      </c>
      <c r="R1582">
        <f>IF(ISNUMBER('III. New Locations'!R1581) = TRUE, IF('III. New Locations'!R1581 &gt;= 0, IF('III. New Locations'!R1581 &lt;=1, 0, $C1582),$C1582),$C1582)</f>
        <v>0</v>
      </c>
      <c r="S1582">
        <f>IF(ISNUMBER('III. New Locations'!S1581) = TRUE, IF('III. New Locations'!S1581 &gt;= 0, IF('III. New Locations'!S1581 &lt;=1, 0, $C1582), $C1582), $C1582)</f>
        <v>0</v>
      </c>
      <c r="T1582">
        <f>IF('III. New Locations'!T1581 = "-Unknown-", $C1582, 0)</f>
        <v>0</v>
      </c>
      <c r="U1582">
        <f>IF(LEN('III. New Locations'!U1581)&gt;1, 0, IF(T1582 = 0, 0, $C1582))</f>
        <v>0</v>
      </c>
      <c r="V1582">
        <f>IF('III. New Locations'!V1581 = "Unknown", $C1582, 0)</f>
        <v>0</v>
      </c>
      <c r="W1582">
        <f>IF(LEN('III. New Locations'!W1581)&gt;1, 0, IF(V1582 = 0, 0, $C1582))</f>
        <v>0</v>
      </c>
      <c r="X1582" t="str">
        <f>'III. New Locations'!X1581</f>
        <v>Unknown</v>
      </c>
      <c r="Y1582">
        <f>IF(ISNUMBER('III. New Locations'!Y1581) = TRUE, IF('III. New Locations'!Y1581 &gt;= 1400, IF('III. New Locations'!Y1581 &lt;=2100, 0, $C1582), $C1582), $C1582)</f>
        <v>0</v>
      </c>
      <c r="Z1582">
        <f>IF(ISNUMBER('III. New Locations'!Z1581) = TRUE, IF('III. New Locations'!Z1581 &gt;= 1400, IF('III. New Locations'!Z1581 &lt;=2100, 0, $C1582), $C1582), $C1582)</f>
        <v>0</v>
      </c>
      <c r="AA1582">
        <f>IF(ISNUMBER('III. New Locations'!AA1581) = TRUE, IF('III. New Locations'!AA1581 &gt;= 1400, IF('III. New Locations'!AA1581 &lt;=2100, 0, $C1582), $C1582), $C1582)</f>
        <v>0</v>
      </c>
      <c r="AC1582">
        <f>IF(ISNUMBER('III. New Locations'!AC1581) = TRUE, IF('III. New Locations'!AC1581 &gt;= 0, IF('III. New Locations'!AC1581 &lt;=1, 0,$C1582),$C1582), $C1582)</f>
        <v>0</v>
      </c>
    </row>
    <row r="1583" spans="1:29" x14ac:dyDescent="0.25">
      <c r="A1583">
        <f>'III. New Locations'!A1582</f>
        <v>1580</v>
      </c>
      <c r="C1583" s="4">
        <f>IF(LEN('III. New Locations'!C1582) &gt; 2, 1, 0)</f>
        <v>0</v>
      </c>
      <c r="E1583">
        <f>IF(LEN('III. New Locations'!E1582) = 2, IF('III. New Locations'!E1582 = "--", $C1583, 0), $C1583)</f>
        <v>0</v>
      </c>
      <c r="F1583">
        <f>IF(LEN('III. New Locations'!F1582) &gt; 4, 0, $C1583)</f>
        <v>0</v>
      </c>
      <c r="G1583">
        <f>IF(ISNUMBER('III. New Locations'!G1582) = TRUE, 0, $C1583)</f>
        <v>0</v>
      </c>
      <c r="H1583">
        <f>IF(ISNUMBER('III. New Locations'!H1582) = TRUE, 0, $C1583)</f>
        <v>0</v>
      </c>
      <c r="I1583">
        <f>IF(ISNUMBER('III. New Locations'!I1582) = TRUE, 0, $C1583)</f>
        <v>0</v>
      </c>
      <c r="J1583">
        <f>IF(ISNUMBER('III. New Locations'!J1582) = TRUE, 0, $C1583)</f>
        <v>0</v>
      </c>
      <c r="K1583">
        <f>IF(ISNUMBER('III. New Locations'!K1582) = TRUE, 0,$C1583)</f>
        <v>0</v>
      </c>
      <c r="M1583">
        <f>IF(ISNUMBER('III. New Locations'!M1582) = TRUE, 0,$C1583)</f>
        <v>0</v>
      </c>
      <c r="O1583">
        <f>IF(ISNUMBER('III. New Locations'!O1582) = TRUE, 0, $C1583)</f>
        <v>0</v>
      </c>
      <c r="P1583">
        <f>IF(ISNUMBER('III. New Locations'!P1582) = TRUE, 0, $C1583)</f>
        <v>0</v>
      </c>
      <c r="Q1583">
        <f>IF(ISNUMBER('III. New Locations'!Q1582) = TRUE, 0, $C1583)</f>
        <v>0</v>
      </c>
      <c r="R1583">
        <f>IF(ISNUMBER('III. New Locations'!R1582) = TRUE, IF('III. New Locations'!R1582 &gt;= 0, IF('III. New Locations'!R1582 &lt;=1, 0, $C1583),$C1583),$C1583)</f>
        <v>0</v>
      </c>
      <c r="S1583">
        <f>IF(ISNUMBER('III. New Locations'!S1582) = TRUE, IF('III. New Locations'!S1582 &gt;= 0, IF('III. New Locations'!S1582 &lt;=1, 0, $C1583), $C1583), $C1583)</f>
        <v>0</v>
      </c>
      <c r="T1583">
        <f>IF('III. New Locations'!T1582 = "-Unknown-", $C1583, 0)</f>
        <v>0</v>
      </c>
      <c r="U1583">
        <f>IF(LEN('III. New Locations'!U1582)&gt;1, 0, IF(T1583 = 0, 0, $C1583))</f>
        <v>0</v>
      </c>
      <c r="V1583">
        <f>IF('III. New Locations'!V1582 = "Unknown", $C1583, 0)</f>
        <v>0</v>
      </c>
      <c r="W1583">
        <f>IF(LEN('III. New Locations'!W1582)&gt;1, 0, IF(V1583 = 0, 0, $C1583))</f>
        <v>0</v>
      </c>
      <c r="X1583" t="str">
        <f>'III. New Locations'!X1582</f>
        <v>Unknown</v>
      </c>
      <c r="Y1583">
        <f>IF(ISNUMBER('III. New Locations'!Y1582) = TRUE, IF('III. New Locations'!Y1582 &gt;= 1400, IF('III. New Locations'!Y1582 &lt;=2100, 0, $C1583), $C1583), $C1583)</f>
        <v>0</v>
      </c>
      <c r="Z1583">
        <f>IF(ISNUMBER('III. New Locations'!Z1582) = TRUE, IF('III. New Locations'!Z1582 &gt;= 1400, IF('III. New Locations'!Z1582 &lt;=2100, 0, $C1583), $C1583), $C1583)</f>
        <v>0</v>
      </c>
      <c r="AA1583">
        <f>IF(ISNUMBER('III. New Locations'!AA1582) = TRUE, IF('III. New Locations'!AA1582 &gt;= 1400, IF('III. New Locations'!AA1582 &lt;=2100, 0, $C1583), $C1583), $C1583)</f>
        <v>0</v>
      </c>
      <c r="AC1583">
        <f>IF(ISNUMBER('III. New Locations'!AC1582) = TRUE, IF('III. New Locations'!AC1582 &gt;= 0, IF('III. New Locations'!AC1582 &lt;=1, 0,$C1583),$C1583), $C1583)</f>
        <v>0</v>
      </c>
    </row>
    <row r="1584" spans="1:29" x14ac:dyDescent="0.25">
      <c r="A1584">
        <f>'III. New Locations'!A1583</f>
        <v>1581</v>
      </c>
      <c r="C1584" s="4">
        <f>IF(LEN('III. New Locations'!C1583) &gt; 2, 1, 0)</f>
        <v>0</v>
      </c>
      <c r="E1584">
        <f>IF(LEN('III. New Locations'!E1583) = 2, IF('III. New Locations'!E1583 = "--", $C1584, 0), $C1584)</f>
        <v>0</v>
      </c>
      <c r="F1584">
        <f>IF(LEN('III. New Locations'!F1583) &gt; 4, 0, $C1584)</f>
        <v>0</v>
      </c>
      <c r="G1584">
        <f>IF(ISNUMBER('III. New Locations'!G1583) = TRUE, 0, $C1584)</f>
        <v>0</v>
      </c>
      <c r="H1584">
        <f>IF(ISNUMBER('III. New Locations'!H1583) = TRUE, 0, $C1584)</f>
        <v>0</v>
      </c>
      <c r="I1584">
        <f>IF(ISNUMBER('III. New Locations'!I1583) = TRUE, 0, $C1584)</f>
        <v>0</v>
      </c>
      <c r="J1584">
        <f>IF(ISNUMBER('III. New Locations'!J1583) = TRUE, 0, $C1584)</f>
        <v>0</v>
      </c>
      <c r="K1584">
        <f>IF(ISNUMBER('III. New Locations'!K1583) = TRUE, 0,$C1584)</f>
        <v>0</v>
      </c>
      <c r="M1584">
        <f>IF(ISNUMBER('III. New Locations'!M1583) = TRUE, 0,$C1584)</f>
        <v>0</v>
      </c>
      <c r="O1584">
        <f>IF(ISNUMBER('III. New Locations'!O1583) = TRUE, 0, $C1584)</f>
        <v>0</v>
      </c>
      <c r="P1584">
        <f>IF(ISNUMBER('III. New Locations'!P1583) = TRUE, 0, $C1584)</f>
        <v>0</v>
      </c>
      <c r="Q1584">
        <f>IF(ISNUMBER('III. New Locations'!Q1583) = TRUE, 0, $C1584)</f>
        <v>0</v>
      </c>
      <c r="R1584">
        <f>IF(ISNUMBER('III. New Locations'!R1583) = TRUE, IF('III. New Locations'!R1583 &gt;= 0, IF('III. New Locations'!R1583 &lt;=1, 0, $C1584),$C1584),$C1584)</f>
        <v>0</v>
      </c>
      <c r="S1584">
        <f>IF(ISNUMBER('III. New Locations'!S1583) = TRUE, IF('III. New Locations'!S1583 &gt;= 0, IF('III. New Locations'!S1583 &lt;=1, 0, $C1584), $C1584), $C1584)</f>
        <v>0</v>
      </c>
      <c r="T1584">
        <f>IF('III. New Locations'!T1583 = "-Unknown-", $C1584, 0)</f>
        <v>0</v>
      </c>
      <c r="U1584">
        <f>IF(LEN('III. New Locations'!U1583)&gt;1, 0, IF(T1584 = 0, 0, $C1584))</f>
        <v>0</v>
      </c>
      <c r="V1584">
        <f>IF('III. New Locations'!V1583 = "Unknown", $C1584, 0)</f>
        <v>0</v>
      </c>
      <c r="W1584">
        <f>IF(LEN('III. New Locations'!W1583)&gt;1, 0, IF(V1584 = 0, 0, $C1584))</f>
        <v>0</v>
      </c>
      <c r="X1584" t="str">
        <f>'III. New Locations'!X1583</f>
        <v>Unknown</v>
      </c>
      <c r="Y1584">
        <f>IF(ISNUMBER('III. New Locations'!Y1583) = TRUE, IF('III. New Locations'!Y1583 &gt;= 1400, IF('III. New Locations'!Y1583 &lt;=2100, 0, $C1584), $C1584), $C1584)</f>
        <v>0</v>
      </c>
      <c r="Z1584">
        <f>IF(ISNUMBER('III. New Locations'!Z1583) = TRUE, IF('III. New Locations'!Z1583 &gt;= 1400, IF('III. New Locations'!Z1583 &lt;=2100, 0, $C1584), $C1584), $C1584)</f>
        <v>0</v>
      </c>
      <c r="AA1584">
        <f>IF(ISNUMBER('III. New Locations'!AA1583) = TRUE, IF('III. New Locations'!AA1583 &gt;= 1400, IF('III. New Locations'!AA1583 &lt;=2100, 0, $C1584), $C1584), $C1584)</f>
        <v>0</v>
      </c>
      <c r="AC1584">
        <f>IF(ISNUMBER('III. New Locations'!AC1583) = TRUE, IF('III. New Locations'!AC1583 &gt;= 0, IF('III. New Locations'!AC1583 &lt;=1, 0,$C1584),$C1584), $C1584)</f>
        <v>0</v>
      </c>
    </row>
    <row r="1585" spans="1:29" x14ac:dyDescent="0.25">
      <c r="A1585">
        <f>'III. New Locations'!A1584</f>
        <v>1582</v>
      </c>
      <c r="C1585" s="4">
        <f>IF(LEN('III. New Locations'!C1584) &gt; 2, 1, 0)</f>
        <v>0</v>
      </c>
      <c r="E1585">
        <f>IF(LEN('III. New Locations'!E1584) = 2, IF('III. New Locations'!E1584 = "--", $C1585, 0), $C1585)</f>
        <v>0</v>
      </c>
      <c r="F1585">
        <f>IF(LEN('III. New Locations'!F1584) &gt; 4, 0, $C1585)</f>
        <v>0</v>
      </c>
      <c r="G1585">
        <f>IF(ISNUMBER('III. New Locations'!G1584) = TRUE, 0, $C1585)</f>
        <v>0</v>
      </c>
      <c r="H1585">
        <f>IF(ISNUMBER('III. New Locations'!H1584) = TRUE, 0, $C1585)</f>
        <v>0</v>
      </c>
      <c r="I1585">
        <f>IF(ISNUMBER('III. New Locations'!I1584) = TRUE, 0, $C1585)</f>
        <v>0</v>
      </c>
      <c r="J1585">
        <f>IF(ISNUMBER('III. New Locations'!J1584) = TRUE, 0, $C1585)</f>
        <v>0</v>
      </c>
      <c r="K1585">
        <f>IF(ISNUMBER('III. New Locations'!K1584) = TRUE, 0,$C1585)</f>
        <v>0</v>
      </c>
      <c r="M1585">
        <f>IF(ISNUMBER('III. New Locations'!M1584) = TRUE, 0,$C1585)</f>
        <v>0</v>
      </c>
      <c r="O1585">
        <f>IF(ISNUMBER('III. New Locations'!O1584) = TRUE, 0, $C1585)</f>
        <v>0</v>
      </c>
      <c r="P1585">
        <f>IF(ISNUMBER('III. New Locations'!P1584) = TRUE, 0, $C1585)</f>
        <v>0</v>
      </c>
      <c r="Q1585">
        <f>IF(ISNUMBER('III. New Locations'!Q1584) = TRUE, 0, $C1585)</f>
        <v>0</v>
      </c>
      <c r="R1585">
        <f>IF(ISNUMBER('III. New Locations'!R1584) = TRUE, IF('III. New Locations'!R1584 &gt;= 0, IF('III. New Locations'!R1584 &lt;=1, 0, $C1585),$C1585),$C1585)</f>
        <v>0</v>
      </c>
      <c r="S1585">
        <f>IF(ISNUMBER('III. New Locations'!S1584) = TRUE, IF('III. New Locations'!S1584 &gt;= 0, IF('III. New Locations'!S1584 &lt;=1, 0, $C1585), $C1585), $C1585)</f>
        <v>0</v>
      </c>
      <c r="T1585">
        <f>IF('III. New Locations'!T1584 = "-Unknown-", $C1585, 0)</f>
        <v>0</v>
      </c>
      <c r="U1585">
        <f>IF(LEN('III. New Locations'!U1584)&gt;1, 0, IF(T1585 = 0, 0, $C1585))</f>
        <v>0</v>
      </c>
      <c r="V1585">
        <f>IF('III. New Locations'!V1584 = "Unknown", $C1585, 0)</f>
        <v>0</v>
      </c>
      <c r="W1585">
        <f>IF(LEN('III. New Locations'!W1584)&gt;1, 0, IF(V1585 = 0, 0, $C1585))</f>
        <v>0</v>
      </c>
      <c r="X1585" t="str">
        <f>'III. New Locations'!X1584</f>
        <v>Unknown</v>
      </c>
      <c r="Y1585">
        <f>IF(ISNUMBER('III. New Locations'!Y1584) = TRUE, IF('III. New Locations'!Y1584 &gt;= 1400, IF('III. New Locations'!Y1584 &lt;=2100, 0, $C1585), $C1585), $C1585)</f>
        <v>0</v>
      </c>
      <c r="Z1585">
        <f>IF(ISNUMBER('III. New Locations'!Z1584) = TRUE, IF('III. New Locations'!Z1584 &gt;= 1400, IF('III. New Locations'!Z1584 &lt;=2100, 0, $C1585), $C1585), $C1585)</f>
        <v>0</v>
      </c>
      <c r="AA1585">
        <f>IF(ISNUMBER('III. New Locations'!AA1584) = TRUE, IF('III. New Locations'!AA1584 &gt;= 1400, IF('III. New Locations'!AA1584 &lt;=2100, 0, $C1585), $C1585), $C1585)</f>
        <v>0</v>
      </c>
      <c r="AC1585">
        <f>IF(ISNUMBER('III. New Locations'!AC1584) = TRUE, IF('III. New Locations'!AC1584 &gt;= 0, IF('III. New Locations'!AC1584 &lt;=1, 0,$C1585),$C1585), $C1585)</f>
        <v>0</v>
      </c>
    </row>
    <row r="1586" spans="1:29" x14ac:dyDescent="0.25">
      <c r="A1586">
        <f>'III. New Locations'!A1585</f>
        <v>1583</v>
      </c>
      <c r="C1586" s="4">
        <f>IF(LEN('III. New Locations'!C1585) &gt; 2, 1, 0)</f>
        <v>0</v>
      </c>
      <c r="E1586">
        <f>IF(LEN('III. New Locations'!E1585) = 2, IF('III. New Locations'!E1585 = "--", $C1586, 0), $C1586)</f>
        <v>0</v>
      </c>
      <c r="F1586">
        <f>IF(LEN('III. New Locations'!F1585) &gt; 4, 0, $C1586)</f>
        <v>0</v>
      </c>
      <c r="G1586">
        <f>IF(ISNUMBER('III. New Locations'!G1585) = TRUE, 0, $C1586)</f>
        <v>0</v>
      </c>
      <c r="H1586">
        <f>IF(ISNUMBER('III. New Locations'!H1585) = TRUE, 0, $C1586)</f>
        <v>0</v>
      </c>
      <c r="I1586">
        <f>IF(ISNUMBER('III. New Locations'!I1585) = TRUE, 0, $C1586)</f>
        <v>0</v>
      </c>
      <c r="J1586">
        <f>IF(ISNUMBER('III. New Locations'!J1585) = TRUE, 0, $C1586)</f>
        <v>0</v>
      </c>
      <c r="K1586">
        <f>IF(ISNUMBER('III. New Locations'!K1585) = TRUE, 0,$C1586)</f>
        <v>0</v>
      </c>
      <c r="M1586">
        <f>IF(ISNUMBER('III. New Locations'!M1585) = TRUE, 0,$C1586)</f>
        <v>0</v>
      </c>
      <c r="O1586">
        <f>IF(ISNUMBER('III. New Locations'!O1585) = TRUE, 0, $C1586)</f>
        <v>0</v>
      </c>
      <c r="P1586">
        <f>IF(ISNUMBER('III. New Locations'!P1585) = TRUE, 0, $C1586)</f>
        <v>0</v>
      </c>
      <c r="Q1586">
        <f>IF(ISNUMBER('III. New Locations'!Q1585) = TRUE, 0, $C1586)</f>
        <v>0</v>
      </c>
      <c r="R1586">
        <f>IF(ISNUMBER('III. New Locations'!R1585) = TRUE, IF('III. New Locations'!R1585 &gt;= 0, IF('III. New Locations'!R1585 &lt;=1, 0, $C1586),$C1586),$C1586)</f>
        <v>0</v>
      </c>
      <c r="S1586">
        <f>IF(ISNUMBER('III. New Locations'!S1585) = TRUE, IF('III. New Locations'!S1585 &gt;= 0, IF('III. New Locations'!S1585 &lt;=1, 0, $C1586), $C1586), $C1586)</f>
        <v>0</v>
      </c>
      <c r="T1586">
        <f>IF('III. New Locations'!T1585 = "-Unknown-", $C1586, 0)</f>
        <v>0</v>
      </c>
      <c r="U1586">
        <f>IF(LEN('III. New Locations'!U1585)&gt;1, 0, IF(T1586 = 0, 0, $C1586))</f>
        <v>0</v>
      </c>
      <c r="V1586">
        <f>IF('III. New Locations'!V1585 = "Unknown", $C1586, 0)</f>
        <v>0</v>
      </c>
      <c r="W1586">
        <f>IF(LEN('III. New Locations'!W1585)&gt;1, 0, IF(V1586 = 0, 0, $C1586))</f>
        <v>0</v>
      </c>
      <c r="X1586" t="str">
        <f>'III. New Locations'!X1585</f>
        <v>Unknown</v>
      </c>
      <c r="Y1586">
        <f>IF(ISNUMBER('III. New Locations'!Y1585) = TRUE, IF('III. New Locations'!Y1585 &gt;= 1400, IF('III. New Locations'!Y1585 &lt;=2100, 0, $C1586), $C1586), $C1586)</f>
        <v>0</v>
      </c>
      <c r="Z1586">
        <f>IF(ISNUMBER('III. New Locations'!Z1585) = TRUE, IF('III. New Locations'!Z1585 &gt;= 1400, IF('III. New Locations'!Z1585 &lt;=2100, 0, $C1586), $C1586), $C1586)</f>
        <v>0</v>
      </c>
      <c r="AA1586">
        <f>IF(ISNUMBER('III. New Locations'!AA1585) = TRUE, IF('III. New Locations'!AA1585 &gt;= 1400, IF('III. New Locations'!AA1585 &lt;=2100, 0, $C1586), $C1586), $C1586)</f>
        <v>0</v>
      </c>
      <c r="AC1586">
        <f>IF(ISNUMBER('III. New Locations'!AC1585) = TRUE, IF('III. New Locations'!AC1585 &gt;= 0, IF('III. New Locations'!AC1585 &lt;=1, 0,$C1586),$C1586), $C1586)</f>
        <v>0</v>
      </c>
    </row>
    <row r="1587" spans="1:29" x14ac:dyDescent="0.25">
      <c r="A1587">
        <f>'III. New Locations'!A1586</f>
        <v>1584</v>
      </c>
      <c r="C1587" s="4">
        <f>IF(LEN('III. New Locations'!C1586) &gt; 2, 1, 0)</f>
        <v>0</v>
      </c>
      <c r="E1587">
        <f>IF(LEN('III. New Locations'!E1586) = 2, IF('III. New Locations'!E1586 = "--", $C1587, 0), $C1587)</f>
        <v>0</v>
      </c>
      <c r="F1587">
        <f>IF(LEN('III. New Locations'!F1586) &gt; 4, 0, $C1587)</f>
        <v>0</v>
      </c>
      <c r="G1587">
        <f>IF(ISNUMBER('III. New Locations'!G1586) = TRUE, 0, $C1587)</f>
        <v>0</v>
      </c>
      <c r="H1587">
        <f>IF(ISNUMBER('III. New Locations'!H1586) = TRUE, 0, $C1587)</f>
        <v>0</v>
      </c>
      <c r="I1587">
        <f>IF(ISNUMBER('III. New Locations'!I1586) = TRUE, 0, $C1587)</f>
        <v>0</v>
      </c>
      <c r="J1587">
        <f>IF(ISNUMBER('III. New Locations'!J1586) = TRUE, 0, $C1587)</f>
        <v>0</v>
      </c>
      <c r="K1587">
        <f>IF(ISNUMBER('III. New Locations'!K1586) = TRUE, 0,$C1587)</f>
        <v>0</v>
      </c>
      <c r="M1587">
        <f>IF(ISNUMBER('III. New Locations'!M1586) = TRUE, 0,$C1587)</f>
        <v>0</v>
      </c>
      <c r="O1587">
        <f>IF(ISNUMBER('III. New Locations'!O1586) = TRUE, 0, $C1587)</f>
        <v>0</v>
      </c>
      <c r="P1587">
        <f>IF(ISNUMBER('III. New Locations'!P1586) = TRUE, 0, $C1587)</f>
        <v>0</v>
      </c>
      <c r="Q1587">
        <f>IF(ISNUMBER('III. New Locations'!Q1586) = TRUE, 0, $C1587)</f>
        <v>0</v>
      </c>
      <c r="R1587">
        <f>IF(ISNUMBER('III. New Locations'!R1586) = TRUE, IF('III. New Locations'!R1586 &gt;= 0, IF('III. New Locations'!R1586 &lt;=1, 0, $C1587),$C1587),$C1587)</f>
        <v>0</v>
      </c>
      <c r="S1587">
        <f>IF(ISNUMBER('III. New Locations'!S1586) = TRUE, IF('III. New Locations'!S1586 &gt;= 0, IF('III. New Locations'!S1586 &lt;=1, 0, $C1587), $C1587), $C1587)</f>
        <v>0</v>
      </c>
      <c r="T1587">
        <f>IF('III. New Locations'!T1586 = "-Unknown-", $C1587, 0)</f>
        <v>0</v>
      </c>
      <c r="U1587">
        <f>IF(LEN('III. New Locations'!U1586)&gt;1, 0, IF(T1587 = 0, 0, $C1587))</f>
        <v>0</v>
      </c>
      <c r="V1587">
        <f>IF('III. New Locations'!V1586 = "Unknown", $C1587, 0)</f>
        <v>0</v>
      </c>
      <c r="W1587">
        <f>IF(LEN('III. New Locations'!W1586)&gt;1, 0, IF(V1587 = 0, 0, $C1587))</f>
        <v>0</v>
      </c>
      <c r="X1587" t="str">
        <f>'III. New Locations'!X1586</f>
        <v>Unknown</v>
      </c>
      <c r="Y1587">
        <f>IF(ISNUMBER('III. New Locations'!Y1586) = TRUE, IF('III. New Locations'!Y1586 &gt;= 1400, IF('III. New Locations'!Y1586 &lt;=2100, 0, $C1587), $C1587), $C1587)</f>
        <v>0</v>
      </c>
      <c r="Z1587">
        <f>IF(ISNUMBER('III. New Locations'!Z1586) = TRUE, IF('III. New Locations'!Z1586 &gt;= 1400, IF('III. New Locations'!Z1586 &lt;=2100, 0, $C1587), $C1587), $C1587)</f>
        <v>0</v>
      </c>
      <c r="AA1587">
        <f>IF(ISNUMBER('III. New Locations'!AA1586) = TRUE, IF('III. New Locations'!AA1586 &gt;= 1400, IF('III. New Locations'!AA1586 &lt;=2100, 0, $C1587), $C1587), $C1587)</f>
        <v>0</v>
      </c>
      <c r="AC1587">
        <f>IF(ISNUMBER('III. New Locations'!AC1586) = TRUE, IF('III. New Locations'!AC1586 &gt;= 0, IF('III. New Locations'!AC1586 &lt;=1, 0,$C1587),$C1587), $C1587)</f>
        <v>0</v>
      </c>
    </row>
    <row r="1588" spans="1:29" x14ac:dyDescent="0.25">
      <c r="A1588">
        <f>'III. New Locations'!A1587</f>
        <v>1585</v>
      </c>
      <c r="C1588" s="4">
        <f>IF(LEN('III. New Locations'!C1587) &gt; 2, 1, 0)</f>
        <v>0</v>
      </c>
      <c r="E1588">
        <f>IF(LEN('III. New Locations'!E1587) = 2, IF('III. New Locations'!E1587 = "--", $C1588, 0), $C1588)</f>
        <v>0</v>
      </c>
      <c r="F1588">
        <f>IF(LEN('III. New Locations'!F1587) &gt; 4, 0, $C1588)</f>
        <v>0</v>
      </c>
      <c r="G1588">
        <f>IF(ISNUMBER('III. New Locations'!G1587) = TRUE, 0, $C1588)</f>
        <v>0</v>
      </c>
      <c r="H1588">
        <f>IF(ISNUMBER('III. New Locations'!H1587) = TRUE, 0, $C1588)</f>
        <v>0</v>
      </c>
      <c r="I1588">
        <f>IF(ISNUMBER('III. New Locations'!I1587) = TRUE, 0, $C1588)</f>
        <v>0</v>
      </c>
      <c r="J1588">
        <f>IF(ISNUMBER('III. New Locations'!J1587) = TRUE, 0, $C1588)</f>
        <v>0</v>
      </c>
      <c r="K1588">
        <f>IF(ISNUMBER('III. New Locations'!K1587) = TRUE, 0,$C1588)</f>
        <v>0</v>
      </c>
      <c r="M1588">
        <f>IF(ISNUMBER('III. New Locations'!M1587) = TRUE, 0,$C1588)</f>
        <v>0</v>
      </c>
      <c r="O1588">
        <f>IF(ISNUMBER('III. New Locations'!O1587) = TRUE, 0, $C1588)</f>
        <v>0</v>
      </c>
      <c r="P1588">
        <f>IF(ISNUMBER('III. New Locations'!P1587) = TRUE, 0, $C1588)</f>
        <v>0</v>
      </c>
      <c r="Q1588">
        <f>IF(ISNUMBER('III. New Locations'!Q1587) = TRUE, 0, $C1588)</f>
        <v>0</v>
      </c>
      <c r="R1588">
        <f>IF(ISNUMBER('III. New Locations'!R1587) = TRUE, IF('III. New Locations'!R1587 &gt;= 0, IF('III. New Locations'!R1587 &lt;=1, 0, $C1588),$C1588),$C1588)</f>
        <v>0</v>
      </c>
      <c r="S1588">
        <f>IF(ISNUMBER('III. New Locations'!S1587) = TRUE, IF('III. New Locations'!S1587 &gt;= 0, IF('III. New Locations'!S1587 &lt;=1, 0, $C1588), $C1588), $C1588)</f>
        <v>0</v>
      </c>
      <c r="T1588">
        <f>IF('III. New Locations'!T1587 = "-Unknown-", $C1588, 0)</f>
        <v>0</v>
      </c>
      <c r="U1588">
        <f>IF(LEN('III. New Locations'!U1587)&gt;1, 0, IF(T1588 = 0, 0, $C1588))</f>
        <v>0</v>
      </c>
      <c r="V1588">
        <f>IF('III. New Locations'!V1587 = "Unknown", $C1588, 0)</f>
        <v>0</v>
      </c>
      <c r="W1588">
        <f>IF(LEN('III. New Locations'!W1587)&gt;1, 0, IF(V1588 = 0, 0, $C1588))</f>
        <v>0</v>
      </c>
      <c r="X1588" t="str">
        <f>'III. New Locations'!X1587</f>
        <v>Unknown</v>
      </c>
      <c r="Y1588">
        <f>IF(ISNUMBER('III. New Locations'!Y1587) = TRUE, IF('III. New Locations'!Y1587 &gt;= 1400, IF('III. New Locations'!Y1587 &lt;=2100, 0, $C1588), $C1588), $C1588)</f>
        <v>0</v>
      </c>
      <c r="Z1588">
        <f>IF(ISNUMBER('III. New Locations'!Z1587) = TRUE, IF('III. New Locations'!Z1587 &gt;= 1400, IF('III. New Locations'!Z1587 &lt;=2100, 0, $C1588), $C1588), $C1588)</f>
        <v>0</v>
      </c>
      <c r="AA1588">
        <f>IF(ISNUMBER('III. New Locations'!AA1587) = TRUE, IF('III. New Locations'!AA1587 &gt;= 1400, IF('III. New Locations'!AA1587 &lt;=2100, 0, $C1588), $C1588), $C1588)</f>
        <v>0</v>
      </c>
      <c r="AC1588">
        <f>IF(ISNUMBER('III. New Locations'!AC1587) = TRUE, IF('III. New Locations'!AC1587 &gt;= 0, IF('III. New Locations'!AC1587 &lt;=1, 0,$C1588),$C1588), $C1588)</f>
        <v>0</v>
      </c>
    </row>
    <row r="1589" spans="1:29" x14ac:dyDescent="0.25">
      <c r="A1589">
        <f>'III. New Locations'!A1588</f>
        <v>1586</v>
      </c>
      <c r="C1589" s="4">
        <f>IF(LEN('III. New Locations'!C1588) &gt; 2, 1, 0)</f>
        <v>0</v>
      </c>
      <c r="E1589">
        <f>IF(LEN('III. New Locations'!E1588) = 2, IF('III. New Locations'!E1588 = "--", $C1589, 0), $C1589)</f>
        <v>0</v>
      </c>
      <c r="F1589">
        <f>IF(LEN('III. New Locations'!F1588) &gt; 4, 0, $C1589)</f>
        <v>0</v>
      </c>
      <c r="G1589">
        <f>IF(ISNUMBER('III. New Locations'!G1588) = TRUE, 0, $C1589)</f>
        <v>0</v>
      </c>
      <c r="H1589">
        <f>IF(ISNUMBER('III. New Locations'!H1588) = TRUE, 0, $C1589)</f>
        <v>0</v>
      </c>
      <c r="I1589">
        <f>IF(ISNUMBER('III. New Locations'!I1588) = TRUE, 0, $C1589)</f>
        <v>0</v>
      </c>
      <c r="J1589">
        <f>IF(ISNUMBER('III. New Locations'!J1588) = TRUE, 0, $C1589)</f>
        <v>0</v>
      </c>
      <c r="K1589">
        <f>IF(ISNUMBER('III. New Locations'!K1588) = TRUE, 0,$C1589)</f>
        <v>0</v>
      </c>
      <c r="M1589">
        <f>IF(ISNUMBER('III. New Locations'!M1588) = TRUE, 0,$C1589)</f>
        <v>0</v>
      </c>
      <c r="O1589">
        <f>IF(ISNUMBER('III. New Locations'!O1588) = TRUE, 0, $C1589)</f>
        <v>0</v>
      </c>
      <c r="P1589">
        <f>IF(ISNUMBER('III. New Locations'!P1588) = TRUE, 0, $C1589)</f>
        <v>0</v>
      </c>
      <c r="Q1589">
        <f>IF(ISNUMBER('III. New Locations'!Q1588) = TRUE, 0, $C1589)</f>
        <v>0</v>
      </c>
      <c r="R1589">
        <f>IF(ISNUMBER('III. New Locations'!R1588) = TRUE, IF('III. New Locations'!R1588 &gt;= 0, IF('III. New Locations'!R1588 &lt;=1, 0, $C1589),$C1589),$C1589)</f>
        <v>0</v>
      </c>
      <c r="S1589">
        <f>IF(ISNUMBER('III. New Locations'!S1588) = TRUE, IF('III. New Locations'!S1588 &gt;= 0, IF('III. New Locations'!S1588 &lt;=1, 0, $C1589), $C1589), $C1589)</f>
        <v>0</v>
      </c>
      <c r="T1589">
        <f>IF('III. New Locations'!T1588 = "-Unknown-", $C1589, 0)</f>
        <v>0</v>
      </c>
      <c r="U1589">
        <f>IF(LEN('III. New Locations'!U1588)&gt;1, 0, IF(T1589 = 0, 0, $C1589))</f>
        <v>0</v>
      </c>
      <c r="V1589">
        <f>IF('III. New Locations'!V1588 = "Unknown", $C1589, 0)</f>
        <v>0</v>
      </c>
      <c r="W1589">
        <f>IF(LEN('III. New Locations'!W1588)&gt;1, 0, IF(V1589 = 0, 0, $C1589))</f>
        <v>0</v>
      </c>
      <c r="X1589" t="str">
        <f>'III. New Locations'!X1588</f>
        <v>Unknown</v>
      </c>
      <c r="Y1589">
        <f>IF(ISNUMBER('III. New Locations'!Y1588) = TRUE, IF('III. New Locations'!Y1588 &gt;= 1400, IF('III. New Locations'!Y1588 &lt;=2100, 0, $C1589), $C1589), $C1589)</f>
        <v>0</v>
      </c>
      <c r="Z1589">
        <f>IF(ISNUMBER('III. New Locations'!Z1588) = TRUE, IF('III. New Locations'!Z1588 &gt;= 1400, IF('III. New Locations'!Z1588 &lt;=2100, 0, $C1589), $C1589), $C1589)</f>
        <v>0</v>
      </c>
      <c r="AA1589">
        <f>IF(ISNUMBER('III. New Locations'!AA1588) = TRUE, IF('III. New Locations'!AA1588 &gt;= 1400, IF('III. New Locations'!AA1588 &lt;=2100, 0, $C1589), $C1589), $C1589)</f>
        <v>0</v>
      </c>
      <c r="AC1589">
        <f>IF(ISNUMBER('III. New Locations'!AC1588) = TRUE, IF('III. New Locations'!AC1588 &gt;= 0, IF('III. New Locations'!AC1588 &lt;=1, 0,$C1589),$C1589), $C1589)</f>
        <v>0</v>
      </c>
    </row>
    <row r="1590" spans="1:29" x14ac:dyDescent="0.25">
      <c r="A1590">
        <f>'III. New Locations'!A1589</f>
        <v>1587</v>
      </c>
      <c r="C1590" s="4">
        <f>IF(LEN('III. New Locations'!C1589) &gt; 2, 1, 0)</f>
        <v>0</v>
      </c>
      <c r="E1590">
        <f>IF(LEN('III. New Locations'!E1589) = 2, IF('III. New Locations'!E1589 = "--", $C1590, 0), $C1590)</f>
        <v>0</v>
      </c>
      <c r="F1590">
        <f>IF(LEN('III. New Locations'!F1589) &gt; 4, 0, $C1590)</f>
        <v>0</v>
      </c>
      <c r="G1590">
        <f>IF(ISNUMBER('III. New Locations'!G1589) = TRUE, 0, $C1590)</f>
        <v>0</v>
      </c>
      <c r="H1590">
        <f>IF(ISNUMBER('III. New Locations'!H1589) = TRUE, 0, $C1590)</f>
        <v>0</v>
      </c>
      <c r="I1590">
        <f>IF(ISNUMBER('III. New Locations'!I1589) = TRUE, 0, $C1590)</f>
        <v>0</v>
      </c>
      <c r="J1590">
        <f>IF(ISNUMBER('III. New Locations'!J1589) = TRUE, 0, $C1590)</f>
        <v>0</v>
      </c>
      <c r="K1590">
        <f>IF(ISNUMBER('III. New Locations'!K1589) = TRUE, 0,$C1590)</f>
        <v>0</v>
      </c>
      <c r="M1590">
        <f>IF(ISNUMBER('III. New Locations'!M1589) = TRUE, 0,$C1590)</f>
        <v>0</v>
      </c>
      <c r="O1590">
        <f>IF(ISNUMBER('III. New Locations'!O1589) = TRUE, 0, $C1590)</f>
        <v>0</v>
      </c>
      <c r="P1590">
        <f>IF(ISNUMBER('III. New Locations'!P1589) = TRUE, 0, $C1590)</f>
        <v>0</v>
      </c>
      <c r="Q1590">
        <f>IF(ISNUMBER('III. New Locations'!Q1589) = TRUE, 0, $C1590)</f>
        <v>0</v>
      </c>
      <c r="R1590">
        <f>IF(ISNUMBER('III. New Locations'!R1589) = TRUE, IF('III. New Locations'!R1589 &gt;= 0, IF('III. New Locations'!R1589 &lt;=1, 0, $C1590),$C1590),$C1590)</f>
        <v>0</v>
      </c>
      <c r="S1590">
        <f>IF(ISNUMBER('III. New Locations'!S1589) = TRUE, IF('III. New Locations'!S1589 &gt;= 0, IF('III. New Locations'!S1589 &lt;=1, 0, $C1590), $C1590), $C1590)</f>
        <v>0</v>
      </c>
      <c r="T1590">
        <f>IF('III. New Locations'!T1589 = "-Unknown-", $C1590, 0)</f>
        <v>0</v>
      </c>
      <c r="U1590">
        <f>IF(LEN('III. New Locations'!U1589)&gt;1, 0, IF(T1590 = 0, 0, $C1590))</f>
        <v>0</v>
      </c>
      <c r="V1590">
        <f>IF('III. New Locations'!V1589 = "Unknown", $C1590, 0)</f>
        <v>0</v>
      </c>
      <c r="W1590">
        <f>IF(LEN('III. New Locations'!W1589)&gt;1, 0, IF(V1590 = 0, 0, $C1590))</f>
        <v>0</v>
      </c>
      <c r="X1590" t="str">
        <f>'III. New Locations'!X1589</f>
        <v>Unknown</v>
      </c>
      <c r="Y1590">
        <f>IF(ISNUMBER('III. New Locations'!Y1589) = TRUE, IF('III. New Locations'!Y1589 &gt;= 1400, IF('III. New Locations'!Y1589 &lt;=2100, 0, $C1590), $C1590), $C1590)</f>
        <v>0</v>
      </c>
      <c r="Z1590">
        <f>IF(ISNUMBER('III. New Locations'!Z1589) = TRUE, IF('III. New Locations'!Z1589 &gt;= 1400, IF('III. New Locations'!Z1589 &lt;=2100, 0, $C1590), $C1590), $C1590)</f>
        <v>0</v>
      </c>
      <c r="AA1590">
        <f>IF(ISNUMBER('III. New Locations'!AA1589) = TRUE, IF('III. New Locations'!AA1589 &gt;= 1400, IF('III. New Locations'!AA1589 &lt;=2100, 0, $C1590), $C1590), $C1590)</f>
        <v>0</v>
      </c>
      <c r="AC1590">
        <f>IF(ISNUMBER('III. New Locations'!AC1589) = TRUE, IF('III. New Locations'!AC1589 &gt;= 0, IF('III. New Locations'!AC1589 &lt;=1, 0,$C1590),$C1590), $C1590)</f>
        <v>0</v>
      </c>
    </row>
    <row r="1591" spans="1:29" x14ac:dyDescent="0.25">
      <c r="A1591">
        <f>'III. New Locations'!A1590</f>
        <v>1588</v>
      </c>
      <c r="C1591" s="4">
        <f>IF(LEN('III. New Locations'!C1590) &gt; 2, 1, 0)</f>
        <v>0</v>
      </c>
      <c r="E1591">
        <f>IF(LEN('III. New Locations'!E1590) = 2, IF('III. New Locations'!E1590 = "--", $C1591, 0), $C1591)</f>
        <v>0</v>
      </c>
      <c r="F1591">
        <f>IF(LEN('III. New Locations'!F1590) &gt; 4, 0, $C1591)</f>
        <v>0</v>
      </c>
      <c r="G1591">
        <f>IF(ISNUMBER('III. New Locations'!G1590) = TRUE, 0, $C1591)</f>
        <v>0</v>
      </c>
      <c r="H1591">
        <f>IF(ISNUMBER('III. New Locations'!H1590) = TRUE, 0, $C1591)</f>
        <v>0</v>
      </c>
      <c r="I1591">
        <f>IF(ISNUMBER('III. New Locations'!I1590) = TRUE, 0, $C1591)</f>
        <v>0</v>
      </c>
      <c r="J1591">
        <f>IF(ISNUMBER('III. New Locations'!J1590) = TRUE, 0, $C1591)</f>
        <v>0</v>
      </c>
      <c r="K1591">
        <f>IF(ISNUMBER('III. New Locations'!K1590) = TRUE, 0,$C1591)</f>
        <v>0</v>
      </c>
      <c r="M1591">
        <f>IF(ISNUMBER('III. New Locations'!M1590) = TRUE, 0,$C1591)</f>
        <v>0</v>
      </c>
      <c r="O1591">
        <f>IF(ISNUMBER('III. New Locations'!O1590) = TRUE, 0, $C1591)</f>
        <v>0</v>
      </c>
      <c r="P1591">
        <f>IF(ISNUMBER('III. New Locations'!P1590) = TRUE, 0, $C1591)</f>
        <v>0</v>
      </c>
      <c r="Q1591">
        <f>IF(ISNUMBER('III. New Locations'!Q1590) = TRUE, 0, $C1591)</f>
        <v>0</v>
      </c>
      <c r="R1591">
        <f>IF(ISNUMBER('III. New Locations'!R1590) = TRUE, IF('III. New Locations'!R1590 &gt;= 0, IF('III. New Locations'!R1590 &lt;=1, 0, $C1591),$C1591),$C1591)</f>
        <v>0</v>
      </c>
      <c r="S1591">
        <f>IF(ISNUMBER('III. New Locations'!S1590) = TRUE, IF('III. New Locations'!S1590 &gt;= 0, IF('III. New Locations'!S1590 &lt;=1, 0, $C1591), $C1591), $C1591)</f>
        <v>0</v>
      </c>
      <c r="T1591">
        <f>IF('III. New Locations'!T1590 = "-Unknown-", $C1591, 0)</f>
        <v>0</v>
      </c>
      <c r="U1591">
        <f>IF(LEN('III. New Locations'!U1590)&gt;1, 0, IF(T1591 = 0, 0, $C1591))</f>
        <v>0</v>
      </c>
      <c r="V1591">
        <f>IF('III. New Locations'!V1590 = "Unknown", $C1591, 0)</f>
        <v>0</v>
      </c>
      <c r="W1591">
        <f>IF(LEN('III. New Locations'!W1590)&gt;1, 0, IF(V1591 = 0, 0, $C1591))</f>
        <v>0</v>
      </c>
      <c r="X1591" t="str">
        <f>'III. New Locations'!X1590</f>
        <v>Unknown</v>
      </c>
      <c r="Y1591">
        <f>IF(ISNUMBER('III. New Locations'!Y1590) = TRUE, IF('III. New Locations'!Y1590 &gt;= 1400, IF('III. New Locations'!Y1590 &lt;=2100, 0, $C1591), $C1591), $C1591)</f>
        <v>0</v>
      </c>
      <c r="Z1591">
        <f>IF(ISNUMBER('III. New Locations'!Z1590) = TRUE, IF('III. New Locations'!Z1590 &gt;= 1400, IF('III. New Locations'!Z1590 &lt;=2100, 0, $C1591), $C1591), $C1591)</f>
        <v>0</v>
      </c>
      <c r="AA1591">
        <f>IF(ISNUMBER('III. New Locations'!AA1590) = TRUE, IF('III. New Locations'!AA1590 &gt;= 1400, IF('III. New Locations'!AA1590 &lt;=2100, 0, $C1591), $C1591), $C1591)</f>
        <v>0</v>
      </c>
      <c r="AC1591">
        <f>IF(ISNUMBER('III. New Locations'!AC1590) = TRUE, IF('III. New Locations'!AC1590 &gt;= 0, IF('III. New Locations'!AC1590 &lt;=1, 0,$C1591),$C1591), $C1591)</f>
        <v>0</v>
      </c>
    </row>
    <row r="1592" spans="1:29" x14ac:dyDescent="0.25">
      <c r="A1592">
        <f>'III. New Locations'!A1591</f>
        <v>1589</v>
      </c>
      <c r="C1592" s="4">
        <f>IF(LEN('III. New Locations'!C1591) &gt; 2, 1, 0)</f>
        <v>0</v>
      </c>
      <c r="E1592">
        <f>IF(LEN('III. New Locations'!E1591) = 2, IF('III. New Locations'!E1591 = "--", $C1592, 0), $C1592)</f>
        <v>0</v>
      </c>
      <c r="F1592">
        <f>IF(LEN('III. New Locations'!F1591) &gt; 4, 0, $C1592)</f>
        <v>0</v>
      </c>
      <c r="G1592">
        <f>IF(ISNUMBER('III. New Locations'!G1591) = TRUE, 0, $C1592)</f>
        <v>0</v>
      </c>
      <c r="H1592">
        <f>IF(ISNUMBER('III. New Locations'!H1591) = TRUE, 0, $C1592)</f>
        <v>0</v>
      </c>
      <c r="I1592">
        <f>IF(ISNUMBER('III. New Locations'!I1591) = TRUE, 0, $C1592)</f>
        <v>0</v>
      </c>
      <c r="J1592">
        <f>IF(ISNUMBER('III. New Locations'!J1591) = TRUE, 0, $C1592)</f>
        <v>0</v>
      </c>
      <c r="K1592">
        <f>IF(ISNUMBER('III. New Locations'!K1591) = TRUE, 0,$C1592)</f>
        <v>0</v>
      </c>
      <c r="M1592">
        <f>IF(ISNUMBER('III. New Locations'!M1591) = TRUE, 0,$C1592)</f>
        <v>0</v>
      </c>
      <c r="O1592">
        <f>IF(ISNUMBER('III. New Locations'!O1591) = TRUE, 0, $C1592)</f>
        <v>0</v>
      </c>
      <c r="P1592">
        <f>IF(ISNUMBER('III. New Locations'!P1591) = TRUE, 0, $C1592)</f>
        <v>0</v>
      </c>
      <c r="Q1592">
        <f>IF(ISNUMBER('III. New Locations'!Q1591) = TRUE, 0, $C1592)</f>
        <v>0</v>
      </c>
      <c r="R1592">
        <f>IF(ISNUMBER('III. New Locations'!R1591) = TRUE, IF('III. New Locations'!R1591 &gt;= 0, IF('III. New Locations'!R1591 &lt;=1, 0, $C1592),$C1592),$C1592)</f>
        <v>0</v>
      </c>
      <c r="S1592">
        <f>IF(ISNUMBER('III. New Locations'!S1591) = TRUE, IF('III. New Locations'!S1591 &gt;= 0, IF('III. New Locations'!S1591 &lt;=1, 0, $C1592), $C1592), $C1592)</f>
        <v>0</v>
      </c>
      <c r="T1592">
        <f>IF('III. New Locations'!T1591 = "-Unknown-", $C1592, 0)</f>
        <v>0</v>
      </c>
      <c r="U1592">
        <f>IF(LEN('III. New Locations'!U1591)&gt;1, 0, IF(T1592 = 0, 0, $C1592))</f>
        <v>0</v>
      </c>
      <c r="V1592">
        <f>IF('III. New Locations'!V1591 = "Unknown", $C1592, 0)</f>
        <v>0</v>
      </c>
      <c r="W1592">
        <f>IF(LEN('III. New Locations'!W1591)&gt;1, 0, IF(V1592 = 0, 0, $C1592))</f>
        <v>0</v>
      </c>
      <c r="X1592" t="str">
        <f>'III. New Locations'!X1591</f>
        <v>Unknown</v>
      </c>
      <c r="Y1592">
        <f>IF(ISNUMBER('III. New Locations'!Y1591) = TRUE, IF('III. New Locations'!Y1591 &gt;= 1400, IF('III. New Locations'!Y1591 &lt;=2100, 0, $C1592), $C1592), $C1592)</f>
        <v>0</v>
      </c>
      <c r="Z1592">
        <f>IF(ISNUMBER('III. New Locations'!Z1591) = TRUE, IF('III. New Locations'!Z1591 &gt;= 1400, IF('III. New Locations'!Z1591 &lt;=2100, 0, $C1592), $C1592), $C1592)</f>
        <v>0</v>
      </c>
      <c r="AA1592">
        <f>IF(ISNUMBER('III. New Locations'!AA1591) = TRUE, IF('III. New Locations'!AA1591 &gt;= 1400, IF('III. New Locations'!AA1591 &lt;=2100, 0, $C1592), $C1592), $C1592)</f>
        <v>0</v>
      </c>
      <c r="AC1592">
        <f>IF(ISNUMBER('III. New Locations'!AC1591) = TRUE, IF('III. New Locations'!AC1591 &gt;= 0, IF('III. New Locations'!AC1591 &lt;=1, 0,$C1592),$C1592), $C1592)</f>
        <v>0</v>
      </c>
    </row>
    <row r="1593" spans="1:29" x14ac:dyDescent="0.25">
      <c r="A1593">
        <f>'III. New Locations'!A1592</f>
        <v>1590</v>
      </c>
      <c r="C1593" s="4">
        <f>IF(LEN('III. New Locations'!C1592) &gt; 2, 1, 0)</f>
        <v>0</v>
      </c>
      <c r="E1593">
        <f>IF(LEN('III. New Locations'!E1592) = 2, IF('III. New Locations'!E1592 = "--", $C1593, 0), $C1593)</f>
        <v>0</v>
      </c>
      <c r="F1593">
        <f>IF(LEN('III. New Locations'!F1592) &gt; 4, 0, $C1593)</f>
        <v>0</v>
      </c>
      <c r="G1593">
        <f>IF(ISNUMBER('III. New Locations'!G1592) = TRUE, 0, $C1593)</f>
        <v>0</v>
      </c>
      <c r="H1593">
        <f>IF(ISNUMBER('III. New Locations'!H1592) = TRUE, 0, $C1593)</f>
        <v>0</v>
      </c>
      <c r="I1593">
        <f>IF(ISNUMBER('III. New Locations'!I1592) = TRUE, 0, $C1593)</f>
        <v>0</v>
      </c>
      <c r="J1593">
        <f>IF(ISNUMBER('III. New Locations'!J1592) = TRUE, 0, $C1593)</f>
        <v>0</v>
      </c>
      <c r="K1593">
        <f>IF(ISNUMBER('III. New Locations'!K1592) = TRUE, 0,$C1593)</f>
        <v>0</v>
      </c>
      <c r="M1593">
        <f>IF(ISNUMBER('III. New Locations'!M1592) = TRUE, 0,$C1593)</f>
        <v>0</v>
      </c>
      <c r="O1593">
        <f>IF(ISNUMBER('III. New Locations'!O1592) = TRUE, 0, $C1593)</f>
        <v>0</v>
      </c>
      <c r="P1593">
        <f>IF(ISNUMBER('III. New Locations'!P1592) = TRUE, 0, $C1593)</f>
        <v>0</v>
      </c>
      <c r="Q1593">
        <f>IF(ISNUMBER('III. New Locations'!Q1592) = TRUE, 0, $C1593)</f>
        <v>0</v>
      </c>
      <c r="R1593">
        <f>IF(ISNUMBER('III. New Locations'!R1592) = TRUE, IF('III. New Locations'!R1592 &gt;= 0, IF('III. New Locations'!R1592 &lt;=1, 0, $C1593),$C1593),$C1593)</f>
        <v>0</v>
      </c>
      <c r="S1593">
        <f>IF(ISNUMBER('III. New Locations'!S1592) = TRUE, IF('III. New Locations'!S1592 &gt;= 0, IF('III. New Locations'!S1592 &lt;=1, 0, $C1593), $C1593), $C1593)</f>
        <v>0</v>
      </c>
      <c r="T1593">
        <f>IF('III. New Locations'!T1592 = "-Unknown-", $C1593, 0)</f>
        <v>0</v>
      </c>
      <c r="U1593">
        <f>IF(LEN('III. New Locations'!U1592)&gt;1, 0, IF(T1593 = 0, 0, $C1593))</f>
        <v>0</v>
      </c>
      <c r="V1593">
        <f>IF('III. New Locations'!V1592 = "Unknown", $C1593, 0)</f>
        <v>0</v>
      </c>
      <c r="W1593">
        <f>IF(LEN('III. New Locations'!W1592)&gt;1, 0, IF(V1593 = 0, 0, $C1593))</f>
        <v>0</v>
      </c>
      <c r="X1593" t="str">
        <f>'III. New Locations'!X1592</f>
        <v>Unknown</v>
      </c>
      <c r="Y1593">
        <f>IF(ISNUMBER('III. New Locations'!Y1592) = TRUE, IF('III. New Locations'!Y1592 &gt;= 1400, IF('III. New Locations'!Y1592 &lt;=2100, 0, $C1593), $C1593), $C1593)</f>
        <v>0</v>
      </c>
      <c r="Z1593">
        <f>IF(ISNUMBER('III. New Locations'!Z1592) = TRUE, IF('III. New Locations'!Z1592 &gt;= 1400, IF('III. New Locations'!Z1592 &lt;=2100, 0, $C1593), $C1593), $C1593)</f>
        <v>0</v>
      </c>
      <c r="AA1593">
        <f>IF(ISNUMBER('III. New Locations'!AA1592) = TRUE, IF('III. New Locations'!AA1592 &gt;= 1400, IF('III. New Locations'!AA1592 &lt;=2100, 0, $C1593), $C1593), $C1593)</f>
        <v>0</v>
      </c>
      <c r="AC1593">
        <f>IF(ISNUMBER('III. New Locations'!AC1592) = TRUE, IF('III. New Locations'!AC1592 &gt;= 0, IF('III. New Locations'!AC1592 &lt;=1, 0,$C1593),$C1593), $C1593)</f>
        <v>0</v>
      </c>
    </row>
    <row r="1594" spans="1:29" x14ac:dyDescent="0.25">
      <c r="A1594">
        <f>'III. New Locations'!A1593</f>
        <v>1591</v>
      </c>
      <c r="C1594" s="4">
        <f>IF(LEN('III. New Locations'!C1593) &gt; 2, 1, 0)</f>
        <v>0</v>
      </c>
      <c r="E1594">
        <f>IF(LEN('III. New Locations'!E1593) = 2, IF('III. New Locations'!E1593 = "--", $C1594, 0), $C1594)</f>
        <v>0</v>
      </c>
      <c r="F1594">
        <f>IF(LEN('III. New Locations'!F1593) &gt; 4, 0, $C1594)</f>
        <v>0</v>
      </c>
      <c r="G1594">
        <f>IF(ISNUMBER('III. New Locations'!G1593) = TRUE, 0, $C1594)</f>
        <v>0</v>
      </c>
      <c r="H1594">
        <f>IF(ISNUMBER('III. New Locations'!H1593) = TRUE, 0, $C1594)</f>
        <v>0</v>
      </c>
      <c r="I1594">
        <f>IF(ISNUMBER('III. New Locations'!I1593) = TRUE, 0, $C1594)</f>
        <v>0</v>
      </c>
      <c r="J1594">
        <f>IF(ISNUMBER('III. New Locations'!J1593) = TRUE, 0, $C1594)</f>
        <v>0</v>
      </c>
      <c r="K1594">
        <f>IF(ISNUMBER('III. New Locations'!K1593) = TRUE, 0,$C1594)</f>
        <v>0</v>
      </c>
      <c r="M1594">
        <f>IF(ISNUMBER('III. New Locations'!M1593) = TRUE, 0,$C1594)</f>
        <v>0</v>
      </c>
      <c r="O1594">
        <f>IF(ISNUMBER('III. New Locations'!O1593) = TRUE, 0, $C1594)</f>
        <v>0</v>
      </c>
      <c r="P1594">
        <f>IF(ISNUMBER('III. New Locations'!P1593) = TRUE, 0, $C1594)</f>
        <v>0</v>
      </c>
      <c r="Q1594">
        <f>IF(ISNUMBER('III. New Locations'!Q1593) = TRUE, 0, $C1594)</f>
        <v>0</v>
      </c>
      <c r="R1594">
        <f>IF(ISNUMBER('III. New Locations'!R1593) = TRUE, IF('III. New Locations'!R1593 &gt;= 0, IF('III. New Locations'!R1593 &lt;=1, 0, $C1594),$C1594),$C1594)</f>
        <v>0</v>
      </c>
      <c r="S1594">
        <f>IF(ISNUMBER('III. New Locations'!S1593) = TRUE, IF('III. New Locations'!S1593 &gt;= 0, IF('III. New Locations'!S1593 &lt;=1, 0, $C1594), $C1594), $C1594)</f>
        <v>0</v>
      </c>
      <c r="T1594">
        <f>IF('III. New Locations'!T1593 = "-Unknown-", $C1594, 0)</f>
        <v>0</v>
      </c>
      <c r="U1594">
        <f>IF(LEN('III. New Locations'!U1593)&gt;1, 0, IF(T1594 = 0, 0, $C1594))</f>
        <v>0</v>
      </c>
      <c r="V1594">
        <f>IF('III. New Locations'!V1593 = "Unknown", $C1594, 0)</f>
        <v>0</v>
      </c>
      <c r="W1594">
        <f>IF(LEN('III. New Locations'!W1593)&gt;1, 0, IF(V1594 = 0, 0, $C1594))</f>
        <v>0</v>
      </c>
      <c r="X1594" t="str">
        <f>'III. New Locations'!X1593</f>
        <v>Unknown</v>
      </c>
      <c r="Y1594">
        <f>IF(ISNUMBER('III. New Locations'!Y1593) = TRUE, IF('III. New Locations'!Y1593 &gt;= 1400, IF('III. New Locations'!Y1593 &lt;=2100, 0, $C1594), $C1594), $C1594)</f>
        <v>0</v>
      </c>
      <c r="Z1594">
        <f>IF(ISNUMBER('III. New Locations'!Z1593) = TRUE, IF('III. New Locations'!Z1593 &gt;= 1400, IF('III. New Locations'!Z1593 &lt;=2100, 0, $C1594), $C1594), $C1594)</f>
        <v>0</v>
      </c>
      <c r="AA1594">
        <f>IF(ISNUMBER('III. New Locations'!AA1593) = TRUE, IF('III. New Locations'!AA1593 &gt;= 1400, IF('III. New Locations'!AA1593 &lt;=2100, 0, $C1594), $C1594), $C1594)</f>
        <v>0</v>
      </c>
      <c r="AC1594">
        <f>IF(ISNUMBER('III. New Locations'!AC1593) = TRUE, IF('III. New Locations'!AC1593 &gt;= 0, IF('III. New Locations'!AC1593 &lt;=1, 0,$C1594),$C1594), $C1594)</f>
        <v>0</v>
      </c>
    </row>
    <row r="1595" spans="1:29" x14ac:dyDescent="0.25">
      <c r="A1595">
        <f>'III. New Locations'!A1594</f>
        <v>1592</v>
      </c>
      <c r="C1595" s="4">
        <f>IF(LEN('III. New Locations'!C1594) &gt; 2, 1, 0)</f>
        <v>0</v>
      </c>
      <c r="E1595">
        <f>IF(LEN('III. New Locations'!E1594) = 2, IF('III. New Locations'!E1594 = "--", $C1595, 0), $C1595)</f>
        <v>0</v>
      </c>
      <c r="F1595">
        <f>IF(LEN('III. New Locations'!F1594) &gt; 4, 0, $C1595)</f>
        <v>0</v>
      </c>
      <c r="G1595">
        <f>IF(ISNUMBER('III. New Locations'!G1594) = TRUE, 0, $C1595)</f>
        <v>0</v>
      </c>
      <c r="H1595">
        <f>IF(ISNUMBER('III. New Locations'!H1594) = TRUE, 0, $C1595)</f>
        <v>0</v>
      </c>
      <c r="I1595">
        <f>IF(ISNUMBER('III. New Locations'!I1594) = TRUE, 0, $C1595)</f>
        <v>0</v>
      </c>
      <c r="J1595">
        <f>IF(ISNUMBER('III. New Locations'!J1594) = TRUE, 0, $C1595)</f>
        <v>0</v>
      </c>
      <c r="K1595">
        <f>IF(ISNUMBER('III. New Locations'!K1594) = TRUE, 0,$C1595)</f>
        <v>0</v>
      </c>
      <c r="M1595">
        <f>IF(ISNUMBER('III. New Locations'!M1594) = TRUE, 0,$C1595)</f>
        <v>0</v>
      </c>
      <c r="O1595">
        <f>IF(ISNUMBER('III. New Locations'!O1594) = TRUE, 0, $C1595)</f>
        <v>0</v>
      </c>
      <c r="P1595">
        <f>IF(ISNUMBER('III. New Locations'!P1594) = TRUE, 0, $C1595)</f>
        <v>0</v>
      </c>
      <c r="Q1595">
        <f>IF(ISNUMBER('III. New Locations'!Q1594) = TRUE, 0, $C1595)</f>
        <v>0</v>
      </c>
      <c r="R1595">
        <f>IF(ISNUMBER('III. New Locations'!R1594) = TRUE, IF('III. New Locations'!R1594 &gt;= 0, IF('III. New Locations'!R1594 &lt;=1, 0, $C1595),$C1595),$C1595)</f>
        <v>0</v>
      </c>
      <c r="S1595">
        <f>IF(ISNUMBER('III. New Locations'!S1594) = TRUE, IF('III. New Locations'!S1594 &gt;= 0, IF('III. New Locations'!S1594 &lt;=1, 0, $C1595), $C1595), $C1595)</f>
        <v>0</v>
      </c>
      <c r="T1595">
        <f>IF('III. New Locations'!T1594 = "-Unknown-", $C1595, 0)</f>
        <v>0</v>
      </c>
      <c r="U1595">
        <f>IF(LEN('III. New Locations'!U1594)&gt;1, 0, IF(T1595 = 0, 0, $C1595))</f>
        <v>0</v>
      </c>
      <c r="V1595">
        <f>IF('III. New Locations'!V1594 = "Unknown", $C1595, 0)</f>
        <v>0</v>
      </c>
      <c r="W1595">
        <f>IF(LEN('III. New Locations'!W1594)&gt;1, 0, IF(V1595 = 0, 0, $C1595))</f>
        <v>0</v>
      </c>
      <c r="X1595" t="str">
        <f>'III. New Locations'!X1594</f>
        <v>Unknown</v>
      </c>
      <c r="Y1595">
        <f>IF(ISNUMBER('III. New Locations'!Y1594) = TRUE, IF('III. New Locations'!Y1594 &gt;= 1400, IF('III. New Locations'!Y1594 &lt;=2100, 0, $C1595), $C1595), $C1595)</f>
        <v>0</v>
      </c>
      <c r="Z1595">
        <f>IF(ISNUMBER('III. New Locations'!Z1594) = TRUE, IF('III. New Locations'!Z1594 &gt;= 1400, IF('III. New Locations'!Z1594 &lt;=2100, 0, $C1595), $C1595), $C1595)</f>
        <v>0</v>
      </c>
      <c r="AA1595">
        <f>IF(ISNUMBER('III. New Locations'!AA1594) = TRUE, IF('III. New Locations'!AA1594 &gt;= 1400, IF('III. New Locations'!AA1594 &lt;=2100, 0, $C1595), $C1595), $C1595)</f>
        <v>0</v>
      </c>
      <c r="AC1595">
        <f>IF(ISNUMBER('III. New Locations'!AC1594) = TRUE, IF('III. New Locations'!AC1594 &gt;= 0, IF('III. New Locations'!AC1594 &lt;=1, 0,$C1595),$C1595), $C1595)</f>
        <v>0</v>
      </c>
    </row>
    <row r="1596" spans="1:29" x14ac:dyDescent="0.25">
      <c r="A1596">
        <f>'III. New Locations'!A1595</f>
        <v>1593</v>
      </c>
      <c r="C1596" s="4">
        <f>IF(LEN('III. New Locations'!C1595) &gt; 2, 1, 0)</f>
        <v>0</v>
      </c>
      <c r="E1596">
        <f>IF(LEN('III. New Locations'!E1595) = 2, IF('III. New Locations'!E1595 = "--", $C1596, 0), $C1596)</f>
        <v>0</v>
      </c>
      <c r="F1596">
        <f>IF(LEN('III. New Locations'!F1595) &gt; 4, 0, $C1596)</f>
        <v>0</v>
      </c>
      <c r="G1596">
        <f>IF(ISNUMBER('III. New Locations'!G1595) = TRUE, 0, $C1596)</f>
        <v>0</v>
      </c>
      <c r="H1596">
        <f>IF(ISNUMBER('III. New Locations'!H1595) = TRUE, 0, $C1596)</f>
        <v>0</v>
      </c>
      <c r="I1596">
        <f>IF(ISNUMBER('III. New Locations'!I1595) = TRUE, 0, $C1596)</f>
        <v>0</v>
      </c>
      <c r="J1596">
        <f>IF(ISNUMBER('III. New Locations'!J1595) = TRUE, 0, $C1596)</f>
        <v>0</v>
      </c>
      <c r="K1596">
        <f>IF(ISNUMBER('III. New Locations'!K1595) = TRUE, 0,$C1596)</f>
        <v>0</v>
      </c>
      <c r="M1596">
        <f>IF(ISNUMBER('III. New Locations'!M1595) = TRUE, 0,$C1596)</f>
        <v>0</v>
      </c>
      <c r="O1596">
        <f>IF(ISNUMBER('III. New Locations'!O1595) = TRUE, 0, $C1596)</f>
        <v>0</v>
      </c>
      <c r="P1596">
        <f>IF(ISNUMBER('III. New Locations'!P1595) = TRUE, 0, $C1596)</f>
        <v>0</v>
      </c>
      <c r="Q1596">
        <f>IF(ISNUMBER('III. New Locations'!Q1595) = TRUE, 0, $C1596)</f>
        <v>0</v>
      </c>
      <c r="R1596">
        <f>IF(ISNUMBER('III. New Locations'!R1595) = TRUE, IF('III. New Locations'!R1595 &gt;= 0, IF('III. New Locations'!R1595 &lt;=1, 0, $C1596),$C1596),$C1596)</f>
        <v>0</v>
      </c>
      <c r="S1596">
        <f>IF(ISNUMBER('III. New Locations'!S1595) = TRUE, IF('III. New Locations'!S1595 &gt;= 0, IF('III. New Locations'!S1595 &lt;=1, 0, $C1596), $C1596), $C1596)</f>
        <v>0</v>
      </c>
      <c r="T1596">
        <f>IF('III. New Locations'!T1595 = "-Unknown-", $C1596, 0)</f>
        <v>0</v>
      </c>
      <c r="U1596">
        <f>IF(LEN('III. New Locations'!U1595)&gt;1, 0, IF(T1596 = 0, 0, $C1596))</f>
        <v>0</v>
      </c>
      <c r="V1596">
        <f>IF('III. New Locations'!V1595 = "Unknown", $C1596, 0)</f>
        <v>0</v>
      </c>
      <c r="W1596">
        <f>IF(LEN('III. New Locations'!W1595)&gt;1, 0, IF(V1596 = 0, 0, $C1596))</f>
        <v>0</v>
      </c>
      <c r="X1596" t="str">
        <f>'III. New Locations'!X1595</f>
        <v>Unknown</v>
      </c>
      <c r="Y1596">
        <f>IF(ISNUMBER('III. New Locations'!Y1595) = TRUE, IF('III. New Locations'!Y1595 &gt;= 1400, IF('III. New Locations'!Y1595 &lt;=2100, 0, $C1596), $C1596), $C1596)</f>
        <v>0</v>
      </c>
      <c r="Z1596">
        <f>IF(ISNUMBER('III. New Locations'!Z1595) = TRUE, IF('III. New Locations'!Z1595 &gt;= 1400, IF('III. New Locations'!Z1595 &lt;=2100, 0, $C1596), $C1596), $C1596)</f>
        <v>0</v>
      </c>
      <c r="AA1596">
        <f>IF(ISNUMBER('III. New Locations'!AA1595) = TRUE, IF('III. New Locations'!AA1595 &gt;= 1400, IF('III. New Locations'!AA1595 &lt;=2100, 0, $C1596), $C1596), $C1596)</f>
        <v>0</v>
      </c>
      <c r="AC1596">
        <f>IF(ISNUMBER('III. New Locations'!AC1595) = TRUE, IF('III. New Locations'!AC1595 &gt;= 0, IF('III. New Locations'!AC1595 &lt;=1, 0,$C1596),$C1596), $C1596)</f>
        <v>0</v>
      </c>
    </row>
    <row r="1597" spans="1:29" x14ac:dyDescent="0.25">
      <c r="A1597">
        <f>'III. New Locations'!A1596</f>
        <v>1594</v>
      </c>
      <c r="C1597" s="4">
        <f>IF(LEN('III. New Locations'!C1596) &gt; 2, 1, 0)</f>
        <v>0</v>
      </c>
      <c r="E1597">
        <f>IF(LEN('III. New Locations'!E1596) = 2, IF('III. New Locations'!E1596 = "--", $C1597, 0), $C1597)</f>
        <v>0</v>
      </c>
      <c r="F1597">
        <f>IF(LEN('III. New Locations'!F1596) &gt; 4, 0, $C1597)</f>
        <v>0</v>
      </c>
      <c r="G1597">
        <f>IF(ISNUMBER('III. New Locations'!G1596) = TRUE, 0, $C1597)</f>
        <v>0</v>
      </c>
      <c r="H1597">
        <f>IF(ISNUMBER('III. New Locations'!H1596) = TRUE, 0, $C1597)</f>
        <v>0</v>
      </c>
      <c r="I1597">
        <f>IF(ISNUMBER('III. New Locations'!I1596) = TRUE, 0, $C1597)</f>
        <v>0</v>
      </c>
      <c r="J1597">
        <f>IF(ISNUMBER('III. New Locations'!J1596) = TRUE, 0, $C1597)</f>
        <v>0</v>
      </c>
      <c r="K1597">
        <f>IF(ISNUMBER('III. New Locations'!K1596) = TRUE, 0,$C1597)</f>
        <v>0</v>
      </c>
      <c r="M1597">
        <f>IF(ISNUMBER('III. New Locations'!M1596) = TRUE, 0,$C1597)</f>
        <v>0</v>
      </c>
      <c r="O1597">
        <f>IF(ISNUMBER('III. New Locations'!O1596) = TRUE, 0, $C1597)</f>
        <v>0</v>
      </c>
      <c r="P1597">
        <f>IF(ISNUMBER('III. New Locations'!P1596) = TRUE, 0, $C1597)</f>
        <v>0</v>
      </c>
      <c r="Q1597">
        <f>IF(ISNUMBER('III. New Locations'!Q1596) = TRUE, 0, $C1597)</f>
        <v>0</v>
      </c>
      <c r="R1597">
        <f>IF(ISNUMBER('III. New Locations'!R1596) = TRUE, IF('III. New Locations'!R1596 &gt;= 0, IF('III. New Locations'!R1596 &lt;=1, 0, $C1597),$C1597),$C1597)</f>
        <v>0</v>
      </c>
      <c r="S1597">
        <f>IF(ISNUMBER('III. New Locations'!S1596) = TRUE, IF('III. New Locations'!S1596 &gt;= 0, IF('III. New Locations'!S1596 &lt;=1, 0, $C1597), $C1597), $C1597)</f>
        <v>0</v>
      </c>
      <c r="T1597">
        <f>IF('III. New Locations'!T1596 = "-Unknown-", $C1597, 0)</f>
        <v>0</v>
      </c>
      <c r="U1597">
        <f>IF(LEN('III. New Locations'!U1596)&gt;1, 0, IF(T1597 = 0, 0, $C1597))</f>
        <v>0</v>
      </c>
      <c r="V1597">
        <f>IF('III. New Locations'!V1596 = "Unknown", $C1597, 0)</f>
        <v>0</v>
      </c>
      <c r="W1597">
        <f>IF(LEN('III. New Locations'!W1596)&gt;1, 0, IF(V1597 = 0, 0, $C1597))</f>
        <v>0</v>
      </c>
      <c r="X1597" t="str">
        <f>'III. New Locations'!X1596</f>
        <v>Unknown</v>
      </c>
      <c r="Y1597">
        <f>IF(ISNUMBER('III. New Locations'!Y1596) = TRUE, IF('III. New Locations'!Y1596 &gt;= 1400, IF('III. New Locations'!Y1596 &lt;=2100, 0, $C1597), $C1597), $C1597)</f>
        <v>0</v>
      </c>
      <c r="Z1597">
        <f>IF(ISNUMBER('III. New Locations'!Z1596) = TRUE, IF('III. New Locations'!Z1596 &gt;= 1400, IF('III. New Locations'!Z1596 &lt;=2100, 0, $C1597), $C1597), $C1597)</f>
        <v>0</v>
      </c>
      <c r="AA1597">
        <f>IF(ISNUMBER('III. New Locations'!AA1596) = TRUE, IF('III. New Locations'!AA1596 &gt;= 1400, IF('III. New Locations'!AA1596 &lt;=2100, 0, $C1597), $C1597), $C1597)</f>
        <v>0</v>
      </c>
      <c r="AC1597">
        <f>IF(ISNUMBER('III. New Locations'!AC1596) = TRUE, IF('III. New Locations'!AC1596 &gt;= 0, IF('III. New Locations'!AC1596 &lt;=1, 0,$C1597),$C1597), $C1597)</f>
        <v>0</v>
      </c>
    </row>
    <row r="1598" spans="1:29" x14ac:dyDescent="0.25">
      <c r="A1598">
        <f>'III. New Locations'!A1597</f>
        <v>1595</v>
      </c>
      <c r="C1598" s="4">
        <f>IF(LEN('III. New Locations'!C1597) &gt; 2, 1, 0)</f>
        <v>0</v>
      </c>
      <c r="E1598">
        <f>IF(LEN('III. New Locations'!E1597) = 2, IF('III. New Locations'!E1597 = "--", $C1598, 0), $C1598)</f>
        <v>0</v>
      </c>
      <c r="F1598">
        <f>IF(LEN('III. New Locations'!F1597) &gt; 4, 0, $C1598)</f>
        <v>0</v>
      </c>
      <c r="G1598">
        <f>IF(ISNUMBER('III. New Locations'!G1597) = TRUE, 0, $C1598)</f>
        <v>0</v>
      </c>
      <c r="H1598">
        <f>IF(ISNUMBER('III. New Locations'!H1597) = TRUE, 0, $C1598)</f>
        <v>0</v>
      </c>
      <c r="I1598">
        <f>IF(ISNUMBER('III. New Locations'!I1597) = TRUE, 0, $C1598)</f>
        <v>0</v>
      </c>
      <c r="J1598">
        <f>IF(ISNUMBER('III. New Locations'!J1597) = TRUE, 0, $C1598)</f>
        <v>0</v>
      </c>
      <c r="K1598">
        <f>IF(ISNUMBER('III. New Locations'!K1597) = TRUE, 0,$C1598)</f>
        <v>0</v>
      </c>
      <c r="M1598">
        <f>IF(ISNUMBER('III. New Locations'!M1597) = TRUE, 0,$C1598)</f>
        <v>0</v>
      </c>
      <c r="O1598">
        <f>IF(ISNUMBER('III. New Locations'!O1597) = TRUE, 0, $C1598)</f>
        <v>0</v>
      </c>
      <c r="P1598">
        <f>IF(ISNUMBER('III. New Locations'!P1597) = TRUE, 0, $C1598)</f>
        <v>0</v>
      </c>
      <c r="Q1598">
        <f>IF(ISNUMBER('III. New Locations'!Q1597) = TRUE, 0, $C1598)</f>
        <v>0</v>
      </c>
      <c r="R1598">
        <f>IF(ISNUMBER('III. New Locations'!R1597) = TRUE, IF('III. New Locations'!R1597 &gt;= 0, IF('III. New Locations'!R1597 &lt;=1, 0, $C1598),$C1598),$C1598)</f>
        <v>0</v>
      </c>
      <c r="S1598">
        <f>IF(ISNUMBER('III. New Locations'!S1597) = TRUE, IF('III. New Locations'!S1597 &gt;= 0, IF('III. New Locations'!S1597 &lt;=1, 0, $C1598), $C1598), $C1598)</f>
        <v>0</v>
      </c>
      <c r="T1598">
        <f>IF('III. New Locations'!T1597 = "-Unknown-", $C1598, 0)</f>
        <v>0</v>
      </c>
      <c r="U1598">
        <f>IF(LEN('III. New Locations'!U1597)&gt;1, 0, IF(T1598 = 0, 0, $C1598))</f>
        <v>0</v>
      </c>
      <c r="V1598">
        <f>IF('III. New Locations'!V1597 = "Unknown", $C1598, 0)</f>
        <v>0</v>
      </c>
      <c r="W1598">
        <f>IF(LEN('III. New Locations'!W1597)&gt;1, 0, IF(V1598 = 0, 0, $C1598))</f>
        <v>0</v>
      </c>
      <c r="X1598" t="str">
        <f>'III. New Locations'!X1597</f>
        <v>Unknown</v>
      </c>
      <c r="Y1598">
        <f>IF(ISNUMBER('III. New Locations'!Y1597) = TRUE, IF('III. New Locations'!Y1597 &gt;= 1400, IF('III. New Locations'!Y1597 &lt;=2100, 0, $C1598), $C1598), $C1598)</f>
        <v>0</v>
      </c>
      <c r="Z1598">
        <f>IF(ISNUMBER('III. New Locations'!Z1597) = TRUE, IF('III. New Locations'!Z1597 &gt;= 1400, IF('III. New Locations'!Z1597 &lt;=2100, 0, $C1598), $C1598), $C1598)</f>
        <v>0</v>
      </c>
      <c r="AA1598">
        <f>IF(ISNUMBER('III. New Locations'!AA1597) = TRUE, IF('III. New Locations'!AA1597 &gt;= 1400, IF('III. New Locations'!AA1597 &lt;=2100, 0, $C1598), $C1598), $C1598)</f>
        <v>0</v>
      </c>
      <c r="AC1598">
        <f>IF(ISNUMBER('III. New Locations'!AC1597) = TRUE, IF('III. New Locations'!AC1597 &gt;= 0, IF('III. New Locations'!AC1597 &lt;=1, 0,$C1598),$C1598), $C1598)</f>
        <v>0</v>
      </c>
    </row>
    <row r="1599" spans="1:29" x14ac:dyDescent="0.25">
      <c r="A1599">
        <f>'III. New Locations'!A1598</f>
        <v>1596</v>
      </c>
      <c r="C1599" s="4">
        <f>IF(LEN('III. New Locations'!C1598) &gt; 2, 1, 0)</f>
        <v>0</v>
      </c>
      <c r="E1599">
        <f>IF(LEN('III. New Locations'!E1598) = 2, IF('III. New Locations'!E1598 = "--", $C1599, 0), $C1599)</f>
        <v>0</v>
      </c>
      <c r="F1599">
        <f>IF(LEN('III. New Locations'!F1598) &gt; 4, 0, $C1599)</f>
        <v>0</v>
      </c>
      <c r="G1599">
        <f>IF(ISNUMBER('III. New Locations'!G1598) = TRUE, 0, $C1599)</f>
        <v>0</v>
      </c>
      <c r="H1599">
        <f>IF(ISNUMBER('III. New Locations'!H1598) = TRUE, 0, $C1599)</f>
        <v>0</v>
      </c>
      <c r="I1599">
        <f>IF(ISNUMBER('III. New Locations'!I1598) = TRUE, 0, $C1599)</f>
        <v>0</v>
      </c>
      <c r="J1599">
        <f>IF(ISNUMBER('III. New Locations'!J1598) = TRUE, 0, $C1599)</f>
        <v>0</v>
      </c>
      <c r="K1599">
        <f>IF(ISNUMBER('III. New Locations'!K1598) = TRUE, 0,$C1599)</f>
        <v>0</v>
      </c>
      <c r="M1599">
        <f>IF(ISNUMBER('III. New Locations'!M1598) = TRUE, 0,$C1599)</f>
        <v>0</v>
      </c>
      <c r="O1599">
        <f>IF(ISNUMBER('III. New Locations'!O1598) = TRUE, 0, $C1599)</f>
        <v>0</v>
      </c>
      <c r="P1599">
        <f>IF(ISNUMBER('III. New Locations'!P1598) = TRUE, 0, $C1599)</f>
        <v>0</v>
      </c>
      <c r="Q1599">
        <f>IF(ISNUMBER('III. New Locations'!Q1598) = TRUE, 0, $C1599)</f>
        <v>0</v>
      </c>
      <c r="R1599">
        <f>IF(ISNUMBER('III. New Locations'!R1598) = TRUE, IF('III. New Locations'!R1598 &gt;= 0, IF('III. New Locations'!R1598 &lt;=1, 0, $C1599),$C1599),$C1599)</f>
        <v>0</v>
      </c>
      <c r="S1599">
        <f>IF(ISNUMBER('III. New Locations'!S1598) = TRUE, IF('III. New Locations'!S1598 &gt;= 0, IF('III. New Locations'!S1598 &lt;=1, 0, $C1599), $C1599), $C1599)</f>
        <v>0</v>
      </c>
      <c r="T1599">
        <f>IF('III. New Locations'!T1598 = "-Unknown-", $C1599, 0)</f>
        <v>0</v>
      </c>
      <c r="U1599">
        <f>IF(LEN('III. New Locations'!U1598)&gt;1, 0, IF(T1599 = 0, 0, $C1599))</f>
        <v>0</v>
      </c>
      <c r="V1599">
        <f>IF('III. New Locations'!V1598 = "Unknown", $C1599, 0)</f>
        <v>0</v>
      </c>
      <c r="W1599">
        <f>IF(LEN('III. New Locations'!W1598)&gt;1, 0, IF(V1599 = 0, 0, $C1599))</f>
        <v>0</v>
      </c>
      <c r="X1599" t="str">
        <f>'III. New Locations'!X1598</f>
        <v>Unknown</v>
      </c>
      <c r="Y1599">
        <f>IF(ISNUMBER('III. New Locations'!Y1598) = TRUE, IF('III. New Locations'!Y1598 &gt;= 1400, IF('III. New Locations'!Y1598 &lt;=2100, 0, $C1599), $C1599), $C1599)</f>
        <v>0</v>
      </c>
      <c r="Z1599">
        <f>IF(ISNUMBER('III. New Locations'!Z1598) = TRUE, IF('III. New Locations'!Z1598 &gt;= 1400, IF('III. New Locations'!Z1598 &lt;=2100, 0, $C1599), $C1599), $C1599)</f>
        <v>0</v>
      </c>
      <c r="AA1599">
        <f>IF(ISNUMBER('III. New Locations'!AA1598) = TRUE, IF('III. New Locations'!AA1598 &gt;= 1400, IF('III. New Locations'!AA1598 &lt;=2100, 0, $C1599), $C1599), $C1599)</f>
        <v>0</v>
      </c>
      <c r="AC1599">
        <f>IF(ISNUMBER('III. New Locations'!AC1598) = TRUE, IF('III. New Locations'!AC1598 &gt;= 0, IF('III. New Locations'!AC1598 &lt;=1, 0,$C1599),$C1599), $C1599)</f>
        <v>0</v>
      </c>
    </row>
    <row r="1600" spans="1:29" x14ac:dyDescent="0.25">
      <c r="A1600">
        <f>'III. New Locations'!A1599</f>
        <v>1597</v>
      </c>
      <c r="C1600" s="4">
        <f>IF(LEN('III. New Locations'!C1599) &gt; 2, 1, 0)</f>
        <v>0</v>
      </c>
      <c r="E1600">
        <f>IF(LEN('III. New Locations'!E1599) = 2, IF('III. New Locations'!E1599 = "--", $C1600, 0), $C1600)</f>
        <v>0</v>
      </c>
      <c r="F1600">
        <f>IF(LEN('III. New Locations'!F1599) &gt; 4, 0, $C1600)</f>
        <v>0</v>
      </c>
      <c r="G1600">
        <f>IF(ISNUMBER('III. New Locations'!G1599) = TRUE, 0, $C1600)</f>
        <v>0</v>
      </c>
      <c r="H1600">
        <f>IF(ISNUMBER('III. New Locations'!H1599) = TRUE, 0, $C1600)</f>
        <v>0</v>
      </c>
      <c r="I1600">
        <f>IF(ISNUMBER('III. New Locations'!I1599) = TRUE, 0, $C1600)</f>
        <v>0</v>
      </c>
      <c r="J1600">
        <f>IF(ISNUMBER('III. New Locations'!J1599) = TRUE, 0, $C1600)</f>
        <v>0</v>
      </c>
      <c r="K1600">
        <f>IF(ISNUMBER('III. New Locations'!K1599) = TRUE, 0,$C1600)</f>
        <v>0</v>
      </c>
      <c r="M1600">
        <f>IF(ISNUMBER('III. New Locations'!M1599) = TRUE, 0,$C1600)</f>
        <v>0</v>
      </c>
      <c r="O1600">
        <f>IF(ISNUMBER('III. New Locations'!O1599) = TRUE, 0, $C1600)</f>
        <v>0</v>
      </c>
      <c r="P1600">
        <f>IF(ISNUMBER('III. New Locations'!P1599) = TRUE, 0, $C1600)</f>
        <v>0</v>
      </c>
      <c r="Q1600">
        <f>IF(ISNUMBER('III. New Locations'!Q1599) = TRUE, 0, $C1600)</f>
        <v>0</v>
      </c>
      <c r="R1600">
        <f>IF(ISNUMBER('III. New Locations'!R1599) = TRUE, IF('III. New Locations'!R1599 &gt;= 0, IF('III. New Locations'!R1599 &lt;=1, 0, $C1600),$C1600),$C1600)</f>
        <v>0</v>
      </c>
      <c r="S1600">
        <f>IF(ISNUMBER('III. New Locations'!S1599) = TRUE, IF('III. New Locations'!S1599 &gt;= 0, IF('III. New Locations'!S1599 &lt;=1, 0, $C1600), $C1600), $C1600)</f>
        <v>0</v>
      </c>
      <c r="T1600">
        <f>IF('III. New Locations'!T1599 = "-Unknown-", $C1600, 0)</f>
        <v>0</v>
      </c>
      <c r="U1600">
        <f>IF(LEN('III. New Locations'!U1599)&gt;1, 0, IF(T1600 = 0, 0, $C1600))</f>
        <v>0</v>
      </c>
      <c r="V1600">
        <f>IF('III. New Locations'!V1599 = "Unknown", $C1600, 0)</f>
        <v>0</v>
      </c>
      <c r="W1600">
        <f>IF(LEN('III. New Locations'!W1599)&gt;1, 0, IF(V1600 = 0, 0, $C1600))</f>
        <v>0</v>
      </c>
      <c r="X1600" t="str">
        <f>'III. New Locations'!X1599</f>
        <v>Unknown</v>
      </c>
      <c r="Y1600">
        <f>IF(ISNUMBER('III. New Locations'!Y1599) = TRUE, IF('III. New Locations'!Y1599 &gt;= 1400, IF('III. New Locations'!Y1599 &lt;=2100, 0, $C1600), $C1600), $C1600)</f>
        <v>0</v>
      </c>
      <c r="Z1600">
        <f>IF(ISNUMBER('III. New Locations'!Z1599) = TRUE, IF('III. New Locations'!Z1599 &gt;= 1400, IF('III. New Locations'!Z1599 &lt;=2100, 0, $C1600), $C1600), $C1600)</f>
        <v>0</v>
      </c>
      <c r="AA1600">
        <f>IF(ISNUMBER('III. New Locations'!AA1599) = TRUE, IF('III. New Locations'!AA1599 &gt;= 1400, IF('III. New Locations'!AA1599 &lt;=2100, 0, $C1600), $C1600), $C1600)</f>
        <v>0</v>
      </c>
      <c r="AC1600">
        <f>IF(ISNUMBER('III. New Locations'!AC1599) = TRUE, IF('III. New Locations'!AC1599 &gt;= 0, IF('III. New Locations'!AC1599 &lt;=1, 0,$C1600),$C1600), $C1600)</f>
        <v>0</v>
      </c>
    </row>
    <row r="1601" spans="1:29" x14ac:dyDescent="0.25">
      <c r="A1601">
        <f>'III. New Locations'!A1600</f>
        <v>1598</v>
      </c>
      <c r="C1601" s="4">
        <f>IF(LEN('III. New Locations'!C1600) &gt; 2, 1, 0)</f>
        <v>0</v>
      </c>
      <c r="E1601">
        <f>IF(LEN('III. New Locations'!E1600) = 2, IF('III. New Locations'!E1600 = "--", $C1601, 0), $C1601)</f>
        <v>0</v>
      </c>
      <c r="F1601">
        <f>IF(LEN('III. New Locations'!F1600) &gt; 4, 0, $C1601)</f>
        <v>0</v>
      </c>
      <c r="G1601">
        <f>IF(ISNUMBER('III. New Locations'!G1600) = TRUE, 0, $C1601)</f>
        <v>0</v>
      </c>
      <c r="H1601">
        <f>IF(ISNUMBER('III. New Locations'!H1600) = TRUE, 0, $C1601)</f>
        <v>0</v>
      </c>
      <c r="I1601">
        <f>IF(ISNUMBER('III. New Locations'!I1600) = TRUE, 0, $C1601)</f>
        <v>0</v>
      </c>
      <c r="J1601">
        <f>IF(ISNUMBER('III. New Locations'!J1600) = TRUE, 0, $C1601)</f>
        <v>0</v>
      </c>
      <c r="K1601">
        <f>IF(ISNUMBER('III. New Locations'!K1600) = TRUE, 0,$C1601)</f>
        <v>0</v>
      </c>
      <c r="M1601">
        <f>IF(ISNUMBER('III. New Locations'!M1600) = TRUE, 0,$C1601)</f>
        <v>0</v>
      </c>
      <c r="O1601">
        <f>IF(ISNUMBER('III. New Locations'!O1600) = TRUE, 0, $C1601)</f>
        <v>0</v>
      </c>
      <c r="P1601">
        <f>IF(ISNUMBER('III. New Locations'!P1600) = TRUE, 0, $C1601)</f>
        <v>0</v>
      </c>
      <c r="Q1601">
        <f>IF(ISNUMBER('III. New Locations'!Q1600) = TRUE, 0, $C1601)</f>
        <v>0</v>
      </c>
      <c r="R1601">
        <f>IF(ISNUMBER('III. New Locations'!R1600) = TRUE, IF('III. New Locations'!R1600 &gt;= 0, IF('III. New Locations'!R1600 &lt;=1, 0, $C1601),$C1601),$C1601)</f>
        <v>0</v>
      </c>
      <c r="S1601">
        <f>IF(ISNUMBER('III. New Locations'!S1600) = TRUE, IF('III. New Locations'!S1600 &gt;= 0, IF('III. New Locations'!S1600 &lt;=1, 0, $C1601), $C1601), $C1601)</f>
        <v>0</v>
      </c>
      <c r="T1601">
        <f>IF('III. New Locations'!T1600 = "-Unknown-", $C1601, 0)</f>
        <v>0</v>
      </c>
      <c r="U1601">
        <f>IF(LEN('III. New Locations'!U1600)&gt;1, 0, IF(T1601 = 0, 0, $C1601))</f>
        <v>0</v>
      </c>
      <c r="V1601">
        <f>IF('III. New Locations'!V1600 = "Unknown", $C1601, 0)</f>
        <v>0</v>
      </c>
      <c r="W1601">
        <f>IF(LEN('III. New Locations'!W1600)&gt;1, 0, IF(V1601 = 0, 0, $C1601))</f>
        <v>0</v>
      </c>
      <c r="X1601" t="str">
        <f>'III. New Locations'!X1600</f>
        <v>Unknown</v>
      </c>
      <c r="Y1601">
        <f>IF(ISNUMBER('III. New Locations'!Y1600) = TRUE, IF('III. New Locations'!Y1600 &gt;= 1400, IF('III. New Locations'!Y1600 &lt;=2100, 0, $C1601), $C1601), $C1601)</f>
        <v>0</v>
      </c>
      <c r="Z1601">
        <f>IF(ISNUMBER('III. New Locations'!Z1600) = TRUE, IF('III. New Locations'!Z1600 &gt;= 1400, IF('III. New Locations'!Z1600 &lt;=2100, 0, $C1601), $C1601), $C1601)</f>
        <v>0</v>
      </c>
      <c r="AA1601">
        <f>IF(ISNUMBER('III. New Locations'!AA1600) = TRUE, IF('III. New Locations'!AA1600 &gt;= 1400, IF('III. New Locations'!AA1600 &lt;=2100, 0, $C1601), $C1601), $C1601)</f>
        <v>0</v>
      </c>
      <c r="AC1601">
        <f>IF(ISNUMBER('III. New Locations'!AC1600) = TRUE, IF('III. New Locations'!AC1600 &gt;= 0, IF('III. New Locations'!AC1600 &lt;=1, 0,$C1601),$C1601), $C1601)</f>
        <v>0</v>
      </c>
    </row>
    <row r="1602" spans="1:29" x14ac:dyDescent="0.25">
      <c r="A1602">
        <f>'III. New Locations'!A1601</f>
        <v>1599</v>
      </c>
      <c r="C1602" s="4">
        <f>IF(LEN('III. New Locations'!C1601) &gt; 2, 1, 0)</f>
        <v>0</v>
      </c>
      <c r="E1602">
        <f>IF(LEN('III. New Locations'!E1601) = 2, IF('III. New Locations'!E1601 = "--", $C1602, 0), $C1602)</f>
        <v>0</v>
      </c>
      <c r="F1602">
        <f>IF(LEN('III. New Locations'!F1601) &gt; 4, 0, $C1602)</f>
        <v>0</v>
      </c>
      <c r="G1602">
        <f>IF(ISNUMBER('III. New Locations'!G1601) = TRUE, 0, $C1602)</f>
        <v>0</v>
      </c>
      <c r="H1602">
        <f>IF(ISNUMBER('III. New Locations'!H1601) = TRUE, 0, $C1602)</f>
        <v>0</v>
      </c>
      <c r="I1602">
        <f>IF(ISNUMBER('III. New Locations'!I1601) = TRUE, 0, $C1602)</f>
        <v>0</v>
      </c>
      <c r="J1602">
        <f>IF(ISNUMBER('III. New Locations'!J1601) = TRUE, 0, $C1602)</f>
        <v>0</v>
      </c>
      <c r="K1602">
        <f>IF(ISNUMBER('III. New Locations'!K1601) = TRUE, 0,$C1602)</f>
        <v>0</v>
      </c>
      <c r="M1602">
        <f>IF(ISNUMBER('III. New Locations'!M1601) = TRUE, 0,$C1602)</f>
        <v>0</v>
      </c>
      <c r="O1602">
        <f>IF(ISNUMBER('III. New Locations'!O1601) = TRUE, 0, $C1602)</f>
        <v>0</v>
      </c>
      <c r="P1602">
        <f>IF(ISNUMBER('III. New Locations'!P1601) = TRUE, 0, $C1602)</f>
        <v>0</v>
      </c>
      <c r="Q1602">
        <f>IF(ISNUMBER('III. New Locations'!Q1601) = TRUE, 0, $C1602)</f>
        <v>0</v>
      </c>
      <c r="R1602">
        <f>IF(ISNUMBER('III. New Locations'!R1601) = TRUE, IF('III. New Locations'!R1601 &gt;= 0, IF('III. New Locations'!R1601 &lt;=1, 0, $C1602),$C1602),$C1602)</f>
        <v>0</v>
      </c>
      <c r="S1602">
        <f>IF(ISNUMBER('III. New Locations'!S1601) = TRUE, IF('III. New Locations'!S1601 &gt;= 0, IF('III. New Locations'!S1601 &lt;=1, 0, $C1602), $C1602), $C1602)</f>
        <v>0</v>
      </c>
      <c r="T1602">
        <f>IF('III. New Locations'!T1601 = "-Unknown-", $C1602, 0)</f>
        <v>0</v>
      </c>
      <c r="U1602">
        <f>IF(LEN('III. New Locations'!U1601)&gt;1, 0, IF(T1602 = 0, 0, $C1602))</f>
        <v>0</v>
      </c>
      <c r="V1602">
        <f>IF('III. New Locations'!V1601 = "Unknown", $C1602, 0)</f>
        <v>0</v>
      </c>
      <c r="W1602">
        <f>IF(LEN('III. New Locations'!W1601)&gt;1, 0, IF(V1602 = 0, 0, $C1602))</f>
        <v>0</v>
      </c>
      <c r="X1602" t="str">
        <f>'III. New Locations'!X1601</f>
        <v>Unknown</v>
      </c>
      <c r="Y1602">
        <f>IF(ISNUMBER('III. New Locations'!Y1601) = TRUE, IF('III. New Locations'!Y1601 &gt;= 1400, IF('III. New Locations'!Y1601 &lt;=2100, 0, $C1602), $C1602), $C1602)</f>
        <v>0</v>
      </c>
      <c r="Z1602">
        <f>IF(ISNUMBER('III. New Locations'!Z1601) = TRUE, IF('III. New Locations'!Z1601 &gt;= 1400, IF('III. New Locations'!Z1601 &lt;=2100, 0, $C1602), $C1602), $C1602)</f>
        <v>0</v>
      </c>
      <c r="AA1602">
        <f>IF(ISNUMBER('III. New Locations'!AA1601) = TRUE, IF('III. New Locations'!AA1601 &gt;= 1400, IF('III. New Locations'!AA1601 &lt;=2100, 0, $C1602), $C1602), $C1602)</f>
        <v>0</v>
      </c>
      <c r="AC1602">
        <f>IF(ISNUMBER('III. New Locations'!AC1601) = TRUE, IF('III. New Locations'!AC1601 &gt;= 0, IF('III. New Locations'!AC1601 &lt;=1, 0,$C1602),$C1602), $C1602)</f>
        <v>0</v>
      </c>
    </row>
    <row r="1603" spans="1:29" x14ac:dyDescent="0.25">
      <c r="A1603">
        <f>'III. New Locations'!A1602</f>
        <v>1600</v>
      </c>
      <c r="C1603" s="4">
        <f>IF(LEN('III. New Locations'!C1602) &gt; 2, 1, 0)</f>
        <v>0</v>
      </c>
      <c r="E1603">
        <f>IF(LEN('III. New Locations'!E1602) = 2, IF('III. New Locations'!E1602 = "--", $C1603, 0), $C1603)</f>
        <v>0</v>
      </c>
      <c r="F1603">
        <f>IF(LEN('III. New Locations'!F1602) &gt; 4, 0, $C1603)</f>
        <v>0</v>
      </c>
      <c r="G1603">
        <f>IF(ISNUMBER('III. New Locations'!G1602) = TRUE, 0, $C1603)</f>
        <v>0</v>
      </c>
      <c r="H1603">
        <f>IF(ISNUMBER('III. New Locations'!H1602) = TRUE, 0, $C1603)</f>
        <v>0</v>
      </c>
      <c r="I1603">
        <f>IF(ISNUMBER('III. New Locations'!I1602) = TRUE, 0, $C1603)</f>
        <v>0</v>
      </c>
      <c r="J1603">
        <f>IF(ISNUMBER('III. New Locations'!J1602) = TRUE, 0, $C1603)</f>
        <v>0</v>
      </c>
      <c r="K1603">
        <f>IF(ISNUMBER('III. New Locations'!K1602) = TRUE, 0,$C1603)</f>
        <v>0</v>
      </c>
      <c r="M1603">
        <f>IF(ISNUMBER('III. New Locations'!M1602) = TRUE, 0,$C1603)</f>
        <v>0</v>
      </c>
      <c r="O1603">
        <f>IF(ISNUMBER('III. New Locations'!O1602) = TRUE, 0, $C1603)</f>
        <v>0</v>
      </c>
      <c r="P1603">
        <f>IF(ISNUMBER('III. New Locations'!P1602) = TRUE, 0, $C1603)</f>
        <v>0</v>
      </c>
      <c r="Q1603">
        <f>IF(ISNUMBER('III. New Locations'!Q1602) = TRUE, 0, $C1603)</f>
        <v>0</v>
      </c>
      <c r="R1603">
        <f>IF(ISNUMBER('III. New Locations'!R1602) = TRUE, IF('III. New Locations'!R1602 &gt;= 0, IF('III. New Locations'!R1602 &lt;=1, 0, $C1603),$C1603),$C1603)</f>
        <v>0</v>
      </c>
      <c r="S1603">
        <f>IF(ISNUMBER('III. New Locations'!S1602) = TRUE, IF('III. New Locations'!S1602 &gt;= 0, IF('III. New Locations'!S1602 &lt;=1, 0, $C1603), $C1603), $C1603)</f>
        <v>0</v>
      </c>
      <c r="T1603">
        <f>IF('III. New Locations'!T1602 = "-Unknown-", $C1603, 0)</f>
        <v>0</v>
      </c>
      <c r="U1603">
        <f>IF(LEN('III. New Locations'!U1602)&gt;1, 0, IF(T1603 = 0, 0, $C1603))</f>
        <v>0</v>
      </c>
      <c r="V1603">
        <f>IF('III. New Locations'!V1602 = "Unknown", $C1603, 0)</f>
        <v>0</v>
      </c>
      <c r="W1603">
        <f>IF(LEN('III. New Locations'!W1602)&gt;1, 0, IF(V1603 = 0, 0, $C1603))</f>
        <v>0</v>
      </c>
      <c r="X1603" t="str">
        <f>'III. New Locations'!X1602</f>
        <v>Unknown</v>
      </c>
      <c r="Y1603">
        <f>IF(ISNUMBER('III. New Locations'!Y1602) = TRUE, IF('III. New Locations'!Y1602 &gt;= 1400, IF('III. New Locations'!Y1602 &lt;=2100, 0, $C1603), $C1603), $C1603)</f>
        <v>0</v>
      </c>
      <c r="Z1603">
        <f>IF(ISNUMBER('III. New Locations'!Z1602) = TRUE, IF('III. New Locations'!Z1602 &gt;= 1400, IF('III. New Locations'!Z1602 &lt;=2100, 0, $C1603), $C1603), $C1603)</f>
        <v>0</v>
      </c>
      <c r="AA1603">
        <f>IF(ISNUMBER('III. New Locations'!AA1602) = TRUE, IF('III. New Locations'!AA1602 &gt;= 1400, IF('III. New Locations'!AA1602 &lt;=2100, 0, $C1603), $C1603), $C1603)</f>
        <v>0</v>
      </c>
      <c r="AC1603">
        <f>IF(ISNUMBER('III. New Locations'!AC1602) = TRUE, IF('III. New Locations'!AC1602 &gt;= 0, IF('III. New Locations'!AC1602 &lt;=1, 0,$C1603),$C1603), $C1603)</f>
        <v>0</v>
      </c>
    </row>
    <row r="1604" spans="1:29" x14ac:dyDescent="0.25">
      <c r="A1604">
        <f>'III. New Locations'!A1603</f>
        <v>1601</v>
      </c>
      <c r="C1604" s="4">
        <f>IF(LEN('III. New Locations'!C1603) &gt; 2, 1, 0)</f>
        <v>0</v>
      </c>
      <c r="E1604">
        <f>IF(LEN('III. New Locations'!E1603) = 2, IF('III. New Locations'!E1603 = "--", $C1604, 0), $C1604)</f>
        <v>0</v>
      </c>
      <c r="F1604">
        <f>IF(LEN('III. New Locations'!F1603) &gt; 4, 0, $C1604)</f>
        <v>0</v>
      </c>
      <c r="G1604">
        <f>IF(ISNUMBER('III. New Locations'!G1603) = TRUE, 0, $C1604)</f>
        <v>0</v>
      </c>
      <c r="H1604">
        <f>IF(ISNUMBER('III. New Locations'!H1603) = TRUE, 0, $C1604)</f>
        <v>0</v>
      </c>
      <c r="I1604">
        <f>IF(ISNUMBER('III. New Locations'!I1603) = TRUE, 0, $C1604)</f>
        <v>0</v>
      </c>
      <c r="J1604">
        <f>IF(ISNUMBER('III. New Locations'!J1603) = TRUE, 0, $C1604)</f>
        <v>0</v>
      </c>
      <c r="K1604">
        <f>IF(ISNUMBER('III. New Locations'!K1603) = TRUE, 0,$C1604)</f>
        <v>0</v>
      </c>
      <c r="M1604">
        <f>IF(ISNUMBER('III. New Locations'!M1603) = TRUE, 0,$C1604)</f>
        <v>0</v>
      </c>
      <c r="O1604">
        <f>IF(ISNUMBER('III. New Locations'!O1603) = TRUE, 0, $C1604)</f>
        <v>0</v>
      </c>
      <c r="P1604">
        <f>IF(ISNUMBER('III. New Locations'!P1603) = TRUE, 0, $C1604)</f>
        <v>0</v>
      </c>
      <c r="Q1604">
        <f>IF(ISNUMBER('III. New Locations'!Q1603) = TRUE, 0, $C1604)</f>
        <v>0</v>
      </c>
      <c r="R1604">
        <f>IF(ISNUMBER('III. New Locations'!R1603) = TRUE, IF('III. New Locations'!R1603 &gt;= 0, IF('III. New Locations'!R1603 &lt;=1, 0, $C1604),$C1604),$C1604)</f>
        <v>0</v>
      </c>
      <c r="S1604">
        <f>IF(ISNUMBER('III. New Locations'!S1603) = TRUE, IF('III. New Locations'!S1603 &gt;= 0, IF('III. New Locations'!S1603 &lt;=1, 0, $C1604), $C1604), $C1604)</f>
        <v>0</v>
      </c>
      <c r="T1604">
        <f>IF('III. New Locations'!T1603 = "-Unknown-", $C1604, 0)</f>
        <v>0</v>
      </c>
      <c r="U1604">
        <f>IF(LEN('III. New Locations'!U1603)&gt;1, 0, IF(T1604 = 0, 0, $C1604))</f>
        <v>0</v>
      </c>
      <c r="V1604">
        <f>IF('III. New Locations'!V1603 = "Unknown", $C1604, 0)</f>
        <v>0</v>
      </c>
      <c r="W1604">
        <f>IF(LEN('III. New Locations'!W1603)&gt;1, 0, IF(V1604 = 0, 0, $C1604))</f>
        <v>0</v>
      </c>
      <c r="X1604" t="str">
        <f>'III. New Locations'!X1603</f>
        <v>Unknown</v>
      </c>
      <c r="Y1604">
        <f>IF(ISNUMBER('III. New Locations'!Y1603) = TRUE, IF('III. New Locations'!Y1603 &gt;= 1400, IF('III. New Locations'!Y1603 &lt;=2100, 0, $C1604), $C1604), $C1604)</f>
        <v>0</v>
      </c>
      <c r="Z1604">
        <f>IF(ISNUMBER('III. New Locations'!Z1603) = TRUE, IF('III. New Locations'!Z1603 &gt;= 1400, IF('III. New Locations'!Z1603 &lt;=2100, 0, $C1604), $C1604), $C1604)</f>
        <v>0</v>
      </c>
      <c r="AA1604">
        <f>IF(ISNUMBER('III. New Locations'!AA1603) = TRUE, IF('III. New Locations'!AA1603 &gt;= 1400, IF('III. New Locations'!AA1603 &lt;=2100, 0, $C1604), $C1604), $C1604)</f>
        <v>0</v>
      </c>
      <c r="AC1604">
        <f>IF(ISNUMBER('III. New Locations'!AC1603) = TRUE, IF('III. New Locations'!AC1603 &gt;= 0, IF('III. New Locations'!AC1603 &lt;=1, 0,$C1604),$C1604), $C1604)</f>
        <v>0</v>
      </c>
    </row>
    <row r="1605" spans="1:29" x14ac:dyDescent="0.25">
      <c r="A1605">
        <f>'III. New Locations'!A1604</f>
        <v>1602</v>
      </c>
      <c r="C1605" s="4">
        <f>IF(LEN('III. New Locations'!C1604) &gt; 2, 1, 0)</f>
        <v>0</v>
      </c>
      <c r="E1605">
        <f>IF(LEN('III. New Locations'!E1604) = 2, IF('III. New Locations'!E1604 = "--", $C1605, 0), $C1605)</f>
        <v>0</v>
      </c>
      <c r="F1605">
        <f>IF(LEN('III. New Locations'!F1604) &gt; 4, 0, $C1605)</f>
        <v>0</v>
      </c>
      <c r="G1605">
        <f>IF(ISNUMBER('III. New Locations'!G1604) = TRUE, 0, $C1605)</f>
        <v>0</v>
      </c>
      <c r="H1605">
        <f>IF(ISNUMBER('III. New Locations'!H1604) = TRUE, 0, $C1605)</f>
        <v>0</v>
      </c>
      <c r="I1605">
        <f>IF(ISNUMBER('III. New Locations'!I1604) = TRUE, 0, $C1605)</f>
        <v>0</v>
      </c>
      <c r="J1605">
        <f>IF(ISNUMBER('III. New Locations'!J1604) = TRUE, 0, $C1605)</f>
        <v>0</v>
      </c>
      <c r="K1605">
        <f>IF(ISNUMBER('III. New Locations'!K1604) = TRUE, 0,$C1605)</f>
        <v>0</v>
      </c>
      <c r="M1605">
        <f>IF(ISNUMBER('III. New Locations'!M1604) = TRUE, 0,$C1605)</f>
        <v>0</v>
      </c>
      <c r="O1605">
        <f>IF(ISNUMBER('III. New Locations'!O1604) = TRUE, 0, $C1605)</f>
        <v>0</v>
      </c>
      <c r="P1605">
        <f>IF(ISNUMBER('III. New Locations'!P1604) = TRUE, 0, $C1605)</f>
        <v>0</v>
      </c>
      <c r="Q1605">
        <f>IF(ISNUMBER('III. New Locations'!Q1604) = TRUE, 0, $C1605)</f>
        <v>0</v>
      </c>
      <c r="R1605">
        <f>IF(ISNUMBER('III. New Locations'!R1604) = TRUE, IF('III. New Locations'!R1604 &gt;= 0, IF('III. New Locations'!R1604 &lt;=1, 0, $C1605),$C1605),$C1605)</f>
        <v>0</v>
      </c>
      <c r="S1605">
        <f>IF(ISNUMBER('III. New Locations'!S1604) = TRUE, IF('III. New Locations'!S1604 &gt;= 0, IF('III. New Locations'!S1604 &lt;=1, 0, $C1605), $C1605), $C1605)</f>
        <v>0</v>
      </c>
      <c r="T1605">
        <f>IF('III. New Locations'!T1604 = "-Unknown-", $C1605, 0)</f>
        <v>0</v>
      </c>
      <c r="U1605">
        <f>IF(LEN('III. New Locations'!U1604)&gt;1, 0, IF(T1605 = 0, 0, $C1605))</f>
        <v>0</v>
      </c>
      <c r="V1605">
        <f>IF('III. New Locations'!V1604 = "Unknown", $C1605, 0)</f>
        <v>0</v>
      </c>
      <c r="W1605">
        <f>IF(LEN('III. New Locations'!W1604)&gt;1, 0, IF(V1605 = 0, 0, $C1605))</f>
        <v>0</v>
      </c>
      <c r="X1605" t="str">
        <f>'III. New Locations'!X1604</f>
        <v>Unknown</v>
      </c>
      <c r="Y1605">
        <f>IF(ISNUMBER('III. New Locations'!Y1604) = TRUE, IF('III. New Locations'!Y1604 &gt;= 1400, IF('III. New Locations'!Y1604 &lt;=2100, 0, $C1605), $C1605), $C1605)</f>
        <v>0</v>
      </c>
      <c r="Z1605">
        <f>IF(ISNUMBER('III. New Locations'!Z1604) = TRUE, IF('III. New Locations'!Z1604 &gt;= 1400, IF('III. New Locations'!Z1604 &lt;=2100, 0, $C1605), $C1605), $C1605)</f>
        <v>0</v>
      </c>
      <c r="AA1605">
        <f>IF(ISNUMBER('III. New Locations'!AA1604) = TRUE, IF('III. New Locations'!AA1604 &gt;= 1400, IF('III. New Locations'!AA1604 &lt;=2100, 0, $C1605), $C1605), $C1605)</f>
        <v>0</v>
      </c>
      <c r="AC1605">
        <f>IF(ISNUMBER('III. New Locations'!AC1604) = TRUE, IF('III. New Locations'!AC1604 &gt;= 0, IF('III. New Locations'!AC1604 &lt;=1, 0,$C1605),$C1605), $C1605)</f>
        <v>0</v>
      </c>
    </row>
    <row r="1606" spans="1:29" x14ac:dyDescent="0.25">
      <c r="A1606">
        <f>'III. New Locations'!A1605</f>
        <v>1603</v>
      </c>
      <c r="C1606" s="4">
        <f>IF(LEN('III. New Locations'!C1605) &gt; 2, 1, 0)</f>
        <v>0</v>
      </c>
      <c r="E1606">
        <f>IF(LEN('III. New Locations'!E1605) = 2, IF('III. New Locations'!E1605 = "--", $C1606, 0), $C1606)</f>
        <v>0</v>
      </c>
      <c r="F1606">
        <f>IF(LEN('III. New Locations'!F1605) &gt; 4, 0, $C1606)</f>
        <v>0</v>
      </c>
      <c r="G1606">
        <f>IF(ISNUMBER('III. New Locations'!G1605) = TRUE, 0, $C1606)</f>
        <v>0</v>
      </c>
      <c r="H1606">
        <f>IF(ISNUMBER('III. New Locations'!H1605) = TRUE, 0, $C1606)</f>
        <v>0</v>
      </c>
      <c r="I1606">
        <f>IF(ISNUMBER('III. New Locations'!I1605) = TRUE, 0, $C1606)</f>
        <v>0</v>
      </c>
      <c r="J1606">
        <f>IF(ISNUMBER('III. New Locations'!J1605) = TRUE, 0, $C1606)</f>
        <v>0</v>
      </c>
      <c r="K1606">
        <f>IF(ISNUMBER('III. New Locations'!K1605) = TRUE, 0,$C1606)</f>
        <v>0</v>
      </c>
      <c r="M1606">
        <f>IF(ISNUMBER('III. New Locations'!M1605) = TRUE, 0,$C1606)</f>
        <v>0</v>
      </c>
      <c r="O1606">
        <f>IF(ISNUMBER('III. New Locations'!O1605) = TRUE, 0, $C1606)</f>
        <v>0</v>
      </c>
      <c r="P1606">
        <f>IF(ISNUMBER('III. New Locations'!P1605) = TRUE, 0, $C1606)</f>
        <v>0</v>
      </c>
      <c r="Q1606">
        <f>IF(ISNUMBER('III. New Locations'!Q1605) = TRUE, 0, $C1606)</f>
        <v>0</v>
      </c>
      <c r="R1606">
        <f>IF(ISNUMBER('III. New Locations'!R1605) = TRUE, IF('III. New Locations'!R1605 &gt;= 0, IF('III. New Locations'!R1605 &lt;=1, 0, $C1606),$C1606),$C1606)</f>
        <v>0</v>
      </c>
      <c r="S1606">
        <f>IF(ISNUMBER('III. New Locations'!S1605) = TRUE, IF('III. New Locations'!S1605 &gt;= 0, IF('III. New Locations'!S1605 &lt;=1, 0, $C1606), $C1606), $C1606)</f>
        <v>0</v>
      </c>
      <c r="T1606">
        <f>IF('III. New Locations'!T1605 = "-Unknown-", $C1606, 0)</f>
        <v>0</v>
      </c>
      <c r="U1606">
        <f>IF(LEN('III. New Locations'!U1605)&gt;1, 0, IF(T1606 = 0, 0, $C1606))</f>
        <v>0</v>
      </c>
      <c r="V1606">
        <f>IF('III. New Locations'!V1605 = "Unknown", $C1606, 0)</f>
        <v>0</v>
      </c>
      <c r="W1606">
        <f>IF(LEN('III. New Locations'!W1605)&gt;1, 0, IF(V1606 = 0, 0, $C1606))</f>
        <v>0</v>
      </c>
      <c r="X1606" t="str">
        <f>'III. New Locations'!X1605</f>
        <v>Unknown</v>
      </c>
      <c r="Y1606">
        <f>IF(ISNUMBER('III. New Locations'!Y1605) = TRUE, IF('III. New Locations'!Y1605 &gt;= 1400, IF('III. New Locations'!Y1605 &lt;=2100, 0, $C1606), $C1606), $C1606)</f>
        <v>0</v>
      </c>
      <c r="Z1606">
        <f>IF(ISNUMBER('III. New Locations'!Z1605) = TRUE, IF('III. New Locations'!Z1605 &gt;= 1400, IF('III. New Locations'!Z1605 &lt;=2100, 0, $C1606), $C1606), $C1606)</f>
        <v>0</v>
      </c>
      <c r="AA1606">
        <f>IF(ISNUMBER('III. New Locations'!AA1605) = TRUE, IF('III. New Locations'!AA1605 &gt;= 1400, IF('III. New Locations'!AA1605 &lt;=2100, 0, $C1606), $C1606), $C1606)</f>
        <v>0</v>
      </c>
      <c r="AC1606">
        <f>IF(ISNUMBER('III. New Locations'!AC1605) = TRUE, IF('III. New Locations'!AC1605 &gt;= 0, IF('III. New Locations'!AC1605 &lt;=1, 0,$C1606),$C1606), $C1606)</f>
        <v>0</v>
      </c>
    </row>
    <row r="1607" spans="1:29" x14ac:dyDescent="0.25">
      <c r="A1607">
        <f>'III. New Locations'!A1606</f>
        <v>1604</v>
      </c>
      <c r="C1607" s="4">
        <f>IF(LEN('III. New Locations'!C1606) &gt; 2, 1, 0)</f>
        <v>0</v>
      </c>
      <c r="E1607">
        <f>IF(LEN('III. New Locations'!E1606) = 2, IF('III. New Locations'!E1606 = "--", $C1607, 0), $C1607)</f>
        <v>0</v>
      </c>
      <c r="F1607">
        <f>IF(LEN('III. New Locations'!F1606) &gt; 4, 0, $C1607)</f>
        <v>0</v>
      </c>
      <c r="G1607">
        <f>IF(ISNUMBER('III. New Locations'!G1606) = TRUE, 0, $C1607)</f>
        <v>0</v>
      </c>
      <c r="H1607">
        <f>IF(ISNUMBER('III. New Locations'!H1606) = TRUE, 0, $C1607)</f>
        <v>0</v>
      </c>
      <c r="I1607">
        <f>IF(ISNUMBER('III. New Locations'!I1606) = TRUE, 0, $C1607)</f>
        <v>0</v>
      </c>
      <c r="J1607">
        <f>IF(ISNUMBER('III. New Locations'!J1606) = TRUE, 0, $C1607)</f>
        <v>0</v>
      </c>
      <c r="K1607">
        <f>IF(ISNUMBER('III. New Locations'!K1606) = TRUE, 0,$C1607)</f>
        <v>0</v>
      </c>
      <c r="M1607">
        <f>IF(ISNUMBER('III. New Locations'!M1606) = TRUE, 0,$C1607)</f>
        <v>0</v>
      </c>
      <c r="O1607">
        <f>IF(ISNUMBER('III. New Locations'!O1606) = TRUE, 0, $C1607)</f>
        <v>0</v>
      </c>
      <c r="P1607">
        <f>IF(ISNUMBER('III. New Locations'!P1606) = TRUE, 0, $C1607)</f>
        <v>0</v>
      </c>
      <c r="Q1607">
        <f>IF(ISNUMBER('III. New Locations'!Q1606) = TRUE, 0, $C1607)</f>
        <v>0</v>
      </c>
      <c r="R1607">
        <f>IF(ISNUMBER('III. New Locations'!R1606) = TRUE, IF('III. New Locations'!R1606 &gt;= 0, IF('III. New Locations'!R1606 &lt;=1, 0, $C1607),$C1607),$C1607)</f>
        <v>0</v>
      </c>
      <c r="S1607">
        <f>IF(ISNUMBER('III. New Locations'!S1606) = TRUE, IF('III. New Locations'!S1606 &gt;= 0, IF('III. New Locations'!S1606 &lt;=1, 0, $C1607), $C1607), $C1607)</f>
        <v>0</v>
      </c>
      <c r="T1607">
        <f>IF('III. New Locations'!T1606 = "-Unknown-", $C1607, 0)</f>
        <v>0</v>
      </c>
      <c r="U1607">
        <f>IF(LEN('III. New Locations'!U1606)&gt;1, 0, IF(T1607 = 0, 0, $C1607))</f>
        <v>0</v>
      </c>
      <c r="V1607">
        <f>IF('III. New Locations'!V1606 = "Unknown", $C1607, 0)</f>
        <v>0</v>
      </c>
      <c r="W1607">
        <f>IF(LEN('III. New Locations'!W1606)&gt;1, 0, IF(V1607 = 0, 0, $C1607))</f>
        <v>0</v>
      </c>
      <c r="X1607" t="str">
        <f>'III. New Locations'!X1606</f>
        <v>Unknown</v>
      </c>
      <c r="Y1607">
        <f>IF(ISNUMBER('III. New Locations'!Y1606) = TRUE, IF('III. New Locations'!Y1606 &gt;= 1400, IF('III. New Locations'!Y1606 &lt;=2100, 0, $C1607), $C1607), $C1607)</f>
        <v>0</v>
      </c>
      <c r="Z1607">
        <f>IF(ISNUMBER('III. New Locations'!Z1606) = TRUE, IF('III. New Locations'!Z1606 &gt;= 1400, IF('III. New Locations'!Z1606 &lt;=2100, 0, $C1607), $C1607), $C1607)</f>
        <v>0</v>
      </c>
      <c r="AA1607">
        <f>IF(ISNUMBER('III. New Locations'!AA1606) = TRUE, IF('III. New Locations'!AA1606 &gt;= 1400, IF('III. New Locations'!AA1606 &lt;=2100, 0, $C1607), $C1607), $C1607)</f>
        <v>0</v>
      </c>
      <c r="AC1607">
        <f>IF(ISNUMBER('III. New Locations'!AC1606) = TRUE, IF('III. New Locations'!AC1606 &gt;= 0, IF('III. New Locations'!AC1606 &lt;=1, 0,$C1607),$C1607), $C1607)</f>
        <v>0</v>
      </c>
    </row>
    <row r="1608" spans="1:29" x14ac:dyDescent="0.25">
      <c r="A1608">
        <f>'III. New Locations'!A1607</f>
        <v>1605</v>
      </c>
      <c r="C1608" s="4">
        <f>IF(LEN('III. New Locations'!C1607) &gt; 2, 1, 0)</f>
        <v>0</v>
      </c>
      <c r="E1608">
        <f>IF(LEN('III. New Locations'!E1607) = 2, IF('III. New Locations'!E1607 = "--", $C1608, 0), $C1608)</f>
        <v>0</v>
      </c>
      <c r="F1608">
        <f>IF(LEN('III. New Locations'!F1607) &gt; 4, 0, $C1608)</f>
        <v>0</v>
      </c>
      <c r="G1608">
        <f>IF(ISNUMBER('III. New Locations'!G1607) = TRUE, 0, $C1608)</f>
        <v>0</v>
      </c>
      <c r="H1608">
        <f>IF(ISNUMBER('III. New Locations'!H1607) = TRUE, 0, $C1608)</f>
        <v>0</v>
      </c>
      <c r="I1608">
        <f>IF(ISNUMBER('III. New Locations'!I1607) = TRUE, 0, $C1608)</f>
        <v>0</v>
      </c>
      <c r="J1608">
        <f>IF(ISNUMBER('III. New Locations'!J1607) = TRUE, 0, $C1608)</f>
        <v>0</v>
      </c>
      <c r="K1608">
        <f>IF(ISNUMBER('III. New Locations'!K1607) = TRUE, 0,$C1608)</f>
        <v>0</v>
      </c>
      <c r="M1608">
        <f>IF(ISNUMBER('III. New Locations'!M1607) = TRUE, 0,$C1608)</f>
        <v>0</v>
      </c>
      <c r="O1608">
        <f>IF(ISNUMBER('III. New Locations'!O1607) = TRUE, 0, $C1608)</f>
        <v>0</v>
      </c>
      <c r="P1608">
        <f>IF(ISNUMBER('III. New Locations'!P1607) = TRUE, 0, $C1608)</f>
        <v>0</v>
      </c>
      <c r="Q1608">
        <f>IF(ISNUMBER('III. New Locations'!Q1607) = TRUE, 0, $C1608)</f>
        <v>0</v>
      </c>
      <c r="R1608">
        <f>IF(ISNUMBER('III. New Locations'!R1607) = TRUE, IF('III. New Locations'!R1607 &gt;= 0, IF('III. New Locations'!R1607 &lt;=1, 0, $C1608),$C1608),$C1608)</f>
        <v>0</v>
      </c>
      <c r="S1608">
        <f>IF(ISNUMBER('III. New Locations'!S1607) = TRUE, IF('III. New Locations'!S1607 &gt;= 0, IF('III. New Locations'!S1607 &lt;=1, 0, $C1608), $C1608), $C1608)</f>
        <v>0</v>
      </c>
      <c r="T1608">
        <f>IF('III. New Locations'!T1607 = "-Unknown-", $C1608, 0)</f>
        <v>0</v>
      </c>
      <c r="U1608">
        <f>IF(LEN('III. New Locations'!U1607)&gt;1, 0, IF(T1608 = 0, 0, $C1608))</f>
        <v>0</v>
      </c>
      <c r="V1608">
        <f>IF('III. New Locations'!V1607 = "Unknown", $C1608, 0)</f>
        <v>0</v>
      </c>
      <c r="W1608">
        <f>IF(LEN('III. New Locations'!W1607)&gt;1, 0, IF(V1608 = 0, 0, $C1608))</f>
        <v>0</v>
      </c>
      <c r="X1608" t="str">
        <f>'III. New Locations'!X1607</f>
        <v>Unknown</v>
      </c>
      <c r="Y1608">
        <f>IF(ISNUMBER('III. New Locations'!Y1607) = TRUE, IF('III. New Locations'!Y1607 &gt;= 1400, IF('III. New Locations'!Y1607 &lt;=2100, 0, $C1608), $C1608), $C1608)</f>
        <v>0</v>
      </c>
      <c r="Z1608">
        <f>IF(ISNUMBER('III. New Locations'!Z1607) = TRUE, IF('III. New Locations'!Z1607 &gt;= 1400, IF('III. New Locations'!Z1607 &lt;=2100, 0, $C1608), $C1608), $C1608)</f>
        <v>0</v>
      </c>
      <c r="AA1608">
        <f>IF(ISNUMBER('III. New Locations'!AA1607) = TRUE, IF('III. New Locations'!AA1607 &gt;= 1400, IF('III. New Locations'!AA1607 &lt;=2100, 0, $C1608), $C1608), $C1608)</f>
        <v>0</v>
      </c>
      <c r="AC1608">
        <f>IF(ISNUMBER('III. New Locations'!AC1607) = TRUE, IF('III. New Locations'!AC1607 &gt;= 0, IF('III. New Locations'!AC1607 &lt;=1, 0,$C1608),$C1608), $C1608)</f>
        <v>0</v>
      </c>
    </row>
    <row r="1609" spans="1:29" x14ac:dyDescent="0.25">
      <c r="A1609">
        <f>'III. New Locations'!A1608</f>
        <v>1606</v>
      </c>
      <c r="C1609" s="4">
        <f>IF(LEN('III. New Locations'!C1608) &gt; 2, 1, 0)</f>
        <v>0</v>
      </c>
      <c r="E1609">
        <f>IF(LEN('III. New Locations'!E1608) = 2, IF('III. New Locations'!E1608 = "--", $C1609, 0), $C1609)</f>
        <v>0</v>
      </c>
      <c r="F1609">
        <f>IF(LEN('III. New Locations'!F1608) &gt; 4, 0, $C1609)</f>
        <v>0</v>
      </c>
      <c r="G1609">
        <f>IF(ISNUMBER('III. New Locations'!G1608) = TRUE, 0, $C1609)</f>
        <v>0</v>
      </c>
      <c r="H1609">
        <f>IF(ISNUMBER('III. New Locations'!H1608) = TRUE, 0, $C1609)</f>
        <v>0</v>
      </c>
      <c r="I1609">
        <f>IF(ISNUMBER('III. New Locations'!I1608) = TRUE, 0, $C1609)</f>
        <v>0</v>
      </c>
      <c r="J1609">
        <f>IF(ISNUMBER('III. New Locations'!J1608) = TRUE, 0, $C1609)</f>
        <v>0</v>
      </c>
      <c r="K1609">
        <f>IF(ISNUMBER('III. New Locations'!K1608) = TRUE, 0,$C1609)</f>
        <v>0</v>
      </c>
      <c r="M1609">
        <f>IF(ISNUMBER('III. New Locations'!M1608) = TRUE, 0,$C1609)</f>
        <v>0</v>
      </c>
      <c r="O1609">
        <f>IF(ISNUMBER('III. New Locations'!O1608) = TRUE, 0, $C1609)</f>
        <v>0</v>
      </c>
      <c r="P1609">
        <f>IF(ISNUMBER('III. New Locations'!P1608) = TRUE, 0, $C1609)</f>
        <v>0</v>
      </c>
      <c r="Q1609">
        <f>IF(ISNUMBER('III. New Locations'!Q1608) = TRUE, 0, $C1609)</f>
        <v>0</v>
      </c>
      <c r="R1609">
        <f>IF(ISNUMBER('III. New Locations'!R1608) = TRUE, IF('III. New Locations'!R1608 &gt;= 0, IF('III. New Locations'!R1608 &lt;=1, 0, $C1609),$C1609),$C1609)</f>
        <v>0</v>
      </c>
      <c r="S1609">
        <f>IF(ISNUMBER('III. New Locations'!S1608) = TRUE, IF('III. New Locations'!S1608 &gt;= 0, IF('III. New Locations'!S1608 &lt;=1, 0, $C1609), $C1609), $C1609)</f>
        <v>0</v>
      </c>
      <c r="T1609">
        <f>IF('III. New Locations'!T1608 = "-Unknown-", $C1609, 0)</f>
        <v>0</v>
      </c>
      <c r="U1609">
        <f>IF(LEN('III. New Locations'!U1608)&gt;1, 0, IF(T1609 = 0, 0, $C1609))</f>
        <v>0</v>
      </c>
      <c r="V1609">
        <f>IF('III. New Locations'!V1608 = "Unknown", $C1609, 0)</f>
        <v>0</v>
      </c>
      <c r="W1609">
        <f>IF(LEN('III. New Locations'!W1608)&gt;1, 0, IF(V1609 = 0, 0, $C1609))</f>
        <v>0</v>
      </c>
      <c r="X1609" t="str">
        <f>'III. New Locations'!X1608</f>
        <v>Unknown</v>
      </c>
      <c r="Y1609">
        <f>IF(ISNUMBER('III. New Locations'!Y1608) = TRUE, IF('III. New Locations'!Y1608 &gt;= 1400, IF('III. New Locations'!Y1608 &lt;=2100, 0, $C1609), $C1609), $C1609)</f>
        <v>0</v>
      </c>
      <c r="Z1609">
        <f>IF(ISNUMBER('III. New Locations'!Z1608) = TRUE, IF('III. New Locations'!Z1608 &gt;= 1400, IF('III. New Locations'!Z1608 &lt;=2100, 0, $C1609), $C1609), $C1609)</f>
        <v>0</v>
      </c>
      <c r="AA1609">
        <f>IF(ISNUMBER('III. New Locations'!AA1608) = TRUE, IF('III. New Locations'!AA1608 &gt;= 1400, IF('III. New Locations'!AA1608 &lt;=2100, 0, $C1609), $C1609), $C1609)</f>
        <v>0</v>
      </c>
      <c r="AC1609">
        <f>IF(ISNUMBER('III. New Locations'!AC1608) = TRUE, IF('III. New Locations'!AC1608 &gt;= 0, IF('III. New Locations'!AC1608 &lt;=1, 0,$C1609),$C1609), $C1609)</f>
        <v>0</v>
      </c>
    </row>
    <row r="1610" spans="1:29" x14ac:dyDescent="0.25">
      <c r="A1610">
        <f>'III. New Locations'!A1609</f>
        <v>1607</v>
      </c>
      <c r="C1610" s="4">
        <f>IF(LEN('III. New Locations'!C1609) &gt; 2, 1, 0)</f>
        <v>0</v>
      </c>
      <c r="E1610">
        <f>IF(LEN('III. New Locations'!E1609) = 2, IF('III. New Locations'!E1609 = "--", $C1610, 0), $C1610)</f>
        <v>0</v>
      </c>
      <c r="F1610">
        <f>IF(LEN('III. New Locations'!F1609) &gt; 4, 0, $C1610)</f>
        <v>0</v>
      </c>
      <c r="G1610">
        <f>IF(ISNUMBER('III. New Locations'!G1609) = TRUE, 0, $C1610)</f>
        <v>0</v>
      </c>
      <c r="H1610">
        <f>IF(ISNUMBER('III. New Locations'!H1609) = TRUE, 0, $C1610)</f>
        <v>0</v>
      </c>
      <c r="I1610">
        <f>IF(ISNUMBER('III. New Locations'!I1609) = TRUE, 0, $C1610)</f>
        <v>0</v>
      </c>
      <c r="J1610">
        <f>IF(ISNUMBER('III. New Locations'!J1609) = TRUE, 0, $C1610)</f>
        <v>0</v>
      </c>
      <c r="K1610">
        <f>IF(ISNUMBER('III. New Locations'!K1609) = TRUE, 0,$C1610)</f>
        <v>0</v>
      </c>
      <c r="M1610">
        <f>IF(ISNUMBER('III. New Locations'!M1609) = TRUE, 0,$C1610)</f>
        <v>0</v>
      </c>
      <c r="O1610">
        <f>IF(ISNUMBER('III. New Locations'!O1609) = TRUE, 0, $C1610)</f>
        <v>0</v>
      </c>
      <c r="P1610">
        <f>IF(ISNUMBER('III. New Locations'!P1609) = TRUE, 0, $C1610)</f>
        <v>0</v>
      </c>
      <c r="Q1610">
        <f>IF(ISNUMBER('III. New Locations'!Q1609) = TRUE, 0, $C1610)</f>
        <v>0</v>
      </c>
      <c r="R1610">
        <f>IF(ISNUMBER('III. New Locations'!R1609) = TRUE, IF('III. New Locations'!R1609 &gt;= 0, IF('III. New Locations'!R1609 &lt;=1, 0, $C1610),$C1610),$C1610)</f>
        <v>0</v>
      </c>
      <c r="S1610">
        <f>IF(ISNUMBER('III. New Locations'!S1609) = TRUE, IF('III. New Locations'!S1609 &gt;= 0, IF('III. New Locations'!S1609 &lt;=1, 0, $C1610), $C1610), $C1610)</f>
        <v>0</v>
      </c>
      <c r="T1610">
        <f>IF('III. New Locations'!T1609 = "-Unknown-", $C1610, 0)</f>
        <v>0</v>
      </c>
      <c r="U1610">
        <f>IF(LEN('III. New Locations'!U1609)&gt;1, 0, IF(T1610 = 0, 0, $C1610))</f>
        <v>0</v>
      </c>
      <c r="V1610">
        <f>IF('III. New Locations'!V1609 = "Unknown", $C1610, 0)</f>
        <v>0</v>
      </c>
      <c r="W1610">
        <f>IF(LEN('III. New Locations'!W1609)&gt;1, 0, IF(V1610 = 0, 0, $C1610))</f>
        <v>0</v>
      </c>
      <c r="X1610" t="str">
        <f>'III. New Locations'!X1609</f>
        <v>Unknown</v>
      </c>
      <c r="Y1610">
        <f>IF(ISNUMBER('III. New Locations'!Y1609) = TRUE, IF('III. New Locations'!Y1609 &gt;= 1400, IF('III. New Locations'!Y1609 &lt;=2100, 0, $C1610), $C1610), $C1610)</f>
        <v>0</v>
      </c>
      <c r="Z1610">
        <f>IF(ISNUMBER('III. New Locations'!Z1609) = TRUE, IF('III. New Locations'!Z1609 &gt;= 1400, IF('III. New Locations'!Z1609 &lt;=2100, 0, $C1610), $C1610), $C1610)</f>
        <v>0</v>
      </c>
      <c r="AA1610">
        <f>IF(ISNUMBER('III. New Locations'!AA1609) = TRUE, IF('III. New Locations'!AA1609 &gt;= 1400, IF('III. New Locations'!AA1609 &lt;=2100, 0, $C1610), $C1610), $C1610)</f>
        <v>0</v>
      </c>
      <c r="AC1610">
        <f>IF(ISNUMBER('III. New Locations'!AC1609) = TRUE, IF('III. New Locations'!AC1609 &gt;= 0, IF('III. New Locations'!AC1609 &lt;=1, 0,$C1610),$C1610), $C1610)</f>
        <v>0</v>
      </c>
    </row>
    <row r="1611" spans="1:29" x14ac:dyDescent="0.25">
      <c r="A1611">
        <f>'III. New Locations'!A1610</f>
        <v>1608</v>
      </c>
      <c r="C1611" s="4">
        <f>IF(LEN('III. New Locations'!C1610) &gt; 2, 1, 0)</f>
        <v>0</v>
      </c>
      <c r="E1611">
        <f>IF(LEN('III. New Locations'!E1610) = 2, IF('III. New Locations'!E1610 = "--", $C1611, 0), $C1611)</f>
        <v>0</v>
      </c>
      <c r="F1611">
        <f>IF(LEN('III. New Locations'!F1610) &gt; 4, 0, $C1611)</f>
        <v>0</v>
      </c>
      <c r="G1611">
        <f>IF(ISNUMBER('III. New Locations'!G1610) = TRUE, 0, $C1611)</f>
        <v>0</v>
      </c>
      <c r="H1611">
        <f>IF(ISNUMBER('III. New Locations'!H1610) = TRUE, 0, $C1611)</f>
        <v>0</v>
      </c>
      <c r="I1611">
        <f>IF(ISNUMBER('III. New Locations'!I1610) = TRUE, 0, $C1611)</f>
        <v>0</v>
      </c>
      <c r="J1611">
        <f>IF(ISNUMBER('III. New Locations'!J1610) = TRUE, 0, $C1611)</f>
        <v>0</v>
      </c>
      <c r="K1611">
        <f>IF(ISNUMBER('III. New Locations'!K1610) = TRUE, 0,$C1611)</f>
        <v>0</v>
      </c>
      <c r="M1611">
        <f>IF(ISNUMBER('III. New Locations'!M1610) = TRUE, 0,$C1611)</f>
        <v>0</v>
      </c>
      <c r="O1611">
        <f>IF(ISNUMBER('III. New Locations'!O1610) = TRUE, 0, $C1611)</f>
        <v>0</v>
      </c>
      <c r="P1611">
        <f>IF(ISNUMBER('III. New Locations'!P1610) = TRUE, 0, $C1611)</f>
        <v>0</v>
      </c>
      <c r="Q1611">
        <f>IF(ISNUMBER('III. New Locations'!Q1610) = TRUE, 0, $C1611)</f>
        <v>0</v>
      </c>
      <c r="R1611">
        <f>IF(ISNUMBER('III. New Locations'!R1610) = TRUE, IF('III. New Locations'!R1610 &gt;= 0, IF('III. New Locations'!R1610 &lt;=1, 0, $C1611),$C1611),$C1611)</f>
        <v>0</v>
      </c>
      <c r="S1611">
        <f>IF(ISNUMBER('III. New Locations'!S1610) = TRUE, IF('III. New Locations'!S1610 &gt;= 0, IF('III. New Locations'!S1610 &lt;=1, 0, $C1611), $C1611), $C1611)</f>
        <v>0</v>
      </c>
      <c r="T1611">
        <f>IF('III. New Locations'!T1610 = "-Unknown-", $C1611, 0)</f>
        <v>0</v>
      </c>
      <c r="U1611">
        <f>IF(LEN('III. New Locations'!U1610)&gt;1, 0, IF(T1611 = 0, 0, $C1611))</f>
        <v>0</v>
      </c>
      <c r="V1611">
        <f>IF('III. New Locations'!V1610 = "Unknown", $C1611, 0)</f>
        <v>0</v>
      </c>
      <c r="W1611">
        <f>IF(LEN('III. New Locations'!W1610)&gt;1, 0, IF(V1611 = 0, 0, $C1611))</f>
        <v>0</v>
      </c>
      <c r="X1611" t="str">
        <f>'III. New Locations'!X1610</f>
        <v>Unknown</v>
      </c>
      <c r="Y1611">
        <f>IF(ISNUMBER('III. New Locations'!Y1610) = TRUE, IF('III. New Locations'!Y1610 &gt;= 1400, IF('III. New Locations'!Y1610 &lt;=2100, 0, $C1611), $C1611), $C1611)</f>
        <v>0</v>
      </c>
      <c r="Z1611">
        <f>IF(ISNUMBER('III. New Locations'!Z1610) = TRUE, IF('III. New Locations'!Z1610 &gt;= 1400, IF('III. New Locations'!Z1610 &lt;=2100, 0, $C1611), $C1611), $C1611)</f>
        <v>0</v>
      </c>
      <c r="AA1611">
        <f>IF(ISNUMBER('III. New Locations'!AA1610) = TRUE, IF('III. New Locations'!AA1610 &gt;= 1400, IF('III. New Locations'!AA1610 &lt;=2100, 0, $C1611), $C1611), $C1611)</f>
        <v>0</v>
      </c>
      <c r="AC1611">
        <f>IF(ISNUMBER('III. New Locations'!AC1610) = TRUE, IF('III. New Locations'!AC1610 &gt;= 0, IF('III. New Locations'!AC1610 &lt;=1, 0,$C1611),$C1611), $C1611)</f>
        <v>0</v>
      </c>
    </row>
    <row r="1612" spans="1:29" x14ac:dyDescent="0.25">
      <c r="A1612">
        <f>'III. New Locations'!A1611</f>
        <v>1609</v>
      </c>
      <c r="C1612" s="4">
        <f>IF(LEN('III. New Locations'!C1611) &gt; 2, 1, 0)</f>
        <v>0</v>
      </c>
      <c r="E1612">
        <f>IF(LEN('III. New Locations'!E1611) = 2, IF('III. New Locations'!E1611 = "--", $C1612, 0), $C1612)</f>
        <v>0</v>
      </c>
      <c r="F1612">
        <f>IF(LEN('III. New Locations'!F1611) &gt; 4, 0, $C1612)</f>
        <v>0</v>
      </c>
      <c r="G1612">
        <f>IF(ISNUMBER('III. New Locations'!G1611) = TRUE, 0, $C1612)</f>
        <v>0</v>
      </c>
      <c r="H1612">
        <f>IF(ISNUMBER('III. New Locations'!H1611) = TRUE, 0, $C1612)</f>
        <v>0</v>
      </c>
      <c r="I1612">
        <f>IF(ISNUMBER('III. New Locations'!I1611) = TRUE, 0, $C1612)</f>
        <v>0</v>
      </c>
      <c r="J1612">
        <f>IF(ISNUMBER('III. New Locations'!J1611) = TRUE, 0, $C1612)</f>
        <v>0</v>
      </c>
      <c r="K1612">
        <f>IF(ISNUMBER('III. New Locations'!K1611) = TRUE, 0,$C1612)</f>
        <v>0</v>
      </c>
      <c r="M1612">
        <f>IF(ISNUMBER('III. New Locations'!M1611) = TRUE, 0,$C1612)</f>
        <v>0</v>
      </c>
      <c r="O1612">
        <f>IF(ISNUMBER('III. New Locations'!O1611) = TRUE, 0, $C1612)</f>
        <v>0</v>
      </c>
      <c r="P1612">
        <f>IF(ISNUMBER('III. New Locations'!P1611) = TRUE, 0, $C1612)</f>
        <v>0</v>
      </c>
      <c r="Q1612">
        <f>IF(ISNUMBER('III. New Locations'!Q1611) = TRUE, 0, $C1612)</f>
        <v>0</v>
      </c>
      <c r="R1612">
        <f>IF(ISNUMBER('III. New Locations'!R1611) = TRUE, IF('III. New Locations'!R1611 &gt;= 0, IF('III. New Locations'!R1611 &lt;=1, 0, $C1612),$C1612),$C1612)</f>
        <v>0</v>
      </c>
      <c r="S1612">
        <f>IF(ISNUMBER('III. New Locations'!S1611) = TRUE, IF('III. New Locations'!S1611 &gt;= 0, IF('III. New Locations'!S1611 &lt;=1, 0, $C1612), $C1612), $C1612)</f>
        <v>0</v>
      </c>
      <c r="T1612">
        <f>IF('III. New Locations'!T1611 = "-Unknown-", $C1612, 0)</f>
        <v>0</v>
      </c>
      <c r="U1612">
        <f>IF(LEN('III. New Locations'!U1611)&gt;1, 0, IF(T1612 = 0, 0, $C1612))</f>
        <v>0</v>
      </c>
      <c r="V1612">
        <f>IF('III. New Locations'!V1611 = "Unknown", $C1612, 0)</f>
        <v>0</v>
      </c>
      <c r="W1612">
        <f>IF(LEN('III. New Locations'!W1611)&gt;1, 0, IF(V1612 = 0, 0, $C1612))</f>
        <v>0</v>
      </c>
      <c r="X1612" t="str">
        <f>'III. New Locations'!X1611</f>
        <v>Unknown</v>
      </c>
      <c r="Y1612">
        <f>IF(ISNUMBER('III. New Locations'!Y1611) = TRUE, IF('III. New Locations'!Y1611 &gt;= 1400, IF('III. New Locations'!Y1611 &lt;=2100, 0, $C1612), $C1612), $C1612)</f>
        <v>0</v>
      </c>
      <c r="Z1612">
        <f>IF(ISNUMBER('III. New Locations'!Z1611) = TRUE, IF('III. New Locations'!Z1611 &gt;= 1400, IF('III. New Locations'!Z1611 &lt;=2100, 0, $C1612), $C1612), $C1612)</f>
        <v>0</v>
      </c>
      <c r="AA1612">
        <f>IF(ISNUMBER('III. New Locations'!AA1611) = TRUE, IF('III. New Locations'!AA1611 &gt;= 1400, IF('III. New Locations'!AA1611 &lt;=2100, 0, $C1612), $C1612), $C1612)</f>
        <v>0</v>
      </c>
      <c r="AC1612">
        <f>IF(ISNUMBER('III. New Locations'!AC1611) = TRUE, IF('III. New Locations'!AC1611 &gt;= 0, IF('III. New Locations'!AC1611 &lt;=1, 0,$C1612),$C1612), $C1612)</f>
        <v>0</v>
      </c>
    </row>
    <row r="1613" spans="1:29" x14ac:dyDescent="0.25">
      <c r="A1613">
        <f>'III. New Locations'!A1612</f>
        <v>1610</v>
      </c>
      <c r="C1613" s="4">
        <f>IF(LEN('III. New Locations'!C1612) &gt; 2, 1, 0)</f>
        <v>0</v>
      </c>
      <c r="E1613">
        <f>IF(LEN('III. New Locations'!E1612) = 2, IF('III. New Locations'!E1612 = "--", $C1613, 0), $C1613)</f>
        <v>0</v>
      </c>
      <c r="F1613">
        <f>IF(LEN('III. New Locations'!F1612) &gt; 4, 0, $C1613)</f>
        <v>0</v>
      </c>
      <c r="G1613">
        <f>IF(ISNUMBER('III. New Locations'!G1612) = TRUE, 0, $C1613)</f>
        <v>0</v>
      </c>
      <c r="H1613">
        <f>IF(ISNUMBER('III. New Locations'!H1612) = TRUE, 0, $C1613)</f>
        <v>0</v>
      </c>
      <c r="I1613">
        <f>IF(ISNUMBER('III. New Locations'!I1612) = TRUE, 0, $C1613)</f>
        <v>0</v>
      </c>
      <c r="J1613">
        <f>IF(ISNUMBER('III. New Locations'!J1612) = TRUE, 0, $C1613)</f>
        <v>0</v>
      </c>
      <c r="K1613">
        <f>IF(ISNUMBER('III. New Locations'!K1612) = TRUE, 0,$C1613)</f>
        <v>0</v>
      </c>
      <c r="M1613">
        <f>IF(ISNUMBER('III. New Locations'!M1612) = TRUE, 0,$C1613)</f>
        <v>0</v>
      </c>
      <c r="O1613">
        <f>IF(ISNUMBER('III. New Locations'!O1612) = TRUE, 0, $C1613)</f>
        <v>0</v>
      </c>
      <c r="P1613">
        <f>IF(ISNUMBER('III. New Locations'!P1612) = TRUE, 0, $C1613)</f>
        <v>0</v>
      </c>
      <c r="Q1613">
        <f>IF(ISNUMBER('III. New Locations'!Q1612) = TRUE, 0, $C1613)</f>
        <v>0</v>
      </c>
      <c r="R1613">
        <f>IF(ISNUMBER('III. New Locations'!R1612) = TRUE, IF('III. New Locations'!R1612 &gt;= 0, IF('III. New Locations'!R1612 &lt;=1, 0, $C1613),$C1613),$C1613)</f>
        <v>0</v>
      </c>
      <c r="S1613">
        <f>IF(ISNUMBER('III. New Locations'!S1612) = TRUE, IF('III. New Locations'!S1612 &gt;= 0, IF('III. New Locations'!S1612 &lt;=1, 0, $C1613), $C1613), $C1613)</f>
        <v>0</v>
      </c>
      <c r="T1613">
        <f>IF('III. New Locations'!T1612 = "-Unknown-", $C1613, 0)</f>
        <v>0</v>
      </c>
      <c r="U1613">
        <f>IF(LEN('III. New Locations'!U1612)&gt;1, 0, IF(T1613 = 0, 0, $C1613))</f>
        <v>0</v>
      </c>
      <c r="V1613">
        <f>IF('III. New Locations'!V1612 = "Unknown", $C1613, 0)</f>
        <v>0</v>
      </c>
      <c r="W1613">
        <f>IF(LEN('III. New Locations'!W1612)&gt;1, 0, IF(V1613 = 0, 0, $C1613))</f>
        <v>0</v>
      </c>
      <c r="X1613" t="str">
        <f>'III. New Locations'!X1612</f>
        <v>Unknown</v>
      </c>
      <c r="Y1613">
        <f>IF(ISNUMBER('III. New Locations'!Y1612) = TRUE, IF('III. New Locations'!Y1612 &gt;= 1400, IF('III. New Locations'!Y1612 &lt;=2100, 0, $C1613), $C1613), $C1613)</f>
        <v>0</v>
      </c>
      <c r="Z1613">
        <f>IF(ISNUMBER('III. New Locations'!Z1612) = TRUE, IF('III. New Locations'!Z1612 &gt;= 1400, IF('III. New Locations'!Z1612 &lt;=2100, 0, $C1613), $C1613), $C1613)</f>
        <v>0</v>
      </c>
      <c r="AA1613">
        <f>IF(ISNUMBER('III. New Locations'!AA1612) = TRUE, IF('III. New Locations'!AA1612 &gt;= 1400, IF('III. New Locations'!AA1612 &lt;=2100, 0, $C1613), $C1613), $C1613)</f>
        <v>0</v>
      </c>
      <c r="AC1613">
        <f>IF(ISNUMBER('III. New Locations'!AC1612) = TRUE, IF('III. New Locations'!AC1612 &gt;= 0, IF('III. New Locations'!AC1612 &lt;=1, 0,$C1613),$C1613), $C1613)</f>
        <v>0</v>
      </c>
    </row>
    <row r="1614" spans="1:29" x14ac:dyDescent="0.25">
      <c r="A1614">
        <f>'III. New Locations'!A1613</f>
        <v>1611</v>
      </c>
      <c r="C1614" s="4">
        <f>IF(LEN('III. New Locations'!C1613) &gt; 2, 1, 0)</f>
        <v>0</v>
      </c>
      <c r="E1614">
        <f>IF(LEN('III. New Locations'!E1613) = 2, IF('III. New Locations'!E1613 = "--", $C1614, 0), $C1614)</f>
        <v>0</v>
      </c>
      <c r="F1614">
        <f>IF(LEN('III. New Locations'!F1613) &gt; 4, 0, $C1614)</f>
        <v>0</v>
      </c>
      <c r="G1614">
        <f>IF(ISNUMBER('III. New Locations'!G1613) = TRUE, 0, $C1614)</f>
        <v>0</v>
      </c>
      <c r="H1614">
        <f>IF(ISNUMBER('III. New Locations'!H1613) = TRUE, 0, $C1614)</f>
        <v>0</v>
      </c>
      <c r="I1614">
        <f>IF(ISNUMBER('III. New Locations'!I1613) = TRUE, 0, $C1614)</f>
        <v>0</v>
      </c>
      <c r="J1614">
        <f>IF(ISNUMBER('III. New Locations'!J1613) = TRUE, 0, $C1614)</f>
        <v>0</v>
      </c>
      <c r="K1614">
        <f>IF(ISNUMBER('III. New Locations'!K1613) = TRUE, 0,$C1614)</f>
        <v>0</v>
      </c>
      <c r="M1614">
        <f>IF(ISNUMBER('III. New Locations'!M1613) = TRUE, 0,$C1614)</f>
        <v>0</v>
      </c>
      <c r="O1614">
        <f>IF(ISNUMBER('III. New Locations'!O1613) = TRUE, 0, $C1614)</f>
        <v>0</v>
      </c>
      <c r="P1614">
        <f>IF(ISNUMBER('III. New Locations'!P1613) = TRUE, 0, $C1614)</f>
        <v>0</v>
      </c>
      <c r="Q1614">
        <f>IF(ISNUMBER('III. New Locations'!Q1613) = TRUE, 0, $C1614)</f>
        <v>0</v>
      </c>
      <c r="R1614">
        <f>IF(ISNUMBER('III. New Locations'!R1613) = TRUE, IF('III. New Locations'!R1613 &gt;= 0, IF('III. New Locations'!R1613 &lt;=1, 0, $C1614),$C1614),$C1614)</f>
        <v>0</v>
      </c>
      <c r="S1614">
        <f>IF(ISNUMBER('III. New Locations'!S1613) = TRUE, IF('III. New Locations'!S1613 &gt;= 0, IF('III. New Locations'!S1613 &lt;=1, 0, $C1614), $C1614), $C1614)</f>
        <v>0</v>
      </c>
      <c r="T1614">
        <f>IF('III. New Locations'!T1613 = "-Unknown-", $C1614, 0)</f>
        <v>0</v>
      </c>
      <c r="U1614">
        <f>IF(LEN('III. New Locations'!U1613)&gt;1, 0, IF(T1614 = 0, 0, $C1614))</f>
        <v>0</v>
      </c>
      <c r="V1614">
        <f>IF('III. New Locations'!V1613 = "Unknown", $C1614, 0)</f>
        <v>0</v>
      </c>
      <c r="W1614">
        <f>IF(LEN('III. New Locations'!W1613)&gt;1, 0, IF(V1614 = 0, 0, $C1614))</f>
        <v>0</v>
      </c>
      <c r="X1614" t="str">
        <f>'III. New Locations'!X1613</f>
        <v>Unknown</v>
      </c>
      <c r="Y1614">
        <f>IF(ISNUMBER('III. New Locations'!Y1613) = TRUE, IF('III. New Locations'!Y1613 &gt;= 1400, IF('III. New Locations'!Y1613 &lt;=2100, 0, $C1614), $C1614), $C1614)</f>
        <v>0</v>
      </c>
      <c r="Z1614">
        <f>IF(ISNUMBER('III. New Locations'!Z1613) = TRUE, IF('III. New Locations'!Z1613 &gt;= 1400, IF('III. New Locations'!Z1613 &lt;=2100, 0, $C1614), $C1614), $C1614)</f>
        <v>0</v>
      </c>
      <c r="AA1614">
        <f>IF(ISNUMBER('III. New Locations'!AA1613) = TRUE, IF('III. New Locations'!AA1613 &gt;= 1400, IF('III. New Locations'!AA1613 &lt;=2100, 0, $C1614), $C1614), $C1614)</f>
        <v>0</v>
      </c>
      <c r="AC1614">
        <f>IF(ISNUMBER('III. New Locations'!AC1613) = TRUE, IF('III. New Locations'!AC1613 &gt;= 0, IF('III. New Locations'!AC1613 &lt;=1, 0,$C1614),$C1614), $C1614)</f>
        <v>0</v>
      </c>
    </row>
    <row r="1615" spans="1:29" x14ac:dyDescent="0.25">
      <c r="A1615">
        <f>'III. New Locations'!A1614</f>
        <v>1612</v>
      </c>
      <c r="C1615" s="4">
        <f>IF(LEN('III. New Locations'!C1614) &gt; 2, 1, 0)</f>
        <v>0</v>
      </c>
      <c r="E1615">
        <f>IF(LEN('III. New Locations'!E1614) = 2, IF('III. New Locations'!E1614 = "--", $C1615, 0), $C1615)</f>
        <v>0</v>
      </c>
      <c r="F1615">
        <f>IF(LEN('III. New Locations'!F1614) &gt; 4, 0, $C1615)</f>
        <v>0</v>
      </c>
      <c r="G1615">
        <f>IF(ISNUMBER('III. New Locations'!G1614) = TRUE, 0, $C1615)</f>
        <v>0</v>
      </c>
      <c r="H1615">
        <f>IF(ISNUMBER('III. New Locations'!H1614) = TRUE, 0, $C1615)</f>
        <v>0</v>
      </c>
      <c r="I1615">
        <f>IF(ISNUMBER('III. New Locations'!I1614) = TRUE, 0, $C1615)</f>
        <v>0</v>
      </c>
      <c r="J1615">
        <f>IF(ISNUMBER('III. New Locations'!J1614) = TRUE, 0, $C1615)</f>
        <v>0</v>
      </c>
      <c r="K1615">
        <f>IF(ISNUMBER('III. New Locations'!K1614) = TRUE, 0,$C1615)</f>
        <v>0</v>
      </c>
      <c r="M1615">
        <f>IF(ISNUMBER('III. New Locations'!M1614) = TRUE, 0,$C1615)</f>
        <v>0</v>
      </c>
      <c r="O1615">
        <f>IF(ISNUMBER('III. New Locations'!O1614) = TRUE, 0, $C1615)</f>
        <v>0</v>
      </c>
      <c r="P1615">
        <f>IF(ISNUMBER('III. New Locations'!P1614) = TRUE, 0, $C1615)</f>
        <v>0</v>
      </c>
      <c r="Q1615">
        <f>IF(ISNUMBER('III. New Locations'!Q1614) = TRUE, 0, $C1615)</f>
        <v>0</v>
      </c>
      <c r="R1615">
        <f>IF(ISNUMBER('III. New Locations'!R1614) = TRUE, IF('III. New Locations'!R1614 &gt;= 0, IF('III. New Locations'!R1614 &lt;=1, 0, $C1615),$C1615),$C1615)</f>
        <v>0</v>
      </c>
      <c r="S1615">
        <f>IF(ISNUMBER('III. New Locations'!S1614) = TRUE, IF('III. New Locations'!S1614 &gt;= 0, IF('III. New Locations'!S1614 &lt;=1, 0, $C1615), $C1615), $C1615)</f>
        <v>0</v>
      </c>
      <c r="T1615">
        <f>IF('III. New Locations'!T1614 = "-Unknown-", $C1615, 0)</f>
        <v>0</v>
      </c>
      <c r="U1615">
        <f>IF(LEN('III. New Locations'!U1614)&gt;1, 0, IF(T1615 = 0, 0, $C1615))</f>
        <v>0</v>
      </c>
      <c r="V1615">
        <f>IF('III. New Locations'!V1614 = "Unknown", $C1615, 0)</f>
        <v>0</v>
      </c>
      <c r="W1615">
        <f>IF(LEN('III. New Locations'!W1614)&gt;1, 0, IF(V1615 = 0, 0, $C1615))</f>
        <v>0</v>
      </c>
      <c r="X1615" t="str">
        <f>'III. New Locations'!X1614</f>
        <v>Unknown</v>
      </c>
      <c r="Y1615">
        <f>IF(ISNUMBER('III. New Locations'!Y1614) = TRUE, IF('III. New Locations'!Y1614 &gt;= 1400, IF('III. New Locations'!Y1614 &lt;=2100, 0, $C1615), $C1615), $C1615)</f>
        <v>0</v>
      </c>
      <c r="Z1615">
        <f>IF(ISNUMBER('III. New Locations'!Z1614) = TRUE, IF('III. New Locations'!Z1614 &gt;= 1400, IF('III. New Locations'!Z1614 &lt;=2100, 0, $C1615), $C1615), $C1615)</f>
        <v>0</v>
      </c>
      <c r="AA1615">
        <f>IF(ISNUMBER('III. New Locations'!AA1614) = TRUE, IF('III. New Locations'!AA1614 &gt;= 1400, IF('III. New Locations'!AA1614 &lt;=2100, 0, $C1615), $C1615), $C1615)</f>
        <v>0</v>
      </c>
      <c r="AC1615">
        <f>IF(ISNUMBER('III. New Locations'!AC1614) = TRUE, IF('III. New Locations'!AC1614 &gt;= 0, IF('III. New Locations'!AC1614 &lt;=1, 0,$C1615),$C1615), $C1615)</f>
        <v>0</v>
      </c>
    </row>
    <row r="1616" spans="1:29" x14ac:dyDescent="0.25">
      <c r="A1616">
        <f>'III. New Locations'!A1615</f>
        <v>1613</v>
      </c>
      <c r="C1616" s="4">
        <f>IF(LEN('III. New Locations'!C1615) &gt; 2, 1, 0)</f>
        <v>0</v>
      </c>
      <c r="E1616">
        <f>IF(LEN('III. New Locations'!E1615) = 2, IF('III. New Locations'!E1615 = "--", $C1616, 0), $C1616)</f>
        <v>0</v>
      </c>
      <c r="F1616">
        <f>IF(LEN('III. New Locations'!F1615) &gt; 4, 0, $C1616)</f>
        <v>0</v>
      </c>
      <c r="G1616">
        <f>IF(ISNUMBER('III. New Locations'!G1615) = TRUE, 0, $C1616)</f>
        <v>0</v>
      </c>
      <c r="H1616">
        <f>IF(ISNUMBER('III. New Locations'!H1615) = TRUE, 0, $C1616)</f>
        <v>0</v>
      </c>
      <c r="I1616">
        <f>IF(ISNUMBER('III. New Locations'!I1615) = TRUE, 0, $C1616)</f>
        <v>0</v>
      </c>
      <c r="J1616">
        <f>IF(ISNUMBER('III. New Locations'!J1615) = TRUE, 0, $C1616)</f>
        <v>0</v>
      </c>
      <c r="K1616">
        <f>IF(ISNUMBER('III. New Locations'!K1615) = TRUE, 0,$C1616)</f>
        <v>0</v>
      </c>
      <c r="M1616">
        <f>IF(ISNUMBER('III. New Locations'!M1615) = TRUE, 0,$C1616)</f>
        <v>0</v>
      </c>
      <c r="O1616">
        <f>IF(ISNUMBER('III. New Locations'!O1615) = TRUE, 0, $C1616)</f>
        <v>0</v>
      </c>
      <c r="P1616">
        <f>IF(ISNUMBER('III. New Locations'!P1615) = TRUE, 0, $C1616)</f>
        <v>0</v>
      </c>
      <c r="Q1616">
        <f>IF(ISNUMBER('III. New Locations'!Q1615) = TRUE, 0, $C1616)</f>
        <v>0</v>
      </c>
      <c r="R1616">
        <f>IF(ISNUMBER('III. New Locations'!R1615) = TRUE, IF('III. New Locations'!R1615 &gt;= 0, IF('III. New Locations'!R1615 &lt;=1, 0, $C1616),$C1616),$C1616)</f>
        <v>0</v>
      </c>
      <c r="S1616">
        <f>IF(ISNUMBER('III. New Locations'!S1615) = TRUE, IF('III. New Locations'!S1615 &gt;= 0, IF('III. New Locations'!S1615 &lt;=1, 0, $C1616), $C1616), $C1616)</f>
        <v>0</v>
      </c>
      <c r="T1616">
        <f>IF('III. New Locations'!T1615 = "-Unknown-", $C1616, 0)</f>
        <v>0</v>
      </c>
      <c r="U1616">
        <f>IF(LEN('III. New Locations'!U1615)&gt;1, 0, IF(T1616 = 0, 0, $C1616))</f>
        <v>0</v>
      </c>
      <c r="V1616">
        <f>IF('III. New Locations'!V1615 = "Unknown", $C1616, 0)</f>
        <v>0</v>
      </c>
      <c r="W1616">
        <f>IF(LEN('III. New Locations'!W1615)&gt;1, 0, IF(V1616 = 0, 0, $C1616))</f>
        <v>0</v>
      </c>
      <c r="X1616" t="str">
        <f>'III. New Locations'!X1615</f>
        <v>Unknown</v>
      </c>
      <c r="Y1616">
        <f>IF(ISNUMBER('III. New Locations'!Y1615) = TRUE, IF('III. New Locations'!Y1615 &gt;= 1400, IF('III. New Locations'!Y1615 &lt;=2100, 0, $C1616), $C1616), $C1616)</f>
        <v>0</v>
      </c>
      <c r="Z1616">
        <f>IF(ISNUMBER('III. New Locations'!Z1615) = TRUE, IF('III. New Locations'!Z1615 &gt;= 1400, IF('III. New Locations'!Z1615 &lt;=2100, 0, $C1616), $C1616), $C1616)</f>
        <v>0</v>
      </c>
      <c r="AA1616">
        <f>IF(ISNUMBER('III. New Locations'!AA1615) = TRUE, IF('III. New Locations'!AA1615 &gt;= 1400, IF('III. New Locations'!AA1615 &lt;=2100, 0, $C1616), $C1616), $C1616)</f>
        <v>0</v>
      </c>
      <c r="AC1616">
        <f>IF(ISNUMBER('III. New Locations'!AC1615) = TRUE, IF('III. New Locations'!AC1615 &gt;= 0, IF('III. New Locations'!AC1615 &lt;=1, 0,$C1616),$C1616), $C1616)</f>
        <v>0</v>
      </c>
    </row>
    <row r="1617" spans="1:29" x14ac:dyDescent="0.25">
      <c r="A1617">
        <f>'III. New Locations'!A1616</f>
        <v>1614</v>
      </c>
      <c r="C1617" s="4">
        <f>IF(LEN('III. New Locations'!C1616) &gt; 2, 1, 0)</f>
        <v>0</v>
      </c>
      <c r="E1617">
        <f>IF(LEN('III. New Locations'!E1616) = 2, IF('III. New Locations'!E1616 = "--", $C1617, 0), $C1617)</f>
        <v>0</v>
      </c>
      <c r="F1617">
        <f>IF(LEN('III. New Locations'!F1616) &gt; 4, 0, $C1617)</f>
        <v>0</v>
      </c>
      <c r="G1617">
        <f>IF(ISNUMBER('III. New Locations'!G1616) = TRUE, 0, $C1617)</f>
        <v>0</v>
      </c>
      <c r="H1617">
        <f>IF(ISNUMBER('III. New Locations'!H1616) = TRUE, 0, $C1617)</f>
        <v>0</v>
      </c>
      <c r="I1617">
        <f>IF(ISNUMBER('III. New Locations'!I1616) = TRUE, 0, $C1617)</f>
        <v>0</v>
      </c>
      <c r="J1617">
        <f>IF(ISNUMBER('III. New Locations'!J1616) = TRUE, 0, $C1617)</f>
        <v>0</v>
      </c>
      <c r="K1617">
        <f>IF(ISNUMBER('III. New Locations'!K1616) = TRUE, 0,$C1617)</f>
        <v>0</v>
      </c>
      <c r="M1617">
        <f>IF(ISNUMBER('III. New Locations'!M1616) = TRUE, 0,$C1617)</f>
        <v>0</v>
      </c>
      <c r="O1617">
        <f>IF(ISNUMBER('III. New Locations'!O1616) = TRUE, 0, $C1617)</f>
        <v>0</v>
      </c>
      <c r="P1617">
        <f>IF(ISNUMBER('III. New Locations'!P1616) = TRUE, 0, $C1617)</f>
        <v>0</v>
      </c>
      <c r="Q1617">
        <f>IF(ISNUMBER('III. New Locations'!Q1616) = TRUE, 0, $C1617)</f>
        <v>0</v>
      </c>
      <c r="R1617">
        <f>IF(ISNUMBER('III. New Locations'!R1616) = TRUE, IF('III. New Locations'!R1616 &gt;= 0, IF('III. New Locations'!R1616 &lt;=1, 0, $C1617),$C1617),$C1617)</f>
        <v>0</v>
      </c>
      <c r="S1617">
        <f>IF(ISNUMBER('III. New Locations'!S1616) = TRUE, IF('III. New Locations'!S1616 &gt;= 0, IF('III. New Locations'!S1616 &lt;=1, 0, $C1617), $C1617), $C1617)</f>
        <v>0</v>
      </c>
      <c r="T1617">
        <f>IF('III. New Locations'!T1616 = "-Unknown-", $C1617, 0)</f>
        <v>0</v>
      </c>
      <c r="U1617">
        <f>IF(LEN('III. New Locations'!U1616)&gt;1, 0, IF(T1617 = 0, 0, $C1617))</f>
        <v>0</v>
      </c>
      <c r="V1617">
        <f>IF('III. New Locations'!V1616 = "Unknown", $C1617, 0)</f>
        <v>0</v>
      </c>
      <c r="W1617">
        <f>IF(LEN('III. New Locations'!W1616)&gt;1, 0, IF(V1617 = 0, 0, $C1617))</f>
        <v>0</v>
      </c>
      <c r="X1617" t="str">
        <f>'III. New Locations'!X1616</f>
        <v>Unknown</v>
      </c>
      <c r="Y1617">
        <f>IF(ISNUMBER('III. New Locations'!Y1616) = TRUE, IF('III. New Locations'!Y1616 &gt;= 1400, IF('III. New Locations'!Y1616 &lt;=2100, 0, $C1617), $C1617), $C1617)</f>
        <v>0</v>
      </c>
      <c r="Z1617">
        <f>IF(ISNUMBER('III. New Locations'!Z1616) = TRUE, IF('III. New Locations'!Z1616 &gt;= 1400, IF('III. New Locations'!Z1616 &lt;=2100, 0, $C1617), $C1617), $C1617)</f>
        <v>0</v>
      </c>
      <c r="AA1617">
        <f>IF(ISNUMBER('III. New Locations'!AA1616) = TRUE, IF('III. New Locations'!AA1616 &gt;= 1400, IF('III. New Locations'!AA1616 &lt;=2100, 0, $C1617), $C1617), $C1617)</f>
        <v>0</v>
      </c>
      <c r="AC1617">
        <f>IF(ISNUMBER('III. New Locations'!AC1616) = TRUE, IF('III. New Locations'!AC1616 &gt;= 0, IF('III. New Locations'!AC1616 &lt;=1, 0,$C1617),$C1617), $C1617)</f>
        <v>0</v>
      </c>
    </row>
    <row r="1618" spans="1:29" x14ac:dyDescent="0.25">
      <c r="A1618">
        <f>'III. New Locations'!A1617</f>
        <v>1615</v>
      </c>
      <c r="C1618" s="4">
        <f>IF(LEN('III. New Locations'!C1617) &gt; 2, 1, 0)</f>
        <v>0</v>
      </c>
      <c r="E1618">
        <f>IF(LEN('III. New Locations'!E1617) = 2, IF('III. New Locations'!E1617 = "--", $C1618, 0), $C1618)</f>
        <v>0</v>
      </c>
      <c r="F1618">
        <f>IF(LEN('III. New Locations'!F1617) &gt; 4, 0, $C1618)</f>
        <v>0</v>
      </c>
      <c r="G1618">
        <f>IF(ISNUMBER('III. New Locations'!G1617) = TRUE, 0, $C1618)</f>
        <v>0</v>
      </c>
      <c r="H1618">
        <f>IF(ISNUMBER('III. New Locations'!H1617) = TRUE, 0, $C1618)</f>
        <v>0</v>
      </c>
      <c r="I1618">
        <f>IF(ISNUMBER('III. New Locations'!I1617) = TRUE, 0, $C1618)</f>
        <v>0</v>
      </c>
      <c r="J1618">
        <f>IF(ISNUMBER('III. New Locations'!J1617) = TRUE, 0, $C1618)</f>
        <v>0</v>
      </c>
      <c r="K1618">
        <f>IF(ISNUMBER('III. New Locations'!K1617) = TRUE, 0,$C1618)</f>
        <v>0</v>
      </c>
      <c r="M1618">
        <f>IF(ISNUMBER('III. New Locations'!M1617) = TRUE, 0,$C1618)</f>
        <v>0</v>
      </c>
      <c r="O1618">
        <f>IF(ISNUMBER('III. New Locations'!O1617) = TRUE, 0, $C1618)</f>
        <v>0</v>
      </c>
      <c r="P1618">
        <f>IF(ISNUMBER('III. New Locations'!P1617) = TRUE, 0, $C1618)</f>
        <v>0</v>
      </c>
      <c r="Q1618">
        <f>IF(ISNUMBER('III. New Locations'!Q1617) = TRUE, 0, $C1618)</f>
        <v>0</v>
      </c>
      <c r="R1618">
        <f>IF(ISNUMBER('III. New Locations'!R1617) = TRUE, IF('III. New Locations'!R1617 &gt;= 0, IF('III. New Locations'!R1617 &lt;=1, 0, $C1618),$C1618),$C1618)</f>
        <v>0</v>
      </c>
      <c r="S1618">
        <f>IF(ISNUMBER('III. New Locations'!S1617) = TRUE, IF('III. New Locations'!S1617 &gt;= 0, IF('III. New Locations'!S1617 &lt;=1, 0, $C1618), $C1618), $C1618)</f>
        <v>0</v>
      </c>
      <c r="T1618">
        <f>IF('III. New Locations'!T1617 = "-Unknown-", $C1618, 0)</f>
        <v>0</v>
      </c>
      <c r="U1618">
        <f>IF(LEN('III. New Locations'!U1617)&gt;1, 0, IF(T1618 = 0, 0, $C1618))</f>
        <v>0</v>
      </c>
      <c r="V1618">
        <f>IF('III. New Locations'!V1617 = "Unknown", $C1618, 0)</f>
        <v>0</v>
      </c>
      <c r="W1618">
        <f>IF(LEN('III. New Locations'!W1617)&gt;1, 0, IF(V1618 = 0, 0, $C1618))</f>
        <v>0</v>
      </c>
      <c r="X1618" t="str">
        <f>'III. New Locations'!X1617</f>
        <v>Unknown</v>
      </c>
      <c r="Y1618">
        <f>IF(ISNUMBER('III. New Locations'!Y1617) = TRUE, IF('III. New Locations'!Y1617 &gt;= 1400, IF('III. New Locations'!Y1617 &lt;=2100, 0, $C1618), $C1618), $C1618)</f>
        <v>0</v>
      </c>
      <c r="Z1618">
        <f>IF(ISNUMBER('III. New Locations'!Z1617) = TRUE, IF('III. New Locations'!Z1617 &gt;= 1400, IF('III. New Locations'!Z1617 &lt;=2100, 0, $C1618), $C1618), $C1618)</f>
        <v>0</v>
      </c>
      <c r="AA1618">
        <f>IF(ISNUMBER('III. New Locations'!AA1617) = TRUE, IF('III. New Locations'!AA1617 &gt;= 1400, IF('III. New Locations'!AA1617 &lt;=2100, 0, $C1618), $C1618), $C1618)</f>
        <v>0</v>
      </c>
      <c r="AC1618">
        <f>IF(ISNUMBER('III. New Locations'!AC1617) = TRUE, IF('III. New Locations'!AC1617 &gt;= 0, IF('III. New Locations'!AC1617 &lt;=1, 0,$C1618),$C1618), $C1618)</f>
        <v>0</v>
      </c>
    </row>
    <row r="1619" spans="1:29" x14ac:dyDescent="0.25">
      <c r="A1619">
        <f>'III. New Locations'!A1618</f>
        <v>1616</v>
      </c>
      <c r="C1619" s="4">
        <f>IF(LEN('III. New Locations'!C1618) &gt; 2, 1, 0)</f>
        <v>0</v>
      </c>
      <c r="E1619">
        <f>IF(LEN('III. New Locations'!E1618) = 2, IF('III. New Locations'!E1618 = "--", $C1619, 0), $C1619)</f>
        <v>0</v>
      </c>
      <c r="F1619">
        <f>IF(LEN('III. New Locations'!F1618) &gt; 4, 0, $C1619)</f>
        <v>0</v>
      </c>
      <c r="G1619">
        <f>IF(ISNUMBER('III. New Locations'!G1618) = TRUE, 0, $C1619)</f>
        <v>0</v>
      </c>
      <c r="H1619">
        <f>IF(ISNUMBER('III. New Locations'!H1618) = TRUE, 0, $C1619)</f>
        <v>0</v>
      </c>
      <c r="I1619">
        <f>IF(ISNUMBER('III. New Locations'!I1618) = TRUE, 0, $C1619)</f>
        <v>0</v>
      </c>
      <c r="J1619">
        <f>IF(ISNUMBER('III. New Locations'!J1618) = TRUE, 0, $C1619)</f>
        <v>0</v>
      </c>
      <c r="K1619">
        <f>IF(ISNUMBER('III. New Locations'!K1618) = TRUE, 0,$C1619)</f>
        <v>0</v>
      </c>
      <c r="M1619">
        <f>IF(ISNUMBER('III. New Locations'!M1618) = TRUE, 0,$C1619)</f>
        <v>0</v>
      </c>
      <c r="O1619">
        <f>IF(ISNUMBER('III. New Locations'!O1618) = TRUE, 0, $C1619)</f>
        <v>0</v>
      </c>
      <c r="P1619">
        <f>IF(ISNUMBER('III. New Locations'!P1618) = TRUE, 0, $C1619)</f>
        <v>0</v>
      </c>
      <c r="Q1619">
        <f>IF(ISNUMBER('III. New Locations'!Q1618) = TRUE, 0, $C1619)</f>
        <v>0</v>
      </c>
      <c r="R1619">
        <f>IF(ISNUMBER('III. New Locations'!R1618) = TRUE, IF('III. New Locations'!R1618 &gt;= 0, IF('III. New Locations'!R1618 &lt;=1, 0, $C1619),$C1619),$C1619)</f>
        <v>0</v>
      </c>
      <c r="S1619">
        <f>IF(ISNUMBER('III. New Locations'!S1618) = TRUE, IF('III. New Locations'!S1618 &gt;= 0, IF('III. New Locations'!S1618 &lt;=1, 0, $C1619), $C1619), $C1619)</f>
        <v>0</v>
      </c>
      <c r="T1619">
        <f>IF('III. New Locations'!T1618 = "-Unknown-", $C1619, 0)</f>
        <v>0</v>
      </c>
      <c r="U1619">
        <f>IF(LEN('III. New Locations'!U1618)&gt;1, 0, IF(T1619 = 0, 0, $C1619))</f>
        <v>0</v>
      </c>
      <c r="V1619">
        <f>IF('III. New Locations'!V1618 = "Unknown", $C1619, 0)</f>
        <v>0</v>
      </c>
      <c r="W1619">
        <f>IF(LEN('III. New Locations'!W1618)&gt;1, 0, IF(V1619 = 0, 0, $C1619))</f>
        <v>0</v>
      </c>
      <c r="X1619" t="str">
        <f>'III. New Locations'!X1618</f>
        <v>Unknown</v>
      </c>
      <c r="Y1619">
        <f>IF(ISNUMBER('III. New Locations'!Y1618) = TRUE, IF('III. New Locations'!Y1618 &gt;= 1400, IF('III. New Locations'!Y1618 &lt;=2100, 0, $C1619), $C1619), $C1619)</f>
        <v>0</v>
      </c>
      <c r="Z1619">
        <f>IF(ISNUMBER('III. New Locations'!Z1618) = TRUE, IF('III. New Locations'!Z1618 &gt;= 1400, IF('III. New Locations'!Z1618 &lt;=2100, 0, $C1619), $C1619), $C1619)</f>
        <v>0</v>
      </c>
      <c r="AA1619">
        <f>IF(ISNUMBER('III. New Locations'!AA1618) = TRUE, IF('III. New Locations'!AA1618 &gt;= 1400, IF('III. New Locations'!AA1618 &lt;=2100, 0, $C1619), $C1619), $C1619)</f>
        <v>0</v>
      </c>
      <c r="AC1619">
        <f>IF(ISNUMBER('III. New Locations'!AC1618) = TRUE, IF('III. New Locations'!AC1618 &gt;= 0, IF('III. New Locations'!AC1618 &lt;=1, 0,$C1619),$C1619), $C1619)</f>
        <v>0</v>
      </c>
    </row>
    <row r="1620" spans="1:29" x14ac:dyDescent="0.25">
      <c r="A1620">
        <f>'III. New Locations'!A1619</f>
        <v>1617</v>
      </c>
      <c r="C1620" s="4">
        <f>IF(LEN('III. New Locations'!C1619) &gt; 2, 1, 0)</f>
        <v>0</v>
      </c>
      <c r="E1620">
        <f>IF(LEN('III. New Locations'!E1619) = 2, IF('III. New Locations'!E1619 = "--", $C1620, 0), $C1620)</f>
        <v>0</v>
      </c>
      <c r="F1620">
        <f>IF(LEN('III. New Locations'!F1619) &gt; 4, 0, $C1620)</f>
        <v>0</v>
      </c>
      <c r="G1620">
        <f>IF(ISNUMBER('III. New Locations'!G1619) = TRUE, 0, $C1620)</f>
        <v>0</v>
      </c>
      <c r="H1620">
        <f>IF(ISNUMBER('III. New Locations'!H1619) = TRUE, 0, $C1620)</f>
        <v>0</v>
      </c>
      <c r="I1620">
        <f>IF(ISNUMBER('III. New Locations'!I1619) = TRUE, 0, $C1620)</f>
        <v>0</v>
      </c>
      <c r="J1620">
        <f>IF(ISNUMBER('III. New Locations'!J1619) = TRUE, 0, $C1620)</f>
        <v>0</v>
      </c>
      <c r="K1620">
        <f>IF(ISNUMBER('III. New Locations'!K1619) = TRUE, 0,$C1620)</f>
        <v>0</v>
      </c>
      <c r="M1620">
        <f>IF(ISNUMBER('III. New Locations'!M1619) = TRUE, 0,$C1620)</f>
        <v>0</v>
      </c>
      <c r="O1620">
        <f>IF(ISNUMBER('III. New Locations'!O1619) = TRUE, 0, $C1620)</f>
        <v>0</v>
      </c>
      <c r="P1620">
        <f>IF(ISNUMBER('III. New Locations'!P1619) = TRUE, 0, $C1620)</f>
        <v>0</v>
      </c>
      <c r="Q1620">
        <f>IF(ISNUMBER('III. New Locations'!Q1619) = TRUE, 0, $C1620)</f>
        <v>0</v>
      </c>
      <c r="R1620">
        <f>IF(ISNUMBER('III. New Locations'!R1619) = TRUE, IF('III. New Locations'!R1619 &gt;= 0, IF('III. New Locations'!R1619 &lt;=1, 0, $C1620),$C1620),$C1620)</f>
        <v>0</v>
      </c>
      <c r="S1620">
        <f>IF(ISNUMBER('III. New Locations'!S1619) = TRUE, IF('III. New Locations'!S1619 &gt;= 0, IF('III. New Locations'!S1619 &lt;=1, 0, $C1620), $C1620), $C1620)</f>
        <v>0</v>
      </c>
      <c r="T1620">
        <f>IF('III. New Locations'!T1619 = "-Unknown-", $C1620, 0)</f>
        <v>0</v>
      </c>
      <c r="U1620">
        <f>IF(LEN('III. New Locations'!U1619)&gt;1, 0, IF(T1620 = 0, 0, $C1620))</f>
        <v>0</v>
      </c>
      <c r="V1620">
        <f>IF('III. New Locations'!V1619 = "Unknown", $C1620, 0)</f>
        <v>0</v>
      </c>
      <c r="W1620">
        <f>IF(LEN('III. New Locations'!W1619)&gt;1, 0, IF(V1620 = 0, 0, $C1620))</f>
        <v>0</v>
      </c>
      <c r="X1620" t="str">
        <f>'III. New Locations'!X1619</f>
        <v>Unknown</v>
      </c>
      <c r="Y1620">
        <f>IF(ISNUMBER('III. New Locations'!Y1619) = TRUE, IF('III. New Locations'!Y1619 &gt;= 1400, IF('III. New Locations'!Y1619 &lt;=2100, 0, $C1620), $C1620), $C1620)</f>
        <v>0</v>
      </c>
      <c r="Z1620">
        <f>IF(ISNUMBER('III. New Locations'!Z1619) = TRUE, IF('III. New Locations'!Z1619 &gt;= 1400, IF('III. New Locations'!Z1619 &lt;=2100, 0, $C1620), $C1620), $C1620)</f>
        <v>0</v>
      </c>
      <c r="AA1620">
        <f>IF(ISNUMBER('III. New Locations'!AA1619) = TRUE, IF('III. New Locations'!AA1619 &gt;= 1400, IF('III. New Locations'!AA1619 &lt;=2100, 0, $C1620), $C1620), $C1620)</f>
        <v>0</v>
      </c>
      <c r="AC1620">
        <f>IF(ISNUMBER('III. New Locations'!AC1619) = TRUE, IF('III. New Locations'!AC1619 &gt;= 0, IF('III. New Locations'!AC1619 &lt;=1, 0,$C1620),$C1620), $C1620)</f>
        <v>0</v>
      </c>
    </row>
    <row r="1621" spans="1:29" x14ac:dyDescent="0.25">
      <c r="A1621">
        <f>'III. New Locations'!A1620</f>
        <v>1618</v>
      </c>
      <c r="C1621" s="4">
        <f>IF(LEN('III. New Locations'!C1620) &gt; 2, 1, 0)</f>
        <v>0</v>
      </c>
      <c r="E1621">
        <f>IF(LEN('III. New Locations'!E1620) = 2, IF('III. New Locations'!E1620 = "--", $C1621, 0), $C1621)</f>
        <v>0</v>
      </c>
      <c r="F1621">
        <f>IF(LEN('III. New Locations'!F1620) &gt; 4, 0, $C1621)</f>
        <v>0</v>
      </c>
      <c r="G1621">
        <f>IF(ISNUMBER('III. New Locations'!G1620) = TRUE, 0, $C1621)</f>
        <v>0</v>
      </c>
      <c r="H1621">
        <f>IF(ISNUMBER('III. New Locations'!H1620) = TRUE, 0, $C1621)</f>
        <v>0</v>
      </c>
      <c r="I1621">
        <f>IF(ISNUMBER('III. New Locations'!I1620) = TRUE, 0, $C1621)</f>
        <v>0</v>
      </c>
      <c r="J1621">
        <f>IF(ISNUMBER('III. New Locations'!J1620) = TRUE, 0, $C1621)</f>
        <v>0</v>
      </c>
      <c r="K1621">
        <f>IF(ISNUMBER('III. New Locations'!K1620) = TRUE, 0,$C1621)</f>
        <v>0</v>
      </c>
      <c r="M1621">
        <f>IF(ISNUMBER('III. New Locations'!M1620) = TRUE, 0,$C1621)</f>
        <v>0</v>
      </c>
      <c r="O1621">
        <f>IF(ISNUMBER('III. New Locations'!O1620) = TRUE, 0, $C1621)</f>
        <v>0</v>
      </c>
      <c r="P1621">
        <f>IF(ISNUMBER('III. New Locations'!P1620) = TRUE, 0, $C1621)</f>
        <v>0</v>
      </c>
      <c r="Q1621">
        <f>IF(ISNUMBER('III. New Locations'!Q1620) = TRUE, 0, $C1621)</f>
        <v>0</v>
      </c>
      <c r="R1621">
        <f>IF(ISNUMBER('III. New Locations'!R1620) = TRUE, IF('III. New Locations'!R1620 &gt;= 0, IF('III. New Locations'!R1620 &lt;=1, 0, $C1621),$C1621),$C1621)</f>
        <v>0</v>
      </c>
      <c r="S1621">
        <f>IF(ISNUMBER('III. New Locations'!S1620) = TRUE, IF('III. New Locations'!S1620 &gt;= 0, IF('III. New Locations'!S1620 &lt;=1, 0, $C1621), $C1621), $C1621)</f>
        <v>0</v>
      </c>
      <c r="T1621">
        <f>IF('III. New Locations'!T1620 = "-Unknown-", $C1621, 0)</f>
        <v>0</v>
      </c>
      <c r="U1621">
        <f>IF(LEN('III. New Locations'!U1620)&gt;1, 0, IF(T1621 = 0, 0, $C1621))</f>
        <v>0</v>
      </c>
      <c r="V1621">
        <f>IF('III. New Locations'!V1620 = "Unknown", $C1621, 0)</f>
        <v>0</v>
      </c>
      <c r="W1621">
        <f>IF(LEN('III. New Locations'!W1620)&gt;1, 0, IF(V1621 = 0, 0, $C1621))</f>
        <v>0</v>
      </c>
      <c r="X1621" t="str">
        <f>'III. New Locations'!X1620</f>
        <v>Unknown</v>
      </c>
      <c r="Y1621">
        <f>IF(ISNUMBER('III. New Locations'!Y1620) = TRUE, IF('III. New Locations'!Y1620 &gt;= 1400, IF('III. New Locations'!Y1620 &lt;=2100, 0, $C1621), $C1621), $C1621)</f>
        <v>0</v>
      </c>
      <c r="Z1621">
        <f>IF(ISNUMBER('III. New Locations'!Z1620) = TRUE, IF('III. New Locations'!Z1620 &gt;= 1400, IF('III. New Locations'!Z1620 &lt;=2100, 0, $C1621), $C1621), $C1621)</f>
        <v>0</v>
      </c>
      <c r="AA1621">
        <f>IF(ISNUMBER('III. New Locations'!AA1620) = TRUE, IF('III. New Locations'!AA1620 &gt;= 1400, IF('III. New Locations'!AA1620 &lt;=2100, 0, $C1621), $C1621), $C1621)</f>
        <v>0</v>
      </c>
      <c r="AC1621">
        <f>IF(ISNUMBER('III. New Locations'!AC1620) = TRUE, IF('III. New Locations'!AC1620 &gt;= 0, IF('III. New Locations'!AC1620 &lt;=1, 0,$C1621),$C1621), $C1621)</f>
        <v>0</v>
      </c>
    </row>
    <row r="1622" spans="1:29" x14ac:dyDescent="0.25">
      <c r="A1622">
        <f>'III. New Locations'!A1621</f>
        <v>1619</v>
      </c>
      <c r="C1622" s="4">
        <f>IF(LEN('III. New Locations'!C1621) &gt; 2, 1, 0)</f>
        <v>0</v>
      </c>
      <c r="E1622">
        <f>IF(LEN('III. New Locations'!E1621) = 2, IF('III. New Locations'!E1621 = "--", $C1622, 0), $C1622)</f>
        <v>0</v>
      </c>
      <c r="F1622">
        <f>IF(LEN('III. New Locations'!F1621) &gt; 4, 0, $C1622)</f>
        <v>0</v>
      </c>
      <c r="G1622">
        <f>IF(ISNUMBER('III. New Locations'!G1621) = TRUE, 0, $C1622)</f>
        <v>0</v>
      </c>
      <c r="H1622">
        <f>IF(ISNUMBER('III. New Locations'!H1621) = TRUE, 0, $C1622)</f>
        <v>0</v>
      </c>
      <c r="I1622">
        <f>IF(ISNUMBER('III. New Locations'!I1621) = TRUE, 0, $C1622)</f>
        <v>0</v>
      </c>
      <c r="J1622">
        <f>IF(ISNUMBER('III. New Locations'!J1621) = TRUE, 0, $C1622)</f>
        <v>0</v>
      </c>
      <c r="K1622">
        <f>IF(ISNUMBER('III. New Locations'!K1621) = TRUE, 0,$C1622)</f>
        <v>0</v>
      </c>
      <c r="M1622">
        <f>IF(ISNUMBER('III. New Locations'!M1621) = TRUE, 0,$C1622)</f>
        <v>0</v>
      </c>
      <c r="O1622">
        <f>IF(ISNUMBER('III. New Locations'!O1621) = TRUE, 0, $C1622)</f>
        <v>0</v>
      </c>
      <c r="P1622">
        <f>IF(ISNUMBER('III. New Locations'!P1621) = TRUE, 0, $C1622)</f>
        <v>0</v>
      </c>
      <c r="Q1622">
        <f>IF(ISNUMBER('III. New Locations'!Q1621) = TRUE, 0, $C1622)</f>
        <v>0</v>
      </c>
      <c r="R1622">
        <f>IF(ISNUMBER('III. New Locations'!R1621) = TRUE, IF('III. New Locations'!R1621 &gt;= 0, IF('III. New Locations'!R1621 &lt;=1, 0, $C1622),$C1622),$C1622)</f>
        <v>0</v>
      </c>
      <c r="S1622">
        <f>IF(ISNUMBER('III. New Locations'!S1621) = TRUE, IF('III. New Locations'!S1621 &gt;= 0, IF('III. New Locations'!S1621 &lt;=1, 0, $C1622), $C1622), $C1622)</f>
        <v>0</v>
      </c>
      <c r="T1622">
        <f>IF('III. New Locations'!T1621 = "-Unknown-", $C1622, 0)</f>
        <v>0</v>
      </c>
      <c r="U1622">
        <f>IF(LEN('III. New Locations'!U1621)&gt;1, 0, IF(T1622 = 0, 0, $C1622))</f>
        <v>0</v>
      </c>
      <c r="V1622">
        <f>IF('III. New Locations'!V1621 = "Unknown", $C1622, 0)</f>
        <v>0</v>
      </c>
      <c r="W1622">
        <f>IF(LEN('III. New Locations'!W1621)&gt;1, 0, IF(V1622 = 0, 0, $C1622))</f>
        <v>0</v>
      </c>
      <c r="X1622" t="str">
        <f>'III. New Locations'!X1621</f>
        <v>Unknown</v>
      </c>
      <c r="Y1622">
        <f>IF(ISNUMBER('III. New Locations'!Y1621) = TRUE, IF('III. New Locations'!Y1621 &gt;= 1400, IF('III. New Locations'!Y1621 &lt;=2100, 0, $C1622), $C1622), $C1622)</f>
        <v>0</v>
      </c>
      <c r="Z1622">
        <f>IF(ISNUMBER('III. New Locations'!Z1621) = TRUE, IF('III. New Locations'!Z1621 &gt;= 1400, IF('III. New Locations'!Z1621 &lt;=2100, 0, $C1622), $C1622), $C1622)</f>
        <v>0</v>
      </c>
      <c r="AA1622">
        <f>IF(ISNUMBER('III. New Locations'!AA1621) = TRUE, IF('III. New Locations'!AA1621 &gt;= 1400, IF('III. New Locations'!AA1621 &lt;=2100, 0, $C1622), $C1622), $C1622)</f>
        <v>0</v>
      </c>
      <c r="AC1622">
        <f>IF(ISNUMBER('III. New Locations'!AC1621) = TRUE, IF('III. New Locations'!AC1621 &gt;= 0, IF('III. New Locations'!AC1621 &lt;=1, 0,$C1622),$C1622), $C1622)</f>
        <v>0</v>
      </c>
    </row>
    <row r="1623" spans="1:29" x14ac:dyDescent="0.25">
      <c r="A1623">
        <f>'III. New Locations'!A1622</f>
        <v>1620</v>
      </c>
      <c r="C1623" s="4">
        <f>IF(LEN('III. New Locations'!C1622) &gt; 2, 1, 0)</f>
        <v>0</v>
      </c>
      <c r="E1623">
        <f>IF(LEN('III. New Locations'!E1622) = 2, IF('III. New Locations'!E1622 = "--", $C1623, 0), $C1623)</f>
        <v>0</v>
      </c>
      <c r="F1623">
        <f>IF(LEN('III. New Locations'!F1622) &gt; 4, 0, $C1623)</f>
        <v>0</v>
      </c>
      <c r="G1623">
        <f>IF(ISNUMBER('III. New Locations'!G1622) = TRUE, 0, $C1623)</f>
        <v>0</v>
      </c>
      <c r="H1623">
        <f>IF(ISNUMBER('III. New Locations'!H1622) = TRUE, 0, $C1623)</f>
        <v>0</v>
      </c>
      <c r="I1623">
        <f>IF(ISNUMBER('III. New Locations'!I1622) = TRUE, 0, $C1623)</f>
        <v>0</v>
      </c>
      <c r="J1623">
        <f>IF(ISNUMBER('III. New Locations'!J1622) = TRUE, 0, $C1623)</f>
        <v>0</v>
      </c>
      <c r="K1623">
        <f>IF(ISNUMBER('III. New Locations'!K1622) = TRUE, 0,$C1623)</f>
        <v>0</v>
      </c>
      <c r="M1623">
        <f>IF(ISNUMBER('III. New Locations'!M1622) = TRUE, 0,$C1623)</f>
        <v>0</v>
      </c>
      <c r="O1623">
        <f>IF(ISNUMBER('III. New Locations'!O1622) = TRUE, 0, $C1623)</f>
        <v>0</v>
      </c>
      <c r="P1623">
        <f>IF(ISNUMBER('III. New Locations'!P1622) = TRUE, 0, $C1623)</f>
        <v>0</v>
      </c>
      <c r="Q1623">
        <f>IF(ISNUMBER('III. New Locations'!Q1622) = TRUE, 0, $C1623)</f>
        <v>0</v>
      </c>
      <c r="R1623">
        <f>IF(ISNUMBER('III. New Locations'!R1622) = TRUE, IF('III. New Locations'!R1622 &gt;= 0, IF('III. New Locations'!R1622 &lt;=1, 0, $C1623),$C1623),$C1623)</f>
        <v>0</v>
      </c>
      <c r="S1623">
        <f>IF(ISNUMBER('III. New Locations'!S1622) = TRUE, IF('III. New Locations'!S1622 &gt;= 0, IF('III. New Locations'!S1622 &lt;=1, 0, $C1623), $C1623), $C1623)</f>
        <v>0</v>
      </c>
      <c r="T1623">
        <f>IF('III. New Locations'!T1622 = "-Unknown-", $C1623, 0)</f>
        <v>0</v>
      </c>
      <c r="U1623">
        <f>IF(LEN('III. New Locations'!U1622)&gt;1, 0, IF(T1623 = 0, 0, $C1623))</f>
        <v>0</v>
      </c>
      <c r="V1623">
        <f>IF('III. New Locations'!V1622 = "Unknown", $C1623, 0)</f>
        <v>0</v>
      </c>
      <c r="W1623">
        <f>IF(LEN('III. New Locations'!W1622)&gt;1, 0, IF(V1623 = 0, 0, $C1623))</f>
        <v>0</v>
      </c>
      <c r="X1623" t="str">
        <f>'III. New Locations'!X1622</f>
        <v>Unknown</v>
      </c>
      <c r="Y1623">
        <f>IF(ISNUMBER('III. New Locations'!Y1622) = TRUE, IF('III. New Locations'!Y1622 &gt;= 1400, IF('III. New Locations'!Y1622 &lt;=2100, 0, $C1623), $C1623), $C1623)</f>
        <v>0</v>
      </c>
      <c r="Z1623">
        <f>IF(ISNUMBER('III. New Locations'!Z1622) = TRUE, IF('III. New Locations'!Z1622 &gt;= 1400, IF('III. New Locations'!Z1622 &lt;=2100, 0, $C1623), $C1623), $C1623)</f>
        <v>0</v>
      </c>
      <c r="AA1623">
        <f>IF(ISNUMBER('III. New Locations'!AA1622) = TRUE, IF('III. New Locations'!AA1622 &gt;= 1400, IF('III. New Locations'!AA1622 &lt;=2100, 0, $C1623), $C1623), $C1623)</f>
        <v>0</v>
      </c>
      <c r="AC1623">
        <f>IF(ISNUMBER('III. New Locations'!AC1622) = TRUE, IF('III. New Locations'!AC1622 &gt;= 0, IF('III. New Locations'!AC1622 &lt;=1, 0,$C1623),$C1623), $C1623)</f>
        <v>0</v>
      </c>
    </row>
    <row r="1624" spans="1:29" x14ac:dyDescent="0.25">
      <c r="A1624">
        <f>'III. New Locations'!A1623</f>
        <v>1621</v>
      </c>
      <c r="C1624" s="4">
        <f>IF(LEN('III. New Locations'!C1623) &gt; 2, 1, 0)</f>
        <v>0</v>
      </c>
      <c r="E1624">
        <f>IF(LEN('III. New Locations'!E1623) = 2, IF('III. New Locations'!E1623 = "--", $C1624, 0), $C1624)</f>
        <v>0</v>
      </c>
      <c r="F1624">
        <f>IF(LEN('III. New Locations'!F1623) &gt; 4, 0, $C1624)</f>
        <v>0</v>
      </c>
      <c r="G1624">
        <f>IF(ISNUMBER('III. New Locations'!G1623) = TRUE, 0, $C1624)</f>
        <v>0</v>
      </c>
      <c r="H1624">
        <f>IF(ISNUMBER('III. New Locations'!H1623) = TRUE, 0, $C1624)</f>
        <v>0</v>
      </c>
      <c r="I1624">
        <f>IF(ISNUMBER('III. New Locations'!I1623) = TRUE, 0, $C1624)</f>
        <v>0</v>
      </c>
      <c r="J1624">
        <f>IF(ISNUMBER('III. New Locations'!J1623) = TRUE, 0, $C1624)</f>
        <v>0</v>
      </c>
      <c r="K1624">
        <f>IF(ISNUMBER('III. New Locations'!K1623) = TRUE, 0,$C1624)</f>
        <v>0</v>
      </c>
      <c r="M1624">
        <f>IF(ISNUMBER('III. New Locations'!M1623) = TRUE, 0,$C1624)</f>
        <v>0</v>
      </c>
      <c r="O1624">
        <f>IF(ISNUMBER('III. New Locations'!O1623) = TRUE, 0, $C1624)</f>
        <v>0</v>
      </c>
      <c r="P1624">
        <f>IF(ISNUMBER('III. New Locations'!P1623) = TRUE, 0, $C1624)</f>
        <v>0</v>
      </c>
      <c r="Q1624">
        <f>IF(ISNUMBER('III. New Locations'!Q1623) = TRUE, 0, $C1624)</f>
        <v>0</v>
      </c>
      <c r="R1624">
        <f>IF(ISNUMBER('III. New Locations'!R1623) = TRUE, IF('III. New Locations'!R1623 &gt;= 0, IF('III. New Locations'!R1623 &lt;=1, 0, $C1624),$C1624),$C1624)</f>
        <v>0</v>
      </c>
      <c r="S1624">
        <f>IF(ISNUMBER('III. New Locations'!S1623) = TRUE, IF('III. New Locations'!S1623 &gt;= 0, IF('III. New Locations'!S1623 &lt;=1, 0, $C1624), $C1624), $C1624)</f>
        <v>0</v>
      </c>
      <c r="T1624">
        <f>IF('III. New Locations'!T1623 = "-Unknown-", $C1624, 0)</f>
        <v>0</v>
      </c>
      <c r="U1624">
        <f>IF(LEN('III. New Locations'!U1623)&gt;1, 0, IF(T1624 = 0, 0, $C1624))</f>
        <v>0</v>
      </c>
      <c r="V1624">
        <f>IF('III. New Locations'!V1623 = "Unknown", $C1624, 0)</f>
        <v>0</v>
      </c>
      <c r="W1624">
        <f>IF(LEN('III. New Locations'!W1623)&gt;1, 0, IF(V1624 = 0, 0, $C1624))</f>
        <v>0</v>
      </c>
      <c r="X1624" t="str">
        <f>'III. New Locations'!X1623</f>
        <v>Unknown</v>
      </c>
      <c r="Y1624">
        <f>IF(ISNUMBER('III. New Locations'!Y1623) = TRUE, IF('III. New Locations'!Y1623 &gt;= 1400, IF('III. New Locations'!Y1623 &lt;=2100, 0, $C1624), $C1624), $C1624)</f>
        <v>0</v>
      </c>
      <c r="Z1624">
        <f>IF(ISNUMBER('III. New Locations'!Z1623) = TRUE, IF('III. New Locations'!Z1623 &gt;= 1400, IF('III. New Locations'!Z1623 &lt;=2100, 0, $C1624), $C1624), $C1624)</f>
        <v>0</v>
      </c>
      <c r="AA1624">
        <f>IF(ISNUMBER('III. New Locations'!AA1623) = TRUE, IF('III. New Locations'!AA1623 &gt;= 1400, IF('III. New Locations'!AA1623 &lt;=2100, 0, $C1624), $C1624), $C1624)</f>
        <v>0</v>
      </c>
      <c r="AC1624">
        <f>IF(ISNUMBER('III. New Locations'!AC1623) = TRUE, IF('III. New Locations'!AC1623 &gt;= 0, IF('III. New Locations'!AC1623 &lt;=1, 0,$C1624),$C1624), $C1624)</f>
        <v>0</v>
      </c>
    </row>
    <row r="1625" spans="1:29" x14ac:dyDescent="0.25">
      <c r="A1625">
        <f>'III. New Locations'!A1624</f>
        <v>1622</v>
      </c>
      <c r="C1625" s="4">
        <f>IF(LEN('III. New Locations'!C1624) &gt; 2, 1, 0)</f>
        <v>0</v>
      </c>
      <c r="E1625">
        <f>IF(LEN('III. New Locations'!E1624) = 2, IF('III. New Locations'!E1624 = "--", $C1625, 0), $C1625)</f>
        <v>0</v>
      </c>
      <c r="F1625">
        <f>IF(LEN('III. New Locations'!F1624) &gt; 4, 0, $C1625)</f>
        <v>0</v>
      </c>
      <c r="G1625">
        <f>IF(ISNUMBER('III. New Locations'!G1624) = TRUE, 0, $C1625)</f>
        <v>0</v>
      </c>
      <c r="H1625">
        <f>IF(ISNUMBER('III. New Locations'!H1624) = TRUE, 0, $C1625)</f>
        <v>0</v>
      </c>
      <c r="I1625">
        <f>IF(ISNUMBER('III. New Locations'!I1624) = TRUE, 0, $C1625)</f>
        <v>0</v>
      </c>
      <c r="J1625">
        <f>IF(ISNUMBER('III. New Locations'!J1624) = TRUE, 0, $C1625)</f>
        <v>0</v>
      </c>
      <c r="K1625">
        <f>IF(ISNUMBER('III. New Locations'!K1624) = TRUE, 0,$C1625)</f>
        <v>0</v>
      </c>
      <c r="M1625">
        <f>IF(ISNUMBER('III. New Locations'!M1624) = TRUE, 0,$C1625)</f>
        <v>0</v>
      </c>
      <c r="O1625">
        <f>IF(ISNUMBER('III. New Locations'!O1624) = TRUE, 0, $C1625)</f>
        <v>0</v>
      </c>
      <c r="P1625">
        <f>IF(ISNUMBER('III. New Locations'!P1624) = TRUE, 0, $C1625)</f>
        <v>0</v>
      </c>
      <c r="Q1625">
        <f>IF(ISNUMBER('III. New Locations'!Q1624) = TRUE, 0, $C1625)</f>
        <v>0</v>
      </c>
      <c r="R1625">
        <f>IF(ISNUMBER('III. New Locations'!R1624) = TRUE, IF('III. New Locations'!R1624 &gt;= 0, IF('III. New Locations'!R1624 &lt;=1, 0, $C1625),$C1625),$C1625)</f>
        <v>0</v>
      </c>
      <c r="S1625">
        <f>IF(ISNUMBER('III. New Locations'!S1624) = TRUE, IF('III. New Locations'!S1624 &gt;= 0, IF('III. New Locations'!S1624 &lt;=1, 0, $C1625), $C1625), $C1625)</f>
        <v>0</v>
      </c>
      <c r="T1625">
        <f>IF('III. New Locations'!T1624 = "-Unknown-", $C1625, 0)</f>
        <v>0</v>
      </c>
      <c r="U1625">
        <f>IF(LEN('III. New Locations'!U1624)&gt;1, 0, IF(T1625 = 0, 0, $C1625))</f>
        <v>0</v>
      </c>
      <c r="V1625">
        <f>IF('III. New Locations'!V1624 = "Unknown", $C1625, 0)</f>
        <v>0</v>
      </c>
      <c r="W1625">
        <f>IF(LEN('III. New Locations'!W1624)&gt;1, 0, IF(V1625 = 0, 0, $C1625))</f>
        <v>0</v>
      </c>
      <c r="X1625" t="str">
        <f>'III. New Locations'!X1624</f>
        <v>Unknown</v>
      </c>
      <c r="Y1625">
        <f>IF(ISNUMBER('III. New Locations'!Y1624) = TRUE, IF('III. New Locations'!Y1624 &gt;= 1400, IF('III. New Locations'!Y1624 &lt;=2100, 0, $C1625), $C1625), $C1625)</f>
        <v>0</v>
      </c>
      <c r="Z1625">
        <f>IF(ISNUMBER('III. New Locations'!Z1624) = TRUE, IF('III. New Locations'!Z1624 &gt;= 1400, IF('III. New Locations'!Z1624 &lt;=2100, 0, $C1625), $C1625), $C1625)</f>
        <v>0</v>
      </c>
      <c r="AA1625">
        <f>IF(ISNUMBER('III. New Locations'!AA1624) = TRUE, IF('III. New Locations'!AA1624 &gt;= 1400, IF('III. New Locations'!AA1624 &lt;=2100, 0, $C1625), $C1625), $C1625)</f>
        <v>0</v>
      </c>
      <c r="AC1625">
        <f>IF(ISNUMBER('III. New Locations'!AC1624) = TRUE, IF('III. New Locations'!AC1624 &gt;= 0, IF('III. New Locations'!AC1624 &lt;=1, 0,$C1625),$C1625), $C1625)</f>
        <v>0</v>
      </c>
    </row>
    <row r="1626" spans="1:29" x14ac:dyDescent="0.25">
      <c r="A1626">
        <f>'III. New Locations'!A1625</f>
        <v>1623</v>
      </c>
      <c r="C1626" s="4">
        <f>IF(LEN('III. New Locations'!C1625) &gt; 2, 1, 0)</f>
        <v>0</v>
      </c>
      <c r="E1626">
        <f>IF(LEN('III. New Locations'!E1625) = 2, IF('III. New Locations'!E1625 = "--", $C1626, 0), $C1626)</f>
        <v>0</v>
      </c>
      <c r="F1626">
        <f>IF(LEN('III. New Locations'!F1625) &gt; 4, 0, $C1626)</f>
        <v>0</v>
      </c>
      <c r="G1626">
        <f>IF(ISNUMBER('III. New Locations'!G1625) = TRUE, 0, $C1626)</f>
        <v>0</v>
      </c>
      <c r="H1626">
        <f>IF(ISNUMBER('III. New Locations'!H1625) = TRUE, 0, $C1626)</f>
        <v>0</v>
      </c>
      <c r="I1626">
        <f>IF(ISNUMBER('III. New Locations'!I1625) = TRUE, 0, $C1626)</f>
        <v>0</v>
      </c>
      <c r="J1626">
        <f>IF(ISNUMBER('III. New Locations'!J1625) = TRUE, 0, $C1626)</f>
        <v>0</v>
      </c>
      <c r="K1626">
        <f>IF(ISNUMBER('III. New Locations'!K1625) = TRUE, 0,$C1626)</f>
        <v>0</v>
      </c>
      <c r="M1626">
        <f>IF(ISNUMBER('III. New Locations'!M1625) = TRUE, 0,$C1626)</f>
        <v>0</v>
      </c>
      <c r="O1626">
        <f>IF(ISNUMBER('III. New Locations'!O1625) = TRUE, 0, $C1626)</f>
        <v>0</v>
      </c>
      <c r="P1626">
        <f>IF(ISNUMBER('III. New Locations'!P1625) = TRUE, 0, $C1626)</f>
        <v>0</v>
      </c>
      <c r="Q1626">
        <f>IF(ISNUMBER('III. New Locations'!Q1625) = TRUE, 0, $C1626)</f>
        <v>0</v>
      </c>
      <c r="R1626">
        <f>IF(ISNUMBER('III. New Locations'!R1625) = TRUE, IF('III. New Locations'!R1625 &gt;= 0, IF('III. New Locations'!R1625 &lt;=1, 0, $C1626),$C1626),$C1626)</f>
        <v>0</v>
      </c>
      <c r="S1626">
        <f>IF(ISNUMBER('III. New Locations'!S1625) = TRUE, IF('III. New Locations'!S1625 &gt;= 0, IF('III. New Locations'!S1625 &lt;=1, 0, $C1626), $C1626), $C1626)</f>
        <v>0</v>
      </c>
      <c r="T1626">
        <f>IF('III. New Locations'!T1625 = "-Unknown-", $C1626, 0)</f>
        <v>0</v>
      </c>
      <c r="U1626">
        <f>IF(LEN('III. New Locations'!U1625)&gt;1, 0, IF(T1626 = 0, 0, $C1626))</f>
        <v>0</v>
      </c>
      <c r="V1626">
        <f>IF('III. New Locations'!V1625 = "Unknown", $C1626, 0)</f>
        <v>0</v>
      </c>
      <c r="W1626">
        <f>IF(LEN('III. New Locations'!W1625)&gt;1, 0, IF(V1626 = 0, 0, $C1626))</f>
        <v>0</v>
      </c>
      <c r="X1626" t="str">
        <f>'III. New Locations'!X1625</f>
        <v>Unknown</v>
      </c>
      <c r="Y1626">
        <f>IF(ISNUMBER('III. New Locations'!Y1625) = TRUE, IF('III. New Locations'!Y1625 &gt;= 1400, IF('III. New Locations'!Y1625 &lt;=2100, 0, $C1626), $C1626), $C1626)</f>
        <v>0</v>
      </c>
      <c r="Z1626">
        <f>IF(ISNUMBER('III. New Locations'!Z1625) = TRUE, IF('III. New Locations'!Z1625 &gt;= 1400, IF('III. New Locations'!Z1625 &lt;=2100, 0, $C1626), $C1626), $C1626)</f>
        <v>0</v>
      </c>
      <c r="AA1626">
        <f>IF(ISNUMBER('III. New Locations'!AA1625) = TRUE, IF('III. New Locations'!AA1625 &gt;= 1400, IF('III. New Locations'!AA1625 &lt;=2100, 0, $C1626), $C1626), $C1626)</f>
        <v>0</v>
      </c>
      <c r="AC1626">
        <f>IF(ISNUMBER('III. New Locations'!AC1625) = TRUE, IF('III. New Locations'!AC1625 &gt;= 0, IF('III. New Locations'!AC1625 &lt;=1, 0,$C1626),$C1626), $C1626)</f>
        <v>0</v>
      </c>
    </row>
    <row r="1627" spans="1:29" x14ac:dyDescent="0.25">
      <c r="A1627">
        <f>'III. New Locations'!A1626</f>
        <v>1624</v>
      </c>
      <c r="C1627" s="4">
        <f>IF(LEN('III. New Locations'!C1626) &gt; 2, 1, 0)</f>
        <v>0</v>
      </c>
      <c r="E1627">
        <f>IF(LEN('III. New Locations'!E1626) = 2, IF('III. New Locations'!E1626 = "--", $C1627, 0), $C1627)</f>
        <v>0</v>
      </c>
      <c r="F1627">
        <f>IF(LEN('III. New Locations'!F1626) &gt; 4, 0, $C1627)</f>
        <v>0</v>
      </c>
      <c r="G1627">
        <f>IF(ISNUMBER('III. New Locations'!G1626) = TRUE, 0, $C1627)</f>
        <v>0</v>
      </c>
      <c r="H1627">
        <f>IF(ISNUMBER('III. New Locations'!H1626) = TRUE, 0, $C1627)</f>
        <v>0</v>
      </c>
      <c r="I1627">
        <f>IF(ISNUMBER('III. New Locations'!I1626) = TRUE, 0, $C1627)</f>
        <v>0</v>
      </c>
      <c r="J1627">
        <f>IF(ISNUMBER('III. New Locations'!J1626) = TRUE, 0, $C1627)</f>
        <v>0</v>
      </c>
      <c r="K1627">
        <f>IF(ISNUMBER('III. New Locations'!K1626) = TRUE, 0,$C1627)</f>
        <v>0</v>
      </c>
      <c r="M1627">
        <f>IF(ISNUMBER('III. New Locations'!M1626) = TRUE, 0,$C1627)</f>
        <v>0</v>
      </c>
      <c r="O1627">
        <f>IF(ISNUMBER('III. New Locations'!O1626) = TRUE, 0, $C1627)</f>
        <v>0</v>
      </c>
      <c r="P1627">
        <f>IF(ISNUMBER('III. New Locations'!P1626) = TRUE, 0, $C1627)</f>
        <v>0</v>
      </c>
      <c r="Q1627">
        <f>IF(ISNUMBER('III. New Locations'!Q1626) = TRUE, 0, $C1627)</f>
        <v>0</v>
      </c>
      <c r="R1627">
        <f>IF(ISNUMBER('III. New Locations'!R1626) = TRUE, IF('III. New Locations'!R1626 &gt;= 0, IF('III. New Locations'!R1626 &lt;=1, 0, $C1627),$C1627),$C1627)</f>
        <v>0</v>
      </c>
      <c r="S1627">
        <f>IF(ISNUMBER('III. New Locations'!S1626) = TRUE, IF('III. New Locations'!S1626 &gt;= 0, IF('III. New Locations'!S1626 &lt;=1, 0, $C1627), $C1627), $C1627)</f>
        <v>0</v>
      </c>
      <c r="T1627">
        <f>IF('III. New Locations'!T1626 = "-Unknown-", $C1627, 0)</f>
        <v>0</v>
      </c>
      <c r="U1627">
        <f>IF(LEN('III. New Locations'!U1626)&gt;1, 0, IF(T1627 = 0, 0, $C1627))</f>
        <v>0</v>
      </c>
      <c r="V1627">
        <f>IF('III. New Locations'!V1626 = "Unknown", $C1627, 0)</f>
        <v>0</v>
      </c>
      <c r="W1627">
        <f>IF(LEN('III. New Locations'!W1626)&gt;1, 0, IF(V1627 = 0, 0, $C1627))</f>
        <v>0</v>
      </c>
      <c r="X1627" t="str">
        <f>'III. New Locations'!X1626</f>
        <v>Unknown</v>
      </c>
      <c r="Y1627">
        <f>IF(ISNUMBER('III. New Locations'!Y1626) = TRUE, IF('III. New Locations'!Y1626 &gt;= 1400, IF('III. New Locations'!Y1626 &lt;=2100, 0, $C1627), $C1627), $C1627)</f>
        <v>0</v>
      </c>
      <c r="Z1627">
        <f>IF(ISNUMBER('III. New Locations'!Z1626) = TRUE, IF('III. New Locations'!Z1626 &gt;= 1400, IF('III. New Locations'!Z1626 &lt;=2100, 0, $C1627), $C1627), $C1627)</f>
        <v>0</v>
      </c>
      <c r="AA1627">
        <f>IF(ISNUMBER('III. New Locations'!AA1626) = TRUE, IF('III. New Locations'!AA1626 &gt;= 1400, IF('III. New Locations'!AA1626 &lt;=2100, 0, $C1627), $C1627), $C1627)</f>
        <v>0</v>
      </c>
      <c r="AC1627">
        <f>IF(ISNUMBER('III. New Locations'!AC1626) = TRUE, IF('III. New Locations'!AC1626 &gt;= 0, IF('III. New Locations'!AC1626 &lt;=1, 0,$C1627),$C1627), $C1627)</f>
        <v>0</v>
      </c>
    </row>
    <row r="1628" spans="1:29" x14ac:dyDescent="0.25">
      <c r="A1628">
        <f>'III. New Locations'!A1627</f>
        <v>1625</v>
      </c>
      <c r="C1628" s="4">
        <f>IF(LEN('III. New Locations'!C1627) &gt; 2, 1, 0)</f>
        <v>0</v>
      </c>
      <c r="E1628">
        <f>IF(LEN('III. New Locations'!E1627) = 2, IF('III. New Locations'!E1627 = "--", $C1628, 0), $C1628)</f>
        <v>0</v>
      </c>
      <c r="F1628">
        <f>IF(LEN('III. New Locations'!F1627) &gt; 4, 0, $C1628)</f>
        <v>0</v>
      </c>
      <c r="G1628">
        <f>IF(ISNUMBER('III. New Locations'!G1627) = TRUE, 0, $C1628)</f>
        <v>0</v>
      </c>
      <c r="H1628">
        <f>IF(ISNUMBER('III. New Locations'!H1627) = TRUE, 0, $C1628)</f>
        <v>0</v>
      </c>
      <c r="I1628">
        <f>IF(ISNUMBER('III. New Locations'!I1627) = TRUE, 0, $C1628)</f>
        <v>0</v>
      </c>
      <c r="J1628">
        <f>IF(ISNUMBER('III. New Locations'!J1627) = TRUE, 0, $C1628)</f>
        <v>0</v>
      </c>
      <c r="K1628">
        <f>IF(ISNUMBER('III. New Locations'!K1627) = TRUE, 0,$C1628)</f>
        <v>0</v>
      </c>
      <c r="M1628">
        <f>IF(ISNUMBER('III. New Locations'!M1627) = TRUE, 0,$C1628)</f>
        <v>0</v>
      </c>
      <c r="O1628">
        <f>IF(ISNUMBER('III. New Locations'!O1627) = TRUE, 0, $C1628)</f>
        <v>0</v>
      </c>
      <c r="P1628">
        <f>IF(ISNUMBER('III. New Locations'!P1627) = TRUE, 0, $C1628)</f>
        <v>0</v>
      </c>
      <c r="Q1628">
        <f>IF(ISNUMBER('III. New Locations'!Q1627) = TRUE, 0, $C1628)</f>
        <v>0</v>
      </c>
      <c r="R1628">
        <f>IF(ISNUMBER('III. New Locations'!R1627) = TRUE, IF('III. New Locations'!R1627 &gt;= 0, IF('III. New Locations'!R1627 &lt;=1, 0, $C1628),$C1628),$C1628)</f>
        <v>0</v>
      </c>
      <c r="S1628">
        <f>IF(ISNUMBER('III. New Locations'!S1627) = TRUE, IF('III. New Locations'!S1627 &gt;= 0, IF('III. New Locations'!S1627 &lt;=1, 0, $C1628), $C1628), $C1628)</f>
        <v>0</v>
      </c>
      <c r="T1628">
        <f>IF('III. New Locations'!T1627 = "-Unknown-", $C1628, 0)</f>
        <v>0</v>
      </c>
      <c r="U1628">
        <f>IF(LEN('III. New Locations'!U1627)&gt;1, 0, IF(T1628 = 0, 0, $C1628))</f>
        <v>0</v>
      </c>
      <c r="V1628">
        <f>IF('III. New Locations'!V1627 = "Unknown", $C1628, 0)</f>
        <v>0</v>
      </c>
      <c r="W1628">
        <f>IF(LEN('III. New Locations'!W1627)&gt;1, 0, IF(V1628 = 0, 0, $C1628))</f>
        <v>0</v>
      </c>
      <c r="X1628" t="str">
        <f>'III. New Locations'!X1627</f>
        <v>Unknown</v>
      </c>
      <c r="Y1628">
        <f>IF(ISNUMBER('III. New Locations'!Y1627) = TRUE, IF('III. New Locations'!Y1627 &gt;= 1400, IF('III. New Locations'!Y1627 &lt;=2100, 0, $C1628), $C1628), $C1628)</f>
        <v>0</v>
      </c>
      <c r="Z1628">
        <f>IF(ISNUMBER('III. New Locations'!Z1627) = TRUE, IF('III. New Locations'!Z1627 &gt;= 1400, IF('III. New Locations'!Z1627 &lt;=2100, 0, $C1628), $C1628), $C1628)</f>
        <v>0</v>
      </c>
      <c r="AA1628">
        <f>IF(ISNUMBER('III. New Locations'!AA1627) = TRUE, IF('III. New Locations'!AA1627 &gt;= 1400, IF('III. New Locations'!AA1627 &lt;=2100, 0, $C1628), $C1628), $C1628)</f>
        <v>0</v>
      </c>
      <c r="AC1628">
        <f>IF(ISNUMBER('III. New Locations'!AC1627) = TRUE, IF('III. New Locations'!AC1627 &gt;= 0, IF('III. New Locations'!AC1627 &lt;=1, 0,$C1628),$C1628), $C1628)</f>
        <v>0</v>
      </c>
    </row>
    <row r="1629" spans="1:29" x14ac:dyDescent="0.25">
      <c r="A1629">
        <f>'III. New Locations'!A1628</f>
        <v>1626</v>
      </c>
      <c r="C1629" s="4">
        <f>IF(LEN('III. New Locations'!C1628) &gt; 2, 1, 0)</f>
        <v>0</v>
      </c>
      <c r="E1629">
        <f>IF(LEN('III. New Locations'!E1628) = 2, IF('III. New Locations'!E1628 = "--", $C1629, 0), $C1629)</f>
        <v>0</v>
      </c>
      <c r="F1629">
        <f>IF(LEN('III. New Locations'!F1628) &gt; 4, 0, $C1629)</f>
        <v>0</v>
      </c>
      <c r="G1629">
        <f>IF(ISNUMBER('III. New Locations'!G1628) = TRUE, 0, $C1629)</f>
        <v>0</v>
      </c>
      <c r="H1629">
        <f>IF(ISNUMBER('III. New Locations'!H1628) = TRUE, 0, $C1629)</f>
        <v>0</v>
      </c>
      <c r="I1629">
        <f>IF(ISNUMBER('III. New Locations'!I1628) = TRUE, 0, $C1629)</f>
        <v>0</v>
      </c>
      <c r="J1629">
        <f>IF(ISNUMBER('III. New Locations'!J1628) = TRUE, 0, $C1629)</f>
        <v>0</v>
      </c>
      <c r="K1629">
        <f>IF(ISNUMBER('III. New Locations'!K1628) = TRUE, 0,$C1629)</f>
        <v>0</v>
      </c>
      <c r="M1629">
        <f>IF(ISNUMBER('III. New Locations'!M1628) = TRUE, 0,$C1629)</f>
        <v>0</v>
      </c>
      <c r="O1629">
        <f>IF(ISNUMBER('III. New Locations'!O1628) = TRUE, 0, $C1629)</f>
        <v>0</v>
      </c>
      <c r="P1629">
        <f>IF(ISNUMBER('III. New Locations'!P1628) = TRUE, 0, $C1629)</f>
        <v>0</v>
      </c>
      <c r="Q1629">
        <f>IF(ISNUMBER('III. New Locations'!Q1628) = TRUE, 0, $C1629)</f>
        <v>0</v>
      </c>
      <c r="R1629">
        <f>IF(ISNUMBER('III. New Locations'!R1628) = TRUE, IF('III. New Locations'!R1628 &gt;= 0, IF('III. New Locations'!R1628 &lt;=1, 0, $C1629),$C1629),$C1629)</f>
        <v>0</v>
      </c>
      <c r="S1629">
        <f>IF(ISNUMBER('III. New Locations'!S1628) = TRUE, IF('III. New Locations'!S1628 &gt;= 0, IF('III. New Locations'!S1628 &lt;=1, 0, $C1629), $C1629), $C1629)</f>
        <v>0</v>
      </c>
      <c r="T1629">
        <f>IF('III. New Locations'!T1628 = "-Unknown-", $C1629, 0)</f>
        <v>0</v>
      </c>
      <c r="U1629">
        <f>IF(LEN('III. New Locations'!U1628)&gt;1, 0, IF(T1629 = 0, 0, $C1629))</f>
        <v>0</v>
      </c>
      <c r="V1629">
        <f>IF('III. New Locations'!V1628 = "Unknown", $C1629, 0)</f>
        <v>0</v>
      </c>
      <c r="W1629">
        <f>IF(LEN('III. New Locations'!W1628)&gt;1, 0, IF(V1629 = 0, 0, $C1629))</f>
        <v>0</v>
      </c>
      <c r="X1629" t="str">
        <f>'III. New Locations'!X1628</f>
        <v>Unknown</v>
      </c>
      <c r="Y1629">
        <f>IF(ISNUMBER('III. New Locations'!Y1628) = TRUE, IF('III. New Locations'!Y1628 &gt;= 1400, IF('III. New Locations'!Y1628 &lt;=2100, 0, $C1629), $C1629), $C1629)</f>
        <v>0</v>
      </c>
      <c r="Z1629">
        <f>IF(ISNUMBER('III. New Locations'!Z1628) = TRUE, IF('III. New Locations'!Z1628 &gt;= 1400, IF('III. New Locations'!Z1628 &lt;=2100, 0, $C1629), $C1629), $C1629)</f>
        <v>0</v>
      </c>
      <c r="AA1629">
        <f>IF(ISNUMBER('III. New Locations'!AA1628) = TRUE, IF('III. New Locations'!AA1628 &gt;= 1400, IF('III. New Locations'!AA1628 &lt;=2100, 0, $C1629), $C1629), $C1629)</f>
        <v>0</v>
      </c>
      <c r="AC1629">
        <f>IF(ISNUMBER('III. New Locations'!AC1628) = TRUE, IF('III. New Locations'!AC1628 &gt;= 0, IF('III. New Locations'!AC1628 &lt;=1, 0,$C1629),$C1629), $C1629)</f>
        <v>0</v>
      </c>
    </row>
    <row r="1630" spans="1:29" x14ac:dyDescent="0.25">
      <c r="A1630">
        <f>'III. New Locations'!A1629</f>
        <v>1627</v>
      </c>
      <c r="C1630" s="4">
        <f>IF(LEN('III. New Locations'!C1629) &gt; 2, 1, 0)</f>
        <v>0</v>
      </c>
      <c r="E1630">
        <f>IF(LEN('III. New Locations'!E1629) = 2, IF('III. New Locations'!E1629 = "--", $C1630, 0), $C1630)</f>
        <v>0</v>
      </c>
      <c r="F1630">
        <f>IF(LEN('III. New Locations'!F1629) &gt; 4, 0, $C1630)</f>
        <v>0</v>
      </c>
      <c r="G1630">
        <f>IF(ISNUMBER('III. New Locations'!G1629) = TRUE, 0, $C1630)</f>
        <v>0</v>
      </c>
      <c r="H1630">
        <f>IF(ISNUMBER('III. New Locations'!H1629) = TRUE, 0, $C1630)</f>
        <v>0</v>
      </c>
      <c r="I1630">
        <f>IF(ISNUMBER('III. New Locations'!I1629) = TRUE, 0, $C1630)</f>
        <v>0</v>
      </c>
      <c r="J1630">
        <f>IF(ISNUMBER('III. New Locations'!J1629) = TRUE, 0, $C1630)</f>
        <v>0</v>
      </c>
      <c r="K1630">
        <f>IF(ISNUMBER('III. New Locations'!K1629) = TRUE, 0,$C1630)</f>
        <v>0</v>
      </c>
      <c r="M1630">
        <f>IF(ISNUMBER('III. New Locations'!M1629) = TRUE, 0,$C1630)</f>
        <v>0</v>
      </c>
      <c r="O1630">
        <f>IF(ISNUMBER('III. New Locations'!O1629) = TRUE, 0, $C1630)</f>
        <v>0</v>
      </c>
      <c r="P1630">
        <f>IF(ISNUMBER('III. New Locations'!P1629) = TRUE, 0, $C1630)</f>
        <v>0</v>
      </c>
      <c r="Q1630">
        <f>IF(ISNUMBER('III. New Locations'!Q1629) = TRUE, 0, $C1630)</f>
        <v>0</v>
      </c>
      <c r="R1630">
        <f>IF(ISNUMBER('III. New Locations'!R1629) = TRUE, IF('III. New Locations'!R1629 &gt;= 0, IF('III. New Locations'!R1629 &lt;=1, 0, $C1630),$C1630),$C1630)</f>
        <v>0</v>
      </c>
      <c r="S1630">
        <f>IF(ISNUMBER('III. New Locations'!S1629) = TRUE, IF('III. New Locations'!S1629 &gt;= 0, IF('III. New Locations'!S1629 &lt;=1, 0, $C1630), $C1630), $C1630)</f>
        <v>0</v>
      </c>
      <c r="T1630">
        <f>IF('III. New Locations'!T1629 = "-Unknown-", $C1630, 0)</f>
        <v>0</v>
      </c>
      <c r="U1630">
        <f>IF(LEN('III. New Locations'!U1629)&gt;1, 0, IF(T1630 = 0, 0, $C1630))</f>
        <v>0</v>
      </c>
      <c r="V1630">
        <f>IF('III. New Locations'!V1629 = "Unknown", $C1630, 0)</f>
        <v>0</v>
      </c>
      <c r="W1630">
        <f>IF(LEN('III. New Locations'!W1629)&gt;1, 0, IF(V1630 = 0, 0, $C1630))</f>
        <v>0</v>
      </c>
      <c r="X1630" t="str">
        <f>'III. New Locations'!X1629</f>
        <v>Unknown</v>
      </c>
      <c r="Y1630">
        <f>IF(ISNUMBER('III. New Locations'!Y1629) = TRUE, IF('III. New Locations'!Y1629 &gt;= 1400, IF('III. New Locations'!Y1629 &lt;=2100, 0, $C1630), $C1630), $C1630)</f>
        <v>0</v>
      </c>
      <c r="Z1630">
        <f>IF(ISNUMBER('III. New Locations'!Z1629) = TRUE, IF('III. New Locations'!Z1629 &gt;= 1400, IF('III. New Locations'!Z1629 &lt;=2100, 0, $C1630), $C1630), $C1630)</f>
        <v>0</v>
      </c>
      <c r="AA1630">
        <f>IF(ISNUMBER('III. New Locations'!AA1629) = TRUE, IF('III. New Locations'!AA1629 &gt;= 1400, IF('III. New Locations'!AA1629 &lt;=2100, 0, $C1630), $C1630), $C1630)</f>
        <v>0</v>
      </c>
      <c r="AC1630">
        <f>IF(ISNUMBER('III. New Locations'!AC1629) = TRUE, IF('III. New Locations'!AC1629 &gt;= 0, IF('III. New Locations'!AC1629 &lt;=1, 0,$C1630),$C1630), $C1630)</f>
        <v>0</v>
      </c>
    </row>
    <row r="1631" spans="1:29" x14ac:dyDescent="0.25">
      <c r="A1631">
        <f>'III. New Locations'!A1630</f>
        <v>1628</v>
      </c>
      <c r="C1631" s="4">
        <f>IF(LEN('III. New Locations'!C1630) &gt; 2, 1, 0)</f>
        <v>0</v>
      </c>
      <c r="E1631">
        <f>IF(LEN('III. New Locations'!E1630) = 2, IF('III. New Locations'!E1630 = "--", $C1631, 0), $C1631)</f>
        <v>0</v>
      </c>
      <c r="F1631">
        <f>IF(LEN('III. New Locations'!F1630) &gt; 4, 0, $C1631)</f>
        <v>0</v>
      </c>
      <c r="G1631">
        <f>IF(ISNUMBER('III. New Locations'!G1630) = TRUE, 0, $C1631)</f>
        <v>0</v>
      </c>
      <c r="H1631">
        <f>IF(ISNUMBER('III. New Locations'!H1630) = TRUE, 0, $C1631)</f>
        <v>0</v>
      </c>
      <c r="I1631">
        <f>IF(ISNUMBER('III. New Locations'!I1630) = TRUE, 0, $C1631)</f>
        <v>0</v>
      </c>
      <c r="J1631">
        <f>IF(ISNUMBER('III. New Locations'!J1630) = TRUE, 0, $C1631)</f>
        <v>0</v>
      </c>
      <c r="K1631">
        <f>IF(ISNUMBER('III. New Locations'!K1630) = TRUE, 0,$C1631)</f>
        <v>0</v>
      </c>
      <c r="M1631">
        <f>IF(ISNUMBER('III. New Locations'!M1630) = TRUE, 0,$C1631)</f>
        <v>0</v>
      </c>
      <c r="O1631">
        <f>IF(ISNUMBER('III. New Locations'!O1630) = TRUE, 0, $C1631)</f>
        <v>0</v>
      </c>
      <c r="P1631">
        <f>IF(ISNUMBER('III. New Locations'!P1630) = TRUE, 0, $C1631)</f>
        <v>0</v>
      </c>
      <c r="Q1631">
        <f>IF(ISNUMBER('III. New Locations'!Q1630) = TRUE, 0, $C1631)</f>
        <v>0</v>
      </c>
      <c r="R1631">
        <f>IF(ISNUMBER('III. New Locations'!R1630) = TRUE, IF('III. New Locations'!R1630 &gt;= 0, IF('III. New Locations'!R1630 &lt;=1, 0, $C1631),$C1631),$C1631)</f>
        <v>0</v>
      </c>
      <c r="S1631">
        <f>IF(ISNUMBER('III. New Locations'!S1630) = TRUE, IF('III. New Locations'!S1630 &gt;= 0, IF('III. New Locations'!S1630 &lt;=1, 0, $C1631), $C1631), $C1631)</f>
        <v>0</v>
      </c>
      <c r="T1631">
        <f>IF('III. New Locations'!T1630 = "-Unknown-", $C1631, 0)</f>
        <v>0</v>
      </c>
      <c r="U1631">
        <f>IF(LEN('III. New Locations'!U1630)&gt;1, 0, IF(T1631 = 0, 0, $C1631))</f>
        <v>0</v>
      </c>
      <c r="V1631">
        <f>IF('III. New Locations'!V1630 = "Unknown", $C1631, 0)</f>
        <v>0</v>
      </c>
      <c r="W1631">
        <f>IF(LEN('III. New Locations'!W1630)&gt;1, 0, IF(V1631 = 0, 0, $C1631))</f>
        <v>0</v>
      </c>
      <c r="X1631" t="str">
        <f>'III. New Locations'!X1630</f>
        <v>Unknown</v>
      </c>
      <c r="Y1631">
        <f>IF(ISNUMBER('III. New Locations'!Y1630) = TRUE, IF('III. New Locations'!Y1630 &gt;= 1400, IF('III. New Locations'!Y1630 &lt;=2100, 0, $C1631), $C1631), $C1631)</f>
        <v>0</v>
      </c>
      <c r="Z1631">
        <f>IF(ISNUMBER('III. New Locations'!Z1630) = TRUE, IF('III. New Locations'!Z1630 &gt;= 1400, IF('III. New Locations'!Z1630 &lt;=2100, 0, $C1631), $C1631), $C1631)</f>
        <v>0</v>
      </c>
      <c r="AA1631">
        <f>IF(ISNUMBER('III. New Locations'!AA1630) = TRUE, IF('III. New Locations'!AA1630 &gt;= 1400, IF('III. New Locations'!AA1630 &lt;=2100, 0, $C1631), $C1631), $C1631)</f>
        <v>0</v>
      </c>
      <c r="AC1631">
        <f>IF(ISNUMBER('III. New Locations'!AC1630) = TRUE, IF('III. New Locations'!AC1630 &gt;= 0, IF('III. New Locations'!AC1630 &lt;=1, 0,$C1631),$C1631), $C1631)</f>
        <v>0</v>
      </c>
    </row>
    <row r="1632" spans="1:29" x14ac:dyDescent="0.25">
      <c r="A1632">
        <f>'III. New Locations'!A1631</f>
        <v>1629</v>
      </c>
      <c r="C1632" s="4">
        <f>IF(LEN('III. New Locations'!C1631) &gt; 2, 1, 0)</f>
        <v>0</v>
      </c>
      <c r="E1632">
        <f>IF(LEN('III. New Locations'!E1631) = 2, IF('III. New Locations'!E1631 = "--", $C1632, 0), $C1632)</f>
        <v>0</v>
      </c>
      <c r="F1632">
        <f>IF(LEN('III. New Locations'!F1631) &gt; 4, 0, $C1632)</f>
        <v>0</v>
      </c>
      <c r="G1632">
        <f>IF(ISNUMBER('III. New Locations'!G1631) = TRUE, 0, $C1632)</f>
        <v>0</v>
      </c>
      <c r="H1632">
        <f>IF(ISNUMBER('III. New Locations'!H1631) = TRUE, 0, $C1632)</f>
        <v>0</v>
      </c>
      <c r="I1632">
        <f>IF(ISNUMBER('III. New Locations'!I1631) = TRUE, 0, $C1632)</f>
        <v>0</v>
      </c>
      <c r="J1632">
        <f>IF(ISNUMBER('III. New Locations'!J1631) = TRUE, 0, $C1632)</f>
        <v>0</v>
      </c>
      <c r="K1632">
        <f>IF(ISNUMBER('III. New Locations'!K1631) = TRUE, 0,$C1632)</f>
        <v>0</v>
      </c>
      <c r="M1632">
        <f>IF(ISNUMBER('III. New Locations'!M1631) = TRUE, 0,$C1632)</f>
        <v>0</v>
      </c>
      <c r="O1632">
        <f>IF(ISNUMBER('III. New Locations'!O1631) = TRUE, 0, $C1632)</f>
        <v>0</v>
      </c>
      <c r="P1632">
        <f>IF(ISNUMBER('III. New Locations'!P1631) = TRUE, 0, $C1632)</f>
        <v>0</v>
      </c>
      <c r="Q1632">
        <f>IF(ISNUMBER('III. New Locations'!Q1631) = TRUE, 0, $C1632)</f>
        <v>0</v>
      </c>
      <c r="R1632">
        <f>IF(ISNUMBER('III. New Locations'!R1631) = TRUE, IF('III. New Locations'!R1631 &gt;= 0, IF('III. New Locations'!R1631 &lt;=1, 0, $C1632),$C1632),$C1632)</f>
        <v>0</v>
      </c>
      <c r="S1632">
        <f>IF(ISNUMBER('III. New Locations'!S1631) = TRUE, IF('III. New Locations'!S1631 &gt;= 0, IF('III. New Locations'!S1631 &lt;=1, 0, $C1632), $C1632), $C1632)</f>
        <v>0</v>
      </c>
      <c r="T1632">
        <f>IF('III. New Locations'!T1631 = "-Unknown-", $C1632, 0)</f>
        <v>0</v>
      </c>
      <c r="U1632">
        <f>IF(LEN('III. New Locations'!U1631)&gt;1, 0, IF(T1632 = 0, 0, $C1632))</f>
        <v>0</v>
      </c>
      <c r="V1632">
        <f>IF('III. New Locations'!V1631 = "Unknown", $C1632, 0)</f>
        <v>0</v>
      </c>
      <c r="W1632">
        <f>IF(LEN('III. New Locations'!W1631)&gt;1, 0, IF(V1632 = 0, 0, $C1632))</f>
        <v>0</v>
      </c>
      <c r="X1632" t="str">
        <f>'III. New Locations'!X1631</f>
        <v>Unknown</v>
      </c>
      <c r="Y1632">
        <f>IF(ISNUMBER('III. New Locations'!Y1631) = TRUE, IF('III. New Locations'!Y1631 &gt;= 1400, IF('III. New Locations'!Y1631 &lt;=2100, 0, $C1632), $C1632), $C1632)</f>
        <v>0</v>
      </c>
      <c r="Z1632">
        <f>IF(ISNUMBER('III. New Locations'!Z1631) = TRUE, IF('III. New Locations'!Z1631 &gt;= 1400, IF('III. New Locations'!Z1631 &lt;=2100, 0, $C1632), $C1632), $C1632)</f>
        <v>0</v>
      </c>
      <c r="AA1632">
        <f>IF(ISNUMBER('III. New Locations'!AA1631) = TRUE, IF('III. New Locations'!AA1631 &gt;= 1400, IF('III. New Locations'!AA1631 &lt;=2100, 0, $C1632), $C1632), $C1632)</f>
        <v>0</v>
      </c>
      <c r="AC1632">
        <f>IF(ISNUMBER('III. New Locations'!AC1631) = TRUE, IF('III. New Locations'!AC1631 &gt;= 0, IF('III. New Locations'!AC1631 &lt;=1, 0,$C1632),$C1632), $C1632)</f>
        <v>0</v>
      </c>
    </row>
    <row r="1633" spans="1:29" x14ac:dyDescent="0.25">
      <c r="A1633">
        <f>'III. New Locations'!A1632</f>
        <v>1630</v>
      </c>
      <c r="C1633" s="4">
        <f>IF(LEN('III. New Locations'!C1632) &gt; 2, 1, 0)</f>
        <v>0</v>
      </c>
      <c r="E1633">
        <f>IF(LEN('III. New Locations'!E1632) = 2, IF('III. New Locations'!E1632 = "--", $C1633, 0), $C1633)</f>
        <v>0</v>
      </c>
      <c r="F1633">
        <f>IF(LEN('III. New Locations'!F1632) &gt; 4, 0, $C1633)</f>
        <v>0</v>
      </c>
      <c r="G1633">
        <f>IF(ISNUMBER('III. New Locations'!G1632) = TRUE, 0, $C1633)</f>
        <v>0</v>
      </c>
      <c r="H1633">
        <f>IF(ISNUMBER('III. New Locations'!H1632) = TRUE, 0, $C1633)</f>
        <v>0</v>
      </c>
      <c r="I1633">
        <f>IF(ISNUMBER('III. New Locations'!I1632) = TRUE, 0, $C1633)</f>
        <v>0</v>
      </c>
      <c r="J1633">
        <f>IF(ISNUMBER('III. New Locations'!J1632) = TRUE, 0, $C1633)</f>
        <v>0</v>
      </c>
      <c r="K1633">
        <f>IF(ISNUMBER('III. New Locations'!K1632) = TRUE, 0,$C1633)</f>
        <v>0</v>
      </c>
      <c r="M1633">
        <f>IF(ISNUMBER('III. New Locations'!M1632) = TRUE, 0,$C1633)</f>
        <v>0</v>
      </c>
      <c r="O1633">
        <f>IF(ISNUMBER('III. New Locations'!O1632) = TRUE, 0, $C1633)</f>
        <v>0</v>
      </c>
      <c r="P1633">
        <f>IF(ISNUMBER('III. New Locations'!P1632) = TRUE, 0, $C1633)</f>
        <v>0</v>
      </c>
      <c r="Q1633">
        <f>IF(ISNUMBER('III. New Locations'!Q1632) = TRUE, 0, $C1633)</f>
        <v>0</v>
      </c>
      <c r="R1633">
        <f>IF(ISNUMBER('III. New Locations'!R1632) = TRUE, IF('III. New Locations'!R1632 &gt;= 0, IF('III. New Locations'!R1632 &lt;=1, 0, $C1633),$C1633),$C1633)</f>
        <v>0</v>
      </c>
      <c r="S1633">
        <f>IF(ISNUMBER('III. New Locations'!S1632) = TRUE, IF('III. New Locations'!S1632 &gt;= 0, IF('III. New Locations'!S1632 &lt;=1, 0, $C1633), $C1633), $C1633)</f>
        <v>0</v>
      </c>
      <c r="T1633">
        <f>IF('III. New Locations'!T1632 = "-Unknown-", $C1633, 0)</f>
        <v>0</v>
      </c>
      <c r="U1633">
        <f>IF(LEN('III. New Locations'!U1632)&gt;1, 0, IF(T1633 = 0, 0, $C1633))</f>
        <v>0</v>
      </c>
      <c r="V1633">
        <f>IF('III. New Locations'!V1632 = "Unknown", $C1633, 0)</f>
        <v>0</v>
      </c>
      <c r="W1633">
        <f>IF(LEN('III. New Locations'!W1632)&gt;1, 0, IF(V1633 = 0, 0, $C1633))</f>
        <v>0</v>
      </c>
      <c r="X1633" t="str">
        <f>'III. New Locations'!X1632</f>
        <v>Unknown</v>
      </c>
      <c r="Y1633">
        <f>IF(ISNUMBER('III. New Locations'!Y1632) = TRUE, IF('III. New Locations'!Y1632 &gt;= 1400, IF('III. New Locations'!Y1632 &lt;=2100, 0, $C1633), $C1633), $C1633)</f>
        <v>0</v>
      </c>
      <c r="Z1633">
        <f>IF(ISNUMBER('III. New Locations'!Z1632) = TRUE, IF('III. New Locations'!Z1632 &gt;= 1400, IF('III. New Locations'!Z1632 &lt;=2100, 0, $C1633), $C1633), $C1633)</f>
        <v>0</v>
      </c>
      <c r="AA1633">
        <f>IF(ISNUMBER('III. New Locations'!AA1632) = TRUE, IF('III. New Locations'!AA1632 &gt;= 1400, IF('III. New Locations'!AA1632 &lt;=2100, 0, $C1633), $C1633), $C1633)</f>
        <v>0</v>
      </c>
      <c r="AC1633">
        <f>IF(ISNUMBER('III. New Locations'!AC1632) = TRUE, IF('III. New Locations'!AC1632 &gt;= 0, IF('III. New Locations'!AC1632 &lt;=1, 0,$C1633),$C1633), $C1633)</f>
        <v>0</v>
      </c>
    </row>
    <row r="1634" spans="1:29" x14ac:dyDescent="0.25">
      <c r="A1634">
        <f>'III. New Locations'!A1633</f>
        <v>1631</v>
      </c>
      <c r="C1634" s="4">
        <f>IF(LEN('III. New Locations'!C1633) &gt; 2, 1, 0)</f>
        <v>0</v>
      </c>
      <c r="E1634">
        <f>IF(LEN('III. New Locations'!E1633) = 2, IF('III. New Locations'!E1633 = "--", $C1634, 0), $C1634)</f>
        <v>0</v>
      </c>
      <c r="F1634">
        <f>IF(LEN('III. New Locations'!F1633) &gt; 4, 0, $C1634)</f>
        <v>0</v>
      </c>
      <c r="G1634">
        <f>IF(ISNUMBER('III. New Locations'!G1633) = TRUE, 0, $C1634)</f>
        <v>0</v>
      </c>
      <c r="H1634">
        <f>IF(ISNUMBER('III. New Locations'!H1633) = TRUE, 0, $C1634)</f>
        <v>0</v>
      </c>
      <c r="I1634">
        <f>IF(ISNUMBER('III. New Locations'!I1633) = TRUE, 0, $C1634)</f>
        <v>0</v>
      </c>
      <c r="J1634">
        <f>IF(ISNUMBER('III. New Locations'!J1633) = TRUE, 0, $C1634)</f>
        <v>0</v>
      </c>
      <c r="K1634">
        <f>IF(ISNUMBER('III. New Locations'!K1633) = TRUE, 0,$C1634)</f>
        <v>0</v>
      </c>
      <c r="M1634">
        <f>IF(ISNUMBER('III. New Locations'!M1633) = TRUE, 0,$C1634)</f>
        <v>0</v>
      </c>
      <c r="O1634">
        <f>IF(ISNUMBER('III. New Locations'!O1633) = TRUE, 0, $C1634)</f>
        <v>0</v>
      </c>
      <c r="P1634">
        <f>IF(ISNUMBER('III. New Locations'!P1633) = TRUE, 0, $C1634)</f>
        <v>0</v>
      </c>
      <c r="Q1634">
        <f>IF(ISNUMBER('III. New Locations'!Q1633) = TRUE, 0, $C1634)</f>
        <v>0</v>
      </c>
      <c r="R1634">
        <f>IF(ISNUMBER('III. New Locations'!R1633) = TRUE, IF('III. New Locations'!R1633 &gt;= 0, IF('III. New Locations'!R1633 &lt;=1, 0, $C1634),$C1634),$C1634)</f>
        <v>0</v>
      </c>
      <c r="S1634">
        <f>IF(ISNUMBER('III. New Locations'!S1633) = TRUE, IF('III. New Locations'!S1633 &gt;= 0, IF('III. New Locations'!S1633 &lt;=1, 0, $C1634), $C1634), $C1634)</f>
        <v>0</v>
      </c>
      <c r="T1634">
        <f>IF('III. New Locations'!T1633 = "-Unknown-", $C1634, 0)</f>
        <v>0</v>
      </c>
      <c r="U1634">
        <f>IF(LEN('III. New Locations'!U1633)&gt;1, 0, IF(T1634 = 0, 0, $C1634))</f>
        <v>0</v>
      </c>
      <c r="V1634">
        <f>IF('III. New Locations'!V1633 = "Unknown", $C1634, 0)</f>
        <v>0</v>
      </c>
      <c r="W1634">
        <f>IF(LEN('III. New Locations'!W1633)&gt;1, 0, IF(V1634 = 0, 0, $C1634))</f>
        <v>0</v>
      </c>
      <c r="X1634" t="str">
        <f>'III. New Locations'!X1633</f>
        <v>Unknown</v>
      </c>
      <c r="Y1634">
        <f>IF(ISNUMBER('III. New Locations'!Y1633) = TRUE, IF('III. New Locations'!Y1633 &gt;= 1400, IF('III. New Locations'!Y1633 &lt;=2100, 0, $C1634), $C1634), $C1634)</f>
        <v>0</v>
      </c>
      <c r="Z1634">
        <f>IF(ISNUMBER('III. New Locations'!Z1633) = TRUE, IF('III. New Locations'!Z1633 &gt;= 1400, IF('III. New Locations'!Z1633 &lt;=2100, 0, $C1634), $C1634), $C1634)</f>
        <v>0</v>
      </c>
      <c r="AA1634">
        <f>IF(ISNUMBER('III. New Locations'!AA1633) = TRUE, IF('III. New Locations'!AA1633 &gt;= 1400, IF('III. New Locations'!AA1633 &lt;=2100, 0, $C1634), $C1634), $C1634)</f>
        <v>0</v>
      </c>
      <c r="AC1634">
        <f>IF(ISNUMBER('III. New Locations'!AC1633) = TRUE, IF('III. New Locations'!AC1633 &gt;= 0, IF('III. New Locations'!AC1633 &lt;=1, 0,$C1634),$C1634), $C1634)</f>
        <v>0</v>
      </c>
    </row>
    <row r="1635" spans="1:29" x14ac:dyDescent="0.25">
      <c r="A1635">
        <f>'III. New Locations'!A1634</f>
        <v>1632</v>
      </c>
      <c r="C1635" s="4">
        <f>IF(LEN('III. New Locations'!C1634) &gt; 2, 1, 0)</f>
        <v>0</v>
      </c>
      <c r="E1635">
        <f>IF(LEN('III. New Locations'!E1634) = 2, IF('III. New Locations'!E1634 = "--", $C1635, 0), $C1635)</f>
        <v>0</v>
      </c>
      <c r="F1635">
        <f>IF(LEN('III. New Locations'!F1634) &gt; 4, 0, $C1635)</f>
        <v>0</v>
      </c>
      <c r="G1635">
        <f>IF(ISNUMBER('III. New Locations'!G1634) = TRUE, 0, $C1635)</f>
        <v>0</v>
      </c>
      <c r="H1635">
        <f>IF(ISNUMBER('III. New Locations'!H1634) = TRUE, 0, $C1635)</f>
        <v>0</v>
      </c>
      <c r="I1635">
        <f>IF(ISNUMBER('III. New Locations'!I1634) = TRUE, 0, $C1635)</f>
        <v>0</v>
      </c>
      <c r="J1635">
        <f>IF(ISNUMBER('III. New Locations'!J1634) = TRUE, 0, $C1635)</f>
        <v>0</v>
      </c>
      <c r="K1635">
        <f>IF(ISNUMBER('III. New Locations'!K1634) = TRUE, 0,$C1635)</f>
        <v>0</v>
      </c>
      <c r="M1635">
        <f>IF(ISNUMBER('III. New Locations'!M1634) = TRUE, 0,$C1635)</f>
        <v>0</v>
      </c>
      <c r="O1635">
        <f>IF(ISNUMBER('III. New Locations'!O1634) = TRUE, 0, $C1635)</f>
        <v>0</v>
      </c>
      <c r="P1635">
        <f>IF(ISNUMBER('III. New Locations'!P1634) = TRUE, 0, $C1635)</f>
        <v>0</v>
      </c>
      <c r="Q1635">
        <f>IF(ISNUMBER('III. New Locations'!Q1634) = TRUE, 0, $C1635)</f>
        <v>0</v>
      </c>
      <c r="R1635">
        <f>IF(ISNUMBER('III. New Locations'!R1634) = TRUE, IF('III. New Locations'!R1634 &gt;= 0, IF('III. New Locations'!R1634 &lt;=1, 0, $C1635),$C1635),$C1635)</f>
        <v>0</v>
      </c>
      <c r="S1635">
        <f>IF(ISNUMBER('III. New Locations'!S1634) = TRUE, IF('III. New Locations'!S1634 &gt;= 0, IF('III. New Locations'!S1634 &lt;=1, 0, $C1635), $C1635), $C1635)</f>
        <v>0</v>
      </c>
      <c r="T1635">
        <f>IF('III. New Locations'!T1634 = "-Unknown-", $C1635, 0)</f>
        <v>0</v>
      </c>
      <c r="U1635">
        <f>IF(LEN('III. New Locations'!U1634)&gt;1, 0, IF(T1635 = 0, 0, $C1635))</f>
        <v>0</v>
      </c>
      <c r="V1635">
        <f>IF('III. New Locations'!V1634 = "Unknown", $C1635, 0)</f>
        <v>0</v>
      </c>
      <c r="W1635">
        <f>IF(LEN('III. New Locations'!W1634)&gt;1, 0, IF(V1635 = 0, 0, $C1635))</f>
        <v>0</v>
      </c>
      <c r="X1635" t="str">
        <f>'III. New Locations'!X1634</f>
        <v>Unknown</v>
      </c>
      <c r="Y1635">
        <f>IF(ISNUMBER('III. New Locations'!Y1634) = TRUE, IF('III. New Locations'!Y1634 &gt;= 1400, IF('III. New Locations'!Y1634 &lt;=2100, 0, $C1635), $C1635), $C1635)</f>
        <v>0</v>
      </c>
      <c r="Z1635">
        <f>IF(ISNUMBER('III. New Locations'!Z1634) = TRUE, IF('III. New Locations'!Z1634 &gt;= 1400, IF('III. New Locations'!Z1634 &lt;=2100, 0, $C1635), $C1635), $C1635)</f>
        <v>0</v>
      </c>
      <c r="AA1635">
        <f>IF(ISNUMBER('III. New Locations'!AA1634) = TRUE, IF('III. New Locations'!AA1634 &gt;= 1400, IF('III. New Locations'!AA1634 &lt;=2100, 0, $C1635), $C1635), $C1635)</f>
        <v>0</v>
      </c>
      <c r="AC1635">
        <f>IF(ISNUMBER('III. New Locations'!AC1634) = TRUE, IF('III. New Locations'!AC1634 &gt;= 0, IF('III. New Locations'!AC1634 &lt;=1, 0,$C1635),$C1635), $C1635)</f>
        <v>0</v>
      </c>
    </row>
    <row r="1636" spans="1:29" x14ac:dyDescent="0.25">
      <c r="A1636">
        <f>'III. New Locations'!A1635</f>
        <v>1633</v>
      </c>
      <c r="C1636" s="4">
        <f>IF(LEN('III. New Locations'!C1635) &gt; 2, 1, 0)</f>
        <v>0</v>
      </c>
      <c r="E1636">
        <f>IF(LEN('III. New Locations'!E1635) = 2, IF('III. New Locations'!E1635 = "--", $C1636, 0), $C1636)</f>
        <v>0</v>
      </c>
      <c r="F1636">
        <f>IF(LEN('III. New Locations'!F1635) &gt; 4, 0, $C1636)</f>
        <v>0</v>
      </c>
      <c r="G1636">
        <f>IF(ISNUMBER('III. New Locations'!G1635) = TRUE, 0, $C1636)</f>
        <v>0</v>
      </c>
      <c r="H1636">
        <f>IF(ISNUMBER('III. New Locations'!H1635) = TRUE, 0, $C1636)</f>
        <v>0</v>
      </c>
      <c r="I1636">
        <f>IF(ISNUMBER('III. New Locations'!I1635) = TRUE, 0, $C1636)</f>
        <v>0</v>
      </c>
      <c r="J1636">
        <f>IF(ISNUMBER('III. New Locations'!J1635) = TRUE, 0, $C1636)</f>
        <v>0</v>
      </c>
      <c r="K1636">
        <f>IF(ISNUMBER('III. New Locations'!K1635) = TRUE, 0,$C1636)</f>
        <v>0</v>
      </c>
      <c r="M1636">
        <f>IF(ISNUMBER('III. New Locations'!M1635) = TRUE, 0,$C1636)</f>
        <v>0</v>
      </c>
      <c r="O1636">
        <f>IF(ISNUMBER('III. New Locations'!O1635) = TRUE, 0, $C1636)</f>
        <v>0</v>
      </c>
      <c r="P1636">
        <f>IF(ISNUMBER('III. New Locations'!P1635) = TRUE, 0, $C1636)</f>
        <v>0</v>
      </c>
      <c r="Q1636">
        <f>IF(ISNUMBER('III. New Locations'!Q1635) = TRUE, 0, $C1636)</f>
        <v>0</v>
      </c>
      <c r="R1636">
        <f>IF(ISNUMBER('III. New Locations'!R1635) = TRUE, IF('III. New Locations'!R1635 &gt;= 0, IF('III. New Locations'!R1635 &lt;=1, 0, $C1636),$C1636),$C1636)</f>
        <v>0</v>
      </c>
      <c r="S1636">
        <f>IF(ISNUMBER('III. New Locations'!S1635) = TRUE, IF('III. New Locations'!S1635 &gt;= 0, IF('III. New Locations'!S1635 &lt;=1, 0, $C1636), $C1636), $C1636)</f>
        <v>0</v>
      </c>
      <c r="T1636">
        <f>IF('III. New Locations'!T1635 = "-Unknown-", $C1636, 0)</f>
        <v>0</v>
      </c>
      <c r="U1636">
        <f>IF(LEN('III. New Locations'!U1635)&gt;1, 0, IF(T1636 = 0, 0, $C1636))</f>
        <v>0</v>
      </c>
      <c r="V1636">
        <f>IF('III. New Locations'!V1635 = "Unknown", $C1636, 0)</f>
        <v>0</v>
      </c>
      <c r="W1636">
        <f>IF(LEN('III. New Locations'!W1635)&gt;1, 0, IF(V1636 = 0, 0, $C1636))</f>
        <v>0</v>
      </c>
      <c r="X1636" t="str">
        <f>'III. New Locations'!X1635</f>
        <v>Unknown</v>
      </c>
      <c r="Y1636">
        <f>IF(ISNUMBER('III. New Locations'!Y1635) = TRUE, IF('III. New Locations'!Y1635 &gt;= 1400, IF('III. New Locations'!Y1635 &lt;=2100, 0, $C1636), $C1636), $C1636)</f>
        <v>0</v>
      </c>
      <c r="Z1636">
        <f>IF(ISNUMBER('III. New Locations'!Z1635) = TRUE, IF('III. New Locations'!Z1635 &gt;= 1400, IF('III. New Locations'!Z1635 &lt;=2100, 0, $C1636), $C1636), $C1636)</f>
        <v>0</v>
      </c>
      <c r="AA1636">
        <f>IF(ISNUMBER('III. New Locations'!AA1635) = TRUE, IF('III. New Locations'!AA1635 &gt;= 1400, IF('III. New Locations'!AA1635 &lt;=2100, 0, $C1636), $C1636), $C1636)</f>
        <v>0</v>
      </c>
      <c r="AC1636">
        <f>IF(ISNUMBER('III. New Locations'!AC1635) = TRUE, IF('III. New Locations'!AC1635 &gt;= 0, IF('III. New Locations'!AC1635 &lt;=1, 0,$C1636),$C1636), $C1636)</f>
        <v>0</v>
      </c>
    </row>
    <row r="1637" spans="1:29" x14ac:dyDescent="0.25">
      <c r="A1637">
        <f>'III. New Locations'!A1636</f>
        <v>1634</v>
      </c>
      <c r="C1637" s="4">
        <f>IF(LEN('III. New Locations'!C1636) &gt; 2, 1, 0)</f>
        <v>0</v>
      </c>
      <c r="E1637">
        <f>IF(LEN('III. New Locations'!E1636) = 2, IF('III. New Locations'!E1636 = "--", $C1637, 0), $C1637)</f>
        <v>0</v>
      </c>
      <c r="F1637">
        <f>IF(LEN('III. New Locations'!F1636) &gt; 4, 0, $C1637)</f>
        <v>0</v>
      </c>
      <c r="G1637">
        <f>IF(ISNUMBER('III. New Locations'!G1636) = TRUE, 0, $C1637)</f>
        <v>0</v>
      </c>
      <c r="H1637">
        <f>IF(ISNUMBER('III. New Locations'!H1636) = TRUE, 0, $C1637)</f>
        <v>0</v>
      </c>
      <c r="I1637">
        <f>IF(ISNUMBER('III. New Locations'!I1636) = TRUE, 0, $C1637)</f>
        <v>0</v>
      </c>
      <c r="J1637">
        <f>IF(ISNUMBER('III. New Locations'!J1636) = TRUE, 0, $C1637)</f>
        <v>0</v>
      </c>
      <c r="K1637">
        <f>IF(ISNUMBER('III. New Locations'!K1636) = TRUE, 0,$C1637)</f>
        <v>0</v>
      </c>
      <c r="M1637">
        <f>IF(ISNUMBER('III. New Locations'!M1636) = TRUE, 0,$C1637)</f>
        <v>0</v>
      </c>
      <c r="O1637">
        <f>IF(ISNUMBER('III. New Locations'!O1636) = TRUE, 0, $C1637)</f>
        <v>0</v>
      </c>
      <c r="P1637">
        <f>IF(ISNUMBER('III. New Locations'!P1636) = TRUE, 0, $C1637)</f>
        <v>0</v>
      </c>
      <c r="Q1637">
        <f>IF(ISNUMBER('III. New Locations'!Q1636) = TRUE, 0, $C1637)</f>
        <v>0</v>
      </c>
      <c r="R1637">
        <f>IF(ISNUMBER('III. New Locations'!R1636) = TRUE, IF('III. New Locations'!R1636 &gt;= 0, IF('III. New Locations'!R1636 &lt;=1, 0, $C1637),$C1637),$C1637)</f>
        <v>0</v>
      </c>
      <c r="S1637">
        <f>IF(ISNUMBER('III. New Locations'!S1636) = TRUE, IF('III. New Locations'!S1636 &gt;= 0, IF('III. New Locations'!S1636 &lt;=1, 0, $C1637), $C1637), $C1637)</f>
        <v>0</v>
      </c>
      <c r="T1637">
        <f>IF('III. New Locations'!T1636 = "-Unknown-", $C1637, 0)</f>
        <v>0</v>
      </c>
      <c r="U1637">
        <f>IF(LEN('III. New Locations'!U1636)&gt;1, 0, IF(T1637 = 0, 0, $C1637))</f>
        <v>0</v>
      </c>
      <c r="V1637">
        <f>IF('III. New Locations'!V1636 = "Unknown", $C1637, 0)</f>
        <v>0</v>
      </c>
      <c r="W1637">
        <f>IF(LEN('III. New Locations'!W1636)&gt;1, 0, IF(V1637 = 0, 0, $C1637))</f>
        <v>0</v>
      </c>
      <c r="X1637" t="str">
        <f>'III. New Locations'!X1636</f>
        <v>Unknown</v>
      </c>
      <c r="Y1637">
        <f>IF(ISNUMBER('III. New Locations'!Y1636) = TRUE, IF('III. New Locations'!Y1636 &gt;= 1400, IF('III. New Locations'!Y1636 &lt;=2100, 0, $C1637), $C1637), $C1637)</f>
        <v>0</v>
      </c>
      <c r="Z1637">
        <f>IF(ISNUMBER('III. New Locations'!Z1636) = TRUE, IF('III. New Locations'!Z1636 &gt;= 1400, IF('III. New Locations'!Z1636 &lt;=2100, 0, $C1637), $C1637), $C1637)</f>
        <v>0</v>
      </c>
      <c r="AA1637">
        <f>IF(ISNUMBER('III. New Locations'!AA1636) = TRUE, IF('III. New Locations'!AA1636 &gt;= 1400, IF('III. New Locations'!AA1636 &lt;=2100, 0, $C1637), $C1637), $C1637)</f>
        <v>0</v>
      </c>
      <c r="AC1637">
        <f>IF(ISNUMBER('III. New Locations'!AC1636) = TRUE, IF('III. New Locations'!AC1636 &gt;= 0, IF('III. New Locations'!AC1636 &lt;=1, 0,$C1637),$C1637), $C1637)</f>
        <v>0</v>
      </c>
    </row>
    <row r="1638" spans="1:29" x14ac:dyDescent="0.25">
      <c r="A1638">
        <f>'III. New Locations'!A1637</f>
        <v>1635</v>
      </c>
      <c r="C1638" s="4">
        <f>IF(LEN('III. New Locations'!C1637) &gt; 2, 1, 0)</f>
        <v>0</v>
      </c>
      <c r="E1638">
        <f>IF(LEN('III. New Locations'!E1637) = 2, IF('III. New Locations'!E1637 = "--", $C1638, 0), $C1638)</f>
        <v>0</v>
      </c>
      <c r="F1638">
        <f>IF(LEN('III. New Locations'!F1637) &gt; 4, 0, $C1638)</f>
        <v>0</v>
      </c>
      <c r="G1638">
        <f>IF(ISNUMBER('III. New Locations'!G1637) = TRUE, 0, $C1638)</f>
        <v>0</v>
      </c>
      <c r="H1638">
        <f>IF(ISNUMBER('III. New Locations'!H1637) = TRUE, 0, $C1638)</f>
        <v>0</v>
      </c>
      <c r="I1638">
        <f>IF(ISNUMBER('III. New Locations'!I1637) = TRUE, 0, $C1638)</f>
        <v>0</v>
      </c>
      <c r="J1638">
        <f>IF(ISNUMBER('III. New Locations'!J1637) = TRUE, 0, $C1638)</f>
        <v>0</v>
      </c>
      <c r="K1638">
        <f>IF(ISNUMBER('III. New Locations'!K1637) = TRUE, 0,$C1638)</f>
        <v>0</v>
      </c>
      <c r="M1638">
        <f>IF(ISNUMBER('III. New Locations'!M1637) = TRUE, 0,$C1638)</f>
        <v>0</v>
      </c>
      <c r="O1638">
        <f>IF(ISNUMBER('III. New Locations'!O1637) = TRUE, 0, $C1638)</f>
        <v>0</v>
      </c>
      <c r="P1638">
        <f>IF(ISNUMBER('III. New Locations'!P1637) = TRUE, 0, $C1638)</f>
        <v>0</v>
      </c>
      <c r="Q1638">
        <f>IF(ISNUMBER('III. New Locations'!Q1637) = TRUE, 0, $C1638)</f>
        <v>0</v>
      </c>
      <c r="R1638">
        <f>IF(ISNUMBER('III. New Locations'!R1637) = TRUE, IF('III. New Locations'!R1637 &gt;= 0, IF('III. New Locations'!R1637 &lt;=1, 0, $C1638),$C1638),$C1638)</f>
        <v>0</v>
      </c>
      <c r="S1638">
        <f>IF(ISNUMBER('III. New Locations'!S1637) = TRUE, IF('III. New Locations'!S1637 &gt;= 0, IF('III. New Locations'!S1637 &lt;=1, 0, $C1638), $C1638), $C1638)</f>
        <v>0</v>
      </c>
      <c r="T1638">
        <f>IF('III. New Locations'!T1637 = "-Unknown-", $C1638, 0)</f>
        <v>0</v>
      </c>
      <c r="U1638">
        <f>IF(LEN('III. New Locations'!U1637)&gt;1, 0, IF(T1638 = 0, 0, $C1638))</f>
        <v>0</v>
      </c>
      <c r="V1638">
        <f>IF('III. New Locations'!V1637 = "Unknown", $C1638, 0)</f>
        <v>0</v>
      </c>
      <c r="W1638">
        <f>IF(LEN('III. New Locations'!W1637)&gt;1, 0, IF(V1638 = 0, 0, $C1638))</f>
        <v>0</v>
      </c>
      <c r="X1638" t="str">
        <f>'III. New Locations'!X1637</f>
        <v>Unknown</v>
      </c>
      <c r="Y1638">
        <f>IF(ISNUMBER('III. New Locations'!Y1637) = TRUE, IF('III. New Locations'!Y1637 &gt;= 1400, IF('III. New Locations'!Y1637 &lt;=2100, 0, $C1638), $C1638), $C1638)</f>
        <v>0</v>
      </c>
      <c r="Z1638">
        <f>IF(ISNUMBER('III. New Locations'!Z1637) = TRUE, IF('III. New Locations'!Z1637 &gt;= 1400, IF('III. New Locations'!Z1637 &lt;=2100, 0, $C1638), $C1638), $C1638)</f>
        <v>0</v>
      </c>
      <c r="AA1638">
        <f>IF(ISNUMBER('III. New Locations'!AA1637) = TRUE, IF('III. New Locations'!AA1637 &gt;= 1400, IF('III. New Locations'!AA1637 &lt;=2100, 0, $C1638), $C1638), $C1638)</f>
        <v>0</v>
      </c>
      <c r="AC1638">
        <f>IF(ISNUMBER('III. New Locations'!AC1637) = TRUE, IF('III. New Locations'!AC1637 &gt;= 0, IF('III. New Locations'!AC1637 &lt;=1, 0,$C1638),$C1638), $C1638)</f>
        <v>0</v>
      </c>
    </row>
    <row r="1639" spans="1:29" x14ac:dyDescent="0.25">
      <c r="A1639">
        <f>'III. New Locations'!A1638</f>
        <v>1636</v>
      </c>
      <c r="C1639" s="4">
        <f>IF(LEN('III. New Locations'!C1638) &gt; 2, 1, 0)</f>
        <v>0</v>
      </c>
      <c r="E1639">
        <f>IF(LEN('III. New Locations'!E1638) = 2, IF('III. New Locations'!E1638 = "--", $C1639, 0), $C1639)</f>
        <v>0</v>
      </c>
      <c r="F1639">
        <f>IF(LEN('III. New Locations'!F1638) &gt; 4, 0, $C1639)</f>
        <v>0</v>
      </c>
      <c r="G1639">
        <f>IF(ISNUMBER('III. New Locations'!G1638) = TRUE, 0, $C1639)</f>
        <v>0</v>
      </c>
      <c r="H1639">
        <f>IF(ISNUMBER('III. New Locations'!H1638) = TRUE, 0, $C1639)</f>
        <v>0</v>
      </c>
      <c r="I1639">
        <f>IF(ISNUMBER('III. New Locations'!I1638) = TRUE, 0, $C1639)</f>
        <v>0</v>
      </c>
      <c r="J1639">
        <f>IF(ISNUMBER('III. New Locations'!J1638) = TRUE, 0, $C1639)</f>
        <v>0</v>
      </c>
      <c r="K1639">
        <f>IF(ISNUMBER('III. New Locations'!K1638) = TRUE, 0,$C1639)</f>
        <v>0</v>
      </c>
      <c r="M1639">
        <f>IF(ISNUMBER('III. New Locations'!M1638) = TRUE, 0,$C1639)</f>
        <v>0</v>
      </c>
      <c r="O1639">
        <f>IF(ISNUMBER('III. New Locations'!O1638) = TRUE, 0, $C1639)</f>
        <v>0</v>
      </c>
      <c r="P1639">
        <f>IF(ISNUMBER('III. New Locations'!P1638) = TRUE, 0, $C1639)</f>
        <v>0</v>
      </c>
      <c r="Q1639">
        <f>IF(ISNUMBER('III. New Locations'!Q1638) = TRUE, 0, $C1639)</f>
        <v>0</v>
      </c>
      <c r="R1639">
        <f>IF(ISNUMBER('III. New Locations'!R1638) = TRUE, IF('III. New Locations'!R1638 &gt;= 0, IF('III. New Locations'!R1638 &lt;=1, 0, $C1639),$C1639),$C1639)</f>
        <v>0</v>
      </c>
      <c r="S1639">
        <f>IF(ISNUMBER('III. New Locations'!S1638) = TRUE, IF('III. New Locations'!S1638 &gt;= 0, IF('III. New Locations'!S1638 &lt;=1, 0, $C1639), $C1639), $C1639)</f>
        <v>0</v>
      </c>
      <c r="T1639">
        <f>IF('III. New Locations'!T1638 = "-Unknown-", $C1639, 0)</f>
        <v>0</v>
      </c>
      <c r="U1639">
        <f>IF(LEN('III. New Locations'!U1638)&gt;1, 0, IF(T1639 = 0, 0, $C1639))</f>
        <v>0</v>
      </c>
      <c r="V1639">
        <f>IF('III. New Locations'!V1638 = "Unknown", $C1639, 0)</f>
        <v>0</v>
      </c>
      <c r="W1639">
        <f>IF(LEN('III. New Locations'!W1638)&gt;1, 0, IF(V1639 = 0, 0, $C1639))</f>
        <v>0</v>
      </c>
      <c r="X1639" t="str">
        <f>'III. New Locations'!X1638</f>
        <v>Unknown</v>
      </c>
      <c r="Y1639">
        <f>IF(ISNUMBER('III. New Locations'!Y1638) = TRUE, IF('III. New Locations'!Y1638 &gt;= 1400, IF('III. New Locations'!Y1638 &lt;=2100, 0, $C1639), $C1639), $C1639)</f>
        <v>0</v>
      </c>
      <c r="Z1639">
        <f>IF(ISNUMBER('III. New Locations'!Z1638) = TRUE, IF('III. New Locations'!Z1638 &gt;= 1400, IF('III. New Locations'!Z1638 &lt;=2100, 0, $C1639), $C1639), $C1639)</f>
        <v>0</v>
      </c>
      <c r="AA1639">
        <f>IF(ISNUMBER('III. New Locations'!AA1638) = TRUE, IF('III. New Locations'!AA1638 &gt;= 1400, IF('III. New Locations'!AA1638 &lt;=2100, 0, $C1639), $C1639), $C1639)</f>
        <v>0</v>
      </c>
      <c r="AC1639">
        <f>IF(ISNUMBER('III. New Locations'!AC1638) = TRUE, IF('III. New Locations'!AC1638 &gt;= 0, IF('III. New Locations'!AC1638 &lt;=1, 0,$C1639),$C1639), $C1639)</f>
        <v>0</v>
      </c>
    </row>
    <row r="1640" spans="1:29" x14ac:dyDescent="0.25">
      <c r="A1640">
        <f>'III. New Locations'!A1639</f>
        <v>1637</v>
      </c>
      <c r="C1640" s="4">
        <f>IF(LEN('III. New Locations'!C1639) &gt; 2, 1, 0)</f>
        <v>0</v>
      </c>
      <c r="E1640">
        <f>IF(LEN('III. New Locations'!E1639) = 2, IF('III. New Locations'!E1639 = "--", $C1640, 0), $C1640)</f>
        <v>0</v>
      </c>
      <c r="F1640">
        <f>IF(LEN('III. New Locations'!F1639) &gt; 4, 0, $C1640)</f>
        <v>0</v>
      </c>
      <c r="G1640">
        <f>IF(ISNUMBER('III. New Locations'!G1639) = TRUE, 0, $C1640)</f>
        <v>0</v>
      </c>
      <c r="H1640">
        <f>IF(ISNUMBER('III. New Locations'!H1639) = TRUE, 0, $C1640)</f>
        <v>0</v>
      </c>
      <c r="I1640">
        <f>IF(ISNUMBER('III. New Locations'!I1639) = TRUE, 0, $C1640)</f>
        <v>0</v>
      </c>
      <c r="J1640">
        <f>IF(ISNUMBER('III. New Locations'!J1639) = TRUE, 0, $C1640)</f>
        <v>0</v>
      </c>
      <c r="K1640">
        <f>IF(ISNUMBER('III. New Locations'!K1639) = TRUE, 0,$C1640)</f>
        <v>0</v>
      </c>
      <c r="M1640">
        <f>IF(ISNUMBER('III. New Locations'!M1639) = TRUE, 0,$C1640)</f>
        <v>0</v>
      </c>
      <c r="O1640">
        <f>IF(ISNUMBER('III. New Locations'!O1639) = TRUE, 0, $C1640)</f>
        <v>0</v>
      </c>
      <c r="P1640">
        <f>IF(ISNUMBER('III. New Locations'!P1639) = TRUE, 0, $C1640)</f>
        <v>0</v>
      </c>
      <c r="Q1640">
        <f>IF(ISNUMBER('III. New Locations'!Q1639) = TRUE, 0, $C1640)</f>
        <v>0</v>
      </c>
      <c r="R1640">
        <f>IF(ISNUMBER('III. New Locations'!R1639) = TRUE, IF('III. New Locations'!R1639 &gt;= 0, IF('III. New Locations'!R1639 &lt;=1, 0, $C1640),$C1640),$C1640)</f>
        <v>0</v>
      </c>
      <c r="S1640">
        <f>IF(ISNUMBER('III. New Locations'!S1639) = TRUE, IF('III. New Locations'!S1639 &gt;= 0, IF('III. New Locations'!S1639 &lt;=1, 0, $C1640), $C1640), $C1640)</f>
        <v>0</v>
      </c>
      <c r="T1640">
        <f>IF('III. New Locations'!T1639 = "-Unknown-", $C1640, 0)</f>
        <v>0</v>
      </c>
      <c r="U1640">
        <f>IF(LEN('III. New Locations'!U1639)&gt;1, 0, IF(T1640 = 0, 0, $C1640))</f>
        <v>0</v>
      </c>
      <c r="V1640">
        <f>IF('III. New Locations'!V1639 = "Unknown", $C1640, 0)</f>
        <v>0</v>
      </c>
      <c r="W1640">
        <f>IF(LEN('III. New Locations'!W1639)&gt;1, 0, IF(V1640 = 0, 0, $C1640))</f>
        <v>0</v>
      </c>
      <c r="X1640" t="str">
        <f>'III. New Locations'!X1639</f>
        <v>Unknown</v>
      </c>
      <c r="Y1640">
        <f>IF(ISNUMBER('III. New Locations'!Y1639) = TRUE, IF('III. New Locations'!Y1639 &gt;= 1400, IF('III. New Locations'!Y1639 &lt;=2100, 0, $C1640), $C1640), $C1640)</f>
        <v>0</v>
      </c>
      <c r="Z1640">
        <f>IF(ISNUMBER('III. New Locations'!Z1639) = TRUE, IF('III. New Locations'!Z1639 &gt;= 1400, IF('III. New Locations'!Z1639 &lt;=2100, 0, $C1640), $C1640), $C1640)</f>
        <v>0</v>
      </c>
      <c r="AA1640">
        <f>IF(ISNUMBER('III. New Locations'!AA1639) = TRUE, IF('III. New Locations'!AA1639 &gt;= 1400, IF('III. New Locations'!AA1639 &lt;=2100, 0, $C1640), $C1640), $C1640)</f>
        <v>0</v>
      </c>
      <c r="AC1640">
        <f>IF(ISNUMBER('III. New Locations'!AC1639) = TRUE, IF('III. New Locations'!AC1639 &gt;= 0, IF('III. New Locations'!AC1639 &lt;=1, 0,$C1640),$C1640), $C1640)</f>
        <v>0</v>
      </c>
    </row>
    <row r="1641" spans="1:29" x14ac:dyDescent="0.25">
      <c r="A1641">
        <f>'III. New Locations'!A1640</f>
        <v>1638</v>
      </c>
      <c r="C1641" s="4">
        <f>IF(LEN('III. New Locations'!C1640) &gt; 2, 1, 0)</f>
        <v>0</v>
      </c>
      <c r="E1641">
        <f>IF(LEN('III. New Locations'!E1640) = 2, IF('III. New Locations'!E1640 = "--", $C1641, 0), $C1641)</f>
        <v>0</v>
      </c>
      <c r="F1641">
        <f>IF(LEN('III. New Locations'!F1640) &gt; 4, 0, $C1641)</f>
        <v>0</v>
      </c>
      <c r="G1641">
        <f>IF(ISNUMBER('III. New Locations'!G1640) = TRUE, 0, $C1641)</f>
        <v>0</v>
      </c>
      <c r="H1641">
        <f>IF(ISNUMBER('III. New Locations'!H1640) = TRUE, 0, $C1641)</f>
        <v>0</v>
      </c>
      <c r="I1641">
        <f>IF(ISNUMBER('III. New Locations'!I1640) = TRUE, 0, $C1641)</f>
        <v>0</v>
      </c>
      <c r="J1641">
        <f>IF(ISNUMBER('III. New Locations'!J1640) = TRUE, 0, $C1641)</f>
        <v>0</v>
      </c>
      <c r="K1641">
        <f>IF(ISNUMBER('III. New Locations'!K1640) = TRUE, 0,$C1641)</f>
        <v>0</v>
      </c>
      <c r="M1641">
        <f>IF(ISNUMBER('III. New Locations'!M1640) = TRUE, 0,$C1641)</f>
        <v>0</v>
      </c>
      <c r="O1641">
        <f>IF(ISNUMBER('III. New Locations'!O1640) = TRUE, 0, $C1641)</f>
        <v>0</v>
      </c>
      <c r="P1641">
        <f>IF(ISNUMBER('III. New Locations'!P1640) = TRUE, 0, $C1641)</f>
        <v>0</v>
      </c>
      <c r="Q1641">
        <f>IF(ISNUMBER('III. New Locations'!Q1640) = TRUE, 0, $C1641)</f>
        <v>0</v>
      </c>
      <c r="R1641">
        <f>IF(ISNUMBER('III. New Locations'!R1640) = TRUE, IF('III. New Locations'!R1640 &gt;= 0, IF('III. New Locations'!R1640 &lt;=1, 0, $C1641),$C1641),$C1641)</f>
        <v>0</v>
      </c>
      <c r="S1641">
        <f>IF(ISNUMBER('III. New Locations'!S1640) = TRUE, IF('III. New Locations'!S1640 &gt;= 0, IF('III. New Locations'!S1640 &lt;=1, 0, $C1641), $C1641), $C1641)</f>
        <v>0</v>
      </c>
      <c r="T1641">
        <f>IF('III. New Locations'!T1640 = "-Unknown-", $C1641, 0)</f>
        <v>0</v>
      </c>
      <c r="U1641">
        <f>IF(LEN('III. New Locations'!U1640)&gt;1, 0, IF(T1641 = 0, 0, $C1641))</f>
        <v>0</v>
      </c>
      <c r="V1641">
        <f>IF('III. New Locations'!V1640 = "Unknown", $C1641, 0)</f>
        <v>0</v>
      </c>
      <c r="W1641">
        <f>IF(LEN('III. New Locations'!W1640)&gt;1, 0, IF(V1641 = 0, 0, $C1641))</f>
        <v>0</v>
      </c>
      <c r="X1641" t="str">
        <f>'III. New Locations'!X1640</f>
        <v>Unknown</v>
      </c>
      <c r="Y1641">
        <f>IF(ISNUMBER('III. New Locations'!Y1640) = TRUE, IF('III. New Locations'!Y1640 &gt;= 1400, IF('III. New Locations'!Y1640 &lt;=2100, 0, $C1641), $C1641), $C1641)</f>
        <v>0</v>
      </c>
      <c r="Z1641">
        <f>IF(ISNUMBER('III. New Locations'!Z1640) = TRUE, IF('III. New Locations'!Z1640 &gt;= 1400, IF('III. New Locations'!Z1640 &lt;=2100, 0, $C1641), $C1641), $C1641)</f>
        <v>0</v>
      </c>
      <c r="AA1641">
        <f>IF(ISNUMBER('III. New Locations'!AA1640) = TRUE, IF('III. New Locations'!AA1640 &gt;= 1400, IF('III. New Locations'!AA1640 &lt;=2100, 0, $C1641), $C1641), $C1641)</f>
        <v>0</v>
      </c>
      <c r="AC1641">
        <f>IF(ISNUMBER('III. New Locations'!AC1640) = TRUE, IF('III. New Locations'!AC1640 &gt;= 0, IF('III. New Locations'!AC1640 &lt;=1, 0,$C1641),$C1641), $C1641)</f>
        <v>0</v>
      </c>
    </row>
    <row r="1642" spans="1:29" x14ac:dyDescent="0.25">
      <c r="A1642">
        <f>'III. New Locations'!A1641</f>
        <v>1639</v>
      </c>
      <c r="C1642" s="4">
        <f>IF(LEN('III. New Locations'!C1641) &gt; 2, 1, 0)</f>
        <v>0</v>
      </c>
      <c r="E1642">
        <f>IF(LEN('III. New Locations'!E1641) = 2, IF('III. New Locations'!E1641 = "--", $C1642, 0), $C1642)</f>
        <v>0</v>
      </c>
      <c r="F1642">
        <f>IF(LEN('III. New Locations'!F1641) &gt; 4, 0, $C1642)</f>
        <v>0</v>
      </c>
      <c r="G1642">
        <f>IF(ISNUMBER('III. New Locations'!G1641) = TRUE, 0, $C1642)</f>
        <v>0</v>
      </c>
      <c r="H1642">
        <f>IF(ISNUMBER('III. New Locations'!H1641) = TRUE, 0, $C1642)</f>
        <v>0</v>
      </c>
      <c r="I1642">
        <f>IF(ISNUMBER('III. New Locations'!I1641) = TRUE, 0, $C1642)</f>
        <v>0</v>
      </c>
      <c r="J1642">
        <f>IF(ISNUMBER('III. New Locations'!J1641) = TRUE, 0, $C1642)</f>
        <v>0</v>
      </c>
      <c r="K1642">
        <f>IF(ISNUMBER('III. New Locations'!K1641) = TRUE, 0,$C1642)</f>
        <v>0</v>
      </c>
      <c r="M1642">
        <f>IF(ISNUMBER('III. New Locations'!M1641) = TRUE, 0,$C1642)</f>
        <v>0</v>
      </c>
      <c r="O1642">
        <f>IF(ISNUMBER('III. New Locations'!O1641) = TRUE, 0, $C1642)</f>
        <v>0</v>
      </c>
      <c r="P1642">
        <f>IF(ISNUMBER('III. New Locations'!P1641) = TRUE, 0, $C1642)</f>
        <v>0</v>
      </c>
      <c r="Q1642">
        <f>IF(ISNUMBER('III. New Locations'!Q1641) = TRUE, 0, $C1642)</f>
        <v>0</v>
      </c>
      <c r="R1642">
        <f>IF(ISNUMBER('III. New Locations'!R1641) = TRUE, IF('III. New Locations'!R1641 &gt;= 0, IF('III. New Locations'!R1641 &lt;=1, 0, $C1642),$C1642),$C1642)</f>
        <v>0</v>
      </c>
      <c r="S1642">
        <f>IF(ISNUMBER('III. New Locations'!S1641) = TRUE, IF('III. New Locations'!S1641 &gt;= 0, IF('III. New Locations'!S1641 &lt;=1, 0, $C1642), $C1642), $C1642)</f>
        <v>0</v>
      </c>
      <c r="T1642">
        <f>IF('III. New Locations'!T1641 = "-Unknown-", $C1642, 0)</f>
        <v>0</v>
      </c>
      <c r="U1642">
        <f>IF(LEN('III. New Locations'!U1641)&gt;1, 0, IF(T1642 = 0, 0, $C1642))</f>
        <v>0</v>
      </c>
      <c r="V1642">
        <f>IF('III. New Locations'!V1641 = "Unknown", $C1642, 0)</f>
        <v>0</v>
      </c>
      <c r="W1642">
        <f>IF(LEN('III. New Locations'!W1641)&gt;1, 0, IF(V1642 = 0, 0, $C1642))</f>
        <v>0</v>
      </c>
      <c r="X1642" t="str">
        <f>'III. New Locations'!X1641</f>
        <v>Unknown</v>
      </c>
      <c r="Y1642">
        <f>IF(ISNUMBER('III. New Locations'!Y1641) = TRUE, IF('III. New Locations'!Y1641 &gt;= 1400, IF('III. New Locations'!Y1641 &lt;=2100, 0, $C1642), $C1642), $C1642)</f>
        <v>0</v>
      </c>
      <c r="Z1642">
        <f>IF(ISNUMBER('III. New Locations'!Z1641) = TRUE, IF('III. New Locations'!Z1641 &gt;= 1400, IF('III. New Locations'!Z1641 &lt;=2100, 0, $C1642), $C1642), $C1642)</f>
        <v>0</v>
      </c>
      <c r="AA1642">
        <f>IF(ISNUMBER('III. New Locations'!AA1641) = TRUE, IF('III. New Locations'!AA1641 &gt;= 1400, IF('III. New Locations'!AA1641 &lt;=2100, 0, $C1642), $C1642), $C1642)</f>
        <v>0</v>
      </c>
      <c r="AC1642">
        <f>IF(ISNUMBER('III. New Locations'!AC1641) = TRUE, IF('III. New Locations'!AC1641 &gt;= 0, IF('III. New Locations'!AC1641 &lt;=1, 0,$C1642),$C1642), $C1642)</f>
        <v>0</v>
      </c>
    </row>
    <row r="1643" spans="1:29" x14ac:dyDescent="0.25">
      <c r="A1643">
        <f>'III. New Locations'!A1642</f>
        <v>1640</v>
      </c>
      <c r="C1643" s="4">
        <f>IF(LEN('III. New Locations'!C1642) &gt; 2, 1, 0)</f>
        <v>0</v>
      </c>
      <c r="E1643">
        <f>IF(LEN('III. New Locations'!E1642) = 2, IF('III. New Locations'!E1642 = "--", $C1643, 0), $C1643)</f>
        <v>0</v>
      </c>
      <c r="F1643">
        <f>IF(LEN('III. New Locations'!F1642) &gt; 4, 0, $C1643)</f>
        <v>0</v>
      </c>
      <c r="G1643">
        <f>IF(ISNUMBER('III. New Locations'!G1642) = TRUE, 0, $C1643)</f>
        <v>0</v>
      </c>
      <c r="H1643">
        <f>IF(ISNUMBER('III. New Locations'!H1642) = TRUE, 0, $C1643)</f>
        <v>0</v>
      </c>
      <c r="I1643">
        <f>IF(ISNUMBER('III. New Locations'!I1642) = TRUE, 0, $C1643)</f>
        <v>0</v>
      </c>
      <c r="J1643">
        <f>IF(ISNUMBER('III. New Locations'!J1642) = TRUE, 0, $C1643)</f>
        <v>0</v>
      </c>
      <c r="K1643">
        <f>IF(ISNUMBER('III. New Locations'!K1642) = TRUE, 0,$C1643)</f>
        <v>0</v>
      </c>
      <c r="M1643">
        <f>IF(ISNUMBER('III. New Locations'!M1642) = TRUE, 0,$C1643)</f>
        <v>0</v>
      </c>
      <c r="O1643">
        <f>IF(ISNUMBER('III. New Locations'!O1642) = TRUE, 0, $C1643)</f>
        <v>0</v>
      </c>
      <c r="P1643">
        <f>IF(ISNUMBER('III. New Locations'!P1642) = TRUE, 0, $C1643)</f>
        <v>0</v>
      </c>
      <c r="Q1643">
        <f>IF(ISNUMBER('III. New Locations'!Q1642) = TRUE, 0, $C1643)</f>
        <v>0</v>
      </c>
      <c r="R1643">
        <f>IF(ISNUMBER('III. New Locations'!R1642) = TRUE, IF('III. New Locations'!R1642 &gt;= 0, IF('III. New Locations'!R1642 &lt;=1, 0, $C1643),$C1643),$C1643)</f>
        <v>0</v>
      </c>
      <c r="S1643">
        <f>IF(ISNUMBER('III. New Locations'!S1642) = TRUE, IF('III. New Locations'!S1642 &gt;= 0, IF('III. New Locations'!S1642 &lt;=1, 0, $C1643), $C1643), $C1643)</f>
        <v>0</v>
      </c>
      <c r="T1643">
        <f>IF('III. New Locations'!T1642 = "-Unknown-", $C1643, 0)</f>
        <v>0</v>
      </c>
      <c r="U1643">
        <f>IF(LEN('III. New Locations'!U1642)&gt;1, 0, IF(T1643 = 0, 0, $C1643))</f>
        <v>0</v>
      </c>
      <c r="V1643">
        <f>IF('III. New Locations'!V1642 = "Unknown", $C1643, 0)</f>
        <v>0</v>
      </c>
      <c r="W1643">
        <f>IF(LEN('III. New Locations'!W1642)&gt;1, 0, IF(V1643 = 0, 0, $C1643))</f>
        <v>0</v>
      </c>
      <c r="X1643" t="str">
        <f>'III. New Locations'!X1642</f>
        <v>Unknown</v>
      </c>
      <c r="Y1643">
        <f>IF(ISNUMBER('III. New Locations'!Y1642) = TRUE, IF('III. New Locations'!Y1642 &gt;= 1400, IF('III. New Locations'!Y1642 &lt;=2100, 0, $C1643), $C1643), $C1643)</f>
        <v>0</v>
      </c>
      <c r="Z1643">
        <f>IF(ISNUMBER('III. New Locations'!Z1642) = TRUE, IF('III. New Locations'!Z1642 &gt;= 1400, IF('III. New Locations'!Z1642 &lt;=2100, 0, $C1643), $C1643), $C1643)</f>
        <v>0</v>
      </c>
      <c r="AA1643">
        <f>IF(ISNUMBER('III. New Locations'!AA1642) = TRUE, IF('III. New Locations'!AA1642 &gt;= 1400, IF('III. New Locations'!AA1642 &lt;=2100, 0, $C1643), $C1643), $C1643)</f>
        <v>0</v>
      </c>
      <c r="AC1643">
        <f>IF(ISNUMBER('III. New Locations'!AC1642) = TRUE, IF('III. New Locations'!AC1642 &gt;= 0, IF('III. New Locations'!AC1642 &lt;=1, 0,$C1643),$C1643), $C1643)</f>
        <v>0</v>
      </c>
    </row>
    <row r="1644" spans="1:29" x14ac:dyDescent="0.25">
      <c r="A1644">
        <f>'III. New Locations'!A1643</f>
        <v>1641</v>
      </c>
      <c r="C1644" s="4">
        <f>IF(LEN('III. New Locations'!C1643) &gt; 2, 1, 0)</f>
        <v>0</v>
      </c>
      <c r="E1644">
        <f>IF(LEN('III. New Locations'!E1643) = 2, IF('III. New Locations'!E1643 = "--", $C1644, 0), $C1644)</f>
        <v>0</v>
      </c>
      <c r="F1644">
        <f>IF(LEN('III. New Locations'!F1643) &gt; 4, 0, $C1644)</f>
        <v>0</v>
      </c>
      <c r="G1644">
        <f>IF(ISNUMBER('III. New Locations'!G1643) = TRUE, 0, $C1644)</f>
        <v>0</v>
      </c>
      <c r="H1644">
        <f>IF(ISNUMBER('III. New Locations'!H1643) = TRUE, 0, $C1644)</f>
        <v>0</v>
      </c>
      <c r="I1644">
        <f>IF(ISNUMBER('III. New Locations'!I1643) = TRUE, 0, $C1644)</f>
        <v>0</v>
      </c>
      <c r="J1644">
        <f>IF(ISNUMBER('III. New Locations'!J1643) = TRUE, 0, $C1644)</f>
        <v>0</v>
      </c>
      <c r="K1644">
        <f>IF(ISNUMBER('III. New Locations'!K1643) = TRUE, 0,$C1644)</f>
        <v>0</v>
      </c>
      <c r="M1644">
        <f>IF(ISNUMBER('III. New Locations'!M1643) = TRUE, 0,$C1644)</f>
        <v>0</v>
      </c>
      <c r="O1644">
        <f>IF(ISNUMBER('III. New Locations'!O1643) = TRUE, 0, $C1644)</f>
        <v>0</v>
      </c>
      <c r="P1644">
        <f>IF(ISNUMBER('III. New Locations'!P1643) = TRUE, 0, $C1644)</f>
        <v>0</v>
      </c>
      <c r="Q1644">
        <f>IF(ISNUMBER('III. New Locations'!Q1643) = TRUE, 0, $C1644)</f>
        <v>0</v>
      </c>
      <c r="R1644">
        <f>IF(ISNUMBER('III. New Locations'!R1643) = TRUE, IF('III. New Locations'!R1643 &gt;= 0, IF('III. New Locations'!R1643 &lt;=1, 0, $C1644),$C1644),$C1644)</f>
        <v>0</v>
      </c>
      <c r="S1644">
        <f>IF(ISNUMBER('III. New Locations'!S1643) = TRUE, IF('III. New Locations'!S1643 &gt;= 0, IF('III. New Locations'!S1643 &lt;=1, 0, $C1644), $C1644), $C1644)</f>
        <v>0</v>
      </c>
      <c r="T1644">
        <f>IF('III. New Locations'!T1643 = "-Unknown-", $C1644, 0)</f>
        <v>0</v>
      </c>
      <c r="U1644">
        <f>IF(LEN('III. New Locations'!U1643)&gt;1, 0, IF(T1644 = 0, 0, $C1644))</f>
        <v>0</v>
      </c>
      <c r="V1644">
        <f>IF('III. New Locations'!V1643 = "Unknown", $C1644, 0)</f>
        <v>0</v>
      </c>
      <c r="W1644">
        <f>IF(LEN('III. New Locations'!W1643)&gt;1, 0, IF(V1644 = 0, 0, $C1644))</f>
        <v>0</v>
      </c>
      <c r="X1644" t="str">
        <f>'III. New Locations'!X1643</f>
        <v>Unknown</v>
      </c>
      <c r="Y1644">
        <f>IF(ISNUMBER('III. New Locations'!Y1643) = TRUE, IF('III. New Locations'!Y1643 &gt;= 1400, IF('III. New Locations'!Y1643 &lt;=2100, 0, $C1644), $C1644), $C1644)</f>
        <v>0</v>
      </c>
      <c r="Z1644">
        <f>IF(ISNUMBER('III. New Locations'!Z1643) = TRUE, IF('III. New Locations'!Z1643 &gt;= 1400, IF('III. New Locations'!Z1643 &lt;=2100, 0, $C1644), $C1644), $C1644)</f>
        <v>0</v>
      </c>
      <c r="AA1644">
        <f>IF(ISNUMBER('III. New Locations'!AA1643) = TRUE, IF('III. New Locations'!AA1643 &gt;= 1400, IF('III. New Locations'!AA1643 &lt;=2100, 0, $C1644), $C1644), $C1644)</f>
        <v>0</v>
      </c>
      <c r="AC1644">
        <f>IF(ISNUMBER('III. New Locations'!AC1643) = TRUE, IF('III. New Locations'!AC1643 &gt;= 0, IF('III. New Locations'!AC1643 &lt;=1, 0,$C1644),$C1644), $C1644)</f>
        <v>0</v>
      </c>
    </row>
    <row r="1645" spans="1:29" x14ac:dyDescent="0.25">
      <c r="A1645">
        <f>'III. New Locations'!A1644</f>
        <v>1642</v>
      </c>
      <c r="C1645" s="4">
        <f>IF(LEN('III. New Locations'!C1644) &gt; 2, 1, 0)</f>
        <v>0</v>
      </c>
      <c r="E1645">
        <f>IF(LEN('III. New Locations'!E1644) = 2, IF('III. New Locations'!E1644 = "--", $C1645, 0), $C1645)</f>
        <v>0</v>
      </c>
      <c r="F1645">
        <f>IF(LEN('III. New Locations'!F1644) &gt; 4, 0, $C1645)</f>
        <v>0</v>
      </c>
      <c r="G1645">
        <f>IF(ISNUMBER('III. New Locations'!G1644) = TRUE, 0, $C1645)</f>
        <v>0</v>
      </c>
      <c r="H1645">
        <f>IF(ISNUMBER('III. New Locations'!H1644) = TRUE, 0, $C1645)</f>
        <v>0</v>
      </c>
      <c r="I1645">
        <f>IF(ISNUMBER('III. New Locations'!I1644) = TRUE, 0, $C1645)</f>
        <v>0</v>
      </c>
      <c r="J1645">
        <f>IF(ISNUMBER('III. New Locations'!J1644) = TRUE, 0, $C1645)</f>
        <v>0</v>
      </c>
      <c r="K1645">
        <f>IF(ISNUMBER('III. New Locations'!K1644) = TRUE, 0,$C1645)</f>
        <v>0</v>
      </c>
      <c r="M1645">
        <f>IF(ISNUMBER('III. New Locations'!M1644) = TRUE, 0,$C1645)</f>
        <v>0</v>
      </c>
      <c r="O1645">
        <f>IF(ISNUMBER('III. New Locations'!O1644) = TRUE, 0, $C1645)</f>
        <v>0</v>
      </c>
      <c r="P1645">
        <f>IF(ISNUMBER('III. New Locations'!P1644) = TRUE, 0, $C1645)</f>
        <v>0</v>
      </c>
      <c r="Q1645">
        <f>IF(ISNUMBER('III. New Locations'!Q1644) = TRUE, 0, $C1645)</f>
        <v>0</v>
      </c>
      <c r="R1645">
        <f>IF(ISNUMBER('III. New Locations'!R1644) = TRUE, IF('III. New Locations'!R1644 &gt;= 0, IF('III. New Locations'!R1644 &lt;=1, 0, $C1645),$C1645),$C1645)</f>
        <v>0</v>
      </c>
      <c r="S1645">
        <f>IF(ISNUMBER('III. New Locations'!S1644) = TRUE, IF('III. New Locations'!S1644 &gt;= 0, IF('III. New Locations'!S1644 &lt;=1, 0, $C1645), $C1645), $C1645)</f>
        <v>0</v>
      </c>
      <c r="T1645">
        <f>IF('III. New Locations'!T1644 = "-Unknown-", $C1645, 0)</f>
        <v>0</v>
      </c>
      <c r="U1645">
        <f>IF(LEN('III. New Locations'!U1644)&gt;1, 0, IF(T1645 = 0, 0, $C1645))</f>
        <v>0</v>
      </c>
      <c r="V1645">
        <f>IF('III. New Locations'!V1644 = "Unknown", $C1645, 0)</f>
        <v>0</v>
      </c>
      <c r="W1645">
        <f>IF(LEN('III. New Locations'!W1644)&gt;1, 0, IF(V1645 = 0, 0, $C1645))</f>
        <v>0</v>
      </c>
      <c r="X1645" t="str">
        <f>'III. New Locations'!X1644</f>
        <v>Unknown</v>
      </c>
      <c r="Y1645">
        <f>IF(ISNUMBER('III. New Locations'!Y1644) = TRUE, IF('III. New Locations'!Y1644 &gt;= 1400, IF('III. New Locations'!Y1644 &lt;=2100, 0, $C1645), $C1645), $C1645)</f>
        <v>0</v>
      </c>
      <c r="Z1645">
        <f>IF(ISNUMBER('III. New Locations'!Z1644) = TRUE, IF('III. New Locations'!Z1644 &gt;= 1400, IF('III. New Locations'!Z1644 &lt;=2100, 0, $C1645), $C1645), $C1645)</f>
        <v>0</v>
      </c>
      <c r="AA1645">
        <f>IF(ISNUMBER('III. New Locations'!AA1644) = TRUE, IF('III. New Locations'!AA1644 &gt;= 1400, IF('III. New Locations'!AA1644 &lt;=2100, 0, $C1645), $C1645), $C1645)</f>
        <v>0</v>
      </c>
      <c r="AC1645">
        <f>IF(ISNUMBER('III. New Locations'!AC1644) = TRUE, IF('III. New Locations'!AC1644 &gt;= 0, IF('III. New Locations'!AC1644 &lt;=1, 0,$C1645),$C1645), $C1645)</f>
        <v>0</v>
      </c>
    </row>
    <row r="1646" spans="1:29" x14ac:dyDescent="0.25">
      <c r="A1646">
        <f>'III. New Locations'!A1645</f>
        <v>1643</v>
      </c>
      <c r="C1646" s="4">
        <f>IF(LEN('III. New Locations'!C1645) &gt; 2, 1, 0)</f>
        <v>0</v>
      </c>
      <c r="E1646">
        <f>IF(LEN('III. New Locations'!E1645) = 2, IF('III. New Locations'!E1645 = "--", $C1646, 0), $C1646)</f>
        <v>0</v>
      </c>
      <c r="F1646">
        <f>IF(LEN('III. New Locations'!F1645) &gt; 4, 0, $C1646)</f>
        <v>0</v>
      </c>
      <c r="G1646">
        <f>IF(ISNUMBER('III. New Locations'!G1645) = TRUE, 0, $C1646)</f>
        <v>0</v>
      </c>
      <c r="H1646">
        <f>IF(ISNUMBER('III. New Locations'!H1645) = TRUE, 0, $C1646)</f>
        <v>0</v>
      </c>
      <c r="I1646">
        <f>IF(ISNUMBER('III. New Locations'!I1645) = TRUE, 0, $C1646)</f>
        <v>0</v>
      </c>
      <c r="J1646">
        <f>IF(ISNUMBER('III. New Locations'!J1645) = TRUE, 0, $C1646)</f>
        <v>0</v>
      </c>
      <c r="K1646">
        <f>IF(ISNUMBER('III. New Locations'!K1645) = TRUE, 0,$C1646)</f>
        <v>0</v>
      </c>
      <c r="M1646">
        <f>IF(ISNUMBER('III. New Locations'!M1645) = TRUE, 0,$C1646)</f>
        <v>0</v>
      </c>
      <c r="O1646">
        <f>IF(ISNUMBER('III. New Locations'!O1645) = TRUE, 0, $C1646)</f>
        <v>0</v>
      </c>
      <c r="P1646">
        <f>IF(ISNUMBER('III. New Locations'!P1645) = TRUE, 0, $C1646)</f>
        <v>0</v>
      </c>
      <c r="Q1646">
        <f>IF(ISNUMBER('III. New Locations'!Q1645) = TRUE, 0, $C1646)</f>
        <v>0</v>
      </c>
      <c r="R1646">
        <f>IF(ISNUMBER('III. New Locations'!R1645) = TRUE, IF('III. New Locations'!R1645 &gt;= 0, IF('III. New Locations'!R1645 &lt;=1, 0, $C1646),$C1646),$C1646)</f>
        <v>0</v>
      </c>
      <c r="S1646">
        <f>IF(ISNUMBER('III. New Locations'!S1645) = TRUE, IF('III. New Locations'!S1645 &gt;= 0, IF('III. New Locations'!S1645 &lt;=1, 0, $C1646), $C1646), $C1646)</f>
        <v>0</v>
      </c>
      <c r="T1646">
        <f>IF('III. New Locations'!T1645 = "-Unknown-", $C1646, 0)</f>
        <v>0</v>
      </c>
      <c r="U1646">
        <f>IF(LEN('III. New Locations'!U1645)&gt;1, 0, IF(T1646 = 0, 0, $C1646))</f>
        <v>0</v>
      </c>
      <c r="V1646">
        <f>IF('III. New Locations'!V1645 = "Unknown", $C1646, 0)</f>
        <v>0</v>
      </c>
      <c r="W1646">
        <f>IF(LEN('III. New Locations'!W1645)&gt;1, 0, IF(V1646 = 0, 0, $C1646))</f>
        <v>0</v>
      </c>
      <c r="X1646" t="str">
        <f>'III. New Locations'!X1645</f>
        <v>Unknown</v>
      </c>
      <c r="Y1646">
        <f>IF(ISNUMBER('III. New Locations'!Y1645) = TRUE, IF('III. New Locations'!Y1645 &gt;= 1400, IF('III. New Locations'!Y1645 &lt;=2100, 0, $C1646), $C1646), $C1646)</f>
        <v>0</v>
      </c>
      <c r="Z1646">
        <f>IF(ISNUMBER('III. New Locations'!Z1645) = TRUE, IF('III. New Locations'!Z1645 &gt;= 1400, IF('III. New Locations'!Z1645 &lt;=2100, 0, $C1646), $C1646), $C1646)</f>
        <v>0</v>
      </c>
      <c r="AA1646">
        <f>IF(ISNUMBER('III. New Locations'!AA1645) = TRUE, IF('III. New Locations'!AA1645 &gt;= 1400, IF('III. New Locations'!AA1645 &lt;=2100, 0, $C1646), $C1646), $C1646)</f>
        <v>0</v>
      </c>
      <c r="AC1646">
        <f>IF(ISNUMBER('III. New Locations'!AC1645) = TRUE, IF('III. New Locations'!AC1645 &gt;= 0, IF('III. New Locations'!AC1645 &lt;=1, 0,$C1646),$C1646), $C1646)</f>
        <v>0</v>
      </c>
    </row>
    <row r="1647" spans="1:29" x14ac:dyDescent="0.25">
      <c r="A1647">
        <f>'III. New Locations'!A1646</f>
        <v>1644</v>
      </c>
      <c r="C1647" s="4">
        <f>IF(LEN('III. New Locations'!C1646) &gt; 2, 1, 0)</f>
        <v>0</v>
      </c>
      <c r="E1647">
        <f>IF(LEN('III. New Locations'!E1646) = 2, IF('III. New Locations'!E1646 = "--", $C1647, 0), $C1647)</f>
        <v>0</v>
      </c>
      <c r="F1647">
        <f>IF(LEN('III. New Locations'!F1646) &gt; 4, 0, $C1647)</f>
        <v>0</v>
      </c>
      <c r="G1647">
        <f>IF(ISNUMBER('III. New Locations'!G1646) = TRUE, 0, $C1647)</f>
        <v>0</v>
      </c>
      <c r="H1647">
        <f>IF(ISNUMBER('III. New Locations'!H1646) = TRUE, 0, $C1647)</f>
        <v>0</v>
      </c>
      <c r="I1647">
        <f>IF(ISNUMBER('III. New Locations'!I1646) = TRUE, 0, $C1647)</f>
        <v>0</v>
      </c>
      <c r="J1647">
        <f>IF(ISNUMBER('III. New Locations'!J1646) = TRUE, 0, $C1647)</f>
        <v>0</v>
      </c>
      <c r="K1647">
        <f>IF(ISNUMBER('III. New Locations'!K1646) = TRUE, 0,$C1647)</f>
        <v>0</v>
      </c>
      <c r="M1647">
        <f>IF(ISNUMBER('III. New Locations'!M1646) = TRUE, 0,$C1647)</f>
        <v>0</v>
      </c>
      <c r="O1647">
        <f>IF(ISNUMBER('III. New Locations'!O1646) = TRUE, 0, $C1647)</f>
        <v>0</v>
      </c>
      <c r="P1647">
        <f>IF(ISNUMBER('III. New Locations'!P1646) = TRUE, 0, $C1647)</f>
        <v>0</v>
      </c>
      <c r="Q1647">
        <f>IF(ISNUMBER('III. New Locations'!Q1646) = TRUE, 0, $C1647)</f>
        <v>0</v>
      </c>
      <c r="R1647">
        <f>IF(ISNUMBER('III. New Locations'!R1646) = TRUE, IF('III. New Locations'!R1646 &gt;= 0, IF('III. New Locations'!R1646 &lt;=1, 0, $C1647),$C1647),$C1647)</f>
        <v>0</v>
      </c>
      <c r="S1647">
        <f>IF(ISNUMBER('III. New Locations'!S1646) = TRUE, IF('III. New Locations'!S1646 &gt;= 0, IF('III. New Locations'!S1646 &lt;=1, 0, $C1647), $C1647), $C1647)</f>
        <v>0</v>
      </c>
      <c r="T1647">
        <f>IF('III. New Locations'!T1646 = "-Unknown-", $C1647, 0)</f>
        <v>0</v>
      </c>
      <c r="U1647">
        <f>IF(LEN('III. New Locations'!U1646)&gt;1, 0, IF(T1647 = 0, 0, $C1647))</f>
        <v>0</v>
      </c>
      <c r="V1647">
        <f>IF('III. New Locations'!V1646 = "Unknown", $C1647, 0)</f>
        <v>0</v>
      </c>
      <c r="W1647">
        <f>IF(LEN('III. New Locations'!W1646)&gt;1, 0, IF(V1647 = 0, 0, $C1647))</f>
        <v>0</v>
      </c>
      <c r="X1647" t="str">
        <f>'III. New Locations'!X1646</f>
        <v>Unknown</v>
      </c>
      <c r="Y1647">
        <f>IF(ISNUMBER('III. New Locations'!Y1646) = TRUE, IF('III. New Locations'!Y1646 &gt;= 1400, IF('III. New Locations'!Y1646 &lt;=2100, 0, $C1647), $C1647), $C1647)</f>
        <v>0</v>
      </c>
      <c r="Z1647">
        <f>IF(ISNUMBER('III. New Locations'!Z1646) = TRUE, IF('III. New Locations'!Z1646 &gt;= 1400, IF('III. New Locations'!Z1646 &lt;=2100, 0, $C1647), $C1647), $C1647)</f>
        <v>0</v>
      </c>
      <c r="AA1647">
        <f>IF(ISNUMBER('III. New Locations'!AA1646) = TRUE, IF('III. New Locations'!AA1646 &gt;= 1400, IF('III. New Locations'!AA1646 &lt;=2100, 0, $C1647), $C1647), $C1647)</f>
        <v>0</v>
      </c>
      <c r="AC1647">
        <f>IF(ISNUMBER('III. New Locations'!AC1646) = TRUE, IF('III. New Locations'!AC1646 &gt;= 0, IF('III. New Locations'!AC1646 &lt;=1, 0,$C1647),$C1647), $C1647)</f>
        <v>0</v>
      </c>
    </row>
    <row r="1648" spans="1:29" x14ac:dyDescent="0.25">
      <c r="A1648">
        <f>'III. New Locations'!A1647</f>
        <v>1645</v>
      </c>
      <c r="C1648" s="4">
        <f>IF(LEN('III. New Locations'!C1647) &gt; 2, 1, 0)</f>
        <v>0</v>
      </c>
      <c r="E1648">
        <f>IF(LEN('III. New Locations'!E1647) = 2, IF('III. New Locations'!E1647 = "--", $C1648, 0), $C1648)</f>
        <v>0</v>
      </c>
      <c r="F1648">
        <f>IF(LEN('III. New Locations'!F1647) &gt; 4, 0, $C1648)</f>
        <v>0</v>
      </c>
      <c r="G1648">
        <f>IF(ISNUMBER('III. New Locations'!G1647) = TRUE, 0, $C1648)</f>
        <v>0</v>
      </c>
      <c r="H1648">
        <f>IF(ISNUMBER('III. New Locations'!H1647) = TRUE, 0, $C1648)</f>
        <v>0</v>
      </c>
      <c r="I1648">
        <f>IF(ISNUMBER('III. New Locations'!I1647) = TRUE, 0, $C1648)</f>
        <v>0</v>
      </c>
      <c r="J1648">
        <f>IF(ISNUMBER('III. New Locations'!J1647) = TRUE, 0, $C1648)</f>
        <v>0</v>
      </c>
      <c r="K1648">
        <f>IF(ISNUMBER('III. New Locations'!K1647) = TRUE, 0,$C1648)</f>
        <v>0</v>
      </c>
      <c r="M1648">
        <f>IF(ISNUMBER('III. New Locations'!M1647) = TRUE, 0,$C1648)</f>
        <v>0</v>
      </c>
      <c r="O1648">
        <f>IF(ISNUMBER('III. New Locations'!O1647) = TRUE, 0, $C1648)</f>
        <v>0</v>
      </c>
      <c r="P1648">
        <f>IF(ISNUMBER('III. New Locations'!P1647) = TRUE, 0, $C1648)</f>
        <v>0</v>
      </c>
      <c r="Q1648">
        <f>IF(ISNUMBER('III. New Locations'!Q1647) = TRUE, 0, $C1648)</f>
        <v>0</v>
      </c>
      <c r="R1648">
        <f>IF(ISNUMBER('III. New Locations'!R1647) = TRUE, IF('III. New Locations'!R1647 &gt;= 0, IF('III. New Locations'!R1647 &lt;=1, 0, $C1648),$C1648),$C1648)</f>
        <v>0</v>
      </c>
      <c r="S1648">
        <f>IF(ISNUMBER('III. New Locations'!S1647) = TRUE, IF('III. New Locations'!S1647 &gt;= 0, IF('III. New Locations'!S1647 &lt;=1, 0, $C1648), $C1648), $C1648)</f>
        <v>0</v>
      </c>
      <c r="T1648">
        <f>IF('III. New Locations'!T1647 = "-Unknown-", $C1648, 0)</f>
        <v>0</v>
      </c>
      <c r="U1648">
        <f>IF(LEN('III. New Locations'!U1647)&gt;1, 0, IF(T1648 = 0, 0, $C1648))</f>
        <v>0</v>
      </c>
      <c r="V1648">
        <f>IF('III. New Locations'!V1647 = "Unknown", $C1648, 0)</f>
        <v>0</v>
      </c>
      <c r="W1648">
        <f>IF(LEN('III. New Locations'!W1647)&gt;1, 0, IF(V1648 = 0, 0, $C1648))</f>
        <v>0</v>
      </c>
      <c r="X1648" t="str">
        <f>'III. New Locations'!X1647</f>
        <v>Unknown</v>
      </c>
      <c r="Y1648">
        <f>IF(ISNUMBER('III. New Locations'!Y1647) = TRUE, IF('III. New Locations'!Y1647 &gt;= 1400, IF('III. New Locations'!Y1647 &lt;=2100, 0, $C1648), $C1648), $C1648)</f>
        <v>0</v>
      </c>
      <c r="Z1648">
        <f>IF(ISNUMBER('III. New Locations'!Z1647) = TRUE, IF('III. New Locations'!Z1647 &gt;= 1400, IF('III. New Locations'!Z1647 &lt;=2100, 0, $C1648), $C1648), $C1648)</f>
        <v>0</v>
      </c>
      <c r="AA1648">
        <f>IF(ISNUMBER('III. New Locations'!AA1647) = TRUE, IF('III. New Locations'!AA1647 &gt;= 1400, IF('III. New Locations'!AA1647 &lt;=2100, 0, $C1648), $C1648), $C1648)</f>
        <v>0</v>
      </c>
      <c r="AC1648">
        <f>IF(ISNUMBER('III. New Locations'!AC1647) = TRUE, IF('III. New Locations'!AC1647 &gt;= 0, IF('III. New Locations'!AC1647 &lt;=1, 0,$C1648),$C1648), $C1648)</f>
        <v>0</v>
      </c>
    </row>
    <row r="1649" spans="1:29" x14ac:dyDescent="0.25">
      <c r="A1649">
        <f>'III. New Locations'!A1648</f>
        <v>1646</v>
      </c>
      <c r="C1649" s="4">
        <f>IF(LEN('III. New Locations'!C1648) &gt; 2, 1, 0)</f>
        <v>0</v>
      </c>
      <c r="E1649">
        <f>IF(LEN('III. New Locations'!E1648) = 2, IF('III. New Locations'!E1648 = "--", $C1649, 0), $C1649)</f>
        <v>0</v>
      </c>
      <c r="F1649">
        <f>IF(LEN('III. New Locations'!F1648) &gt; 4, 0, $C1649)</f>
        <v>0</v>
      </c>
      <c r="G1649">
        <f>IF(ISNUMBER('III. New Locations'!G1648) = TRUE, 0, $C1649)</f>
        <v>0</v>
      </c>
      <c r="H1649">
        <f>IF(ISNUMBER('III. New Locations'!H1648) = TRUE, 0, $C1649)</f>
        <v>0</v>
      </c>
      <c r="I1649">
        <f>IF(ISNUMBER('III. New Locations'!I1648) = TRUE, 0, $C1649)</f>
        <v>0</v>
      </c>
      <c r="J1649">
        <f>IF(ISNUMBER('III. New Locations'!J1648) = TRUE, 0, $C1649)</f>
        <v>0</v>
      </c>
      <c r="K1649">
        <f>IF(ISNUMBER('III. New Locations'!K1648) = TRUE, 0,$C1649)</f>
        <v>0</v>
      </c>
      <c r="M1649">
        <f>IF(ISNUMBER('III. New Locations'!M1648) = TRUE, 0,$C1649)</f>
        <v>0</v>
      </c>
      <c r="O1649">
        <f>IF(ISNUMBER('III. New Locations'!O1648) = TRUE, 0, $C1649)</f>
        <v>0</v>
      </c>
      <c r="P1649">
        <f>IF(ISNUMBER('III. New Locations'!P1648) = TRUE, 0, $C1649)</f>
        <v>0</v>
      </c>
      <c r="Q1649">
        <f>IF(ISNUMBER('III. New Locations'!Q1648) = TRUE, 0, $C1649)</f>
        <v>0</v>
      </c>
      <c r="R1649">
        <f>IF(ISNUMBER('III. New Locations'!R1648) = TRUE, IF('III. New Locations'!R1648 &gt;= 0, IF('III. New Locations'!R1648 &lt;=1, 0, $C1649),$C1649),$C1649)</f>
        <v>0</v>
      </c>
      <c r="S1649">
        <f>IF(ISNUMBER('III. New Locations'!S1648) = TRUE, IF('III. New Locations'!S1648 &gt;= 0, IF('III. New Locations'!S1648 &lt;=1, 0, $C1649), $C1649), $C1649)</f>
        <v>0</v>
      </c>
      <c r="T1649">
        <f>IF('III. New Locations'!T1648 = "-Unknown-", $C1649, 0)</f>
        <v>0</v>
      </c>
      <c r="U1649">
        <f>IF(LEN('III. New Locations'!U1648)&gt;1, 0, IF(T1649 = 0, 0, $C1649))</f>
        <v>0</v>
      </c>
      <c r="V1649">
        <f>IF('III. New Locations'!V1648 = "Unknown", $C1649, 0)</f>
        <v>0</v>
      </c>
      <c r="W1649">
        <f>IF(LEN('III. New Locations'!W1648)&gt;1, 0, IF(V1649 = 0, 0, $C1649))</f>
        <v>0</v>
      </c>
      <c r="X1649" t="str">
        <f>'III. New Locations'!X1648</f>
        <v>Unknown</v>
      </c>
      <c r="Y1649">
        <f>IF(ISNUMBER('III. New Locations'!Y1648) = TRUE, IF('III. New Locations'!Y1648 &gt;= 1400, IF('III. New Locations'!Y1648 &lt;=2100, 0, $C1649), $C1649), $C1649)</f>
        <v>0</v>
      </c>
      <c r="Z1649">
        <f>IF(ISNUMBER('III. New Locations'!Z1648) = TRUE, IF('III. New Locations'!Z1648 &gt;= 1400, IF('III. New Locations'!Z1648 &lt;=2100, 0, $C1649), $C1649), $C1649)</f>
        <v>0</v>
      </c>
      <c r="AA1649">
        <f>IF(ISNUMBER('III. New Locations'!AA1648) = TRUE, IF('III. New Locations'!AA1648 &gt;= 1400, IF('III. New Locations'!AA1648 &lt;=2100, 0, $C1649), $C1649), $C1649)</f>
        <v>0</v>
      </c>
      <c r="AC1649">
        <f>IF(ISNUMBER('III. New Locations'!AC1648) = TRUE, IF('III. New Locations'!AC1648 &gt;= 0, IF('III. New Locations'!AC1648 &lt;=1, 0,$C1649),$C1649), $C1649)</f>
        <v>0</v>
      </c>
    </row>
    <row r="1650" spans="1:29" x14ac:dyDescent="0.25">
      <c r="A1650">
        <f>'III. New Locations'!A1649</f>
        <v>1647</v>
      </c>
      <c r="C1650" s="4">
        <f>IF(LEN('III. New Locations'!C1649) &gt; 2, 1, 0)</f>
        <v>0</v>
      </c>
      <c r="E1650">
        <f>IF(LEN('III. New Locations'!E1649) = 2, IF('III. New Locations'!E1649 = "--", $C1650, 0), $C1650)</f>
        <v>0</v>
      </c>
      <c r="F1650">
        <f>IF(LEN('III. New Locations'!F1649) &gt; 4, 0, $C1650)</f>
        <v>0</v>
      </c>
      <c r="G1650">
        <f>IF(ISNUMBER('III. New Locations'!G1649) = TRUE, 0, $C1650)</f>
        <v>0</v>
      </c>
      <c r="H1650">
        <f>IF(ISNUMBER('III. New Locations'!H1649) = TRUE, 0, $C1650)</f>
        <v>0</v>
      </c>
      <c r="I1650">
        <f>IF(ISNUMBER('III. New Locations'!I1649) = TRUE, 0, $C1650)</f>
        <v>0</v>
      </c>
      <c r="J1650">
        <f>IF(ISNUMBER('III. New Locations'!J1649) = TRUE, 0, $C1650)</f>
        <v>0</v>
      </c>
      <c r="K1650">
        <f>IF(ISNUMBER('III. New Locations'!K1649) = TRUE, 0,$C1650)</f>
        <v>0</v>
      </c>
      <c r="M1650">
        <f>IF(ISNUMBER('III. New Locations'!M1649) = TRUE, 0,$C1650)</f>
        <v>0</v>
      </c>
      <c r="O1650">
        <f>IF(ISNUMBER('III. New Locations'!O1649) = TRUE, 0, $C1650)</f>
        <v>0</v>
      </c>
      <c r="P1650">
        <f>IF(ISNUMBER('III. New Locations'!P1649) = TRUE, 0, $C1650)</f>
        <v>0</v>
      </c>
      <c r="Q1650">
        <f>IF(ISNUMBER('III. New Locations'!Q1649) = TRUE, 0, $C1650)</f>
        <v>0</v>
      </c>
      <c r="R1650">
        <f>IF(ISNUMBER('III. New Locations'!R1649) = TRUE, IF('III. New Locations'!R1649 &gt;= 0, IF('III. New Locations'!R1649 &lt;=1, 0, $C1650),$C1650),$C1650)</f>
        <v>0</v>
      </c>
      <c r="S1650">
        <f>IF(ISNUMBER('III. New Locations'!S1649) = TRUE, IF('III. New Locations'!S1649 &gt;= 0, IF('III. New Locations'!S1649 &lt;=1, 0, $C1650), $C1650), $C1650)</f>
        <v>0</v>
      </c>
      <c r="T1650">
        <f>IF('III. New Locations'!T1649 = "-Unknown-", $C1650, 0)</f>
        <v>0</v>
      </c>
      <c r="U1650">
        <f>IF(LEN('III. New Locations'!U1649)&gt;1, 0, IF(T1650 = 0, 0, $C1650))</f>
        <v>0</v>
      </c>
      <c r="V1650">
        <f>IF('III. New Locations'!V1649 = "Unknown", $C1650, 0)</f>
        <v>0</v>
      </c>
      <c r="W1650">
        <f>IF(LEN('III. New Locations'!W1649)&gt;1, 0, IF(V1650 = 0, 0, $C1650))</f>
        <v>0</v>
      </c>
      <c r="X1650" t="str">
        <f>'III. New Locations'!X1649</f>
        <v>Unknown</v>
      </c>
      <c r="Y1650">
        <f>IF(ISNUMBER('III. New Locations'!Y1649) = TRUE, IF('III. New Locations'!Y1649 &gt;= 1400, IF('III. New Locations'!Y1649 &lt;=2100, 0, $C1650), $C1650), $C1650)</f>
        <v>0</v>
      </c>
      <c r="Z1650">
        <f>IF(ISNUMBER('III. New Locations'!Z1649) = TRUE, IF('III. New Locations'!Z1649 &gt;= 1400, IF('III. New Locations'!Z1649 &lt;=2100, 0, $C1650), $C1650), $C1650)</f>
        <v>0</v>
      </c>
      <c r="AA1650">
        <f>IF(ISNUMBER('III. New Locations'!AA1649) = TRUE, IF('III. New Locations'!AA1649 &gt;= 1400, IF('III. New Locations'!AA1649 &lt;=2100, 0, $C1650), $C1650), $C1650)</f>
        <v>0</v>
      </c>
      <c r="AC1650">
        <f>IF(ISNUMBER('III. New Locations'!AC1649) = TRUE, IF('III. New Locations'!AC1649 &gt;= 0, IF('III. New Locations'!AC1649 &lt;=1, 0,$C1650),$C1650), $C1650)</f>
        <v>0</v>
      </c>
    </row>
    <row r="1651" spans="1:29" x14ac:dyDescent="0.25">
      <c r="A1651">
        <f>'III. New Locations'!A1650</f>
        <v>1648</v>
      </c>
      <c r="C1651" s="4">
        <f>IF(LEN('III. New Locations'!C1650) &gt; 2, 1, 0)</f>
        <v>0</v>
      </c>
      <c r="E1651">
        <f>IF(LEN('III. New Locations'!E1650) = 2, IF('III. New Locations'!E1650 = "--", $C1651, 0), $C1651)</f>
        <v>0</v>
      </c>
      <c r="F1651">
        <f>IF(LEN('III. New Locations'!F1650) &gt; 4, 0, $C1651)</f>
        <v>0</v>
      </c>
      <c r="G1651">
        <f>IF(ISNUMBER('III. New Locations'!G1650) = TRUE, 0, $C1651)</f>
        <v>0</v>
      </c>
      <c r="H1651">
        <f>IF(ISNUMBER('III. New Locations'!H1650) = TRUE, 0, $C1651)</f>
        <v>0</v>
      </c>
      <c r="I1651">
        <f>IF(ISNUMBER('III. New Locations'!I1650) = TRUE, 0, $C1651)</f>
        <v>0</v>
      </c>
      <c r="J1651">
        <f>IF(ISNUMBER('III. New Locations'!J1650) = TRUE, 0, $C1651)</f>
        <v>0</v>
      </c>
      <c r="K1651">
        <f>IF(ISNUMBER('III. New Locations'!K1650) = TRUE, 0,$C1651)</f>
        <v>0</v>
      </c>
      <c r="M1651">
        <f>IF(ISNUMBER('III. New Locations'!M1650) = TRUE, 0,$C1651)</f>
        <v>0</v>
      </c>
      <c r="O1651">
        <f>IF(ISNUMBER('III. New Locations'!O1650) = TRUE, 0, $C1651)</f>
        <v>0</v>
      </c>
      <c r="P1651">
        <f>IF(ISNUMBER('III. New Locations'!P1650) = TRUE, 0, $C1651)</f>
        <v>0</v>
      </c>
      <c r="Q1651">
        <f>IF(ISNUMBER('III. New Locations'!Q1650) = TRUE, 0, $C1651)</f>
        <v>0</v>
      </c>
      <c r="R1651">
        <f>IF(ISNUMBER('III. New Locations'!R1650) = TRUE, IF('III. New Locations'!R1650 &gt;= 0, IF('III. New Locations'!R1650 &lt;=1, 0, $C1651),$C1651),$C1651)</f>
        <v>0</v>
      </c>
      <c r="S1651">
        <f>IF(ISNUMBER('III. New Locations'!S1650) = TRUE, IF('III. New Locations'!S1650 &gt;= 0, IF('III. New Locations'!S1650 &lt;=1, 0, $C1651), $C1651), $C1651)</f>
        <v>0</v>
      </c>
      <c r="T1651">
        <f>IF('III. New Locations'!T1650 = "-Unknown-", $C1651, 0)</f>
        <v>0</v>
      </c>
      <c r="U1651">
        <f>IF(LEN('III. New Locations'!U1650)&gt;1, 0, IF(T1651 = 0, 0, $C1651))</f>
        <v>0</v>
      </c>
      <c r="V1651">
        <f>IF('III. New Locations'!V1650 = "Unknown", $C1651, 0)</f>
        <v>0</v>
      </c>
      <c r="W1651">
        <f>IF(LEN('III. New Locations'!W1650)&gt;1, 0, IF(V1651 = 0, 0, $C1651))</f>
        <v>0</v>
      </c>
      <c r="X1651" t="str">
        <f>'III. New Locations'!X1650</f>
        <v>Unknown</v>
      </c>
      <c r="Y1651">
        <f>IF(ISNUMBER('III. New Locations'!Y1650) = TRUE, IF('III. New Locations'!Y1650 &gt;= 1400, IF('III. New Locations'!Y1650 &lt;=2100, 0, $C1651), $C1651), $C1651)</f>
        <v>0</v>
      </c>
      <c r="Z1651">
        <f>IF(ISNUMBER('III. New Locations'!Z1650) = TRUE, IF('III. New Locations'!Z1650 &gt;= 1400, IF('III. New Locations'!Z1650 &lt;=2100, 0, $C1651), $C1651), $C1651)</f>
        <v>0</v>
      </c>
      <c r="AA1651">
        <f>IF(ISNUMBER('III. New Locations'!AA1650) = TRUE, IF('III. New Locations'!AA1650 &gt;= 1400, IF('III. New Locations'!AA1650 &lt;=2100, 0, $C1651), $C1651), $C1651)</f>
        <v>0</v>
      </c>
      <c r="AC1651">
        <f>IF(ISNUMBER('III. New Locations'!AC1650) = TRUE, IF('III. New Locations'!AC1650 &gt;= 0, IF('III. New Locations'!AC1650 &lt;=1, 0,$C1651),$C1651), $C1651)</f>
        <v>0</v>
      </c>
    </row>
    <row r="1652" spans="1:29" x14ac:dyDescent="0.25">
      <c r="A1652">
        <f>'III. New Locations'!A1651</f>
        <v>1649</v>
      </c>
      <c r="C1652" s="4">
        <f>IF(LEN('III. New Locations'!C1651) &gt; 2, 1, 0)</f>
        <v>0</v>
      </c>
      <c r="E1652">
        <f>IF(LEN('III. New Locations'!E1651) = 2, IF('III. New Locations'!E1651 = "--", $C1652, 0), $C1652)</f>
        <v>0</v>
      </c>
      <c r="F1652">
        <f>IF(LEN('III. New Locations'!F1651) &gt; 4, 0, $C1652)</f>
        <v>0</v>
      </c>
      <c r="G1652">
        <f>IF(ISNUMBER('III. New Locations'!G1651) = TRUE, 0, $C1652)</f>
        <v>0</v>
      </c>
      <c r="H1652">
        <f>IF(ISNUMBER('III. New Locations'!H1651) = TRUE, 0, $C1652)</f>
        <v>0</v>
      </c>
      <c r="I1652">
        <f>IF(ISNUMBER('III. New Locations'!I1651) = TRUE, 0, $C1652)</f>
        <v>0</v>
      </c>
      <c r="J1652">
        <f>IF(ISNUMBER('III. New Locations'!J1651) = TRUE, 0, $C1652)</f>
        <v>0</v>
      </c>
      <c r="K1652">
        <f>IF(ISNUMBER('III. New Locations'!K1651) = TRUE, 0,$C1652)</f>
        <v>0</v>
      </c>
      <c r="M1652">
        <f>IF(ISNUMBER('III. New Locations'!M1651) = TRUE, 0,$C1652)</f>
        <v>0</v>
      </c>
      <c r="O1652">
        <f>IF(ISNUMBER('III. New Locations'!O1651) = TRUE, 0, $C1652)</f>
        <v>0</v>
      </c>
      <c r="P1652">
        <f>IF(ISNUMBER('III. New Locations'!P1651) = TRUE, 0, $C1652)</f>
        <v>0</v>
      </c>
      <c r="Q1652">
        <f>IF(ISNUMBER('III. New Locations'!Q1651) = TRUE, 0, $C1652)</f>
        <v>0</v>
      </c>
      <c r="R1652">
        <f>IF(ISNUMBER('III. New Locations'!R1651) = TRUE, IF('III. New Locations'!R1651 &gt;= 0, IF('III. New Locations'!R1651 &lt;=1, 0, $C1652),$C1652),$C1652)</f>
        <v>0</v>
      </c>
      <c r="S1652">
        <f>IF(ISNUMBER('III. New Locations'!S1651) = TRUE, IF('III. New Locations'!S1651 &gt;= 0, IF('III. New Locations'!S1651 &lt;=1, 0, $C1652), $C1652), $C1652)</f>
        <v>0</v>
      </c>
      <c r="T1652">
        <f>IF('III. New Locations'!T1651 = "-Unknown-", $C1652, 0)</f>
        <v>0</v>
      </c>
      <c r="U1652">
        <f>IF(LEN('III. New Locations'!U1651)&gt;1, 0, IF(T1652 = 0, 0, $C1652))</f>
        <v>0</v>
      </c>
      <c r="V1652">
        <f>IF('III. New Locations'!V1651 = "Unknown", $C1652, 0)</f>
        <v>0</v>
      </c>
      <c r="W1652">
        <f>IF(LEN('III. New Locations'!W1651)&gt;1, 0, IF(V1652 = 0, 0, $C1652))</f>
        <v>0</v>
      </c>
      <c r="X1652" t="str">
        <f>'III. New Locations'!X1651</f>
        <v>Unknown</v>
      </c>
      <c r="Y1652">
        <f>IF(ISNUMBER('III. New Locations'!Y1651) = TRUE, IF('III. New Locations'!Y1651 &gt;= 1400, IF('III. New Locations'!Y1651 &lt;=2100, 0, $C1652), $C1652), $C1652)</f>
        <v>0</v>
      </c>
      <c r="Z1652">
        <f>IF(ISNUMBER('III. New Locations'!Z1651) = TRUE, IF('III. New Locations'!Z1651 &gt;= 1400, IF('III. New Locations'!Z1651 &lt;=2100, 0, $C1652), $C1652), $C1652)</f>
        <v>0</v>
      </c>
      <c r="AA1652">
        <f>IF(ISNUMBER('III. New Locations'!AA1651) = TRUE, IF('III. New Locations'!AA1651 &gt;= 1400, IF('III. New Locations'!AA1651 &lt;=2100, 0, $C1652), $C1652), $C1652)</f>
        <v>0</v>
      </c>
      <c r="AC1652">
        <f>IF(ISNUMBER('III. New Locations'!AC1651) = TRUE, IF('III. New Locations'!AC1651 &gt;= 0, IF('III. New Locations'!AC1651 &lt;=1, 0,$C1652),$C1652), $C1652)</f>
        <v>0</v>
      </c>
    </row>
    <row r="1653" spans="1:29" x14ac:dyDescent="0.25">
      <c r="A1653">
        <f>'III. New Locations'!A1652</f>
        <v>1650</v>
      </c>
      <c r="C1653" s="4">
        <f>IF(LEN('III. New Locations'!C1652) &gt; 2, 1, 0)</f>
        <v>0</v>
      </c>
      <c r="E1653">
        <f>IF(LEN('III. New Locations'!E1652) = 2, IF('III. New Locations'!E1652 = "--", $C1653, 0), $C1653)</f>
        <v>0</v>
      </c>
      <c r="F1653">
        <f>IF(LEN('III. New Locations'!F1652) &gt; 4, 0, $C1653)</f>
        <v>0</v>
      </c>
      <c r="G1653">
        <f>IF(ISNUMBER('III. New Locations'!G1652) = TRUE, 0, $C1653)</f>
        <v>0</v>
      </c>
      <c r="H1653">
        <f>IF(ISNUMBER('III. New Locations'!H1652) = TRUE, 0, $C1653)</f>
        <v>0</v>
      </c>
      <c r="I1653">
        <f>IF(ISNUMBER('III. New Locations'!I1652) = TRUE, 0, $C1653)</f>
        <v>0</v>
      </c>
      <c r="J1653">
        <f>IF(ISNUMBER('III. New Locations'!J1652) = TRUE, 0, $C1653)</f>
        <v>0</v>
      </c>
      <c r="K1653">
        <f>IF(ISNUMBER('III. New Locations'!K1652) = TRUE, 0,$C1653)</f>
        <v>0</v>
      </c>
      <c r="M1653">
        <f>IF(ISNUMBER('III. New Locations'!M1652) = TRUE, 0,$C1653)</f>
        <v>0</v>
      </c>
      <c r="O1653">
        <f>IF(ISNUMBER('III. New Locations'!O1652) = TRUE, 0, $C1653)</f>
        <v>0</v>
      </c>
      <c r="P1653">
        <f>IF(ISNUMBER('III. New Locations'!P1652) = TRUE, 0, $C1653)</f>
        <v>0</v>
      </c>
      <c r="Q1653">
        <f>IF(ISNUMBER('III. New Locations'!Q1652) = TRUE, 0, $C1653)</f>
        <v>0</v>
      </c>
      <c r="R1653">
        <f>IF(ISNUMBER('III. New Locations'!R1652) = TRUE, IF('III. New Locations'!R1652 &gt;= 0, IF('III. New Locations'!R1652 &lt;=1, 0, $C1653),$C1653),$C1653)</f>
        <v>0</v>
      </c>
      <c r="S1653">
        <f>IF(ISNUMBER('III. New Locations'!S1652) = TRUE, IF('III. New Locations'!S1652 &gt;= 0, IF('III. New Locations'!S1652 &lt;=1, 0, $C1653), $C1653), $C1653)</f>
        <v>0</v>
      </c>
      <c r="T1653">
        <f>IF('III. New Locations'!T1652 = "-Unknown-", $C1653, 0)</f>
        <v>0</v>
      </c>
      <c r="U1653">
        <f>IF(LEN('III. New Locations'!U1652)&gt;1, 0, IF(T1653 = 0, 0, $C1653))</f>
        <v>0</v>
      </c>
      <c r="V1653">
        <f>IF('III. New Locations'!V1652 = "Unknown", $C1653, 0)</f>
        <v>0</v>
      </c>
      <c r="W1653">
        <f>IF(LEN('III. New Locations'!W1652)&gt;1, 0, IF(V1653 = 0, 0, $C1653))</f>
        <v>0</v>
      </c>
      <c r="X1653" t="str">
        <f>'III. New Locations'!X1652</f>
        <v>Unknown</v>
      </c>
      <c r="Y1653">
        <f>IF(ISNUMBER('III. New Locations'!Y1652) = TRUE, IF('III. New Locations'!Y1652 &gt;= 1400, IF('III. New Locations'!Y1652 &lt;=2100, 0, $C1653), $C1653), $C1653)</f>
        <v>0</v>
      </c>
      <c r="Z1653">
        <f>IF(ISNUMBER('III. New Locations'!Z1652) = TRUE, IF('III. New Locations'!Z1652 &gt;= 1400, IF('III. New Locations'!Z1652 &lt;=2100, 0, $C1653), $C1653), $C1653)</f>
        <v>0</v>
      </c>
      <c r="AA1653">
        <f>IF(ISNUMBER('III. New Locations'!AA1652) = TRUE, IF('III. New Locations'!AA1652 &gt;= 1400, IF('III. New Locations'!AA1652 &lt;=2100, 0, $C1653), $C1653), $C1653)</f>
        <v>0</v>
      </c>
      <c r="AC1653">
        <f>IF(ISNUMBER('III. New Locations'!AC1652) = TRUE, IF('III. New Locations'!AC1652 &gt;= 0, IF('III. New Locations'!AC1652 &lt;=1, 0,$C1653),$C1653), $C1653)</f>
        <v>0</v>
      </c>
    </row>
    <row r="1654" spans="1:29" x14ac:dyDescent="0.25">
      <c r="A1654">
        <f>'III. New Locations'!A1653</f>
        <v>1651</v>
      </c>
      <c r="C1654" s="4">
        <f>IF(LEN('III. New Locations'!C1653) &gt; 2, 1, 0)</f>
        <v>0</v>
      </c>
      <c r="E1654">
        <f>IF(LEN('III. New Locations'!E1653) = 2, IF('III. New Locations'!E1653 = "--", $C1654, 0), $C1654)</f>
        <v>0</v>
      </c>
      <c r="F1654">
        <f>IF(LEN('III. New Locations'!F1653) &gt; 4, 0, $C1654)</f>
        <v>0</v>
      </c>
      <c r="G1654">
        <f>IF(ISNUMBER('III. New Locations'!G1653) = TRUE, 0, $C1654)</f>
        <v>0</v>
      </c>
      <c r="H1654">
        <f>IF(ISNUMBER('III. New Locations'!H1653) = TRUE, 0, $C1654)</f>
        <v>0</v>
      </c>
      <c r="I1654">
        <f>IF(ISNUMBER('III. New Locations'!I1653) = TRUE, 0, $C1654)</f>
        <v>0</v>
      </c>
      <c r="J1654">
        <f>IF(ISNUMBER('III. New Locations'!J1653) = TRUE, 0, $C1654)</f>
        <v>0</v>
      </c>
      <c r="K1654">
        <f>IF(ISNUMBER('III. New Locations'!K1653) = TRUE, 0,$C1654)</f>
        <v>0</v>
      </c>
      <c r="M1654">
        <f>IF(ISNUMBER('III. New Locations'!M1653) = TRUE, 0,$C1654)</f>
        <v>0</v>
      </c>
      <c r="O1654">
        <f>IF(ISNUMBER('III. New Locations'!O1653) = TRUE, 0, $C1654)</f>
        <v>0</v>
      </c>
      <c r="P1654">
        <f>IF(ISNUMBER('III. New Locations'!P1653) = TRUE, 0, $C1654)</f>
        <v>0</v>
      </c>
      <c r="Q1654">
        <f>IF(ISNUMBER('III. New Locations'!Q1653) = TRUE, 0, $C1654)</f>
        <v>0</v>
      </c>
      <c r="R1654">
        <f>IF(ISNUMBER('III. New Locations'!R1653) = TRUE, IF('III. New Locations'!R1653 &gt;= 0, IF('III. New Locations'!R1653 &lt;=1, 0, $C1654),$C1654),$C1654)</f>
        <v>0</v>
      </c>
      <c r="S1654">
        <f>IF(ISNUMBER('III. New Locations'!S1653) = TRUE, IF('III. New Locations'!S1653 &gt;= 0, IF('III. New Locations'!S1653 &lt;=1, 0, $C1654), $C1654), $C1654)</f>
        <v>0</v>
      </c>
      <c r="T1654">
        <f>IF('III. New Locations'!T1653 = "-Unknown-", $C1654, 0)</f>
        <v>0</v>
      </c>
      <c r="U1654">
        <f>IF(LEN('III. New Locations'!U1653)&gt;1, 0, IF(T1654 = 0, 0, $C1654))</f>
        <v>0</v>
      </c>
      <c r="V1654">
        <f>IF('III. New Locations'!V1653 = "Unknown", $C1654, 0)</f>
        <v>0</v>
      </c>
      <c r="W1654">
        <f>IF(LEN('III. New Locations'!W1653)&gt;1, 0, IF(V1654 = 0, 0, $C1654))</f>
        <v>0</v>
      </c>
      <c r="X1654" t="str">
        <f>'III. New Locations'!X1653</f>
        <v>Unknown</v>
      </c>
      <c r="Y1654">
        <f>IF(ISNUMBER('III. New Locations'!Y1653) = TRUE, IF('III. New Locations'!Y1653 &gt;= 1400, IF('III. New Locations'!Y1653 &lt;=2100, 0, $C1654), $C1654), $C1654)</f>
        <v>0</v>
      </c>
      <c r="Z1654">
        <f>IF(ISNUMBER('III. New Locations'!Z1653) = TRUE, IF('III. New Locations'!Z1653 &gt;= 1400, IF('III. New Locations'!Z1653 &lt;=2100, 0, $C1654), $C1654), $C1654)</f>
        <v>0</v>
      </c>
      <c r="AA1654">
        <f>IF(ISNUMBER('III. New Locations'!AA1653) = TRUE, IF('III. New Locations'!AA1653 &gt;= 1400, IF('III. New Locations'!AA1653 &lt;=2100, 0, $C1654), $C1654), $C1654)</f>
        <v>0</v>
      </c>
      <c r="AC1654">
        <f>IF(ISNUMBER('III. New Locations'!AC1653) = TRUE, IF('III. New Locations'!AC1653 &gt;= 0, IF('III. New Locations'!AC1653 &lt;=1, 0,$C1654),$C1654), $C1654)</f>
        <v>0</v>
      </c>
    </row>
    <row r="1655" spans="1:29" x14ac:dyDescent="0.25">
      <c r="A1655">
        <f>'III. New Locations'!A1654</f>
        <v>1652</v>
      </c>
      <c r="C1655" s="4">
        <f>IF(LEN('III. New Locations'!C1654) &gt; 2, 1, 0)</f>
        <v>0</v>
      </c>
      <c r="E1655">
        <f>IF(LEN('III. New Locations'!E1654) = 2, IF('III. New Locations'!E1654 = "--", $C1655, 0), $C1655)</f>
        <v>0</v>
      </c>
      <c r="F1655">
        <f>IF(LEN('III. New Locations'!F1654) &gt; 4, 0, $C1655)</f>
        <v>0</v>
      </c>
      <c r="G1655">
        <f>IF(ISNUMBER('III. New Locations'!G1654) = TRUE, 0, $C1655)</f>
        <v>0</v>
      </c>
      <c r="H1655">
        <f>IF(ISNUMBER('III. New Locations'!H1654) = TRUE, 0, $C1655)</f>
        <v>0</v>
      </c>
      <c r="I1655">
        <f>IF(ISNUMBER('III. New Locations'!I1654) = TRUE, 0, $C1655)</f>
        <v>0</v>
      </c>
      <c r="J1655">
        <f>IF(ISNUMBER('III. New Locations'!J1654) = TRUE, 0, $C1655)</f>
        <v>0</v>
      </c>
      <c r="K1655">
        <f>IF(ISNUMBER('III. New Locations'!K1654) = TRUE, 0,$C1655)</f>
        <v>0</v>
      </c>
      <c r="M1655">
        <f>IF(ISNUMBER('III. New Locations'!M1654) = TRUE, 0,$C1655)</f>
        <v>0</v>
      </c>
      <c r="O1655">
        <f>IF(ISNUMBER('III. New Locations'!O1654) = TRUE, 0, $C1655)</f>
        <v>0</v>
      </c>
      <c r="P1655">
        <f>IF(ISNUMBER('III. New Locations'!P1654) = TRUE, 0, $C1655)</f>
        <v>0</v>
      </c>
      <c r="Q1655">
        <f>IF(ISNUMBER('III. New Locations'!Q1654) = TRUE, 0, $C1655)</f>
        <v>0</v>
      </c>
      <c r="R1655">
        <f>IF(ISNUMBER('III. New Locations'!R1654) = TRUE, IF('III. New Locations'!R1654 &gt;= 0, IF('III. New Locations'!R1654 &lt;=1, 0, $C1655),$C1655),$C1655)</f>
        <v>0</v>
      </c>
      <c r="S1655">
        <f>IF(ISNUMBER('III. New Locations'!S1654) = TRUE, IF('III. New Locations'!S1654 &gt;= 0, IF('III. New Locations'!S1654 &lt;=1, 0, $C1655), $C1655), $C1655)</f>
        <v>0</v>
      </c>
      <c r="T1655">
        <f>IF('III. New Locations'!T1654 = "-Unknown-", $C1655, 0)</f>
        <v>0</v>
      </c>
      <c r="U1655">
        <f>IF(LEN('III. New Locations'!U1654)&gt;1, 0, IF(T1655 = 0, 0, $C1655))</f>
        <v>0</v>
      </c>
      <c r="V1655">
        <f>IF('III. New Locations'!V1654 = "Unknown", $C1655, 0)</f>
        <v>0</v>
      </c>
      <c r="W1655">
        <f>IF(LEN('III. New Locations'!W1654)&gt;1, 0, IF(V1655 = 0, 0, $C1655))</f>
        <v>0</v>
      </c>
      <c r="X1655" t="str">
        <f>'III. New Locations'!X1654</f>
        <v>Unknown</v>
      </c>
      <c r="Y1655">
        <f>IF(ISNUMBER('III. New Locations'!Y1654) = TRUE, IF('III. New Locations'!Y1654 &gt;= 1400, IF('III. New Locations'!Y1654 &lt;=2100, 0, $C1655), $C1655), $C1655)</f>
        <v>0</v>
      </c>
      <c r="Z1655">
        <f>IF(ISNUMBER('III. New Locations'!Z1654) = TRUE, IF('III. New Locations'!Z1654 &gt;= 1400, IF('III. New Locations'!Z1654 &lt;=2100, 0, $C1655), $C1655), $C1655)</f>
        <v>0</v>
      </c>
      <c r="AA1655">
        <f>IF(ISNUMBER('III. New Locations'!AA1654) = TRUE, IF('III. New Locations'!AA1654 &gt;= 1400, IF('III. New Locations'!AA1654 &lt;=2100, 0, $C1655), $C1655), $C1655)</f>
        <v>0</v>
      </c>
      <c r="AC1655">
        <f>IF(ISNUMBER('III. New Locations'!AC1654) = TRUE, IF('III. New Locations'!AC1654 &gt;= 0, IF('III. New Locations'!AC1654 &lt;=1, 0,$C1655),$C1655), $C1655)</f>
        <v>0</v>
      </c>
    </row>
    <row r="1656" spans="1:29" x14ac:dyDescent="0.25">
      <c r="A1656">
        <f>'III. New Locations'!A1655</f>
        <v>1653</v>
      </c>
      <c r="C1656" s="4">
        <f>IF(LEN('III. New Locations'!C1655) &gt; 2, 1, 0)</f>
        <v>0</v>
      </c>
      <c r="E1656">
        <f>IF(LEN('III. New Locations'!E1655) = 2, IF('III. New Locations'!E1655 = "--", $C1656, 0), $C1656)</f>
        <v>0</v>
      </c>
      <c r="F1656">
        <f>IF(LEN('III. New Locations'!F1655) &gt; 4, 0, $C1656)</f>
        <v>0</v>
      </c>
      <c r="G1656">
        <f>IF(ISNUMBER('III. New Locations'!G1655) = TRUE, 0, $C1656)</f>
        <v>0</v>
      </c>
      <c r="H1656">
        <f>IF(ISNUMBER('III. New Locations'!H1655) = TRUE, 0, $C1656)</f>
        <v>0</v>
      </c>
      <c r="I1656">
        <f>IF(ISNUMBER('III. New Locations'!I1655) = TRUE, 0, $C1656)</f>
        <v>0</v>
      </c>
      <c r="J1656">
        <f>IF(ISNUMBER('III. New Locations'!J1655) = TRUE, 0, $C1656)</f>
        <v>0</v>
      </c>
      <c r="K1656">
        <f>IF(ISNUMBER('III. New Locations'!K1655) = TRUE, 0,$C1656)</f>
        <v>0</v>
      </c>
      <c r="M1656">
        <f>IF(ISNUMBER('III. New Locations'!M1655) = TRUE, 0,$C1656)</f>
        <v>0</v>
      </c>
      <c r="O1656">
        <f>IF(ISNUMBER('III. New Locations'!O1655) = TRUE, 0, $C1656)</f>
        <v>0</v>
      </c>
      <c r="P1656">
        <f>IF(ISNUMBER('III. New Locations'!P1655) = TRUE, 0, $C1656)</f>
        <v>0</v>
      </c>
      <c r="Q1656">
        <f>IF(ISNUMBER('III. New Locations'!Q1655) = TRUE, 0, $C1656)</f>
        <v>0</v>
      </c>
      <c r="R1656">
        <f>IF(ISNUMBER('III. New Locations'!R1655) = TRUE, IF('III. New Locations'!R1655 &gt;= 0, IF('III. New Locations'!R1655 &lt;=1, 0, $C1656),$C1656),$C1656)</f>
        <v>0</v>
      </c>
      <c r="S1656">
        <f>IF(ISNUMBER('III. New Locations'!S1655) = TRUE, IF('III. New Locations'!S1655 &gt;= 0, IF('III. New Locations'!S1655 &lt;=1, 0, $C1656), $C1656), $C1656)</f>
        <v>0</v>
      </c>
      <c r="T1656">
        <f>IF('III. New Locations'!T1655 = "-Unknown-", $C1656, 0)</f>
        <v>0</v>
      </c>
      <c r="U1656">
        <f>IF(LEN('III. New Locations'!U1655)&gt;1, 0, IF(T1656 = 0, 0, $C1656))</f>
        <v>0</v>
      </c>
      <c r="V1656">
        <f>IF('III. New Locations'!V1655 = "Unknown", $C1656, 0)</f>
        <v>0</v>
      </c>
      <c r="W1656">
        <f>IF(LEN('III. New Locations'!W1655)&gt;1, 0, IF(V1656 = 0, 0, $C1656))</f>
        <v>0</v>
      </c>
      <c r="X1656" t="str">
        <f>'III. New Locations'!X1655</f>
        <v>Unknown</v>
      </c>
      <c r="Y1656">
        <f>IF(ISNUMBER('III. New Locations'!Y1655) = TRUE, IF('III. New Locations'!Y1655 &gt;= 1400, IF('III. New Locations'!Y1655 &lt;=2100, 0, $C1656), $C1656), $C1656)</f>
        <v>0</v>
      </c>
      <c r="Z1656">
        <f>IF(ISNUMBER('III. New Locations'!Z1655) = TRUE, IF('III. New Locations'!Z1655 &gt;= 1400, IF('III. New Locations'!Z1655 &lt;=2100, 0, $C1656), $C1656), $C1656)</f>
        <v>0</v>
      </c>
      <c r="AA1656">
        <f>IF(ISNUMBER('III. New Locations'!AA1655) = TRUE, IF('III. New Locations'!AA1655 &gt;= 1400, IF('III. New Locations'!AA1655 &lt;=2100, 0, $C1656), $C1656), $C1656)</f>
        <v>0</v>
      </c>
      <c r="AC1656">
        <f>IF(ISNUMBER('III. New Locations'!AC1655) = TRUE, IF('III. New Locations'!AC1655 &gt;= 0, IF('III. New Locations'!AC1655 &lt;=1, 0,$C1656),$C1656), $C1656)</f>
        <v>0</v>
      </c>
    </row>
    <row r="1657" spans="1:29" x14ac:dyDescent="0.25">
      <c r="A1657">
        <f>'III. New Locations'!A1656</f>
        <v>1654</v>
      </c>
      <c r="C1657" s="4">
        <f>IF(LEN('III. New Locations'!C1656) &gt; 2, 1, 0)</f>
        <v>0</v>
      </c>
      <c r="E1657">
        <f>IF(LEN('III. New Locations'!E1656) = 2, IF('III. New Locations'!E1656 = "--", $C1657, 0), $C1657)</f>
        <v>0</v>
      </c>
      <c r="F1657">
        <f>IF(LEN('III. New Locations'!F1656) &gt; 4, 0, $C1657)</f>
        <v>0</v>
      </c>
      <c r="G1657">
        <f>IF(ISNUMBER('III. New Locations'!G1656) = TRUE, 0, $C1657)</f>
        <v>0</v>
      </c>
      <c r="H1657">
        <f>IF(ISNUMBER('III. New Locations'!H1656) = TRUE, 0, $C1657)</f>
        <v>0</v>
      </c>
      <c r="I1657">
        <f>IF(ISNUMBER('III. New Locations'!I1656) = TRUE, 0, $C1657)</f>
        <v>0</v>
      </c>
      <c r="J1657">
        <f>IF(ISNUMBER('III. New Locations'!J1656) = TRUE, 0, $C1657)</f>
        <v>0</v>
      </c>
      <c r="K1657">
        <f>IF(ISNUMBER('III. New Locations'!K1656) = TRUE, 0,$C1657)</f>
        <v>0</v>
      </c>
      <c r="M1657">
        <f>IF(ISNUMBER('III. New Locations'!M1656) = TRUE, 0,$C1657)</f>
        <v>0</v>
      </c>
      <c r="O1657">
        <f>IF(ISNUMBER('III. New Locations'!O1656) = TRUE, 0, $C1657)</f>
        <v>0</v>
      </c>
      <c r="P1657">
        <f>IF(ISNUMBER('III. New Locations'!P1656) = TRUE, 0, $C1657)</f>
        <v>0</v>
      </c>
      <c r="Q1657">
        <f>IF(ISNUMBER('III. New Locations'!Q1656) = TRUE, 0, $C1657)</f>
        <v>0</v>
      </c>
      <c r="R1657">
        <f>IF(ISNUMBER('III. New Locations'!R1656) = TRUE, IF('III. New Locations'!R1656 &gt;= 0, IF('III. New Locations'!R1656 &lt;=1, 0, $C1657),$C1657),$C1657)</f>
        <v>0</v>
      </c>
      <c r="S1657">
        <f>IF(ISNUMBER('III. New Locations'!S1656) = TRUE, IF('III. New Locations'!S1656 &gt;= 0, IF('III. New Locations'!S1656 &lt;=1, 0, $C1657), $C1657), $C1657)</f>
        <v>0</v>
      </c>
      <c r="T1657">
        <f>IF('III. New Locations'!T1656 = "-Unknown-", $C1657, 0)</f>
        <v>0</v>
      </c>
      <c r="U1657">
        <f>IF(LEN('III. New Locations'!U1656)&gt;1, 0, IF(T1657 = 0, 0, $C1657))</f>
        <v>0</v>
      </c>
      <c r="V1657">
        <f>IF('III. New Locations'!V1656 = "Unknown", $C1657, 0)</f>
        <v>0</v>
      </c>
      <c r="W1657">
        <f>IF(LEN('III. New Locations'!W1656)&gt;1, 0, IF(V1657 = 0, 0, $C1657))</f>
        <v>0</v>
      </c>
      <c r="X1657" t="str">
        <f>'III. New Locations'!X1656</f>
        <v>Unknown</v>
      </c>
      <c r="Y1657">
        <f>IF(ISNUMBER('III. New Locations'!Y1656) = TRUE, IF('III. New Locations'!Y1656 &gt;= 1400, IF('III. New Locations'!Y1656 &lt;=2100, 0, $C1657), $C1657), $C1657)</f>
        <v>0</v>
      </c>
      <c r="Z1657">
        <f>IF(ISNUMBER('III. New Locations'!Z1656) = TRUE, IF('III. New Locations'!Z1656 &gt;= 1400, IF('III. New Locations'!Z1656 &lt;=2100, 0, $C1657), $C1657), $C1657)</f>
        <v>0</v>
      </c>
      <c r="AA1657">
        <f>IF(ISNUMBER('III. New Locations'!AA1656) = TRUE, IF('III. New Locations'!AA1656 &gt;= 1400, IF('III. New Locations'!AA1656 &lt;=2100, 0, $C1657), $C1657), $C1657)</f>
        <v>0</v>
      </c>
      <c r="AC1657">
        <f>IF(ISNUMBER('III. New Locations'!AC1656) = TRUE, IF('III. New Locations'!AC1656 &gt;= 0, IF('III. New Locations'!AC1656 &lt;=1, 0,$C1657),$C1657), $C1657)</f>
        <v>0</v>
      </c>
    </row>
    <row r="1658" spans="1:29" x14ac:dyDescent="0.25">
      <c r="A1658">
        <f>'III. New Locations'!A1657</f>
        <v>1655</v>
      </c>
      <c r="C1658" s="4">
        <f>IF(LEN('III. New Locations'!C1657) &gt; 2, 1, 0)</f>
        <v>0</v>
      </c>
      <c r="E1658">
        <f>IF(LEN('III. New Locations'!E1657) = 2, IF('III. New Locations'!E1657 = "--", $C1658, 0), $C1658)</f>
        <v>0</v>
      </c>
      <c r="F1658">
        <f>IF(LEN('III. New Locations'!F1657) &gt; 4, 0, $C1658)</f>
        <v>0</v>
      </c>
      <c r="G1658">
        <f>IF(ISNUMBER('III. New Locations'!G1657) = TRUE, 0, $C1658)</f>
        <v>0</v>
      </c>
      <c r="H1658">
        <f>IF(ISNUMBER('III. New Locations'!H1657) = TRUE, 0, $C1658)</f>
        <v>0</v>
      </c>
      <c r="I1658">
        <f>IF(ISNUMBER('III. New Locations'!I1657) = TRUE, 0, $C1658)</f>
        <v>0</v>
      </c>
      <c r="J1658">
        <f>IF(ISNUMBER('III. New Locations'!J1657) = TRUE, 0, $C1658)</f>
        <v>0</v>
      </c>
      <c r="K1658">
        <f>IF(ISNUMBER('III. New Locations'!K1657) = TRUE, 0,$C1658)</f>
        <v>0</v>
      </c>
      <c r="M1658">
        <f>IF(ISNUMBER('III. New Locations'!M1657) = TRUE, 0,$C1658)</f>
        <v>0</v>
      </c>
      <c r="O1658">
        <f>IF(ISNUMBER('III. New Locations'!O1657) = TRUE, 0, $C1658)</f>
        <v>0</v>
      </c>
      <c r="P1658">
        <f>IF(ISNUMBER('III. New Locations'!P1657) = TRUE, 0, $C1658)</f>
        <v>0</v>
      </c>
      <c r="Q1658">
        <f>IF(ISNUMBER('III. New Locations'!Q1657) = TRUE, 0, $C1658)</f>
        <v>0</v>
      </c>
      <c r="R1658">
        <f>IF(ISNUMBER('III. New Locations'!R1657) = TRUE, IF('III. New Locations'!R1657 &gt;= 0, IF('III. New Locations'!R1657 &lt;=1, 0, $C1658),$C1658),$C1658)</f>
        <v>0</v>
      </c>
      <c r="S1658">
        <f>IF(ISNUMBER('III. New Locations'!S1657) = TRUE, IF('III. New Locations'!S1657 &gt;= 0, IF('III. New Locations'!S1657 &lt;=1, 0, $C1658), $C1658), $C1658)</f>
        <v>0</v>
      </c>
      <c r="T1658">
        <f>IF('III. New Locations'!T1657 = "-Unknown-", $C1658, 0)</f>
        <v>0</v>
      </c>
      <c r="U1658">
        <f>IF(LEN('III. New Locations'!U1657)&gt;1, 0, IF(T1658 = 0, 0, $C1658))</f>
        <v>0</v>
      </c>
      <c r="V1658">
        <f>IF('III. New Locations'!V1657 = "Unknown", $C1658, 0)</f>
        <v>0</v>
      </c>
      <c r="W1658">
        <f>IF(LEN('III. New Locations'!W1657)&gt;1, 0, IF(V1658 = 0, 0, $C1658))</f>
        <v>0</v>
      </c>
      <c r="X1658" t="str">
        <f>'III. New Locations'!X1657</f>
        <v>Unknown</v>
      </c>
      <c r="Y1658">
        <f>IF(ISNUMBER('III. New Locations'!Y1657) = TRUE, IF('III. New Locations'!Y1657 &gt;= 1400, IF('III. New Locations'!Y1657 &lt;=2100, 0, $C1658), $C1658), $C1658)</f>
        <v>0</v>
      </c>
      <c r="Z1658">
        <f>IF(ISNUMBER('III. New Locations'!Z1657) = TRUE, IF('III. New Locations'!Z1657 &gt;= 1400, IF('III. New Locations'!Z1657 &lt;=2100, 0, $C1658), $C1658), $C1658)</f>
        <v>0</v>
      </c>
      <c r="AA1658">
        <f>IF(ISNUMBER('III. New Locations'!AA1657) = TRUE, IF('III. New Locations'!AA1657 &gt;= 1400, IF('III. New Locations'!AA1657 &lt;=2100, 0, $C1658), $C1658), $C1658)</f>
        <v>0</v>
      </c>
      <c r="AC1658">
        <f>IF(ISNUMBER('III. New Locations'!AC1657) = TRUE, IF('III. New Locations'!AC1657 &gt;= 0, IF('III. New Locations'!AC1657 &lt;=1, 0,$C1658),$C1658), $C1658)</f>
        <v>0</v>
      </c>
    </row>
    <row r="1659" spans="1:29" x14ac:dyDescent="0.25">
      <c r="A1659">
        <f>'III. New Locations'!A1658</f>
        <v>1656</v>
      </c>
      <c r="C1659" s="4">
        <f>IF(LEN('III. New Locations'!C1658) &gt; 2, 1, 0)</f>
        <v>0</v>
      </c>
      <c r="E1659">
        <f>IF(LEN('III. New Locations'!E1658) = 2, IF('III. New Locations'!E1658 = "--", $C1659, 0), $C1659)</f>
        <v>0</v>
      </c>
      <c r="F1659">
        <f>IF(LEN('III. New Locations'!F1658) &gt; 4, 0, $C1659)</f>
        <v>0</v>
      </c>
      <c r="G1659">
        <f>IF(ISNUMBER('III. New Locations'!G1658) = TRUE, 0, $C1659)</f>
        <v>0</v>
      </c>
      <c r="H1659">
        <f>IF(ISNUMBER('III. New Locations'!H1658) = TRUE, 0, $C1659)</f>
        <v>0</v>
      </c>
      <c r="I1659">
        <f>IF(ISNUMBER('III. New Locations'!I1658) = TRUE, 0, $C1659)</f>
        <v>0</v>
      </c>
      <c r="J1659">
        <f>IF(ISNUMBER('III. New Locations'!J1658) = TRUE, 0, $C1659)</f>
        <v>0</v>
      </c>
      <c r="K1659">
        <f>IF(ISNUMBER('III. New Locations'!K1658) = TRUE, 0,$C1659)</f>
        <v>0</v>
      </c>
      <c r="M1659">
        <f>IF(ISNUMBER('III. New Locations'!M1658) = TRUE, 0,$C1659)</f>
        <v>0</v>
      </c>
      <c r="O1659">
        <f>IF(ISNUMBER('III. New Locations'!O1658) = TRUE, 0, $C1659)</f>
        <v>0</v>
      </c>
      <c r="P1659">
        <f>IF(ISNUMBER('III. New Locations'!P1658) = TRUE, 0, $C1659)</f>
        <v>0</v>
      </c>
      <c r="Q1659">
        <f>IF(ISNUMBER('III. New Locations'!Q1658) = TRUE, 0, $C1659)</f>
        <v>0</v>
      </c>
      <c r="R1659">
        <f>IF(ISNUMBER('III. New Locations'!R1658) = TRUE, IF('III. New Locations'!R1658 &gt;= 0, IF('III. New Locations'!R1658 &lt;=1, 0, $C1659),$C1659),$C1659)</f>
        <v>0</v>
      </c>
      <c r="S1659">
        <f>IF(ISNUMBER('III. New Locations'!S1658) = TRUE, IF('III. New Locations'!S1658 &gt;= 0, IF('III. New Locations'!S1658 &lt;=1, 0, $C1659), $C1659), $C1659)</f>
        <v>0</v>
      </c>
      <c r="T1659">
        <f>IF('III. New Locations'!T1658 = "-Unknown-", $C1659, 0)</f>
        <v>0</v>
      </c>
      <c r="U1659">
        <f>IF(LEN('III. New Locations'!U1658)&gt;1, 0, IF(T1659 = 0, 0, $C1659))</f>
        <v>0</v>
      </c>
      <c r="V1659">
        <f>IF('III. New Locations'!V1658 = "Unknown", $C1659, 0)</f>
        <v>0</v>
      </c>
      <c r="W1659">
        <f>IF(LEN('III. New Locations'!W1658)&gt;1, 0, IF(V1659 = 0, 0, $C1659))</f>
        <v>0</v>
      </c>
      <c r="X1659" t="str">
        <f>'III. New Locations'!X1658</f>
        <v>Unknown</v>
      </c>
      <c r="Y1659">
        <f>IF(ISNUMBER('III. New Locations'!Y1658) = TRUE, IF('III. New Locations'!Y1658 &gt;= 1400, IF('III. New Locations'!Y1658 &lt;=2100, 0, $C1659), $C1659), $C1659)</f>
        <v>0</v>
      </c>
      <c r="Z1659">
        <f>IF(ISNUMBER('III. New Locations'!Z1658) = TRUE, IF('III. New Locations'!Z1658 &gt;= 1400, IF('III. New Locations'!Z1658 &lt;=2100, 0, $C1659), $C1659), $C1659)</f>
        <v>0</v>
      </c>
      <c r="AA1659">
        <f>IF(ISNUMBER('III. New Locations'!AA1658) = TRUE, IF('III. New Locations'!AA1658 &gt;= 1400, IF('III. New Locations'!AA1658 &lt;=2100, 0, $C1659), $C1659), $C1659)</f>
        <v>0</v>
      </c>
      <c r="AC1659">
        <f>IF(ISNUMBER('III. New Locations'!AC1658) = TRUE, IF('III. New Locations'!AC1658 &gt;= 0, IF('III. New Locations'!AC1658 &lt;=1, 0,$C1659),$C1659), $C1659)</f>
        <v>0</v>
      </c>
    </row>
    <row r="1660" spans="1:29" x14ac:dyDescent="0.25">
      <c r="A1660">
        <f>'III. New Locations'!A1659</f>
        <v>1657</v>
      </c>
      <c r="C1660" s="4">
        <f>IF(LEN('III. New Locations'!C1659) &gt; 2, 1, 0)</f>
        <v>0</v>
      </c>
      <c r="E1660">
        <f>IF(LEN('III. New Locations'!E1659) = 2, IF('III. New Locations'!E1659 = "--", $C1660, 0), $C1660)</f>
        <v>0</v>
      </c>
      <c r="F1660">
        <f>IF(LEN('III. New Locations'!F1659) &gt; 4, 0, $C1660)</f>
        <v>0</v>
      </c>
      <c r="G1660">
        <f>IF(ISNUMBER('III. New Locations'!G1659) = TRUE, 0, $C1660)</f>
        <v>0</v>
      </c>
      <c r="H1660">
        <f>IF(ISNUMBER('III. New Locations'!H1659) = TRUE, 0, $C1660)</f>
        <v>0</v>
      </c>
      <c r="I1660">
        <f>IF(ISNUMBER('III. New Locations'!I1659) = TRUE, 0, $C1660)</f>
        <v>0</v>
      </c>
      <c r="J1660">
        <f>IF(ISNUMBER('III. New Locations'!J1659) = TRUE, 0, $C1660)</f>
        <v>0</v>
      </c>
      <c r="K1660">
        <f>IF(ISNUMBER('III. New Locations'!K1659) = TRUE, 0,$C1660)</f>
        <v>0</v>
      </c>
      <c r="M1660">
        <f>IF(ISNUMBER('III. New Locations'!M1659) = TRUE, 0,$C1660)</f>
        <v>0</v>
      </c>
      <c r="O1660">
        <f>IF(ISNUMBER('III. New Locations'!O1659) = TRUE, 0, $C1660)</f>
        <v>0</v>
      </c>
      <c r="P1660">
        <f>IF(ISNUMBER('III. New Locations'!P1659) = TRUE, 0, $C1660)</f>
        <v>0</v>
      </c>
      <c r="Q1660">
        <f>IF(ISNUMBER('III. New Locations'!Q1659) = TRUE, 0, $C1660)</f>
        <v>0</v>
      </c>
      <c r="R1660">
        <f>IF(ISNUMBER('III. New Locations'!R1659) = TRUE, IF('III. New Locations'!R1659 &gt;= 0, IF('III. New Locations'!R1659 &lt;=1, 0, $C1660),$C1660),$C1660)</f>
        <v>0</v>
      </c>
      <c r="S1660">
        <f>IF(ISNUMBER('III. New Locations'!S1659) = TRUE, IF('III. New Locations'!S1659 &gt;= 0, IF('III. New Locations'!S1659 &lt;=1, 0, $C1660), $C1660), $C1660)</f>
        <v>0</v>
      </c>
      <c r="T1660">
        <f>IF('III. New Locations'!T1659 = "-Unknown-", $C1660, 0)</f>
        <v>0</v>
      </c>
      <c r="U1660">
        <f>IF(LEN('III. New Locations'!U1659)&gt;1, 0, IF(T1660 = 0, 0, $C1660))</f>
        <v>0</v>
      </c>
      <c r="V1660">
        <f>IF('III. New Locations'!V1659 = "Unknown", $C1660, 0)</f>
        <v>0</v>
      </c>
      <c r="W1660">
        <f>IF(LEN('III. New Locations'!W1659)&gt;1, 0, IF(V1660 = 0, 0, $C1660))</f>
        <v>0</v>
      </c>
      <c r="X1660" t="str">
        <f>'III. New Locations'!X1659</f>
        <v>Unknown</v>
      </c>
      <c r="Y1660">
        <f>IF(ISNUMBER('III. New Locations'!Y1659) = TRUE, IF('III. New Locations'!Y1659 &gt;= 1400, IF('III. New Locations'!Y1659 &lt;=2100, 0, $C1660), $C1660), $C1660)</f>
        <v>0</v>
      </c>
      <c r="Z1660">
        <f>IF(ISNUMBER('III. New Locations'!Z1659) = TRUE, IF('III. New Locations'!Z1659 &gt;= 1400, IF('III. New Locations'!Z1659 &lt;=2100, 0, $C1660), $C1660), $C1660)</f>
        <v>0</v>
      </c>
      <c r="AA1660">
        <f>IF(ISNUMBER('III. New Locations'!AA1659) = TRUE, IF('III. New Locations'!AA1659 &gt;= 1400, IF('III. New Locations'!AA1659 &lt;=2100, 0, $C1660), $C1660), $C1660)</f>
        <v>0</v>
      </c>
      <c r="AC1660">
        <f>IF(ISNUMBER('III. New Locations'!AC1659) = TRUE, IF('III. New Locations'!AC1659 &gt;= 0, IF('III. New Locations'!AC1659 &lt;=1, 0,$C1660),$C1660), $C1660)</f>
        <v>0</v>
      </c>
    </row>
    <row r="1661" spans="1:29" x14ac:dyDescent="0.25">
      <c r="A1661">
        <f>'III. New Locations'!A1660</f>
        <v>1658</v>
      </c>
      <c r="C1661" s="4">
        <f>IF(LEN('III. New Locations'!C1660) &gt; 2, 1, 0)</f>
        <v>0</v>
      </c>
      <c r="E1661">
        <f>IF(LEN('III. New Locations'!E1660) = 2, IF('III. New Locations'!E1660 = "--", $C1661, 0), $C1661)</f>
        <v>0</v>
      </c>
      <c r="F1661">
        <f>IF(LEN('III. New Locations'!F1660) &gt; 4, 0, $C1661)</f>
        <v>0</v>
      </c>
      <c r="G1661">
        <f>IF(ISNUMBER('III. New Locations'!G1660) = TRUE, 0, $C1661)</f>
        <v>0</v>
      </c>
      <c r="H1661">
        <f>IF(ISNUMBER('III. New Locations'!H1660) = TRUE, 0, $C1661)</f>
        <v>0</v>
      </c>
      <c r="I1661">
        <f>IF(ISNUMBER('III. New Locations'!I1660) = TRUE, 0, $C1661)</f>
        <v>0</v>
      </c>
      <c r="J1661">
        <f>IF(ISNUMBER('III. New Locations'!J1660) = TRUE, 0, $C1661)</f>
        <v>0</v>
      </c>
      <c r="K1661">
        <f>IF(ISNUMBER('III. New Locations'!K1660) = TRUE, 0,$C1661)</f>
        <v>0</v>
      </c>
      <c r="M1661">
        <f>IF(ISNUMBER('III. New Locations'!M1660) = TRUE, 0,$C1661)</f>
        <v>0</v>
      </c>
      <c r="O1661">
        <f>IF(ISNUMBER('III. New Locations'!O1660) = TRUE, 0, $C1661)</f>
        <v>0</v>
      </c>
      <c r="P1661">
        <f>IF(ISNUMBER('III. New Locations'!P1660) = TRUE, 0, $C1661)</f>
        <v>0</v>
      </c>
      <c r="Q1661">
        <f>IF(ISNUMBER('III. New Locations'!Q1660) = TRUE, 0, $C1661)</f>
        <v>0</v>
      </c>
      <c r="R1661">
        <f>IF(ISNUMBER('III. New Locations'!R1660) = TRUE, IF('III. New Locations'!R1660 &gt;= 0, IF('III. New Locations'!R1660 &lt;=1, 0, $C1661),$C1661),$C1661)</f>
        <v>0</v>
      </c>
      <c r="S1661">
        <f>IF(ISNUMBER('III. New Locations'!S1660) = TRUE, IF('III. New Locations'!S1660 &gt;= 0, IF('III. New Locations'!S1660 &lt;=1, 0, $C1661), $C1661), $C1661)</f>
        <v>0</v>
      </c>
      <c r="T1661">
        <f>IF('III. New Locations'!T1660 = "-Unknown-", $C1661, 0)</f>
        <v>0</v>
      </c>
      <c r="U1661">
        <f>IF(LEN('III. New Locations'!U1660)&gt;1, 0, IF(T1661 = 0, 0, $C1661))</f>
        <v>0</v>
      </c>
      <c r="V1661">
        <f>IF('III. New Locations'!V1660 = "Unknown", $C1661, 0)</f>
        <v>0</v>
      </c>
      <c r="W1661">
        <f>IF(LEN('III. New Locations'!W1660)&gt;1, 0, IF(V1661 = 0, 0, $C1661))</f>
        <v>0</v>
      </c>
      <c r="X1661" t="str">
        <f>'III. New Locations'!X1660</f>
        <v>Unknown</v>
      </c>
      <c r="Y1661">
        <f>IF(ISNUMBER('III. New Locations'!Y1660) = TRUE, IF('III. New Locations'!Y1660 &gt;= 1400, IF('III. New Locations'!Y1660 &lt;=2100, 0, $C1661), $C1661), $C1661)</f>
        <v>0</v>
      </c>
      <c r="Z1661">
        <f>IF(ISNUMBER('III. New Locations'!Z1660) = TRUE, IF('III. New Locations'!Z1660 &gt;= 1400, IF('III. New Locations'!Z1660 &lt;=2100, 0, $C1661), $C1661), $C1661)</f>
        <v>0</v>
      </c>
      <c r="AA1661">
        <f>IF(ISNUMBER('III. New Locations'!AA1660) = TRUE, IF('III. New Locations'!AA1660 &gt;= 1400, IF('III. New Locations'!AA1660 &lt;=2100, 0, $C1661), $C1661), $C1661)</f>
        <v>0</v>
      </c>
      <c r="AC1661">
        <f>IF(ISNUMBER('III. New Locations'!AC1660) = TRUE, IF('III. New Locations'!AC1660 &gt;= 0, IF('III. New Locations'!AC1660 &lt;=1, 0,$C1661),$C1661), $C1661)</f>
        <v>0</v>
      </c>
    </row>
    <row r="1662" spans="1:29" x14ac:dyDescent="0.25">
      <c r="A1662">
        <f>'III. New Locations'!A1661</f>
        <v>1659</v>
      </c>
      <c r="C1662" s="4">
        <f>IF(LEN('III. New Locations'!C1661) &gt; 2, 1, 0)</f>
        <v>0</v>
      </c>
      <c r="E1662">
        <f>IF(LEN('III. New Locations'!E1661) = 2, IF('III. New Locations'!E1661 = "--", $C1662, 0), $C1662)</f>
        <v>0</v>
      </c>
      <c r="F1662">
        <f>IF(LEN('III. New Locations'!F1661) &gt; 4, 0, $C1662)</f>
        <v>0</v>
      </c>
      <c r="G1662">
        <f>IF(ISNUMBER('III. New Locations'!G1661) = TRUE, 0, $C1662)</f>
        <v>0</v>
      </c>
      <c r="H1662">
        <f>IF(ISNUMBER('III. New Locations'!H1661) = TRUE, 0, $C1662)</f>
        <v>0</v>
      </c>
      <c r="I1662">
        <f>IF(ISNUMBER('III. New Locations'!I1661) = TRUE, 0, $C1662)</f>
        <v>0</v>
      </c>
      <c r="J1662">
        <f>IF(ISNUMBER('III. New Locations'!J1661) = TRUE, 0, $C1662)</f>
        <v>0</v>
      </c>
      <c r="K1662">
        <f>IF(ISNUMBER('III. New Locations'!K1661) = TRUE, 0,$C1662)</f>
        <v>0</v>
      </c>
      <c r="M1662">
        <f>IF(ISNUMBER('III. New Locations'!M1661) = TRUE, 0,$C1662)</f>
        <v>0</v>
      </c>
      <c r="O1662">
        <f>IF(ISNUMBER('III. New Locations'!O1661) = TRUE, 0, $C1662)</f>
        <v>0</v>
      </c>
      <c r="P1662">
        <f>IF(ISNUMBER('III. New Locations'!P1661) = TRUE, 0, $C1662)</f>
        <v>0</v>
      </c>
      <c r="Q1662">
        <f>IF(ISNUMBER('III. New Locations'!Q1661) = TRUE, 0, $C1662)</f>
        <v>0</v>
      </c>
      <c r="R1662">
        <f>IF(ISNUMBER('III. New Locations'!R1661) = TRUE, IF('III. New Locations'!R1661 &gt;= 0, IF('III. New Locations'!R1661 &lt;=1, 0, $C1662),$C1662),$C1662)</f>
        <v>0</v>
      </c>
      <c r="S1662">
        <f>IF(ISNUMBER('III. New Locations'!S1661) = TRUE, IF('III. New Locations'!S1661 &gt;= 0, IF('III. New Locations'!S1661 &lt;=1, 0, $C1662), $C1662), $C1662)</f>
        <v>0</v>
      </c>
      <c r="T1662">
        <f>IF('III. New Locations'!T1661 = "-Unknown-", $C1662, 0)</f>
        <v>0</v>
      </c>
      <c r="U1662">
        <f>IF(LEN('III. New Locations'!U1661)&gt;1, 0, IF(T1662 = 0, 0, $C1662))</f>
        <v>0</v>
      </c>
      <c r="V1662">
        <f>IF('III. New Locations'!V1661 = "Unknown", $C1662, 0)</f>
        <v>0</v>
      </c>
      <c r="W1662">
        <f>IF(LEN('III. New Locations'!W1661)&gt;1, 0, IF(V1662 = 0, 0, $C1662))</f>
        <v>0</v>
      </c>
      <c r="X1662" t="str">
        <f>'III. New Locations'!X1661</f>
        <v>Unknown</v>
      </c>
      <c r="Y1662">
        <f>IF(ISNUMBER('III. New Locations'!Y1661) = TRUE, IF('III. New Locations'!Y1661 &gt;= 1400, IF('III. New Locations'!Y1661 &lt;=2100, 0, $C1662), $C1662), $C1662)</f>
        <v>0</v>
      </c>
      <c r="Z1662">
        <f>IF(ISNUMBER('III. New Locations'!Z1661) = TRUE, IF('III. New Locations'!Z1661 &gt;= 1400, IF('III. New Locations'!Z1661 &lt;=2100, 0, $C1662), $C1662), $C1662)</f>
        <v>0</v>
      </c>
      <c r="AA1662">
        <f>IF(ISNUMBER('III. New Locations'!AA1661) = TRUE, IF('III. New Locations'!AA1661 &gt;= 1400, IF('III. New Locations'!AA1661 &lt;=2100, 0, $C1662), $C1662), $C1662)</f>
        <v>0</v>
      </c>
      <c r="AC1662">
        <f>IF(ISNUMBER('III. New Locations'!AC1661) = TRUE, IF('III. New Locations'!AC1661 &gt;= 0, IF('III. New Locations'!AC1661 &lt;=1, 0,$C1662),$C1662), $C1662)</f>
        <v>0</v>
      </c>
    </row>
    <row r="1663" spans="1:29" x14ac:dyDescent="0.25">
      <c r="A1663">
        <f>'III. New Locations'!A1662</f>
        <v>1660</v>
      </c>
      <c r="C1663" s="4">
        <f>IF(LEN('III. New Locations'!C1662) &gt; 2, 1, 0)</f>
        <v>0</v>
      </c>
      <c r="E1663">
        <f>IF(LEN('III. New Locations'!E1662) = 2, IF('III. New Locations'!E1662 = "--", $C1663, 0), $C1663)</f>
        <v>0</v>
      </c>
      <c r="F1663">
        <f>IF(LEN('III. New Locations'!F1662) &gt; 4, 0, $C1663)</f>
        <v>0</v>
      </c>
      <c r="G1663">
        <f>IF(ISNUMBER('III. New Locations'!G1662) = TRUE, 0, $C1663)</f>
        <v>0</v>
      </c>
      <c r="H1663">
        <f>IF(ISNUMBER('III. New Locations'!H1662) = TRUE, 0, $C1663)</f>
        <v>0</v>
      </c>
      <c r="I1663">
        <f>IF(ISNUMBER('III. New Locations'!I1662) = TRUE, 0, $C1663)</f>
        <v>0</v>
      </c>
      <c r="J1663">
        <f>IF(ISNUMBER('III. New Locations'!J1662) = TRUE, 0, $C1663)</f>
        <v>0</v>
      </c>
      <c r="K1663">
        <f>IF(ISNUMBER('III. New Locations'!K1662) = TRUE, 0,$C1663)</f>
        <v>0</v>
      </c>
      <c r="M1663">
        <f>IF(ISNUMBER('III. New Locations'!M1662) = TRUE, 0,$C1663)</f>
        <v>0</v>
      </c>
      <c r="O1663">
        <f>IF(ISNUMBER('III. New Locations'!O1662) = TRUE, 0, $C1663)</f>
        <v>0</v>
      </c>
      <c r="P1663">
        <f>IF(ISNUMBER('III. New Locations'!P1662) = TRUE, 0, $C1663)</f>
        <v>0</v>
      </c>
      <c r="Q1663">
        <f>IF(ISNUMBER('III. New Locations'!Q1662) = TRUE, 0, $C1663)</f>
        <v>0</v>
      </c>
      <c r="R1663">
        <f>IF(ISNUMBER('III. New Locations'!R1662) = TRUE, IF('III. New Locations'!R1662 &gt;= 0, IF('III. New Locations'!R1662 &lt;=1, 0, $C1663),$C1663),$C1663)</f>
        <v>0</v>
      </c>
      <c r="S1663">
        <f>IF(ISNUMBER('III. New Locations'!S1662) = TRUE, IF('III. New Locations'!S1662 &gt;= 0, IF('III. New Locations'!S1662 &lt;=1, 0, $C1663), $C1663), $C1663)</f>
        <v>0</v>
      </c>
      <c r="T1663">
        <f>IF('III. New Locations'!T1662 = "-Unknown-", $C1663, 0)</f>
        <v>0</v>
      </c>
      <c r="U1663">
        <f>IF(LEN('III. New Locations'!U1662)&gt;1, 0, IF(T1663 = 0, 0, $C1663))</f>
        <v>0</v>
      </c>
      <c r="V1663">
        <f>IF('III. New Locations'!V1662 = "Unknown", $C1663, 0)</f>
        <v>0</v>
      </c>
      <c r="W1663">
        <f>IF(LEN('III. New Locations'!W1662)&gt;1, 0, IF(V1663 = 0, 0, $C1663))</f>
        <v>0</v>
      </c>
      <c r="X1663" t="str">
        <f>'III. New Locations'!X1662</f>
        <v>Unknown</v>
      </c>
      <c r="Y1663">
        <f>IF(ISNUMBER('III. New Locations'!Y1662) = TRUE, IF('III. New Locations'!Y1662 &gt;= 1400, IF('III. New Locations'!Y1662 &lt;=2100, 0, $C1663), $C1663), $C1663)</f>
        <v>0</v>
      </c>
      <c r="Z1663">
        <f>IF(ISNUMBER('III. New Locations'!Z1662) = TRUE, IF('III. New Locations'!Z1662 &gt;= 1400, IF('III. New Locations'!Z1662 &lt;=2100, 0, $C1663), $C1663), $C1663)</f>
        <v>0</v>
      </c>
      <c r="AA1663">
        <f>IF(ISNUMBER('III. New Locations'!AA1662) = TRUE, IF('III. New Locations'!AA1662 &gt;= 1400, IF('III. New Locations'!AA1662 &lt;=2100, 0, $C1663), $C1663), $C1663)</f>
        <v>0</v>
      </c>
      <c r="AC1663">
        <f>IF(ISNUMBER('III. New Locations'!AC1662) = TRUE, IF('III. New Locations'!AC1662 &gt;= 0, IF('III. New Locations'!AC1662 &lt;=1, 0,$C1663),$C1663), $C1663)</f>
        <v>0</v>
      </c>
    </row>
    <row r="1664" spans="1:29" x14ac:dyDescent="0.25">
      <c r="A1664">
        <f>'III. New Locations'!A1663</f>
        <v>1661</v>
      </c>
      <c r="C1664" s="4">
        <f>IF(LEN('III. New Locations'!C1663) &gt; 2, 1, 0)</f>
        <v>0</v>
      </c>
      <c r="E1664">
        <f>IF(LEN('III. New Locations'!E1663) = 2, IF('III. New Locations'!E1663 = "--", $C1664, 0), $C1664)</f>
        <v>0</v>
      </c>
      <c r="F1664">
        <f>IF(LEN('III. New Locations'!F1663) &gt; 4, 0, $C1664)</f>
        <v>0</v>
      </c>
      <c r="G1664">
        <f>IF(ISNUMBER('III. New Locations'!G1663) = TRUE, 0, $C1664)</f>
        <v>0</v>
      </c>
      <c r="H1664">
        <f>IF(ISNUMBER('III. New Locations'!H1663) = TRUE, 0, $C1664)</f>
        <v>0</v>
      </c>
      <c r="I1664">
        <f>IF(ISNUMBER('III. New Locations'!I1663) = TRUE, 0, $C1664)</f>
        <v>0</v>
      </c>
      <c r="J1664">
        <f>IF(ISNUMBER('III. New Locations'!J1663) = TRUE, 0, $C1664)</f>
        <v>0</v>
      </c>
      <c r="K1664">
        <f>IF(ISNUMBER('III. New Locations'!K1663) = TRUE, 0,$C1664)</f>
        <v>0</v>
      </c>
      <c r="M1664">
        <f>IF(ISNUMBER('III. New Locations'!M1663) = TRUE, 0,$C1664)</f>
        <v>0</v>
      </c>
      <c r="O1664">
        <f>IF(ISNUMBER('III. New Locations'!O1663) = TRUE, 0, $C1664)</f>
        <v>0</v>
      </c>
      <c r="P1664">
        <f>IF(ISNUMBER('III. New Locations'!P1663) = TRUE, 0, $C1664)</f>
        <v>0</v>
      </c>
      <c r="Q1664">
        <f>IF(ISNUMBER('III. New Locations'!Q1663) = TRUE, 0, $C1664)</f>
        <v>0</v>
      </c>
      <c r="R1664">
        <f>IF(ISNUMBER('III. New Locations'!R1663) = TRUE, IF('III. New Locations'!R1663 &gt;= 0, IF('III. New Locations'!R1663 &lt;=1, 0, $C1664),$C1664),$C1664)</f>
        <v>0</v>
      </c>
      <c r="S1664">
        <f>IF(ISNUMBER('III. New Locations'!S1663) = TRUE, IF('III. New Locations'!S1663 &gt;= 0, IF('III. New Locations'!S1663 &lt;=1, 0, $C1664), $C1664), $C1664)</f>
        <v>0</v>
      </c>
      <c r="T1664">
        <f>IF('III. New Locations'!T1663 = "-Unknown-", $C1664, 0)</f>
        <v>0</v>
      </c>
      <c r="U1664">
        <f>IF(LEN('III. New Locations'!U1663)&gt;1, 0, IF(T1664 = 0, 0, $C1664))</f>
        <v>0</v>
      </c>
      <c r="V1664">
        <f>IF('III. New Locations'!V1663 = "Unknown", $C1664, 0)</f>
        <v>0</v>
      </c>
      <c r="W1664">
        <f>IF(LEN('III. New Locations'!W1663)&gt;1, 0, IF(V1664 = 0, 0, $C1664))</f>
        <v>0</v>
      </c>
      <c r="X1664" t="str">
        <f>'III. New Locations'!X1663</f>
        <v>Unknown</v>
      </c>
      <c r="Y1664">
        <f>IF(ISNUMBER('III. New Locations'!Y1663) = TRUE, IF('III. New Locations'!Y1663 &gt;= 1400, IF('III. New Locations'!Y1663 &lt;=2100, 0, $C1664), $C1664), $C1664)</f>
        <v>0</v>
      </c>
      <c r="Z1664">
        <f>IF(ISNUMBER('III. New Locations'!Z1663) = TRUE, IF('III. New Locations'!Z1663 &gt;= 1400, IF('III. New Locations'!Z1663 &lt;=2100, 0, $C1664), $C1664), $C1664)</f>
        <v>0</v>
      </c>
      <c r="AA1664">
        <f>IF(ISNUMBER('III. New Locations'!AA1663) = TRUE, IF('III. New Locations'!AA1663 &gt;= 1400, IF('III. New Locations'!AA1663 &lt;=2100, 0, $C1664), $C1664), $C1664)</f>
        <v>0</v>
      </c>
      <c r="AC1664">
        <f>IF(ISNUMBER('III. New Locations'!AC1663) = TRUE, IF('III. New Locations'!AC1663 &gt;= 0, IF('III. New Locations'!AC1663 &lt;=1, 0,$C1664),$C1664), $C1664)</f>
        <v>0</v>
      </c>
    </row>
    <row r="1665" spans="1:29" x14ac:dyDescent="0.25">
      <c r="A1665">
        <f>'III. New Locations'!A1664</f>
        <v>1662</v>
      </c>
      <c r="C1665" s="4">
        <f>IF(LEN('III. New Locations'!C1664) &gt; 2, 1, 0)</f>
        <v>0</v>
      </c>
      <c r="E1665">
        <f>IF(LEN('III. New Locations'!E1664) = 2, IF('III. New Locations'!E1664 = "--", $C1665, 0), $C1665)</f>
        <v>0</v>
      </c>
      <c r="F1665">
        <f>IF(LEN('III. New Locations'!F1664) &gt; 4, 0, $C1665)</f>
        <v>0</v>
      </c>
      <c r="G1665">
        <f>IF(ISNUMBER('III. New Locations'!G1664) = TRUE, 0, $C1665)</f>
        <v>0</v>
      </c>
      <c r="H1665">
        <f>IF(ISNUMBER('III. New Locations'!H1664) = TRUE, 0, $C1665)</f>
        <v>0</v>
      </c>
      <c r="I1665">
        <f>IF(ISNUMBER('III. New Locations'!I1664) = TRUE, 0, $C1665)</f>
        <v>0</v>
      </c>
      <c r="J1665">
        <f>IF(ISNUMBER('III. New Locations'!J1664) = TRUE, 0, $C1665)</f>
        <v>0</v>
      </c>
      <c r="K1665">
        <f>IF(ISNUMBER('III. New Locations'!K1664) = TRUE, 0,$C1665)</f>
        <v>0</v>
      </c>
      <c r="M1665">
        <f>IF(ISNUMBER('III. New Locations'!M1664) = TRUE, 0,$C1665)</f>
        <v>0</v>
      </c>
      <c r="O1665">
        <f>IF(ISNUMBER('III. New Locations'!O1664) = TRUE, 0, $C1665)</f>
        <v>0</v>
      </c>
      <c r="P1665">
        <f>IF(ISNUMBER('III. New Locations'!P1664) = TRUE, 0, $C1665)</f>
        <v>0</v>
      </c>
      <c r="Q1665">
        <f>IF(ISNUMBER('III. New Locations'!Q1664) = TRUE, 0, $C1665)</f>
        <v>0</v>
      </c>
      <c r="R1665">
        <f>IF(ISNUMBER('III. New Locations'!R1664) = TRUE, IF('III. New Locations'!R1664 &gt;= 0, IF('III. New Locations'!R1664 &lt;=1, 0, $C1665),$C1665),$C1665)</f>
        <v>0</v>
      </c>
      <c r="S1665">
        <f>IF(ISNUMBER('III. New Locations'!S1664) = TRUE, IF('III. New Locations'!S1664 &gt;= 0, IF('III. New Locations'!S1664 &lt;=1, 0, $C1665), $C1665), $C1665)</f>
        <v>0</v>
      </c>
      <c r="T1665">
        <f>IF('III. New Locations'!T1664 = "-Unknown-", $C1665, 0)</f>
        <v>0</v>
      </c>
      <c r="U1665">
        <f>IF(LEN('III. New Locations'!U1664)&gt;1, 0, IF(T1665 = 0, 0, $C1665))</f>
        <v>0</v>
      </c>
      <c r="V1665">
        <f>IF('III. New Locations'!V1664 = "Unknown", $C1665, 0)</f>
        <v>0</v>
      </c>
      <c r="W1665">
        <f>IF(LEN('III. New Locations'!W1664)&gt;1, 0, IF(V1665 = 0, 0, $C1665))</f>
        <v>0</v>
      </c>
      <c r="X1665" t="str">
        <f>'III. New Locations'!X1664</f>
        <v>Unknown</v>
      </c>
      <c r="Y1665">
        <f>IF(ISNUMBER('III. New Locations'!Y1664) = TRUE, IF('III. New Locations'!Y1664 &gt;= 1400, IF('III. New Locations'!Y1664 &lt;=2100, 0, $C1665), $C1665), $C1665)</f>
        <v>0</v>
      </c>
      <c r="Z1665">
        <f>IF(ISNUMBER('III. New Locations'!Z1664) = TRUE, IF('III. New Locations'!Z1664 &gt;= 1400, IF('III. New Locations'!Z1664 &lt;=2100, 0, $C1665), $C1665), $C1665)</f>
        <v>0</v>
      </c>
      <c r="AA1665">
        <f>IF(ISNUMBER('III. New Locations'!AA1664) = TRUE, IF('III. New Locations'!AA1664 &gt;= 1400, IF('III. New Locations'!AA1664 &lt;=2100, 0, $C1665), $C1665), $C1665)</f>
        <v>0</v>
      </c>
      <c r="AC1665">
        <f>IF(ISNUMBER('III. New Locations'!AC1664) = TRUE, IF('III. New Locations'!AC1664 &gt;= 0, IF('III. New Locations'!AC1664 &lt;=1, 0,$C1665),$C1665), $C1665)</f>
        <v>0</v>
      </c>
    </row>
    <row r="1666" spans="1:29" x14ac:dyDescent="0.25">
      <c r="A1666">
        <f>'III. New Locations'!A1665</f>
        <v>1663</v>
      </c>
      <c r="C1666" s="4">
        <f>IF(LEN('III. New Locations'!C1665) &gt; 2, 1, 0)</f>
        <v>0</v>
      </c>
      <c r="E1666">
        <f>IF(LEN('III. New Locations'!E1665) = 2, IF('III. New Locations'!E1665 = "--", $C1666, 0), $C1666)</f>
        <v>0</v>
      </c>
      <c r="F1666">
        <f>IF(LEN('III. New Locations'!F1665) &gt; 4, 0, $C1666)</f>
        <v>0</v>
      </c>
      <c r="G1666">
        <f>IF(ISNUMBER('III. New Locations'!G1665) = TRUE, 0, $C1666)</f>
        <v>0</v>
      </c>
      <c r="H1666">
        <f>IF(ISNUMBER('III. New Locations'!H1665) = TRUE, 0, $C1666)</f>
        <v>0</v>
      </c>
      <c r="I1666">
        <f>IF(ISNUMBER('III. New Locations'!I1665) = TRUE, 0, $C1666)</f>
        <v>0</v>
      </c>
      <c r="J1666">
        <f>IF(ISNUMBER('III. New Locations'!J1665) = TRUE, 0, $C1666)</f>
        <v>0</v>
      </c>
      <c r="K1666">
        <f>IF(ISNUMBER('III. New Locations'!K1665) = TRUE, 0,$C1666)</f>
        <v>0</v>
      </c>
      <c r="M1666">
        <f>IF(ISNUMBER('III. New Locations'!M1665) = TRUE, 0,$C1666)</f>
        <v>0</v>
      </c>
      <c r="O1666">
        <f>IF(ISNUMBER('III. New Locations'!O1665) = TRUE, 0, $C1666)</f>
        <v>0</v>
      </c>
      <c r="P1666">
        <f>IF(ISNUMBER('III. New Locations'!P1665) = TRUE, 0, $C1666)</f>
        <v>0</v>
      </c>
      <c r="Q1666">
        <f>IF(ISNUMBER('III. New Locations'!Q1665) = TRUE, 0, $C1666)</f>
        <v>0</v>
      </c>
      <c r="R1666">
        <f>IF(ISNUMBER('III. New Locations'!R1665) = TRUE, IF('III. New Locations'!R1665 &gt;= 0, IF('III. New Locations'!R1665 &lt;=1, 0, $C1666),$C1666),$C1666)</f>
        <v>0</v>
      </c>
      <c r="S1666">
        <f>IF(ISNUMBER('III. New Locations'!S1665) = TRUE, IF('III. New Locations'!S1665 &gt;= 0, IF('III. New Locations'!S1665 &lt;=1, 0, $C1666), $C1666), $C1666)</f>
        <v>0</v>
      </c>
      <c r="T1666">
        <f>IF('III. New Locations'!T1665 = "-Unknown-", $C1666, 0)</f>
        <v>0</v>
      </c>
      <c r="U1666">
        <f>IF(LEN('III. New Locations'!U1665)&gt;1, 0, IF(T1666 = 0, 0, $C1666))</f>
        <v>0</v>
      </c>
      <c r="V1666">
        <f>IF('III. New Locations'!V1665 = "Unknown", $C1666, 0)</f>
        <v>0</v>
      </c>
      <c r="W1666">
        <f>IF(LEN('III. New Locations'!W1665)&gt;1, 0, IF(V1666 = 0, 0, $C1666))</f>
        <v>0</v>
      </c>
      <c r="X1666" t="str">
        <f>'III. New Locations'!X1665</f>
        <v>Unknown</v>
      </c>
      <c r="Y1666">
        <f>IF(ISNUMBER('III. New Locations'!Y1665) = TRUE, IF('III. New Locations'!Y1665 &gt;= 1400, IF('III. New Locations'!Y1665 &lt;=2100, 0, $C1666), $C1666), $C1666)</f>
        <v>0</v>
      </c>
      <c r="Z1666">
        <f>IF(ISNUMBER('III. New Locations'!Z1665) = TRUE, IF('III. New Locations'!Z1665 &gt;= 1400, IF('III. New Locations'!Z1665 &lt;=2100, 0, $C1666), $C1666), $C1666)</f>
        <v>0</v>
      </c>
      <c r="AA1666">
        <f>IF(ISNUMBER('III. New Locations'!AA1665) = TRUE, IF('III. New Locations'!AA1665 &gt;= 1400, IF('III. New Locations'!AA1665 &lt;=2100, 0, $C1666), $C1666), $C1666)</f>
        <v>0</v>
      </c>
      <c r="AC1666">
        <f>IF(ISNUMBER('III. New Locations'!AC1665) = TRUE, IF('III. New Locations'!AC1665 &gt;= 0, IF('III. New Locations'!AC1665 &lt;=1, 0,$C1666),$C1666), $C1666)</f>
        <v>0</v>
      </c>
    </row>
    <row r="1667" spans="1:29" x14ac:dyDescent="0.25">
      <c r="A1667">
        <f>'III. New Locations'!A1666</f>
        <v>1664</v>
      </c>
      <c r="C1667" s="4">
        <f>IF(LEN('III. New Locations'!C1666) &gt; 2, 1, 0)</f>
        <v>0</v>
      </c>
      <c r="E1667">
        <f>IF(LEN('III. New Locations'!E1666) = 2, IF('III. New Locations'!E1666 = "--", $C1667, 0), $C1667)</f>
        <v>0</v>
      </c>
      <c r="F1667">
        <f>IF(LEN('III. New Locations'!F1666) &gt; 4, 0, $C1667)</f>
        <v>0</v>
      </c>
      <c r="G1667">
        <f>IF(ISNUMBER('III. New Locations'!G1666) = TRUE, 0, $C1667)</f>
        <v>0</v>
      </c>
      <c r="H1667">
        <f>IF(ISNUMBER('III. New Locations'!H1666) = TRUE, 0, $C1667)</f>
        <v>0</v>
      </c>
      <c r="I1667">
        <f>IF(ISNUMBER('III. New Locations'!I1666) = TRUE, 0, $C1667)</f>
        <v>0</v>
      </c>
      <c r="J1667">
        <f>IF(ISNUMBER('III. New Locations'!J1666) = TRUE, 0, $C1667)</f>
        <v>0</v>
      </c>
      <c r="K1667">
        <f>IF(ISNUMBER('III. New Locations'!K1666) = TRUE, 0,$C1667)</f>
        <v>0</v>
      </c>
      <c r="M1667">
        <f>IF(ISNUMBER('III. New Locations'!M1666) = TRUE, 0,$C1667)</f>
        <v>0</v>
      </c>
      <c r="O1667">
        <f>IF(ISNUMBER('III. New Locations'!O1666) = TRUE, 0, $C1667)</f>
        <v>0</v>
      </c>
      <c r="P1667">
        <f>IF(ISNUMBER('III. New Locations'!P1666) = TRUE, 0, $C1667)</f>
        <v>0</v>
      </c>
      <c r="Q1667">
        <f>IF(ISNUMBER('III. New Locations'!Q1666) = TRUE, 0, $C1667)</f>
        <v>0</v>
      </c>
      <c r="R1667">
        <f>IF(ISNUMBER('III. New Locations'!R1666) = TRUE, IF('III. New Locations'!R1666 &gt;= 0, IF('III. New Locations'!R1666 &lt;=1, 0, $C1667),$C1667),$C1667)</f>
        <v>0</v>
      </c>
      <c r="S1667">
        <f>IF(ISNUMBER('III. New Locations'!S1666) = TRUE, IF('III. New Locations'!S1666 &gt;= 0, IF('III. New Locations'!S1666 &lt;=1, 0, $C1667), $C1667), $C1667)</f>
        <v>0</v>
      </c>
      <c r="T1667">
        <f>IF('III. New Locations'!T1666 = "-Unknown-", $C1667, 0)</f>
        <v>0</v>
      </c>
      <c r="U1667">
        <f>IF(LEN('III. New Locations'!U1666)&gt;1, 0, IF(T1667 = 0, 0, $C1667))</f>
        <v>0</v>
      </c>
      <c r="V1667">
        <f>IF('III. New Locations'!V1666 = "Unknown", $C1667, 0)</f>
        <v>0</v>
      </c>
      <c r="W1667">
        <f>IF(LEN('III. New Locations'!W1666)&gt;1, 0, IF(V1667 = 0, 0, $C1667))</f>
        <v>0</v>
      </c>
      <c r="X1667" t="str">
        <f>'III. New Locations'!X1666</f>
        <v>Unknown</v>
      </c>
      <c r="Y1667">
        <f>IF(ISNUMBER('III. New Locations'!Y1666) = TRUE, IF('III. New Locations'!Y1666 &gt;= 1400, IF('III. New Locations'!Y1666 &lt;=2100, 0, $C1667), $C1667), $C1667)</f>
        <v>0</v>
      </c>
      <c r="Z1667">
        <f>IF(ISNUMBER('III. New Locations'!Z1666) = TRUE, IF('III. New Locations'!Z1666 &gt;= 1400, IF('III. New Locations'!Z1666 &lt;=2100, 0, $C1667), $C1667), $C1667)</f>
        <v>0</v>
      </c>
      <c r="AA1667">
        <f>IF(ISNUMBER('III. New Locations'!AA1666) = TRUE, IF('III. New Locations'!AA1666 &gt;= 1400, IF('III. New Locations'!AA1666 &lt;=2100, 0, $C1667), $C1667), $C1667)</f>
        <v>0</v>
      </c>
      <c r="AC1667">
        <f>IF(ISNUMBER('III. New Locations'!AC1666) = TRUE, IF('III. New Locations'!AC1666 &gt;= 0, IF('III. New Locations'!AC1666 &lt;=1, 0,$C1667),$C1667), $C1667)</f>
        <v>0</v>
      </c>
    </row>
    <row r="1668" spans="1:29" x14ac:dyDescent="0.25">
      <c r="A1668">
        <f>'III. New Locations'!A1667</f>
        <v>1665</v>
      </c>
      <c r="C1668" s="4">
        <f>IF(LEN('III. New Locations'!C1667) &gt; 2, 1, 0)</f>
        <v>0</v>
      </c>
      <c r="E1668">
        <f>IF(LEN('III. New Locations'!E1667) = 2, IF('III. New Locations'!E1667 = "--", $C1668, 0), $C1668)</f>
        <v>0</v>
      </c>
      <c r="F1668">
        <f>IF(LEN('III. New Locations'!F1667) &gt; 4, 0, $C1668)</f>
        <v>0</v>
      </c>
      <c r="G1668">
        <f>IF(ISNUMBER('III. New Locations'!G1667) = TRUE, 0, $C1668)</f>
        <v>0</v>
      </c>
      <c r="H1668">
        <f>IF(ISNUMBER('III. New Locations'!H1667) = TRUE, 0, $C1668)</f>
        <v>0</v>
      </c>
      <c r="I1668">
        <f>IF(ISNUMBER('III. New Locations'!I1667) = TRUE, 0, $C1668)</f>
        <v>0</v>
      </c>
      <c r="J1668">
        <f>IF(ISNUMBER('III. New Locations'!J1667) = TRUE, 0, $C1668)</f>
        <v>0</v>
      </c>
      <c r="K1668">
        <f>IF(ISNUMBER('III. New Locations'!K1667) = TRUE, 0,$C1668)</f>
        <v>0</v>
      </c>
      <c r="M1668">
        <f>IF(ISNUMBER('III. New Locations'!M1667) = TRUE, 0,$C1668)</f>
        <v>0</v>
      </c>
      <c r="O1668">
        <f>IF(ISNUMBER('III. New Locations'!O1667) = TRUE, 0, $C1668)</f>
        <v>0</v>
      </c>
      <c r="P1668">
        <f>IF(ISNUMBER('III. New Locations'!P1667) = TRUE, 0, $C1668)</f>
        <v>0</v>
      </c>
      <c r="Q1668">
        <f>IF(ISNUMBER('III. New Locations'!Q1667) = TRUE, 0, $C1668)</f>
        <v>0</v>
      </c>
      <c r="R1668">
        <f>IF(ISNUMBER('III. New Locations'!R1667) = TRUE, IF('III. New Locations'!R1667 &gt;= 0, IF('III. New Locations'!R1667 &lt;=1, 0, $C1668),$C1668),$C1668)</f>
        <v>0</v>
      </c>
      <c r="S1668">
        <f>IF(ISNUMBER('III. New Locations'!S1667) = TRUE, IF('III. New Locations'!S1667 &gt;= 0, IF('III. New Locations'!S1667 &lt;=1, 0, $C1668), $C1668), $C1668)</f>
        <v>0</v>
      </c>
      <c r="T1668">
        <f>IF('III. New Locations'!T1667 = "-Unknown-", $C1668, 0)</f>
        <v>0</v>
      </c>
      <c r="U1668">
        <f>IF(LEN('III. New Locations'!U1667)&gt;1, 0, IF(T1668 = 0, 0, $C1668))</f>
        <v>0</v>
      </c>
      <c r="V1668">
        <f>IF('III. New Locations'!V1667 = "Unknown", $C1668, 0)</f>
        <v>0</v>
      </c>
      <c r="W1668">
        <f>IF(LEN('III. New Locations'!W1667)&gt;1, 0, IF(V1668 = 0, 0, $C1668))</f>
        <v>0</v>
      </c>
      <c r="X1668" t="str">
        <f>'III. New Locations'!X1667</f>
        <v>Unknown</v>
      </c>
      <c r="Y1668">
        <f>IF(ISNUMBER('III. New Locations'!Y1667) = TRUE, IF('III. New Locations'!Y1667 &gt;= 1400, IF('III. New Locations'!Y1667 &lt;=2100, 0, $C1668), $C1668), $C1668)</f>
        <v>0</v>
      </c>
      <c r="Z1668">
        <f>IF(ISNUMBER('III. New Locations'!Z1667) = TRUE, IF('III. New Locations'!Z1667 &gt;= 1400, IF('III. New Locations'!Z1667 &lt;=2100, 0, $C1668), $C1668), $C1668)</f>
        <v>0</v>
      </c>
      <c r="AA1668">
        <f>IF(ISNUMBER('III. New Locations'!AA1667) = TRUE, IF('III. New Locations'!AA1667 &gt;= 1400, IF('III. New Locations'!AA1667 &lt;=2100, 0, $C1668), $C1668), $C1668)</f>
        <v>0</v>
      </c>
      <c r="AC1668">
        <f>IF(ISNUMBER('III. New Locations'!AC1667) = TRUE, IF('III. New Locations'!AC1667 &gt;= 0, IF('III. New Locations'!AC1667 &lt;=1, 0,$C1668),$C1668), $C1668)</f>
        <v>0</v>
      </c>
    </row>
    <row r="1669" spans="1:29" x14ac:dyDescent="0.25">
      <c r="A1669">
        <f>'III. New Locations'!A1668</f>
        <v>1666</v>
      </c>
      <c r="C1669" s="4">
        <f>IF(LEN('III. New Locations'!C1668) &gt; 2, 1, 0)</f>
        <v>0</v>
      </c>
      <c r="E1669">
        <f>IF(LEN('III. New Locations'!E1668) = 2, IF('III. New Locations'!E1668 = "--", $C1669, 0), $C1669)</f>
        <v>0</v>
      </c>
      <c r="F1669">
        <f>IF(LEN('III. New Locations'!F1668) &gt; 4, 0, $C1669)</f>
        <v>0</v>
      </c>
      <c r="G1669">
        <f>IF(ISNUMBER('III. New Locations'!G1668) = TRUE, 0, $C1669)</f>
        <v>0</v>
      </c>
      <c r="H1669">
        <f>IF(ISNUMBER('III. New Locations'!H1668) = TRUE, 0, $C1669)</f>
        <v>0</v>
      </c>
      <c r="I1669">
        <f>IF(ISNUMBER('III. New Locations'!I1668) = TRUE, 0, $C1669)</f>
        <v>0</v>
      </c>
      <c r="J1669">
        <f>IF(ISNUMBER('III. New Locations'!J1668) = TRUE, 0, $C1669)</f>
        <v>0</v>
      </c>
      <c r="K1669">
        <f>IF(ISNUMBER('III. New Locations'!K1668) = TRUE, 0,$C1669)</f>
        <v>0</v>
      </c>
      <c r="M1669">
        <f>IF(ISNUMBER('III. New Locations'!M1668) = TRUE, 0,$C1669)</f>
        <v>0</v>
      </c>
      <c r="O1669">
        <f>IF(ISNUMBER('III. New Locations'!O1668) = TRUE, 0, $C1669)</f>
        <v>0</v>
      </c>
      <c r="P1669">
        <f>IF(ISNUMBER('III. New Locations'!P1668) = TRUE, 0, $C1669)</f>
        <v>0</v>
      </c>
      <c r="Q1669">
        <f>IF(ISNUMBER('III. New Locations'!Q1668) = TRUE, 0, $C1669)</f>
        <v>0</v>
      </c>
      <c r="R1669">
        <f>IF(ISNUMBER('III. New Locations'!R1668) = TRUE, IF('III. New Locations'!R1668 &gt;= 0, IF('III. New Locations'!R1668 &lt;=1, 0, $C1669),$C1669),$C1669)</f>
        <v>0</v>
      </c>
      <c r="S1669">
        <f>IF(ISNUMBER('III. New Locations'!S1668) = TRUE, IF('III. New Locations'!S1668 &gt;= 0, IF('III. New Locations'!S1668 &lt;=1, 0, $C1669), $C1669), $C1669)</f>
        <v>0</v>
      </c>
      <c r="T1669">
        <f>IF('III. New Locations'!T1668 = "-Unknown-", $C1669, 0)</f>
        <v>0</v>
      </c>
      <c r="U1669">
        <f>IF(LEN('III. New Locations'!U1668)&gt;1, 0, IF(T1669 = 0, 0, $C1669))</f>
        <v>0</v>
      </c>
      <c r="V1669">
        <f>IF('III. New Locations'!V1668 = "Unknown", $C1669, 0)</f>
        <v>0</v>
      </c>
      <c r="W1669">
        <f>IF(LEN('III. New Locations'!W1668)&gt;1, 0, IF(V1669 = 0, 0, $C1669))</f>
        <v>0</v>
      </c>
      <c r="X1669" t="str">
        <f>'III. New Locations'!X1668</f>
        <v>Unknown</v>
      </c>
      <c r="Y1669">
        <f>IF(ISNUMBER('III. New Locations'!Y1668) = TRUE, IF('III. New Locations'!Y1668 &gt;= 1400, IF('III. New Locations'!Y1668 &lt;=2100, 0, $C1669), $C1669), $C1669)</f>
        <v>0</v>
      </c>
      <c r="Z1669">
        <f>IF(ISNUMBER('III. New Locations'!Z1668) = TRUE, IF('III. New Locations'!Z1668 &gt;= 1400, IF('III. New Locations'!Z1668 &lt;=2100, 0, $C1669), $C1669), $C1669)</f>
        <v>0</v>
      </c>
      <c r="AA1669">
        <f>IF(ISNUMBER('III. New Locations'!AA1668) = TRUE, IF('III. New Locations'!AA1668 &gt;= 1400, IF('III. New Locations'!AA1668 &lt;=2100, 0, $C1669), $C1669), $C1669)</f>
        <v>0</v>
      </c>
      <c r="AC1669">
        <f>IF(ISNUMBER('III. New Locations'!AC1668) = TRUE, IF('III. New Locations'!AC1668 &gt;= 0, IF('III. New Locations'!AC1668 &lt;=1, 0,$C1669),$C1669), $C1669)</f>
        <v>0</v>
      </c>
    </row>
    <row r="1670" spans="1:29" x14ac:dyDescent="0.25">
      <c r="A1670">
        <f>'III. New Locations'!A1669</f>
        <v>1667</v>
      </c>
      <c r="C1670" s="4">
        <f>IF(LEN('III. New Locations'!C1669) &gt; 2, 1, 0)</f>
        <v>0</v>
      </c>
      <c r="E1670">
        <f>IF(LEN('III. New Locations'!E1669) = 2, IF('III. New Locations'!E1669 = "--", $C1670, 0), $C1670)</f>
        <v>0</v>
      </c>
      <c r="F1670">
        <f>IF(LEN('III. New Locations'!F1669) &gt; 4, 0, $C1670)</f>
        <v>0</v>
      </c>
      <c r="G1670">
        <f>IF(ISNUMBER('III. New Locations'!G1669) = TRUE, 0, $C1670)</f>
        <v>0</v>
      </c>
      <c r="H1670">
        <f>IF(ISNUMBER('III. New Locations'!H1669) = TRUE, 0, $C1670)</f>
        <v>0</v>
      </c>
      <c r="I1670">
        <f>IF(ISNUMBER('III. New Locations'!I1669) = TRUE, 0, $C1670)</f>
        <v>0</v>
      </c>
      <c r="J1670">
        <f>IF(ISNUMBER('III. New Locations'!J1669) = TRUE, 0, $C1670)</f>
        <v>0</v>
      </c>
      <c r="K1670">
        <f>IF(ISNUMBER('III. New Locations'!K1669) = TRUE, 0,$C1670)</f>
        <v>0</v>
      </c>
      <c r="M1670">
        <f>IF(ISNUMBER('III. New Locations'!M1669) = TRUE, 0,$C1670)</f>
        <v>0</v>
      </c>
      <c r="O1670">
        <f>IF(ISNUMBER('III. New Locations'!O1669) = TRUE, 0, $C1670)</f>
        <v>0</v>
      </c>
      <c r="P1670">
        <f>IF(ISNUMBER('III. New Locations'!P1669) = TRUE, 0, $C1670)</f>
        <v>0</v>
      </c>
      <c r="Q1670">
        <f>IF(ISNUMBER('III. New Locations'!Q1669) = TRUE, 0, $C1670)</f>
        <v>0</v>
      </c>
      <c r="R1670">
        <f>IF(ISNUMBER('III. New Locations'!R1669) = TRUE, IF('III. New Locations'!R1669 &gt;= 0, IF('III. New Locations'!R1669 &lt;=1, 0, $C1670),$C1670),$C1670)</f>
        <v>0</v>
      </c>
      <c r="S1670">
        <f>IF(ISNUMBER('III. New Locations'!S1669) = TRUE, IF('III. New Locations'!S1669 &gt;= 0, IF('III. New Locations'!S1669 &lt;=1, 0, $C1670), $C1670), $C1670)</f>
        <v>0</v>
      </c>
      <c r="T1670">
        <f>IF('III. New Locations'!T1669 = "-Unknown-", $C1670, 0)</f>
        <v>0</v>
      </c>
      <c r="U1670">
        <f>IF(LEN('III. New Locations'!U1669)&gt;1, 0, IF(T1670 = 0, 0, $C1670))</f>
        <v>0</v>
      </c>
      <c r="V1670">
        <f>IF('III. New Locations'!V1669 = "Unknown", $C1670, 0)</f>
        <v>0</v>
      </c>
      <c r="W1670">
        <f>IF(LEN('III. New Locations'!W1669)&gt;1, 0, IF(V1670 = 0, 0, $C1670))</f>
        <v>0</v>
      </c>
      <c r="X1670" t="str">
        <f>'III. New Locations'!X1669</f>
        <v>Unknown</v>
      </c>
      <c r="Y1670">
        <f>IF(ISNUMBER('III. New Locations'!Y1669) = TRUE, IF('III. New Locations'!Y1669 &gt;= 1400, IF('III. New Locations'!Y1669 &lt;=2100, 0, $C1670), $C1670), $C1670)</f>
        <v>0</v>
      </c>
      <c r="Z1670">
        <f>IF(ISNUMBER('III. New Locations'!Z1669) = TRUE, IF('III. New Locations'!Z1669 &gt;= 1400, IF('III. New Locations'!Z1669 &lt;=2100, 0, $C1670), $C1670), $C1670)</f>
        <v>0</v>
      </c>
      <c r="AA1670">
        <f>IF(ISNUMBER('III. New Locations'!AA1669) = TRUE, IF('III. New Locations'!AA1669 &gt;= 1400, IF('III. New Locations'!AA1669 &lt;=2100, 0, $C1670), $C1670), $C1670)</f>
        <v>0</v>
      </c>
      <c r="AC1670">
        <f>IF(ISNUMBER('III. New Locations'!AC1669) = TRUE, IF('III. New Locations'!AC1669 &gt;= 0, IF('III. New Locations'!AC1669 &lt;=1, 0,$C1670),$C1670), $C1670)</f>
        <v>0</v>
      </c>
    </row>
    <row r="1671" spans="1:29" x14ac:dyDescent="0.25">
      <c r="A1671">
        <f>'III. New Locations'!A1670</f>
        <v>1668</v>
      </c>
      <c r="C1671" s="4">
        <f>IF(LEN('III. New Locations'!C1670) &gt; 2, 1, 0)</f>
        <v>0</v>
      </c>
      <c r="E1671">
        <f>IF(LEN('III. New Locations'!E1670) = 2, IF('III. New Locations'!E1670 = "--", $C1671, 0), $C1671)</f>
        <v>0</v>
      </c>
      <c r="F1671">
        <f>IF(LEN('III. New Locations'!F1670) &gt; 4, 0, $C1671)</f>
        <v>0</v>
      </c>
      <c r="G1671">
        <f>IF(ISNUMBER('III. New Locations'!G1670) = TRUE, 0, $C1671)</f>
        <v>0</v>
      </c>
      <c r="H1671">
        <f>IF(ISNUMBER('III. New Locations'!H1670) = TRUE, 0, $C1671)</f>
        <v>0</v>
      </c>
      <c r="I1671">
        <f>IF(ISNUMBER('III. New Locations'!I1670) = TRUE, 0, $C1671)</f>
        <v>0</v>
      </c>
      <c r="J1671">
        <f>IF(ISNUMBER('III. New Locations'!J1670) = TRUE, 0, $C1671)</f>
        <v>0</v>
      </c>
      <c r="K1671">
        <f>IF(ISNUMBER('III. New Locations'!K1670) = TRUE, 0,$C1671)</f>
        <v>0</v>
      </c>
      <c r="M1671">
        <f>IF(ISNUMBER('III. New Locations'!M1670) = TRUE, 0,$C1671)</f>
        <v>0</v>
      </c>
      <c r="O1671">
        <f>IF(ISNUMBER('III. New Locations'!O1670) = TRUE, 0, $C1671)</f>
        <v>0</v>
      </c>
      <c r="P1671">
        <f>IF(ISNUMBER('III. New Locations'!P1670) = TRUE, 0, $C1671)</f>
        <v>0</v>
      </c>
      <c r="Q1671">
        <f>IF(ISNUMBER('III. New Locations'!Q1670) = TRUE, 0, $C1671)</f>
        <v>0</v>
      </c>
      <c r="R1671">
        <f>IF(ISNUMBER('III. New Locations'!R1670) = TRUE, IF('III. New Locations'!R1670 &gt;= 0, IF('III. New Locations'!R1670 &lt;=1, 0, $C1671),$C1671),$C1671)</f>
        <v>0</v>
      </c>
      <c r="S1671">
        <f>IF(ISNUMBER('III. New Locations'!S1670) = TRUE, IF('III. New Locations'!S1670 &gt;= 0, IF('III. New Locations'!S1670 &lt;=1, 0, $C1671), $C1671), $C1671)</f>
        <v>0</v>
      </c>
      <c r="T1671">
        <f>IF('III. New Locations'!T1670 = "-Unknown-", $C1671, 0)</f>
        <v>0</v>
      </c>
      <c r="U1671">
        <f>IF(LEN('III. New Locations'!U1670)&gt;1, 0, IF(T1671 = 0, 0, $C1671))</f>
        <v>0</v>
      </c>
      <c r="V1671">
        <f>IF('III. New Locations'!V1670 = "Unknown", $C1671, 0)</f>
        <v>0</v>
      </c>
      <c r="W1671">
        <f>IF(LEN('III. New Locations'!W1670)&gt;1, 0, IF(V1671 = 0, 0, $C1671))</f>
        <v>0</v>
      </c>
      <c r="X1671" t="str">
        <f>'III. New Locations'!X1670</f>
        <v>Unknown</v>
      </c>
      <c r="Y1671">
        <f>IF(ISNUMBER('III. New Locations'!Y1670) = TRUE, IF('III. New Locations'!Y1670 &gt;= 1400, IF('III. New Locations'!Y1670 &lt;=2100, 0, $C1671), $C1671), $C1671)</f>
        <v>0</v>
      </c>
      <c r="Z1671">
        <f>IF(ISNUMBER('III. New Locations'!Z1670) = TRUE, IF('III. New Locations'!Z1670 &gt;= 1400, IF('III. New Locations'!Z1670 &lt;=2100, 0, $C1671), $C1671), $C1671)</f>
        <v>0</v>
      </c>
      <c r="AA1671">
        <f>IF(ISNUMBER('III. New Locations'!AA1670) = TRUE, IF('III. New Locations'!AA1670 &gt;= 1400, IF('III. New Locations'!AA1670 &lt;=2100, 0, $C1671), $C1671), $C1671)</f>
        <v>0</v>
      </c>
      <c r="AC1671">
        <f>IF(ISNUMBER('III. New Locations'!AC1670) = TRUE, IF('III. New Locations'!AC1670 &gt;= 0, IF('III. New Locations'!AC1670 &lt;=1, 0,$C1671),$C1671), $C1671)</f>
        <v>0</v>
      </c>
    </row>
    <row r="1672" spans="1:29" x14ac:dyDescent="0.25">
      <c r="A1672">
        <f>'III. New Locations'!A1671</f>
        <v>1669</v>
      </c>
      <c r="C1672" s="4">
        <f>IF(LEN('III. New Locations'!C1671) &gt; 2, 1, 0)</f>
        <v>0</v>
      </c>
      <c r="E1672">
        <f>IF(LEN('III. New Locations'!E1671) = 2, IF('III. New Locations'!E1671 = "--", $C1672, 0), $C1672)</f>
        <v>0</v>
      </c>
      <c r="F1672">
        <f>IF(LEN('III. New Locations'!F1671) &gt; 4, 0, $C1672)</f>
        <v>0</v>
      </c>
      <c r="G1672">
        <f>IF(ISNUMBER('III. New Locations'!G1671) = TRUE, 0, $C1672)</f>
        <v>0</v>
      </c>
      <c r="H1672">
        <f>IF(ISNUMBER('III. New Locations'!H1671) = TRUE, 0, $C1672)</f>
        <v>0</v>
      </c>
      <c r="I1672">
        <f>IF(ISNUMBER('III. New Locations'!I1671) = TRUE, 0, $C1672)</f>
        <v>0</v>
      </c>
      <c r="J1672">
        <f>IF(ISNUMBER('III. New Locations'!J1671) = TRUE, 0, $C1672)</f>
        <v>0</v>
      </c>
      <c r="K1672">
        <f>IF(ISNUMBER('III. New Locations'!K1671) = TRUE, 0,$C1672)</f>
        <v>0</v>
      </c>
      <c r="M1672">
        <f>IF(ISNUMBER('III. New Locations'!M1671) = TRUE, 0,$C1672)</f>
        <v>0</v>
      </c>
      <c r="O1672">
        <f>IF(ISNUMBER('III. New Locations'!O1671) = TRUE, 0, $C1672)</f>
        <v>0</v>
      </c>
      <c r="P1672">
        <f>IF(ISNUMBER('III. New Locations'!P1671) = TRUE, 0, $C1672)</f>
        <v>0</v>
      </c>
      <c r="Q1672">
        <f>IF(ISNUMBER('III. New Locations'!Q1671) = TRUE, 0, $C1672)</f>
        <v>0</v>
      </c>
      <c r="R1672">
        <f>IF(ISNUMBER('III. New Locations'!R1671) = TRUE, IF('III. New Locations'!R1671 &gt;= 0, IF('III. New Locations'!R1671 &lt;=1, 0, $C1672),$C1672),$C1672)</f>
        <v>0</v>
      </c>
      <c r="S1672">
        <f>IF(ISNUMBER('III. New Locations'!S1671) = TRUE, IF('III. New Locations'!S1671 &gt;= 0, IF('III. New Locations'!S1671 &lt;=1, 0, $C1672), $C1672), $C1672)</f>
        <v>0</v>
      </c>
      <c r="T1672">
        <f>IF('III. New Locations'!T1671 = "-Unknown-", $C1672, 0)</f>
        <v>0</v>
      </c>
      <c r="U1672">
        <f>IF(LEN('III. New Locations'!U1671)&gt;1, 0, IF(T1672 = 0, 0, $C1672))</f>
        <v>0</v>
      </c>
      <c r="V1672">
        <f>IF('III. New Locations'!V1671 = "Unknown", $C1672, 0)</f>
        <v>0</v>
      </c>
      <c r="W1672">
        <f>IF(LEN('III. New Locations'!W1671)&gt;1, 0, IF(V1672 = 0, 0, $C1672))</f>
        <v>0</v>
      </c>
      <c r="X1672" t="str">
        <f>'III. New Locations'!X1671</f>
        <v>Unknown</v>
      </c>
      <c r="Y1672">
        <f>IF(ISNUMBER('III. New Locations'!Y1671) = TRUE, IF('III. New Locations'!Y1671 &gt;= 1400, IF('III. New Locations'!Y1671 &lt;=2100, 0, $C1672), $C1672), $C1672)</f>
        <v>0</v>
      </c>
      <c r="Z1672">
        <f>IF(ISNUMBER('III. New Locations'!Z1671) = TRUE, IF('III. New Locations'!Z1671 &gt;= 1400, IF('III. New Locations'!Z1671 &lt;=2100, 0, $C1672), $C1672), $C1672)</f>
        <v>0</v>
      </c>
      <c r="AA1672">
        <f>IF(ISNUMBER('III. New Locations'!AA1671) = TRUE, IF('III. New Locations'!AA1671 &gt;= 1400, IF('III. New Locations'!AA1671 &lt;=2100, 0, $C1672), $C1672), $C1672)</f>
        <v>0</v>
      </c>
      <c r="AC1672">
        <f>IF(ISNUMBER('III. New Locations'!AC1671) = TRUE, IF('III. New Locations'!AC1671 &gt;= 0, IF('III. New Locations'!AC1671 &lt;=1, 0,$C1672),$C1672), $C1672)</f>
        <v>0</v>
      </c>
    </row>
    <row r="1673" spans="1:29" x14ac:dyDescent="0.25">
      <c r="A1673">
        <f>'III. New Locations'!A1672</f>
        <v>1670</v>
      </c>
      <c r="C1673" s="4">
        <f>IF(LEN('III. New Locations'!C1672) &gt; 2, 1, 0)</f>
        <v>0</v>
      </c>
      <c r="E1673">
        <f>IF(LEN('III. New Locations'!E1672) = 2, IF('III. New Locations'!E1672 = "--", $C1673, 0), $C1673)</f>
        <v>0</v>
      </c>
      <c r="F1673">
        <f>IF(LEN('III. New Locations'!F1672) &gt; 4, 0, $C1673)</f>
        <v>0</v>
      </c>
      <c r="G1673">
        <f>IF(ISNUMBER('III. New Locations'!G1672) = TRUE, 0, $C1673)</f>
        <v>0</v>
      </c>
      <c r="H1673">
        <f>IF(ISNUMBER('III. New Locations'!H1672) = TRUE, 0, $C1673)</f>
        <v>0</v>
      </c>
      <c r="I1673">
        <f>IF(ISNUMBER('III. New Locations'!I1672) = TRUE, 0, $C1673)</f>
        <v>0</v>
      </c>
      <c r="J1673">
        <f>IF(ISNUMBER('III. New Locations'!J1672) = TRUE, 0, $C1673)</f>
        <v>0</v>
      </c>
      <c r="K1673">
        <f>IF(ISNUMBER('III. New Locations'!K1672) = TRUE, 0,$C1673)</f>
        <v>0</v>
      </c>
      <c r="M1673">
        <f>IF(ISNUMBER('III. New Locations'!M1672) = TRUE, 0,$C1673)</f>
        <v>0</v>
      </c>
      <c r="O1673">
        <f>IF(ISNUMBER('III. New Locations'!O1672) = TRUE, 0, $C1673)</f>
        <v>0</v>
      </c>
      <c r="P1673">
        <f>IF(ISNUMBER('III. New Locations'!P1672) = TRUE, 0, $C1673)</f>
        <v>0</v>
      </c>
      <c r="Q1673">
        <f>IF(ISNUMBER('III. New Locations'!Q1672) = TRUE, 0, $C1673)</f>
        <v>0</v>
      </c>
      <c r="R1673">
        <f>IF(ISNUMBER('III. New Locations'!R1672) = TRUE, IF('III. New Locations'!R1672 &gt;= 0, IF('III. New Locations'!R1672 &lt;=1, 0, $C1673),$C1673),$C1673)</f>
        <v>0</v>
      </c>
      <c r="S1673">
        <f>IF(ISNUMBER('III. New Locations'!S1672) = TRUE, IF('III. New Locations'!S1672 &gt;= 0, IF('III. New Locations'!S1672 &lt;=1, 0, $C1673), $C1673), $C1673)</f>
        <v>0</v>
      </c>
      <c r="T1673">
        <f>IF('III. New Locations'!T1672 = "-Unknown-", $C1673, 0)</f>
        <v>0</v>
      </c>
      <c r="U1673">
        <f>IF(LEN('III. New Locations'!U1672)&gt;1, 0, IF(T1673 = 0, 0, $C1673))</f>
        <v>0</v>
      </c>
      <c r="V1673">
        <f>IF('III. New Locations'!V1672 = "Unknown", $C1673, 0)</f>
        <v>0</v>
      </c>
      <c r="W1673">
        <f>IF(LEN('III. New Locations'!W1672)&gt;1, 0, IF(V1673 = 0, 0, $C1673))</f>
        <v>0</v>
      </c>
      <c r="X1673" t="str">
        <f>'III. New Locations'!X1672</f>
        <v>Unknown</v>
      </c>
      <c r="Y1673">
        <f>IF(ISNUMBER('III. New Locations'!Y1672) = TRUE, IF('III. New Locations'!Y1672 &gt;= 1400, IF('III. New Locations'!Y1672 &lt;=2100, 0, $C1673), $C1673), $C1673)</f>
        <v>0</v>
      </c>
      <c r="Z1673">
        <f>IF(ISNUMBER('III. New Locations'!Z1672) = TRUE, IF('III. New Locations'!Z1672 &gt;= 1400, IF('III. New Locations'!Z1672 &lt;=2100, 0, $C1673), $C1673), $C1673)</f>
        <v>0</v>
      </c>
      <c r="AA1673">
        <f>IF(ISNUMBER('III. New Locations'!AA1672) = TRUE, IF('III. New Locations'!AA1672 &gt;= 1400, IF('III. New Locations'!AA1672 &lt;=2100, 0, $C1673), $C1673), $C1673)</f>
        <v>0</v>
      </c>
      <c r="AC1673">
        <f>IF(ISNUMBER('III. New Locations'!AC1672) = TRUE, IF('III. New Locations'!AC1672 &gt;= 0, IF('III. New Locations'!AC1672 &lt;=1, 0,$C1673),$C1673), $C1673)</f>
        <v>0</v>
      </c>
    </row>
    <row r="1674" spans="1:29" x14ac:dyDescent="0.25">
      <c r="A1674">
        <f>'III. New Locations'!A1673</f>
        <v>1671</v>
      </c>
      <c r="C1674" s="4">
        <f>IF(LEN('III. New Locations'!C1673) &gt; 2, 1, 0)</f>
        <v>0</v>
      </c>
      <c r="E1674">
        <f>IF(LEN('III. New Locations'!E1673) = 2, IF('III. New Locations'!E1673 = "--", $C1674, 0), $C1674)</f>
        <v>0</v>
      </c>
      <c r="F1674">
        <f>IF(LEN('III. New Locations'!F1673) &gt; 4, 0, $C1674)</f>
        <v>0</v>
      </c>
      <c r="G1674">
        <f>IF(ISNUMBER('III. New Locations'!G1673) = TRUE, 0, $C1674)</f>
        <v>0</v>
      </c>
      <c r="H1674">
        <f>IF(ISNUMBER('III. New Locations'!H1673) = TRUE, 0, $C1674)</f>
        <v>0</v>
      </c>
      <c r="I1674">
        <f>IF(ISNUMBER('III. New Locations'!I1673) = TRUE, 0, $C1674)</f>
        <v>0</v>
      </c>
      <c r="J1674">
        <f>IF(ISNUMBER('III. New Locations'!J1673) = TRUE, 0, $C1674)</f>
        <v>0</v>
      </c>
      <c r="K1674">
        <f>IF(ISNUMBER('III. New Locations'!K1673) = TRUE, 0,$C1674)</f>
        <v>0</v>
      </c>
      <c r="M1674">
        <f>IF(ISNUMBER('III. New Locations'!M1673) = TRUE, 0,$C1674)</f>
        <v>0</v>
      </c>
      <c r="O1674">
        <f>IF(ISNUMBER('III. New Locations'!O1673) = TRUE, 0, $C1674)</f>
        <v>0</v>
      </c>
      <c r="P1674">
        <f>IF(ISNUMBER('III. New Locations'!P1673) = TRUE, 0, $C1674)</f>
        <v>0</v>
      </c>
      <c r="Q1674">
        <f>IF(ISNUMBER('III. New Locations'!Q1673) = TRUE, 0, $C1674)</f>
        <v>0</v>
      </c>
      <c r="R1674">
        <f>IF(ISNUMBER('III. New Locations'!R1673) = TRUE, IF('III. New Locations'!R1673 &gt;= 0, IF('III. New Locations'!R1673 &lt;=1, 0, $C1674),$C1674),$C1674)</f>
        <v>0</v>
      </c>
      <c r="S1674">
        <f>IF(ISNUMBER('III. New Locations'!S1673) = TRUE, IF('III. New Locations'!S1673 &gt;= 0, IF('III. New Locations'!S1673 &lt;=1, 0, $C1674), $C1674), $C1674)</f>
        <v>0</v>
      </c>
      <c r="T1674">
        <f>IF('III. New Locations'!T1673 = "-Unknown-", $C1674, 0)</f>
        <v>0</v>
      </c>
      <c r="U1674">
        <f>IF(LEN('III. New Locations'!U1673)&gt;1, 0, IF(T1674 = 0, 0, $C1674))</f>
        <v>0</v>
      </c>
      <c r="V1674">
        <f>IF('III. New Locations'!V1673 = "Unknown", $C1674, 0)</f>
        <v>0</v>
      </c>
      <c r="W1674">
        <f>IF(LEN('III. New Locations'!W1673)&gt;1, 0, IF(V1674 = 0, 0, $C1674))</f>
        <v>0</v>
      </c>
      <c r="X1674" t="str">
        <f>'III. New Locations'!X1673</f>
        <v>Unknown</v>
      </c>
      <c r="Y1674">
        <f>IF(ISNUMBER('III. New Locations'!Y1673) = TRUE, IF('III. New Locations'!Y1673 &gt;= 1400, IF('III. New Locations'!Y1673 &lt;=2100, 0, $C1674), $C1674), $C1674)</f>
        <v>0</v>
      </c>
      <c r="Z1674">
        <f>IF(ISNUMBER('III. New Locations'!Z1673) = TRUE, IF('III. New Locations'!Z1673 &gt;= 1400, IF('III. New Locations'!Z1673 &lt;=2100, 0, $C1674), $C1674), $C1674)</f>
        <v>0</v>
      </c>
      <c r="AA1674">
        <f>IF(ISNUMBER('III. New Locations'!AA1673) = TRUE, IF('III. New Locations'!AA1673 &gt;= 1400, IF('III. New Locations'!AA1673 &lt;=2100, 0, $C1674), $C1674), $C1674)</f>
        <v>0</v>
      </c>
      <c r="AC1674">
        <f>IF(ISNUMBER('III. New Locations'!AC1673) = TRUE, IF('III. New Locations'!AC1673 &gt;= 0, IF('III. New Locations'!AC1673 &lt;=1, 0,$C1674),$C1674), $C1674)</f>
        <v>0</v>
      </c>
    </row>
    <row r="1675" spans="1:29" x14ac:dyDescent="0.25">
      <c r="A1675">
        <f>'III. New Locations'!A1674</f>
        <v>1672</v>
      </c>
      <c r="C1675" s="4">
        <f>IF(LEN('III. New Locations'!C1674) &gt; 2, 1, 0)</f>
        <v>0</v>
      </c>
      <c r="E1675">
        <f>IF(LEN('III. New Locations'!E1674) = 2, IF('III. New Locations'!E1674 = "--", $C1675, 0), $C1675)</f>
        <v>0</v>
      </c>
      <c r="F1675">
        <f>IF(LEN('III. New Locations'!F1674) &gt; 4, 0, $C1675)</f>
        <v>0</v>
      </c>
      <c r="G1675">
        <f>IF(ISNUMBER('III. New Locations'!G1674) = TRUE, 0, $C1675)</f>
        <v>0</v>
      </c>
      <c r="H1675">
        <f>IF(ISNUMBER('III. New Locations'!H1674) = TRUE, 0, $C1675)</f>
        <v>0</v>
      </c>
      <c r="I1675">
        <f>IF(ISNUMBER('III. New Locations'!I1674) = TRUE, 0, $C1675)</f>
        <v>0</v>
      </c>
      <c r="J1675">
        <f>IF(ISNUMBER('III. New Locations'!J1674) = TRUE, 0, $C1675)</f>
        <v>0</v>
      </c>
      <c r="K1675">
        <f>IF(ISNUMBER('III. New Locations'!K1674) = TRUE, 0,$C1675)</f>
        <v>0</v>
      </c>
      <c r="M1675">
        <f>IF(ISNUMBER('III. New Locations'!M1674) = TRUE, 0,$C1675)</f>
        <v>0</v>
      </c>
      <c r="O1675">
        <f>IF(ISNUMBER('III. New Locations'!O1674) = TRUE, 0, $C1675)</f>
        <v>0</v>
      </c>
      <c r="P1675">
        <f>IF(ISNUMBER('III. New Locations'!P1674) = TRUE, 0, $C1675)</f>
        <v>0</v>
      </c>
      <c r="Q1675">
        <f>IF(ISNUMBER('III. New Locations'!Q1674) = TRUE, 0, $C1675)</f>
        <v>0</v>
      </c>
      <c r="R1675">
        <f>IF(ISNUMBER('III. New Locations'!R1674) = TRUE, IF('III. New Locations'!R1674 &gt;= 0, IF('III. New Locations'!R1674 &lt;=1, 0, $C1675),$C1675),$C1675)</f>
        <v>0</v>
      </c>
      <c r="S1675">
        <f>IF(ISNUMBER('III. New Locations'!S1674) = TRUE, IF('III. New Locations'!S1674 &gt;= 0, IF('III. New Locations'!S1674 &lt;=1, 0, $C1675), $C1675), $C1675)</f>
        <v>0</v>
      </c>
      <c r="T1675">
        <f>IF('III. New Locations'!T1674 = "-Unknown-", $C1675, 0)</f>
        <v>0</v>
      </c>
      <c r="U1675">
        <f>IF(LEN('III. New Locations'!U1674)&gt;1, 0, IF(T1675 = 0, 0, $C1675))</f>
        <v>0</v>
      </c>
      <c r="V1675">
        <f>IF('III. New Locations'!V1674 = "Unknown", $C1675, 0)</f>
        <v>0</v>
      </c>
      <c r="W1675">
        <f>IF(LEN('III. New Locations'!W1674)&gt;1, 0, IF(V1675 = 0, 0, $C1675))</f>
        <v>0</v>
      </c>
      <c r="X1675" t="str">
        <f>'III. New Locations'!X1674</f>
        <v>Unknown</v>
      </c>
      <c r="Y1675">
        <f>IF(ISNUMBER('III. New Locations'!Y1674) = TRUE, IF('III. New Locations'!Y1674 &gt;= 1400, IF('III. New Locations'!Y1674 &lt;=2100, 0, $C1675), $C1675), $C1675)</f>
        <v>0</v>
      </c>
      <c r="Z1675">
        <f>IF(ISNUMBER('III. New Locations'!Z1674) = TRUE, IF('III. New Locations'!Z1674 &gt;= 1400, IF('III. New Locations'!Z1674 &lt;=2100, 0, $C1675), $C1675), $C1675)</f>
        <v>0</v>
      </c>
      <c r="AA1675">
        <f>IF(ISNUMBER('III. New Locations'!AA1674) = TRUE, IF('III. New Locations'!AA1674 &gt;= 1400, IF('III. New Locations'!AA1674 &lt;=2100, 0, $C1675), $C1675), $C1675)</f>
        <v>0</v>
      </c>
      <c r="AC1675">
        <f>IF(ISNUMBER('III. New Locations'!AC1674) = TRUE, IF('III. New Locations'!AC1674 &gt;= 0, IF('III. New Locations'!AC1674 &lt;=1, 0,$C1675),$C1675), $C1675)</f>
        <v>0</v>
      </c>
    </row>
    <row r="1676" spans="1:29" x14ac:dyDescent="0.25">
      <c r="A1676">
        <f>'III. New Locations'!A1675</f>
        <v>1673</v>
      </c>
      <c r="C1676" s="4">
        <f>IF(LEN('III. New Locations'!C1675) &gt; 2, 1, 0)</f>
        <v>0</v>
      </c>
      <c r="E1676">
        <f>IF(LEN('III. New Locations'!E1675) = 2, IF('III. New Locations'!E1675 = "--", $C1676, 0), $C1676)</f>
        <v>0</v>
      </c>
      <c r="F1676">
        <f>IF(LEN('III. New Locations'!F1675) &gt; 4, 0, $C1676)</f>
        <v>0</v>
      </c>
      <c r="G1676">
        <f>IF(ISNUMBER('III. New Locations'!G1675) = TRUE, 0, $C1676)</f>
        <v>0</v>
      </c>
      <c r="H1676">
        <f>IF(ISNUMBER('III. New Locations'!H1675) = TRUE, 0, $C1676)</f>
        <v>0</v>
      </c>
      <c r="I1676">
        <f>IF(ISNUMBER('III. New Locations'!I1675) = TRUE, 0, $C1676)</f>
        <v>0</v>
      </c>
      <c r="J1676">
        <f>IF(ISNUMBER('III. New Locations'!J1675) = TRUE, 0, $C1676)</f>
        <v>0</v>
      </c>
      <c r="K1676">
        <f>IF(ISNUMBER('III. New Locations'!K1675) = TRUE, 0,$C1676)</f>
        <v>0</v>
      </c>
      <c r="M1676">
        <f>IF(ISNUMBER('III. New Locations'!M1675) = TRUE, 0,$C1676)</f>
        <v>0</v>
      </c>
      <c r="O1676">
        <f>IF(ISNUMBER('III. New Locations'!O1675) = TRUE, 0, $C1676)</f>
        <v>0</v>
      </c>
      <c r="P1676">
        <f>IF(ISNUMBER('III. New Locations'!P1675) = TRUE, 0, $C1676)</f>
        <v>0</v>
      </c>
      <c r="Q1676">
        <f>IF(ISNUMBER('III. New Locations'!Q1675) = TRUE, 0, $C1676)</f>
        <v>0</v>
      </c>
      <c r="R1676">
        <f>IF(ISNUMBER('III. New Locations'!R1675) = TRUE, IF('III. New Locations'!R1675 &gt;= 0, IF('III. New Locations'!R1675 &lt;=1, 0, $C1676),$C1676),$C1676)</f>
        <v>0</v>
      </c>
      <c r="S1676">
        <f>IF(ISNUMBER('III. New Locations'!S1675) = TRUE, IF('III. New Locations'!S1675 &gt;= 0, IF('III. New Locations'!S1675 &lt;=1, 0, $C1676), $C1676), $C1676)</f>
        <v>0</v>
      </c>
      <c r="T1676">
        <f>IF('III. New Locations'!T1675 = "-Unknown-", $C1676, 0)</f>
        <v>0</v>
      </c>
      <c r="U1676">
        <f>IF(LEN('III. New Locations'!U1675)&gt;1, 0, IF(T1676 = 0, 0, $C1676))</f>
        <v>0</v>
      </c>
      <c r="V1676">
        <f>IF('III. New Locations'!V1675 = "Unknown", $C1676, 0)</f>
        <v>0</v>
      </c>
      <c r="W1676">
        <f>IF(LEN('III. New Locations'!W1675)&gt;1, 0, IF(V1676 = 0, 0, $C1676))</f>
        <v>0</v>
      </c>
      <c r="X1676" t="str">
        <f>'III. New Locations'!X1675</f>
        <v>Unknown</v>
      </c>
      <c r="Y1676">
        <f>IF(ISNUMBER('III. New Locations'!Y1675) = TRUE, IF('III. New Locations'!Y1675 &gt;= 1400, IF('III. New Locations'!Y1675 &lt;=2100, 0, $C1676), $C1676), $C1676)</f>
        <v>0</v>
      </c>
      <c r="Z1676">
        <f>IF(ISNUMBER('III. New Locations'!Z1675) = TRUE, IF('III. New Locations'!Z1675 &gt;= 1400, IF('III. New Locations'!Z1675 &lt;=2100, 0, $C1676), $C1676), $C1676)</f>
        <v>0</v>
      </c>
      <c r="AA1676">
        <f>IF(ISNUMBER('III. New Locations'!AA1675) = TRUE, IF('III. New Locations'!AA1675 &gt;= 1400, IF('III. New Locations'!AA1675 &lt;=2100, 0, $C1676), $C1676), $C1676)</f>
        <v>0</v>
      </c>
      <c r="AC1676">
        <f>IF(ISNUMBER('III. New Locations'!AC1675) = TRUE, IF('III. New Locations'!AC1675 &gt;= 0, IF('III. New Locations'!AC1675 &lt;=1, 0,$C1676),$C1676), $C1676)</f>
        <v>0</v>
      </c>
    </row>
    <row r="1677" spans="1:29" x14ac:dyDescent="0.25">
      <c r="A1677">
        <f>'III. New Locations'!A1676</f>
        <v>1674</v>
      </c>
      <c r="C1677" s="4">
        <f>IF(LEN('III. New Locations'!C1676) &gt; 2, 1, 0)</f>
        <v>0</v>
      </c>
      <c r="E1677">
        <f>IF(LEN('III. New Locations'!E1676) = 2, IF('III. New Locations'!E1676 = "--", $C1677, 0), $C1677)</f>
        <v>0</v>
      </c>
      <c r="F1677">
        <f>IF(LEN('III. New Locations'!F1676) &gt; 4, 0, $C1677)</f>
        <v>0</v>
      </c>
      <c r="G1677">
        <f>IF(ISNUMBER('III. New Locations'!G1676) = TRUE, 0, $C1677)</f>
        <v>0</v>
      </c>
      <c r="H1677">
        <f>IF(ISNUMBER('III. New Locations'!H1676) = TRUE, 0, $C1677)</f>
        <v>0</v>
      </c>
      <c r="I1677">
        <f>IF(ISNUMBER('III. New Locations'!I1676) = TRUE, 0, $C1677)</f>
        <v>0</v>
      </c>
      <c r="J1677">
        <f>IF(ISNUMBER('III. New Locations'!J1676) = TRUE, 0, $C1677)</f>
        <v>0</v>
      </c>
      <c r="K1677">
        <f>IF(ISNUMBER('III. New Locations'!K1676) = TRUE, 0,$C1677)</f>
        <v>0</v>
      </c>
      <c r="M1677">
        <f>IF(ISNUMBER('III. New Locations'!M1676) = TRUE, 0,$C1677)</f>
        <v>0</v>
      </c>
      <c r="O1677">
        <f>IF(ISNUMBER('III. New Locations'!O1676) = TRUE, 0, $C1677)</f>
        <v>0</v>
      </c>
      <c r="P1677">
        <f>IF(ISNUMBER('III. New Locations'!P1676) = TRUE, 0, $C1677)</f>
        <v>0</v>
      </c>
      <c r="Q1677">
        <f>IF(ISNUMBER('III. New Locations'!Q1676) = TRUE, 0, $C1677)</f>
        <v>0</v>
      </c>
      <c r="R1677">
        <f>IF(ISNUMBER('III. New Locations'!R1676) = TRUE, IF('III. New Locations'!R1676 &gt;= 0, IF('III. New Locations'!R1676 &lt;=1, 0, $C1677),$C1677),$C1677)</f>
        <v>0</v>
      </c>
      <c r="S1677">
        <f>IF(ISNUMBER('III. New Locations'!S1676) = TRUE, IF('III. New Locations'!S1676 &gt;= 0, IF('III. New Locations'!S1676 &lt;=1, 0, $C1677), $C1677), $C1677)</f>
        <v>0</v>
      </c>
      <c r="T1677">
        <f>IF('III. New Locations'!T1676 = "-Unknown-", $C1677, 0)</f>
        <v>0</v>
      </c>
      <c r="U1677">
        <f>IF(LEN('III. New Locations'!U1676)&gt;1, 0, IF(T1677 = 0, 0, $C1677))</f>
        <v>0</v>
      </c>
      <c r="V1677">
        <f>IF('III. New Locations'!V1676 = "Unknown", $C1677, 0)</f>
        <v>0</v>
      </c>
      <c r="W1677">
        <f>IF(LEN('III. New Locations'!W1676)&gt;1, 0, IF(V1677 = 0, 0, $C1677))</f>
        <v>0</v>
      </c>
      <c r="X1677" t="str">
        <f>'III. New Locations'!X1676</f>
        <v>Unknown</v>
      </c>
      <c r="Y1677">
        <f>IF(ISNUMBER('III. New Locations'!Y1676) = TRUE, IF('III. New Locations'!Y1676 &gt;= 1400, IF('III. New Locations'!Y1676 &lt;=2100, 0, $C1677), $C1677), $C1677)</f>
        <v>0</v>
      </c>
      <c r="Z1677">
        <f>IF(ISNUMBER('III. New Locations'!Z1676) = TRUE, IF('III. New Locations'!Z1676 &gt;= 1400, IF('III. New Locations'!Z1676 &lt;=2100, 0, $C1677), $C1677), $C1677)</f>
        <v>0</v>
      </c>
      <c r="AA1677">
        <f>IF(ISNUMBER('III. New Locations'!AA1676) = TRUE, IF('III. New Locations'!AA1676 &gt;= 1400, IF('III. New Locations'!AA1676 &lt;=2100, 0, $C1677), $C1677), $C1677)</f>
        <v>0</v>
      </c>
      <c r="AC1677">
        <f>IF(ISNUMBER('III. New Locations'!AC1676) = TRUE, IF('III. New Locations'!AC1676 &gt;= 0, IF('III. New Locations'!AC1676 &lt;=1, 0,$C1677),$C1677), $C1677)</f>
        <v>0</v>
      </c>
    </row>
    <row r="1678" spans="1:29" x14ac:dyDescent="0.25">
      <c r="A1678">
        <f>'III. New Locations'!A1677</f>
        <v>1675</v>
      </c>
      <c r="C1678" s="4">
        <f>IF(LEN('III. New Locations'!C1677) &gt; 2, 1, 0)</f>
        <v>0</v>
      </c>
      <c r="E1678">
        <f>IF(LEN('III. New Locations'!E1677) = 2, IF('III. New Locations'!E1677 = "--", $C1678, 0), $C1678)</f>
        <v>0</v>
      </c>
      <c r="F1678">
        <f>IF(LEN('III. New Locations'!F1677) &gt; 4, 0, $C1678)</f>
        <v>0</v>
      </c>
      <c r="G1678">
        <f>IF(ISNUMBER('III. New Locations'!G1677) = TRUE, 0, $C1678)</f>
        <v>0</v>
      </c>
      <c r="H1678">
        <f>IF(ISNUMBER('III. New Locations'!H1677) = TRUE, 0, $C1678)</f>
        <v>0</v>
      </c>
      <c r="I1678">
        <f>IF(ISNUMBER('III. New Locations'!I1677) = TRUE, 0, $C1678)</f>
        <v>0</v>
      </c>
      <c r="J1678">
        <f>IF(ISNUMBER('III. New Locations'!J1677) = TRUE, 0, $C1678)</f>
        <v>0</v>
      </c>
      <c r="K1678">
        <f>IF(ISNUMBER('III. New Locations'!K1677) = TRUE, 0,$C1678)</f>
        <v>0</v>
      </c>
      <c r="M1678">
        <f>IF(ISNUMBER('III. New Locations'!M1677) = TRUE, 0,$C1678)</f>
        <v>0</v>
      </c>
      <c r="O1678">
        <f>IF(ISNUMBER('III. New Locations'!O1677) = TRUE, 0, $C1678)</f>
        <v>0</v>
      </c>
      <c r="P1678">
        <f>IF(ISNUMBER('III. New Locations'!P1677) = TRUE, 0, $C1678)</f>
        <v>0</v>
      </c>
      <c r="Q1678">
        <f>IF(ISNUMBER('III. New Locations'!Q1677) = TRUE, 0, $C1678)</f>
        <v>0</v>
      </c>
      <c r="R1678">
        <f>IF(ISNUMBER('III. New Locations'!R1677) = TRUE, IF('III. New Locations'!R1677 &gt;= 0, IF('III. New Locations'!R1677 &lt;=1, 0, $C1678),$C1678),$C1678)</f>
        <v>0</v>
      </c>
      <c r="S1678">
        <f>IF(ISNUMBER('III. New Locations'!S1677) = TRUE, IF('III. New Locations'!S1677 &gt;= 0, IF('III. New Locations'!S1677 &lt;=1, 0, $C1678), $C1678), $C1678)</f>
        <v>0</v>
      </c>
      <c r="T1678">
        <f>IF('III. New Locations'!T1677 = "-Unknown-", $C1678, 0)</f>
        <v>0</v>
      </c>
      <c r="U1678">
        <f>IF(LEN('III. New Locations'!U1677)&gt;1, 0, IF(T1678 = 0, 0, $C1678))</f>
        <v>0</v>
      </c>
      <c r="V1678">
        <f>IF('III. New Locations'!V1677 = "Unknown", $C1678, 0)</f>
        <v>0</v>
      </c>
      <c r="W1678">
        <f>IF(LEN('III. New Locations'!W1677)&gt;1, 0, IF(V1678 = 0, 0, $C1678))</f>
        <v>0</v>
      </c>
      <c r="X1678" t="str">
        <f>'III. New Locations'!X1677</f>
        <v>Unknown</v>
      </c>
      <c r="Y1678">
        <f>IF(ISNUMBER('III. New Locations'!Y1677) = TRUE, IF('III. New Locations'!Y1677 &gt;= 1400, IF('III. New Locations'!Y1677 &lt;=2100, 0, $C1678), $C1678), $C1678)</f>
        <v>0</v>
      </c>
      <c r="Z1678">
        <f>IF(ISNUMBER('III. New Locations'!Z1677) = TRUE, IF('III. New Locations'!Z1677 &gt;= 1400, IF('III. New Locations'!Z1677 &lt;=2100, 0, $C1678), $C1678), $C1678)</f>
        <v>0</v>
      </c>
      <c r="AA1678">
        <f>IF(ISNUMBER('III. New Locations'!AA1677) = TRUE, IF('III. New Locations'!AA1677 &gt;= 1400, IF('III. New Locations'!AA1677 &lt;=2100, 0, $C1678), $C1678), $C1678)</f>
        <v>0</v>
      </c>
      <c r="AC1678">
        <f>IF(ISNUMBER('III. New Locations'!AC1677) = TRUE, IF('III. New Locations'!AC1677 &gt;= 0, IF('III. New Locations'!AC1677 &lt;=1, 0,$C1678),$C1678), $C1678)</f>
        <v>0</v>
      </c>
    </row>
    <row r="1679" spans="1:29" x14ac:dyDescent="0.25">
      <c r="A1679">
        <f>'III. New Locations'!A1678</f>
        <v>1676</v>
      </c>
      <c r="C1679" s="4">
        <f>IF(LEN('III. New Locations'!C1678) &gt; 2, 1, 0)</f>
        <v>0</v>
      </c>
      <c r="E1679">
        <f>IF(LEN('III. New Locations'!E1678) = 2, IF('III. New Locations'!E1678 = "--", $C1679, 0), $C1679)</f>
        <v>0</v>
      </c>
      <c r="F1679">
        <f>IF(LEN('III. New Locations'!F1678) &gt; 4, 0, $C1679)</f>
        <v>0</v>
      </c>
      <c r="G1679">
        <f>IF(ISNUMBER('III. New Locations'!G1678) = TRUE, 0, $C1679)</f>
        <v>0</v>
      </c>
      <c r="H1679">
        <f>IF(ISNUMBER('III. New Locations'!H1678) = TRUE, 0, $C1679)</f>
        <v>0</v>
      </c>
      <c r="I1679">
        <f>IF(ISNUMBER('III. New Locations'!I1678) = TRUE, 0, $C1679)</f>
        <v>0</v>
      </c>
      <c r="J1679">
        <f>IF(ISNUMBER('III. New Locations'!J1678) = TRUE, 0, $C1679)</f>
        <v>0</v>
      </c>
      <c r="K1679">
        <f>IF(ISNUMBER('III. New Locations'!K1678) = TRUE, 0,$C1679)</f>
        <v>0</v>
      </c>
      <c r="M1679">
        <f>IF(ISNUMBER('III. New Locations'!M1678) = TRUE, 0,$C1679)</f>
        <v>0</v>
      </c>
      <c r="O1679">
        <f>IF(ISNUMBER('III. New Locations'!O1678) = TRUE, 0, $C1679)</f>
        <v>0</v>
      </c>
      <c r="P1679">
        <f>IF(ISNUMBER('III. New Locations'!P1678) = TRUE, 0, $C1679)</f>
        <v>0</v>
      </c>
      <c r="Q1679">
        <f>IF(ISNUMBER('III. New Locations'!Q1678) = TRUE, 0, $C1679)</f>
        <v>0</v>
      </c>
      <c r="R1679">
        <f>IF(ISNUMBER('III. New Locations'!R1678) = TRUE, IF('III. New Locations'!R1678 &gt;= 0, IF('III. New Locations'!R1678 &lt;=1, 0, $C1679),$C1679),$C1679)</f>
        <v>0</v>
      </c>
      <c r="S1679">
        <f>IF(ISNUMBER('III. New Locations'!S1678) = TRUE, IF('III. New Locations'!S1678 &gt;= 0, IF('III. New Locations'!S1678 &lt;=1, 0, $C1679), $C1679), $C1679)</f>
        <v>0</v>
      </c>
      <c r="T1679">
        <f>IF('III. New Locations'!T1678 = "-Unknown-", $C1679, 0)</f>
        <v>0</v>
      </c>
      <c r="U1679">
        <f>IF(LEN('III. New Locations'!U1678)&gt;1, 0, IF(T1679 = 0, 0, $C1679))</f>
        <v>0</v>
      </c>
      <c r="V1679">
        <f>IF('III. New Locations'!V1678 = "Unknown", $C1679, 0)</f>
        <v>0</v>
      </c>
      <c r="W1679">
        <f>IF(LEN('III. New Locations'!W1678)&gt;1, 0, IF(V1679 = 0, 0, $C1679))</f>
        <v>0</v>
      </c>
      <c r="X1679" t="str">
        <f>'III. New Locations'!X1678</f>
        <v>Unknown</v>
      </c>
      <c r="Y1679">
        <f>IF(ISNUMBER('III. New Locations'!Y1678) = TRUE, IF('III. New Locations'!Y1678 &gt;= 1400, IF('III. New Locations'!Y1678 &lt;=2100, 0, $C1679), $C1679), $C1679)</f>
        <v>0</v>
      </c>
      <c r="Z1679">
        <f>IF(ISNUMBER('III. New Locations'!Z1678) = TRUE, IF('III. New Locations'!Z1678 &gt;= 1400, IF('III. New Locations'!Z1678 &lt;=2100, 0, $C1679), $C1679), $C1679)</f>
        <v>0</v>
      </c>
      <c r="AA1679">
        <f>IF(ISNUMBER('III. New Locations'!AA1678) = TRUE, IF('III. New Locations'!AA1678 &gt;= 1400, IF('III. New Locations'!AA1678 &lt;=2100, 0, $C1679), $C1679), $C1679)</f>
        <v>0</v>
      </c>
      <c r="AC1679">
        <f>IF(ISNUMBER('III. New Locations'!AC1678) = TRUE, IF('III. New Locations'!AC1678 &gt;= 0, IF('III. New Locations'!AC1678 &lt;=1, 0,$C1679),$C1679), $C1679)</f>
        <v>0</v>
      </c>
    </row>
    <row r="1680" spans="1:29" x14ac:dyDescent="0.25">
      <c r="A1680">
        <f>'III. New Locations'!A1679</f>
        <v>1677</v>
      </c>
      <c r="C1680" s="4">
        <f>IF(LEN('III. New Locations'!C1679) &gt; 2, 1, 0)</f>
        <v>0</v>
      </c>
      <c r="E1680">
        <f>IF(LEN('III. New Locations'!E1679) = 2, IF('III. New Locations'!E1679 = "--", $C1680, 0), $C1680)</f>
        <v>0</v>
      </c>
      <c r="F1680">
        <f>IF(LEN('III. New Locations'!F1679) &gt; 4, 0, $C1680)</f>
        <v>0</v>
      </c>
      <c r="G1680">
        <f>IF(ISNUMBER('III. New Locations'!G1679) = TRUE, 0, $C1680)</f>
        <v>0</v>
      </c>
      <c r="H1680">
        <f>IF(ISNUMBER('III. New Locations'!H1679) = TRUE, 0, $C1680)</f>
        <v>0</v>
      </c>
      <c r="I1680">
        <f>IF(ISNUMBER('III. New Locations'!I1679) = TRUE, 0, $C1680)</f>
        <v>0</v>
      </c>
      <c r="J1680">
        <f>IF(ISNUMBER('III. New Locations'!J1679) = TRUE, 0, $C1680)</f>
        <v>0</v>
      </c>
      <c r="K1680">
        <f>IF(ISNUMBER('III. New Locations'!K1679) = TRUE, 0,$C1680)</f>
        <v>0</v>
      </c>
      <c r="M1680">
        <f>IF(ISNUMBER('III. New Locations'!M1679) = TRUE, 0,$C1680)</f>
        <v>0</v>
      </c>
      <c r="O1680">
        <f>IF(ISNUMBER('III. New Locations'!O1679) = TRUE, 0, $C1680)</f>
        <v>0</v>
      </c>
      <c r="P1680">
        <f>IF(ISNUMBER('III. New Locations'!P1679) = TRUE, 0, $C1680)</f>
        <v>0</v>
      </c>
      <c r="Q1680">
        <f>IF(ISNUMBER('III. New Locations'!Q1679) = TRUE, 0, $C1680)</f>
        <v>0</v>
      </c>
      <c r="R1680">
        <f>IF(ISNUMBER('III. New Locations'!R1679) = TRUE, IF('III. New Locations'!R1679 &gt;= 0, IF('III. New Locations'!R1679 &lt;=1, 0, $C1680),$C1680),$C1680)</f>
        <v>0</v>
      </c>
      <c r="S1680">
        <f>IF(ISNUMBER('III. New Locations'!S1679) = TRUE, IF('III. New Locations'!S1679 &gt;= 0, IF('III. New Locations'!S1679 &lt;=1, 0, $C1680), $C1680), $C1680)</f>
        <v>0</v>
      </c>
      <c r="T1680">
        <f>IF('III. New Locations'!T1679 = "-Unknown-", $C1680, 0)</f>
        <v>0</v>
      </c>
      <c r="U1680">
        <f>IF(LEN('III. New Locations'!U1679)&gt;1, 0, IF(T1680 = 0, 0, $C1680))</f>
        <v>0</v>
      </c>
      <c r="V1680">
        <f>IF('III. New Locations'!V1679 = "Unknown", $C1680, 0)</f>
        <v>0</v>
      </c>
      <c r="W1680">
        <f>IF(LEN('III. New Locations'!W1679)&gt;1, 0, IF(V1680 = 0, 0, $C1680))</f>
        <v>0</v>
      </c>
      <c r="X1680" t="str">
        <f>'III. New Locations'!X1679</f>
        <v>Unknown</v>
      </c>
      <c r="Y1680">
        <f>IF(ISNUMBER('III. New Locations'!Y1679) = TRUE, IF('III. New Locations'!Y1679 &gt;= 1400, IF('III. New Locations'!Y1679 &lt;=2100, 0, $C1680), $C1680), $C1680)</f>
        <v>0</v>
      </c>
      <c r="Z1680">
        <f>IF(ISNUMBER('III. New Locations'!Z1679) = TRUE, IF('III. New Locations'!Z1679 &gt;= 1400, IF('III. New Locations'!Z1679 &lt;=2100, 0, $C1680), $C1680), $C1680)</f>
        <v>0</v>
      </c>
      <c r="AA1680">
        <f>IF(ISNUMBER('III. New Locations'!AA1679) = TRUE, IF('III. New Locations'!AA1679 &gt;= 1400, IF('III. New Locations'!AA1679 &lt;=2100, 0, $C1680), $C1680), $C1680)</f>
        <v>0</v>
      </c>
      <c r="AC1680">
        <f>IF(ISNUMBER('III. New Locations'!AC1679) = TRUE, IF('III. New Locations'!AC1679 &gt;= 0, IF('III. New Locations'!AC1679 &lt;=1, 0,$C1680),$C1680), $C1680)</f>
        <v>0</v>
      </c>
    </row>
    <row r="1681" spans="1:29" x14ac:dyDescent="0.25">
      <c r="A1681">
        <f>'III. New Locations'!A1680</f>
        <v>1678</v>
      </c>
      <c r="C1681" s="4">
        <f>IF(LEN('III. New Locations'!C1680) &gt; 2, 1, 0)</f>
        <v>0</v>
      </c>
      <c r="E1681">
        <f>IF(LEN('III. New Locations'!E1680) = 2, IF('III. New Locations'!E1680 = "--", $C1681, 0), $C1681)</f>
        <v>0</v>
      </c>
      <c r="F1681">
        <f>IF(LEN('III. New Locations'!F1680) &gt; 4, 0, $C1681)</f>
        <v>0</v>
      </c>
      <c r="G1681">
        <f>IF(ISNUMBER('III. New Locations'!G1680) = TRUE, 0, $C1681)</f>
        <v>0</v>
      </c>
      <c r="H1681">
        <f>IF(ISNUMBER('III. New Locations'!H1680) = TRUE, 0, $C1681)</f>
        <v>0</v>
      </c>
      <c r="I1681">
        <f>IF(ISNUMBER('III. New Locations'!I1680) = TRUE, 0, $C1681)</f>
        <v>0</v>
      </c>
      <c r="J1681">
        <f>IF(ISNUMBER('III. New Locations'!J1680) = TRUE, 0, $C1681)</f>
        <v>0</v>
      </c>
      <c r="K1681">
        <f>IF(ISNUMBER('III. New Locations'!K1680) = TRUE, 0,$C1681)</f>
        <v>0</v>
      </c>
      <c r="M1681">
        <f>IF(ISNUMBER('III. New Locations'!M1680) = TRUE, 0,$C1681)</f>
        <v>0</v>
      </c>
      <c r="O1681">
        <f>IF(ISNUMBER('III. New Locations'!O1680) = TRUE, 0, $C1681)</f>
        <v>0</v>
      </c>
      <c r="P1681">
        <f>IF(ISNUMBER('III. New Locations'!P1680) = TRUE, 0, $C1681)</f>
        <v>0</v>
      </c>
      <c r="Q1681">
        <f>IF(ISNUMBER('III. New Locations'!Q1680) = TRUE, 0, $C1681)</f>
        <v>0</v>
      </c>
      <c r="R1681">
        <f>IF(ISNUMBER('III. New Locations'!R1680) = TRUE, IF('III. New Locations'!R1680 &gt;= 0, IF('III. New Locations'!R1680 &lt;=1, 0, $C1681),$C1681),$C1681)</f>
        <v>0</v>
      </c>
      <c r="S1681">
        <f>IF(ISNUMBER('III. New Locations'!S1680) = TRUE, IF('III. New Locations'!S1680 &gt;= 0, IF('III. New Locations'!S1680 &lt;=1, 0, $C1681), $C1681), $C1681)</f>
        <v>0</v>
      </c>
      <c r="T1681">
        <f>IF('III. New Locations'!T1680 = "-Unknown-", $C1681, 0)</f>
        <v>0</v>
      </c>
      <c r="U1681">
        <f>IF(LEN('III. New Locations'!U1680)&gt;1, 0, IF(T1681 = 0, 0, $C1681))</f>
        <v>0</v>
      </c>
      <c r="V1681">
        <f>IF('III. New Locations'!V1680 = "Unknown", $C1681, 0)</f>
        <v>0</v>
      </c>
      <c r="W1681">
        <f>IF(LEN('III. New Locations'!W1680)&gt;1, 0, IF(V1681 = 0, 0, $C1681))</f>
        <v>0</v>
      </c>
      <c r="X1681" t="str">
        <f>'III. New Locations'!X1680</f>
        <v>Unknown</v>
      </c>
      <c r="Y1681">
        <f>IF(ISNUMBER('III. New Locations'!Y1680) = TRUE, IF('III. New Locations'!Y1680 &gt;= 1400, IF('III. New Locations'!Y1680 &lt;=2100, 0, $C1681), $C1681), $C1681)</f>
        <v>0</v>
      </c>
      <c r="Z1681">
        <f>IF(ISNUMBER('III. New Locations'!Z1680) = TRUE, IF('III. New Locations'!Z1680 &gt;= 1400, IF('III. New Locations'!Z1680 &lt;=2100, 0, $C1681), $C1681), $C1681)</f>
        <v>0</v>
      </c>
      <c r="AA1681">
        <f>IF(ISNUMBER('III. New Locations'!AA1680) = TRUE, IF('III. New Locations'!AA1680 &gt;= 1400, IF('III. New Locations'!AA1680 &lt;=2100, 0, $C1681), $C1681), $C1681)</f>
        <v>0</v>
      </c>
      <c r="AC1681">
        <f>IF(ISNUMBER('III. New Locations'!AC1680) = TRUE, IF('III. New Locations'!AC1680 &gt;= 0, IF('III. New Locations'!AC1680 &lt;=1, 0,$C1681),$C1681), $C1681)</f>
        <v>0</v>
      </c>
    </row>
    <row r="1682" spans="1:29" x14ac:dyDescent="0.25">
      <c r="A1682">
        <f>'III. New Locations'!A1681</f>
        <v>1679</v>
      </c>
      <c r="C1682" s="4">
        <f>IF(LEN('III. New Locations'!C1681) &gt; 2, 1, 0)</f>
        <v>0</v>
      </c>
      <c r="E1682">
        <f>IF(LEN('III. New Locations'!E1681) = 2, IF('III. New Locations'!E1681 = "--", $C1682, 0), $C1682)</f>
        <v>0</v>
      </c>
      <c r="F1682">
        <f>IF(LEN('III. New Locations'!F1681) &gt; 4, 0, $C1682)</f>
        <v>0</v>
      </c>
      <c r="G1682">
        <f>IF(ISNUMBER('III. New Locations'!G1681) = TRUE, 0, $C1682)</f>
        <v>0</v>
      </c>
      <c r="H1682">
        <f>IF(ISNUMBER('III. New Locations'!H1681) = TRUE, 0, $C1682)</f>
        <v>0</v>
      </c>
      <c r="I1682">
        <f>IF(ISNUMBER('III. New Locations'!I1681) = TRUE, 0, $C1682)</f>
        <v>0</v>
      </c>
      <c r="J1682">
        <f>IF(ISNUMBER('III. New Locations'!J1681) = TRUE, 0, $C1682)</f>
        <v>0</v>
      </c>
      <c r="K1682">
        <f>IF(ISNUMBER('III. New Locations'!K1681) = TRUE, 0,$C1682)</f>
        <v>0</v>
      </c>
      <c r="M1682">
        <f>IF(ISNUMBER('III. New Locations'!M1681) = TRUE, 0,$C1682)</f>
        <v>0</v>
      </c>
      <c r="O1682">
        <f>IF(ISNUMBER('III. New Locations'!O1681) = TRUE, 0, $C1682)</f>
        <v>0</v>
      </c>
      <c r="P1682">
        <f>IF(ISNUMBER('III. New Locations'!P1681) = TRUE, 0, $C1682)</f>
        <v>0</v>
      </c>
      <c r="Q1682">
        <f>IF(ISNUMBER('III. New Locations'!Q1681) = TRUE, 0, $C1682)</f>
        <v>0</v>
      </c>
      <c r="R1682">
        <f>IF(ISNUMBER('III. New Locations'!R1681) = TRUE, IF('III. New Locations'!R1681 &gt;= 0, IF('III. New Locations'!R1681 &lt;=1, 0, $C1682),$C1682),$C1682)</f>
        <v>0</v>
      </c>
      <c r="S1682">
        <f>IF(ISNUMBER('III. New Locations'!S1681) = TRUE, IF('III. New Locations'!S1681 &gt;= 0, IF('III. New Locations'!S1681 &lt;=1, 0, $C1682), $C1682), $C1682)</f>
        <v>0</v>
      </c>
      <c r="T1682">
        <f>IF('III. New Locations'!T1681 = "-Unknown-", $C1682, 0)</f>
        <v>0</v>
      </c>
      <c r="U1682">
        <f>IF(LEN('III. New Locations'!U1681)&gt;1, 0, IF(T1682 = 0, 0, $C1682))</f>
        <v>0</v>
      </c>
      <c r="V1682">
        <f>IF('III. New Locations'!V1681 = "Unknown", $C1682, 0)</f>
        <v>0</v>
      </c>
      <c r="W1682">
        <f>IF(LEN('III. New Locations'!W1681)&gt;1, 0, IF(V1682 = 0, 0, $C1682))</f>
        <v>0</v>
      </c>
      <c r="X1682" t="str">
        <f>'III. New Locations'!X1681</f>
        <v>Unknown</v>
      </c>
      <c r="Y1682">
        <f>IF(ISNUMBER('III. New Locations'!Y1681) = TRUE, IF('III. New Locations'!Y1681 &gt;= 1400, IF('III. New Locations'!Y1681 &lt;=2100, 0, $C1682), $C1682), $C1682)</f>
        <v>0</v>
      </c>
      <c r="Z1682">
        <f>IF(ISNUMBER('III. New Locations'!Z1681) = TRUE, IF('III. New Locations'!Z1681 &gt;= 1400, IF('III. New Locations'!Z1681 &lt;=2100, 0, $C1682), $C1682), $C1682)</f>
        <v>0</v>
      </c>
      <c r="AA1682">
        <f>IF(ISNUMBER('III. New Locations'!AA1681) = TRUE, IF('III. New Locations'!AA1681 &gt;= 1400, IF('III. New Locations'!AA1681 &lt;=2100, 0, $C1682), $C1682), $C1682)</f>
        <v>0</v>
      </c>
      <c r="AC1682">
        <f>IF(ISNUMBER('III. New Locations'!AC1681) = TRUE, IF('III. New Locations'!AC1681 &gt;= 0, IF('III. New Locations'!AC1681 &lt;=1, 0,$C1682),$C1682), $C1682)</f>
        <v>0</v>
      </c>
    </row>
    <row r="1683" spans="1:29" x14ac:dyDescent="0.25">
      <c r="A1683">
        <f>'III. New Locations'!A1682</f>
        <v>1680</v>
      </c>
      <c r="C1683" s="4">
        <f>IF(LEN('III. New Locations'!C1682) &gt; 2, 1, 0)</f>
        <v>0</v>
      </c>
      <c r="E1683">
        <f>IF(LEN('III. New Locations'!E1682) = 2, IF('III. New Locations'!E1682 = "--", $C1683, 0), $C1683)</f>
        <v>0</v>
      </c>
      <c r="F1683">
        <f>IF(LEN('III. New Locations'!F1682) &gt; 4, 0, $C1683)</f>
        <v>0</v>
      </c>
      <c r="G1683">
        <f>IF(ISNUMBER('III. New Locations'!G1682) = TRUE, 0, $C1683)</f>
        <v>0</v>
      </c>
      <c r="H1683">
        <f>IF(ISNUMBER('III. New Locations'!H1682) = TRUE, 0, $C1683)</f>
        <v>0</v>
      </c>
      <c r="I1683">
        <f>IF(ISNUMBER('III. New Locations'!I1682) = TRUE, 0, $C1683)</f>
        <v>0</v>
      </c>
      <c r="J1683">
        <f>IF(ISNUMBER('III. New Locations'!J1682) = TRUE, 0, $C1683)</f>
        <v>0</v>
      </c>
      <c r="K1683">
        <f>IF(ISNUMBER('III. New Locations'!K1682) = TRUE, 0,$C1683)</f>
        <v>0</v>
      </c>
      <c r="M1683">
        <f>IF(ISNUMBER('III. New Locations'!M1682) = TRUE, 0,$C1683)</f>
        <v>0</v>
      </c>
      <c r="O1683">
        <f>IF(ISNUMBER('III. New Locations'!O1682) = TRUE, 0, $C1683)</f>
        <v>0</v>
      </c>
      <c r="P1683">
        <f>IF(ISNUMBER('III. New Locations'!P1682) = TRUE, 0, $C1683)</f>
        <v>0</v>
      </c>
      <c r="Q1683">
        <f>IF(ISNUMBER('III. New Locations'!Q1682) = TRUE, 0, $C1683)</f>
        <v>0</v>
      </c>
      <c r="R1683">
        <f>IF(ISNUMBER('III. New Locations'!R1682) = TRUE, IF('III. New Locations'!R1682 &gt;= 0, IF('III. New Locations'!R1682 &lt;=1, 0, $C1683),$C1683),$C1683)</f>
        <v>0</v>
      </c>
      <c r="S1683">
        <f>IF(ISNUMBER('III. New Locations'!S1682) = TRUE, IF('III. New Locations'!S1682 &gt;= 0, IF('III. New Locations'!S1682 &lt;=1, 0, $C1683), $C1683), $C1683)</f>
        <v>0</v>
      </c>
      <c r="T1683">
        <f>IF('III. New Locations'!T1682 = "-Unknown-", $C1683, 0)</f>
        <v>0</v>
      </c>
      <c r="U1683">
        <f>IF(LEN('III. New Locations'!U1682)&gt;1, 0, IF(T1683 = 0, 0, $C1683))</f>
        <v>0</v>
      </c>
      <c r="V1683">
        <f>IF('III. New Locations'!V1682 = "Unknown", $C1683, 0)</f>
        <v>0</v>
      </c>
      <c r="W1683">
        <f>IF(LEN('III. New Locations'!W1682)&gt;1, 0, IF(V1683 = 0, 0, $C1683))</f>
        <v>0</v>
      </c>
      <c r="X1683" t="str">
        <f>'III. New Locations'!X1682</f>
        <v>Unknown</v>
      </c>
      <c r="Y1683">
        <f>IF(ISNUMBER('III. New Locations'!Y1682) = TRUE, IF('III. New Locations'!Y1682 &gt;= 1400, IF('III. New Locations'!Y1682 &lt;=2100, 0, $C1683), $C1683), $C1683)</f>
        <v>0</v>
      </c>
      <c r="Z1683">
        <f>IF(ISNUMBER('III. New Locations'!Z1682) = TRUE, IF('III. New Locations'!Z1682 &gt;= 1400, IF('III. New Locations'!Z1682 &lt;=2100, 0, $C1683), $C1683), $C1683)</f>
        <v>0</v>
      </c>
      <c r="AA1683">
        <f>IF(ISNUMBER('III. New Locations'!AA1682) = TRUE, IF('III. New Locations'!AA1682 &gt;= 1400, IF('III. New Locations'!AA1682 &lt;=2100, 0, $C1683), $C1683), $C1683)</f>
        <v>0</v>
      </c>
      <c r="AC1683">
        <f>IF(ISNUMBER('III. New Locations'!AC1682) = TRUE, IF('III. New Locations'!AC1682 &gt;= 0, IF('III. New Locations'!AC1682 &lt;=1, 0,$C1683),$C1683), $C1683)</f>
        <v>0</v>
      </c>
    </row>
    <row r="1684" spans="1:29" x14ac:dyDescent="0.25">
      <c r="A1684">
        <f>'III. New Locations'!A1683</f>
        <v>1681</v>
      </c>
      <c r="C1684" s="4">
        <f>IF(LEN('III. New Locations'!C1683) &gt; 2, 1, 0)</f>
        <v>0</v>
      </c>
      <c r="E1684">
        <f>IF(LEN('III. New Locations'!E1683) = 2, IF('III. New Locations'!E1683 = "--", $C1684, 0), $C1684)</f>
        <v>0</v>
      </c>
      <c r="F1684">
        <f>IF(LEN('III. New Locations'!F1683) &gt; 4, 0, $C1684)</f>
        <v>0</v>
      </c>
      <c r="G1684">
        <f>IF(ISNUMBER('III. New Locations'!G1683) = TRUE, 0, $C1684)</f>
        <v>0</v>
      </c>
      <c r="H1684">
        <f>IF(ISNUMBER('III. New Locations'!H1683) = TRUE, 0, $C1684)</f>
        <v>0</v>
      </c>
      <c r="I1684">
        <f>IF(ISNUMBER('III. New Locations'!I1683) = TRUE, 0, $C1684)</f>
        <v>0</v>
      </c>
      <c r="J1684">
        <f>IF(ISNUMBER('III. New Locations'!J1683) = TRUE, 0, $C1684)</f>
        <v>0</v>
      </c>
      <c r="K1684">
        <f>IF(ISNUMBER('III. New Locations'!K1683) = TRUE, 0,$C1684)</f>
        <v>0</v>
      </c>
      <c r="M1684">
        <f>IF(ISNUMBER('III. New Locations'!M1683) = TRUE, 0,$C1684)</f>
        <v>0</v>
      </c>
      <c r="O1684">
        <f>IF(ISNUMBER('III. New Locations'!O1683) = TRUE, 0, $C1684)</f>
        <v>0</v>
      </c>
      <c r="P1684">
        <f>IF(ISNUMBER('III. New Locations'!P1683) = TRUE, 0, $C1684)</f>
        <v>0</v>
      </c>
      <c r="Q1684">
        <f>IF(ISNUMBER('III. New Locations'!Q1683) = TRUE, 0, $C1684)</f>
        <v>0</v>
      </c>
      <c r="R1684">
        <f>IF(ISNUMBER('III. New Locations'!R1683) = TRUE, IF('III. New Locations'!R1683 &gt;= 0, IF('III. New Locations'!R1683 &lt;=1, 0, $C1684),$C1684),$C1684)</f>
        <v>0</v>
      </c>
      <c r="S1684">
        <f>IF(ISNUMBER('III. New Locations'!S1683) = TRUE, IF('III. New Locations'!S1683 &gt;= 0, IF('III. New Locations'!S1683 &lt;=1, 0, $C1684), $C1684), $C1684)</f>
        <v>0</v>
      </c>
      <c r="T1684">
        <f>IF('III. New Locations'!T1683 = "-Unknown-", $C1684, 0)</f>
        <v>0</v>
      </c>
      <c r="U1684">
        <f>IF(LEN('III. New Locations'!U1683)&gt;1, 0, IF(T1684 = 0, 0, $C1684))</f>
        <v>0</v>
      </c>
      <c r="V1684">
        <f>IF('III. New Locations'!V1683 = "Unknown", $C1684, 0)</f>
        <v>0</v>
      </c>
      <c r="W1684">
        <f>IF(LEN('III. New Locations'!W1683)&gt;1, 0, IF(V1684 = 0, 0, $C1684))</f>
        <v>0</v>
      </c>
      <c r="X1684" t="str">
        <f>'III. New Locations'!X1683</f>
        <v>Unknown</v>
      </c>
      <c r="Y1684">
        <f>IF(ISNUMBER('III. New Locations'!Y1683) = TRUE, IF('III. New Locations'!Y1683 &gt;= 1400, IF('III. New Locations'!Y1683 &lt;=2100, 0, $C1684), $C1684), $C1684)</f>
        <v>0</v>
      </c>
      <c r="Z1684">
        <f>IF(ISNUMBER('III. New Locations'!Z1683) = TRUE, IF('III. New Locations'!Z1683 &gt;= 1400, IF('III. New Locations'!Z1683 &lt;=2100, 0, $C1684), $C1684), $C1684)</f>
        <v>0</v>
      </c>
      <c r="AA1684">
        <f>IF(ISNUMBER('III. New Locations'!AA1683) = TRUE, IF('III. New Locations'!AA1683 &gt;= 1400, IF('III. New Locations'!AA1683 &lt;=2100, 0, $C1684), $C1684), $C1684)</f>
        <v>0</v>
      </c>
      <c r="AC1684">
        <f>IF(ISNUMBER('III. New Locations'!AC1683) = TRUE, IF('III. New Locations'!AC1683 &gt;= 0, IF('III. New Locations'!AC1683 &lt;=1, 0,$C1684),$C1684), $C1684)</f>
        <v>0</v>
      </c>
    </row>
    <row r="1685" spans="1:29" x14ac:dyDescent="0.25">
      <c r="A1685">
        <f>'III. New Locations'!A1684</f>
        <v>1682</v>
      </c>
      <c r="C1685" s="4">
        <f>IF(LEN('III. New Locations'!C1684) &gt; 2, 1, 0)</f>
        <v>0</v>
      </c>
      <c r="E1685">
        <f>IF(LEN('III. New Locations'!E1684) = 2, IF('III. New Locations'!E1684 = "--", $C1685, 0), $C1685)</f>
        <v>0</v>
      </c>
      <c r="F1685">
        <f>IF(LEN('III. New Locations'!F1684) &gt; 4, 0, $C1685)</f>
        <v>0</v>
      </c>
      <c r="G1685">
        <f>IF(ISNUMBER('III. New Locations'!G1684) = TRUE, 0, $C1685)</f>
        <v>0</v>
      </c>
      <c r="H1685">
        <f>IF(ISNUMBER('III. New Locations'!H1684) = TRUE, 0, $C1685)</f>
        <v>0</v>
      </c>
      <c r="I1685">
        <f>IF(ISNUMBER('III. New Locations'!I1684) = TRUE, 0, $C1685)</f>
        <v>0</v>
      </c>
      <c r="J1685">
        <f>IF(ISNUMBER('III. New Locations'!J1684) = TRUE, 0, $C1685)</f>
        <v>0</v>
      </c>
      <c r="K1685">
        <f>IF(ISNUMBER('III. New Locations'!K1684) = TRUE, 0,$C1685)</f>
        <v>0</v>
      </c>
      <c r="M1685">
        <f>IF(ISNUMBER('III. New Locations'!M1684) = TRUE, 0,$C1685)</f>
        <v>0</v>
      </c>
      <c r="O1685">
        <f>IF(ISNUMBER('III. New Locations'!O1684) = TRUE, 0, $C1685)</f>
        <v>0</v>
      </c>
      <c r="P1685">
        <f>IF(ISNUMBER('III. New Locations'!P1684) = TRUE, 0, $C1685)</f>
        <v>0</v>
      </c>
      <c r="Q1685">
        <f>IF(ISNUMBER('III. New Locations'!Q1684) = TRUE, 0, $C1685)</f>
        <v>0</v>
      </c>
      <c r="R1685">
        <f>IF(ISNUMBER('III. New Locations'!R1684) = TRUE, IF('III. New Locations'!R1684 &gt;= 0, IF('III. New Locations'!R1684 &lt;=1, 0, $C1685),$C1685),$C1685)</f>
        <v>0</v>
      </c>
      <c r="S1685">
        <f>IF(ISNUMBER('III. New Locations'!S1684) = TRUE, IF('III. New Locations'!S1684 &gt;= 0, IF('III. New Locations'!S1684 &lt;=1, 0, $C1685), $C1685), $C1685)</f>
        <v>0</v>
      </c>
      <c r="T1685">
        <f>IF('III. New Locations'!T1684 = "-Unknown-", $C1685, 0)</f>
        <v>0</v>
      </c>
      <c r="U1685">
        <f>IF(LEN('III. New Locations'!U1684)&gt;1, 0, IF(T1685 = 0, 0, $C1685))</f>
        <v>0</v>
      </c>
      <c r="V1685">
        <f>IF('III. New Locations'!V1684 = "Unknown", $C1685, 0)</f>
        <v>0</v>
      </c>
      <c r="W1685">
        <f>IF(LEN('III. New Locations'!W1684)&gt;1, 0, IF(V1685 = 0, 0, $C1685))</f>
        <v>0</v>
      </c>
      <c r="X1685" t="str">
        <f>'III. New Locations'!X1684</f>
        <v>Unknown</v>
      </c>
      <c r="Y1685">
        <f>IF(ISNUMBER('III. New Locations'!Y1684) = TRUE, IF('III. New Locations'!Y1684 &gt;= 1400, IF('III. New Locations'!Y1684 &lt;=2100, 0, $C1685), $C1685), $C1685)</f>
        <v>0</v>
      </c>
      <c r="Z1685">
        <f>IF(ISNUMBER('III. New Locations'!Z1684) = TRUE, IF('III. New Locations'!Z1684 &gt;= 1400, IF('III. New Locations'!Z1684 &lt;=2100, 0, $C1685), $C1685), $C1685)</f>
        <v>0</v>
      </c>
      <c r="AA1685">
        <f>IF(ISNUMBER('III. New Locations'!AA1684) = TRUE, IF('III. New Locations'!AA1684 &gt;= 1400, IF('III. New Locations'!AA1684 &lt;=2100, 0, $C1685), $C1685), $C1685)</f>
        <v>0</v>
      </c>
      <c r="AC1685">
        <f>IF(ISNUMBER('III. New Locations'!AC1684) = TRUE, IF('III. New Locations'!AC1684 &gt;= 0, IF('III. New Locations'!AC1684 &lt;=1, 0,$C1685),$C1685), $C1685)</f>
        <v>0</v>
      </c>
    </row>
    <row r="1686" spans="1:29" x14ac:dyDescent="0.25">
      <c r="A1686">
        <f>'III. New Locations'!A1685</f>
        <v>1683</v>
      </c>
      <c r="C1686" s="4">
        <f>IF(LEN('III. New Locations'!C1685) &gt; 2, 1, 0)</f>
        <v>0</v>
      </c>
      <c r="E1686">
        <f>IF(LEN('III. New Locations'!E1685) = 2, IF('III. New Locations'!E1685 = "--", $C1686, 0), $C1686)</f>
        <v>0</v>
      </c>
      <c r="F1686">
        <f>IF(LEN('III. New Locations'!F1685) &gt; 4, 0, $C1686)</f>
        <v>0</v>
      </c>
      <c r="G1686">
        <f>IF(ISNUMBER('III. New Locations'!G1685) = TRUE, 0, $C1686)</f>
        <v>0</v>
      </c>
      <c r="H1686">
        <f>IF(ISNUMBER('III. New Locations'!H1685) = TRUE, 0, $C1686)</f>
        <v>0</v>
      </c>
      <c r="I1686">
        <f>IF(ISNUMBER('III. New Locations'!I1685) = TRUE, 0, $C1686)</f>
        <v>0</v>
      </c>
      <c r="J1686">
        <f>IF(ISNUMBER('III. New Locations'!J1685) = TRUE, 0, $C1686)</f>
        <v>0</v>
      </c>
      <c r="K1686">
        <f>IF(ISNUMBER('III. New Locations'!K1685) = TRUE, 0,$C1686)</f>
        <v>0</v>
      </c>
      <c r="M1686">
        <f>IF(ISNUMBER('III. New Locations'!M1685) = TRUE, 0,$C1686)</f>
        <v>0</v>
      </c>
      <c r="O1686">
        <f>IF(ISNUMBER('III. New Locations'!O1685) = TRUE, 0, $C1686)</f>
        <v>0</v>
      </c>
      <c r="P1686">
        <f>IF(ISNUMBER('III. New Locations'!P1685) = TRUE, 0, $C1686)</f>
        <v>0</v>
      </c>
      <c r="Q1686">
        <f>IF(ISNUMBER('III. New Locations'!Q1685) = TRUE, 0, $C1686)</f>
        <v>0</v>
      </c>
      <c r="R1686">
        <f>IF(ISNUMBER('III. New Locations'!R1685) = TRUE, IF('III. New Locations'!R1685 &gt;= 0, IF('III. New Locations'!R1685 &lt;=1, 0, $C1686),$C1686),$C1686)</f>
        <v>0</v>
      </c>
      <c r="S1686">
        <f>IF(ISNUMBER('III. New Locations'!S1685) = TRUE, IF('III. New Locations'!S1685 &gt;= 0, IF('III. New Locations'!S1685 &lt;=1, 0, $C1686), $C1686), $C1686)</f>
        <v>0</v>
      </c>
      <c r="T1686">
        <f>IF('III. New Locations'!T1685 = "-Unknown-", $C1686, 0)</f>
        <v>0</v>
      </c>
      <c r="U1686">
        <f>IF(LEN('III. New Locations'!U1685)&gt;1, 0, IF(T1686 = 0, 0, $C1686))</f>
        <v>0</v>
      </c>
      <c r="V1686">
        <f>IF('III. New Locations'!V1685 = "Unknown", $C1686, 0)</f>
        <v>0</v>
      </c>
      <c r="W1686">
        <f>IF(LEN('III. New Locations'!W1685)&gt;1, 0, IF(V1686 = 0, 0, $C1686))</f>
        <v>0</v>
      </c>
      <c r="X1686" t="str">
        <f>'III. New Locations'!X1685</f>
        <v>Unknown</v>
      </c>
      <c r="Y1686">
        <f>IF(ISNUMBER('III. New Locations'!Y1685) = TRUE, IF('III. New Locations'!Y1685 &gt;= 1400, IF('III. New Locations'!Y1685 &lt;=2100, 0, $C1686), $C1686), $C1686)</f>
        <v>0</v>
      </c>
      <c r="Z1686">
        <f>IF(ISNUMBER('III. New Locations'!Z1685) = TRUE, IF('III. New Locations'!Z1685 &gt;= 1400, IF('III. New Locations'!Z1685 &lt;=2100, 0, $C1686), $C1686), $C1686)</f>
        <v>0</v>
      </c>
      <c r="AA1686">
        <f>IF(ISNUMBER('III. New Locations'!AA1685) = TRUE, IF('III. New Locations'!AA1685 &gt;= 1400, IF('III. New Locations'!AA1685 &lt;=2100, 0, $C1686), $C1686), $C1686)</f>
        <v>0</v>
      </c>
      <c r="AC1686">
        <f>IF(ISNUMBER('III. New Locations'!AC1685) = TRUE, IF('III. New Locations'!AC1685 &gt;= 0, IF('III. New Locations'!AC1685 &lt;=1, 0,$C1686),$C1686), $C1686)</f>
        <v>0</v>
      </c>
    </row>
    <row r="1687" spans="1:29" x14ac:dyDescent="0.25">
      <c r="A1687">
        <f>'III. New Locations'!A1686</f>
        <v>1684</v>
      </c>
      <c r="C1687" s="4">
        <f>IF(LEN('III. New Locations'!C1686) &gt; 2, 1, 0)</f>
        <v>0</v>
      </c>
      <c r="E1687">
        <f>IF(LEN('III. New Locations'!E1686) = 2, IF('III. New Locations'!E1686 = "--", $C1687, 0), $C1687)</f>
        <v>0</v>
      </c>
      <c r="F1687">
        <f>IF(LEN('III. New Locations'!F1686) &gt; 4, 0, $C1687)</f>
        <v>0</v>
      </c>
      <c r="G1687">
        <f>IF(ISNUMBER('III. New Locations'!G1686) = TRUE, 0, $C1687)</f>
        <v>0</v>
      </c>
      <c r="H1687">
        <f>IF(ISNUMBER('III. New Locations'!H1686) = TRUE, 0, $C1687)</f>
        <v>0</v>
      </c>
      <c r="I1687">
        <f>IF(ISNUMBER('III. New Locations'!I1686) = TRUE, 0, $C1687)</f>
        <v>0</v>
      </c>
      <c r="J1687">
        <f>IF(ISNUMBER('III. New Locations'!J1686) = TRUE, 0, $C1687)</f>
        <v>0</v>
      </c>
      <c r="K1687">
        <f>IF(ISNUMBER('III. New Locations'!K1686) = TRUE, 0,$C1687)</f>
        <v>0</v>
      </c>
      <c r="M1687">
        <f>IF(ISNUMBER('III. New Locations'!M1686) = TRUE, 0,$C1687)</f>
        <v>0</v>
      </c>
      <c r="O1687">
        <f>IF(ISNUMBER('III. New Locations'!O1686) = TRUE, 0, $C1687)</f>
        <v>0</v>
      </c>
      <c r="P1687">
        <f>IF(ISNUMBER('III. New Locations'!P1686) = TRUE, 0, $C1687)</f>
        <v>0</v>
      </c>
      <c r="Q1687">
        <f>IF(ISNUMBER('III. New Locations'!Q1686) = TRUE, 0, $C1687)</f>
        <v>0</v>
      </c>
      <c r="R1687">
        <f>IF(ISNUMBER('III. New Locations'!R1686) = TRUE, IF('III. New Locations'!R1686 &gt;= 0, IF('III. New Locations'!R1686 &lt;=1, 0, $C1687),$C1687),$C1687)</f>
        <v>0</v>
      </c>
      <c r="S1687">
        <f>IF(ISNUMBER('III. New Locations'!S1686) = TRUE, IF('III. New Locations'!S1686 &gt;= 0, IF('III. New Locations'!S1686 &lt;=1, 0, $C1687), $C1687), $C1687)</f>
        <v>0</v>
      </c>
      <c r="T1687">
        <f>IF('III. New Locations'!T1686 = "-Unknown-", $C1687, 0)</f>
        <v>0</v>
      </c>
      <c r="U1687">
        <f>IF(LEN('III. New Locations'!U1686)&gt;1, 0, IF(T1687 = 0, 0, $C1687))</f>
        <v>0</v>
      </c>
      <c r="V1687">
        <f>IF('III. New Locations'!V1686 = "Unknown", $C1687, 0)</f>
        <v>0</v>
      </c>
      <c r="W1687">
        <f>IF(LEN('III. New Locations'!W1686)&gt;1, 0, IF(V1687 = 0, 0, $C1687))</f>
        <v>0</v>
      </c>
      <c r="X1687" t="str">
        <f>'III. New Locations'!X1686</f>
        <v>Unknown</v>
      </c>
      <c r="Y1687">
        <f>IF(ISNUMBER('III. New Locations'!Y1686) = TRUE, IF('III. New Locations'!Y1686 &gt;= 1400, IF('III. New Locations'!Y1686 &lt;=2100, 0, $C1687), $C1687), $C1687)</f>
        <v>0</v>
      </c>
      <c r="Z1687">
        <f>IF(ISNUMBER('III. New Locations'!Z1686) = TRUE, IF('III. New Locations'!Z1686 &gt;= 1400, IF('III. New Locations'!Z1686 &lt;=2100, 0, $C1687), $C1687), $C1687)</f>
        <v>0</v>
      </c>
      <c r="AA1687">
        <f>IF(ISNUMBER('III. New Locations'!AA1686) = TRUE, IF('III. New Locations'!AA1686 &gt;= 1400, IF('III. New Locations'!AA1686 &lt;=2100, 0, $C1687), $C1687), $C1687)</f>
        <v>0</v>
      </c>
      <c r="AC1687">
        <f>IF(ISNUMBER('III. New Locations'!AC1686) = TRUE, IF('III. New Locations'!AC1686 &gt;= 0, IF('III. New Locations'!AC1686 &lt;=1, 0,$C1687),$C1687), $C1687)</f>
        <v>0</v>
      </c>
    </row>
    <row r="1688" spans="1:29" x14ac:dyDescent="0.25">
      <c r="A1688">
        <f>'III. New Locations'!A1687</f>
        <v>1685</v>
      </c>
      <c r="C1688" s="4">
        <f>IF(LEN('III. New Locations'!C1687) &gt; 2, 1, 0)</f>
        <v>0</v>
      </c>
      <c r="E1688">
        <f>IF(LEN('III. New Locations'!E1687) = 2, IF('III. New Locations'!E1687 = "--", $C1688, 0), $C1688)</f>
        <v>0</v>
      </c>
      <c r="F1688">
        <f>IF(LEN('III. New Locations'!F1687) &gt; 4, 0, $C1688)</f>
        <v>0</v>
      </c>
      <c r="G1688">
        <f>IF(ISNUMBER('III. New Locations'!G1687) = TRUE, 0, $C1688)</f>
        <v>0</v>
      </c>
      <c r="H1688">
        <f>IF(ISNUMBER('III. New Locations'!H1687) = TRUE, 0, $C1688)</f>
        <v>0</v>
      </c>
      <c r="I1688">
        <f>IF(ISNUMBER('III. New Locations'!I1687) = TRUE, 0, $C1688)</f>
        <v>0</v>
      </c>
      <c r="J1688">
        <f>IF(ISNUMBER('III. New Locations'!J1687) = TRUE, 0, $C1688)</f>
        <v>0</v>
      </c>
      <c r="K1688">
        <f>IF(ISNUMBER('III. New Locations'!K1687) = TRUE, 0,$C1688)</f>
        <v>0</v>
      </c>
      <c r="M1688">
        <f>IF(ISNUMBER('III. New Locations'!M1687) = TRUE, 0,$C1688)</f>
        <v>0</v>
      </c>
      <c r="O1688">
        <f>IF(ISNUMBER('III. New Locations'!O1687) = TRUE, 0, $C1688)</f>
        <v>0</v>
      </c>
      <c r="P1688">
        <f>IF(ISNUMBER('III. New Locations'!P1687) = TRUE, 0, $C1688)</f>
        <v>0</v>
      </c>
      <c r="Q1688">
        <f>IF(ISNUMBER('III. New Locations'!Q1687) = TRUE, 0, $C1688)</f>
        <v>0</v>
      </c>
      <c r="R1688">
        <f>IF(ISNUMBER('III. New Locations'!R1687) = TRUE, IF('III. New Locations'!R1687 &gt;= 0, IF('III. New Locations'!R1687 &lt;=1, 0, $C1688),$C1688),$C1688)</f>
        <v>0</v>
      </c>
      <c r="S1688">
        <f>IF(ISNUMBER('III. New Locations'!S1687) = TRUE, IF('III. New Locations'!S1687 &gt;= 0, IF('III. New Locations'!S1687 &lt;=1, 0, $C1688), $C1688), $C1688)</f>
        <v>0</v>
      </c>
      <c r="T1688">
        <f>IF('III. New Locations'!T1687 = "-Unknown-", $C1688, 0)</f>
        <v>0</v>
      </c>
      <c r="U1688">
        <f>IF(LEN('III. New Locations'!U1687)&gt;1, 0, IF(T1688 = 0, 0, $C1688))</f>
        <v>0</v>
      </c>
      <c r="V1688">
        <f>IF('III. New Locations'!V1687 = "Unknown", $C1688, 0)</f>
        <v>0</v>
      </c>
      <c r="W1688">
        <f>IF(LEN('III. New Locations'!W1687)&gt;1, 0, IF(V1688 = 0, 0, $C1688))</f>
        <v>0</v>
      </c>
      <c r="X1688" t="str">
        <f>'III. New Locations'!X1687</f>
        <v>Unknown</v>
      </c>
      <c r="Y1688">
        <f>IF(ISNUMBER('III. New Locations'!Y1687) = TRUE, IF('III. New Locations'!Y1687 &gt;= 1400, IF('III. New Locations'!Y1687 &lt;=2100, 0, $C1688), $C1688), $C1688)</f>
        <v>0</v>
      </c>
      <c r="Z1688">
        <f>IF(ISNUMBER('III. New Locations'!Z1687) = TRUE, IF('III. New Locations'!Z1687 &gt;= 1400, IF('III. New Locations'!Z1687 &lt;=2100, 0, $C1688), $C1688), $C1688)</f>
        <v>0</v>
      </c>
      <c r="AA1688">
        <f>IF(ISNUMBER('III. New Locations'!AA1687) = TRUE, IF('III. New Locations'!AA1687 &gt;= 1400, IF('III. New Locations'!AA1687 &lt;=2100, 0, $C1688), $C1688), $C1688)</f>
        <v>0</v>
      </c>
      <c r="AC1688">
        <f>IF(ISNUMBER('III. New Locations'!AC1687) = TRUE, IF('III. New Locations'!AC1687 &gt;= 0, IF('III. New Locations'!AC1687 &lt;=1, 0,$C1688),$C1688), $C1688)</f>
        <v>0</v>
      </c>
    </row>
    <row r="1689" spans="1:29" x14ac:dyDescent="0.25">
      <c r="A1689">
        <f>'III. New Locations'!A1688</f>
        <v>1686</v>
      </c>
      <c r="C1689" s="4">
        <f>IF(LEN('III. New Locations'!C1688) &gt; 2, 1, 0)</f>
        <v>0</v>
      </c>
      <c r="E1689">
        <f>IF(LEN('III. New Locations'!E1688) = 2, IF('III. New Locations'!E1688 = "--", $C1689, 0), $C1689)</f>
        <v>0</v>
      </c>
      <c r="F1689">
        <f>IF(LEN('III. New Locations'!F1688) &gt; 4, 0, $C1689)</f>
        <v>0</v>
      </c>
      <c r="G1689">
        <f>IF(ISNUMBER('III. New Locations'!G1688) = TRUE, 0, $C1689)</f>
        <v>0</v>
      </c>
      <c r="H1689">
        <f>IF(ISNUMBER('III. New Locations'!H1688) = TRUE, 0, $C1689)</f>
        <v>0</v>
      </c>
      <c r="I1689">
        <f>IF(ISNUMBER('III. New Locations'!I1688) = TRUE, 0, $C1689)</f>
        <v>0</v>
      </c>
      <c r="J1689">
        <f>IF(ISNUMBER('III. New Locations'!J1688) = TRUE, 0, $C1689)</f>
        <v>0</v>
      </c>
      <c r="K1689">
        <f>IF(ISNUMBER('III. New Locations'!K1688) = TRUE, 0,$C1689)</f>
        <v>0</v>
      </c>
      <c r="M1689">
        <f>IF(ISNUMBER('III. New Locations'!M1688) = TRUE, 0,$C1689)</f>
        <v>0</v>
      </c>
      <c r="O1689">
        <f>IF(ISNUMBER('III. New Locations'!O1688) = TRUE, 0, $C1689)</f>
        <v>0</v>
      </c>
      <c r="P1689">
        <f>IF(ISNUMBER('III. New Locations'!P1688) = TRUE, 0, $C1689)</f>
        <v>0</v>
      </c>
      <c r="Q1689">
        <f>IF(ISNUMBER('III. New Locations'!Q1688) = TRUE, 0, $C1689)</f>
        <v>0</v>
      </c>
      <c r="R1689">
        <f>IF(ISNUMBER('III. New Locations'!R1688) = TRUE, IF('III. New Locations'!R1688 &gt;= 0, IF('III. New Locations'!R1688 &lt;=1, 0, $C1689),$C1689),$C1689)</f>
        <v>0</v>
      </c>
      <c r="S1689">
        <f>IF(ISNUMBER('III. New Locations'!S1688) = TRUE, IF('III. New Locations'!S1688 &gt;= 0, IF('III. New Locations'!S1688 &lt;=1, 0, $C1689), $C1689), $C1689)</f>
        <v>0</v>
      </c>
      <c r="T1689">
        <f>IF('III. New Locations'!T1688 = "-Unknown-", $C1689, 0)</f>
        <v>0</v>
      </c>
      <c r="U1689">
        <f>IF(LEN('III. New Locations'!U1688)&gt;1, 0, IF(T1689 = 0, 0, $C1689))</f>
        <v>0</v>
      </c>
      <c r="V1689">
        <f>IF('III. New Locations'!V1688 = "Unknown", $C1689, 0)</f>
        <v>0</v>
      </c>
      <c r="W1689">
        <f>IF(LEN('III. New Locations'!W1688)&gt;1, 0, IF(V1689 = 0, 0, $C1689))</f>
        <v>0</v>
      </c>
      <c r="X1689" t="str">
        <f>'III. New Locations'!X1688</f>
        <v>Unknown</v>
      </c>
      <c r="Y1689">
        <f>IF(ISNUMBER('III. New Locations'!Y1688) = TRUE, IF('III. New Locations'!Y1688 &gt;= 1400, IF('III. New Locations'!Y1688 &lt;=2100, 0, $C1689), $C1689), $C1689)</f>
        <v>0</v>
      </c>
      <c r="Z1689">
        <f>IF(ISNUMBER('III. New Locations'!Z1688) = TRUE, IF('III. New Locations'!Z1688 &gt;= 1400, IF('III. New Locations'!Z1688 &lt;=2100, 0, $C1689), $C1689), $C1689)</f>
        <v>0</v>
      </c>
      <c r="AA1689">
        <f>IF(ISNUMBER('III. New Locations'!AA1688) = TRUE, IF('III. New Locations'!AA1688 &gt;= 1400, IF('III. New Locations'!AA1688 &lt;=2100, 0, $C1689), $C1689), $C1689)</f>
        <v>0</v>
      </c>
      <c r="AC1689">
        <f>IF(ISNUMBER('III. New Locations'!AC1688) = TRUE, IF('III. New Locations'!AC1688 &gt;= 0, IF('III. New Locations'!AC1688 &lt;=1, 0,$C1689),$C1689), $C1689)</f>
        <v>0</v>
      </c>
    </row>
    <row r="1690" spans="1:29" x14ac:dyDescent="0.25">
      <c r="A1690">
        <f>'III. New Locations'!A1689</f>
        <v>1687</v>
      </c>
      <c r="C1690" s="4">
        <f>IF(LEN('III. New Locations'!C1689) &gt; 2, 1, 0)</f>
        <v>0</v>
      </c>
      <c r="E1690">
        <f>IF(LEN('III. New Locations'!E1689) = 2, IF('III. New Locations'!E1689 = "--", $C1690, 0), $C1690)</f>
        <v>0</v>
      </c>
      <c r="F1690">
        <f>IF(LEN('III. New Locations'!F1689) &gt; 4, 0, $C1690)</f>
        <v>0</v>
      </c>
      <c r="G1690">
        <f>IF(ISNUMBER('III. New Locations'!G1689) = TRUE, 0, $C1690)</f>
        <v>0</v>
      </c>
      <c r="H1690">
        <f>IF(ISNUMBER('III. New Locations'!H1689) = TRUE, 0, $C1690)</f>
        <v>0</v>
      </c>
      <c r="I1690">
        <f>IF(ISNUMBER('III. New Locations'!I1689) = TRUE, 0, $C1690)</f>
        <v>0</v>
      </c>
      <c r="J1690">
        <f>IF(ISNUMBER('III. New Locations'!J1689) = TRUE, 0, $C1690)</f>
        <v>0</v>
      </c>
      <c r="K1690">
        <f>IF(ISNUMBER('III. New Locations'!K1689) = TRUE, 0,$C1690)</f>
        <v>0</v>
      </c>
      <c r="M1690">
        <f>IF(ISNUMBER('III. New Locations'!M1689) = TRUE, 0,$C1690)</f>
        <v>0</v>
      </c>
      <c r="O1690">
        <f>IF(ISNUMBER('III. New Locations'!O1689) = TRUE, 0, $C1690)</f>
        <v>0</v>
      </c>
      <c r="P1690">
        <f>IF(ISNUMBER('III. New Locations'!P1689) = TRUE, 0, $C1690)</f>
        <v>0</v>
      </c>
      <c r="Q1690">
        <f>IF(ISNUMBER('III. New Locations'!Q1689) = TRUE, 0, $C1690)</f>
        <v>0</v>
      </c>
      <c r="R1690">
        <f>IF(ISNUMBER('III. New Locations'!R1689) = TRUE, IF('III. New Locations'!R1689 &gt;= 0, IF('III. New Locations'!R1689 &lt;=1, 0, $C1690),$C1690),$C1690)</f>
        <v>0</v>
      </c>
      <c r="S1690">
        <f>IF(ISNUMBER('III. New Locations'!S1689) = TRUE, IF('III. New Locations'!S1689 &gt;= 0, IF('III. New Locations'!S1689 &lt;=1, 0, $C1690), $C1690), $C1690)</f>
        <v>0</v>
      </c>
      <c r="T1690">
        <f>IF('III. New Locations'!T1689 = "-Unknown-", $C1690, 0)</f>
        <v>0</v>
      </c>
      <c r="U1690">
        <f>IF(LEN('III. New Locations'!U1689)&gt;1, 0, IF(T1690 = 0, 0, $C1690))</f>
        <v>0</v>
      </c>
      <c r="V1690">
        <f>IF('III. New Locations'!V1689 = "Unknown", $C1690, 0)</f>
        <v>0</v>
      </c>
      <c r="W1690">
        <f>IF(LEN('III. New Locations'!W1689)&gt;1, 0, IF(V1690 = 0, 0, $C1690))</f>
        <v>0</v>
      </c>
      <c r="X1690" t="str">
        <f>'III. New Locations'!X1689</f>
        <v>Unknown</v>
      </c>
      <c r="Y1690">
        <f>IF(ISNUMBER('III. New Locations'!Y1689) = TRUE, IF('III. New Locations'!Y1689 &gt;= 1400, IF('III. New Locations'!Y1689 &lt;=2100, 0, $C1690), $C1690), $C1690)</f>
        <v>0</v>
      </c>
      <c r="Z1690">
        <f>IF(ISNUMBER('III. New Locations'!Z1689) = TRUE, IF('III. New Locations'!Z1689 &gt;= 1400, IF('III. New Locations'!Z1689 &lt;=2100, 0, $C1690), $C1690), $C1690)</f>
        <v>0</v>
      </c>
      <c r="AA1690">
        <f>IF(ISNUMBER('III. New Locations'!AA1689) = TRUE, IF('III. New Locations'!AA1689 &gt;= 1400, IF('III. New Locations'!AA1689 &lt;=2100, 0, $C1690), $C1690), $C1690)</f>
        <v>0</v>
      </c>
      <c r="AC1690">
        <f>IF(ISNUMBER('III. New Locations'!AC1689) = TRUE, IF('III. New Locations'!AC1689 &gt;= 0, IF('III. New Locations'!AC1689 &lt;=1, 0,$C1690),$C1690), $C1690)</f>
        <v>0</v>
      </c>
    </row>
    <row r="1691" spans="1:29" x14ac:dyDescent="0.25">
      <c r="A1691">
        <f>'III. New Locations'!A1690</f>
        <v>1688</v>
      </c>
      <c r="C1691" s="4">
        <f>IF(LEN('III. New Locations'!C1690) &gt; 2, 1, 0)</f>
        <v>0</v>
      </c>
      <c r="E1691">
        <f>IF(LEN('III. New Locations'!E1690) = 2, IF('III. New Locations'!E1690 = "--", $C1691, 0), $C1691)</f>
        <v>0</v>
      </c>
      <c r="F1691">
        <f>IF(LEN('III. New Locations'!F1690) &gt; 4, 0, $C1691)</f>
        <v>0</v>
      </c>
      <c r="G1691">
        <f>IF(ISNUMBER('III. New Locations'!G1690) = TRUE, 0, $C1691)</f>
        <v>0</v>
      </c>
      <c r="H1691">
        <f>IF(ISNUMBER('III. New Locations'!H1690) = TRUE, 0, $C1691)</f>
        <v>0</v>
      </c>
      <c r="I1691">
        <f>IF(ISNUMBER('III. New Locations'!I1690) = TRUE, 0, $C1691)</f>
        <v>0</v>
      </c>
      <c r="J1691">
        <f>IF(ISNUMBER('III. New Locations'!J1690) = TRUE, 0, $C1691)</f>
        <v>0</v>
      </c>
      <c r="K1691">
        <f>IF(ISNUMBER('III. New Locations'!K1690) = TRUE, 0,$C1691)</f>
        <v>0</v>
      </c>
      <c r="M1691">
        <f>IF(ISNUMBER('III. New Locations'!M1690) = TRUE, 0,$C1691)</f>
        <v>0</v>
      </c>
      <c r="O1691">
        <f>IF(ISNUMBER('III. New Locations'!O1690) = TRUE, 0, $C1691)</f>
        <v>0</v>
      </c>
      <c r="P1691">
        <f>IF(ISNUMBER('III. New Locations'!P1690) = TRUE, 0, $C1691)</f>
        <v>0</v>
      </c>
      <c r="Q1691">
        <f>IF(ISNUMBER('III. New Locations'!Q1690) = TRUE, 0, $C1691)</f>
        <v>0</v>
      </c>
      <c r="R1691">
        <f>IF(ISNUMBER('III. New Locations'!R1690) = TRUE, IF('III. New Locations'!R1690 &gt;= 0, IF('III. New Locations'!R1690 &lt;=1, 0, $C1691),$C1691),$C1691)</f>
        <v>0</v>
      </c>
      <c r="S1691">
        <f>IF(ISNUMBER('III. New Locations'!S1690) = TRUE, IF('III. New Locations'!S1690 &gt;= 0, IF('III. New Locations'!S1690 &lt;=1, 0, $C1691), $C1691), $C1691)</f>
        <v>0</v>
      </c>
      <c r="T1691">
        <f>IF('III. New Locations'!T1690 = "-Unknown-", $C1691, 0)</f>
        <v>0</v>
      </c>
      <c r="U1691">
        <f>IF(LEN('III. New Locations'!U1690)&gt;1, 0, IF(T1691 = 0, 0, $C1691))</f>
        <v>0</v>
      </c>
      <c r="V1691">
        <f>IF('III. New Locations'!V1690 = "Unknown", $C1691, 0)</f>
        <v>0</v>
      </c>
      <c r="W1691">
        <f>IF(LEN('III. New Locations'!W1690)&gt;1, 0, IF(V1691 = 0, 0, $C1691))</f>
        <v>0</v>
      </c>
      <c r="X1691" t="str">
        <f>'III. New Locations'!X1690</f>
        <v>Unknown</v>
      </c>
      <c r="Y1691">
        <f>IF(ISNUMBER('III. New Locations'!Y1690) = TRUE, IF('III. New Locations'!Y1690 &gt;= 1400, IF('III. New Locations'!Y1690 &lt;=2100, 0, $C1691), $C1691), $C1691)</f>
        <v>0</v>
      </c>
      <c r="Z1691">
        <f>IF(ISNUMBER('III. New Locations'!Z1690) = TRUE, IF('III. New Locations'!Z1690 &gt;= 1400, IF('III. New Locations'!Z1690 &lt;=2100, 0, $C1691), $C1691), $C1691)</f>
        <v>0</v>
      </c>
      <c r="AA1691">
        <f>IF(ISNUMBER('III. New Locations'!AA1690) = TRUE, IF('III. New Locations'!AA1690 &gt;= 1400, IF('III. New Locations'!AA1690 &lt;=2100, 0, $C1691), $C1691), $C1691)</f>
        <v>0</v>
      </c>
      <c r="AC1691">
        <f>IF(ISNUMBER('III. New Locations'!AC1690) = TRUE, IF('III. New Locations'!AC1690 &gt;= 0, IF('III. New Locations'!AC1690 &lt;=1, 0,$C1691),$C1691), $C1691)</f>
        <v>0</v>
      </c>
    </row>
    <row r="1692" spans="1:29" x14ac:dyDescent="0.25">
      <c r="A1692">
        <f>'III. New Locations'!A1691</f>
        <v>1689</v>
      </c>
      <c r="C1692" s="4">
        <f>IF(LEN('III. New Locations'!C1691) &gt; 2, 1, 0)</f>
        <v>0</v>
      </c>
      <c r="E1692">
        <f>IF(LEN('III. New Locations'!E1691) = 2, IF('III. New Locations'!E1691 = "--", $C1692, 0), $C1692)</f>
        <v>0</v>
      </c>
      <c r="F1692">
        <f>IF(LEN('III. New Locations'!F1691) &gt; 4, 0, $C1692)</f>
        <v>0</v>
      </c>
      <c r="G1692">
        <f>IF(ISNUMBER('III. New Locations'!G1691) = TRUE, 0, $C1692)</f>
        <v>0</v>
      </c>
      <c r="H1692">
        <f>IF(ISNUMBER('III. New Locations'!H1691) = TRUE, 0, $C1692)</f>
        <v>0</v>
      </c>
      <c r="I1692">
        <f>IF(ISNUMBER('III. New Locations'!I1691) = TRUE, 0, $C1692)</f>
        <v>0</v>
      </c>
      <c r="J1692">
        <f>IF(ISNUMBER('III. New Locations'!J1691) = TRUE, 0, $C1692)</f>
        <v>0</v>
      </c>
      <c r="K1692">
        <f>IF(ISNUMBER('III. New Locations'!K1691) = TRUE, 0,$C1692)</f>
        <v>0</v>
      </c>
      <c r="M1692">
        <f>IF(ISNUMBER('III. New Locations'!M1691) = TRUE, 0,$C1692)</f>
        <v>0</v>
      </c>
      <c r="O1692">
        <f>IF(ISNUMBER('III. New Locations'!O1691) = TRUE, 0, $C1692)</f>
        <v>0</v>
      </c>
      <c r="P1692">
        <f>IF(ISNUMBER('III. New Locations'!P1691) = TRUE, 0, $C1692)</f>
        <v>0</v>
      </c>
      <c r="Q1692">
        <f>IF(ISNUMBER('III. New Locations'!Q1691) = TRUE, 0, $C1692)</f>
        <v>0</v>
      </c>
      <c r="R1692">
        <f>IF(ISNUMBER('III. New Locations'!R1691) = TRUE, IF('III. New Locations'!R1691 &gt;= 0, IF('III. New Locations'!R1691 &lt;=1, 0, $C1692),$C1692),$C1692)</f>
        <v>0</v>
      </c>
      <c r="S1692">
        <f>IF(ISNUMBER('III. New Locations'!S1691) = TRUE, IF('III. New Locations'!S1691 &gt;= 0, IF('III. New Locations'!S1691 &lt;=1, 0, $C1692), $C1692), $C1692)</f>
        <v>0</v>
      </c>
      <c r="T1692">
        <f>IF('III. New Locations'!T1691 = "-Unknown-", $C1692, 0)</f>
        <v>0</v>
      </c>
      <c r="U1692">
        <f>IF(LEN('III. New Locations'!U1691)&gt;1, 0, IF(T1692 = 0, 0, $C1692))</f>
        <v>0</v>
      </c>
      <c r="V1692">
        <f>IF('III. New Locations'!V1691 = "Unknown", $C1692, 0)</f>
        <v>0</v>
      </c>
      <c r="W1692">
        <f>IF(LEN('III. New Locations'!W1691)&gt;1, 0, IF(V1692 = 0, 0, $C1692))</f>
        <v>0</v>
      </c>
      <c r="X1692" t="str">
        <f>'III. New Locations'!X1691</f>
        <v>Unknown</v>
      </c>
      <c r="Y1692">
        <f>IF(ISNUMBER('III. New Locations'!Y1691) = TRUE, IF('III. New Locations'!Y1691 &gt;= 1400, IF('III. New Locations'!Y1691 &lt;=2100, 0, $C1692), $C1692), $C1692)</f>
        <v>0</v>
      </c>
      <c r="Z1692">
        <f>IF(ISNUMBER('III. New Locations'!Z1691) = TRUE, IF('III. New Locations'!Z1691 &gt;= 1400, IF('III. New Locations'!Z1691 &lt;=2100, 0, $C1692), $C1692), $C1692)</f>
        <v>0</v>
      </c>
      <c r="AA1692">
        <f>IF(ISNUMBER('III. New Locations'!AA1691) = TRUE, IF('III. New Locations'!AA1691 &gt;= 1400, IF('III. New Locations'!AA1691 &lt;=2100, 0, $C1692), $C1692), $C1692)</f>
        <v>0</v>
      </c>
      <c r="AC1692">
        <f>IF(ISNUMBER('III. New Locations'!AC1691) = TRUE, IF('III. New Locations'!AC1691 &gt;= 0, IF('III. New Locations'!AC1691 &lt;=1, 0,$C1692),$C1692), $C1692)</f>
        <v>0</v>
      </c>
    </row>
    <row r="1693" spans="1:29" x14ac:dyDescent="0.25">
      <c r="A1693">
        <f>'III. New Locations'!A1692</f>
        <v>1690</v>
      </c>
      <c r="C1693" s="4">
        <f>IF(LEN('III. New Locations'!C1692) &gt; 2, 1, 0)</f>
        <v>0</v>
      </c>
      <c r="E1693">
        <f>IF(LEN('III. New Locations'!E1692) = 2, IF('III. New Locations'!E1692 = "--", $C1693, 0), $C1693)</f>
        <v>0</v>
      </c>
      <c r="F1693">
        <f>IF(LEN('III. New Locations'!F1692) &gt; 4, 0, $C1693)</f>
        <v>0</v>
      </c>
      <c r="G1693">
        <f>IF(ISNUMBER('III. New Locations'!G1692) = TRUE, 0, $C1693)</f>
        <v>0</v>
      </c>
      <c r="H1693">
        <f>IF(ISNUMBER('III. New Locations'!H1692) = TRUE, 0, $C1693)</f>
        <v>0</v>
      </c>
      <c r="I1693">
        <f>IF(ISNUMBER('III. New Locations'!I1692) = TRUE, 0, $C1693)</f>
        <v>0</v>
      </c>
      <c r="J1693">
        <f>IF(ISNUMBER('III. New Locations'!J1692) = TRUE, 0, $C1693)</f>
        <v>0</v>
      </c>
      <c r="K1693">
        <f>IF(ISNUMBER('III. New Locations'!K1692) = TRUE, 0,$C1693)</f>
        <v>0</v>
      </c>
      <c r="M1693">
        <f>IF(ISNUMBER('III. New Locations'!M1692) = TRUE, 0,$C1693)</f>
        <v>0</v>
      </c>
      <c r="O1693">
        <f>IF(ISNUMBER('III. New Locations'!O1692) = TRUE, 0, $C1693)</f>
        <v>0</v>
      </c>
      <c r="P1693">
        <f>IF(ISNUMBER('III. New Locations'!P1692) = TRUE, 0, $C1693)</f>
        <v>0</v>
      </c>
      <c r="Q1693">
        <f>IF(ISNUMBER('III. New Locations'!Q1692) = TRUE, 0, $C1693)</f>
        <v>0</v>
      </c>
      <c r="R1693">
        <f>IF(ISNUMBER('III. New Locations'!R1692) = TRUE, IF('III. New Locations'!R1692 &gt;= 0, IF('III. New Locations'!R1692 &lt;=1, 0, $C1693),$C1693),$C1693)</f>
        <v>0</v>
      </c>
      <c r="S1693">
        <f>IF(ISNUMBER('III. New Locations'!S1692) = TRUE, IF('III. New Locations'!S1692 &gt;= 0, IF('III. New Locations'!S1692 &lt;=1, 0, $C1693), $C1693), $C1693)</f>
        <v>0</v>
      </c>
      <c r="T1693">
        <f>IF('III. New Locations'!T1692 = "-Unknown-", $C1693, 0)</f>
        <v>0</v>
      </c>
      <c r="U1693">
        <f>IF(LEN('III. New Locations'!U1692)&gt;1, 0, IF(T1693 = 0, 0, $C1693))</f>
        <v>0</v>
      </c>
      <c r="V1693">
        <f>IF('III. New Locations'!V1692 = "Unknown", $C1693, 0)</f>
        <v>0</v>
      </c>
      <c r="W1693">
        <f>IF(LEN('III. New Locations'!W1692)&gt;1, 0, IF(V1693 = 0, 0, $C1693))</f>
        <v>0</v>
      </c>
      <c r="X1693" t="str">
        <f>'III. New Locations'!X1692</f>
        <v>Unknown</v>
      </c>
      <c r="Y1693">
        <f>IF(ISNUMBER('III. New Locations'!Y1692) = TRUE, IF('III. New Locations'!Y1692 &gt;= 1400, IF('III. New Locations'!Y1692 &lt;=2100, 0, $C1693), $C1693), $C1693)</f>
        <v>0</v>
      </c>
      <c r="Z1693">
        <f>IF(ISNUMBER('III. New Locations'!Z1692) = TRUE, IF('III. New Locations'!Z1692 &gt;= 1400, IF('III. New Locations'!Z1692 &lt;=2100, 0, $C1693), $C1693), $C1693)</f>
        <v>0</v>
      </c>
      <c r="AA1693">
        <f>IF(ISNUMBER('III. New Locations'!AA1692) = TRUE, IF('III. New Locations'!AA1692 &gt;= 1400, IF('III. New Locations'!AA1692 &lt;=2100, 0, $C1693), $C1693), $C1693)</f>
        <v>0</v>
      </c>
      <c r="AC1693">
        <f>IF(ISNUMBER('III. New Locations'!AC1692) = TRUE, IF('III. New Locations'!AC1692 &gt;= 0, IF('III. New Locations'!AC1692 &lt;=1, 0,$C1693),$C1693), $C1693)</f>
        <v>0</v>
      </c>
    </row>
    <row r="1694" spans="1:29" x14ac:dyDescent="0.25">
      <c r="A1694">
        <f>'III. New Locations'!A1693</f>
        <v>1691</v>
      </c>
      <c r="C1694" s="4">
        <f>IF(LEN('III. New Locations'!C1693) &gt; 2, 1, 0)</f>
        <v>0</v>
      </c>
      <c r="E1694">
        <f>IF(LEN('III. New Locations'!E1693) = 2, IF('III. New Locations'!E1693 = "--", $C1694, 0), $C1694)</f>
        <v>0</v>
      </c>
      <c r="F1694">
        <f>IF(LEN('III. New Locations'!F1693) &gt; 4, 0, $C1694)</f>
        <v>0</v>
      </c>
      <c r="G1694">
        <f>IF(ISNUMBER('III. New Locations'!G1693) = TRUE, 0, $C1694)</f>
        <v>0</v>
      </c>
      <c r="H1694">
        <f>IF(ISNUMBER('III. New Locations'!H1693) = TRUE, 0, $C1694)</f>
        <v>0</v>
      </c>
      <c r="I1694">
        <f>IF(ISNUMBER('III. New Locations'!I1693) = TRUE, 0, $C1694)</f>
        <v>0</v>
      </c>
      <c r="J1694">
        <f>IF(ISNUMBER('III. New Locations'!J1693) = TRUE, 0, $C1694)</f>
        <v>0</v>
      </c>
      <c r="K1694">
        <f>IF(ISNUMBER('III. New Locations'!K1693) = TRUE, 0,$C1694)</f>
        <v>0</v>
      </c>
      <c r="M1694">
        <f>IF(ISNUMBER('III. New Locations'!M1693) = TRUE, 0,$C1694)</f>
        <v>0</v>
      </c>
      <c r="O1694">
        <f>IF(ISNUMBER('III. New Locations'!O1693) = TRUE, 0, $C1694)</f>
        <v>0</v>
      </c>
      <c r="P1694">
        <f>IF(ISNUMBER('III. New Locations'!P1693) = TRUE, 0, $C1694)</f>
        <v>0</v>
      </c>
      <c r="Q1694">
        <f>IF(ISNUMBER('III. New Locations'!Q1693) = TRUE, 0, $C1694)</f>
        <v>0</v>
      </c>
      <c r="R1694">
        <f>IF(ISNUMBER('III. New Locations'!R1693) = TRUE, IF('III. New Locations'!R1693 &gt;= 0, IF('III. New Locations'!R1693 &lt;=1, 0, $C1694),$C1694),$C1694)</f>
        <v>0</v>
      </c>
      <c r="S1694">
        <f>IF(ISNUMBER('III. New Locations'!S1693) = TRUE, IF('III. New Locations'!S1693 &gt;= 0, IF('III. New Locations'!S1693 &lt;=1, 0, $C1694), $C1694), $C1694)</f>
        <v>0</v>
      </c>
      <c r="T1694">
        <f>IF('III. New Locations'!T1693 = "-Unknown-", $C1694, 0)</f>
        <v>0</v>
      </c>
      <c r="U1694">
        <f>IF(LEN('III. New Locations'!U1693)&gt;1, 0, IF(T1694 = 0, 0, $C1694))</f>
        <v>0</v>
      </c>
      <c r="V1694">
        <f>IF('III. New Locations'!V1693 = "Unknown", $C1694, 0)</f>
        <v>0</v>
      </c>
      <c r="W1694">
        <f>IF(LEN('III. New Locations'!W1693)&gt;1, 0, IF(V1694 = 0, 0, $C1694))</f>
        <v>0</v>
      </c>
      <c r="X1694" t="str">
        <f>'III. New Locations'!X1693</f>
        <v>Unknown</v>
      </c>
      <c r="Y1694">
        <f>IF(ISNUMBER('III. New Locations'!Y1693) = TRUE, IF('III. New Locations'!Y1693 &gt;= 1400, IF('III. New Locations'!Y1693 &lt;=2100, 0, $C1694), $C1694), $C1694)</f>
        <v>0</v>
      </c>
      <c r="Z1694">
        <f>IF(ISNUMBER('III. New Locations'!Z1693) = TRUE, IF('III. New Locations'!Z1693 &gt;= 1400, IF('III. New Locations'!Z1693 &lt;=2100, 0, $C1694), $C1694), $C1694)</f>
        <v>0</v>
      </c>
      <c r="AA1694">
        <f>IF(ISNUMBER('III. New Locations'!AA1693) = TRUE, IF('III. New Locations'!AA1693 &gt;= 1400, IF('III. New Locations'!AA1693 &lt;=2100, 0, $C1694), $C1694), $C1694)</f>
        <v>0</v>
      </c>
      <c r="AC1694">
        <f>IF(ISNUMBER('III. New Locations'!AC1693) = TRUE, IF('III. New Locations'!AC1693 &gt;= 0, IF('III. New Locations'!AC1693 &lt;=1, 0,$C1694),$C1694), $C1694)</f>
        <v>0</v>
      </c>
    </row>
    <row r="1695" spans="1:29" x14ac:dyDescent="0.25">
      <c r="A1695">
        <f>'III. New Locations'!A1694</f>
        <v>1692</v>
      </c>
      <c r="C1695" s="4">
        <f>IF(LEN('III. New Locations'!C1694) &gt; 2, 1, 0)</f>
        <v>0</v>
      </c>
      <c r="E1695">
        <f>IF(LEN('III. New Locations'!E1694) = 2, IF('III. New Locations'!E1694 = "--", $C1695, 0), $C1695)</f>
        <v>0</v>
      </c>
      <c r="F1695">
        <f>IF(LEN('III. New Locations'!F1694) &gt; 4, 0, $C1695)</f>
        <v>0</v>
      </c>
      <c r="G1695">
        <f>IF(ISNUMBER('III. New Locations'!G1694) = TRUE, 0, $C1695)</f>
        <v>0</v>
      </c>
      <c r="H1695">
        <f>IF(ISNUMBER('III. New Locations'!H1694) = TRUE, 0, $C1695)</f>
        <v>0</v>
      </c>
      <c r="I1695">
        <f>IF(ISNUMBER('III. New Locations'!I1694) = TRUE, 0, $C1695)</f>
        <v>0</v>
      </c>
      <c r="J1695">
        <f>IF(ISNUMBER('III. New Locations'!J1694) = TRUE, 0, $C1695)</f>
        <v>0</v>
      </c>
      <c r="K1695">
        <f>IF(ISNUMBER('III. New Locations'!K1694) = TRUE, 0,$C1695)</f>
        <v>0</v>
      </c>
      <c r="M1695">
        <f>IF(ISNUMBER('III. New Locations'!M1694) = TRUE, 0,$C1695)</f>
        <v>0</v>
      </c>
      <c r="O1695">
        <f>IF(ISNUMBER('III. New Locations'!O1694) = TRUE, 0, $C1695)</f>
        <v>0</v>
      </c>
      <c r="P1695">
        <f>IF(ISNUMBER('III. New Locations'!P1694) = TRUE, 0, $C1695)</f>
        <v>0</v>
      </c>
      <c r="Q1695">
        <f>IF(ISNUMBER('III. New Locations'!Q1694) = TRUE, 0, $C1695)</f>
        <v>0</v>
      </c>
      <c r="R1695">
        <f>IF(ISNUMBER('III. New Locations'!R1694) = TRUE, IF('III. New Locations'!R1694 &gt;= 0, IF('III. New Locations'!R1694 &lt;=1, 0, $C1695),$C1695),$C1695)</f>
        <v>0</v>
      </c>
      <c r="S1695">
        <f>IF(ISNUMBER('III. New Locations'!S1694) = TRUE, IF('III. New Locations'!S1694 &gt;= 0, IF('III. New Locations'!S1694 &lt;=1, 0, $C1695), $C1695), $C1695)</f>
        <v>0</v>
      </c>
      <c r="T1695">
        <f>IF('III. New Locations'!T1694 = "-Unknown-", $C1695, 0)</f>
        <v>0</v>
      </c>
      <c r="U1695">
        <f>IF(LEN('III. New Locations'!U1694)&gt;1, 0, IF(T1695 = 0, 0, $C1695))</f>
        <v>0</v>
      </c>
      <c r="V1695">
        <f>IF('III. New Locations'!V1694 = "Unknown", $C1695, 0)</f>
        <v>0</v>
      </c>
      <c r="W1695">
        <f>IF(LEN('III. New Locations'!W1694)&gt;1, 0, IF(V1695 = 0, 0, $C1695))</f>
        <v>0</v>
      </c>
      <c r="X1695" t="str">
        <f>'III. New Locations'!X1694</f>
        <v>Unknown</v>
      </c>
      <c r="Y1695">
        <f>IF(ISNUMBER('III. New Locations'!Y1694) = TRUE, IF('III. New Locations'!Y1694 &gt;= 1400, IF('III. New Locations'!Y1694 &lt;=2100, 0, $C1695), $C1695), $C1695)</f>
        <v>0</v>
      </c>
      <c r="Z1695">
        <f>IF(ISNUMBER('III. New Locations'!Z1694) = TRUE, IF('III. New Locations'!Z1694 &gt;= 1400, IF('III. New Locations'!Z1694 &lt;=2100, 0, $C1695), $C1695), $C1695)</f>
        <v>0</v>
      </c>
      <c r="AA1695">
        <f>IF(ISNUMBER('III. New Locations'!AA1694) = TRUE, IF('III. New Locations'!AA1694 &gt;= 1400, IF('III. New Locations'!AA1694 &lt;=2100, 0, $C1695), $C1695), $C1695)</f>
        <v>0</v>
      </c>
      <c r="AC1695">
        <f>IF(ISNUMBER('III. New Locations'!AC1694) = TRUE, IF('III. New Locations'!AC1694 &gt;= 0, IF('III. New Locations'!AC1694 &lt;=1, 0,$C1695),$C1695), $C1695)</f>
        <v>0</v>
      </c>
    </row>
    <row r="1696" spans="1:29" x14ac:dyDescent="0.25">
      <c r="A1696">
        <f>'III. New Locations'!A1695</f>
        <v>1693</v>
      </c>
      <c r="C1696" s="4">
        <f>IF(LEN('III. New Locations'!C1695) &gt; 2, 1, 0)</f>
        <v>0</v>
      </c>
      <c r="E1696">
        <f>IF(LEN('III. New Locations'!E1695) = 2, IF('III. New Locations'!E1695 = "--", $C1696, 0), $C1696)</f>
        <v>0</v>
      </c>
      <c r="F1696">
        <f>IF(LEN('III. New Locations'!F1695) &gt; 4, 0, $C1696)</f>
        <v>0</v>
      </c>
      <c r="G1696">
        <f>IF(ISNUMBER('III. New Locations'!G1695) = TRUE, 0, $C1696)</f>
        <v>0</v>
      </c>
      <c r="H1696">
        <f>IF(ISNUMBER('III. New Locations'!H1695) = TRUE, 0, $C1696)</f>
        <v>0</v>
      </c>
      <c r="I1696">
        <f>IF(ISNUMBER('III. New Locations'!I1695) = TRUE, 0, $C1696)</f>
        <v>0</v>
      </c>
      <c r="J1696">
        <f>IF(ISNUMBER('III. New Locations'!J1695) = TRUE, 0, $C1696)</f>
        <v>0</v>
      </c>
      <c r="K1696">
        <f>IF(ISNUMBER('III. New Locations'!K1695) = TRUE, 0,$C1696)</f>
        <v>0</v>
      </c>
      <c r="M1696">
        <f>IF(ISNUMBER('III. New Locations'!M1695) = TRUE, 0,$C1696)</f>
        <v>0</v>
      </c>
      <c r="O1696">
        <f>IF(ISNUMBER('III. New Locations'!O1695) = TRUE, 0, $C1696)</f>
        <v>0</v>
      </c>
      <c r="P1696">
        <f>IF(ISNUMBER('III. New Locations'!P1695) = TRUE, 0, $C1696)</f>
        <v>0</v>
      </c>
      <c r="Q1696">
        <f>IF(ISNUMBER('III. New Locations'!Q1695) = TRUE, 0, $C1696)</f>
        <v>0</v>
      </c>
      <c r="R1696">
        <f>IF(ISNUMBER('III. New Locations'!R1695) = TRUE, IF('III. New Locations'!R1695 &gt;= 0, IF('III. New Locations'!R1695 &lt;=1, 0, $C1696),$C1696),$C1696)</f>
        <v>0</v>
      </c>
      <c r="S1696">
        <f>IF(ISNUMBER('III. New Locations'!S1695) = TRUE, IF('III. New Locations'!S1695 &gt;= 0, IF('III. New Locations'!S1695 &lt;=1, 0, $C1696), $C1696), $C1696)</f>
        <v>0</v>
      </c>
      <c r="T1696">
        <f>IF('III. New Locations'!T1695 = "-Unknown-", $C1696, 0)</f>
        <v>0</v>
      </c>
      <c r="U1696">
        <f>IF(LEN('III. New Locations'!U1695)&gt;1, 0, IF(T1696 = 0, 0, $C1696))</f>
        <v>0</v>
      </c>
      <c r="V1696">
        <f>IF('III. New Locations'!V1695 = "Unknown", $C1696, 0)</f>
        <v>0</v>
      </c>
      <c r="W1696">
        <f>IF(LEN('III. New Locations'!W1695)&gt;1, 0, IF(V1696 = 0, 0, $C1696))</f>
        <v>0</v>
      </c>
      <c r="X1696" t="str">
        <f>'III. New Locations'!X1695</f>
        <v>Unknown</v>
      </c>
      <c r="Y1696">
        <f>IF(ISNUMBER('III. New Locations'!Y1695) = TRUE, IF('III. New Locations'!Y1695 &gt;= 1400, IF('III. New Locations'!Y1695 &lt;=2100, 0, $C1696), $C1696), $C1696)</f>
        <v>0</v>
      </c>
      <c r="Z1696">
        <f>IF(ISNUMBER('III. New Locations'!Z1695) = TRUE, IF('III. New Locations'!Z1695 &gt;= 1400, IF('III. New Locations'!Z1695 &lt;=2100, 0, $C1696), $C1696), $C1696)</f>
        <v>0</v>
      </c>
      <c r="AA1696">
        <f>IF(ISNUMBER('III. New Locations'!AA1695) = TRUE, IF('III. New Locations'!AA1695 &gt;= 1400, IF('III. New Locations'!AA1695 &lt;=2100, 0, $C1696), $C1696), $C1696)</f>
        <v>0</v>
      </c>
      <c r="AC1696">
        <f>IF(ISNUMBER('III. New Locations'!AC1695) = TRUE, IF('III. New Locations'!AC1695 &gt;= 0, IF('III. New Locations'!AC1695 &lt;=1, 0,$C1696),$C1696), $C1696)</f>
        <v>0</v>
      </c>
    </row>
    <row r="1697" spans="1:29" x14ac:dyDescent="0.25">
      <c r="A1697">
        <f>'III. New Locations'!A1696</f>
        <v>1694</v>
      </c>
      <c r="C1697" s="4">
        <f>IF(LEN('III. New Locations'!C1696) &gt; 2, 1, 0)</f>
        <v>0</v>
      </c>
      <c r="E1697">
        <f>IF(LEN('III. New Locations'!E1696) = 2, IF('III. New Locations'!E1696 = "--", $C1697, 0), $C1697)</f>
        <v>0</v>
      </c>
      <c r="F1697">
        <f>IF(LEN('III. New Locations'!F1696) &gt; 4, 0, $C1697)</f>
        <v>0</v>
      </c>
      <c r="G1697">
        <f>IF(ISNUMBER('III. New Locations'!G1696) = TRUE, 0, $C1697)</f>
        <v>0</v>
      </c>
      <c r="H1697">
        <f>IF(ISNUMBER('III. New Locations'!H1696) = TRUE, 0, $C1697)</f>
        <v>0</v>
      </c>
      <c r="I1697">
        <f>IF(ISNUMBER('III. New Locations'!I1696) = TRUE, 0, $C1697)</f>
        <v>0</v>
      </c>
      <c r="J1697">
        <f>IF(ISNUMBER('III. New Locations'!J1696) = TRUE, 0, $C1697)</f>
        <v>0</v>
      </c>
      <c r="K1697">
        <f>IF(ISNUMBER('III. New Locations'!K1696) = TRUE, 0,$C1697)</f>
        <v>0</v>
      </c>
      <c r="M1697">
        <f>IF(ISNUMBER('III. New Locations'!M1696) = TRUE, 0,$C1697)</f>
        <v>0</v>
      </c>
      <c r="O1697">
        <f>IF(ISNUMBER('III. New Locations'!O1696) = TRUE, 0, $C1697)</f>
        <v>0</v>
      </c>
      <c r="P1697">
        <f>IF(ISNUMBER('III. New Locations'!P1696) = TRUE, 0, $C1697)</f>
        <v>0</v>
      </c>
      <c r="Q1697">
        <f>IF(ISNUMBER('III. New Locations'!Q1696) = TRUE, 0, $C1697)</f>
        <v>0</v>
      </c>
      <c r="R1697">
        <f>IF(ISNUMBER('III. New Locations'!R1696) = TRUE, IF('III. New Locations'!R1696 &gt;= 0, IF('III. New Locations'!R1696 &lt;=1, 0, $C1697),$C1697),$C1697)</f>
        <v>0</v>
      </c>
      <c r="S1697">
        <f>IF(ISNUMBER('III. New Locations'!S1696) = TRUE, IF('III. New Locations'!S1696 &gt;= 0, IF('III. New Locations'!S1696 &lt;=1, 0, $C1697), $C1697), $C1697)</f>
        <v>0</v>
      </c>
      <c r="T1697">
        <f>IF('III. New Locations'!T1696 = "-Unknown-", $C1697, 0)</f>
        <v>0</v>
      </c>
      <c r="U1697">
        <f>IF(LEN('III. New Locations'!U1696)&gt;1, 0, IF(T1697 = 0, 0, $C1697))</f>
        <v>0</v>
      </c>
      <c r="V1697">
        <f>IF('III. New Locations'!V1696 = "Unknown", $C1697, 0)</f>
        <v>0</v>
      </c>
      <c r="W1697">
        <f>IF(LEN('III. New Locations'!W1696)&gt;1, 0, IF(V1697 = 0, 0, $C1697))</f>
        <v>0</v>
      </c>
      <c r="X1697" t="str">
        <f>'III. New Locations'!X1696</f>
        <v>Unknown</v>
      </c>
      <c r="Y1697">
        <f>IF(ISNUMBER('III. New Locations'!Y1696) = TRUE, IF('III. New Locations'!Y1696 &gt;= 1400, IF('III. New Locations'!Y1696 &lt;=2100, 0, $C1697), $C1697), $C1697)</f>
        <v>0</v>
      </c>
      <c r="Z1697">
        <f>IF(ISNUMBER('III. New Locations'!Z1696) = TRUE, IF('III. New Locations'!Z1696 &gt;= 1400, IF('III. New Locations'!Z1696 &lt;=2100, 0, $C1697), $C1697), $C1697)</f>
        <v>0</v>
      </c>
      <c r="AA1697">
        <f>IF(ISNUMBER('III. New Locations'!AA1696) = TRUE, IF('III. New Locations'!AA1696 &gt;= 1400, IF('III. New Locations'!AA1696 &lt;=2100, 0, $C1697), $C1697), $C1697)</f>
        <v>0</v>
      </c>
      <c r="AC1697">
        <f>IF(ISNUMBER('III. New Locations'!AC1696) = TRUE, IF('III. New Locations'!AC1696 &gt;= 0, IF('III. New Locations'!AC1696 &lt;=1, 0,$C1697),$C1697), $C1697)</f>
        <v>0</v>
      </c>
    </row>
    <row r="1698" spans="1:29" x14ac:dyDescent="0.25">
      <c r="A1698">
        <f>'III. New Locations'!A1697</f>
        <v>1695</v>
      </c>
      <c r="C1698" s="4">
        <f>IF(LEN('III. New Locations'!C1697) &gt; 2, 1, 0)</f>
        <v>0</v>
      </c>
      <c r="E1698">
        <f>IF(LEN('III. New Locations'!E1697) = 2, IF('III. New Locations'!E1697 = "--", $C1698, 0), $C1698)</f>
        <v>0</v>
      </c>
      <c r="F1698">
        <f>IF(LEN('III. New Locations'!F1697) &gt; 4, 0, $C1698)</f>
        <v>0</v>
      </c>
      <c r="G1698">
        <f>IF(ISNUMBER('III. New Locations'!G1697) = TRUE, 0, $C1698)</f>
        <v>0</v>
      </c>
      <c r="H1698">
        <f>IF(ISNUMBER('III. New Locations'!H1697) = TRUE, 0, $C1698)</f>
        <v>0</v>
      </c>
      <c r="I1698">
        <f>IF(ISNUMBER('III. New Locations'!I1697) = TRUE, 0, $C1698)</f>
        <v>0</v>
      </c>
      <c r="J1698">
        <f>IF(ISNUMBER('III. New Locations'!J1697) = TRUE, 0, $C1698)</f>
        <v>0</v>
      </c>
      <c r="K1698">
        <f>IF(ISNUMBER('III. New Locations'!K1697) = TRUE, 0,$C1698)</f>
        <v>0</v>
      </c>
      <c r="M1698">
        <f>IF(ISNUMBER('III. New Locations'!M1697) = TRUE, 0,$C1698)</f>
        <v>0</v>
      </c>
      <c r="O1698">
        <f>IF(ISNUMBER('III. New Locations'!O1697) = TRUE, 0, $C1698)</f>
        <v>0</v>
      </c>
      <c r="P1698">
        <f>IF(ISNUMBER('III. New Locations'!P1697) = TRUE, 0, $C1698)</f>
        <v>0</v>
      </c>
      <c r="Q1698">
        <f>IF(ISNUMBER('III. New Locations'!Q1697) = TRUE, 0, $C1698)</f>
        <v>0</v>
      </c>
      <c r="R1698">
        <f>IF(ISNUMBER('III. New Locations'!R1697) = TRUE, IF('III. New Locations'!R1697 &gt;= 0, IF('III. New Locations'!R1697 &lt;=1, 0, $C1698),$C1698),$C1698)</f>
        <v>0</v>
      </c>
      <c r="S1698">
        <f>IF(ISNUMBER('III. New Locations'!S1697) = TRUE, IF('III. New Locations'!S1697 &gt;= 0, IF('III. New Locations'!S1697 &lt;=1, 0, $C1698), $C1698), $C1698)</f>
        <v>0</v>
      </c>
      <c r="T1698">
        <f>IF('III. New Locations'!T1697 = "-Unknown-", $C1698, 0)</f>
        <v>0</v>
      </c>
      <c r="U1698">
        <f>IF(LEN('III. New Locations'!U1697)&gt;1, 0, IF(T1698 = 0, 0, $C1698))</f>
        <v>0</v>
      </c>
      <c r="V1698">
        <f>IF('III. New Locations'!V1697 = "Unknown", $C1698, 0)</f>
        <v>0</v>
      </c>
      <c r="W1698">
        <f>IF(LEN('III. New Locations'!W1697)&gt;1, 0, IF(V1698 = 0, 0, $C1698))</f>
        <v>0</v>
      </c>
      <c r="X1698" t="str">
        <f>'III. New Locations'!X1697</f>
        <v>Unknown</v>
      </c>
      <c r="Y1698">
        <f>IF(ISNUMBER('III. New Locations'!Y1697) = TRUE, IF('III. New Locations'!Y1697 &gt;= 1400, IF('III. New Locations'!Y1697 &lt;=2100, 0, $C1698), $C1698), $C1698)</f>
        <v>0</v>
      </c>
      <c r="Z1698">
        <f>IF(ISNUMBER('III. New Locations'!Z1697) = TRUE, IF('III. New Locations'!Z1697 &gt;= 1400, IF('III. New Locations'!Z1697 &lt;=2100, 0, $C1698), $C1698), $C1698)</f>
        <v>0</v>
      </c>
      <c r="AA1698">
        <f>IF(ISNUMBER('III. New Locations'!AA1697) = TRUE, IF('III. New Locations'!AA1697 &gt;= 1400, IF('III. New Locations'!AA1697 &lt;=2100, 0, $C1698), $C1698), $C1698)</f>
        <v>0</v>
      </c>
      <c r="AC1698">
        <f>IF(ISNUMBER('III. New Locations'!AC1697) = TRUE, IF('III. New Locations'!AC1697 &gt;= 0, IF('III. New Locations'!AC1697 &lt;=1, 0,$C1698),$C1698), $C1698)</f>
        <v>0</v>
      </c>
    </row>
    <row r="1699" spans="1:29" x14ac:dyDescent="0.25">
      <c r="A1699">
        <f>'III. New Locations'!A1698</f>
        <v>1696</v>
      </c>
      <c r="C1699" s="4">
        <f>IF(LEN('III. New Locations'!C1698) &gt; 2, 1, 0)</f>
        <v>0</v>
      </c>
      <c r="E1699">
        <f>IF(LEN('III. New Locations'!E1698) = 2, IF('III. New Locations'!E1698 = "--", $C1699, 0), $C1699)</f>
        <v>0</v>
      </c>
      <c r="F1699">
        <f>IF(LEN('III. New Locations'!F1698) &gt; 4, 0, $C1699)</f>
        <v>0</v>
      </c>
      <c r="G1699">
        <f>IF(ISNUMBER('III. New Locations'!G1698) = TRUE, 0, $C1699)</f>
        <v>0</v>
      </c>
      <c r="H1699">
        <f>IF(ISNUMBER('III. New Locations'!H1698) = TRUE, 0, $C1699)</f>
        <v>0</v>
      </c>
      <c r="I1699">
        <f>IF(ISNUMBER('III. New Locations'!I1698) = TRUE, 0, $C1699)</f>
        <v>0</v>
      </c>
      <c r="J1699">
        <f>IF(ISNUMBER('III. New Locations'!J1698) = TRUE, 0, $C1699)</f>
        <v>0</v>
      </c>
      <c r="K1699">
        <f>IF(ISNUMBER('III. New Locations'!K1698) = TRUE, 0,$C1699)</f>
        <v>0</v>
      </c>
      <c r="M1699">
        <f>IF(ISNUMBER('III. New Locations'!M1698) = TRUE, 0,$C1699)</f>
        <v>0</v>
      </c>
      <c r="O1699">
        <f>IF(ISNUMBER('III. New Locations'!O1698) = TRUE, 0, $C1699)</f>
        <v>0</v>
      </c>
      <c r="P1699">
        <f>IF(ISNUMBER('III. New Locations'!P1698) = TRUE, 0, $C1699)</f>
        <v>0</v>
      </c>
      <c r="Q1699">
        <f>IF(ISNUMBER('III. New Locations'!Q1698) = TRUE, 0, $C1699)</f>
        <v>0</v>
      </c>
      <c r="R1699">
        <f>IF(ISNUMBER('III. New Locations'!R1698) = TRUE, IF('III. New Locations'!R1698 &gt;= 0, IF('III. New Locations'!R1698 &lt;=1, 0, $C1699),$C1699),$C1699)</f>
        <v>0</v>
      </c>
      <c r="S1699">
        <f>IF(ISNUMBER('III. New Locations'!S1698) = TRUE, IF('III. New Locations'!S1698 &gt;= 0, IF('III. New Locations'!S1698 &lt;=1, 0, $C1699), $C1699), $C1699)</f>
        <v>0</v>
      </c>
      <c r="T1699">
        <f>IF('III. New Locations'!T1698 = "-Unknown-", $C1699, 0)</f>
        <v>0</v>
      </c>
      <c r="U1699">
        <f>IF(LEN('III. New Locations'!U1698)&gt;1, 0, IF(T1699 = 0, 0, $C1699))</f>
        <v>0</v>
      </c>
      <c r="V1699">
        <f>IF('III. New Locations'!V1698 = "Unknown", $C1699, 0)</f>
        <v>0</v>
      </c>
      <c r="W1699">
        <f>IF(LEN('III. New Locations'!W1698)&gt;1, 0, IF(V1699 = 0, 0, $C1699))</f>
        <v>0</v>
      </c>
      <c r="X1699" t="str">
        <f>'III. New Locations'!X1698</f>
        <v>Unknown</v>
      </c>
      <c r="Y1699">
        <f>IF(ISNUMBER('III. New Locations'!Y1698) = TRUE, IF('III. New Locations'!Y1698 &gt;= 1400, IF('III. New Locations'!Y1698 &lt;=2100, 0, $C1699), $C1699), $C1699)</f>
        <v>0</v>
      </c>
      <c r="Z1699">
        <f>IF(ISNUMBER('III. New Locations'!Z1698) = TRUE, IF('III. New Locations'!Z1698 &gt;= 1400, IF('III. New Locations'!Z1698 &lt;=2100, 0, $C1699), $C1699), $C1699)</f>
        <v>0</v>
      </c>
      <c r="AA1699">
        <f>IF(ISNUMBER('III. New Locations'!AA1698) = TRUE, IF('III. New Locations'!AA1698 &gt;= 1400, IF('III. New Locations'!AA1698 &lt;=2100, 0, $C1699), $C1699), $C1699)</f>
        <v>0</v>
      </c>
      <c r="AC1699">
        <f>IF(ISNUMBER('III. New Locations'!AC1698) = TRUE, IF('III. New Locations'!AC1698 &gt;= 0, IF('III. New Locations'!AC1698 &lt;=1, 0,$C1699),$C1699), $C1699)</f>
        <v>0</v>
      </c>
    </row>
    <row r="1700" spans="1:29" x14ac:dyDescent="0.25">
      <c r="A1700">
        <f>'III. New Locations'!A1699</f>
        <v>1697</v>
      </c>
      <c r="C1700" s="4">
        <f>IF(LEN('III. New Locations'!C1699) &gt; 2, 1, 0)</f>
        <v>0</v>
      </c>
      <c r="E1700">
        <f>IF(LEN('III. New Locations'!E1699) = 2, IF('III. New Locations'!E1699 = "--", $C1700, 0), $C1700)</f>
        <v>0</v>
      </c>
      <c r="F1700">
        <f>IF(LEN('III. New Locations'!F1699) &gt; 4, 0, $C1700)</f>
        <v>0</v>
      </c>
      <c r="G1700">
        <f>IF(ISNUMBER('III. New Locations'!G1699) = TRUE, 0, $C1700)</f>
        <v>0</v>
      </c>
      <c r="H1700">
        <f>IF(ISNUMBER('III. New Locations'!H1699) = TRUE, 0, $C1700)</f>
        <v>0</v>
      </c>
      <c r="I1700">
        <f>IF(ISNUMBER('III. New Locations'!I1699) = TRUE, 0, $C1700)</f>
        <v>0</v>
      </c>
      <c r="J1700">
        <f>IF(ISNUMBER('III. New Locations'!J1699) = TRUE, 0, $C1700)</f>
        <v>0</v>
      </c>
      <c r="K1700">
        <f>IF(ISNUMBER('III. New Locations'!K1699) = TRUE, 0,$C1700)</f>
        <v>0</v>
      </c>
      <c r="M1700">
        <f>IF(ISNUMBER('III. New Locations'!M1699) = TRUE, 0,$C1700)</f>
        <v>0</v>
      </c>
      <c r="O1700">
        <f>IF(ISNUMBER('III. New Locations'!O1699) = TRUE, 0, $C1700)</f>
        <v>0</v>
      </c>
      <c r="P1700">
        <f>IF(ISNUMBER('III. New Locations'!P1699) = TRUE, 0, $C1700)</f>
        <v>0</v>
      </c>
      <c r="Q1700">
        <f>IF(ISNUMBER('III. New Locations'!Q1699) = TRUE, 0, $C1700)</f>
        <v>0</v>
      </c>
      <c r="R1700">
        <f>IF(ISNUMBER('III. New Locations'!R1699) = TRUE, IF('III. New Locations'!R1699 &gt;= 0, IF('III. New Locations'!R1699 &lt;=1, 0, $C1700),$C1700),$C1700)</f>
        <v>0</v>
      </c>
      <c r="S1700">
        <f>IF(ISNUMBER('III. New Locations'!S1699) = TRUE, IF('III. New Locations'!S1699 &gt;= 0, IF('III. New Locations'!S1699 &lt;=1, 0, $C1700), $C1700), $C1700)</f>
        <v>0</v>
      </c>
      <c r="T1700">
        <f>IF('III. New Locations'!T1699 = "-Unknown-", $C1700, 0)</f>
        <v>0</v>
      </c>
      <c r="U1700">
        <f>IF(LEN('III. New Locations'!U1699)&gt;1, 0, IF(T1700 = 0, 0, $C1700))</f>
        <v>0</v>
      </c>
      <c r="V1700">
        <f>IF('III. New Locations'!V1699 = "Unknown", $C1700, 0)</f>
        <v>0</v>
      </c>
      <c r="W1700">
        <f>IF(LEN('III. New Locations'!W1699)&gt;1, 0, IF(V1700 = 0, 0, $C1700))</f>
        <v>0</v>
      </c>
      <c r="X1700" t="str">
        <f>'III. New Locations'!X1699</f>
        <v>Unknown</v>
      </c>
      <c r="Y1700">
        <f>IF(ISNUMBER('III. New Locations'!Y1699) = TRUE, IF('III. New Locations'!Y1699 &gt;= 1400, IF('III. New Locations'!Y1699 &lt;=2100, 0, $C1700), $C1700), $C1700)</f>
        <v>0</v>
      </c>
      <c r="Z1700">
        <f>IF(ISNUMBER('III. New Locations'!Z1699) = TRUE, IF('III. New Locations'!Z1699 &gt;= 1400, IF('III. New Locations'!Z1699 &lt;=2100, 0, $C1700), $C1700), $C1700)</f>
        <v>0</v>
      </c>
      <c r="AA1700">
        <f>IF(ISNUMBER('III. New Locations'!AA1699) = TRUE, IF('III. New Locations'!AA1699 &gt;= 1400, IF('III. New Locations'!AA1699 &lt;=2100, 0, $C1700), $C1700), $C1700)</f>
        <v>0</v>
      </c>
      <c r="AC1700">
        <f>IF(ISNUMBER('III. New Locations'!AC1699) = TRUE, IF('III. New Locations'!AC1699 &gt;= 0, IF('III. New Locations'!AC1699 &lt;=1, 0,$C1700),$C1700), $C1700)</f>
        <v>0</v>
      </c>
    </row>
    <row r="1701" spans="1:29" x14ac:dyDescent="0.25">
      <c r="A1701">
        <f>'III. New Locations'!A1700</f>
        <v>1698</v>
      </c>
      <c r="C1701" s="4">
        <f>IF(LEN('III. New Locations'!C1700) &gt; 2, 1, 0)</f>
        <v>0</v>
      </c>
      <c r="E1701">
        <f>IF(LEN('III. New Locations'!E1700) = 2, IF('III. New Locations'!E1700 = "--", $C1701, 0), $C1701)</f>
        <v>0</v>
      </c>
      <c r="F1701">
        <f>IF(LEN('III. New Locations'!F1700) &gt; 4, 0, $C1701)</f>
        <v>0</v>
      </c>
      <c r="G1701">
        <f>IF(ISNUMBER('III. New Locations'!G1700) = TRUE, 0, $C1701)</f>
        <v>0</v>
      </c>
      <c r="H1701">
        <f>IF(ISNUMBER('III. New Locations'!H1700) = TRUE, 0, $C1701)</f>
        <v>0</v>
      </c>
      <c r="I1701">
        <f>IF(ISNUMBER('III. New Locations'!I1700) = TRUE, 0, $C1701)</f>
        <v>0</v>
      </c>
      <c r="J1701">
        <f>IF(ISNUMBER('III. New Locations'!J1700) = TRUE, 0, $C1701)</f>
        <v>0</v>
      </c>
      <c r="K1701">
        <f>IF(ISNUMBER('III. New Locations'!K1700) = TRUE, 0,$C1701)</f>
        <v>0</v>
      </c>
      <c r="M1701">
        <f>IF(ISNUMBER('III. New Locations'!M1700) = TRUE, 0,$C1701)</f>
        <v>0</v>
      </c>
      <c r="O1701">
        <f>IF(ISNUMBER('III. New Locations'!O1700) = TRUE, 0, $C1701)</f>
        <v>0</v>
      </c>
      <c r="P1701">
        <f>IF(ISNUMBER('III. New Locations'!P1700) = TRUE, 0, $C1701)</f>
        <v>0</v>
      </c>
      <c r="Q1701">
        <f>IF(ISNUMBER('III. New Locations'!Q1700) = TRUE, 0, $C1701)</f>
        <v>0</v>
      </c>
      <c r="R1701">
        <f>IF(ISNUMBER('III. New Locations'!R1700) = TRUE, IF('III. New Locations'!R1700 &gt;= 0, IF('III. New Locations'!R1700 &lt;=1, 0, $C1701),$C1701),$C1701)</f>
        <v>0</v>
      </c>
      <c r="S1701">
        <f>IF(ISNUMBER('III. New Locations'!S1700) = TRUE, IF('III. New Locations'!S1700 &gt;= 0, IF('III. New Locations'!S1700 &lt;=1, 0, $C1701), $C1701), $C1701)</f>
        <v>0</v>
      </c>
      <c r="T1701">
        <f>IF('III. New Locations'!T1700 = "-Unknown-", $C1701, 0)</f>
        <v>0</v>
      </c>
      <c r="U1701">
        <f>IF(LEN('III. New Locations'!U1700)&gt;1, 0, IF(T1701 = 0, 0, $C1701))</f>
        <v>0</v>
      </c>
      <c r="V1701">
        <f>IF('III. New Locations'!V1700 = "Unknown", $C1701, 0)</f>
        <v>0</v>
      </c>
      <c r="W1701">
        <f>IF(LEN('III. New Locations'!W1700)&gt;1, 0, IF(V1701 = 0, 0, $C1701))</f>
        <v>0</v>
      </c>
      <c r="X1701" t="str">
        <f>'III. New Locations'!X1700</f>
        <v>Unknown</v>
      </c>
      <c r="Y1701">
        <f>IF(ISNUMBER('III. New Locations'!Y1700) = TRUE, IF('III. New Locations'!Y1700 &gt;= 1400, IF('III. New Locations'!Y1700 &lt;=2100, 0, $C1701), $C1701), $C1701)</f>
        <v>0</v>
      </c>
      <c r="Z1701">
        <f>IF(ISNUMBER('III. New Locations'!Z1700) = TRUE, IF('III. New Locations'!Z1700 &gt;= 1400, IF('III. New Locations'!Z1700 &lt;=2100, 0, $C1701), $C1701), $C1701)</f>
        <v>0</v>
      </c>
      <c r="AA1701">
        <f>IF(ISNUMBER('III. New Locations'!AA1700) = TRUE, IF('III. New Locations'!AA1700 &gt;= 1400, IF('III. New Locations'!AA1700 &lt;=2100, 0, $C1701), $C1701), $C1701)</f>
        <v>0</v>
      </c>
      <c r="AC1701">
        <f>IF(ISNUMBER('III. New Locations'!AC1700) = TRUE, IF('III. New Locations'!AC1700 &gt;= 0, IF('III. New Locations'!AC1700 &lt;=1, 0,$C1701),$C1701), $C1701)</f>
        <v>0</v>
      </c>
    </row>
    <row r="1702" spans="1:29" x14ac:dyDescent="0.25">
      <c r="A1702">
        <f>'III. New Locations'!A1701</f>
        <v>1699</v>
      </c>
      <c r="C1702" s="4">
        <f>IF(LEN('III. New Locations'!C1701) &gt; 2, 1, 0)</f>
        <v>0</v>
      </c>
      <c r="E1702">
        <f>IF(LEN('III. New Locations'!E1701) = 2, IF('III. New Locations'!E1701 = "--", $C1702, 0), $C1702)</f>
        <v>0</v>
      </c>
      <c r="F1702">
        <f>IF(LEN('III. New Locations'!F1701) &gt; 4, 0, $C1702)</f>
        <v>0</v>
      </c>
      <c r="G1702">
        <f>IF(ISNUMBER('III. New Locations'!G1701) = TRUE, 0, $C1702)</f>
        <v>0</v>
      </c>
      <c r="H1702">
        <f>IF(ISNUMBER('III. New Locations'!H1701) = TRUE, 0, $C1702)</f>
        <v>0</v>
      </c>
      <c r="I1702">
        <f>IF(ISNUMBER('III. New Locations'!I1701) = TRUE, 0, $C1702)</f>
        <v>0</v>
      </c>
      <c r="J1702">
        <f>IF(ISNUMBER('III. New Locations'!J1701) = TRUE, 0, $C1702)</f>
        <v>0</v>
      </c>
      <c r="K1702">
        <f>IF(ISNUMBER('III. New Locations'!K1701) = TRUE, 0,$C1702)</f>
        <v>0</v>
      </c>
      <c r="M1702">
        <f>IF(ISNUMBER('III. New Locations'!M1701) = TRUE, 0,$C1702)</f>
        <v>0</v>
      </c>
      <c r="O1702">
        <f>IF(ISNUMBER('III. New Locations'!O1701) = TRUE, 0, $C1702)</f>
        <v>0</v>
      </c>
      <c r="P1702">
        <f>IF(ISNUMBER('III. New Locations'!P1701) = TRUE, 0, $C1702)</f>
        <v>0</v>
      </c>
      <c r="Q1702">
        <f>IF(ISNUMBER('III. New Locations'!Q1701) = TRUE, 0, $C1702)</f>
        <v>0</v>
      </c>
      <c r="R1702">
        <f>IF(ISNUMBER('III. New Locations'!R1701) = TRUE, IF('III. New Locations'!R1701 &gt;= 0, IF('III. New Locations'!R1701 &lt;=1, 0, $C1702),$C1702),$C1702)</f>
        <v>0</v>
      </c>
      <c r="S1702">
        <f>IF(ISNUMBER('III. New Locations'!S1701) = TRUE, IF('III. New Locations'!S1701 &gt;= 0, IF('III. New Locations'!S1701 &lt;=1, 0, $C1702), $C1702), $C1702)</f>
        <v>0</v>
      </c>
      <c r="T1702">
        <f>IF('III. New Locations'!T1701 = "-Unknown-", $C1702, 0)</f>
        <v>0</v>
      </c>
      <c r="U1702">
        <f>IF(LEN('III. New Locations'!U1701)&gt;1, 0, IF(T1702 = 0, 0, $C1702))</f>
        <v>0</v>
      </c>
      <c r="V1702">
        <f>IF('III. New Locations'!V1701 = "Unknown", $C1702, 0)</f>
        <v>0</v>
      </c>
      <c r="W1702">
        <f>IF(LEN('III. New Locations'!W1701)&gt;1, 0, IF(V1702 = 0, 0, $C1702))</f>
        <v>0</v>
      </c>
      <c r="X1702" t="str">
        <f>'III. New Locations'!X1701</f>
        <v>Unknown</v>
      </c>
      <c r="Y1702">
        <f>IF(ISNUMBER('III. New Locations'!Y1701) = TRUE, IF('III. New Locations'!Y1701 &gt;= 1400, IF('III. New Locations'!Y1701 &lt;=2100, 0, $C1702), $C1702), $C1702)</f>
        <v>0</v>
      </c>
      <c r="Z1702">
        <f>IF(ISNUMBER('III. New Locations'!Z1701) = TRUE, IF('III. New Locations'!Z1701 &gt;= 1400, IF('III. New Locations'!Z1701 &lt;=2100, 0, $C1702), $C1702), $C1702)</f>
        <v>0</v>
      </c>
      <c r="AA1702">
        <f>IF(ISNUMBER('III. New Locations'!AA1701) = TRUE, IF('III. New Locations'!AA1701 &gt;= 1400, IF('III. New Locations'!AA1701 &lt;=2100, 0, $C1702), $C1702), $C1702)</f>
        <v>0</v>
      </c>
      <c r="AC1702">
        <f>IF(ISNUMBER('III. New Locations'!AC1701) = TRUE, IF('III. New Locations'!AC1701 &gt;= 0, IF('III. New Locations'!AC1701 &lt;=1, 0,$C1702),$C1702), $C1702)</f>
        <v>0</v>
      </c>
    </row>
    <row r="1703" spans="1:29" x14ac:dyDescent="0.25">
      <c r="A1703">
        <f>'III. New Locations'!A1702</f>
        <v>1700</v>
      </c>
      <c r="C1703" s="4">
        <f>IF(LEN('III. New Locations'!C1702) &gt; 2, 1, 0)</f>
        <v>0</v>
      </c>
      <c r="E1703">
        <f>IF(LEN('III. New Locations'!E1702) = 2, IF('III. New Locations'!E1702 = "--", $C1703, 0), $C1703)</f>
        <v>0</v>
      </c>
      <c r="F1703">
        <f>IF(LEN('III. New Locations'!F1702) &gt; 4, 0, $C1703)</f>
        <v>0</v>
      </c>
      <c r="G1703">
        <f>IF(ISNUMBER('III. New Locations'!G1702) = TRUE, 0, $C1703)</f>
        <v>0</v>
      </c>
      <c r="H1703">
        <f>IF(ISNUMBER('III. New Locations'!H1702) = TRUE, 0, $C1703)</f>
        <v>0</v>
      </c>
      <c r="I1703">
        <f>IF(ISNUMBER('III. New Locations'!I1702) = TRUE, 0, $C1703)</f>
        <v>0</v>
      </c>
      <c r="J1703">
        <f>IF(ISNUMBER('III. New Locations'!J1702) = TRUE, 0, $C1703)</f>
        <v>0</v>
      </c>
      <c r="K1703">
        <f>IF(ISNUMBER('III. New Locations'!K1702) = TRUE, 0,$C1703)</f>
        <v>0</v>
      </c>
      <c r="M1703">
        <f>IF(ISNUMBER('III. New Locations'!M1702) = TRUE, 0,$C1703)</f>
        <v>0</v>
      </c>
      <c r="O1703">
        <f>IF(ISNUMBER('III. New Locations'!O1702) = TRUE, 0, $C1703)</f>
        <v>0</v>
      </c>
      <c r="P1703">
        <f>IF(ISNUMBER('III. New Locations'!P1702) = TRUE, 0, $C1703)</f>
        <v>0</v>
      </c>
      <c r="Q1703">
        <f>IF(ISNUMBER('III. New Locations'!Q1702) = TRUE, 0, $C1703)</f>
        <v>0</v>
      </c>
      <c r="R1703">
        <f>IF(ISNUMBER('III. New Locations'!R1702) = TRUE, IF('III. New Locations'!R1702 &gt;= 0, IF('III. New Locations'!R1702 &lt;=1, 0, $C1703),$C1703),$C1703)</f>
        <v>0</v>
      </c>
      <c r="S1703">
        <f>IF(ISNUMBER('III. New Locations'!S1702) = TRUE, IF('III. New Locations'!S1702 &gt;= 0, IF('III. New Locations'!S1702 &lt;=1, 0, $C1703), $C1703), $C1703)</f>
        <v>0</v>
      </c>
      <c r="T1703">
        <f>IF('III. New Locations'!T1702 = "-Unknown-", $C1703, 0)</f>
        <v>0</v>
      </c>
      <c r="U1703">
        <f>IF(LEN('III. New Locations'!U1702)&gt;1, 0, IF(T1703 = 0, 0, $C1703))</f>
        <v>0</v>
      </c>
      <c r="V1703">
        <f>IF('III. New Locations'!V1702 = "Unknown", $C1703, 0)</f>
        <v>0</v>
      </c>
      <c r="W1703">
        <f>IF(LEN('III. New Locations'!W1702)&gt;1, 0, IF(V1703 = 0, 0, $C1703))</f>
        <v>0</v>
      </c>
      <c r="X1703" t="str">
        <f>'III. New Locations'!X1702</f>
        <v>Unknown</v>
      </c>
      <c r="Y1703">
        <f>IF(ISNUMBER('III. New Locations'!Y1702) = TRUE, IF('III. New Locations'!Y1702 &gt;= 1400, IF('III. New Locations'!Y1702 &lt;=2100, 0, $C1703), $C1703), $C1703)</f>
        <v>0</v>
      </c>
      <c r="Z1703">
        <f>IF(ISNUMBER('III. New Locations'!Z1702) = TRUE, IF('III. New Locations'!Z1702 &gt;= 1400, IF('III. New Locations'!Z1702 &lt;=2100, 0, $C1703), $C1703), $C1703)</f>
        <v>0</v>
      </c>
      <c r="AA1703">
        <f>IF(ISNUMBER('III. New Locations'!AA1702) = TRUE, IF('III. New Locations'!AA1702 &gt;= 1400, IF('III. New Locations'!AA1702 &lt;=2100, 0, $C1703), $C1703), $C1703)</f>
        <v>0</v>
      </c>
      <c r="AC1703">
        <f>IF(ISNUMBER('III. New Locations'!AC1702) = TRUE, IF('III. New Locations'!AC1702 &gt;= 0, IF('III. New Locations'!AC1702 &lt;=1, 0,$C1703),$C1703), $C1703)</f>
        <v>0</v>
      </c>
    </row>
    <row r="1704" spans="1:29" x14ac:dyDescent="0.25">
      <c r="A1704">
        <f>'III. New Locations'!A1703</f>
        <v>1701</v>
      </c>
      <c r="C1704" s="4">
        <f>IF(LEN('III. New Locations'!C1703) &gt; 2, 1, 0)</f>
        <v>0</v>
      </c>
      <c r="E1704">
        <f>IF(LEN('III. New Locations'!E1703) = 2, IF('III. New Locations'!E1703 = "--", $C1704, 0), $C1704)</f>
        <v>0</v>
      </c>
      <c r="F1704">
        <f>IF(LEN('III. New Locations'!F1703) &gt; 4, 0, $C1704)</f>
        <v>0</v>
      </c>
      <c r="G1704">
        <f>IF(ISNUMBER('III. New Locations'!G1703) = TRUE, 0, $C1704)</f>
        <v>0</v>
      </c>
      <c r="H1704">
        <f>IF(ISNUMBER('III. New Locations'!H1703) = TRUE, 0, $C1704)</f>
        <v>0</v>
      </c>
      <c r="I1704">
        <f>IF(ISNUMBER('III. New Locations'!I1703) = TRUE, 0, $C1704)</f>
        <v>0</v>
      </c>
      <c r="J1704">
        <f>IF(ISNUMBER('III. New Locations'!J1703) = TRUE, 0, $C1704)</f>
        <v>0</v>
      </c>
      <c r="K1704">
        <f>IF(ISNUMBER('III. New Locations'!K1703) = TRUE, 0,$C1704)</f>
        <v>0</v>
      </c>
      <c r="M1704">
        <f>IF(ISNUMBER('III. New Locations'!M1703) = TRUE, 0,$C1704)</f>
        <v>0</v>
      </c>
      <c r="O1704">
        <f>IF(ISNUMBER('III. New Locations'!O1703) = TRUE, 0, $C1704)</f>
        <v>0</v>
      </c>
      <c r="P1704">
        <f>IF(ISNUMBER('III. New Locations'!P1703) = TRUE, 0, $C1704)</f>
        <v>0</v>
      </c>
      <c r="Q1704">
        <f>IF(ISNUMBER('III. New Locations'!Q1703) = TRUE, 0, $C1704)</f>
        <v>0</v>
      </c>
      <c r="R1704">
        <f>IF(ISNUMBER('III. New Locations'!R1703) = TRUE, IF('III. New Locations'!R1703 &gt;= 0, IF('III. New Locations'!R1703 &lt;=1, 0, $C1704),$C1704),$C1704)</f>
        <v>0</v>
      </c>
      <c r="S1704">
        <f>IF(ISNUMBER('III. New Locations'!S1703) = TRUE, IF('III. New Locations'!S1703 &gt;= 0, IF('III. New Locations'!S1703 &lt;=1, 0, $C1704), $C1704), $C1704)</f>
        <v>0</v>
      </c>
      <c r="T1704">
        <f>IF('III. New Locations'!T1703 = "-Unknown-", $C1704, 0)</f>
        <v>0</v>
      </c>
      <c r="U1704">
        <f>IF(LEN('III. New Locations'!U1703)&gt;1, 0, IF(T1704 = 0, 0, $C1704))</f>
        <v>0</v>
      </c>
      <c r="V1704">
        <f>IF('III. New Locations'!V1703 = "Unknown", $C1704, 0)</f>
        <v>0</v>
      </c>
      <c r="W1704">
        <f>IF(LEN('III. New Locations'!W1703)&gt;1, 0, IF(V1704 = 0, 0, $C1704))</f>
        <v>0</v>
      </c>
      <c r="X1704" t="str">
        <f>'III. New Locations'!X1703</f>
        <v>Unknown</v>
      </c>
      <c r="Y1704">
        <f>IF(ISNUMBER('III. New Locations'!Y1703) = TRUE, IF('III. New Locations'!Y1703 &gt;= 1400, IF('III. New Locations'!Y1703 &lt;=2100, 0, $C1704), $C1704), $C1704)</f>
        <v>0</v>
      </c>
      <c r="Z1704">
        <f>IF(ISNUMBER('III. New Locations'!Z1703) = TRUE, IF('III. New Locations'!Z1703 &gt;= 1400, IF('III. New Locations'!Z1703 &lt;=2100, 0, $C1704), $C1704), $C1704)</f>
        <v>0</v>
      </c>
      <c r="AA1704">
        <f>IF(ISNUMBER('III. New Locations'!AA1703) = TRUE, IF('III. New Locations'!AA1703 &gt;= 1400, IF('III. New Locations'!AA1703 &lt;=2100, 0, $C1704), $C1704), $C1704)</f>
        <v>0</v>
      </c>
      <c r="AC1704">
        <f>IF(ISNUMBER('III. New Locations'!AC1703) = TRUE, IF('III. New Locations'!AC1703 &gt;= 0, IF('III. New Locations'!AC1703 &lt;=1, 0,$C1704),$C1704), $C1704)</f>
        <v>0</v>
      </c>
    </row>
    <row r="1705" spans="1:29" x14ac:dyDescent="0.25">
      <c r="A1705">
        <f>'III. New Locations'!A1704</f>
        <v>1702</v>
      </c>
      <c r="C1705" s="4">
        <f>IF(LEN('III. New Locations'!C1704) &gt; 2, 1, 0)</f>
        <v>0</v>
      </c>
      <c r="E1705">
        <f>IF(LEN('III. New Locations'!E1704) = 2, IF('III. New Locations'!E1704 = "--", $C1705, 0), $C1705)</f>
        <v>0</v>
      </c>
      <c r="F1705">
        <f>IF(LEN('III. New Locations'!F1704) &gt; 4, 0, $C1705)</f>
        <v>0</v>
      </c>
      <c r="G1705">
        <f>IF(ISNUMBER('III. New Locations'!G1704) = TRUE, 0, $C1705)</f>
        <v>0</v>
      </c>
      <c r="H1705">
        <f>IF(ISNUMBER('III. New Locations'!H1704) = TRUE, 0, $C1705)</f>
        <v>0</v>
      </c>
      <c r="I1705">
        <f>IF(ISNUMBER('III. New Locations'!I1704) = TRUE, 0, $C1705)</f>
        <v>0</v>
      </c>
      <c r="J1705">
        <f>IF(ISNUMBER('III. New Locations'!J1704) = TRUE, 0, $C1705)</f>
        <v>0</v>
      </c>
      <c r="K1705">
        <f>IF(ISNUMBER('III. New Locations'!K1704) = TRUE, 0,$C1705)</f>
        <v>0</v>
      </c>
      <c r="M1705">
        <f>IF(ISNUMBER('III. New Locations'!M1704) = TRUE, 0,$C1705)</f>
        <v>0</v>
      </c>
      <c r="O1705">
        <f>IF(ISNUMBER('III. New Locations'!O1704) = TRUE, 0, $C1705)</f>
        <v>0</v>
      </c>
      <c r="P1705">
        <f>IF(ISNUMBER('III. New Locations'!P1704) = TRUE, 0, $C1705)</f>
        <v>0</v>
      </c>
      <c r="Q1705">
        <f>IF(ISNUMBER('III. New Locations'!Q1704) = TRUE, 0, $C1705)</f>
        <v>0</v>
      </c>
      <c r="R1705">
        <f>IF(ISNUMBER('III. New Locations'!R1704) = TRUE, IF('III. New Locations'!R1704 &gt;= 0, IF('III. New Locations'!R1704 &lt;=1, 0, $C1705),$C1705),$C1705)</f>
        <v>0</v>
      </c>
      <c r="S1705">
        <f>IF(ISNUMBER('III. New Locations'!S1704) = TRUE, IF('III. New Locations'!S1704 &gt;= 0, IF('III. New Locations'!S1704 &lt;=1, 0, $C1705), $C1705), $C1705)</f>
        <v>0</v>
      </c>
      <c r="T1705">
        <f>IF('III. New Locations'!T1704 = "-Unknown-", $C1705, 0)</f>
        <v>0</v>
      </c>
      <c r="U1705">
        <f>IF(LEN('III. New Locations'!U1704)&gt;1, 0, IF(T1705 = 0, 0, $C1705))</f>
        <v>0</v>
      </c>
      <c r="V1705">
        <f>IF('III. New Locations'!V1704 = "Unknown", $C1705, 0)</f>
        <v>0</v>
      </c>
      <c r="W1705">
        <f>IF(LEN('III. New Locations'!W1704)&gt;1, 0, IF(V1705 = 0, 0, $C1705))</f>
        <v>0</v>
      </c>
      <c r="X1705" t="str">
        <f>'III. New Locations'!X1704</f>
        <v>Unknown</v>
      </c>
      <c r="Y1705">
        <f>IF(ISNUMBER('III. New Locations'!Y1704) = TRUE, IF('III. New Locations'!Y1704 &gt;= 1400, IF('III. New Locations'!Y1704 &lt;=2100, 0, $C1705), $C1705), $C1705)</f>
        <v>0</v>
      </c>
      <c r="Z1705">
        <f>IF(ISNUMBER('III. New Locations'!Z1704) = TRUE, IF('III. New Locations'!Z1704 &gt;= 1400, IF('III. New Locations'!Z1704 &lt;=2100, 0, $C1705), $C1705), $C1705)</f>
        <v>0</v>
      </c>
      <c r="AA1705">
        <f>IF(ISNUMBER('III. New Locations'!AA1704) = TRUE, IF('III. New Locations'!AA1704 &gt;= 1400, IF('III. New Locations'!AA1704 &lt;=2100, 0, $C1705), $C1705), $C1705)</f>
        <v>0</v>
      </c>
      <c r="AC1705">
        <f>IF(ISNUMBER('III. New Locations'!AC1704) = TRUE, IF('III. New Locations'!AC1704 &gt;= 0, IF('III. New Locations'!AC1704 &lt;=1, 0,$C1705),$C1705), $C1705)</f>
        <v>0</v>
      </c>
    </row>
    <row r="1706" spans="1:29" x14ac:dyDescent="0.25">
      <c r="A1706">
        <f>'III. New Locations'!A1705</f>
        <v>1703</v>
      </c>
      <c r="C1706" s="4">
        <f>IF(LEN('III. New Locations'!C1705) &gt; 2, 1, 0)</f>
        <v>0</v>
      </c>
      <c r="E1706">
        <f>IF(LEN('III. New Locations'!E1705) = 2, IF('III. New Locations'!E1705 = "--", $C1706, 0), $C1706)</f>
        <v>0</v>
      </c>
      <c r="F1706">
        <f>IF(LEN('III. New Locations'!F1705) &gt; 4, 0, $C1706)</f>
        <v>0</v>
      </c>
      <c r="G1706">
        <f>IF(ISNUMBER('III. New Locations'!G1705) = TRUE, 0, $C1706)</f>
        <v>0</v>
      </c>
      <c r="H1706">
        <f>IF(ISNUMBER('III. New Locations'!H1705) = TRUE, 0, $C1706)</f>
        <v>0</v>
      </c>
      <c r="I1706">
        <f>IF(ISNUMBER('III. New Locations'!I1705) = TRUE, 0, $C1706)</f>
        <v>0</v>
      </c>
      <c r="J1706">
        <f>IF(ISNUMBER('III. New Locations'!J1705) = TRUE, 0, $C1706)</f>
        <v>0</v>
      </c>
      <c r="K1706">
        <f>IF(ISNUMBER('III. New Locations'!K1705) = TRUE, 0,$C1706)</f>
        <v>0</v>
      </c>
      <c r="M1706">
        <f>IF(ISNUMBER('III. New Locations'!M1705) = TRUE, 0,$C1706)</f>
        <v>0</v>
      </c>
      <c r="O1706">
        <f>IF(ISNUMBER('III. New Locations'!O1705) = TRUE, 0, $C1706)</f>
        <v>0</v>
      </c>
      <c r="P1706">
        <f>IF(ISNUMBER('III. New Locations'!P1705) = TRUE, 0, $C1706)</f>
        <v>0</v>
      </c>
      <c r="Q1706">
        <f>IF(ISNUMBER('III. New Locations'!Q1705) = TRUE, 0, $C1706)</f>
        <v>0</v>
      </c>
      <c r="R1706">
        <f>IF(ISNUMBER('III. New Locations'!R1705) = TRUE, IF('III. New Locations'!R1705 &gt;= 0, IF('III. New Locations'!R1705 &lt;=1, 0, $C1706),$C1706),$C1706)</f>
        <v>0</v>
      </c>
      <c r="S1706">
        <f>IF(ISNUMBER('III. New Locations'!S1705) = TRUE, IF('III. New Locations'!S1705 &gt;= 0, IF('III. New Locations'!S1705 &lt;=1, 0, $C1706), $C1706), $C1706)</f>
        <v>0</v>
      </c>
      <c r="T1706">
        <f>IF('III. New Locations'!T1705 = "-Unknown-", $C1706, 0)</f>
        <v>0</v>
      </c>
      <c r="U1706">
        <f>IF(LEN('III. New Locations'!U1705)&gt;1, 0, IF(T1706 = 0, 0, $C1706))</f>
        <v>0</v>
      </c>
      <c r="V1706">
        <f>IF('III. New Locations'!V1705 = "Unknown", $C1706, 0)</f>
        <v>0</v>
      </c>
      <c r="W1706">
        <f>IF(LEN('III. New Locations'!W1705)&gt;1, 0, IF(V1706 = 0, 0, $C1706))</f>
        <v>0</v>
      </c>
      <c r="X1706" t="str">
        <f>'III. New Locations'!X1705</f>
        <v>Unknown</v>
      </c>
      <c r="Y1706">
        <f>IF(ISNUMBER('III. New Locations'!Y1705) = TRUE, IF('III. New Locations'!Y1705 &gt;= 1400, IF('III. New Locations'!Y1705 &lt;=2100, 0, $C1706), $C1706), $C1706)</f>
        <v>0</v>
      </c>
      <c r="Z1706">
        <f>IF(ISNUMBER('III. New Locations'!Z1705) = TRUE, IF('III. New Locations'!Z1705 &gt;= 1400, IF('III. New Locations'!Z1705 &lt;=2100, 0, $C1706), $C1706), $C1706)</f>
        <v>0</v>
      </c>
      <c r="AA1706">
        <f>IF(ISNUMBER('III. New Locations'!AA1705) = TRUE, IF('III. New Locations'!AA1705 &gt;= 1400, IF('III. New Locations'!AA1705 &lt;=2100, 0, $C1706), $C1706), $C1706)</f>
        <v>0</v>
      </c>
      <c r="AC1706">
        <f>IF(ISNUMBER('III. New Locations'!AC1705) = TRUE, IF('III. New Locations'!AC1705 &gt;= 0, IF('III. New Locations'!AC1705 &lt;=1, 0,$C1706),$C1706), $C1706)</f>
        <v>0</v>
      </c>
    </row>
    <row r="1707" spans="1:29" x14ac:dyDescent="0.25">
      <c r="A1707">
        <f>'III. New Locations'!A1706</f>
        <v>1704</v>
      </c>
      <c r="C1707" s="4">
        <f>IF(LEN('III. New Locations'!C1706) &gt; 2, 1, 0)</f>
        <v>0</v>
      </c>
      <c r="E1707">
        <f>IF(LEN('III. New Locations'!E1706) = 2, IF('III. New Locations'!E1706 = "--", $C1707, 0), $C1707)</f>
        <v>0</v>
      </c>
      <c r="F1707">
        <f>IF(LEN('III. New Locations'!F1706) &gt; 4, 0, $C1707)</f>
        <v>0</v>
      </c>
      <c r="G1707">
        <f>IF(ISNUMBER('III. New Locations'!G1706) = TRUE, 0, $C1707)</f>
        <v>0</v>
      </c>
      <c r="H1707">
        <f>IF(ISNUMBER('III. New Locations'!H1706) = TRUE, 0, $C1707)</f>
        <v>0</v>
      </c>
      <c r="I1707">
        <f>IF(ISNUMBER('III. New Locations'!I1706) = TRUE, 0, $C1707)</f>
        <v>0</v>
      </c>
      <c r="J1707">
        <f>IF(ISNUMBER('III. New Locations'!J1706) = TRUE, 0, $C1707)</f>
        <v>0</v>
      </c>
      <c r="K1707">
        <f>IF(ISNUMBER('III. New Locations'!K1706) = TRUE, 0,$C1707)</f>
        <v>0</v>
      </c>
      <c r="M1707">
        <f>IF(ISNUMBER('III. New Locations'!M1706) = TRUE, 0,$C1707)</f>
        <v>0</v>
      </c>
      <c r="O1707">
        <f>IF(ISNUMBER('III. New Locations'!O1706) = TRUE, 0, $C1707)</f>
        <v>0</v>
      </c>
      <c r="P1707">
        <f>IF(ISNUMBER('III. New Locations'!P1706) = TRUE, 0, $C1707)</f>
        <v>0</v>
      </c>
      <c r="Q1707">
        <f>IF(ISNUMBER('III. New Locations'!Q1706) = TRUE, 0, $C1707)</f>
        <v>0</v>
      </c>
      <c r="R1707">
        <f>IF(ISNUMBER('III. New Locations'!R1706) = TRUE, IF('III. New Locations'!R1706 &gt;= 0, IF('III. New Locations'!R1706 &lt;=1, 0, $C1707),$C1707),$C1707)</f>
        <v>0</v>
      </c>
      <c r="S1707">
        <f>IF(ISNUMBER('III. New Locations'!S1706) = TRUE, IF('III. New Locations'!S1706 &gt;= 0, IF('III. New Locations'!S1706 &lt;=1, 0, $C1707), $C1707), $C1707)</f>
        <v>0</v>
      </c>
      <c r="T1707">
        <f>IF('III. New Locations'!T1706 = "-Unknown-", $C1707, 0)</f>
        <v>0</v>
      </c>
      <c r="U1707">
        <f>IF(LEN('III. New Locations'!U1706)&gt;1, 0, IF(T1707 = 0, 0, $C1707))</f>
        <v>0</v>
      </c>
      <c r="V1707">
        <f>IF('III. New Locations'!V1706 = "Unknown", $C1707, 0)</f>
        <v>0</v>
      </c>
      <c r="W1707">
        <f>IF(LEN('III. New Locations'!W1706)&gt;1, 0, IF(V1707 = 0, 0, $C1707))</f>
        <v>0</v>
      </c>
      <c r="X1707" t="str">
        <f>'III. New Locations'!X1706</f>
        <v>Unknown</v>
      </c>
      <c r="Y1707">
        <f>IF(ISNUMBER('III. New Locations'!Y1706) = TRUE, IF('III. New Locations'!Y1706 &gt;= 1400, IF('III. New Locations'!Y1706 &lt;=2100, 0, $C1707), $C1707), $C1707)</f>
        <v>0</v>
      </c>
      <c r="Z1707">
        <f>IF(ISNUMBER('III. New Locations'!Z1706) = TRUE, IF('III. New Locations'!Z1706 &gt;= 1400, IF('III. New Locations'!Z1706 &lt;=2100, 0, $C1707), $C1707), $C1707)</f>
        <v>0</v>
      </c>
      <c r="AA1707">
        <f>IF(ISNUMBER('III. New Locations'!AA1706) = TRUE, IF('III. New Locations'!AA1706 &gt;= 1400, IF('III. New Locations'!AA1706 &lt;=2100, 0, $C1707), $C1707), $C1707)</f>
        <v>0</v>
      </c>
      <c r="AC1707">
        <f>IF(ISNUMBER('III. New Locations'!AC1706) = TRUE, IF('III. New Locations'!AC1706 &gt;= 0, IF('III. New Locations'!AC1706 &lt;=1, 0,$C1707),$C1707), $C1707)</f>
        <v>0</v>
      </c>
    </row>
    <row r="1708" spans="1:29" x14ac:dyDescent="0.25">
      <c r="A1708">
        <f>'III. New Locations'!A1707</f>
        <v>1705</v>
      </c>
      <c r="C1708" s="4">
        <f>IF(LEN('III. New Locations'!C1707) &gt; 2, 1, 0)</f>
        <v>0</v>
      </c>
      <c r="E1708">
        <f>IF(LEN('III. New Locations'!E1707) = 2, IF('III. New Locations'!E1707 = "--", $C1708, 0), $C1708)</f>
        <v>0</v>
      </c>
      <c r="F1708">
        <f>IF(LEN('III. New Locations'!F1707) &gt; 4, 0, $C1708)</f>
        <v>0</v>
      </c>
      <c r="G1708">
        <f>IF(ISNUMBER('III. New Locations'!G1707) = TRUE, 0, $C1708)</f>
        <v>0</v>
      </c>
      <c r="H1708">
        <f>IF(ISNUMBER('III. New Locations'!H1707) = TRUE, 0, $C1708)</f>
        <v>0</v>
      </c>
      <c r="I1708">
        <f>IF(ISNUMBER('III. New Locations'!I1707) = TRUE, 0, $C1708)</f>
        <v>0</v>
      </c>
      <c r="J1708">
        <f>IF(ISNUMBER('III. New Locations'!J1707) = TRUE, 0, $C1708)</f>
        <v>0</v>
      </c>
      <c r="K1708">
        <f>IF(ISNUMBER('III. New Locations'!K1707) = TRUE, 0,$C1708)</f>
        <v>0</v>
      </c>
      <c r="M1708">
        <f>IF(ISNUMBER('III. New Locations'!M1707) = TRUE, 0,$C1708)</f>
        <v>0</v>
      </c>
      <c r="O1708">
        <f>IF(ISNUMBER('III. New Locations'!O1707) = TRUE, 0, $C1708)</f>
        <v>0</v>
      </c>
      <c r="P1708">
        <f>IF(ISNUMBER('III. New Locations'!P1707) = TRUE, 0, $C1708)</f>
        <v>0</v>
      </c>
      <c r="Q1708">
        <f>IF(ISNUMBER('III. New Locations'!Q1707) = TRUE, 0, $C1708)</f>
        <v>0</v>
      </c>
      <c r="R1708">
        <f>IF(ISNUMBER('III. New Locations'!R1707) = TRUE, IF('III. New Locations'!R1707 &gt;= 0, IF('III. New Locations'!R1707 &lt;=1, 0, $C1708),$C1708),$C1708)</f>
        <v>0</v>
      </c>
      <c r="S1708">
        <f>IF(ISNUMBER('III. New Locations'!S1707) = TRUE, IF('III. New Locations'!S1707 &gt;= 0, IF('III. New Locations'!S1707 &lt;=1, 0, $C1708), $C1708), $C1708)</f>
        <v>0</v>
      </c>
      <c r="T1708">
        <f>IF('III. New Locations'!T1707 = "-Unknown-", $C1708, 0)</f>
        <v>0</v>
      </c>
      <c r="U1708">
        <f>IF(LEN('III. New Locations'!U1707)&gt;1, 0, IF(T1708 = 0, 0, $C1708))</f>
        <v>0</v>
      </c>
      <c r="V1708">
        <f>IF('III. New Locations'!V1707 = "Unknown", $C1708, 0)</f>
        <v>0</v>
      </c>
      <c r="W1708">
        <f>IF(LEN('III. New Locations'!W1707)&gt;1, 0, IF(V1708 = 0, 0, $C1708))</f>
        <v>0</v>
      </c>
      <c r="X1708" t="str">
        <f>'III. New Locations'!X1707</f>
        <v>Unknown</v>
      </c>
      <c r="Y1708">
        <f>IF(ISNUMBER('III. New Locations'!Y1707) = TRUE, IF('III. New Locations'!Y1707 &gt;= 1400, IF('III. New Locations'!Y1707 &lt;=2100, 0, $C1708), $C1708), $C1708)</f>
        <v>0</v>
      </c>
      <c r="Z1708">
        <f>IF(ISNUMBER('III. New Locations'!Z1707) = TRUE, IF('III. New Locations'!Z1707 &gt;= 1400, IF('III. New Locations'!Z1707 &lt;=2100, 0, $C1708), $C1708), $C1708)</f>
        <v>0</v>
      </c>
      <c r="AA1708">
        <f>IF(ISNUMBER('III. New Locations'!AA1707) = TRUE, IF('III. New Locations'!AA1707 &gt;= 1400, IF('III. New Locations'!AA1707 &lt;=2100, 0, $C1708), $C1708), $C1708)</f>
        <v>0</v>
      </c>
      <c r="AC1708">
        <f>IF(ISNUMBER('III. New Locations'!AC1707) = TRUE, IF('III. New Locations'!AC1707 &gt;= 0, IF('III. New Locations'!AC1707 &lt;=1, 0,$C1708),$C1708), $C1708)</f>
        <v>0</v>
      </c>
    </row>
    <row r="1709" spans="1:29" x14ac:dyDescent="0.25">
      <c r="A1709">
        <f>'III. New Locations'!A1708</f>
        <v>1706</v>
      </c>
      <c r="C1709" s="4">
        <f>IF(LEN('III. New Locations'!C1708) &gt; 2, 1, 0)</f>
        <v>0</v>
      </c>
      <c r="E1709">
        <f>IF(LEN('III. New Locations'!E1708) = 2, IF('III. New Locations'!E1708 = "--", $C1709, 0), $C1709)</f>
        <v>0</v>
      </c>
      <c r="F1709">
        <f>IF(LEN('III. New Locations'!F1708) &gt; 4, 0, $C1709)</f>
        <v>0</v>
      </c>
      <c r="G1709">
        <f>IF(ISNUMBER('III. New Locations'!G1708) = TRUE, 0, $C1709)</f>
        <v>0</v>
      </c>
      <c r="H1709">
        <f>IF(ISNUMBER('III. New Locations'!H1708) = TRUE, 0, $C1709)</f>
        <v>0</v>
      </c>
      <c r="I1709">
        <f>IF(ISNUMBER('III. New Locations'!I1708) = TRUE, 0, $C1709)</f>
        <v>0</v>
      </c>
      <c r="J1709">
        <f>IF(ISNUMBER('III. New Locations'!J1708) = TRUE, 0, $C1709)</f>
        <v>0</v>
      </c>
      <c r="K1709">
        <f>IF(ISNUMBER('III. New Locations'!K1708) = TRUE, 0,$C1709)</f>
        <v>0</v>
      </c>
      <c r="M1709">
        <f>IF(ISNUMBER('III. New Locations'!M1708) = TRUE, 0,$C1709)</f>
        <v>0</v>
      </c>
      <c r="O1709">
        <f>IF(ISNUMBER('III. New Locations'!O1708) = TRUE, 0, $C1709)</f>
        <v>0</v>
      </c>
      <c r="P1709">
        <f>IF(ISNUMBER('III. New Locations'!P1708) = TRUE, 0, $C1709)</f>
        <v>0</v>
      </c>
      <c r="Q1709">
        <f>IF(ISNUMBER('III. New Locations'!Q1708) = TRUE, 0, $C1709)</f>
        <v>0</v>
      </c>
      <c r="R1709">
        <f>IF(ISNUMBER('III. New Locations'!R1708) = TRUE, IF('III. New Locations'!R1708 &gt;= 0, IF('III. New Locations'!R1708 &lt;=1, 0, $C1709),$C1709),$C1709)</f>
        <v>0</v>
      </c>
      <c r="S1709">
        <f>IF(ISNUMBER('III. New Locations'!S1708) = TRUE, IF('III. New Locations'!S1708 &gt;= 0, IF('III. New Locations'!S1708 &lt;=1, 0, $C1709), $C1709), $C1709)</f>
        <v>0</v>
      </c>
      <c r="T1709">
        <f>IF('III. New Locations'!T1708 = "-Unknown-", $C1709, 0)</f>
        <v>0</v>
      </c>
      <c r="U1709">
        <f>IF(LEN('III. New Locations'!U1708)&gt;1, 0, IF(T1709 = 0, 0, $C1709))</f>
        <v>0</v>
      </c>
      <c r="V1709">
        <f>IF('III. New Locations'!V1708 = "Unknown", $C1709, 0)</f>
        <v>0</v>
      </c>
      <c r="W1709">
        <f>IF(LEN('III. New Locations'!W1708)&gt;1, 0, IF(V1709 = 0, 0, $C1709))</f>
        <v>0</v>
      </c>
      <c r="X1709" t="str">
        <f>'III. New Locations'!X1708</f>
        <v>Unknown</v>
      </c>
      <c r="Y1709">
        <f>IF(ISNUMBER('III. New Locations'!Y1708) = TRUE, IF('III. New Locations'!Y1708 &gt;= 1400, IF('III. New Locations'!Y1708 &lt;=2100, 0, $C1709), $C1709), $C1709)</f>
        <v>0</v>
      </c>
      <c r="Z1709">
        <f>IF(ISNUMBER('III. New Locations'!Z1708) = TRUE, IF('III. New Locations'!Z1708 &gt;= 1400, IF('III. New Locations'!Z1708 &lt;=2100, 0, $C1709), $C1709), $C1709)</f>
        <v>0</v>
      </c>
      <c r="AA1709">
        <f>IF(ISNUMBER('III. New Locations'!AA1708) = TRUE, IF('III. New Locations'!AA1708 &gt;= 1400, IF('III. New Locations'!AA1708 &lt;=2100, 0, $C1709), $C1709), $C1709)</f>
        <v>0</v>
      </c>
      <c r="AC1709">
        <f>IF(ISNUMBER('III. New Locations'!AC1708) = TRUE, IF('III. New Locations'!AC1708 &gt;= 0, IF('III. New Locations'!AC1708 &lt;=1, 0,$C1709),$C1709), $C1709)</f>
        <v>0</v>
      </c>
    </row>
    <row r="1710" spans="1:29" x14ac:dyDescent="0.25">
      <c r="A1710">
        <f>'III. New Locations'!A1709</f>
        <v>1707</v>
      </c>
      <c r="C1710" s="4">
        <f>IF(LEN('III. New Locations'!C1709) &gt; 2, 1, 0)</f>
        <v>0</v>
      </c>
      <c r="E1710">
        <f>IF(LEN('III. New Locations'!E1709) = 2, IF('III. New Locations'!E1709 = "--", $C1710, 0), $C1710)</f>
        <v>0</v>
      </c>
      <c r="F1710">
        <f>IF(LEN('III. New Locations'!F1709) &gt; 4, 0, $C1710)</f>
        <v>0</v>
      </c>
      <c r="G1710">
        <f>IF(ISNUMBER('III. New Locations'!G1709) = TRUE, 0, $C1710)</f>
        <v>0</v>
      </c>
      <c r="H1710">
        <f>IF(ISNUMBER('III. New Locations'!H1709) = TRUE, 0, $C1710)</f>
        <v>0</v>
      </c>
      <c r="I1710">
        <f>IF(ISNUMBER('III. New Locations'!I1709) = TRUE, 0, $C1710)</f>
        <v>0</v>
      </c>
      <c r="J1710">
        <f>IF(ISNUMBER('III. New Locations'!J1709) = TRUE, 0, $C1710)</f>
        <v>0</v>
      </c>
      <c r="K1710">
        <f>IF(ISNUMBER('III. New Locations'!K1709) = TRUE, 0,$C1710)</f>
        <v>0</v>
      </c>
      <c r="M1710">
        <f>IF(ISNUMBER('III. New Locations'!M1709) = TRUE, 0,$C1710)</f>
        <v>0</v>
      </c>
      <c r="O1710">
        <f>IF(ISNUMBER('III. New Locations'!O1709) = TRUE, 0, $C1710)</f>
        <v>0</v>
      </c>
      <c r="P1710">
        <f>IF(ISNUMBER('III. New Locations'!P1709) = TRUE, 0, $C1710)</f>
        <v>0</v>
      </c>
      <c r="Q1710">
        <f>IF(ISNUMBER('III. New Locations'!Q1709) = TRUE, 0, $C1710)</f>
        <v>0</v>
      </c>
      <c r="R1710">
        <f>IF(ISNUMBER('III. New Locations'!R1709) = TRUE, IF('III. New Locations'!R1709 &gt;= 0, IF('III. New Locations'!R1709 &lt;=1, 0, $C1710),$C1710),$C1710)</f>
        <v>0</v>
      </c>
      <c r="S1710">
        <f>IF(ISNUMBER('III. New Locations'!S1709) = TRUE, IF('III. New Locations'!S1709 &gt;= 0, IF('III. New Locations'!S1709 &lt;=1, 0, $C1710), $C1710), $C1710)</f>
        <v>0</v>
      </c>
      <c r="T1710">
        <f>IF('III. New Locations'!T1709 = "-Unknown-", $C1710, 0)</f>
        <v>0</v>
      </c>
      <c r="U1710">
        <f>IF(LEN('III. New Locations'!U1709)&gt;1, 0, IF(T1710 = 0, 0, $C1710))</f>
        <v>0</v>
      </c>
      <c r="V1710">
        <f>IF('III. New Locations'!V1709 = "Unknown", $C1710, 0)</f>
        <v>0</v>
      </c>
      <c r="W1710">
        <f>IF(LEN('III. New Locations'!W1709)&gt;1, 0, IF(V1710 = 0, 0, $C1710))</f>
        <v>0</v>
      </c>
      <c r="X1710" t="str">
        <f>'III. New Locations'!X1709</f>
        <v>Unknown</v>
      </c>
      <c r="Y1710">
        <f>IF(ISNUMBER('III. New Locations'!Y1709) = TRUE, IF('III. New Locations'!Y1709 &gt;= 1400, IF('III. New Locations'!Y1709 &lt;=2100, 0, $C1710), $C1710), $C1710)</f>
        <v>0</v>
      </c>
      <c r="Z1710">
        <f>IF(ISNUMBER('III. New Locations'!Z1709) = TRUE, IF('III. New Locations'!Z1709 &gt;= 1400, IF('III. New Locations'!Z1709 &lt;=2100, 0, $C1710), $C1710), $C1710)</f>
        <v>0</v>
      </c>
      <c r="AA1710">
        <f>IF(ISNUMBER('III. New Locations'!AA1709) = TRUE, IF('III. New Locations'!AA1709 &gt;= 1400, IF('III. New Locations'!AA1709 &lt;=2100, 0, $C1710), $C1710), $C1710)</f>
        <v>0</v>
      </c>
      <c r="AC1710">
        <f>IF(ISNUMBER('III. New Locations'!AC1709) = TRUE, IF('III. New Locations'!AC1709 &gt;= 0, IF('III. New Locations'!AC1709 &lt;=1, 0,$C1710),$C1710), $C1710)</f>
        <v>0</v>
      </c>
    </row>
    <row r="1711" spans="1:29" x14ac:dyDescent="0.25">
      <c r="A1711">
        <f>'III. New Locations'!A1710</f>
        <v>1708</v>
      </c>
      <c r="C1711" s="4">
        <f>IF(LEN('III. New Locations'!C1710) &gt; 2, 1, 0)</f>
        <v>0</v>
      </c>
      <c r="E1711">
        <f>IF(LEN('III. New Locations'!E1710) = 2, IF('III. New Locations'!E1710 = "--", $C1711, 0), $C1711)</f>
        <v>0</v>
      </c>
      <c r="F1711">
        <f>IF(LEN('III. New Locations'!F1710) &gt; 4, 0, $C1711)</f>
        <v>0</v>
      </c>
      <c r="G1711">
        <f>IF(ISNUMBER('III. New Locations'!G1710) = TRUE, 0, $C1711)</f>
        <v>0</v>
      </c>
      <c r="H1711">
        <f>IF(ISNUMBER('III. New Locations'!H1710) = TRUE, 0, $C1711)</f>
        <v>0</v>
      </c>
      <c r="I1711">
        <f>IF(ISNUMBER('III. New Locations'!I1710) = TRUE, 0, $C1711)</f>
        <v>0</v>
      </c>
      <c r="J1711">
        <f>IF(ISNUMBER('III. New Locations'!J1710) = TRUE, 0, $C1711)</f>
        <v>0</v>
      </c>
      <c r="K1711">
        <f>IF(ISNUMBER('III. New Locations'!K1710) = TRUE, 0,$C1711)</f>
        <v>0</v>
      </c>
      <c r="M1711">
        <f>IF(ISNUMBER('III. New Locations'!M1710) = TRUE, 0,$C1711)</f>
        <v>0</v>
      </c>
      <c r="O1711">
        <f>IF(ISNUMBER('III. New Locations'!O1710) = TRUE, 0, $C1711)</f>
        <v>0</v>
      </c>
      <c r="P1711">
        <f>IF(ISNUMBER('III. New Locations'!P1710) = TRUE, 0, $C1711)</f>
        <v>0</v>
      </c>
      <c r="Q1711">
        <f>IF(ISNUMBER('III. New Locations'!Q1710) = TRUE, 0, $C1711)</f>
        <v>0</v>
      </c>
      <c r="R1711">
        <f>IF(ISNUMBER('III. New Locations'!R1710) = TRUE, IF('III. New Locations'!R1710 &gt;= 0, IF('III. New Locations'!R1710 &lt;=1, 0, $C1711),$C1711),$C1711)</f>
        <v>0</v>
      </c>
      <c r="S1711">
        <f>IF(ISNUMBER('III. New Locations'!S1710) = TRUE, IF('III. New Locations'!S1710 &gt;= 0, IF('III. New Locations'!S1710 &lt;=1, 0, $C1711), $C1711), $C1711)</f>
        <v>0</v>
      </c>
      <c r="T1711">
        <f>IF('III. New Locations'!T1710 = "-Unknown-", $C1711, 0)</f>
        <v>0</v>
      </c>
      <c r="U1711">
        <f>IF(LEN('III. New Locations'!U1710)&gt;1, 0, IF(T1711 = 0, 0, $C1711))</f>
        <v>0</v>
      </c>
      <c r="V1711">
        <f>IF('III. New Locations'!V1710 = "Unknown", $C1711, 0)</f>
        <v>0</v>
      </c>
      <c r="W1711">
        <f>IF(LEN('III. New Locations'!W1710)&gt;1, 0, IF(V1711 = 0, 0, $C1711))</f>
        <v>0</v>
      </c>
      <c r="X1711" t="str">
        <f>'III. New Locations'!X1710</f>
        <v>Unknown</v>
      </c>
      <c r="Y1711">
        <f>IF(ISNUMBER('III. New Locations'!Y1710) = TRUE, IF('III. New Locations'!Y1710 &gt;= 1400, IF('III. New Locations'!Y1710 &lt;=2100, 0, $C1711), $C1711), $C1711)</f>
        <v>0</v>
      </c>
      <c r="Z1711">
        <f>IF(ISNUMBER('III. New Locations'!Z1710) = TRUE, IF('III. New Locations'!Z1710 &gt;= 1400, IF('III. New Locations'!Z1710 &lt;=2100, 0, $C1711), $C1711), $C1711)</f>
        <v>0</v>
      </c>
      <c r="AA1711">
        <f>IF(ISNUMBER('III. New Locations'!AA1710) = TRUE, IF('III. New Locations'!AA1710 &gt;= 1400, IF('III. New Locations'!AA1710 &lt;=2100, 0, $C1711), $C1711), $C1711)</f>
        <v>0</v>
      </c>
      <c r="AC1711">
        <f>IF(ISNUMBER('III. New Locations'!AC1710) = TRUE, IF('III. New Locations'!AC1710 &gt;= 0, IF('III. New Locations'!AC1710 &lt;=1, 0,$C1711),$C1711), $C1711)</f>
        <v>0</v>
      </c>
    </row>
    <row r="1712" spans="1:29" x14ac:dyDescent="0.25">
      <c r="A1712">
        <f>'III. New Locations'!A1711</f>
        <v>1709</v>
      </c>
      <c r="C1712" s="4">
        <f>IF(LEN('III. New Locations'!C1711) &gt; 2, 1, 0)</f>
        <v>0</v>
      </c>
      <c r="E1712">
        <f>IF(LEN('III. New Locations'!E1711) = 2, IF('III. New Locations'!E1711 = "--", $C1712, 0), $C1712)</f>
        <v>0</v>
      </c>
      <c r="F1712">
        <f>IF(LEN('III. New Locations'!F1711) &gt; 4, 0, $C1712)</f>
        <v>0</v>
      </c>
      <c r="G1712">
        <f>IF(ISNUMBER('III. New Locations'!G1711) = TRUE, 0, $C1712)</f>
        <v>0</v>
      </c>
      <c r="H1712">
        <f>IF(ISNUMBER('III. New Locations'!H1711) = TRUE, 0, $C1712)</f>
        <v>0</v>
      </c>
      <c r="I1712">
        <f>IF(ISNUMBER('III. New Locations'!I1711) = TRUE, 0, $C1712)</f>
        <v>0</v>
      </c>
      <c r="J1712">
        <f>IF(ISNUMBER('III. New Locations'!J1711) = TRUE, 0, $C1712)</f>
        <v>0</v>
      </c>
      <c r="K1712">
        <f>IF(ISNUMBER('III. New Locations'!K1711) = TRUE, 0,$C1712)</f>
        <v>0</v>
      </c>
      <c r="M1712">
        <f>IF(ISNUMBER('III. New Locations'!M1711) = TRUE, 0,$C1712)</f>
        <v>0</v>
      </c>
      <c r="O1712">
        <f>IF(ISNUMBER('III. New Locations'!O1711) = TRUE, 0, $C1712)</f>
        <v>0</v>
      </c>
      <c r="P1712">
        <f>IF(ISNUMBER('III. New Locations'!P1711) = TRUE, 0, $C1712)</f>
        <v>0</v>
      </c>
      <c r="Q1712">
        <f>IF(ISNUMBER('III. New Locations'!Q1711) = TRUE, 0, $C1712)</f>
        <v>0</v>
      </c>
      <c r="R1712">
        <f>IF(ISNUMBER('III. New Locations'!R1711) = TRUE, IF('III. New Locations'!R1711 &gt;= 0, IF('III. New Locations'!R1711 &lt;=1, 0, $C1712),$C1712),$C1712)</f>
        <v>0</v>
      </c>
      <c r="S1712">
        <f>IF(ISNUMBER('III. New Locations'!S1711) = TRUE, IF('III. New Locations'!S1711 &gt;= 0, IF('III. New Locations'!S1711 &lt;=1, 0, $C1712), $C1712), $C1712)</f>
        <v>0</v>
      </c>
      <c r="T1712">
        <f>IF('III. New Locations'!T1711 = "-Unknown-", $C1712, 0)</f>
        <v>0</v>
      </c>
      <c r="U1712">
        <f>IF(LEN('III. New Locations'!U1711)&gt;1, 0, IF(T1712 = 0, 0, $C1712))</f>
        <v>0</v>
      </c>
      <c r="V1712">
        <f>IF('III. New Locations'!V1711 = "Unknown", $C1712, 0)</f>
        <v>0</v>
      </c>
      <c r="W1712">
        <f>IF(LEN('III. New Locations'!W1711)&gt;1, 0, IF(V1712 = 0, 0, $C1712))</f>
        <v>0</v>
      </c>
      <c r="X1712" t="str">
        <f>'III. New Locations'!X1711</f>
        <v>Unknown</v>
      </c>
      <c r="Y1712">
        <f>IF(ISNUMBER('III. New Locations'!Y1711) = TRUE, IF('III. New Locations'!Y1711 &gt;= 1400, IF('III. New Locations'!Y1711 &lt;=2100, 0, $C1712), $C1712), $C1712)</f>
        <v>0</v>
      </c>
      <c r="Z1712">
        <f>IF(ISNUMBER('III. New Locations'!Z1711) = TRUE, IF('III. New Locations'!Z1711 &gt;= 1400, IF('III. New Locations'!Z1711 &lt;=2100, 0, $C1712), $C1712), $C1712)</f>
        <v>0</v>
      </c>
      <c r="AA1712">
        <f>IF(ISNUMBER('III. New Locations'!AA1711) = TRUE, IF('III. New Locations'!AA1711 &gt;= 1400, IF('III. New Locations'!AA1711 &lt;=2100, 0, $C1712), $C1712), $C1712)</f>
        <v>0</v>
      </c>
      <c r="AC1712">
        <f>IF(ISNUMBER('III. New Locations'!AC1711) = TRUE, IF('III. New Locations'!AC1711 &gt;= 0, IF('III. New Locations'!AC1711 &lt;=1, 0,$C1712),$C1712), $C1712)</f>
        <v>0</v>
      </c>
    </row>
    <row r="1713" spans="1:29" x14ac:dyDescent="0.25">
      <c r="A1713">
        <f>'III. New Locations'!A1712</f>
        <v>1710</v>
      </c>
      <c r="C1713" s="4">
        <f>IF(LEN('III. New Locations'!C1712) &gt; 2, 1, 0)</f>
        <v>0</v>
      </c>
      <c r="E1713">
        <f>IF(LEN('III. New Locations'!E1712) = 2, IF('III. New Locations'!E1712 = "--", $C1713, 0), $C1713)</f>
        <v>0</v>
      </c>
      <c r="F1713">
        <f>IF(LEN('III. New Locations'!F1712) &gt; 4, 0, $C1713)</f>
        <v>0</v>
      </c>
      <c r="G1713">
        <f>IF(ISNUMBER('III. New Locations'!G1712) = TRUE, 0, $C1713)</f>
        <v>0</v>
      </c>
      <c r="H1713">
        <f>IF(ISNUMBER('III. New Locations'!H1712) = TRUE, 0, $C1713)</f>
        <v>0</v>
      </c>
      <c r="I1713">
        <f>IF(ISNUMBER('III. New Locations'!I1712) = TRUE, 0, $C1713)</f>
        <v>0</v>
      </c>
      <c r="J1713">
        <f>IF(ISNUMBER('III. New Locations'!J1712) = TRUE, 0, $C1713)</f>
        <v>0</v>
      </c>
      <c r="K1713">
        <f>IF(ISNUMBER('III. New Locations'!K1712) = TRUE, 0,$C1713)</f>
        <v>0</v>
      </c>
      <c r="M1713">
        <f>IF(ISNUMBER('III. New Locations'!M1712) = TRUE, 0,$C1713)</f>
        <v>0</v>
      </c>
      <c r="O1713">
        <f>IF(ISNUMBER('III. New Locations'!O1712) = TRUE, 0, $C1713)</f>
        <v>0</v>
      </c>
      <c r="P1713">
        <f>IF(ISNUMBER('III. New Locations'!P1712) = TRUE, 0, $C1713)</f>
        <v>0</v>
      </c>
      <c r="Q1713">
        <f>IF(ISNUMBER('III. New Locations'!Q1712) = TRUE, 0, $C1713)</f>
        <v>0</v>
      </c>
      <c r="R1713">
        <f>IF(ISNUMBER('III. New Locations'!R1712) = TRUE, IF('III. New Locations'!R1712 &gt;= 0, IF('III. New Locations'!R1712 &lt;=1, 0, $C1713),$C1713),$C1713)</f>
        <v>0</v>
      </c>
      <c r="S1713">
        <f>IF(ISNUMBER('III. New Locations'!S1712) = TRUE, IF('III. New Locations'!S1712 &gt;= 0, IF('III. New Locations'!S1712 &lt;=1, 0, $C1713), $C1713), $C1713)</f>
        <v>0</v>
      </c>
      <c r="T1713">
        <f>IF('III. New Locations'!T1712 = "-Unknown-", $C1713, 0)</f>
        <v>0</v>
      </c>
      <c r="U1713">
        <f>IF(LEN('III. New Locations'!U1712)&gt;1, 0, IF(T1713 = 0, 0, $C1713))</f>
        <v>0</v>
      </c>
      <c r="V1713">
        <f>IF('III. New Locations'!V1712 = "Unknown", $C1713, 0)</f>
        <v>0</v>
      </c>
      <c r="W1713">
        <f>IF(LEN('III. New Locations'!W1712)&gt;1, 0, IF(V1713 = 0, 0, $C1713))</f>
        <v>0</v>
      </c>
      <c r="X1713" t="str">
        <f>'III. New Locations'!X1712</f>
        <v>Unknown</v>
      </c>
      <c r="Y1713">
        <f>IF(ISNUMBER('III. New Locations'!Y1712) = TRUE, IF('III. New Locations'!Y1712 &gt;= 1400, IF('III. New Locations'!Y1712 &lt;=2100, 0, $C1713), $C1713), $C1713)</f>
        <v>0</v>
      </c>
      <c r="Z1713">
        <f>IF(ISNUMBER('III. New Locations'!Z1712) = TRUE, IF('III. New Locations'!Z1712 &gt;= 1400, IF('III. New Locations'!Z1712 &lt;=2100, 0, $C1713), $C1713), $C1713)</f>
        <v>0</v>
      </c>
      <c r="AA1713">
        <f>IF(ISNUMBER('III. New Locations'!AA1712) = TRUE, IF('III. New Locations'!AA1712 &gt;= 1400, IF('III. New Locations'!AA1712 &lt;=2100, 0, $C1713), $C1713), $C1713)</f>
        <v>0</v>
      </c>
      <c r="AC1713">
        <f>IF(ISNUMBER('III. New Locations'!AC1712) = TRUE, IF('III. New Locations'!AC1712 &gt;= 0, IF('III. New Locations'!AC1712 &lt;=1, 0,$C1713),$C1713), $C1713)</f>
        <v>0</v>
      </c>
    </row>
    <row r="1714" spans="1:29" x14ac:dyDescent="0.25">
      <c r="A1714">
        <f>'III. New Locations'!A1713</f>
        <v>1711</v>
      </c>
      <c r="C1714" s="4">
        <f>IF(LEN('III. New Locations'!C1713) &gt; 2, 1, 0)</f>
        <v>0</v>
      </c>
      <c r="E1714">
        <f>IF(LEN('III. New Locations'!E1713) = 2, IF('III. New Locations'!E1713 = "--", $C1714, 0), $C1714)</f>
        <v>0</v>
      </c>
      <c r="F1714">
        <f>IF(LEN('III. New Locations'!F1713) &gt; 4, 0, $C1714)</f>
        <v>0</v>
      </c>
      <c r="G1714">
        <f>IF(ISNUMBER('III. New Locations'!G1713) = TRUE, 0, $C1714)</f>
        <v>0</v>
      </c>
      <c r="H1714">
        <f>IF(ISNUMBER('III. New Locations'!H1713) = TRUE, 0, $C1714)</f>
        <v>0</v>
      </c>
      <c r="I1714">
        <f>IF(ISNUMBER('III. New Locations'!I1713) = TRUE, 0, $C1714)</f>
        <v>0</v>
      </c>
      <c r="J1714">
        <f>IF(ISNUMBER('III. New Locations'!J1713) = TRUE, 0, $C1714)</f>
        <v>0</v>
      </c>
      <c r="K1714">
        <f>IF(ISNUMBER('III. New Locations'!K1713) = TRUE, 0,$C1714)</f>
        <v>0</v>
      </c>
      <c r="M1714">
        <f>IF(ISNUMBER('III. New Locations'!M1713) = TRUE, 0,$C1714)</f>
        <v>0</v>
      </c>
      <c r="O1714">
        <f>IF(ISNUMBER('III. New Locations'!O1713) = TRUE, 0, $C1714)</f>
        <v>0</v>
      </c>
      <c r="P1714">
        <f>IF(ISNUMBER('III. New Locations'!P1713) = TRUE, 0, $C1714)</f>
        <v>0</v>
      </c>
      <c r="Q1714">
        <f>IF(ISNUMBER('III. New Locations'!Q1713) = TRUE, 0, $C1714)</f>
        <v>0</v>
      </c>
      <c r="R1714">
        <f>IF(ISNUMBER('III. New Locations'!R1713) = TRUE, IF('III. New Locations'!R1713 &gt;= 0, IF('III. New Locations'!R1713 &lt;=1, 0, $C1714),$C1714),$C1714)</f>
        <v>0</v>
      </c>
      <c r="S1714">
        <f>IF(ISNUMBER('III. New Locations'!S1713) = TRUE, IF('III. New Locations'!S1713 &gt;= 0, IF('III. New Locations'!S1713 &lt;=1, 0, $C1714), $C1714), $C1714)</f>
        <v>0</v>
      </c>
      <c r="T1714">
        <f>IF('III. New Locations'!T1713 = "-Unknown-", $C1714, 0)</f>
        <v>0</v>
      </c>
      <c r="U1714">
        <f>IF(LEN('III. New Locations'!U1713)&gt;1, 0, IF(T1714 = 0, 0, $C1714))</f>
        <v>0</v>
      </c>
      <c r="V1714">
        <f>IF('III. New Locations'!V1713 = "Unknown", $C1714, 0)</f>
        <v>0</v>
      </c>
      <c r="W1714">
        <f>IF(LEN('III. New Locations'!W1713)&gt;1, 0, IF(V1714 = 0, 0, $C1714))</f>
        <v>0</v>
      </c>
      <c r="X1714" t="str">
        <f>'III. New Locations'!X1713</f>
        <v>Unknown</v>
      </c>
      <c r="Y1714">
        <f>IF(ISNUMBER('III. New Locations'!Y1713) = TRUE, IF('III. New Locations'!Y1713 &gt;= 1400, IF('III. New Locations'!Y1713 &lt;=2100, 0, $C1714), $C1714), $C1714)</f>
        <v>0</v>
      </c>
      <c r="Z1714">
        <f>IF(ISNUMBER('III. New Locations'!Z1713) = TRUE, IF('III. New Locations'!Z1713 &gt;= 1400, IF('III. New Locations'!Z1713 &lt;=2100, 0, $C1714), $C1714), $C1714)</f>
        <v>0</v>
      </c>
      <c r="AA1714">
        <f>IF(ISNUMBER('III. New Locations'!AA1713) = TRUE, IF('III. New Locations'!AA1713 &gt;= 1400, IF('III. New Locations'!AA1713 &lt;=2100, 0, $C1714), $C1714), $C1714)</f>
        <v>0</v>
      </c>
      <c r="AC1714">
        <f>IF(ISNUMBER('III. New Locations'!AC1713) = TRUE, IF('III. New Locations'!AC1713 &gt;= 0, IF('III. New Locations'!AC1713 &lt;=1, 0,$C1714),$C1714), $C1714)</f>
        <v>0</v>
      </c>
    </row>
    <row r="1715" spans="1:29" x14ac:dyDescent="0.25">
      <c r="A1715">
        <f>'III. New Locations'!A1714</f>
        <v>1712</v>
      </c>
      <c r="C1715" s="4">
        <f>IF(LEN('III. New Locations'!C1714) &gt; 2, 1, 0)</f>
        <v>0</v>
      </c>
      <c r="E1715">
        <f>IF(LEN('III. New Locations'!E1714) = 2, IF('III. New Locations'!E1714 = "--", $C1715, 0), $C1715)</f>
        <v>0</v>
      </c>
      <c r="F1715">
        <f>IF(LEN('III. New Locations'!F1714) &gt; 4, 0, $C1715)</f>
        <v>0</v>
      </c>
      <c r="G1715">
        <f>IF(ISNUMBER('III. New Locations'!G1714) = TRUE, 0, $C1715)</f>
        <v>0</v>
      </c>
      <c r="H1715">
        <f>IF(ISNUMBER('III. New Locations'!H1714) = TRUE, 0, $C1715)</f>
        <v>0</v>
      </c>
      <c r="I1715">
        <f>IF(ISNUMBER('III. New Locations'!I1714) = TRUE, 0, $C1715)</f>
        <v>0</v>
      </c>
      <c r="J1715">
        <f>IF(ISNUMBER('III. New Locations'!J1714) = TRUE, 0, $C1715)</f>
        <v>0</v>
      </c>
      <c r="K1715">
        <f>IF(ISNUMBER('III. New Locations'!K1714) = TRUE, 0,$C1715)</f>
        <v>0</v>
      </c>
      <c r="M1715">
        <f>IF(ISNUMBER('III. New Locations'!M1714) = TRUE, 0,$C1715)</f>
        <v>0</v>
      </c>
      <c r="O1715">
        <f>IF(ISNUMBER('III. New Locations'!O1714) = TRUE, 0, $C1715)</f>
        <v>0</v>
      </c>
      <c r="P1715">
        <f>IF(ISNUMBER('III. New Locations'!P1714) = TRUE, 0, $C1715)</f>
        <v>0</v>
      </c>
      <c r="Q1715">
        <f>IF(ISNUMBER('III. New Locations'!Q1714) = TRUE, 0, $C1715)</f>
        <v>0</v>
      </c>
      <c r="R1715">
        <f>IF(ISNUMBER('III. New Locations'!R1714) = TRUE, IF('III. New Locations'!R1714 &gt;= 0, IF('III. New Locations'!R1714 &lt;=1, 0, $C1715),$C1715),$C1715)</f>
        <v>0</v>
      </c>
      <c r="S1715">
        <f>IF(ISNUMBER('III. New Locations'!S1714) = TRUE, IF('III. New Locations'!S1714 &gt;= 0, IF('III. New Locations'!S1714 &lt;=1, 0, $C1715), $C1715), $C1715)</f>
        <v>0</v>
      </c>
      <c r="T1715">
        <f>IF('III. New Locations'!T1714 = "-Unknown-", $C1715, 0)</f>
        <v>0</v>
      </c>
      <c r="U1715">
        <f>IF(LEN('III. New Locations'!U1714)&gt;1, 0, IF(T1715 = 0, 0, $C1715))</f>
        <v>0</v>
      </c>
      <c r="V1715">
        <f>IF('III. New Locations'!V1714 = "Unknown", $C1715, 0)</f>
        <v>0</v>
      </c>
      <c r="W1715">
        <f>IF(LEN('III. New Locations'!W1714)&gt;1, 0, IF(V1715 = 0, 0, $C1715))</f>
        <v>0</v>
      </c>
      <c r="X1715" t="str">
        <f>'III. New Locations'!X1714</f>
        <v>Unknown</v>
      </c>
      <c r="Y1715">
        <f>IF(ISNUMBER('III. New Locations'!Y1714) = TRUE, IF('III. New Locations'!Y1714 &gt;= 1400, IF('III. New Locations'!Y1714 &lt;=2100, 0, $C1715), $C1715), $C1715)</f>
        <v>0</v>
      </c>
      <c r="Z1715">
        <f>IF(ISNUMBER('III. New Locations'!Z1714) = TRUE, IF('III. New Locations'!Z1714 &gt;= 1400, IF('III. New Locations'!Z1714 &lt;=2100, 0, $C1715), $C1715), $C1715)</f>
        <v>0</v>
      </c>
      <c r="AA1715">
        <f>IF(ISNUMBER('III. New Locations'!AA1714) = TRUE, IF('III. New Locations'!AA1714 &gt;= 1400, IF('III. New Locations'!AA1714 &lt;=2100, 0, $C1715), $C1715), $C1715)</f>
        <v>0</v>
      </c>
      <c r="AC1715">
        <f>IF(ISNUMBER('III. New Locations'!AC1714) = TRUE, IF('III. New Locations'!AC1714 &gt;= 0, IF('III. New Locations'!AC1714 &lt;=1, 0,$C1715),$C1715), $C1715)</f>
        <v>0</v>
      </c>
    </row>
    <row r="1716" spans="1:29" x14ac:dyDescent="0.25">
      <c r="A1716">
        <f>'III. New Locations'!A1715</f>
        <v>1713</v>
      </c>
      <c r="C1716" s="4">
        <f>IF(LEN('III. New Locations'!C1715) &gt; 2, 1, 0)</f>
        <v>0</v>
      </c>
      <c r="E1716">
        <f>IF(LEN('III. New Locations'!E1715) = 2, IF('III. New Locations'!E1715 = "--", $C1716, 0), $C1716)</f>
        <v>0</v>
      </c>
      <c r="F1716">
        <f>IF(LEN('III. New Locations'!F1715) &gt; 4, 0, $C1716)</f>
        <v>0</v>
      </c>
      <c r="G1716">
        <f>IF(ISNUMBER('III. New Locations'!G1715) = TRUE, 0, $C1716)</f>
        <v>0</v>
      </c>
      <c r="H1716">
        <f>IF(ISNUMBER('III. New Locations'!H1715) = TRUE, 0, $C1716)</f>
        <v>0</v>
      </c>
      <c r="I1716">
        <f>IF(ISNUMBER('III. New Locations'!I1715) = TRUE, 0, $C1716)</f>
        <v>0</v>
      </c>
      <c r="J1716">
        <f>IF(ISNUMBER('III. New Locations'!J1715) = TRUE, 0, $C1716)</f>
        <v>0</v>
      </c>
      <c r="K1716">
        <f>IF(ISNUMBER('III. New Locations'!K1715) = TRUE, 0,$C1716)</f>
        <v>0</v>
      </c>
      <c r="M1716">
        <f>IF(ISNUMBER('III. New Locations'!M1715) = TRUE, 0,$C1716)</f>
        <v>0</v>
      </c>
      <c r="O1716">
        <f>IF(ISNUMBER('III. New Locations'!O1715) = TRUE, 0, $C1716)</f>
        <v>0</v>
      </c>
      <c r="P1716">
        <f>IF(ISNUMBER('III. New Locations'!P1715) = TRUE, 0, $C1716)</f>
        <v>0</v>
      </c>
      <c r="Q1716">
        <f>IF(ISNUMBER('III. New Locations'!Q1715) = TRUE, 0, $C1716)</f>
        <v>0</v>
      </c>
      <c r="R1716">
        <f>IF(ISNUMBER('III. New Locations'!R1715) = TRUE, IF('III. New Locations'!R1715 &gt;= 0, IF('III. New Locations'!R1715 &lt;=1, 0, $C1716),$C1716),$C1716)</f>
        <v>0</v>
      </c>
      <c r="S1716">
        <f>IF(ISNUMBER('III. New Locations'!S1715) = TRUE, IF('III. New Locations'!S1715 &gt;= 0, IF('III. New Locations'!S1715 &lt;=1, 0, $C1716), $C1716), $C1716)</f>
        <v>0</v>
      </c>
      <c r="T1716">
        <f>IF('III. New Locations'!T1715 = "-Unknown-", $C1716, 0)</f>
        <v>0</v>
      </c>
      <c r="U1716">
        <f>IF(LEN('III. New Locations'!U1715)&gt;1, 0, IF(T1716 = 0, 0, $C1716))</f>
        <v>0</v>
      </c>
      <c r="V1716">
        <f>IF('III. New Locations'!V1715 = "Unknown", $C1716, 0)</f>
        <v>0</v>
      </c>
      <c r="W1716">
        <f>IF(LEN('III. New Locations'!W1715)&gt;1, 0, IF(V1716 = 0, 0, $C1716))</f>
        <v>0</v>
      </c>
      <c r="X1716" t="str">
        <f>'III. New Locations'!X1715</f>
        <v>Unknown</v>
      </c>
      <c r="Y1716">
        <f>IF(ISNUMBER('III. New Locations'!Y1715) = TRUE, IF('III. New Locations'!Y1715 &gt;= 1400, IF('III. New Locations'!Y1715 &lt;=2100, 0, $C1716), $C1716), $C1716)</f>
        <v>0</v>
      </c>
      <c r="Z1716">
        <f>IF(ISNUMBER('III. New Locations'!Z1715) = TRUE, IF('III. New Locations'!Z1715 &gt;= 1400, IF('III. New Locations'!Z1715 &lt;=2100, 0, $C1716), $C1716), $C1716)</f>
        <v>0</v>
      </c>
      <c r="AA1716">
        <f>IF(ISNUMBER('III. New Locations'!AA1715) = TRUE, IF('III. New Locations'!AA1715 &gt;= 1400, IF('III. New Locations'!AA1715 &lt;=2100, 0, $C1716), $C1716), $C1716)</f>
        <v>0</v>
      </c>
      <c r="AC1716">
        <f>IF(ISNUMBER('III. New Locations'!AC1715) = TRUE, IF('III. New Locations'!AC1715 &gt;= 0, IF('III. New Locations'!AC1715 &lt;=1, 0,$C1716),$C1716), $C1716)</f>
        <v>0</v>
      </c>
    </row>
    <row r="1717" spans="1:29" x14ac:dyDescent="0.25">
      <c r="A1717">
        <f>'III. New Locations'!A1716</f>
        <v>1714</v>
      </c>
      <c r="C1717" s="4">
        <f>IF(LEN('III. New Locations'!C1716) &gt; 2, 1, 0)</f>
        <v>0</v>
      </c>
      <c r="E1717">
        <f>IF(LEN('III. New Locations'!E1716) = 2, IF('III. New Locations'!E1716 = "--", $C1717, 0), $C1717)</f>
        <v>0</v>
      </c>
      <c r="F1717">
        <f>IF(LEN('III. New Locations'!F1716) &gt; 4, 0, $C1717)</f>
        <v>0</v>
      </c>
      <c r="G1717">
        <f>IF(ISNUMBER('III. New Locations'!G1716) = TRUE, 0, $C1717)</f>
        <v>0</v>
      </c>
      <c r="H1717">
        <f>IF(ISNUMBER('III. New Locations'!H1716) = TRUE, 0, $C1717)</f>
        <v>0</v>
      </c>
      <c r="I1717">
        <f>IF(ISNUMBER('III. New Locations'!I1716) = TRUE, 0, $C1717)</f>
        <v>0</v>
      </c>
      <c r="J1717">
        <f>IF(ISNUMBER('III. New Locations'!J1716) = TRUE, 0, $C1717)</f>
        <v>0</v>
      </c>
      <c r="K1717">
        <f>IF(ISNUMBER('III. New Locations'!K1716) = TRUE, 0,$C1717)</f>
        <v>0</v>
      </c>
      <c r="M1717">
        <f>IF(ISNUMBER('III. New Locations'!M1716) = TRUE, 0,$C1717)</f>
        <v>0</v>
      </c>
      <c r="O1717">
        <f>IF(ISNUMBER('III. New Locations'!O1716) = TRUE, 0, $C1717)</f>
        <v>0</v>
      </c>
      <c r="P1717">
        <f>IF(ISNUMBER('III. New Locations'!P1716) = TRUE, 0, $C1717)</f>
        <v>0</v>
      </c>
      <c r="Q1717">
        <f>IF(ISNUMBER('III. New Locations'!Q1716) = TRUE, 0, $C1717)</f>
        <v>0</v>
      </c>
      <c r="R1717">
        <f>IF(ISNUMBER('III. New Locations'!R1716) = TRUE, IF('III. New Locations'!R1716 &gt;= 0, IF('III. New Locations'!R1716 &lt;=1, 0, $C1717),$C1717),$C1717)</f>
        <v>0</v>
      </c>
      <c r="S1717">
        <f>IF(ISNUMBER('III. New Locations'!S1716) = TRUE, IF('III. New Locations'!S1716 &gt;= 0, IF('III. New Locations'!S1716 &lt;=1, 0, $C1717), $C1717), $C1717)</f>
        <v>0</v>
      </c>
      <c r="T1717">
        <f>IF('III. New Locations'!T1716 = "-Unknown-", $C1717, 0)</f>
        <v>0</v>
      </c>
      <c r="U1717">
        <f>IF(LEN('III. New Locations'!U1716)&gt;1, 0, IF(T1717 = 0, 0, $C1717))</f>
        <v>0</v>
      </c>
      <c r="V1717">
        <f>IF('III. New Locations'!V1716 = "Unknown", $C1717, 0)</f>
        <v>0</v>
      </c>
      <c r="W1717">
        <f>IF(LEN('III. New Locations'!W1716)&gt;1, 0, IF(V1717 = 0, 0, $C1717))</f>
        <v>0</v>
      </c>
      <c r="X1717" t="str">
        <f>'III. New Locations'!X1716</f>
        <v>Unknown</v>
      </c>
      <c r="Y1717">
        <f>IF(ISNUMBER('III. New Locations'!Y1716) = TRUE, IF('III. New Locations'!Y1716 &gt;= 1400, IF('III. New Locations'!Y1716 &lt;=2100, 0, $C1717), $C1717), $C1717)</f>
        <v>0</v>
      </c>
      <c r="Z1717">
        <f>IF(ISNUMBER('III. New Locations'!Z1716) = TRUE, IF('III. New Locations'!Z1716 &gt;= 1400, IF('III. New Locations'!Z1716 &lt;=2100, 0, $C1717), $C1717), $C1717)</f>
        <v>0</v>
      </c>
      <c r="AA1717">
        <f>IF(ISNUMBER('III. New Locations'!AA1716) = TRUE, IF('III. New Locations'!AA1716 &gt;= 1400, IF('III. New Locations'!AA1716 &lt;=2100, 0, $C1717), $C1717), $C1717)</f>
        <v>0</v>
      </c>
      <c r="AC1717">
        <f>IF(ISNUMBER('III. New Locations'!AC1716) = TRUE, IF('III. New Locations'!AC1716 &gt;= 0, IF('III. New Locations'!AC1716 &lt;=1, 0,$C1717),$C1717), $C1717)</f>
        <v>0</v>
      </c>
    </row>
    <row r="1718" spans="1:29" x14ac:dyDescent="0.25">
      <c r="A1718">
        <f>'III. New Locations'!A1717</f>
        <v>1715</v>
      </c>
      <c r="C1718" s="4">
        <f>IF(LEN('III. New Locations'!C1717) &gt; 2, 1, 0)</f>
        <v>0</v>
      </c>
      <c r="E1718">
        <f>IF(LEN('III. New Locations'!E1717) = 2, IF('III. New Locations'!E1717 = "--", $C1718, 0), $C1718)</f>
        <v>0</v>
      </c>
      <c r="F1718">
        <f>IF(LEN('III. New Locations'!F1717) &gt; 4, 0, $C1718)</f>
        <v>0</v>
      </c>
      <c r="G1718">
        <f>IF(ISNUMBER('III. New Locations'!G1717) = TRUE, 0, $C1718)</f>
        <v>0</v>
      </c>
      <c r="H1718">
        <f>IF(ISNUMBER('III. New Locations'!H1717) = TRUE, 0, $C1718)</f>
        <v>0</v>
      </c>
      <c r="I1718">
        <f>IF(ISNUMBER('III. New Locations'!I1717) = TRUE, 0, $C1718)</f>
        <v>0</v>
      </c>
      <c r="J1718">
        <f>IF(ISNUMBER('III. New Locations'!J1717) = TRUE, 0, $C1718)</f>
        <v>0</v>
      </c>
      <c r="K1718">
        <f>IF(ISNUMBER('III. New Locations'!K1717) = TRUE, 0,$C1718)</f>
        <v>0</v>
      </c>
      <c r="M1718">
        <f>IF(ISNUMBER('III. New Locations'!M1717) = TRUE, 0,$C1718)</f>
        <v>0</v>
      </c>
      <c r="O1718">
        <f>IF(ISNUMBER('III. New Locations'!O1717) = TRUE, 0, $C1718)</f>
        <v>0</v>
      </c>
      <c r="P1718">
        <f>IF(ISNUMBER('III. New Locations'!P1717) = TRUE, 0, $C1718)</f>
        <v>0</v>
      </c>
      <c r="Q1718">
        <f>IF(ISNUMBER('III. New Locations'!Q1717) = TRUE, 0, $C1718)</f>
        <v>0</v>
      </c>
      <c r="R1718">
        <f>IF(ISNUMBER('III. New Locations'!R1717) = TRUE, IF('III. New Locations'!R1717 &gt;= 0, IF('III. New Locations'!R1717 &lt;=1, 0, $C1718),$C1718),$C1718)</f>
        <v>0</v>
      </c>
      <c r="S1718">
        <f>IF(ISNUMBER('III. New Locations'!S1717) = TRUE, IF('III. New Locations'!S1717 &gt;= 0, IF('III. New Locations'!S1717 &lt;=1, 0, $C1718), $C1718), $C1718)</f>
        <v>0</v>
      </c>
      <c r="T1718">
        <f>IF('III. New Locations'!T1717 = "-Unknown-", $C1718, 0)</f>
        <v>0</v>
      </c>
      <c r="U1718">
        <f>IF(LEN('III. New Locations'!U1717)&gt;1, 0, IF(T1718 = 0, 0, $C1718))</f>
        <v>0</v>
      </c>
      <c r="V1718">
        <f>IF('III. New Locations'!V1717 = "Unknown", $C1718, 0)</f>
        <v>0</v>
      </c>
      <c r="W1718">
        <f>IF(LEN('III. New Locations'!W1717)&gt;1, 0, IF(V1718 = 0, 0, $C1718))</f>
        <v>0</v>
      </c>
      <c r="X1718" t="str">
        <f>'III. New Locations'!X1717</f>
        <v>Unknown</v>
      </c>
      <c r="Y1718">
        <f>IF(ISNUMBER('III. New Locations'!Y1717) = TRUE, IF('III. New Locations'!Y1717 &gt;= 1400, IF('III. New Locations'!Y1717 &lt;=2100, 0, $C1718), $C1718), $C1718)</f>
        <v>0</v>
      </c>
      <c r="Z1718">
        <f>IF(ISNUMBER('III. New Locations'!Z1717) = TRUE, IF('III. New Locations'!Z1717 &gt;= 1400, IF('III. New Locations'!Z1717 &lt;=2100, 0, $C1718), $C1718), $C1718)</f>
        <v>0</v>
      </c>
      <c r="AA1718">
        <f>IF(ISNUMBER('III. New Locations'!AA1717) = TRUE, IF('III. New Locations'!AA1717 &gt;= 1400, IF('III. New Locations'!AA1717 &lt;=2100, 0, $C1718), $C1718), $C1718)</f>
        <v>0</v>
      </c>
      <c r="AC1718">
        <f>IF(ISNUMBER('III. New Locations'!AC1717) = TRUE, IF('III. New Locations'!AC1717 &gt;= 0, IF('III. New Locations'!AC1717 &lt;=1, 0,$C1718),$C1718), $C1718)</f>
        <v>0</v>
      </c>
    </row>
    <row r="1719" spans="1:29" x14ac:dyDescent="0.25">
      <c r="A1719">
        <f>'III. New Locations'!A1718</f>
        <v>1716</v>
      </c>
      <c r="C1719" s="4">
        <f>IF(LEN('III. New Locations'!C1718) &gt; 2, 1, 0)</f>
        <v>0</v>
      </c>
      <c r="E1719">
        <f>IF(LEN('III. New Locations'!E1718) = 2, IF('III. New Locations'!E1718 = "--", $C1719, 0), $C1719)</f>
        <v>0</v>
      </c>
      <c r="F1719">
        <f>IF(LEN('III. New Locations'!F1718) &gt; 4, 0, $C1719)</f>
        <v>0</v>
      </c>
      <c r="G1719">
        <f>IF(ISNUMBER('III. New Locations'!G1718) = TRUE, 0, $C1719)</f>
        <v>0</v>
      </c>
      <c r="H1719">
        <f>IF(ISNUMBER('III. New Locations'!H1718) = TRUE, 0, $C1719)</f>
        <v>0</v>
      </c>
      <c r="I1719">
        <f>IF(ISNUMBER('III. New Locations'!I1718) = TRUE, 0, $C1719)</f>
        <v>0</v>
      </c>
      <c r="J1719">
        <f>IF(ISNUMBER('III. New Locations'!J1718) = TRUE, 0, $C1719)</f>
        <v>0</v>
      </c>
      <c r="K1719">
        <f>IF(ISNUMBER('III. New Locations'!K1718) = TRUE, 0,$C1719)</f>
        <v>0</v>
      </c>
      <c r="M1719">
        <f>IF(ISNUMBER('III. New Locations'!M1718) = TRUE, 0,$C1719)</f>
        <v>0</v>
      </c>
      <c r="O1719">
        <f>IF(ISNUMBER('III. New Locations'!O1718) = TRUE, 0, $C1719)</f>
        <v>0</v>
      </c>
      <c r="P1719">
        <f>IF(ISNUMBER('III. New Locations'!P1718) = TRUE, 0, $C1719)</f>
        <v>0</v>
      </c>
      <c r="Q1719">
        <f>IF(ISNUMBER('III. New Locations'!Q1718) = TRUE, 0, $C1719)</f>
        <v>0</v>
      </c>
      <c r="R1719">
        <f>IF(ISNUMBER('III. New Locations'!R1718) = TRUE, IF('III. New Locations'!R1718 &gt;= 0, IF('III. New Locations'!R1718 &lt;=1, 0, $C1719),$C1719),$C1719)</f>
        <v>0</v>
      </c>
      <c r="S1719">
        <f>IF(ISNUMBER('III. New Locations'!S1718) = TRUE, IF('III. New Locations'!S1718 &gt;= 0, IF('III. New Locations'!S1718 &lt;=1, 0, $C1719), $C1719), $C1719)</f>
        <v>0</v>
      </c>
      <c r="T1719">
        <f>IF('III. New Locations'!T1718 = "-Unknown-", $C1719, 0)</f>
        <v>0</v>
      </c>
      <c r="U1719">
        <f>IF(LEN('III. New Locations'!U1718)&gt;1, 0, IF(T1719 = 0, 0, $C1719))</f>
        <v>0</v>
      </c>
      <c r="V1719">
        <f>IF('III. New Locations'!V1718 = "Unknown", $C1719, 0)</f>
        <v>0</v>
      </c>
      <c r="W1719">
        <f>IF(LEN('III. New Locations'!W1718)&gt;1, 0, IF(V1719 = 0, 0, $C1719))</f>
        <v>0</v>
      </c>
      <c r="X1719" t="str">
        <f>'III. New Locations'!X1718</f>
        <v>Unknown</v>
      </c>
      <c r="Y1719">
        <f>IF(ISNUMBER('III. New Locations'!Y1718) = TRUE, IF('III. New Locations'!Y1718 &gt;= 1400, IF('III. New Locations'!Y1718 &lt;=2100, 0, $C1719), $C1719), $C1719)</f>
        <v>0</v>
      </c>
      <c r="Z1719">
        <f>IF(ISNUMBER('III. New Locations'!Z1718) = TRUE, IF('III. New Locations'!Z1718 &gt;= 1400, IF('III. New Locations'!Z1718 &lt;=2100, 0, $C1719), $C1719), $C1719)</f>
        <v>0</v>
      </c>
      <c r="AA1719">
        <f>IF(ISNUMBER('III. New Locations'!AA1718) = TRUE, IF('III. New Locations'!AA1718 &gt;= 1400, IF('III. New Locations'!AA1718 &lt;=2100, 0, $C1719), $C1719), $C1719)</f>
        <v>0</v>
      </c>
      <c r="AC1719">
        <f>IF(ISNUMBER('III. New Locations'!AC1718) = TRUE, IF('III. New Locations'!AC1718 &gt;= 0, IF('III. New Locations'!AC1718 &lt;=1, 0,$C1719),$C1719), $C1719)</f>
        <v>0</v>
      </c>
    </row>
    <row r="1720" spans="1:29" x14ac:dyDescent="0.25">
      <c r="A1720">
        <f>'III. New Locations'!A1719</f>
        <v>1717</v>
      </c>
      <c r="C1720" s="4">
        <f>IF(LEN('III. New Locations'!C1719) &gt; 2, 1, 0)</f>
        <v>0</v>
      </c>
      <c r="E1720">
        <f>IF(LEN('III. New Locations'!E1719) = 2, IF('III. New Locations'!E1719 = "--", $C1720, 0), $C1720)</f>
        <v>0</v>
      </c>
      <c r="F1720">
        <f>IF(LEN('III. New Locations'!F1719) &gt; 4, 0, $C1720)</f>
        <v>0</v>
      </c>
      <c r="G1720">
        <f>IF(ISNUMBER('III. New Locations'!G1719) = TRUE, 0, $C1720)</f>
        <v>0</v>
      </c>
      <c r="H1720">
        <f>IF(ISNUMBER('III. New Locations'!H1719) = TRUE, 0, $C1720)</f>
        <v>0</v>
      </c>
      <c r="I1720">
        <f>IF(ISNUMBER('III. New Locations'!I1719) = TRUE, 0, $C1720)</f>
        <v>0</v>
      </c>
      <c r="J1720">
        <f>IF(ISNUMBER('III. New Locations'!J1719) = TRUE, 0, $C1720)</f>
        <v>0</v>
      </c>
      <c r="K1720">
        <f>IF(ISNUMBER('III. New Locations'!K1719) = TRUE, 0,$C1720)</f>
        <v>0</v>
      </c>
      <c r="M1720">
        <f>IF(ISNUMBER('III. New Locations'!M1719) = TRUE, 0,$C1720)</f>
        <v>0</v>
      </c>
      <c r="O1720">
        <f>IF(ISNUMBER('III. New Locations'!O1719) = TRUE, 0, $C1720)</f>
        <v>0</v>
      </c>
      <c r="P1720">
        <f>IF(ISNUMBER('III. New Locations'!P1719) = TRUE, 0, $C1720)</f>
        <v>0</v>
      </c>
      <c r="Q1720">
        <f>IF(ISNUMBER('III. New Locations'!Q1719) = TRUE, 0, $C1720)</f>
        <v>0</v>
      </c>
      <c r="R1720">
        <f>IF(ISNUMBER('III. New Locations'!R1719) = TRUE, IF('III. New Locations'!R1719 &gt;= 0, IF('III. New Locations'!R1719 &lt;=1, 0, $C1720),$C1720),$C1720)</f>
        <v>0</v>
      </c>
      <c r="S1720">
        <f>IF(ISNUMBER('III. New Locations'!S1719) = TRUE, IF('III. New Locations'!S1719 &gt;= 0, IF('III. New Locations'!S1719 &lt;=1, 0, $C1720), $C1720), $C1720)</f>
        <v>0</v>
      </c>
      <c r="T1720">
        <f>IF('III. New Locations'!T1719 = "-Unknown-", $C1720, 0)</f>
        <v>0</v>
      </c>
      <c r="U1720">
        <f>IF(LEN('III. New Locations'!U1719)&gt;1, 0, IF(T1720 = 0, 0, $C1720))</f>
        <v>0</v>
      </c>
      <c r="V1720">
        <f>IF('III. New Locations'!V1719 = "Unknown", $C1720, 0)</f>
        <v>0</v>
      </c>
      <c r="W1720">
        <f>IF(LEN('III. New Locations'!W1719)&gt;1, 0, IF(V1720 = 0, 0, $C1720))</f>
        <v>0</v>
      </c>
      <c r="X1720" t="str">
        <f>'III. New Locations'!X1719</f>
        <v>Unknown</v>
      </c>
      <c r="Y1720">
        <f>IF(ISNUMBER('III. New Locations'!Y1719) = TRUE, IF('III. New Locations'!Y1719 &gt;= 1400, IF('III. New Locations'!Y1719 &lt;=2100, 0, $C1720), $C1720), $C1720)</f>
        <v>0</v>
      </c>
      <c r="Z1720">
        <f>IF(ISNUMBER('III. New Locations'!Z1719) = TRUE, IF('III. New Locations'!Z1719 &gt;= 1400, IF('III. New Locations'!Z1719 &lt;=2100, 0, $C1720), $C1720), $C1720)</f>
        <v>0</v>
      </c>
      <c r="AA1720">
        <f>IF(ISNUMBER('III. New Locations'!AA1719) = TRUE, IF('III. New Locations'!AA1719 &gt;= 1400, IF('III. New Locations'!AA1719 &lt;=2100, 0, $C1720), $C1720), $C1720)</f>
        <v>0</v>
      </c>
      <c r="AC1720">
        <f>IF(ISNUMBER('III. New Locations'!AC1719) = TRUE, IF('III. New Locations'!AC1719 &gt;= 0, IF('III. New Locations'!AC1719 &lt;=1, 0,$C1720),$C1720), $C1720)</f>
        <v>0</v>
      </c>
    </row>
    <row r="1721" spans="1:29" x14ac:dyDescent="0.25">
      <c r="A1721">
        <f>'III. New Locations'!A1720</f>
        <v>1718</v>
      </c>
      <c r="C1721" s="4">
        <f>IF(LEN('III. New Locations'!C1720) &gt; 2, 1, 0)</f>
        <v>0</v>
      </c>
      <c r="E1721">
        <f>IF(LEN('III. New Locations'!E1720) = 2, IF('III. New Locations'!E1720 = "--", $C1721, 0), $C1721)</f>
        <v>0</v>
      </c>
      <c r="F1721">
        <f>IF(LEN('III. New Locations'!F1720) &gt; 4, 0, $C1721)</f>
        <v>0</v>
      </c>
      <c r="G1721">
        <f>IF(ISNUMBER('III. New Locations'!G1720) = TRUE, 0, $C1721)</f>
        <v>0</v>
      </c>
      <c r="H1721">
        <f>IF(ISNUMBER('III. New Locations'!H1720) = TRUE, 0, $C1721)</f>
        <v>0</v>
      </c>
      <c r="I1721">
        <f>IF(ISNUMBER('III. New Locations'!I1720) = TRUE, 0, $C1721)</f>
        <v>0</v>
      </c>
      <c r="J1721">
        <f>IF(ISNUMBER('III. New Locations'!J1720) = TRUE, 0, $C1721)</f>
        <v>0</v>
      </c>
      <c r="K1721">
        <f>IF(ISNUMBER('III. New Locations'!K1720) = TRUE, 0,$C1721)</f>
        <v>0</v>
      </c>
      <c r="M1721">
        <f>IF(ISNUMBER('III. New Locations'!M1720) = TRUE, 0,$C1721)</f>
        <v>0</v>
      </c>
      <c r="O1721">
        <f>IF(ISNUMBER('III. New Locations'!O1720) = TRUE, 0, $C1721)</f>
        <v>0</v>
      </c>
      <c r="P1721">
        <f>IF(ISNUMBER('III. New Locations'!P1720) = TRUE, 0, $C1721)</f>
        <v>0</v>
      </c>
      <c r="Q1721">
        <f>IF(ISNUMBER('III. New Locations'!Q1720) = TRUE, 0, $C1721)</f>
        <v>0</v>
      </c>
      <c r="R1721">
        <f>IF(ISNUMBER('III. New Locations'!R1720) = TRUE, IF('III. New Locations'!R1720 &gt;= 0, IF('III. New Locations'!R1720 &lt;=1, 0, $C1721),$C1721),$C1721)</f>
        <v>0</v>
      </c>
      <c r="S1721">
        <f>IF(ISNUMBER('III. New Locations'!S1720) = TRUE, IF('III. New Locations'!S1720 &gt;= 0, IF('III. New Locations'!S1720 &lt;=1, 0, $C1721), $C1721), $C1721)</f>
        <v>0</v>
      </c>
      <c r="T1721">
        <f>IF('III. New Locations'!T1720 = "-Unknown-", $C1721, 0)</f>
        <v>0</v>
      </c>
      <c r="U1721">
        <f>IF(LEN('III. New Locations'!U1720)&gt;1, 0, IF(T1721 = 0, 0, $C1721))</f>
        <v>0</v>
      </c>
      <c r="V1721">
        <f>IF('III. New Locations'!V1720 = "Unknown", $C1721, 0)</f>
        <v>0</v>
      </c>
      <c r="W1721">
        <f>IF(LEN('III. New Locations'!W1720)&gt;1, 0, IF(V1721 = 0, 0, $C1721))</f>
        <v>0</v>
      </c>
      <c r="X1721" t="str">
        <f>'III. New Locations'!X1720</f>
        <v>Unknown</v>
      </c>
      <c r="Y1721">
        <f>IF(ISNUMBER('III. New Locations'!Y1720) = TRUE, IF('III. New Locations'!Y1720 &gt;= 1400, IF('III. New Locations'!Y1720 &lt;=2100, 0, $C1721), $C1721), $C1721)</f>
        <v>0</v>
      </c>
      <c r="Z1721">
        <f>IF(ISNUMBER('III. New Locations'!Z1720) = TRUE, IF('III. New Locations'!Z1720 &gt;= 1400, IF('III. New Locations'!Z1720 &lt;=2100, 0, $C1721), $C1721), $C1721)</f>
        <v>0</v>
      </c>
      <c r="AA1721">
        <f>IF(ISNUMBER('III. New Locations'!AA1720) = TRUE, IF('III. New Locations'!AA1720 &gt;= 1400, IF('III. New Locations'!AA1720 &lt;=2100, 0, $C1721), $C1721), $C1721)</f>
        <v>0</v>
      </c>
      <c r="AC1721">
        <f>IF(ISNUMBER('III. New Locations'!AC1720) = TRUE, IF('III. New Locations'!AC1720 &gt;= 0, IF('III. New Locations'!AC1720 &lt;=1, 0,$C1721),$C1721), $C1721)</f>
        <v>0</v>
      </c>
    </row>
    <row r="1722" spans="1:29" x14ac:dyDescent="0.25">
      <c r="A1722">
        <f>'III. New Locations'!A1721</f>
        <v>1719</v>
      </c>
      <c r="C1722" s="4">
        <f>IF(LEN('III. New Locations'!C1721) &gt; 2, 1, 0)</f>
        <v>0</v>
      </c>
      <c r="E1722">
        <f>IF(LEN('III. New Locations'!E1721) = 2, IF('III. New Locations'!E1721 = "--", $C1722, 0), $C1722)</f>
        <v>0</v>
      </c>
      <c r="F1722">
        <f>IF(LEN('III. New Locations'!F1721) &gt; 4, 0, $C1722)</f>
        <v>0</v>
      </c>
      <c r="G1722">
        <f>IF(ISNUMBER('III. New Locations'!G1721) = TRUE, 0, $C1722)</f>
        <v>0</v>
      </c>
      <c r="H1722">
        <f>IF(ISNUMBER('III. New Locations'!H1721) = TRUE, 0, $C1722)</f>
        <v>0</v>
      </c>
      <c r="I1722">
        <f>IF(ISNUMBER('III. New Locations'!I1721) = TRUE, 0, $C1722)</f>
        <v>0</v>
      </c>
      <c r="J1722">
        <f>IF(ISNUMBER('III. New Locations'!J1721) = TRUE, 0, $C1722)</f>
        <v>0</v>
      </c>
      <c r="K1722">
        <f>IF(ISNUMBER('III. New Locations'!K1721) = TRUE, 0,$C1722)</f>
        <v>0</v>
      </c>
      <c r="M1722">
        <f>IF(ISNUMBER('III. New Locations'!M1721) = TRUE, 0,$C1722)</f>
        <v>0</v>
      </c>
      <c r="O1722">
        <f>IF(ISNUMBER('III. New Locations'!O1721) = TRUE, 0, $C1722)</f>
        <v>0</v>
      </c>
      <c r="P1722">
        <f>IF(ISNUMBER('III. New Locations'!P1721) = TRUE, 0, $C1722)</f>
        <v>0</v>
      </c>
      <c r="Q1722">
        <f>IF(ISNUMBER('III. New Locations'!Q1721) = TRUE, 0, $C1722)</f>
        <v>0</v>
      </c>
      <c r="R1722">
        <f>IF(ISNUMBER('III. New Locations'!R1721) = TRUE, IF('III. New Locations'!R1721 &gt;= 0, IF('III. New Locations'!R1721 &lt;=1, 0, $C1722),$C1722),$C1722)</f>
        <v>0</v>
      </c>
      <c r="S1722">
        <f>IF(ISNUMBER('III. New Locations'!S1721) = TRUE, IF('III. New Locations'!S1721 &gt;= 0, IF('III. New Locations'!S1721 &lt;=1, 0, $C1722), $C1722), $C1722)</f>
        <v>0</v>
      </c>
      <c r="T1722">
        <f>IF('III. New Locations'!T1721 = "-Unknown-", $C1722, 0)</f>
        <v>0</v>
      </c>
      <c r="U1722">
        <f>IF(LEN('III. New Locations'!U1721)&gt;1, 0, IF(T1722 = 0, 0, $C1722))</f>
        <v>0</v>
      </c>
      <c r="V1722">
        <f>IF('III. New Locations'!V1721 = "Unknown", $C1722, 0)</f>
        <v>0</v>
      </c>
      <c r="W1722">
        <f>IF(LEN('III. New Locations'!W1721)&gt;1, 0, IF(V1722 = 0, 0, $C1722))</f>
        <v>0</v>
      </c>
      <c r="X1722" t="str">
        <f>'III. New Locations'!X1721</f>
        <v>Unknown</v>
      </c>
      <c r="Y1722">
        <f>IF(ISNUMBER('III. New Locations'!Y1721) = TRUE, IF('III. New Locations'!Y1721 &gt;= 1400, IF('III. New Locations'!Y1721 &lt;=2100, 0, $C1722), $C1722), $C1722)</f>
        <v>0</v>
      </c>
      <c r="Z1722">
        <f>IF(ISNUMBER('III. New Locations'!Z1721) = TRUE, IF('III. New Locations'!Z1721 &gt;= 1400, IF('III. New Locations'!Z1721 &lt;=2100, 0, $C1722), $C1722), $C1722)</f>
        <v>0</v>
      </c>
      <c r="AA1722">
        <f>IF(ISNUMBER('III. New Locations'!AA1721) = TRUE, IF('III. New Locations'!AA1721 &gt;= 1400, IF('III. New Locations'!AA1721 &lt;=2100, 0, $C1722), $C1722), $C1722)</f>
        <v>0</v>
      </c>
      <c r="AC1722">
        <f>IF(ISNUMBER('III. New Locations'!AC1721) = TRUE, IF('III. New Locations'!AC1721 &gt;= 0, IF('III. New Locations'!AC1721 &lt;=1, 0,$C1722),$C1722), $C1722)</f>
        <v>0</v>
      </c>
    </row>
    <row r="1723" spans="1:29" x14ac:dyDescent="0.25">
      <c r="A1723">
        <f>'III. New Locations'!A1722</f>
        <v>1720</v>
      </c>
      <c r="C1723" s="4">
        <f>IF(LEN('III. New Locations'!C1722) &gt; 2, 1, 0)</f>
        <v>0</v>
      </c>
      <c r="E1723">
        <f>IF(LEN('III. New Locations'!E1722) = 2, IF('III. New Locations'!E1722 = "--", $C1723, 0), $C1723)</f>
        <v>0</v>
      </c>
      <c r="F1723">
        <f>IF(LEN('III. New Locations'!F1722) &gt; 4, 0, $C1723)</f>
        <v>0</v>
      </c>
      <c r="G1723">
        <f>IF(ISNUMBER('III. New Locations'!G1722) = TRUE, 0, $C1723)</f>
        <v>0</v>
      </c>
      <c r="H1723">
        <f>IF(ISNUMBER('III. New Locations'!H1722) = TRUE, 0, $C1723)</f>
        <v>0</v>
      </c>
      <c r="I1723">
        <f>IF(ISNUMBER('III. New Locations'!I1722) = TRUE, 0, $C1723)</f>
        <v>0</v>
      </c>
      <c r="J1723">
        <f>IF(ISNUMBER('III. New Locations'!J1722) = TRUE, 0, $C1723)</f>
        <v>0</v>
      </c>
      <c r="K1723">
        <f>IF(ISNUMBER('III. New Locations'!K1722) = TRUE, 0,$C1723)</f>
        <v>0</v>
      </c>
      <c r="M1723">
        <f>IF(ISNUMBER('III. New Locations'!M1722) = TRUE, 0,$C1723)</f>
        <v>0</v>
      </c>
      <c r="O1723">
        <f>IF(ISNUMBER('III. New Locations'!O1722) = TRUE, 0, $C1723)</f>
        <v>0</v>
      </c>
      <c r="P1723">
        <f>IF(ISNUMBER('III. New Locations'!P1722) = TRUE, 0, $C1723)</f>
        <v>0</v>
      </c>
      <c r="Q1723">
        <f>IF(ISNUMBER('III. New Locations'!Q1722) = TRUE, 0, $C1723)</f>
        <v>0</v>
      </c>
      <c r="R1723">
        <f>IF(ISNUMBER('III. New Locations'!R1722) = TRUE, IF('III. New Locations'!R1722 &gt;= 0, IF('III. New Locations'!R1722 &lt;=1, 0, $C1723),$C1723),$C1723)</f>
        <v>0</v>
      </c>
      <c r="S1723">
        <f>IF(ISNUMBER('III. New Locations'!S1722) = TRUE, IF('III. New Locations'!S1722 &gt;= 0, IF('III. New Locations'!S1722 &lt;=1, 0, $C1723), $C1723), $C1723)</f>
        <v>0</v>
      </c>
      <c r="T1723">
        <f>IF('III. New Locations'!T1722 = "-Unknown-", $C1723, 0)</f>
        <v>0</v>
      </c>
      <c r="U1723">
        <f>IF(LEN('III. New Locations'!U1722)&gt;1, 0, IF(T1723 = 0, 0, $C1723))</f>
        <v>0</v>
      </c>
      <c r="V1723">
        <f>IF('III. New Locations'!V1722 = "Unknown", $C1723, 0)</f>
        <v>0</v>
      </c>
      <c r="W1723">
        <f>IF(LEN('III. New Locations'!W1722)&gt;1, 0, IF(V1723 = 0, 0, $C1723))</f>
        <v>0</v>
      </c>
      <c r="X1723" t="str">
        <f>'III. New Locations'!X1722</f>
        <v>Unknown</v>
      </c>
      <c r="Y1723">
        <f>IF(ISNUMBER('III. New Locations'!Y1722) = TRUE, IF('III. New Locations'!Y1722 &gt;= 1400, IF('III. New Locations'!Y1722 &lt;=2100, 0, $C1723), $C1723), $C1723)</f>
        <v>0</v>
      </c>
      <c r="Z1723">
        <f>IF(ISNUMBER('III. New Locations'!Z1722) = TRUE, IF('III. New Locations'!Z1722 &gt;= 1400, IF('III. New Locations'!Z1722 &lt;=2100, 0, $C1723), $C1723), $C1723)</f>
        <v>0</v>
      </c>
      <c r="AA1723">
        <f>IF(ISNUMBER('III. New Locations'!AA1722) = TRUE, IF('III. New Locations'!AA1722 &gt;= 1400, IF('III. New Locations'!AA1722 &lt;=2100, 0, $C1723), $C1723), $C1723)</f>
        <v>0</v>
      </c>
      <c r="AC1723">
        <f>IF(ISNUMBER('III. New Locations'!AC1722) = TRUE, IF('III. New Locations'!AC1722 &gt;= 0, IF('III. New Locations'!AC1722 &lt;=1, 0,$C1723),$C1723), $C1723)</f>
        <v>0</v>
      </c>
    </row>
    <row r="1724" spans="1:29" x14ac:dyDescent="0.25">
      <c r="A1724">
        <f>'III. New Locations'!A1723</f>
        <v>1721</v>
      </c>
      <c r="C1724" s="4">
        <f>IF(LEN('III. New Locations'!C1723) &gt; 2, 1, 0)</f>
        <v>0</v>
      </c>
      <c r="E1724">
        <f>IF(LEN('III. New Locations'!E1723) = 2, IF('III. New Locations'!E1723 = "--", $C1724, 0), $C1724)</f>
        <v>0</v>
      </c>
      <c r="F1724">
        <f>IF(LEN('III. New Locations'!F1723) &gt; 4, 0, $C1724)</f>
        <v>0</v>
      </c>
      <c r="G1724">
        <f>IF(ISNUMBER('III. New Locations'!G1723) = TRUE, 0, $C1724)</f>
        <v>0</v>
      </c>
      <c r="H1724">
        <f>IF(ISNUMBER('III. New Locations'!H1723) = TRUE, 0, $C1724)</f>
        <v>0</v>
      </c>
      <c r="I1724">
        <f>IF(ISNUMBER('III. New Locations'!I1723) = TRUE, 0, $C1724)</f>
        <v>0</v>
      </c>
      <c r="J1724">
        <f>IF(ISNUMBER('III. New Locations'!J1723) = TRUE, 0, $C1724)</f>
        <v>0</v>
      </c>
      <c r="K1724">
        <f>IF(ISNUMBER('III. New Locations'!K1723) = TRUE, 0,$C1724)</f>
        <v>0</v>
      </c>
      <c r="M1724">
        <f>IF(ISNUMBER('III. New Locations'!M1723) = TRUE, 0,$C1724)</f>
        <v>0</v>
      </c>
      <c r="O1724">
        <f>IF(ISNUMBER('III. New Locations'!O1723) = TRUE, 0, $C1724)</f>
        <v>0</v>
      </c>
      <c r="P1724">
        <f>IF(ISNUMBER('III. New Locations'!P1723) = TRUE, 0, $C1724)</f>
        <v>0</v>
      </c>
      <c r="Q1724">
        <f>IF(ISNUMBER('III. New Locations'!Q1723) = TRUE, 0, $C1724)</f>
        <v>0</v>
      </c>
      <c r="R1724">
        <f>IF(ISNUMBER('III. New Locations'!R1723) = TRUE, IF('III. New Locations'!R1723 &gt;= 0, IF('III. New Locations'!R1723 &lt;=1, 0, $C1724),$C1724),$C1724)</f>
        <v>0</v>
      </c>
      <c r="S1724">
        <f>IF(ISNUMBER('III. New Locations'!S1723) = TRUE, IF('III. New Locations'!S1723 &gt;= 0, IF('III. New Locations'!S1723 &lt;=1, 0, $C1724), $C1724), $C1724)</f>
        <v>0</v>
      </c>
      <c r="T1724">
        <f>IF('III. New Locations'!T1723 = "-Unknown-", $C1724, 0)</f>
        <v>0</v>
      </c>
      <c r="U1724">
        <f>IF(LEN('III. New Locations'!U1723)&gt;1, 0, IF(T1724 = 0, 0, $C1724))</f>
        <v>0</v>
      </c>
      <c r="V1724">
        <f>IF('III. New Locations'!V1723 = "Unknown", $C1724, 0)</f>
        <v>0</v>
      </c>
      <c r="W1724">
        <f>IF(LEN('III. New Locations'!W1723)&gt;1, 0, IF(V1724 = 0, 0, $C1724))</f>
        <v>0</v>
      </c>
      <c r="X1724" t="str">
        <f>'III. New Locations'!X1723</f>
        <v>Unknown</v>
      </c>
      <c r="Y1724">
        <f>IF(ISNUMBER('III. New Locations'!Y1723) = TRUE, IF('III. New Locations'!Y1723 &gt;= 1400, IF('III. New Locations'!Y1723 &lt;=2100, 0, $C1724), $C1724), $C1724)</f>
        <v>0</v>
      </c>
      <c r="Z1724">
        <f>IF(ISNUMBER('III. New Locations'!Z1723) = TRUE, IF('III. New Locations'!Z1723 &gt;= 1400, IF('III. New Locations'!Z1723 &lt;=2100, 0, $C1724), $C1724), $C1724)</f>
        <v>0</v>
      </c>
      <c r="AA1724">
        <f>IF(ISNUMBER('III. New Locations'!AA1723) = TRUE, IF('III. New Locations'!AA1723 &gt;= 1400, IF('III. New Locations'!AA1723 &lt;=2100, 0, $C1724), $C1724), $C1724)</f>
        <v>0</v>
      </c>
      <c r="AC1724">
        <f>IF(ISNUMBER('III. New Locations'!AC1723) = TRUE, IF('III. New Locations'!AC1723 &gt;= 0, IF('III. New Locations'!AC1723 &lt;=1, 0,$C1724),$C1724), $C1724)</f>
        <v>0</v>
      </c>
    </row>
    <row r="1725" spans="1:29" x14ac:dyDescent="0.25">
      <c r="A1725">
        <f>'III. New Locations'!A1724</f>
        <v>1722</v>
      </c>
      <c r="C1725" s="4">
        <f>IF(LEN('III. New Locations'!C1724) &gt; 2, 1, 0)</f>
        <v>0</v>
      </c>
      <c r="E1725">
        <f>IF(LEN('III. New Locations'!E1724) = 2, IF('III. New Locations'!E1724 = "--", $C1725, 0), $C1725)</f>
        <v>0</v>
      </c>
      <c r="F1725">
        <f>IF(LEN('III. New Locations'!F1724) &gt; 4, 0, $C1725)</f>
        <v>0</v>
      </c>
      <c r="G1725">
        <f>IF(ISNUMBER('III. New Locations'!G1724) = TRUE, 0, $C1725)</f>
        <v>0</v>
      </c>
      <c r="H1725">
        <f>IF(ISNUMBER('III. New Locations'!H1724) = TRUE, 0, $C1725)</f>
        <v>0</v>
      </c>
      <c r="I1725">
        <f>IF(ISNUMBER('III. New Locations'!I1724) = TRUE, 0, $C1725)</f>
        <v>0</v>
      </c>
      <c r="J1725">
        <f>IF(ISNUMBER('III. New Locations'!J1724) = TRUE, 0, $C1725)</f>
        <v>0</v>
      </c>
      <c r="K1725">
        <f>IF(ISNUMBER('III. New Locations'!K1724) = TRUE, 0,$C1725)</f>
        <v>0</v>
      </c>
      <c r="M1725">
        <f>IF(ISNUMBER('III. New Locations'!M1724) = TRUE, 0,$C1725)</f>
        <v>0</v>
      </c>
      <c r="O1725">
        <f>IF(ISNUMBER('III. New Locations'!O1724) = TRUE, 0, $C1725)</f>
        <v>0</v>
      </c>
      <c r="P1725">
        <f>IF(ISNUMBER('III. New Locations'!P1724) = TRUE, 0, $C1725)</f>
        <v>0</v>
      </c>
      <c r="Q1725">
        <f>IF(ISNUMBER('III. New Locations'!Q1724) = TRUE, 0, $C1725)</f>
        <v>0</v>
      </c>
      <c r="R1725">
        <f>IF(ISNUMBER('III. New Locations'!R1724) = TRUE, IF('III. New Locations'!R1724 &gt;= 0, IF('III. New Locations'!R1724 &lt;=1, 0, $C1725),$C1725),$C1725)</f>
        <v>0</v>
      </c>
      <c r="S1725">
        <f>IF(ISNUMBER('III. New Locations'!S1724) = TRUE, IF('III. New Locations'!S1724 &gt;= 0, IF('III. New Locations'!S1724 &lt;=1, 0, $C1725), $C1725), $C1725)</f>
        <v>0</v>
      </c>
      <c r="T1725">
        <f>IF('III. New Locations'!T1724 = "-Unknown-", $C1725, 0)</f>
        <v>0</v>
      </c>
      <c r="U1725">
        <f>IF(LEN('III. New Locations'!U1724)&gt;1, 0, IF(T1725 = 0, 0, $C1725))</f>
        <v>0</v>
      </c>
      <c r="V1725">
        <f>IF('III. New Locations'!V1724 = "Unknown", $C1725, 0)</f>
        <v>0</v>
      </c>
      <c r="W1725">
        <f>IF(LEN('III. New Locations'!W1724)&gt;1, 0, IF(V1725 = 0, 0, $C1725))</f>
        <v>0</v>
      </c>
      <c r="X1725" t="str">
        <f>'III. New Locations'!X1724</f>
        <v>Unknown</v>
      </c>
      <c r="Y1725">
        <f>IF(ISNUMBER('III. New Locations'!Y1724) = TRUE, IF('III. New Locations'!Y1724 &gt;= 1400, IF('III. New Locations'!Y1724 &lt;=2100, 0, $C1725), $C1725), $C1725)</f>
        <v>0</v>
      </c>
      <c r="Z1725">
        <f>IF(ISNUMBER('III. New Locations'!Z1724) = TRUE, IF('III. New Locations'!Z1724 &gt;= 1400, IF('III. New Locations'!Z1724 &lt;=2100, 0, $C1725), $C1725), $C1725)</f>
        <v>0</v>
      </c>
      <c r="AA1725">
        <f>IF(ISNUMBER('III. New Locations'!AA1724) = TRUE, IF('III. New Locations'!AA1724 &gt;= 1400, IF('III. New Locations'!AA1724 &lt;=2100, 0, $C1725), $C1725), $C1725)</f>
        <v>0</v>
      </c>
      <c r="AC1725">
        <f>IF(ISNUMBER('III. New Locations'!AC1724) = TRUE, IF('III. New Locations'!AC1724 &gt;= 0, IF('III. New Locations'!AC1724 &lt;=1, 0,$C1725),$C1725), $C1725)</f>
        <v>0</v>
      </c>
    </row>
    <row r="1726" spans="1:29" x14ac:dyDescent="0.25">
      <c r="A1726">
        <f>'III. New Locations'!A1725</f>
        <v>1723</v>
      </c>
      <c r="C1726" s="4">
        <f>IF(LEN('III. New Locations'!C1725) &gt; 2, 1, 0)</f>
        <v>0</v>
      </c>
      <c r="E1726">
        <f>IF(LEN('III. New Locations'!E1725) = 2, IF('III. New Locations'!E1725 = "--", $C1726, 0), $C1726)</f>
        <v>0</v>
      </c>
      <c r="F1726">
        <f>IF(LEN('III. New Locations'!F1725) &gt; 4, 0, $C1726)</f>
        <v>0</v>
      </c>
      <c r="G1726">
        <f>IF(ISNUMBER('III. New Locations'!G1725) = TRUE, 0, $C1726)</f>
        <v>0</v>
      </c>
      <c r="H1726">
        <f>IF(ISNUMBER('III. New Locations'!H1725) = TRUE, 0, $C1726)</f>
        <v>0</v>
      </c>
      <c r="I1726">
        <f>IF(ISNUMBER('III. New Locations'!I1725) = TRUE, 0, $C1726)</f>
        <v>0</v>
      </c>
      <c r="J1726">
        <f>IF(ISNUMBER('III. New Locations'!J1725) = TRUE, 0, $C1726)</f>
        <v>0</v>
      </c>
      <c r="K1726">
        <f>IF(ISNUMBER('III. New Locations'!K1725) = TRUE, 0,$C1726)</f>
        <v>0</v>
      </c>
      <c r="M1726">
        <f>IF(ISNUMBER('III. New Locations'!M1725) = TRUE, 0,$C1726)</f>
        <v>0</v>
      </c>
      <c r="O1726">
        <f>IF(ISNUMBER('III. New Locations'!O1725) = TRUE, 0, $C1726)</f>
        <v>0</v>
      </c>
      <c r="P1726">
        <f>IF(ISNUMBER('III. New Locations'!P1725) = TRUE, 0, $C1726)</f>
        <v>0</v>
      </c>
      <c r="Q1726">
        <f>IF(ISNUMBER('III. New Locations'!Q1725) = TRUE, 0, $C1726)</f>
        <v>0</v>
      </c>
      <c r="R1726">
        <f>IF(ISNUMBER('III. New Locations'!R1725) = TRUE, IF('III. New Locations'!R1725 &gt;= 0, IF('III. New Locations'!R1725 &lt;=1, 0, $C1726),$C1726),$C1726)</f>
        <v>0</v>
      </c>
      <c r="S1726">
        <f>IF(ISNUMBER('III. New Locations'!S1725) = TRUE, IF('III. New Locations'!S1725 &gt;= 0, IF('III. New Locations'!S1725 &lt;=1, 0, $C1726), $C1726), $C1726)</f>
        <v>0</v>
      </c>
      <c r="T1726">
        <f>IF('III. New Locations'!T1725 = "-Unknown-", $C1726, 0)</f>
        <v>0</v>
      </c>
      <c r="U1726">
        <f>IF(LEN('III. New Locations'!U1725)&gt;1, 0, IF(T1726 = 0, 0, $C1726))</f>
        <v>0</v>
      </c>
      <c r="V1726">
        <f>IF('III. New Locations'!V1725 = "Unknown", $C1726, 0)</f>
        <v>0</v>
      </c>
      <c r="W1726">
        <f>IF(LEN('III. New Locations'!W1725)&gt;1, 0, IF(V1726 = 0, 0, $C1726))</f>
        <v>0</v>
      </c>
      <c r="X1726" t="str">
        <f>'III. New Locations'!X1725</f>
        <v>Unknown</v>
      </c>
      <c r="Y1726">
        <f>IF(ISNUMBER('III. New Locations'!Y1725) = TRUE, IF('III. New Locations'!Y1725 &gt;= 1400, IF('III. New Locations'!Y1725 &lt;=2100, 0, $C1726), $C1726), $C1726)</f>
        <v>0</v>
      </c>
      <c r="Z1726">
        <f>IF(ISNUMBER('III. New Locations'!Z1725) = TRUE, IF('III. New Locations'!Z1725 &gt;= 1400, IF('III. New Locations'!Z1725 &lt;=2100, 0, $C1726), $C1726), $C1726)</f>
        <v>0</v>
      </c>
      <c r="AA1726">
        <f>IF(ISNUMBER('III. New Locations'!AA1725) = TRUE, IF('III. New Locations'!AA1725 &gt;= 1400, IF('III. New Locations'!AA1725 &lt;=2100, 0, $C1726), $C1726), $C1726)</f>
        <v>0</v>
      </c>
      <c r="AC1726">
        <f>IF(ISNUMBER('III. New Locations'!AC1725) = TRUE, IF('III. New Locations'!AC1725 &gt;= 0, IF('III. New Locations'!AC1725 &lt;=1, 0,$C1726),$C1726), $C1726)</f>
        <v>0</v>
      </c>
    </row>
    <row r="1727" spans="1:29" x14ac:dyDescent="0.25">
      <c r="A1727">
        <f>'III. New Locations'!A1726</f>
        <v>1724</v>
      </c>
      <c r="C1727" s="4">
        <f>IF(LEN('III. New Locations'!C1726) &gt; 2, 1, 0)</f>
        <v>0</v>
      </c>
      <c r="E1727">
        <f>IF(LEN('III. New Locations'!E1726) = 2, IF('III. New Locations'!E1726 = "--", $C1727, 0), $C1727)</f>
        <v>0</v>
      </c>
      <c r="F1727">
        <f>IF(LEN('III. New Locations'!F1726) &gt; 4, 0, $C1727)</f>
        <v>0</v>
      </c>
      <c r="G1727">
        <f>IF(ISNUMBER('III. New Locations'!G1726) = TRUE, 0, $C1727)</f>
        <v>0</v>
      </c>
      <c r="H1727">
        <f>IF(ISNUMBER('III. New Locations'!H1726) = TRUE, 0, $C1727)</f>
        <v>0</v>
      </c>
      <c r="I1727">
        <f>IF(ISNUMBER('III. New Locations'!I1726) = TRUE, 0, $C1727)</f>
        <v>0</v>
      </c>
      <c r="J1727">
        <f>IF(ISNUMBER('III. New Locations'!J1726) = TRUE, 0, $C1727)</f>
        <v>0</v>
      </c>
      <c r="K1727">
        <f>IF(ISNUMBER('III. New Locations'!K1726) = TRUE, 0,$C1727)</f>
        <v>0</v>
      </c>
      <c r="M1727">
        <f>IF(ISNUMBER('III. New Locations'!M1726) = TRUE, 0,$C1727)</f>
        <v>0</v>
      </c>
      <c r="O1727">
        <f>IF(ISNUMBER('III. New Locations'!O1726) = TRUE, 0, $C1727)</f>
        <v>0</v>
      </c>
      <c r="P1727">
        <f>IF(ISNUMBER('III. New Locations'!P1726) = TRUE, 0, $C1727)</f>
        <v>0</v>
      </c>
      <c r="Q1727">
        <f>IF(ISNUMBER('III. New Locations'!Q1726) = TRUE, 0, $C1727)</f>
        <v>0</v>
      </c>
      <c r="R1727">
        <f>IF(ISNUMBER('III. New Locations'!R1726) = TRUE, IF('III. New Locations'!R1726 &gt;= 0, IF('III. New Locations'!R1726 &lt;=1, 0, $C1727),$C1727),$C1727)</f>
        <v>0</v>
      </c>
      <c r="S1727">
        <f>IF(ISNUMBER('III. New Locations'!S1726) = TRUE, IF('III. New Locations'!S1726 &gt;= 0, IF('III. New Locations'!S1726 &lt;=1, 0, $C1727), $C1727), $C1727)</f>
        <v>0</v>
      </c>
      <c r="T1727">
        <f>IF('III. New Locations'!T1726 = "-Unknown-", $C1727, 0)</f>
        <v>0</v>
      </c>
      <c r="U1727">
        <f>IF(LEN('III. New Locations'!U1726)&gt;1, 0, IF(T1727 = 0, 0, $C1727))</f>
        <v>0</v>
      </c>
      <c r="V1727">
        <f>IF('III. New Locations'!V1726 = "Unknown", $C1727, 0)</f>
        <v>0</v>
      </c>
      <c r="W1727">
        <f>IF(LEN('III. New Locations'!W1726)&gt;1, 0, IF(V1727 = 0, 0, $C1727))</f>
        <v>0</v>
      </c>
      <c r="X1727" t="str">
        <f>'III. New Locations'!X1726</f>
        <v>Unknown</v>
      </c>
      <c r="Y1727">
        <f>IF(ISNUMBER('III. New Locations'!Y1726) = TRUE, IF('III. New Locations'!Y1726 &gt;= 1400, IF('III. New Locations'!Y1726 &lt;=2100, 0, $C1727), $C1727), $C1727)</f>
        <v>0</v>
      </c>
      <c r="Z1727">
        <f>IF(ISNUMBER('III. New Locations'!Z1726) = TRUE, IF('III. New Locations'!Z1726 &gt;= 1400, IF('III. New Locations'!Z1726 &lt;=2100, 0, $C1727), $C1727), $C1727)</f>
        <v>0</v>
      </c>
      <c r="AA1727">
        <f>IF(ISNUMBER('III. New Locations'!AA1726) = TRUE, IF('III. New Locations'!AA1726 &gt;= 1400, IF('III. New Locations'!AA1726 &lt;=2100, 0, $C1727), $C1727), $C1727)</f>
        <v>0</v>
      </c>
      <c r="AC1727">
        <f>IF(ISNUMBER('III. New Locations'!AC1726) = TRUE, IF('III. New Locations'!AC1726 &gt;= 0, IF('III. New Locations'!AC1726 &lt;=1, 0,$C1727),$C1727), $C1727)</f>
        <v>0</v>
      </c>
    </row>
    <row r="1728" spans="1:29" x14ac:dyDescent="0.25">
      <c r="A1728">
        <f>'III. New Locations'!A1727</f>
        <v>1725</v>
      </c>
      <c r="C1728" s="4">
        <f>IF(LEN('III. New Locations'!C1727) &gt; 2, 1, 0)</f>
        <v>0</v>
      </c>
      <c r="E1728">
        <f>IF(LEN('III. New Locations'!E1727) = 2, IF('III. New Locations'!E1727 = "--", $C1728, 0), $C1728)</f>
        <v>0</v>
      </c>
      <c r="F1728">
        <f>IF(LEN('III. New Locations'!F1727) &gt; 4, 0, $C1728)</f>
        <v>0</v>
      </c>
      <c r="G1728">
        <f>IF(ISNUMBER('III. New Locations'!G1727) = TRUE, 0, $C1728)</f>
        <v>0</v>
      </c>
      <c r="H1728">
        <f>IF(ISNUMBER('III. New Locations'!H1727) = TRUE, 0, $C1728)</f>
        <v>0</v>
      </c>
      <c r="I1728">
        <f>IF(ISNUMBER('III. New Locations'!I1727) = TRUE, 0, $C1728)</f>
        <v>0</v>
      </c>
      <c r="J1728">
        <f>IF(ISNUMBER('III. New Locations'!J1727) = TRUE, 0, $C1728)</f>
        <v>0</v>
      </c>
      <c r="K1728">
        <f>IF(ISNUMBER('III. New Locations'!K1727) = TRUE, 0,$C1728)</f>
        <v>0</v>
      </c>
      <c r="M1728">
        <f>IF(ISNUMBER('III. New Locations'!M1727) = TRUE, 0,$C1728)</f>
        <v>0</v>
      </c>
      <c r="O1728">
        <f>IF(ISNUMBER('III. New Locations'!O1727) = TRUE, 0, $C1728)</f>
        <v>0</v>
      </c>
      <c r="P1728">
        <f>IF(ISNUMBER('III. New Locations'!P1727) = TRUE, 0, $C1728)</f>
        <v>0</v>
      </c>
      <c r="Q1728">
        <f>IF(ISNUMBER('III. New Locations'!Q1727) = TRUE, 0, $C1728)</f>
        <v>0</v>
      </c>
      <c r="R1728">
        <f>IF(ISNUMBER('III. New Locations'!R1727) = TRUE, IF('III. New Locations'!R1727 &gt;= 0, IF('III. New Locations'!R1727 &lt;=1, 0, $C1728),$C1728),$C1728)</f>
        <v>0</v>
      </c>
      <c r="S1728">
        <f>IF(ISNUMBER('III. New Locations'!S1727) = TRUE, IF('III. New Locations'!S1727 &gt;= 0, IF('III. New Locations'!S1727 &lt;=1, 0, $C1728), $C1728), $C1728)</f>
        <v>0</v>
      </c>
      <c r="T1728">
        <f>IF('III. New Locations'!T1727 = "-Unknown-", $C1728, 0)</f>
        <v>0</v>
      </c>
      <c r="U1728">
        <f>IF(LEN('III. New Locations'!U1727)&gt;1, 0, IF(T1728 = 0, 0, $C1728))</f>
        <v>0</v>
      </c>
      <c r="V1728">
        <f>IF('III. New Locations'!V1727 = "Unknown", $C1728, 0)</f>
        <v>0</v>
      </c>
      <c r="W1728">
        <f>IF(LEN('III. New Locations'!W1727)&gt;1, 0, IF(V1728 = 0, 0, $C1728))</f>
        <v>0</v>
      </c>
      <c r="X1728" t="str">
        <f>'III. New Locations'!X1727</f>
        <v>Unknown</v>
      </c>
      <c r="Y1728">
        <f>IF(ISNUMBER('III. New Locations'!Y1727) = TRUE, IF('III. New Locations'!Y1727 &gt;= 1400, IF('III. New Locations'!Y1727 &lt;=2100, 0, $C1728), $C1728), $C1728)</f>
        <v>0</v>
      </c>
      <c r="Z1728">
        <f>IF(ISNUMBER('III. New Locations'!Z1727) = TRUE, IF('III. New Locations'!Z1727 &gt;= 1400, IF('III. New Locations'!Z1727 &lt;=2100, 0, $C1728), $C1728), $C1728)</f>
        <v>0</v>
      </c>
      <c r="AA1728">
        <f>IF(ISNUMBER('III. New Locations'!AA1727) = TRUE, IF('III. New Locations'!AA1727 &gt;= 1400, IF('III. New Locations'!AA1727 &lt;=2100, 0, $C1728), $C1728), $C1728)</f>
        <v>0</v>
      </c>
      <c r="AC1728">
        <f>IF(ISNUMBER('III. New Locations'!AC1727) = TRUE, IF('III. New Locations'!AC1727 &gt;= 0, IF('III. New Locations'!AC1727 &lt;=1, 0,$C1728),$C1728), $C1728)</f>
        <v>0</v>
      </c>
    </row>
    <row r="1729" spans="1:29" x14ac:dyDescent="0.25">
      <c r="A1729">
        <f>'III. New Locations'!A1728</f>
        <v>1726</v>
      </c>
      <c r="C1729" s="4">
        <f>IF(LEN('III. New Locations'!C1728) &gt; 2, 1, 0)</f>
        <v>0</v>
      </c>
      <c r="E1729">
        <f>IF(LEN('III. New Locations'!E1728) = 2, IF('III. New Locations'!E1728 = "--", $C1729, 0), $C1729)</f>
        <v>0</v>
      </c>
      <c r="F1729">
        <f>IF(LEN('III. New Locations'!F1728) &gt; 4, 0, $C1729)</f>
        <v>0</v>
      </c>
      <c r="G1729">
        <f>IF(ISNUMBER('III. New Locations'!G1728) = TRUE, 0, $C1729)</f>
        <v>0</v>
      </c>
      <c r="H1729">
        <f>IF(ISNUMBER('III. New Locations'!H1728) = TRUE, 0, $C1729)</f>
        <v>0</v>
      </c>
      <c r="I1729">
        <f>IF(ISNUMBER('III. New Locations'!I1728) = TRUE, 0, $C1729)</f>
        <v>0</v>
      </c>
      <c r="J1729">
        <f>IF(ISNUMBER('III. New Locations'!J1728) = TRUE, 0, $C1729)</f>
        <v>0</v>
      </c>
      <c r="K1729">
        <f>IF(ISNUMBER('III. New Locations'!K1728) = TRUE, 0,$C1729)</f>
        <v>0</v>
      </c>
      <c r="M1729">
        <f>IF(ISNUMBER('III. New Locations'!M1728) = TRUE, 0,$C1729)</f>
        <v>0</v>
      </c>
      <c r="O1729">
        <f>IF(ISNUMBER('III. New Locations'!O1728) = TRUE, 0, $C1729)</f>
        <v>0</v>
      </c>
      <c r="P1729">
        <f>IF(ISNUMBER('III. New Locations'!P1728) = TRUE, 0, $C1729)</f>
        <v>0</v>
      </c>
      <c r="Q1729">
        <f>IF(ISNUMBER('III. New Locations'!Q1728) = TRUE, 0, $C1729)</f>
        <v>0</v>
      </c>
      <c r="R1729">
        <f>IF(ISNUMBER('III. New Locations'!R1728) = TRUE, IF('III. New Locations'!R1728 &gt;= 0, IF('III. New Locations'!R1728 &lt;=1, 0, $C1729),$C1729),$C1729)</f>
        <v>0</v>
      </c>
      <c r="S1729">
        <f>IF(ISNUMBER('III. New Locations'!S1728) = TRUE, IF('III. New Locations'!S1728 &gt;= 0, IF('III. New Locations'!S1728 &lt;=1, 0, $C1729), $C1729), $C1729)</f>
        <v>0</v>
      </c>
      <c r="T1729">
        <f>IF('III. New Locations'!T1728 = "-Unknown-", $C1729, 0)</f>
        <v>0</v>
      </c>
      <c r="U1729">
        <f>IF(LEN('III. New Locations'!U1728)&gt;1, 0, IF(T1729 = 0, 0, $C1729))</f>
        <v>0</v>
      </c>
      <c r="V1729">
        <f>IF('III. New Locations'!V1728 = "Unknown", $C1729, 0)</f>
        <v>0</v>
      </c>
      <c r="W1729">
        <f>IF(LEN('III. New Locations'!W1728)&gt;1, 0, IF(V1729 = 0, 0, $C1729))</f>
        <v>0</v>
      </c>
      <c r="X1729" t="str">
        <f>'III. New Locations'!X1728</f>
        <v>Unknown</v>
      </c>
      <c r="Y1729">
        <f>IF(ISNUMBER('III. New Locations'!Y1728) = TRUE, IF('III. New Locations'!Y1728 &gt;= 1400, IF('III. New Locations'!Y1728 &lt;=2100, 0, $C1729), $C1729), $C1729)</f>
        <v>0</v>
      </c>
      <c r="Z1729">
        <f>IF(ISNUMBER('III. New Locations'!Z1728) = TRUE, IF('III. New Locations'!Z1728 &gt;= 1400, IF('III. New Locations'!Z1728 &lt;=2100, 0, $C1729), $C1729), $C1729)</f>
        <v>0</v>
      </c>
      <c r="AA1729">
        <f>IF(ISNUMBER('III. New Locations'!AA1728) = TRUE, IF('III. New Locations'!AA1728 &gt;= 1400, IF('III. New Locations'!AA1728 &lt;=2100, 0, $C1729), $C1729), $C1729)</f>
        <v>0</v>
      </c>
      <c r="AC1729">
        <f>IF(ISNUMBER('III. New Locations'!AC1728) = TRUE, IF('III. New Locations'!AC1728 &gt;= 0, IF('III. New Locations'!AC1728 &lt;=1, 0,$C1729),$C1729), $C1729)</f>
        <v>0</v>
      </c>
    </row>
    <row r="1730" spans="1:29" x14ac:dyDescent="0.25">
      <c r="A1730">
        <f>'III. New Locations'!A1729</f>
        <v>1727</v>
      </c>
      <c r="C1730" s="4">
        <f>IF(LEN('III. New Locations'!C1729) &gt; 2, 1, 0)</f>
        <v>0</v>
      </c>
      <c r="E1730">
        <f>IF(LEN('III. New Locations'!E1729) = 2, IF('III. New Locations'!E1729 = "--", $C1730, 0), $C1730)</f>
        <v>0</v>
      </c>
      <c r="F1730">
        <f>IF(LEN('III. New Locations'!F1729) &gt; 4, 0, $C1730)</f>
        <v>0</v>
      </c>
      <c r="G1730">
        <f>IF(ISNUMBER('III. New Locations'!G1729) = TRUE, 0, $C1730)</f>
        <v>0</v>
      </c>
      <c r="H1730">
        <f>IF(ISNUMBER('III. New Locations'!H1729) = TRUE, 0, $C1730)</f>
        <v>0</v>
      </c>
      <c r="I1730">
        <f>IF(ISNUMBER('III. New Locations'!I1729) = TRUE, 0, $C1730)</f>
        <v>0</v>
      </c>
      <c r="J1730">
        <f>IF(ISNUMBER('III. New Locations'!J1729) = TRUE, 0, $C1730)</f>
        <v>0</v>
      </c>
      <c r="K1730">
        <f>IF(ISNUMBER('III. New Locations'!K1729) = TRUE, 0,$C1730)</f>
        <v>0</v>
      </c>
      <c r="M1730">
        <f>IF(ISNUMBER('III. New Locations'!M1729) = TRUE, 0,$C1730)</f>
        <v>0</v>
      </c>
      <c r="O1730">
        <f>IF(ISNUMBER('III. New Locations'!O1729) = TRUE, 0, $C1730)</f>
        <v>0</v>
      </c>
      <c r="P1730">
        <f>IF(ISNUMBER('III. New Locations'!P1729) = TRUE, 0, $C1730)</f>
        <v>0</v>
      </c>
      <c r="Q1730">
        <f>IF(ISNUMBER('III. New Locations'!Q1729) = TRUE, 0, $C1730)</f>
        <v>0</v>
      </c>
      <c r="R1730">
        <f>IF(ISNUMBER('III. New Locations'!R1729) = TRUE, IF('III. New Locations'!R1729 &gt;= 0, IF('III. New Locations'!R1729 &lt;=1, 0, $C1730),$C1730),$C1730)</f>
        <v>0</v>
      </c>
      <c r="S1730">
        <f>IF(ISNUMBER('III. New Locations'!S1729) = TRUE, IF('III. New Locations'!S1729 &gt;= 0, IF('III. New Locations'!S1729 &lt;=1, 0, $C1730), $C1730), $C1730)</f>
        <v>0</v>
      </c>
      <c r="T1730">
        <f>IF('III. New Locations'!T1729 = "-Unknown-", $C1730, 0)</f>
        <v>0</v>
      </c>
      <c r="U1730">
        <f>IF(LEN('III. New Locations'!U1729)&gt;1, 0, IF(T1730 = 0, 0, $C1730))</f>
        <v>0</v>
      </c>
      <c r="V1730">
        <f>IF('III. New Locations'!V1729 = "Unknown", $C1730, 0)</f>
        <v>0</v>
      </c>
      <c r="W1730">
        <f>IF(LEN('III. New Locations'!W1729)&gt;1, 0, IF(V1730 = 0, 0, $C1730))</f>
        <v>0</v>
      </c>
      <c r="X1730" t="str">
        <f>'III. New Locations'!X1729</f>
        <v>Unknown</v>
      </c>
      <c r="Y1730">
        <f>IF(ISNUMBER('III. New Locations'!Y1729) = TRUE, IF('III. New Locations'!Y1729 &gt;= 1400, IF('III. New Locations'!Y1729 &lt;=2100, 0, $C1730), $C1730), $C1730)</f>
        <v>0</v>
      </c>
      <c r="Z1730">
        <f>IF(ISNUMBER('III. New Locations'!Z1729) = TRUE, IF('III. New Locations'!Z1729 &gt;= 1400, IF('III. New Locations'!Z1729 &lt;=2100, 0, $C1730), $C1730), $C1730)</f>
        <v>0</v>
      </c>
      <c r="AA1730">
        <f>IF(ISNUMBER('III. New Locations'!AA1729) = TRUE, IF('III. New Locations'!AA1729 &gt;= 1400, IF('III. New Locations'!AA1729 &lt;=2100, 0, $C1730), $C1730), $C1730)</f>
        <v>0</v>
      </c>
      <c r="AC1730">
        <f>IF(ISNUMBER('III. New Locations'!AC1729) = TRUE, IF('III. New Locations'!AC1729 &gt;= 0, IF('III. New Locations'!AC1729 &lt;=1, 0,$C1730),$C1730), $C1730)</f>
        <v>0</v>
      </c>
    </row>
    <row r="1731" spans="1:29" x14ac:dyDescent="0.25">
      <c r="A1731">
        <f>'III. New Locations'!A1730</f>
        <v>1728</v>
      </c>
      <c r="C1731" s="4">
        <f>IF(LEN('III. New Locations'!C1730) &gt; 2, 1, 0)</f>
        <v>0</v>
      </c>
      <c r="E1731">
        <f>IF(LEN('III. New Locations'!E1730) = 2, IF('III. New Locations'!E1730 = "--", $C1731, 0), $C1731)</f>
        <v>0</v>
      </c>
      <c r="F1731">
        <f>IF(LEN('III. New Locations'!F1730) &gt; 4, 0, $C1731)</f>
        <v>0</v>
      </c>
      <c r="G1731">
        <f>IF(ISNUMBER('III. New Locations'!G1730) = TRUE, 0, $C1731)</f>
        <v>0</v>
      </c>
      <c r="H1731">
        <f>IF(ISNUMBER('III. New Locations'!H1730) = TRUE, 0, $C1731)</f>
        <v>0</v>
      </c>
      <c r="I1731">
        <f>IF(ISNUMBER('III. New Locations'!I1730) = TRUE, 0, $C1731)</f>
        <v>0</v>
      </c>
      <c r="J1731">
        <f>IF(ISNUMBER('III. New Locations'!J1730) = TRUE, 0, $C1731)</f>
        <v>0</v>
      </c>
      <c r="K1731">
        <f>IF(ISNUMBER('III. New Locations'!K1730) = TRUE, 0,$C1731)</f>
        <v>0</v>
      </c>
      <c r="M1731">
        <f>IF(ISNUMBER('III. New Locations'!M1730) = TRUE, 0,$C1731)</f>
        <v>0</v>
      </c>
      <c r="O1731">
        <f>IF(ISNUMBER('III. New Locations'!O1730) = TRUE, 0, $C1731)</f>
        <v>0</v>
      </c>
      <c r="P1731">
        <f>IF(ISNUMBER('III. New Locations'!P1730) = TRUE, 0, $C1731)</f>
        <v>0</v>
      </c>
      <c r="Q1731">
        <f>IF(ISNUMBER('III. New Locations'!Q1730) = TRUE, 0, $C1731)</f>
        <v>0</v>
      </c>
      <c r="R1731">
        <f>IF(ISNUMBER('III. New Locations'!R1730) = TRUE, IF('III. New Locations'!R1730 &gt;= 0, IF('III. New Locations'!R1730 &lt;=1, 0, $C1731),$C1731),$C1731)</f>
        <v>0</v>
      </c>
      <c r="S1731">
        <f>IF(ISNUMBER('III. New Locations'!S1730) = TRUE, IF('III. New Locations'!S1730 &gt;= 0, IF('III. New Locations'!S1730 &lt;=1, 0, $C1731), $C1731), $C1731)</f>
        <v>0</v>
      </c>
      <c r="T1731">
        <f>IF('III. New Locations'!T1730 = "-Unknown-", $C1731, 0)</f>
        <v>0</v>
      </c>
      <c r="U1731">
        <f>IF(LEN('III. New Locations'!U1730)&gt;1, 0, IF(T1731 = 0, 0, $C1731))</f>
        <v>0</v>
      </c>
      <c r="V1731">
        <f>IF('III. New Locations'!V1730 = "Unknown", $C1731, 0)</f>
        <v>0</v>
      </c>
      <c r="W1731">
        <f>IF(LEN('III. New Locations'!W1730)&gt;1, 0, IF(V1731 = 0, 0, $C1731))</f>
        <v>0</v>
      </c>
      <c r="X1731" t="str">
        <f>'III. New Locations'!X1730</f>
        <v>Unknown</v>
      </c>
      <c r="Y1731">
        <f>IF(ISNUMBER('III. New Locations'!Y1730) = TRUE, IF('III. New Locations'!Y1730 &gt;= 1400, IF('III. New Locations'!Y1730 &lt;=2100, 0, $C1731), $C1731), $C1731)</f>
        <v>0</v>
      </c>
      <c r="Z1731">
        <f>IF(ISNUMBER('III. New Locations'!Z1730) = TRUE, IF('III. New Locations'!Z1730 &gt;= 1400, IF('III. New Locations'!Z1730 &lt;=2100, 0, $C1731), $C1731), $C1731)</f>
        <v>0</v>
      </c>
      <c r="AA1731">
        <f>IF(ISNUMBER('III. New Locations'!AA1730) = TRUE, IF('III. New Locations'!AA1730 &gt;= 1400, IF('III. New Locations'!AA1730 &lt;=2100, 0, $C1731), $C1731), $C1731)</f>
        <v>0</v>
      </c>
      <c r="AC1731">
        <f>IF(ISNUMBER('III. New Locations'!AC1730) = TRUE, IF('III. New Locations'!AC1730 &gt;= 0, IF('III. New Locations'!AC1730 &lt;=1, 0,$C1731),$C1731), $C1731)</f>
        <v>0</v>
      </c>
    </row>
    <row r="1732" spans="1:29" x14ac:dyDescent="0.25">
      <c r="A1732">
        <f>'III. New Locations'!A1731</f>
        <v>1729</v>
      </c>
      <c r="C1732" s="4">
        <f>IF(LEN('III. New Locations'!C1731) &gt; 2, 1, 0)</f>
        <v>0</v>
      </c>
      <c r="E1732">
        <f>IF(LEN('III. New Locations'!E1731) = 2, IF('III. New Locations'!E1731 = "--", $C1732, 0), $C1732)</f>
        <v>0</v>
      </c>
      <c r="F1732">
        <f>IF(LEN('III. New Locations'!F1731) &gt; 4, 0, $C1732)</f>
        <v>0</v>
      </c>
      <c r="G1732">
        <f>IF(ISNUMBER('III. New Locations'!G1731) = TRUE, 0, $C1732)</f>
        <v>0</v>
      </c>
      <c r="H1732">
        <f>IF(ISNUMBER('III. New Locations'!H1731) = TRUE, 0, $C1732)</f>
        <v>0</v>
      </c>
      <c r="I1732">
        <f>IF(ISNUMBER('III. New Locations'!I1731) = TRUE, 0, $C1732)</f>
        <v>0</v>
      </c>
      <c r="J1732">
        <f>IF(ISNUMBER('III. New Locations'!J1731) = TRUE, 0, $C1732)</f>
        <v>0</v>
      </c>
      <c r="K1732">
        <f>IF(ISNUMBER('III. New Locations'!K1731) = TRUE, 0,$C1732)</f>
        <v>0</v>
      </c>
      <c r="M1732">
        <f>IF(ISNUMBER('III. New Locations'!M1731) = TRUE, 0,$C1732)</f>
        <v>0</v>
      </c>
      <c r="O1732">
        <f>IF(ISNUMBER('III. New Locations'!O1731) = TRUE, 0, $C1732)</f>
        <v>0</v>
      </c>
      <c r="P1732">
        <f>IF(ISNUMBER('III. New Locations'!P1731) = TRUE, 0, $C1732)</f>
        <v>0</v>
      </c>
      <c r="Q1732">
        <f>IF(ISNUMBER('III. New Locations'!Q1731) = TRUE, 0, $C1732)</f>
        <v>0</v>
      </c>
      <c r="R1732">
        <f>IF(ISNUMBER('III. New Locations'!R1731) = TRUE, IF('III. New Locations'!R1731 &gt;= 0, IF('III. New Locations'!R1731 &lt;=1, 0, $C1732),$C1732),$C1732)</f>
        <v>0</v>
      </c>
      <c r="S1732">
        <f>IF(ISNUMBER('III. New Locations'!S1731) = TRUE, IF('III. New Locations'!S1731 &gt;= 0, IF('III. New Locations'!S1731 &lt;=1, 0, $C1732), $C1732), $C1732)</f>
        <v>0</v>
      </c>
      <c r="T1732">
        <f>IF('III. New Locations'!T1731 = "-Unknown-", $C1732, 0)</f>
        <v>0</v>
      </c>
      <c r="U1732">
        <f>IF(LEN('III. New Locations'!U1731)&gt;1, 0, IF(T1732 = 0, 0, $C1732))</f>
        <v>0</v>
      </c>
      <c r="V1732">
        <f>IF('III. New Locations'!V1731 = "Unknown", $C1732, 0)</f>
        <v>0</v>
      </c>
      <c r="W1732">
        <f>IF(LEN('III. New Locations'!W1731)&gt;1, 0, IF(V1732 = 0, 0, $C1732))</f>
        <v>0</v>
      </c>
      <c r="X1732" t="str">
        <f>'III. New Locations'!X1731</f>
        <v>Unknown</v>
      </c>
      <c r="Y1732">
        <f>IF(ISNUMBER('III. New Locations'!Y1731) = TRUE, IF('III. New Locations'!Y1731 &gt;= 1400, IF('III. New Locations'!Y1731 &lt;=2100, 0, $C1732), $C1732), $C1732)</f>
        <v>0</v>
      </c>
      <c r="Z1732">
        <f>IF(ISNUMBER('III. New Locations'!Z1731) = TRUE, IF('III. New Locations'!Z1731 &gt;= 1400, IF('III. New Locations'!Z1731 &lt;=2100, 0, $C1732), $C1732), $C1732)</f>
        <v>0</v>
      </c>
      <c r="AA1732">
        <f>IF(ISNUMBER('III. New Locations'!AA1731) = TRUE, IF('III. New Locations'!AA1731 &gt;= 1400, IF('III. New Locations'!AA1731 &lt;=2100, 0, $C1732), $C1732), $C1732)</f>
        <v>0</v>
      </c>
      <c r="AC1732">
        <f>IF(ISNUMBER('III. New Locations'!AC1731) = TRUE, IF('III. New Locations'!AC1731 &gt;= 0, IF('III. New Locations'!AC1731 &lt;=1, 0,$C1732),$C1732), $C1732)</f>
        <v>0</v>
      </c>
    </row>
    <row r="1733" spans="1:29" x14ac:dyDescent="0.25">
      <c r="A1733">
        <f>'III. New Locations'!A1732</f>
        <v>1730</v>
      </c>
      <c r="C1733" s="4">
        <f>IF(LEN('III. New Locations'!C1732) &gt; 2, 1, 0)</f>
        <v>0</v>
      </c>
      <c r="E1733">
        <f>IF(LEN('III. New Locations'!E1732) = 2, IF('III. New Locations'!E1732 = "--", $C1733, 0), $C1733)</f>
        <v>0</v>
      </c>
      <c r="F1733">
        <f>IF(LEN('III. New Locations'!F1732) &gt; 4, 0, $C1733)</f>
        <v>0</v>
      </c>
      <c r="G1733">
        <f>IF(ISNUMBER('III. New Locations'!G1732) = TRUE, 0, $C1733)</f>
        <v>0</v>
      </c>
      <c r="H1733">
        <f>IF(ISNUMBER('III. New Locations'!H1732) = TRUE, 0, $C1733)</f>
        <v>0</v>
      </c>
      <c r="I1733">
        <f>IF(ISNUMBER('III. New Locations'!I1732) = TRUE, 0, $C1733)</f>
        <v>0</v>
      </c>
      <c r="J1733">
        <f>IF(ISNUMBER('III. New Locations'!J1732) = TRUE, 0, $C1733)</f>
        <v>0</v>
      </c>
      <c r="K1733">
        <f>IF(ISNUMBER('III. New Locations'!K1732) = TRUE, 0,$C1733)</f>
        <v>0</v>
      </c>
      <c r="M1733">
        <f>IF(ISNUMBER('III. New Locations'!M1732) = TRUE, 0,$C1733)</f>
        <v>0</v>
      </c>
      <c r="O1733">
        <f>IF(ISNUMBER('III. New Locations'!O1732) = TRUE, 0, $C1733)</f>
        <v>0</v>
      </c>
      <c r="P1733">
        <f>IF(ISNUMBER('III. New Locations'!P1732) = TRUE, 0, $C1733)</f>
        <v>0</v>
      </c>
      <c r="Q1733">
        <f>IF(ISNUMBER('III. New Locations'!Q1732) = TRUE, 0, $C1733)</f>
        <v>0</v>
      </c>
      <c r="R1733">
        <f>IF(ISNUMBER('III. New Locations'!R1732) = TRUE, IF('III. New Locations'!R1732 &gt;= 0, IF('III. New Locations'!R1732 &lt;=1, 0, $C1733),$C1733),$C1733)</f>
        <v>0</v>
      </c>
      <c r="S1733">
        <f>IF(ISNUMBER('III. New Locations'!S1732) = TRUE, IF('III. New Locations'!S1732 &gt;= 0, IF('III. New Locations'!S1732 &lt;=1, 0, $C1733), $C1733), $C1733)</f>
        <v>0</v>
      </c>
      <c r="T1733">
        <f>IF('III. New Locations'!T1732 = "-Unknown-", $C1733, 0)</f>
        <v>0</v>
      </c>
      <c r="U1733">
        <f>IF(LEN('III. New Locations'!U1732)&gt;1, 0, IF(T1733 = 0, 0, $C1733))</f>
        <v>0</v>
      </c>
      <c r="V1733">
        <f>IF('III. New Locations'!V1732 = "Unknown", $C1733, 0)</f>
        <v>0</v>
      </c>
      <c r="W1733">
        <f>IF(LEN('III. New Locations'!W1732)&gt;1, 0, IF(V1733 = 0, 0, $C1733))</f>
        <v>0</v>
      </c>
      <c r="X1733" t="str">
        <f>'III. New Locations'!X1732</f>
        <v>Unknown</v>
      </c>
      <c r="Y1733">
        <f>IF(ISNUMBER('III. New Locations'!Y1732) = TRUE, IF('III. New Locations'!Y1732 &gt;= 1400, IF('III. New Locations'!Y1732 &lt;=2100, 0, $C1733), $C1733), $C1733)</f>
        <v>0</v>
      </c>
      <c r="Z1733">
        <f>IF(ISNUMBER('III. New Locations'!Z1732) = TRUE, IF('III. New Locations'!Z1732 &gt;= 1400, IF('III. New Locations'!Z1732 &lt;=2100, 0, $C1733), $C1733), $C1733)</f>
        <v>0</v>
      </c>
      <c r="AA1733">
        <f>IF(ISNUMBER('III. New Locations'!AA1732) = TRUE, IF('III. New Locations'!AA1732 &gt;= 1400, IF('III. New Locations'!AA1732 &lt;=2100, 0, $C1733), $C1733), $C1733)</f>
        <v>0</v>
      </c>
      <c r="AC1733">
        <f>IF(ISNUMBER('III. New Locations'!AC1732) = TRUE, IF('III. New Locations'!AC1732 &gt;= 0, IF('III. New Locations'!AC1732 &lt;=1, 0,$C1733),$C1733), $C1733)</f>
        <v>0</v>
      </c>
    </row>
    <row r="1734" spans="1:29" x14ac:dyDescent="0.25">
      <c r="A1734">
        <f>'III. New Locations'!A1733</f>
        <v>1731</v>
      </c>
      <c r="C1734" s="4">
        <f>IF(LEN('III. New Locations'!C1733) &gt; 2, 1, 0)</f>
        <v>0</v>
      </c>
      <c r="E1734">
        <f>IF(LEN('III. New Locations'!E1733) = 2, IF('III. New Locations'!E1733 = "--", $C1734, 0), $C1734)</f>
        <v>0</v>
      </c>
      <c r="F1734">
        <f>IF(LEN('III. New Locations'!F1733) &gt; 4, 0, $C1734)</f>
        <v>0</v>
      </c>
      <c r="G1734">
        <f>IF(ISNUMBER('III. New Locations'!G1733) = TRUE, 0, $C1734)</f>
        <v>0</v>
      </c>
      <c r="H1734">
        <f>IF(ISNUMBER('III. New Locations'!H1733) = TRUE, 0, $C1734)</f>
        <v>0</v>
      </c>
      <c r="I1734">
        <f>IF(ISNUMBER('III. New Locations'!I1733) = TRUE, 0, $C1734)</f>
        <v>0</v>
      </c>
      <c r="J1734">
        <f>IF(ISNUMBER('III. New Locations'!J1733) = TRUE, 0, $C1734)</f>
        <v>0</v>
      </c>
      <c r="K1734">
        <f>IF(ISNUMBER('III. New Locations'!K1733) = TRUE, 0,$C1734)</f>
        <v>0</v>
      </c>
      <c r="M1734">
        <f>IF(ISNUMBER('III. New Locations'!M1733) = TRUE, 0,$C1734)</f>
        <v>0</v>
      </c>
      <c r="O1734">
        <f>IF(ISNUMBER('III. New Locations'!O1733) = TRUE, 0, $C1734)</f>
        <v>0</v>
      </c>
      <c r="P1734">
        <f>IF(ISNUMBER('III. New Locations'!P1733) = TRUE, 0, $C1734)</f>
        <v>0</v>
      </c>
      <c r="Q1734">
        <f>IF(ISNUMBER('III. New Locations'!Q1733) = TRUE, 0, $C1734)</f>
        <v>0</v>
      </c>
      <c r="R1734">
        <f>IF(ISNUMBER('III. New Locations'!R1733) = TRUE, IF('III. New Locations'!R1733 &gt;= 0, IF('III. New Locations'!R1733 &lt;=1, 0, $C1734),$C1734),$C1734)</f>
        <v>0</v>
      </c>
      <c r="S1734">
        <f>IF(ISNUMBER('III. New Locations'!S1733) = TRUE, IF('III. New Locations'!S1733 &gt;= 0, IF('III. New Locations'!S1733 &lt;=1, 0, $C1734), $C1734), $C1734)</f>
        <v>0</v>
      </c>
      <c r="T1734">
        <f>IF('III. New Locations'!T1733 = "-Unknown-", $C1734, 0)</f>
        <v>0</v>
      </c>
      <c r="U1734">
        <f>IF(LEN('III. New Locations'!U1733)&gt;1, 0, IF(T1734 = 0, 0, $C1734))</f>
        <v>0</v>
      </c>
      <c r="V1734">
        <f>IF('III. New Locations'!V1733 = "Unknown", $C1734, 0)</f>
        <v>0</v>
      </c>
      <c r="W1734">
        <f>IF(LEN('III. New Locations'!W1733)&gt;1, 0, IF(V1734 = 0, 0, $C1734))</f>
        <v>0</v>
      </c>
      <c r="X1734" t="str">
        <f>'III. New Locations'!X1733</f>
        <v>Unknown</v>
      </c>
      <c r="Y1734">
        <f>IF(ISNUMBER('III. New Locations'!Y1733) = TRUE, IF('III. New Locations'!Y1733 &gt;= 1400, IF('III. New Locations'!Y1733 &lt;=2100, 0, $C1734), $C1734), $C1734)</f>
        <v>0</v>
      </c>
      <c r="Z1734">
        <f>IF(ISNUMBER('III. New Locations'!Z1733) = TRUE, IF('III. New Locations'!Z1733 &gt;= 1400, IF('III. New Locations'!Z1733 &lt;=2100, 0, $C1734), $C1734), $C1734)</f>
        <v>0</v>
      </c>
      <c r="AA1734">
        <f>IF(ISNUMBER('III. New Locations'!AA1733) = TRUE, IF('III. New Locations'!AA1733 &gt;= 1400, IF('III. New Locations'!AA1733 &lt;=2100, 0, $C1734), $C1734), $C1734)</f>
        <v>0</v>
      </c>
      <c r="AC1734">
        <f>IF(ISNUMBER('III. New Locations'!AC1733) = TRUE, IF('III. New Locations'!AC1733 &gt;= 0, IF('III. New Locations'!AC1733 &lt;=1, 0,$C1734),$C1734), $C1734)</f>
        <v>0</v>
      </c>
    </row>
    <row r="1735" spans="1:29" x14ac:dyDescent="0.25">
      <c r="A1735">
        <f>'III. New Locations'!A1734</f>
        <v>1732</v>
      </c>
      <c r="C1735" s="4">
        <f>IF(LEN('III. New Locations'!C1734) &gt; 2, 1, 0)</f>
        <v>0</v>
      </c>
      <c r="E1735">
        <f>IF(LEN('III. New Locations'!E1734) = 2, IF('III. New Locations'!E1734 = "--", $C1735, 0), $C1735)</f>
        <v>0</v>
      </c>
      <c r="F1735">
        <f>IF(LEN('III. New Locations'!F1734) &gt; 4, 0, $C1735)</f>
        <v>0</v>
      </c>
      <c r="G1735">
        <f>IF(ISNUMBER('III. New Locations'!G1734) = TRUE, 0, $C1735)</f>
        <v>0</v>
      </c>
      <c r="H1735">
        <f>IF(ISNUMBER('III. New Locations'!H1734) = TRUE, 0, $C1735)</f>
        <v>0</v>
      </c>
      <c r="I1735">
        <f>IF(ISNUMBER('III. New Locations'!I1734) = TRUE, 0, $C1735)</f>
        <v>0</v>
      </c>
      <c r="J1735">
        <f>IF(ISNUMBER('III. New Locations'!J1734) = TRUE, 0, $C1735)</f>
        <v>0</v>
      </c>
      <c r="K1735">
        <f>IF(ISNUMBER('III. New Locations'!K1734) = TRUE, 0,$C1735)</f>
        <v>0</v>
      </c>
      <c r="M1735">
        <f>IF(ISNUMBER('III. New Locations'!M1734) = TRUE, 0,$C1735)</f>
        <v>0</v>
      </c>
      <c r="O1735">
        <f>IF(ISNUMBER('III. New Locations'!O1734) = TRUE, 0, $C1735)</f>
        <v>0</v>
      </c>
      <c r="P1735">
        <f>IF(ISNUMBER('III. New Locations'!P1734) = TRUE, 0, $C1735)</f>
        <v>0</v>
      </c>
      <c r="Q1735">
        <f>IF(ISNUMBER('III. New Locations'!Q1734) = TRUE, 0, $C1735)</f>
        <v>0</v>
      </c>
      <c r="R1735">
        <f>IF(ISNUMBER('III. New Locations'!R1734) = TRUE, IF('III. New Locations'!R1734 &gt;= 0, IF('III. New Locations'!R1734 &lt;=1, 0, $C1735),$C1735),$C1735)</f>
        <v>0</v>
      </c>
      <c r="S1735">
        <f>IF(ISNUMBER('III. New Locations'!S1734) = TRUE, IF('III. New Locations'!S1734 &gt;= 0, IF('III. New Locations'!S1734 &lt;=1, 0, $C1735), $C1735), $C1735)</f>
        <v>0</v>
      </c>
      <c r="T1735">
        <f>IF('III. New Locations'!T1734 = "-Unknown-", $C1735, 0)</f>
        <v>0</v>
      </c>
      <c r="U1735">
        <f>IF(LEN('III. New Locations'!U1734)&gt;1, 0, IF(T1735 = 0, 0, $C1735))</f>
        <v>0</v>
      </c>
      <c r="V1735">
        <f>IF('III. New Locations'!V1734 = "Unknown", $C1735, 0)</f>
        <v>0</v>
      </c>
      <c r="W1735">
        <f>IF(LEN('III. New Locations'!W1734)&gt;1, 0, IF(V1735 = 0, 0, $C1735))</f>
        <v>0</v>
      </c>
      <c r="X1735" t="str">
        <f>'III. New Locations'!X1734</f>
        <v>Unknown</v>
      </c>
      <c r="Y1735">
        <f>IF(ISNUMBER('III. New Locations'!Y1734) = TRUE, IF('III. New Locations'!Y1734 &gt;= 1400, IF('III. New Locations'!Y1734 &lt;=2100, 0, $C1735), $C1735), $C1735)</f>
        <v>0</v>
      </c>
      <c r="Z1735">
        <f>IF(ISNUMBER('III. New Locations'!Z1734) = TRUE, IF('III. New Locations'!Z1734 &gt;= 1400, IF('III. New Locations'!Z1734 &lt;=2100, 0, $C1735), $C1735), $C1735)</f>
        <v>0</v>
      </c>
      <c r="AA1735">
        <f>IF(ISNUMBER('III. New Locations'!AA1734) = TRUE, IF('III. New Locations'!AA1734 &gt;= 1400, IF('III. New Locations'!AA1734 &lt;=2100, 0, $C1735), $C1735), $C1735)</f>
        <v>0</v>
      </c>
      <c r="AC1735">
        <f>IF(ISNUMBER('III. New Locations'!AC1734) = TRUE, IF('III. New Locations'!AC1734 &gt;= 0, IF('III. New Locations'!AC1734 &lt;=1, 0,$C1735),$C1735), $C1735)</f>
        <v>0</v>
      </c>
    </row>
    <row r="1736" spans="1:29" x14ac:dyDescent="0.25">
      <c r="A1736">
        <f>'III. New Locations'!A1735</f>
        <v>1733</v>
      </c>
      <c r="C1736" s="4">
        <f>IF(LEN('III. New Locations'!C1735) &gt; 2, 1, 0)</f>
        <v>0</v>
      </c>
      <c r="E1736">
        <f>IF(LEN('III. New Locations'!E1735) = 2, IF('III. New Locations'!E1735 = "--", $C1736, 0), $C1736)</f>
        <v>0</v>
      </c>
      <c r="F1736">
        <f>IF(LEN('III. New Locations'!F1735) &gt; 4, 0, $C1736)</f>
        <v>0</v>
      </c>
      <c r="G1736">
        <f>IF(ISNUMBER('III. New Locations'!G1735) = TRUE, 0, $C1736)</f>
        <v>0</v>
      </c>
      <c r="H1736">
        <f>IF(ISNUMBER('III. New Locations'!H1735) = TRUE, 0, $C1736)</f>
        <v>0</v>
      </c>
      <c r="I1736">
        <f>IF(ISNUMBER('III. New Locations'!I1735) = TRUE, 0, $C1736)</f>
        <v>0</v>
      </c>
      <c r="J1736">
        <f>IF(ISNUMBER('III. New Locations'!J1735) = TRUE, 0, $C1736)</f>
        <v>0</v>
      </c>
      <c r="K1736">
        <f>IF(ISNUMBER('III. New Locations'!K1735) = TRUE, 0,$C1736)</f>
        <v>0</v>
      </c>
      <c r="M1736">
        <f>IF(ISNUMBER('III. New Locations'!M1735) = TRUE, 0,$C1736)</f>
        <v>0</v>
      </c>
      <c r="O1736">
        <f>IF(ISNUMBER('III. New Locations'!O1735) = TRUE, 0, $C1736)</f>
        <v>0</v>
      </c>
      <c r="P1736">
        <f>IF(ISNUMBER('III. New Locations'!P1735) = TRUE, 0, $C1736)</f>
        <v>0</v>
      </c>
      <c r="Q1736">
        <f>IF(ISNUMBER('III. New Locations'!Q1735) = TRUE, 0, $C1736)</f>
        <v>0</v>
      </c>
      <c r="R1736">
        <f>IF(ISNUMBER('III. New Locations'!R1735) = TRUE, IF('III. New Locations'!R1735 &gt;= 0, IF('III. New Locations'!R1735 &lt;=1, 0, $C1736),$C1736),$C1736)</f>
        <v>0</v>
      </c>
      <c r="S1736">
        <f>IF(ISNUMBER('III. New Locations'!S1735) = TRUE, IF('III. New Locations'!S1735 &gt;= 0, IF('III. New Locations'!S1735 &lt;=1, 0, $C1736), $C1736), $C1736)</f>
        <v>0</v>
      </c>
      <c r="T1736">
        <f>IF('III. New Locations'!T1735 = "-Unknown-", $C1736, 0)</f>
        <v>0</v>
      </c>
      <c r="U1736">
        <f>IF(LEN('III. New Locations'!U1735)&gt;1, 0, IF(T1736 = 0, 0, $C1736))</f>
        <v>0</v>
      </c>
      <c r="V1736">
        <f>IF('III. New Locations'!V1735 = "Unknown", $C1736, 0)</f>
        <v>0</v>
      </c>
      <c r="W1736">
        <f>IF(LEN('III. New Locations'!W1735)&gt;1, 0, IF(V1736 = 0, 0, $C1736))</f>
        <v>0</v>
      </c>
      <c r="X1736" t="str">
        <f>'III. New Locations'!X1735</f>
        <v>Unknown</v>
      </c>
      <c r="Y1736">
        <f>IF(ISNUMBER('III. New Locations'!Y1735) = TRUE, IF('III. New Locations'!Y1735 &gt;= 1400, IF('III. New Locations'!Y1735 &lt;=2100, 0, $C1736), $C1736), $C1736)</f>
        <v>0</v>
      </c>
      <c r="Z1736">
        <f>IF(ISNUMBER('III. New Locations'!Z1735) = TRUE, IF('III. New Locations'!Z1735 &gt;= 1400, IF('III. New Locations'!Z1735 &lt;=2100, 0, $C1736), $C1736), $C1736)</f>
        <v>0</v>
      </c>
      <c r="AA1736">
        <f>IF(ISNUMBER('III. New Locations'!AA1735) = TRUE, IF('III. New Locations'!AA1735 &gt;= 1400, IF('III. New Locations'!AA1735 &lt;=2100, 0, $C1736), $C1736), $C1736)</f>
        <v>0</v>
      </c>
      <c r="AC1736">
        <f>IF(ISNUMBER('III. New Locations'!AC1735) = TRUE, IF('III. New Locations'!AC1735 &gt;= 0, IF('III. New Locations'!AC1735 &lt;=1, 0,$C1736),$C1736), $C1736)</f>
        <v>0</v>
      </c>
    </row>
    <row r="1737" spans="1:29" x14ac:dyDescent="0.25">
      <c r="A1737">
        <f>'III. New Locations'!A1736</f>
        <v>1734</v>
      </c>
      <c r="C1737" s="4">
        <f>IF(LEN('III. New Locations'!C1736) &gt; 2, 1, 0)</f>
        <v>0</v>
      </c>
      <c r="E1737">
        <f>IF(LEN('III. New Locations'!E1736) = 2, IF('III. New Locations'!E1736 = "--", $C1737, 0), $C1737)</f>
        <v>0</v>
      </c>
      <c r="F1737">
        <f>IF(LEN('III. New Locations'!F1736) &gt; 4, 0, $C1737)</f>
        <v>0</v>
      </c>
      <c r="G1737">
        <f>IF(ISNUMBER('III. New Locations'!G1736) = TRUE, 0, $C1737)</f>
        <v>0</v>
      </c>
      <c r="H1737">
        <f>IF(ISNUMBER('III. New Locations'!H1736) = TRUE, 0, $C1737)</f>
        <v>0</v>
      </c>
      <c r="I1737">
        <f>IF(ISNUMBER('III. New Locations'!I1736) = TRUE, 0, $C1737)</f>
        <v>0</v>
      </c>
      <c r="J1737">
        <f>IF(ISNUMBER('III. New Locations'!J1736) = TRUE, 0, $C1737)</f>
        <v>0</v>
      </c>
      <c r="K1737">
        <f>IF(ISNUMBER('III. New Locations'!K1736) = TRUE, 0,$C1737)</f>
        <v>0</v>
      </c>
      <c r="M1737">
        <f>IF(ISNUMBER('III. New Locations'!M1736) = TRUE, 0,$C1737)</f>
        <v>0</v>
      </c>
      <c r="O1737">
        <f>IF(ISNUMBER('III. New Locations'!O1736) = TRUE, 0, $C1737)</f>
        <v>0</v>
      </c>
      <c r="P1737">
        <f>IF(ISNUMBER('III. New Locations'!P1736) = TRUE, 0, $C1737)</f>
        <v>0</v>
      </c>
      <c r="Q1737">
        <f>IF(ISNUMBER('III. New Locations'!Q1736) = TRUE, 0, $C1737)</f>
        <v>0</v>
      </c>
      <c r="R1737">
        <f>IF(ISNUMBER('III. New Locations'!R1736) = TRUE, IF('III. New Locations'!R1736 &gt;= 0, IF('III. New Locations'!R1736 &lt;=1, 0, $C1737),$C1737),$C1737)</f>
        <v>0</v>
      </c>
      <c r="S1737">
        <f>IF(ISNUMBER('III. New Locations'!S1736) = TRUE, IF('III. New Locations'!S1736 &gt;= 0, IF('III. New Locations'!S1736 &lt;=1, 0, $C1737), $C1737), $C1737)</f>
        <v>0</v>
      </c>
      <c r="T1737">
        <f>IF('III. New Locations'!T1736 = "-Unknown-", $C1737, 0)</f>
        <v>0</v>
      </c>
      <c r="U1737">
        <f>IF(LEN('III. New Locations'!U1736)&gt;1, 0, IF(T1737 = 0, 0, $C1737))</f>
        <v>0</v>
      </c>
      <c r="V1737">
        <f>IF('III. New Locations'!V1736 = "Unknown", $C1737, 0)</f>
        <v>0</v>
      </c>
      <c r="W1737">
        <f>IF(LEN('III. New Locations'!W1736)&gt;1, 0, IF(V1737 = 0, 0, $C1737))</f>
        <v>0</v>
      </c>
      <c r="X1737" t="str">
        <f>'III. New Locations'!X1736</f>
        <v>Unknown</v>
      </c>
      <c r="Y1737">
        <f>IF(ISNUMBER('III. New Locations'!Y1736) = TRUE, IF('III. New Locations'!Y1736 &gt;= 1400, IF('III. New Locations'!Y1736 &lt;=2100, 0, $C1737), $C1737), $C1737)</f>
        <v>0</v>
      </c>
      <c r="Z1737">
        <f>IF(ISNUMBER('III. New Locations'!Z1736) = TRUE, IF('III. New Locations'!Z1736 &gt;= 1400, IF('III. New Locations'!Z1736 &lt;=2100, 0, $C1737), $C1737), $C1737)</f>
        <v>0</v>
      </c>
      <c r="AA1737">
        <f>IF(ISNUMBER('III. New Locations'!AA1736) = TRUE, IF('III. New Locations'!AA1736 &gt;= 1400, IF('III. New Locations'!AA1736 &lt;=2100, 0, $C1737), $C1737), $C1737)</f>
        <v>0</v>
      </c>
      <c r="AC1737">
        <f>IF(ISNUMBER('III. New Locations'!AC1736) = TRUE, IF('III. New Locations'!AC1736 &gt;= 0, IF('III. New Locations'!AC1736 &lt;=1, 0,$C1737),$C1737), $C1737)</f>
        <v>0</v>
      </c>
    </row>
    <row r="1738" spans="1:29" x14ac:dyDescent="0.25">
      <c r="A1738">
        <f>'III. New Locations'!A1737</f>
        <v>1735</v>
      </c>
      <c r="C1738" s="4">
        <f>IF(LEN('III. New Locations'!C1737) &gt; 2, 1, 0)</f>
        <v>0</v>
      </c>
      <c r="E1738">
        <f>IF(LEN('III. New Locations'!E1737) = 2, IF('III. New Locations'!E1737 = "--", $C1738, 0), $C1738)</f>
        <v>0</v>
      </c>
      <c r="F1738">
        <f>IF(LEN('III. New Locations'!F1737) &gt; 4, 0, $C1738)</f>
        <v>0</v>
      </c>
      <c r="G1738">
        <f>IF(ISNUMBER('III. New Locations'!G1737) = TRUE, 0, $C1738)</f>
        <v>0</v>
      </c>
      <c r="H1738">
        <f>IF(ISNUMBER('III. New Locations'!H1737) = TRUE, 0, $C1738)</f>
        <v>0</v>
      </c>
      <c r="I1738">
        <f>IF(ISNUMBER('III. New Locations'!I1737) = TRUE, 0, $C1738)</f>
        <v>0</v>
      </c>
      <c r="J1738">
        <f>IF(ISNUMBER('III. New Locations'!J1737) = TRUE, 0, $C1738)</f>
        <v>0</v>
      </c>
      <c r="K1738">
        <f>IF(ISNUMBER('III. New Locations'!K1737) = TRUE, 0,$C1738)</f>
        <v>0</v>
      </c>
      <c r="M1738">
        <f>IF(ISNUMBER('III. New Locations'!M1737) = TRUE, 0,$C1738)</f>
        <v>0</v>
      </c>
      <c r="O1738">
        <f>IF(ISNUMBER('III. New Locations'!O1737) = TRUE, 0, $C1738)</f>
        <v>0</v>
      </c>
      <c r="P1738">
        <f>IF(ISNUMBER('III. New Locations'!P1737) = TRUE, 0, $C1738)</f>
        <v>0</v>
      </c>
      <c r="Q1738">
        <f>IF(ISNUMBER('III. New Locations'!Q1737) = TRUE, 0, $C1738)</f>
        <v>0</v>
      </c>
      <c r="R1738">
        <f>IF(ISNUMBER('III. New Locations'!R1737) = TRUE, IF('III. New Locations'!R1737 &gt;= 0, IF('III. New Locations'!R1737 &lt;=1, 0, $C1738),$C1738),$C1738)</f>
        <v>0</v>
      </c>
      <c r="S1738">
        <f>IF(ISNUMBER('III. New Locations'!S1737) = TRUE, IF('III. New Locations'!S1737 &gt;= 0, IF('III. New Locations'!S1737 &lt;=1, 0, $C1738), $C1738), $C1738)</f>
        <v>0</v>
      </c>
      <c r="T1738">
        <f>IF('III. New Locations'!T1737 = "-Unknown-", $C1738, 0)</f>
        <v>0</v>
      </c>
      <c r="U1738">
        <f>IF(LEN('III. New Locations'!U1737)&gt;1, 0, IF(T1738 = 0, 0, $C1738))</f>
        <v>0</v>
      </c>
      <c r="V1738">
        <f>IF('III. New Locations'!V1737 = "Unknown", $C1738, 0)</f>
        <v>0</v>
      </c>
      <c r="W1738">
        <f>IF(LEN('III. New Locations'!W1737)&gt;1, 0, IF(V1738 = 0, 0, $C1738))</f>
        <v>0</v>
      </c>
      <c r="X1738" t="str">
        <f>'III. New Locations'!X1737</f>
        <v>Unknown</v>
      </c>
      <c r="Y1738">
        <f>IF(ISNUMBER('III. New Locations'!Y1737) = TRUE, IF('III. New Locations'!Y1737 &gt;= 1400, IF('III. New Locations'!Y1737 &lt;=2100, 0, $C1738), $C1738), $C1738)</f>
        <v>0</v>
      </c>
      <c r="Z1738">
        <f>IF(ISNUMBER('III. New Locations'!Z1737) = TRUE, IF('III. New Locations'!Z1737 &gt;= 1400, IF('III. New Locations'!Z1737 &lt;=2100, 0, $C1738), $C1738), $C1738)</f>
        <v>0</v>
      </c>
      <c r="AA1738">
        <f>IF(ISNUMBER('III. New Locations'!AA1737) = TRUE, IF('III. New Locations'!AA1737 &gt;= 1400, IF('III. New Locations'!AA1737 &lt;=2100, 0, $C1738), $C1738), $C1738)</f>
        <v>0</v>
      </c>
      <c r="AC1738">
        <f>IF(ISNUMBER('III. New Locations'!AC1737) = TRUE, IF('III. New Locations'!AC1737 &gt;= 0, IF('III. New Locations'!AC1737 &lt;=1, 0,$C1738),$C1738), $C1738)</f>
        <v>0</v>
      </c>
    </row>
    <row r="1739" spans="1:29" x14ac:dyDescent="0.25">
      <c r="A1739">
        <f>'III. New Locations'!A1738</f>
        <v>1736</v>
      </c>
      <c r="C1739" s="4">
        <f>IF(LEN('III. New Locations'!C1738) &gt; 2, 1, 0)</f>
        <v>0</v>
      </c>
      <c r="E1739">
        <f>IF(LEN('III. New Locations'!E1738) = 2, IF('III. New Locations'!E1738 = "--", $C1739, 0), $C1739)</f>
        <v>0</v>
      </c>
      <c r="F1739">
        <f>IF(LEN('III. New Locations'!F1738) &gt; 4, 0, $C1739)</f>
        <v>0</v>
      </c>
      <c r="G1739">
        <f>IF(ISNUMBER('III. New Locations'!G1738) = TRUE, 0, $C1739)</f>
        <v>0</v>
      </c>
      <c r="H1739">
        <f>IF(ISNUMBER('III. New Locations'!H1738) = TRUE, 0, $C1739)</f>
        <v>0</v>
      </c>
      <c r="I1739">
        <f>IF(ISNUMBER('III. New Locations'!I1738) = TRUE, 0, $C1739)</f>
        <v>0</v>
      </c>
      <c r="J1739">
        <f>IF(ISNUMBER('III. New Locations'!J1738) = TRUE, 0, $C1739)</f>
        <v>0</v>
      </c>
      <c r="K1739">
        <f>IF(ISNUMBER('III. New Locations'!K1738) = TRUE, 0,$C1739)</f>
        <v>0</v>
      </c>
      <c r="M1739">
        <f>IF(ISNUMBER('III. New Locations'!M1738) = TRUE, 0,$C1739)</f>
        <v>0</v>
      </c>
      <c r="O1739">
        <f>IF(ISNUMBER('III. New Locations'!O1738) = TRUE, 0, $C1739)</f>
        <v>0</v>
      </c>
      <c r="P1739">
        <f>IF(ISNUMBER('III. New Locations'!P1738) = TRUE, 0, $C1739)</f>
        <v>0</v>
      </c>
      <c r="Q1739">
        <f>IF(ISNUMBER('III. New Locations'!Q1738) = TRUE, 0, $C1739)</f>
        <v>0</v>
      </c>
      <c r="R1739">
        <f>IF(ISNUMBER('III. New Locations'!R1738) = TRUE, IF('III. New Locations'!R1738 &gt;= 0, IF('III. New Locations'!R1738 &lt;=1, 0, $C1739),$C1739),$C1739)</f>
        <v>0</v>
      </c>
      <c r="S1739">
        <f>IF(ISNUMBER('III. New Locations'!S1738) = TRUE, IF('III. New Locations'!S1738 &gt;= 0, IF('III. New Locations'!S1738 &lt;=1, 0, $C1739), $C1739), $C1739)</f>
        <v>0</v>
      </c>
      <c r="T1739">
        <f>IF('III. New Locations'!T1738 = "-Unknown-", $C1739, 0)</f>
        <v>0</v>
      </c>
      <c r="U1739">
        <f>IF(LEN('III. New Locations'!U1738)&gt;1, 0, IF(T1739 = 0, 0, $C1739))</f>
        <v>0</v>
      </c>
      <c r="V1739">
        <f>IF('III. New Locations'!V1738 = "Unknown", $C1739, 0)</f>
        <v>0</v>
      </c>
      <c r="W1739">
        <f>IF(LEN('III. New Locations'!W1738)&gt;1, 0, IF(V1739 = 0, 0, $C1739))</f>
        <v>0</v>
      </c>
      <c r="X1739" t="str">
        <f>'III. New Locations'!X1738</f>
        <v>Unknown</v>
      </c>
      <c r="Y1739">
        <f>IF(ISNUMBER('III. New Locations'!Y1738) = TRUE, IF('III. New Locations'!Y1738 &gt;= 1400, IF('III. New Locations'!Y1738 &lt;=2100, 0, $C1739), $C1739), $C1739)</f>
        <v>0</v>
      </c>
      <c r="Z1739">
        <f>IF(ISNUMBER('III. New Locations'!Z1738) = TRUE, IF('III. New Locations'!Z1738 &gt;= 1400, IF('III. New Locations'!Z1738 &lt;=2100, 0, $C1739), $C1739), $C1739)</f>
        <v>0</v>
      </c>
      <c r="AA1739">
        <f>IF(ISNUMBER('III. New Locations'!AA1738) = TRUE, IF('III. New Locations'!AA1738 &gt;= 1400, IF('III. New Locations'!AA1738 &lt;=2100, 0, $C1739), $C1739), $C1739)</f>
        <v>0</v>
      </c>
      <c r="AC1739">
        <f>IF(ISNUMBER('III. New Locations'!AC1738) = TRUE, IF('III. New Locations'!AC1738 &gt;= 0, IF('III. New Locations'!AC1738 &lt;=1, 0,$C1739),$C1739), $C1739)</f>
        <v>0</v>
      </c>
    </row>
    <row r="1740" spans="1:29" x14ac:dyDescent="0.25">
      <c r="A1740">
        <f>'III. New Locations'!A1739</f>
        <v>1737</v>
      </c>
      <c r="C1740" s="4">
        <f>IF(LEN('III. New Locations'!C1739) &gt; 2, 1, 0)</f>
        <v>0</v>
      </c>
      <c r="E1740">
        <f>IF(LEN('III. New Locations'!E1739) = 2, IF('III. New Locations'!E1739 = "--", $C1740, 0), $C1740)</f>
        <v>0</v>
      </c>
      <c r="F1740">
        <f>IF(LEN('III. New Locations'!F1739) &gt; 4, 0, $C1740)</f>
        <v>0</v>
      </c>
      <c r="G1740">
        <f>IF(ISNUMBER('III. New Locations'!G1739) = TRUE, 0, $C1740)</f>
        <v>0</v>
      </c>
      <c r="H1740">
        <f>IF(ISNUMBER('III. New Locations'!H1739) = TRUE, 0, $C1740)</f>
        <v>0</v>
      </c>
      <c r="I1740">
        <f>IF(ISNUMBER('III. New Locations'!I1739) = TRUE, 0, $C1740)</f>
        <v>0</v>
      </c>
      <c r="J1740">
        <f>IF(ISNUMBER('III. New Locations'!J1739) = TRUE, 0, $C1740)</f>
        <v>0</v>
      </c>
      <c r="K1740">
        <f>IF(ISNUMBER('III. New Locations'!K1739) = TRUE, 0,$C1740)</f>
        <v>0</v>
      </c>
      <c r="M1740">
        <f>IF(ISNUMBER('III. New Locations'!M1739) = TRUE, 0,$C1740)</f>
        <v>0</v>
      </c>
      <c r="O1740">
        <f>IF(ISNUMBER('III. New Locations'!O1739) = TRUE, 0, $C1740)</f>
        <v>0</v>
      </c>
      <c r="P1740">
        <f>IF(ISNUMBER('III. New Locations'!P1739) = TRUE, 0, $C1740)</f>
        <v>0</v>
      </c>
      <c r="Q1740">
        <f>IF(ISNUMBER('III. New Locations'!Q1739) = TRUE, 0, $C1740)</f>
        <v>0</v>
      </c>
      <c r="R1740">
        <f>IF(ISNUMBER('III. New Locations'!R1739) = TRUE, IF('III. New Locations'!R1739 &gt;= 0, IF('III. New Locations'!R1739 &lt;=1, 0, $C1740),$C1740),$C1740)</f>
        <v>0</v>
      </c>
      <c r="S1740">
        <f>IF(ISNUMBER('III. New Locations'!S1739) = TRUE, IF('III. New Locations'!S1739 &gt;= 0, IF('III. New Locations'!S1739 &lt;=1, 0, $C1740), $C1740), $C1740)</f>
        <v>0</v>
      </c>
      <c r="T1740">
        <f>IF('III. New Locations'!T1739 = "-Unknown-", $C1740, 0)</f>
        <v>0</v>
      </c>
      <c r="U1740">
        <f>IF(LEN('III. New Locations'!U1739)&gt;1, 0, IF(T1740 = 0, 0, $C1740))</f>
        <v>0</v>
      </c>
      <c r="V1740">
        <f>IF('III. New Locations'!V1739 = "Unknown", $C1740, 0)</f>
        <v>0</v>
      </c>
      <c r="W1740">
        <f>IF(LEN('III. New Locations'!W1739)&gt;1, 0, IF(V1740 = 0, 0, $C1740))</f>
        <v>0</v>
      </c>
      <c r="X1740" t="str">
        <f>'III. New Locations'!X1739</f>
        <v>Unknown</v>
      </c>
      <c r="Y1740">
        <f>IF(ISNUMBER('III. New Locations'!Y1739) = TRUE, IF('III. New Locations'!Y1739 &gt;= 1400, IF('III. New Locations'!Y1739 &lt;=2100, 0, $C1740), $C1740), $C1740)</f>
        <v>0</v>
      </c>
      <c r="Z1740">
        <f>IF(ISNUMBER('III. New Locations'!Z1739) = TRUE, IF('III. New Locations'!Z1739 &gt;= 1400, IF('III. New Locations'!Z1739 &lt;=2100, 0, $C1740), $C1740), $C1740)</f>
        <v>0</v>
      </c>
      <c r="AA1740">
        <f>IF(ISNUMBER('III. New Locations'!AA1739) = TRUE, IF('III. New Locations'!AA1739 &gt;= 1400, IF('III. New Locations'!AA1739 &lt;=2100, 0, $C1740), $C1740), $C1740)</f>
        <v>0</v>
      </c>
      <c r="AC1740">
        <f>IF(ISNUMBER('III. New Locations'!AC1739) = TRUE, IF('III. New Locations'!AC1739 &gt;= 0, IF('III. New Locations'!AC1739 &lt;=1, 0,$C1740),$C1740), $C1740)</f>
        <v>0</v>
      </c>
    </row>
    <row r="1741" spans="1:29" x14ac:dyDescent="0.25">
      <c r="A1741">
        <f>'III. New Locations'!A1740</f>
        <v>1738</v>
      </c>
      <c r="C1741" s="4">
        <f>IF(LEN('III. New Locations'!C1740) &gt; 2, 1, 0)</f>
        <v>0</v>
      </c>
      <c r="E1741">
        <f>IF(LEN('III. New Locations'!E1740) = 2, IF('III. New Locations'!E1740 = "--", $C1741, 0), $C1741)</f>
        <v>0</v>
      </c>
      <c r="F1741">
        <f>IF(LEN('III. New Locations'!F1740) &gt; 4, 0, $C1741)</f>
        <v>0</v>
      </c>
      <c r="G1741">
        <f>IF(ISNUMBER('III. New Locations'!G1740) = TRUE, 0, $C1741)</f>
        <v>0</v>
      </c>
      <c r="H1741">
        <f>IF(ISNUMBER('III. New Locations'!H1740) = TRUE, 0, $C1741)</f>
        <v>0</v>
      </c>
      <c r="I1741">
        <f>IF(ISNUMBER('III. New Locations'!I1740) = TRUE, 0, $C1741)</f>
        <v>0</v>
      </c>
      <c r="J1741">
        <f>IF(ISNUMBER('III. New Locations'!J1740) = TRUE, 0, $C1741)</f>
        <v>0</v>
      </c>
      <c r="K1741">
        <f>IF(ISNUMBER('III. New Locations'!K1740) = TRUE, 0,$C1741)</f>
        <v>0</v>
      </c>
      <c r="M1741">
        <f>IF(ISNUMBER('III. New Locations'!M1740) = TRUE, 0,$C1741)</f>
        <v>0</v>
      </c>
      <c r="O1741">
        <f>IF(ISNUMBER('III. New Locations'!O1740) = TRUE, 0, $C1741)</f>
        <v>0</v>
      </c>
      <c r="P1741">
        <f>IF(ISNUMBER('III. New Locations'!P1740) = TRUE, 0, $C1741)</f>
        <v>0</v>
      </c>
      <c r="Q1741">
        <f>IF(ISNUMBER('III. New Locations'!Q1740) = TRUE, 0, $C1741)</f>
        <v>0</v>
      </c>
      <c r="R1741">
        <f>IF(ISNUMBER('III. New Locations'!R1740) = TRUE, IF('III. New Locations'!R1740 &gt;= 0, IF('III. New Locations'!R1740 &lt;=1, 0, $C1741),$C1741),$C1741)</f>
        <v>0</v>
      </c>
      <c r="S1741">
        <f>IF(ISNUMBER('III. New Locations'!S1740) = TRUE, IF('III. New Locations'!S1740 &gt;= 0, IF('III. New Locations'!S1740 &lt;=1, 0, $C1741), $C1741), $C1741)</f>
        <v>0</v>
      </c>
      <c r="T1741">
        <f>IF('III. New Locations'!T1740 = "-Unknown-", $C1741, 0)</f>
        <v>0</v>
      </c>
      <c r="U1741">
        <f>IF(LEN('III. New Locations'!U1740)&gt;1, 0, IF(T1741 = 0, 0, $C1741))</f>
        <v>0</v>
      </c>
      <c r="V1741">
        <f>IF('III. New Locations'!V1740 = "Unknown", $C1741, 0)</f>
        <v>0</v>
      </c>
      <c r="W1741">
        <f>IF(LEN('III. New Locations'!W1740)&gt;1, 0, IF(V1741 = 0, 0, $C1741))</f>
        <v>0</v>
      </c>
      <c r="X1741" t="str">
        <f>'III. New Locations'!X1740</f>
        <v>Unknown</v>
      </c>
      <c r="Y1741">
        <f>IF(ISNUMBER('III. New Locations'!Y1740) = TRUE, IF('III. New Locations'!Y1740 &gt;= 1400, IF('III. New Locations'!Y1740 &lt;=2100, 0, $C1741), $C1741), $C1741)</f>
        <v>0</v>
      </c>
      <c r="Z1741">
        <f>IF(ISNUMBER('III. New Locations'!Z1740) = TRUE, IF('III. New Locations'!Z1740 &gt;= 1400, IF('III. New Locations'!Z1740 &lt;=2100, 0, $C1741), $C1741), $C1741)</f>
        <v>0</v>
      </c>
      <c r="AA1741">
        <f>IF(ISNUMBER('III. New Locations'!AA1740) = TRUE, IF('III. New Locations'!AA1740 &gt;= 1400, IF('III. New Locations'!AA1740 &lt;=2100, 0, $C1741), $C1741), $C1741)</f>
        <v>0</v>
      </c>
      <c r="AC1741">
        <f>IF(ISNUMBER('III. New Locations'!AC1740) = TRUE, IF('III. New Locations'!AC1740 &gt;= 0, IF('III. New Locations'!AC1740 &lt;=1, 0,$C1741),$C1741), $C1741)</f>
        <v>0</v>
      </c>
    </row>
    <row r="1742" spans="1:29" x14ac:dyDescent="0.25">
      <c r="A1742">
        <f>'III. New Locations'!A1741</f>
        <v>1739</v>
      </c>
      <c r="C1742" s="4">
        <f>IF(LEN('III. New Locations'!C1741) &gt; 2, 1, 0)</f>
        <v>0</v>
      </c>
      <c r="E1742">
        <f>IF(LEN('III. New Locations'!E1741) = 2, IF('III. New Locations'!E1741 = "--", $C1742, 0), $C1742)</f>
        <v>0</v>
      </c>
      <c r="F1742">
        <f>IF(LEN('III. New Locations'!F1741) &gt; 4, 0, $C1742)</f>
        <v>0</v>
      </c>
      <c r="G1742">
        <f>IF(ISNUMBER('III. New Locations'!G1741) = TRUE, 0, $C1742)</f>
        <v>0</v>
      </c>
      <c r="H1742">
        <f>IF(ISNUMBER('III. New Locations'!H1741) = TRUE, 0, $C1742)</f>
        <v>0</v>
      </c>
      <c r="I1742">
        <f>IF(ISNUMBER('III. New Locations'!I1741) = TRUE, 0, $C1742)</f>
        <v>0</v>
      </c>
      <c r="J1742">
        <f>IF(ISNUMBER('III. New Locations'!J1741) = TRUE, 0, $C1742)</f>
        <v>0</v>
      </c>
      <c r="K1742">
        <f>IF(ISNUMBER('III. New Locations'!K1741) = TRUE, 0,$C1742)</f>
        <v>0</v>
      </c>
      <c r="M1742">
        <f>IF(ISNUMBER('III. New Locations'!M1741) = TRUE, 0,$C1742)</f>
        <v>0</v>
      </c>
      <c r="O1742">
        <f>IF(ISNUMBER('III. New Locations'!O1741) = TRUE, 0, $C1742)</f>
        <v>0</v>
      </c>
      <c r="P1742">
        <f>IF(ISNUMBER('III. New Locations'!P1741) = TRUE, 0, $C1742)</f>
        <v>0</v>
      </c>
      <c r="Q1742">
        <f>IF(ISNUMBER('III. New Locations'!Q1741) = TRUE, 0, $C1742)</f>
        <v>0</v>
      </c>
      <c r="R1742">
        <f>IF(ISNUMBER('III. New Locations'!R1741) = TRUE, IF('III. New Locations'!R1741 &gt;= 0, IF('III. New Locations'!R1741 &lt;=1, 0, $C1742),$C1742),$C1742)</f>
        <v>0</v>
      </c>
      <c r="S1742">
        <f>IF(ISNUMBER('III. New Locations'!S1741) = TRUE, IF('III. New Locations'!S1741 &gt;= 0, IF('III. New Locations'!S1741 &lt;=1, 0, $C1742), $C1742), $C1742)</f>
        <v>0</v>
      </c>
      <c r="T1742">
        <f>IF('III. New Locations'!T1741 = "-Unknown-", $C1742, 0)</f>
        <v>0</v>
      </c>
      <c r="U1742">
        <f>IF(LEN('III. New Locations'!U1741)&gt;1, 0, IF(T1742 = 0, 0, $C1742))</f>
        <v>0</v>
      </c>
      <c r="V1742">
        <f>IF('III. New Locations'!V1741 = "Unknown", $C1742, 0)</f>
        <v>0</v>
      </c>
      <c r="W1742">
        <f>IF(LEN('III. New Locations'!W1741)&gt;1, 0, IF(V1742 = 0, 0, $C1742))</f>
        <v>0</v>
      </c>
      <c r="X1742" t="str">
        <f>'III. New Locations'!X1741</f>
        <v>Unknown</v>
      </c>
      <c r="Y1742">
        <f>IF(ISNUMBER('III. New Locations'!Y1741) = TRUE, IF('III. New Locations'!Y1741 &gt;= 1400, IF('III. New Locations'!Y1741 &lt;=2100, 0, $C1742), $C1742), $C1742)</f>
        <v>0</v>
      </c>
      <c r="Z1742">
        <f>IF(ISNUMBER('III. New Locations'!Z1741) = TRUE, IF('III. New Locations'!Z1741 &gt;= 1400, IF('III. New Locations'!Z1741 &lt;=2100, 0, $C1742), $C1742), $C1742)</f>
        <v>0</v>
      </c>
      <c r="AA1742">
        <f>IF(ISNUMBER('III. New Locations'!AA1741) = TRUE, IF('III. New Locations'!AA1741 &gt;= 1400, IF('III. New Locations'!AA1741 &lt;=2100, 0, $C1742), $C1742), $C1742)</f>
        <v>0</v>
      </c>
      <c r="AC1742">
        <f>IF(ISNUMBER('III. New Locations'!AC1741) = TRUE, IF('III. New Locations'!AC1741 &gt;= 0, IF('III. New Locations'!AC1741 &lt;=1, 0,$C1742),$C1742), $C1742)</f>
        <v>0</v>
      </c>
    </row>
    <row r="1743" spans="1:29" x14ac:dyDescent="0.25">
      <c r="A1743">
        <f>'III. New Locations'!A1742</f>
        <v>1740</v>
      </c>
      <c r="C1743" s="4">
        <f>IF(LEN('III. New Locations'!C1742) &gt; 2, 1, 0)</f>
        <v>0</v>
      </c>
      <c r="E1743">
        <f>IF(LEN('III. New Locations'!E1742) = 2, IF('III. New Locations'!E1742 = "--", $C1743, 0), $C1743)</f>
        <v>0</v>
      </c>
      <c r="F1743">
        <f>IF(LEN('III. New Locations'!F1742) &gt; 4, 0, $C1743)</f>
        <v>0</v>
      </c>
      <c r="G1743">
        <f>IF(ISNUMBER('III. New Locations'!G1742) = TRUE, 0, $C1743)</f>
        <v>0</v>
      </c>
      <c r="H1743">
        <f>IF(ISNUMBER('III. New Locations'!H1742) = TRUE, 0, $C1743)</f>
        <v>0</v>
      </c>
      <c r="I1743">
        <f>IF(ISNUMBER('III. New Locations'!I1742) = TRUE, 0, $C1743)</f>
        <v>0</v>
      </c>
      <c r="J1743">
        <f>IF(ISNUMBER('III. New Locations'!J1742) = TRUE, 0, $C1743)</f>
        <v>0</v>
      </c>
      <c r="K1743">
        <f>IF(ISNUMBER('III. New Locations'!K1742) = TRUE, 0,$C1743)</f>
        <v>0</v>
      </c>
      <c r="M1743">
        <f>IF(ISNUMBER('III. New Locations'!M1742) = TRUE, 0,$C1743)</f>
        <v>0</v>
      </c>
      <c r="O1743">
        <f>IF(ISNUMBER('III. New Locations'!O1742) = TRUE, 0, $C1743)</f>
        <v>0</v>
      </c>
      <c r="P1743">
        <f>IF(ISNUMBER('III. New Locations'!P1742) = TRUE, 0, $C1743)</f>
        <v>0</v>
      </c>
      <c r="Q1743">
        <f>IF(ISNUMBER('III. New Locations'!Q1742) = TRUE, 0, $C1743)</f>
        <v>0</v>
      </c>
      <c r="R1743">
        <f>IF(ISNUMBER('III. New Locations'!R1742) = TRUE, IF('III. New Locations'!R1742 &gt;= 0, IF('III. New Locations'!R1742 &lt;=1, 0, $C1743),$C1743),$C1743)</f>
        <v>0</v>
      </c>
      <c r="S1743">
        <f>IF(ISNUMBER('III. New Locations'!S1742) = TRUE, IF('III. New Locations'!S1742 &gt;= 0, IF('III. New Locations'!S1742 &lt;=1, 0, $C1743), $C1743), $C1743)</f>
        <v>0</v>
      </c>
      <c r="T1743">
        <f>IF('III. New Locations'!T1742 = "-Unknown-", $C1743, 0)</f>
        <v>0</v>
      </c>
      <c r="U1743">
        <f>IF(LEN('III. New Locations'!U1742)&gt;1, 0, IF(T1743 = 0, 0, $C1743))</f>
        <v>0</v>
      </c>
      <c r="V1743">
        <f>IF('III. New Locations'!V1742 = "Unknown", $C1743, 0)</f>
        <v>0</v>
      </c>
      <c r="W1743">
        <f>IF(LEN('III. New Locations'!W1742)&gt;1, 0, IF(V1743 = 0, 0, $C1743))</f>
        <v>0</v>
      </c>
      <c r="X1743" t="str">
        <f>'III. New Locations'!X1742</f>
        <v>Unknown</v>
      </c>
      <c r="Y1743">
        <f>IF(ISNUMBER('III. New Locations'!Y1742) = TRUE, IF('III. New Locations'!Y1742 &gt;= 1400, IF('III. New Locations'!Y1742 &lt;=2100, 0, $C1743), $C1743), $C1743)</f>
        <v>0</v>
      </c>
      <c r="Z1743">
        <f>IF(ISNUMBER('III. New Locations'!Z1742) = TRUE, IF('III. New Locations'!Z1742 &gt;= 1400, IF('III. New Locations'!Z1742 &lt;=2100, 0, $C1743), $C1743), $C1743)</f>
        <v>0</v>
      </c>
      <c r="AA1743">
        <f>IF(ISNUMBER('III. New Locations'!AA1742) = TRUE, IF('III. New Locations'!AA1742 &gt;= 1400, IF('III. New Locations'!AA1742 &lt;=2100, 0, $C1743), $C1743), $C1743)</f>
        <v>0</v>
      </c>
      <c r="AC1743">
        <f>IF(ISNUMBER('III. New Locations'!AC1742) = TRUE, IF('III. New Locations'!AC1742 &gt;= 0, IF('III. New Locations'!AC1742 &lt;=1, 0,$C1743),$C1743), $C1743)</f>
        <v>0</v>
      </c>
    </row>
    <row r="1744" spans="1:29" x14ac:dyDescent="0.25">
      <c r="A1744">
        <f>'III. New Locations'!A1743</f>
        <v>1741</v>
      </c>
      <c r="C1744" s="4">
        <f>IF(LEN('III. New Locations'!C1743) &gt; 2, 1, 0)</f>
        <v>0</v>
      </c>
      <c r="E1744">
        <f>IF(LEN('III. New Locations'!E1743) = 2, IF('III. New Locations'!E1743 = "--", $C1744, 0), $C1744)</f>
        <v>0</v>
      </c>
      <c r="F1744">
        <f>IF(LEN('III. New Locations'!F1743) &gt; 4, 0, $C1744)</f>
        <v>0</v>
      </c>
      <c r="G1744">
        <f>IF(ISNUMBER('III. New Locations'!G1743) = TRUE, 0, $C1744)</f>
        <v>0</v>
      </c>
      <c r="H1744">
        <f>IF(ISNUMBER('III. New Locations'!H1743) = TRUE, 0, $C1744)</f>
        <v>0</v>
      </c>
      <c r="I1744">
        <f>IF(ISNUMBER('III. New Locations'!I1743) = TRUE, 0, $C1744)</f>
        <v>0</v>
      </c>
      <c r="J1744">
        <f>IF(ISNUMBER('III. New Locations'!J1743) = TRUE, 0, $C1744)</f>
        <v>0</v>
      </c>
      <c r="K1744">
        <f>IF(ISNUMBER('III. New Locations'!K1743) = TRUE, 0,$C1744)</f>
        <v>0</v>
      </c>
      <c r="M1744">
        <f>IF(ISNUMBER('III. New Locations'!M1743) = TRUE, 0,$C1744)</f>
        <v>0</v>
      </c>
      <c r="O1744">
        <f>IF(ISNUMBER('III. New Locations'!O1743) = TRUE, 0, $C1744)</f>
        <v>0</v>
      </c>
      <c r="P1744">
        <f>IF(ISNUMBER('III. New Locations'!P1743) = TRUE, 0, $C1744)</f>
        <v>0</v>
      </c>
      <c r="Q1744">
        <f>IF(ISNUMBER('III. New Locations'!Q1743) = TRUE, 0, $C1744)</f>
        <v>0</v>
      </c>
      <c r="R1744">
        <f>IF(ISNUMBER('III. New Locations'!R1743) = TRUE, IF('III. New Locations'!R1743 &gt;= 0, IF('III. New Locations'!R1743 &lt;=1, 0, $C1744),$C1744),$C1744)</f>
        <v>0</v>
      </c>
      <c r="S1744">
        <f>IF(ISNUMBER('III. New Locations'!S1743) = TRUE, IF('III. New Locations'!S1743 &gt;= 0, IF('III. New Locations'!S1743 &lt;=1, 0, $C1744), $C1744), $C1744)</f>
        <v>0</v>
      </c>
      <c r="T1744">
        <f>IF('III. New Locations'!T1743 = "-Unknown-", $C1744, 0)</f>
        <v>0</v>
      </c>
      <c r="U1744">
        <f>IF(LEN('III. New Locations'!U1743)&gt;1, 0, IF(T1744 = 0, 0, $C1744))</f>
        <v>0</v>
      </c>
      <c r="V1744">
        <f>IF('III. New Locations'!V1743 = "Unknown", $C1744, 0)</f>
        <v>0</v>
      </c>
      <c r="W1744">
        <f>IF(LEN('III. New Locations'!W1743)&gt;1, 0, IF(V1744 = 0, 0, $C1744))</f>
        <v>0</v>
      </c>
      <c r="X1744" t="str">
        <f>'III. New Locations'!X1743</f>
        <v>Unknown</v>
      </c>
      <c r="Y1744">
        <f>IF(ISNUMBER('III. New Locations'!Y1743) = TRUE, IF('III. New Locations'!Y1743 &gt;= 1400, IF('III. New Locations'!Y1743 &lt;=2100, 0, $C1744), $C1744), $C1744)</f>
        <v>0</v>
      </c>
      <c r="Z1744">
        <f>IF(ISNUMBER('III. New Locations'!Z1743) = TRUE, IF('III. New Locations'!Z1743 &gt;= 1400, IF('III. New Locations'!Z1743 &lt;=2100, 0, $C1744), $C1744), $C1744)</f>
        <v>0</v>
      </c>
      <c r="AA1744">
        <f>IF(ISNUMBER('III. New Locations'!AA1743) = TRUE, IF('III. New Locations'!AA1743 &gt;= 1400, IF('III. New Locations'!AA1743 &lt;=2100, 0, $C1744), $C1744), $C1744)</f>
        <v>0</v>
      </c>
      <c r="AC1744">
        <f>IF(ISNUMBER('III. New Locations'!AC1743) = TRUE, IF('III. New Locations'!AC1743 &gt;= 0, IF('III. New Locations'!AC1743 &lt;=1, 0,$C1744),$C1744), $C1744)</f>
        <v>0</v>
      </c>
    </row>
    <row r="1745" spans="1:29" x14ac:dyDescent="0.25">
      <c r="A1745">
        <f>'III. New Locations'!A1744</f>
        <v>1742</v>
      </c>
      <c r="C1745" s="4">
        <f>IF(LEN('III. New Locations'!C1744) &gt; 2, 1, 0)</f>
        <v>0</v>
      </c>
      <c r="E1745">
        <f>IF(LEN('III. New Locations'!E1744) = 2, IF('III. New Locations'!E1744 = "--", $C1745, 0), $C1745)</f>
        <v>0</v>
      </c>
      <c r="F1745">
        <f>IF(LEN('III. New Locations'!F1744) &gt; 4, 0, $C1745)</f>
        <v>0</v>
      </c>
      <c r="G1745">
        <f>IF(ISNUMBER('III. New Locations'!G1744) = TRUE, 0, $C1745)</f>
        <v>0</v>
      </c>
      <c r="H1745">
        <f>IF(ISNUMBER('III. New Locations'!H1744) = TRUE, 0, $C1745)</f>
        <v>0</v>
      </c>
      <c r="I1745">
        <f>IF(ISNUMBER('III. New Locations'!I1744) = TRUE, 0, $C1745)</f>
        <v>0</v>
      </c>
      <c r="J1745">
        <f>IF(ISNUMBER('III. New Locations'!J1744) = TRUE, 0, $C1745)</f>
        <v>0</v>
      </c>
      <c r="K1745">
        <f>IF(ISNUMBER('III. New Locations'!K1744) = TRUE, 0,$C1745)</f>
        <v>0</v>
      </c>
      <c r="M1745">
        <f>IF(ISNUMBER('III. New Locations'!M1744) = TRUE, 0,$C1745)</f>
        <v>0</v>
      </c>
      <c r="O1745">
        <f>IF(ISNUMBER('III. New Locations'!O1744) = TRUE, 0, $C1745)</f>
        <v>0</v>
      </c>
      <c r="P1745">
        <f>IF(ISNUMBER('III. New Locations'!P1744) = TRUE, 0, $C1745)</f>
        <v>0</v>
      </c>
      <c r="Q1745">
        <f>IF(ISNUMBER('III. New Locations'!Q1744) = TRUE, 0, $C1745)</f>
        <v>0</v>
      </c>
      <c r="R1745">
        <f>IF(ISNUMBER('III. New Locations'!R1744) = TRUE, IF('III. New Locations'!R1744 &gt;= 0, IF('III. New Locations'!R1744 &lt;=1, 0, $C1745),$C1745),$C1745)</f>
        <v>0</v>
      </c>
      <c r="S1745">
        <f>IF(ISNUMBER('III. New Locations'!S1744) = TRUE, IF('III. New Locations'!S1744 &gt;= 0, IF('III. New Locations'!S1744 &lt;=1, 0, $C1745), $C1745), $C1745)</f>
        <v>0</v>
      </c>
      <c r="T1745">
        <f>IF('III. New Locations'!T1744 = "-Unknown-", $C1745, 0)</f>
        <v>0</v>
      </c>
      <c r="U1745">
        <f>IF(LEN('III. New Locations'!U1744)&gt;1, 0, IF(T1745 = 0, 0, $C1745))</f>
        <v>0</v>
      </c>
      <c r="V1745">
        <f>IF('III. New Locations'!V1744 = "Unknown", $C1745, 0)</f>
        <v>0</v>
      </c>
      <c r="W1745">
        <f>IF(LEN('III. New Locations'!W1744)&gt;1, 0, IF(V1745 = 0, 0, $C1745))</f>
        <v>0</v>
      </c>
      <c r="X1745" t="str">
        <f>'III. New Locations'!X1744</f>
        <v>Unknown</v>
      </c>
      <c r="Y1745">
        <f>IF(ISNUMBER('III. New Locations'!Y1744) = TRUE, IF('III. New Locations'!Y1744 &gt;= 1400, IF('III. New Locations'!Y1744 &lt;=2100, 0, $C1745), $C1745), $C1745)</f>
        <v>0</v>
      </c>
      <c r="Z1745">
        <f>IF(ISNUMBER('III. New Locations'!Z1744) = TRUE, IF('III. New Locations'!Z1744 &gt;= 1400, IF('III. New Locations'!Z1744 &lt;=2100, 0, $C1745), $C1745), $C1745)</f>
        <v>0</v>
      </c>
      <c r="AA1745">
        <f>IF(ISNUMBER('III. New Locations'!AA1744) = TRUE, IF('III. New Locations'!AA1744 &gt;= 1400, IF('III. New Locations'!AA1744 &lt;=2100, 0, $C1745), $C1745), $C1745)</f>
        <v>0</v>
      </c>
      <c r="AC1745">
        <f>IF(ISNUMBER('III. New Locations'!AC1744) = TRUE, IF('III. New Locations'!AC1744 &gt;= 0, IF('III. New Locations'!AC1744 &lt;=1, 0,$C1745),$C1745), $C1745)</f>
        <v>0</v>
      </c>
    </row>
    <row r="1746" spans="1:29" x14ac:dyDescent="0.25">
      <c r="A1746">
        <f>'III. New Locations'!A1745</f>
        <v>1743</v>
      </c>
      <c r="C1746" s="4">
        <f>IF(LEN('III. New Locations'!C1745) &gt; 2, 1, 0)</f>
        <v>0</v>
      </c>
      <c r="E1746">
        <f>IF(LEN('III. New Locations'!E1745) = 2, IF('III. New Locations'!E1745 = "--", $C1746, 0), $C1746)</f>
        <v>0</v>
      </c>
      <c r="F1746">
        <f>IF(LEN('III. New Locations'!F1745) &gt; 4, 0, $C1746)</f>
        <v>0</v>
      </c>
      <c r="G1746">
        <f>IF(ISNUMBER('III. New Locations'!G1745) = TRUE, 0, $C1746)</f>
        <v>0</v>
      </c>
      <c r="H1746">
        <f>IF(ISNUMBER('III. New Locations'!H1745) = TRUE, 0, $C1746)</f>
        <v>0</v>
      </c>
      <c r="I1746">
        <f>IF(ISNUMBER('III. New Locations'!I1745) = TRUE, 0, $C1746)</f>
        <v>0</v>
      </c>
      <c r="J1746">
        <f>IF(ISNUMBER('III. New Locations'!J1745) = TRUE, 0, $C1746)</f>
        <v>0</v>
      </c>
      <c r="K1746">
        <f>IF(ISNUMBER('III. New Locations'!K1745) = TRUE, 0,$C1746)</f>
        <v>0</v>
      </c>
      <c r="M1746">
        <f>IF(ISNUMBER('III. New Locations'!M1745) = TRUE, 0,$C1746)</f>
        <v>0</v>
      </c>
      <c r="O1746">
        <f>IF(ISNUMBER('III. New Locations'!O1745) = TRUE, 0, $C1746)</f>
        <v>0</v>
      </c>
      <c r="P1746">
        <f>IF(ISNUMBER('III. New Locations'!P1745) = TRUE, 0, $C1746)</f>
        <v>0</v>
      </c>
      <c r="Q1746">
        <f>IF(ISNUMBER('III. New Locations'!Q1745) = TRUE, 0, $C1746)</f>
        <v>0</v>
      </c>
      <c r="R1746">
        <f>IF(ISNUMBER('III. New Locations'!R1745) = TRUE, IF('III. New Locations'!R1745 &gt;= 0, IF('III. New Locations'!R1745 &lt;=1, 0, $C1746),$C1746),$C1746)</f>
        <v>0</v>
      </c>
      <c r="S1746">
        <f>IF(ISNUMBER('III. New Locations'!S1745) = TRUE, IF('III. New Locations'!S1745 &gt;= 0, IF('III. New Locations'!S1745 &lt;=1, 0, $C1746), $C1746), $C1746)</f>
        <v>0</v>
      </c>
      <c r="T1746">
        <f>IF('III. New Locations'!T1745 = "-Unknown-", $C1746, 0)</f>
        <v>0</v>
      </c>
      <c r="U1746">
        <f>IF(LEN('III. New Locations'!U1745)&gt;1, 0, IF(T1746 = 0, 0, $C1746))</f>
        <v>0</v>
      </c>
      <c r="V1746">
        <f>IF('III. New Locations'!V1745 = "Unknown", $C1746, 0)</f>
        <v>0</v>
      </c>
      <c r="W1746">
        <f>IF(LEN('III. New Locations'!W1745)&gt;1, 0, IF(V1746 = 0, 0, $C1746))</f>
        <v>0</v>
      </c>
      <c r="X1746" t="str">
        <f>'III. New Locations'!X1745</f>
        <v>Unknown</v>
      </c>
      <c r="Y1746">
        <f>IF(ISNUMBER('III. New Locations'!Y1745) = TRUE, IF('III. New Locations'!Y1745 &gt;= 1400, IF('III. New Locations'!Y1745 &lt;=2100, 0, $C1746), $C1746), $C1746)</f>
        <v>0</v>
      </c>
      <c r="Z1746">
        <f>IF(ISNUMBER('III. New Locations'!Z1745) = TRUE, IF('III. New Locations'!Z1745 &gt;= 1400, IF('III. New Locations'!Z1745 &lt;=2100, 0, $C1746), $C1746), $C1746)</f>
        <v>0</v>
      </c>
      <c r="AA1746">
        <f>IF(ISNUMBER('III. New Locations'!AA1745) = TRUE, IF('III. New Locations'!AA1745 &gt;= 1400, IF('III. New Locations'!AA1745 &lt;=2100, 0, $C1746), $C1746), $C1746)</f>
        <v>0</v>
      </c>
      <c r="AC1746">
        <f>IF(ISNUMBER('III. New Locations'!AC1745) = TRUE, IF('III. New Locations'!AC1745 &gt;= 0, IF('III. New Locations'!AC1745 &lt;=1, 0,$C1746),$C1746), $C1746)</f>
        <v>0</v>
      </c>
    </row>
    <row r="1747" spans="1:29" x14ac:dyDescent="0.25">
      <c r="A1747">
        <f>'III. New Locations'!A1746</f>
        <v>1744</v>
      </c>
      <c r="C1747" s="4">
        <f>IF(LEN('III. New Locations'!C1746) &gt; 2, 1, 0)</f>
        <v>0</v>
      </c>
      <c r="E1747">
        <f>IF(LEN('III. New Locations'!E1746) = 2, IF('III. New Locations'!E1746 = "--", $C1747, 0), $C1747)</f>
        <v>0</v>
      </c>
      <c r="F1747">
        <f>IF(LEN('III. New Locations'!F1746) &gt; 4, 0, $C1747)</f>
        <v>0</v>
      </c>
      <c r="G1747">
        <f>IF(ISNUMBER('III. New Locations'!G1746) = TRUE, 0, $C1747)</f>
        <v>0</v>
      </c>
      <c r="H1747">
        <f>IF(ISNUMBER('III. New Locations'!H1746) = TRUE, 0, $C1747)</f>
        <v>0</v>
      </c>
      <c r="I1747">
        <f>IF(ISNUMBER('III. New Locations'!I1746) = TRUE, 0, $C1747)</f>
        <v>0</v>
      </c>
      <c r="J1747">
        <f>IF(ISNUMBER('III. New Locations'!J1746) = TRUE, 0, $C1747)</f>
        <v>0</v>
      </c>
      <c r="K1747">
        <f>IF(ISNUMBER('III. New Locations'!K1746) = TRUE, 0,$C1747)</f>
        <v>0</v>
      </c>
      <c r="M1747">
        <f>IF(ISNUMBER('III. New Locations'!M1746) = TRUE, 0,$C1747)</f>
        <v>0</v>
      </c>
      <c r="O1747">
        <f>IF(ISNUMBER('III. New Locations'!O1746) = TRUE, 0, $C1747)</f>
        <v>0</v>
      </c>
      <c r="P1747">
        <f>IF(ISNUMBER('III. New Locations'!P1746) = TRUE, 0, $C1747)</f>
        <v>0</v>
      </c>
      <c r="Q1747">
        <f>IF(ISNUMBER('III. New Locations'!Q1746) = TRUE, 0, $C1747)</f>
        <v>0</v>
      </c>
      <c r="R1747">
        <f>IF(ISNUMBER('III. New Locations'!R1746) = TRUE, IF('III. New Locations'!R1746 &gt;= 0, IF('III. New Locations'!R1746 &lt;=1, 0, $C1747),$C1747),$C1747)</f>
        <v>0</v>
      </c>
      <c r="S1747">
        <f>IF(ISNUMBER('III. New Locations'!S1746) = TRUE, IF('III. New Locations'!S1746 &gt;= 0, IF('III. New Locations'!S1746 &lt;=1, 0, $C1747), $C1747), $C1747)</f>
        <v>0</v>
      </c>
      <c r="T1747">
        <f>IF('III. New Locations'!T1746 = "-Unknown-", $C1747, 0)</f>
        <v>0</v>
      </c>
      <c r="U1747">
        <f>IF(LEN('III. New Locations'!U1746)&gt;1, 0, IF(T1747 = 0, 0, $C1747))</f>
        <v>0</v>
      </c>
      <c r="V1747">
        <f>IF('III. New Locations'!V1746 = "Unknown", $C1747, 0)</f>
        <v>0</v>
      </c>
      <c r="W1747">
        <f>IF(LEN('III. New Locations'!W1746)&gt;1, 0, IF(V1747 = 0, 0, $C1747))</f>
        <v>0</v>
      </c>
      <c r="X1747" t="str">
        <f>'III. New Locations'!X1746</f>
        <v>Unknown</v>
      </c>
      <c r="Y1747">
        <f>IF(ISNUMBER('III. New Locations'!Y1746) = TRUE, IF('III. New Locations'!Y1746 &gt;= 1400, IF('III. New Locations'!Y1746 &lt;=2100, 0, $C1747), $C1747), $C1747)</f>
        <v>0</v>
      </c>
      <c r="Z1747">
        <f>IF(ISNUMBER('III. New Locations'!Z1746) = TRUE, IF('III. New Locations'!Z1746 &gt;= 1400, IF('III. New Locations'!Z1746 &lt;=2100, 0, $C1747), $C1747), $C1747)</f>
        <v>0</v>
      </c>
      <c r="AA1747">
        <f>IF(ISNUMBER('III. New Locations'!AA1746) = TRUE, IF('III. New Locations'!AA1746 &gt;= 1400, IF('III. New Locations'!AA1746 &lt;=2100, 0, $C1747), $C1747), $C1747)</f>
        <v>0</v>
      </c>
      <c r="AC1747">
        <f>IF(ISNUMBER('III. New Locations'!AC1746) = TRUE, IF('III. New Locations'!AC1746 &gt;= 0, IF('III. New Locations'!AC1746 &lt;=1, 0,$C1747),$C1747), $C1747)</f>
        <v>0</v>
      </c>
    </row>
    <row r="1748" spans="1:29" x14ac:dyDescent="0.25">
      <c r="A1748">
        <f>'III. New Locations'!A1747</f>
        <v>1745</v>
      </c>
      <c r="C1748" s="4">
        <f>IF(LEN('III. New Locations'!C1747) &gt; 2, 1, 0)</f>
        <v>0</v>
      </c>
      <c r="E1748">
        <f>IF(LEN('III. New Locations'!E1747) = 2, IF('III. New Locations'!E1747 = "--", $C1748, 0), $C1748)</f>
        <v>0</v>
      </c>
      <c r="F1748">
        <f>IF(LEN('III. New Locations'!F1747) &gt; 4, 0, $C1748)</f>
        <v>0</v>
      </c>
      <c r="G1748">
        <f>IF(ISNUMBER('III. New Locations'!G1747) = TRUE, 0, $C1748)</f>
        <v>0</v>
      </c>
      <c r="H1748">
        <f>IF(ISNUMBER('III. New Locations'!H1747) = TRUE, 0, $C1748)</f>
        <v>0</v>
      </c>
      <c r="I1748">
        <f>IF(ISNUMBER('III. New Locations'!I1747) = TRUE, 0, $C1748)</f>
        <v>0</v>
      </c>
      <c r="J1748">
        <f>IF(ISNUMBER('III. New Locations'!J1747) = TRUE, 0, $C1748)</f>
        <v>0</v>
      </c>
      <c r="K1748">
        <f>IF(ISNUMBER('III. New Locations'!K1747) = TRUE, 0,$C1748)</f>
        <v>0</v>
      </c>
      <c r="M1748">
        <f>IF(ISNUMBER('III. New Locations'!M1747) = TRUE, 0,$C1748)</f>
        <v>0</v>
      </c>
      <c r="O1748">
        <f>IF(ISNUMBER('III. New Locations'!O1747) = TRUE, 0, $C1748)</f>
        <v>0</v>
      </c>
      <c r="P1748">
        <f>IF(ISNUMBER('III. New Locations'!P1747) = TRUE, 0, $C1748)</f>
        <v>0</v>
      </c>
      <c r="Q1748">
        <f>IF(ISNUMBER('III. New Locations'!Q1747) = TRUE, 0, $C1748)</f>
        <v>0</v>
      </c>
      <c r="R1748">
        <f>IF(ISNUMBER('III. New Locations'!R1747) = TRUE, IF('III. New Locations'!R1747 &gt;= 0, IF('III. New Locations'!R1747 &lt;=1, 0, $C1748),$C1748),$C1748)</f>
        <v>0</v>
      </c>
      <c r="S1748">
        <f>IF(ISNUMBER('III. New Locations'!S1747) = TRUE, IF('III. New Locations'!S1747 &gt;= 0, IF('III. New Locations'!S1747 &lt;=1, 0, $C1748), $C1748), $C1748)</f>
        <v>0</v>
      </c>
      <c r="T1748">
        <f>IF('III. New Locations'!T1747 = "-Unknown-", $C1748, 0)</f>
        <v>0</v>
      </c>
      <c r="U1748">
        <f>IF(LEN('III. New Locations'!U1747)&gt;1, 0, IF(T1748 = 0, 0, $C1748))</f>
        <v>0</v>
      </c>
      <c r="V1748">
        <f>IF('III. New Locations'!V1747 = "Unknown", $C1748, 0)</f>
        <v>0</v>
      </c>
      <c r="W1748">
        <f>IF(LEN('III. New Locations'!W1747)&gt;1, 0, IF(V1748 = 0, 0, $C1748))</f>
        <v>0</v>
      </c>
      <c r="X1748" t="str">
        <f>'III. New Locations'!X1747</f>
        <v>Unknown</v>
      </c>
      <c r="Y1748">
        <f>IF(ISNUMBER('III. New Locations'!Y1747) = TRUE, IF('III. New Locations'!Y1747 &gt;= 1400, IF('III. New Locations'!Y1747 &lt;=2100, 0, $C1748), $C1748), $C1748)</f>
        <v>0</v>
      </c>
      <c r="Z1748">
        <f>IF(ISNUMBER('III. New Locations'!Z1747) = TRUE, IF('III. New Locations'!Z1747 &gt;= 1400, IF('III. New Locations'!Z1747 &lt;=2100, 0, $C1748), $C1748), $C1748)</f>
        <v>0</v>
      </c>
      <c r="AA1748">
        <f>IF(ISNUMBER('III. New Locations'!AA1747) = TRUE, IF('III. New Locations'!AA1747 &gt;= 1400, IF('III. New Locations'!AA1747 &lt;=2100, 0, $C1748), $C1748), $C1748)</f>
        <v>0</v>
      </c>
      <c r="AC1748">
        <f>IF(ISNUMBER('III. New Locations'!AC1747) = TRUE, IF('III. New Locations'!AC1747 &gt;= 0, IF('III. New Locations'!AC1747 &lt;=1, 0,$C1748),$C1748), $C1748)</f>
        <v>0</v>
      </c>
    </row>
    <row r="1749" spans="1:29" x14ac:dyDescent="0.25">
      <c r="A1749">
        <f>'III. New Locations'!A1748</f>
        <v>1746</v>
      </c>
      <c r="C1749" s="4">
        <f>IF(LEN('III. New Locations'!C1748) &gt; 2, 1, 0)</f>
        <v>0</v>
      </c>
      <c r="E1749">
        <f>IF(LEN('III. New Locations'!E1748) = 2, IF('III. New Locations'!E1748 = "--", $C1749, 0), $C1749)</f>
        <v>0</v>
      </c>
      <c r="F1749">
        <f>IF(LEN('III. New Locations'!F1748) &gt; 4, 0, $C1749)</f>
        <v>0</v>
      </c>
      <c r="G1749">
        <f>IF(ISNUMBER('III. New Locations'!G1748) = TRUE, 0, $C1749)</f>
        <v>0</v>
      </c>
      <c r="H1749">
        <f>IF(ISNUMBER('III. New Locations'!H1748) = TRUE, 0, $C1749)</f>
        <v>0</v>
      </c>
      <c r="I1749">
        <f>IF(ISNUMBER('III. New Locations'!I1748) = TRUE, 0, $C1749)</f>
        <v>0</v>
      </c>
      <c r="J1749">
        <f>IF(ISNUMBER('III. New Locations'!J1748) = TRUE, 0, $C1749)</f>
        <v>0</v>
      </c>
      <c r="K1749">
        <f>IF(ISNUMBER('III. New Locations'!K1748) = TRUE, 0,$C1749)</f>
        <v>0</v>
      </c>
      <c r="M1749">
        <f>IF(ISNUMBER('III. New Locations'!M1748) = TRUE, 0,$C1749)</f>
        <v>0</v>
      </c>
      <c r="O1749">
        <f>IF(ISNUMBER('III. New Locations'!O1748) = TRUE, 0, $C1749)</f>
        <v>0</v>
      </c>
      <c r="P1749">
        <f>IF(ISNUMBER('III. New Locations'!P1748) = TRUE, 0, $C1749)</f>
        <v>0</v>
      </c>
      <c r="Q1749">
        <f>IF(ISNUMBER('III. New Locations'!Q1748) = TRUE, 0, $C1749)</f>
        <v>0</v>
      </c>
      <c r="R1749">
        <f>IF(ISNUMBER('III. New Locations'!R1748) = TRUE, IF('III. New Locations'!R1748 &gt;= 0, IF('III. New Locations'!R1748 &lt;=1, 0, $C1749),$C1749),$C1749)</f>
        <v>0</v>
      </c>
      <c r="S1749">
        <f>IF(ISNUMBER('III. New Locations'!S1748) = TRUE, IF('III. New Locations'!S1748 &gt;= 0, IF('III. New Locations'!S1748 &lt;=1, 0, $C1749), $C1749), $C1749)</f>
        <v>0</v>
      </c>
      <c r="T1749">
        <f>IF('III. New Locations'!T1748 = "-Unknown-", $C1749, 0)</f>
        <v>0</v>
      </c>
      <c r="U1749">
        <f>IF(LEN('III. New Locations'!U1748)&gt;1, 0, IF(T1749 = 0, 0, $C1749))</f>
        <v>0</v>
      </c>
      <c r="V1749">
        <f>IF('III. New Locations'!V1748 = "Unknown", $C1749, 0)</f>
        <v>0</v>
      </c>
      <c r="W1749">
        <f>IF(LEN('III. New Locations'!W1748)&gt;1, 0, IF(V1749 = 0, 0, $C1749))</f>
        <v>0</v>
      </c>
      <c r="X1749" t="str">
        <f>'III. New Locations'!X1748</f>
        <v>Unknown</v>
      </c>
      <c r="Y1749">
        <f>IF(ISNUMBER('III. New Locations'!Y1748) = TRUE, IF('III. New Locations'!Y1748 &gt;= 1400, IF('III. New Locations'!Y1748 &lt;=2100, 0, $C1749), $C1749), $C1749)</f>
        <v>0</v>
      </c>
      <c r="Z1749">
        <f>IF(ISNUMBER('III. New Locations'!Z1748) = TRUE, IF('III. New Locations'!Z1748 &gt;= 1400, IF('III. New Locations'!Z1748 &lt;=2100, 0, $C1749), $C1749), $C1749)</f>
        <v>0</v>
      </c>
      <c r="AA1749">
        <f>IF(ISNUMBER('III. New Locations'!AA1748) = TRUE, IF('III. New Locations'!AA1748 &gt;= 1400, IF('III. New Locations'!AA1748 &lt;=2100, 0, $C1749), $C1749), $C1749)</f>
        <v>0</v>
      </c>
      <c r="AC1749">
        <f>IF(ISNUMBER('III. New Locations'!AC1748) = TRUE, IF('III. New Locations'!AC1748 &gt;= 0, IF('III. New Locations'!AC1748 &lt;=1, 0,$C1749),$C1749), $C1749)</f>
        <v>0</v>
      </c>
    </row>
    <row r="1750" spans="1:29" x14ac:dyDescent="0.25">
      <c r="A1750">
        <f>'III. New Locations'!A1749</f>
        <v>1747</v>
      </c>
      <c r="C1750" s="4">
        <f>IF(LEN('III. New Locations'!C1749) &gt; 2, 1, 0)</f>
        <v>0</v>
      </c>
      <c r="E1750">
        <f>IF(LEN('III. New Locations'!E1749) = 2, IF('III. New Locations'!E1749 = "--", $C1750, 0), $C1750)</f>
        <v>0</v>
      </c>
      <c r="F1750">
        <f>IF(LEN('III. New Locations'!F1749) &gt; 4, 0, $C1750)</f>
        <v>0</v>
      </c>
      <c r="G1750">
        <f>IF(ISNUMBER('III. New Locations'!G1749) = TRUE, 0, $C1750)</f>
        <v>0</v>
      </c>
      <c r="H1750">
        <f>IF(ISNUMBER('III. New Locations'!H1749) = TRUE, 0, $C1750)</f>
        <v>0</v>
      </c>
      <c r="I1750">
        <f>IF(ISNUMBER('III. New Locations'!I1749) = TRUE, 0, $C1750)</f>
        <v>0</v>
      </c>
      <c r="J1750">
        <f>IF(ISNUMBER('III. New Locations'!J1749) = TRUE, 0, $C1750)</f>
        <v>0</v>
      </c>
      <c r="K1750">
        <f>IF(ISNUMBER('III. New Locations'!K1749) = TRUE, 0,$C1750)</f>
        <v>0</v>
      </c>
      <c r="M1750">
        <f>IF(ISNUMBER('III. New Locations'!M1749) = TRUE, 0,$C1750)</f>
        <v>0</v>
      </c>
      <c r="O1750">
        <f>IF(ISNUMBER('III. New Locations'!O1749) = TRUE, 0, $C1750)</f>
        <v>0</v>
      </c>
      <c r="P1750">
        <f>IF(ISNUMBER('III. New Locations'!P1749) = TRUE, 0, $C1750)</f>
        <v>0</v>
      </c>
      <c r="Q1750">
        <f>IF(ISNUMBER('III. New Locations'!Q1749) = TRUE, 0, $C1750)</f>
        <v>0</v>
      </c>
      <c r="R1750">
        <f>IF(ISNUMBER('III. New Locations'!R1749) = TRUE, IF('III. New Locations'!R1749 &gt;= 0, IF('III. New Locations'!R1749 &lt;=1, 0, $C1750),$C1750),$C1750)</f>
        <v>0</v>
      </c>
      <c r="S1750">
        <f>IF(ISNUMBER('III. New Locations'!S1749) = TRUE, IF('III. New Locations'!S1749 &gt;= 0, IF('III. New Locations'!S1749 &lt;=1, 0, $C1750), $C1750), $C1750)</f>
        <v>0</v>
      </c>
      <c r="T1750">
        <f>IF('III. New Locations'!T1749 = "-Unknown-", $C1750, 0)</f>
        <v>0</v>
      </c>
      <c r="U1750">
        <f>IF(LEN('III. New Locations'!U1749)&gt;1, 0, IF(T1750 = 0, 0, $C1750))</f>
        <v>0</v>
      </c>
      <c r="V1750">
        <f>IF('III. New Locations'!V1749 = "Unknown", $C1750, 0)</f>
        <v>0</v>
      </c>
      <c r="W1750">
        <f>IF(LEN('III. New Locations'!W1749)&gt;1, 0, IF(V1750 = 0, 0, $C1750))</f>
        <v>0</v>
      </c>
      <c r="X1750" t="str">
        <f>'III. New Locations'!X1749</f>
        <v>Unknown</v>
      </c>
      <c r="Y1750">
        <f>IF(ISNUMBER('III. New Locations'!Y1749) = TRUE, IF('III. New Locations'!Y1749 &gt;= 1400, IF('III. New Locations'!Y1749 &lt;=2100, 0, $C1750), $C1750), $C1750)</f>
        <v>0</v>
      </c>
      <c r="Z1750">
        <f>IF(ISNUMBER('III. New Locations'!Z1749) = TRUE, IF('III. New Locations'!Z1749 &gt;= 1400, IF('III. New Locations'!Z1749 &lt;=2100, 0, $C1750), $C1750), $C1750)</f>
        <v>0</v>
      </c>
      <c r="AA1750">
        <f>IF(ISNUMBER('III. New Locations'!AA1749) = TRUE, IF('III. New Locations'!AA1749 &gt;= 1400, IF('III. New Locations'!AA1749 &lt;=2100, 0, $C1750), $C1750), $C1750)</f>
        <v>0</v>
      </c>
      <c r="AC1750">
        <f>IF(ISNUMBER('III. New Locations'!AC1749) = TRUE, IF('III. New Locations'!AC1749 &gt;= 0, IF('III. New Locations'!AC1749 &lt;=1, 0,$C1750),$C1750), $C1750)</f>
        <v>0</v>
      </c>
    </row>
    <row r="1751" spans="1:29" x14ac:dyDescent="0.25">
      <c r="A1751">
        <f>'III. New Locations'!A1750</f>
        <v>1748</v>
      </c>
      <c r="C1751" s="4">
        <f>IF(LEN('III. New Locations'!C1750) &gt; 2, 1, 0)</f>
        <v>0</v>
      </c>
      <c r="E1751">
        <f>IF(LEN('III. New Locations'!E1750) = 2, IF('III. New Locations'!E1750 = "--", $C1751, 0), $C1751)</f>
        <v>0</v>
      </c>
      <c r="F1751">
        <f>IF(LEN('III. New Locations'!F1750) &gt; 4, 0, $C1751)</f>
        <v>0</v>
      </c>
      <c r="G1751">
        <f>IF(ISNUMBER('III. New Locations'!G1750) = TRUE, 0, $C1751)</f>
        <v>0</v>
      </c>
      <c r="H1751">
        <f>IF(ISNUMBER('III. New Locations'!H1750) = TRUE, 0, $C1751)</f>
        <v>0</v>
      </c>
      <c r="I1751">
        <f>IF(ISNUMBER('III. New Locations'!I1750) = TRUE, 0, $C1751)</f>
        <v>0</v>
      </c>
      <c r="J1751">
        <f>IF(ISNUMBER('III. New Locations'!J1750) = TRUE, 0, $C1751)</f>
        <v>0</v>
      </c>
      <c r="K1751">
        <f>IF(ISNUMBER('III. New Locations'!K1750) = TRUE, 0,$C1751)</f>
        <v>0</v>
      </c>
      <c r="M1751">
        <f>IF(ISNUMBER('III. New Locations'!M1750) = TRUE, 0,$C1751)</f>
        <v>0</v>
      </c>
      <c r="O1751">
        <f>IF(ISNUMBER('III. New Locations'!O1750) = TRUE, 0, $C1751)</f>
        <v>0</v>
      </c>
      <c r="P1751">
        <f>IF(ISNUMBER('III. New Locations'!P1750) = TRUE, 0, $C1751)</f>
        <v>0</v>
      </c>
      <c r="Q1751">
        <f>IF(ISNUMBER('III. New Locations'!Q1750) = TRUE, 0, $C1751)</f>
        <v>0</v>
      </c>
      <c r="R1751">
        <f>IF(ISNUMBER('III. New Locations'!R1750) = TRUE, IF('III. New Locations'!R1750 &gt;= 0, IF('III. New Locations'!R1750 &lt;=1, 0, $C1751),$C1751),$C1751)</f>
        <v>0</v>
      </c>
      <c r="S1751">
        <f>IF(ISNUMBER('III. New Locations'!S1750) = TRUE, IF('III. New Locations'!S1750 &gt;= 0, IF('III. New Locations'!S1750 &lt;=1, 0, $C1751), $C1751), $C1751)</f>
        <v>0</v>
      </c>
      <c r="T1751">
        <f>IF('III. New Locations'!T1750 = "-Unknown-", $C1751, 0)</f>
        <v>0</v>
      </c>
      <c r="U1751">
        <f>IF(LEN('III. New Locations'!U1750)&gt;1, 0, IF(T1751 = 0, 0, $C1751))</f>
        <v>0</v>
      </c>
      <c r="V1751">
        <f>IF('III. New Locations'!V1750 = "Unknown", $C1751, 0)</f>
        <v>0</v>
      </c>
      <c r="W1751">
        <f>IF(LEN('III. New Locations'!W1750)&gt;1, 0, IF(V1751 = 0, 0, $C1751))</f>
        <v>0</v>
      </c>
      <c r="X1751" t="str">
        <f>'III. New Locations'!X1750</f>
        <v>Unknown</v>
      </c>
      <c r="Y1751">
        <f>IF(ISNUMBER('III. New Locations'!Y1750) = TRUE, IF('III. New Locations'!Y1750 &gt;= 1400, IF('III. New Locations'!Y1750 &lt;=2100, 0, $C1751), $C1751), $C1751)</f>
        <v>0</v>
      </c>
      <c r="Z1751">
        <f>IF(ISNUMBER('III. New Locations'!Z1750) = TRUE, IF('III. New Locations'!Z1750 &gt;= 1400, IF('III. New Locations'!Z1750 &lt;=2100, 0, $C1751), $C1751), $C1751)</f>
        <v>0</v>
      </c>
      <c r="AA1751">
        <f>IF(ISNUMBER('III. New Locations'!AA1750) = TRUE, IF('III. New Locations'!AA1750 &gt;= 1400, IF('III. New Locations'!AA1750 &lt;=2100, 0, $C1751), $C1751), $C1751)</f>
        <v>0</v>
      </c>
      <c r="AC1751">
        <f>IF(ISNUMBER('III. New Locations'!AC1750) = TRUE, IF('III. New Locations'!AC1750 &gt;= 0, IF('III. New Locations'!AC1750 &lt;=1, 0,$C1751),$C1751), $C1751)</f>
        <v>0</v>
      </c>
    </row>
    <row r="1752" spans="1:29" x14ac:dyDescent="0.25">
      <c r="A1752">
        <f>'III. New Locations'!A1751</f>
        <v>1749</v>
      </c>
      <c r="C1752" s="4">
        <f>IF(LEN('III. New Locations'!C1751) &gt; 2, 1, 0)</f>
        <v>0</v>
      </c>
      <c r="E1752">
        <f>IF(LEN('III. New Locations'!E1751) = 2, IF('III. New Locations'!E1751 = "--", $C1752, 0), $C1752)</f>
        <v>0</v>
      </c>
      <c r="F1752">
        <f>IF(LEN('III. New Locations'!F1751) &gt; 4, 0, $C1752)</f>
        <v>0</v>
      </c>
      <c r="G1752">
        <f>IF(ISNUMBER('III. New Locations'!G1751) = TRUE, 0, $C1752)</f>
        <v>0</v>
      </c>
      <c r="H1752">
        <f>IF(ISNUMBER('III. New Locations'!H1751) = TRUE, 0, $C1752)</f>
        <v>0</v>
      </c>
      <c r="I1752">
        <f>IF(ISNUMBER('III. New Locations'!I1751) = TRUE, 0, $C1752)</f>
        <v>0</v>
      </c>
      <c r="J1752">
        <f>IF(ISNUMBER('III. New Locations'!J1751) = TRUE, 0, $C1752)</f>
        <v>0</v>
      </c>
      <c r="K1752">
        <f>IF(ISNUMBER('III. New Locations'!K1751) = TRUE, 0,$C1752)</f>
        <v>0</v>
      </c>
      <c r="M1752">
        <f>IF(ISNUMBER('III. New Locations'!M1751) = TRUE, 0,$C1752)</f>
        <v>0</v>
      </c>
      <c r="O1752">
        <f>IF(ISNUMBER('III. New Locations'!O1751) = TRUE, 0, $C1752)</f>
        <v>0</v>
      </c>
      <c r="P1752">
        <f>IF(ISNUMBER('III. New Locations'!P1751) = TRUE, 0, $C1752)</f>
        <v>0</v>
      </c>
      <c r="Q1752">
        <f>IF(ISNUMBER('III. New Locations'!Q1751) = TRUE, 0, $C1752)</f>
        <v>0</v>
      </c>
      <c r="R1752">
        <f>IF(ISNUMBER('III. New Locations'!R1751) = TRUE, IF('III. New Locations'!R1751 &gt;= 0, IF('III. New Locations'!R1751 &lt;=1, 0, $C1752),$C1752),$C1752)</f>
        <v>0</v>
      </c>
      <c r="S1752">
        <f>IF(ISNUMBER('III. New Locations'!S1751) = TRUE, IF('III. New Locations'!S1751 &gt;= 0, IF('III. New Locations'!S1751 &lt;=1, 0, $C1752), $C1752), $C1752)</f>
        <v>0</v>
      </c>
      <c r="T1752">
        <f>IF('III. New Locations'!T1751 = "-Unknown-", $C1752, 0)</f>
        <v>0</v>
      </c>
      <c r="U1752">
        <f>IF(LEN('III. New Locations'!U1751)&gt;1, 0, IF(T1752 = 0, 0, $C1752))</f>
        <v>0</v>
      </c>
      <c r="V1752">
        <f>IF('III. New Locations'!V1751 = "Unknown", $C1752, 0)</f>
        <v>0</v>
      </c>
      <c r="W1752">
        <f>IF(LEN('III. New Locations'!W1751)&gt;1, 0, IF(V1752 = 0, 0, $C1752))</f>
        <v>0</v>
      </c>
      <c r="X1752" t="str">
        <f>'III. New Locations'!X1751</f>
        <v>Unknown</v>
      </c>
      <c r="Y1752">
        <f>IF(ISNUMBER('III. New Locations'!Y1751) = TRUE, IF('III. New Locations'!Y1751 &gt;= 1400, IF('III. New Locations'!Y1751 &lt;=2100, 0, $C1752), $C1752), $C1752)</f>
        <v>0</v>
      </c>
      <c r="Z1752">
        <f>IF(ISNUMBER('III. New Locations'!Z1751) = TRUE, IF('III. New Locations'!Z1751 &gt;= 1400, IF('III. New Locations'!Z1751 &lt;=2100, 0, $C1752), $C1752), $C1752)</f>
        <v>0</v>
      </c>
      <c r="AA1752">
        <f>IF(ISNUMBER('III. New Locations'!AA1751) = TRUE, IF('III. New Locations'!AA1751 &gt;= 1400, IF('III. New Locations'!AA1751 &lt;=2100, 0, $C1752), $C1752), $C1752)</f>
        <v>0</v>
      </c>
      <c r="AC1752">
        <f>IF(ISNUMBER('III. New Locations'!AC1751) = TRUE, IF('III. New Locations'!AC1751 &gt;= 0, IF('III. New Locations'!AC1751 &lt;=1, 0,$C1752),$C1752), $C1752)</f>
        <v>0</v>
      </c>
    </row>
    <row r="1753" spans="1:29" x14ac:dyDescent="0.25">
      <c r="A1753">
        <f>'III. New Locations'!A1752</f>
        <v>1750</v>
      </c>
      <c r="C1753" s="4">
        <f>IF(LEN('III. New Locations'!C1752) &gt; 2, 1, 0)</f>
        <v>0</v>
      </c>
      <c r="E1753">
        <f>IF(LEN('III. New Locations'!E1752) = 2, IF('III. New Locations'!E1752 = "--", $C1753, 0), $C1753)</f>
        <v>0</v>
      </c>
      <c r="F1753">
        <f>IF(LEN('III. New Locations'!F1752) &gt; 4, 0, $C1753)</f>
        <v>0</v>
      </c>
      <c r="G1753">
        <f>IF(ISNUMBER('III. New Locations'!G1752) = TRUE, 0, $C1753)</f>
        <v>0</v>
      </c>
      <c r="H1753">
        <f>IF(ISNUMBER('III. New Locations'!H1752) = TRUE, 0, $C1753)</f>
        <v>0</v>
      </c>
      <c r="I1753">
        <f>IF(ISNUMBER('III. New Locations'!I1752) = TRUE, 0, $C1753)</f>
        <v>0</v>
      </c>
      <c r="J1753">
        <f>IF(ISNUMBER('III. New Locations'!J1752) = TRUE, 0, $C1753)</f>
        <v>0</v>
      </c>
      <c r="K1753">
        <f>IF(ISNUMBER('III. New Locations'!K1752) = TRUE, 0,$C1753)</f>
        <v>0</v>
      </c>
      <c r="M1753">
        <f>IF(ISNUMBER('III. New Locations'!M1752) = TRUE, 0,$C1753)</f>
        <v>0</v>
      </c>
      <c r="O1753">
        <f>IF(ISNUMBER('III. New Locations'!O1752) = TRUE, 0, $C1753)</f>
        <v>0</v>
      </c>
      <c r="P1753">
        <f>IF(ISNUMBER('III. New Locations'!P1752) = TRUE, 0, $C1753)</f>
        <v>0</v>
      </c>
      <c r="Q1753">
        <f>IF(ISNUMBER('III. New Locations'!Q1752) = TRUE, 0, $C1753)</f>
        <v>0</v>
      </c>
      <c r="R1753">
        <f>IF(ISNUMBER('III. New Locations'!R1752) = TRUE, IF('III. New Locations'!R1752 &gt;= 0, IF('III. New Locations'!R1752 &lt;=1, 0, $C1753),$C1753),$C1753)</f>
        <v>0</v>
      </c>
      <c r="S1753">
        <f>IF(ISNUMBER('III. New Locations'!S1752) = TRUE, IF('III. New Locations'!S1752 &gt;= 0, IF('III. New Locations'!S1752 &lt;=1, 0, $C1753), $C1753), $C1753)</f>
        <v>0</v>
      </c>
      <c r="T1753">
        <f>IF('III. New Locations'!T1752 = "-Unknown-", $C1753, 0)</f>
        <v>0</v>
      </c>
      <c r="U1753">
        <f>IF(LEN('III. New Locations'!U1752)&gt;1, 0, IF(T1753 = 0, 0, $C1753))</f>
        <v>0</v>
      </c>
      <c r="V1753">
        <f>IF('III. New Locations'!V1752 = "Unknown", $C1753, 0)</f>
        <v>0</v>
      </c>
      <c r="W1753">
        <f>IF(LEN('III. New Locations'!W1752)&gt;1, 0, IF(V1753 = 0, 0, $C1753))</f>
        <v>0</v>
      </c>
      <c r="X1753" t="str">
        <f>'III. New Locations'!X1752</f>
        <v>Unknown</v>
      </c>
      <c r="Y1753">
        <f>IF(ISNUMBER('III. New Locations'!Y1752) = TRUE, IF('III. New Locations'!Y1752 &gt;= 1400, IF('III. New Locations'!Y1752 &lt;=2100, 0, $C1753), $C1753), $C1753)</f>
        <v>0</v>
      </c>
      <c r="Z1753">
        <f>IF(ISNUMBER('III. New Locations'!Z1752) = TRUE, IF('III. New Locations'!Z1752 &gt;= 1400, IF('III. New Locations'!Z1752 &lt;=2100, 0, $C1753), $C1753), $C1753)</f>
        <v>0</v>
      </c>
      <c r="AA1753">
        <f>IF(ISNUMBER('III. New Locations'!AA1752) = TRUE, IF('III. New Locations'!AA1752 &gt;= 1400, IF('III. New Locations'!AA1752 &lt;=2100, 0, $C1753), $C1753), $C1753)</f>
        <v>0</v>
      </c>
      <c r="AC1753">
        <f>IF(ISNUMBER('III. New Locations'!AC1752) = TRUE, IF('III. New Locations'!AC1752 &gt;= 0, IF('III. New Locations'!AC1752 &lt;=1, 0,$C1753),$C1753), $C1753)</f>
        <v>0</v>
      </c>
    </row>
    <row r="1754" spans="1:29" x14ac:dyDescent="0.25">
      <c r="A1754">
        <f>'III. New Locations'!A1753</f>
        <v>1751</v>
      </c>
      <c r="C1754" s="4">
        <f>IF(LEN('III. New Locations'!C1753) &gt; 2, 1, 0)</f>
        <v>0</v>
      </c>
      <c r="E1754">
        <f>IF(LEN('III. New Locations'!E1753) = 2, IF('III. New Locations'!E1753 = "--", $C1754, 0), $C1754)</f>
        <v>0</v>
      </c>
      <c r="F1754">
        <f>IF(LEN('III. New Locations'!F1753) &gt; 4, 0, $C1754)</f>
        <v>0</v>
      </c>
      <c r="G1754">
        <f>IF(ISNUMBER('III. New Locations'!G1753) = TRUE, 0, $C1754)</f>
        <v>0</v>
      </c>
      <c r="H1754">
        <f>IF(ISNUMBER('III. New Locations'!H1753) = TRUE, 0, $C1754)</f>
        <v>0</v>
      </c>
      <c r="I1754">
        <f>IF(ISNUMBER('III. New Locations'!I1753) = TRUE, 0, $C1754)</f>
        <v>0</v>
      </c>
      <c r="J1754">
        <f>IF(ISNUMBER('III. New Locations'!J1753) = TRUE, 0, $C1754)</f>
        <v>0</v>
      </c>
      <c r="K1754">
        <f>IF(ISNUMBER('III. New Locations'!K1753) = TRUE, 0,$C1754)</f>
        <v>0</v>
      </c>
      <c r="M1754">
        <f>IF(ISNUMBER('III. New Locations'!M1753) = TRUE, 0,$C1754)</f>
        <v>0</v>
      </c>
      <c r="O1754">
        <f>IF(ISNUMBER('III. New Locations'!O1753) = TRUE, 0, $C1754)</f>
        <v>0</v>
      </c>
      <c r="P1754">
        <f>IF(ISNUMBER('III. New Locations'!P1753) = TRUE, 0, $C1754)</f>
        <v>0</v>
      </c>
      <c r="Q1754">
        <f>IF(ISNUMBER('III. New Locations'!Q1753) = TRUE, 0, $C1754)</f>
        <v>0</v>
      </c>
      <c r="R1754">
        <f>IF(ISNUMBER('III. New Locations'!R1753) = TRUE, IF('III. New Locations'!R1753 &gt;= 0, IF('III. New Locations'!R1753 &lt;=1, 0, $C1754),$C1754),$C1754)</f>
        <v>0</v>
      </c>
      <c r="S1754">
        <f>IF(ISNUMBER('III. New Locations'!S1753) = TRUE, IF('III. New Locations'!S1753 &gt;= 0, IF('III. New Locations'!S1753 &lt;=1, 0, $C1754), $C1754), $C1754)</f>
        <v>0</v>
      </c>
      <c r="T1754">
        <f>IF('III. New Locations'!T1753 = "-Unknown-", $C1754, 0)</f>
        <v>0</v>
      </c>
      <c r="U1754">
        <f>IF(LEN('III. New Locations'!U1753)&gt;1, 0, IF(T1754 = 0, 0, $C1754))</f>
        <v>0</v>
      </c>
      <c r="V1754">
        <f>IF('III. New Locations'!V1753 = "Unknown", $C1754, 0)</f>
        <v>0</v>
      </c>
      <c r="W1754">
        <f>IF(LEN('III. New Locations'!W1753)&gt;1, 0, IF(V1754 = 0, 0, $C1754))</f>
        <v>0</v>
      </c>
      <c r="X1754" t="str">
        <f>'III. New Locations'!X1753</f>
        <v>Unknown</v>
      </c>
      <c r="Y1754">
        <f>IF(ISNUMBER('III. New Locations'!Y1753) = TRUE, IF('III. New Locations'!Y1753 &gt;= 1400, IF('III. New Locations'!Y1753 &lt;=2100, 0, $C1754), $C1754), $C1754)</f>
        <v>0</v>
      </c>
      <c r="Z1754">
        <f>IF(ISNUMBER('III. New Locations'!Z1753) = TRUE, IF('III. New Locations'!Z1753 &gt;= 1400, IF('III. New Locations'!Z1753 &lt;=2100, 0, $C1754), $C1754), $C1754)</f>
        <v>0</v>
      </c>
      <c r="AA1754">
        <f>IF(ISNUMBER('III. New Locations'!AA1753) = TRUE, IF('III. New Locations'!AA1753 &gt;= 1400, IF('III. New Locations'!AA1753 &lt;=2100, 0, $C1754), $C1754), $C1754)</f>
        <v>0</v>
      </c>
      <c r="AC1754">
        <f>IF(ISNUMBER('III. New Locations'!AC1753) = TRUE, IF('III. New Locations'!AC1753 &gt;= 0, IF('III. New Locations'!AC1753 &lt;=1, 0,$C1754),$C1754), $C1754)</f>
        <v>0</v>
      </c>
    </row>
    <row r="1755" spans="1:29" x14ac:dyDescent="0.25">
      <c r="A1755">
        <f>'III. New Locations'!A1754</f>
        <v>1752</v>
      </c>
      <c r="C1755" s="4">
        <f>IF(LEN('III. New Locations'!C1754) &gt; 2, 1, 0)</f>
        <v>0</v>
      </c>
      <c r="E1755">
        <f>IF(LEN('III. New Locations'!E1754) = 2, IF('III. New Locations'!E1754 = "--", $C1755, 0), $C1755)</f>
        <v>0</v>
      </c>
      <c r="F1755">
        <f>IF(LEN('III. New Locations'!F1754) &gt; 4, 0, $C1755)</f>
        <v>0</v>
      </c>
      <c r="G1755">
        <f>IF(ISNUMBER('III. New Locations'!G1754) = TRUE, 0, $C1755)</f>
        <v>0</v>
      </c>
      <c r="H1755">
        <f>IF(ISNUMBER('III. New Locations'!H1754) = TRUE, 0, $C1755)</f>
        <v>0</v>
      </c>
      <c r="I1755">
        <f>IF(ISNUMBER('III. New Locations'!I1754) = TRUE, 0, $C1755)</f>
        <v>0</v>
      </c>
      <c r="J1755">
        <f>IF(ISNUMBER('III. New Locations'!J1754) = TRUE, 0, $C1755)</f>
        <v>0</v>
      </c>
      <c r="K1755">
        <f>IF(ISNUMBER('III. New Locations'!K1754) = TRUE, 0,$C1755)</f>
        <v>0</v>
      </c>
      <c r="M1755">
        <f>IF(ISNUMBER('III. New Locations'!M1754) = TRUE, 0,$C1755)</f>
        <v>0</v>
      </c>
      <c r="O1755">
        <f>IF(ISNUMBER('III. New Locations'!O1754) = TRUE, 0, $C1755)</f>
        <v>0</v>
      </c>
      <c r="P1755">
        <f>IF(ISNUMBER('III. New Locations'!P1754) = TRUE, 0, $C1755)</f>
        <v>0</v>
      </c>
      <c r="Q1755">
        <f>IF(ISNUMBER('III. New Locations'!Q1754) = TRUE, 0, $C1755)</f>
        <v>0</v>
      </c>
      <c r="R1755">
        <f>IF(ISNUMBER('III. New Locations'!R1754) = TRUE, IF('III. New Locations'!R1754 &gt;= 0, IF('III. New Locations'!R1754 &lt;=1, 0, $C1755),$C1755),$C1755)</f>
        <v>0</v>
      </c>
      <c r="S1755">
        <f>IF(ISNUMBER('III. New Locations'!S1754) = TRUE, IF('III. New Locations'!S1754 &gt;= 0, IF('III. New Locations'!S1754 &lt;=1, 0, $C1755), $C1755), $C1755)</f>
        <v>0</v>
      </c>
      <c r="T1755">
        <f>IF('III. New Locations'!T1754 = "-Unknown-", $C1755, 0)</f>
        <v>0</v>
      </c>
      <c r="U1755">
        <f>IF(LEN('III. New Locations'!U1754)&gt;1, 0, IF(T1755 = 0, 0, $C1755))</f>
        <v>0</v>
      </c>
      <c r="V1755">
        <f>IF('III. New Locations'!V1754 = "Unknown", $C1755, 0)</f>
        <v>0</v>
      </c>
      <c r="W1755">
        <f>IF(LEN('III. New Locations'!W1754)&gt;1, 0, IF(V1755 = 0, 0, $C1755))</f>
        <v>0</v>
      </c>
      <c r="X1755" t="str">
        <f>'III. New Locations'!X1754</f>
        <v>Unknown</v>
      </c>
      <c r="Y1755">
        <f>IF(ISNUMBER('III. New Locations'!Y1754) = TRUE, IF('III. New Locations'!Y1754 &gt;= 1400, IF('III. New Locations'!Y1754 &lt;=2100, 0, $C1755), $C1755), $C1755)</f>
        <v>0</v>
      </c>
      <c r="Z1755">
        <f>IF(ISNUMBER('III. New Locations'!Z1754) = TRUE, IF('III. New Locations'!Z1754 &gt;= 1400, IF('III. New Locations'!Z1754 &lt;=2100, 0, $C1755), $C1755), $C1755)</f>
        <v>0</v>
      </c>
      <c r="AA1755">
        <f>IF(ISNUMBER('III. New Locations'!AA1754) = TRUE, IF('III. New Locations'!AA1754 &gt;= 1400, IF('III. New Locations'!AA1754 &lt;=2100, 0, $C1755), $C1755), $C1755)</f>
        <v>0</v>
      </c>
      <c r="AC1755">
        <f>IF(ISNUMBER('III. New Locations'!AC1754) = TRUE, IF('III. New Locations'!AC1754 &gt;= 0, IF('III. New Locations'!AC1754 &lt;=1, 0,$C1755),$C1755), $C1755)</f>
        <v>0</v>
      </c>
    </row>
    <row r="1756" spans="1:29" x14ac:dyDescent="0.25">
      <c r="A1756">
        <f>'III. New Locations'!A1755</f>
        <v>1753</v>
      </c>
      <c r="C1756" s="4">
        <f>IF(LEN('III. New Locations'!C1755) &gt; 2, 1, 0)</f>
        <v>0</v>
      </c>
      <c r="E1756">
        <f>IF(LEN('III. New Locations'!E1755) = 2, IF('III. New Locations'!E1755 = "--", $C1756, 0), $C1756)</f>
        <v>0</v>
      </c>
      <c r="F1756">
        <f>IF(LEN('III. New Locations'!F1755) &gt; 4, 0, $C1756)</f>
        <v>0</v>
      </c>
      <c r="G1756">
        <f>IF(ISNUMBER('III. New Locations'!G1755) = TRUE, 0, $C1756)</f>
        <v>0</v>
      </c>
      <c r="H1756">
        <f>IF(ISNUMBER('III. New Locations'!H1755) = TRUE, 0, $C1756)</f>
        <v>0</v>
      </c>
      <c r="I1756">
        <f>IF(ISNUMBER('III. New Locations'!I1755) = TRUE, 0, $C1756)</f>
        <v>0</v>
      </c>
      <c r="J1756">
        <f>IF(ISNUMBER('III. New Locations'!J1755) = TRUE, 0, $C1756)</f>
        <v>0</v>
      </c>
      <c r="K1756">
        <f>IF(ISNUMBER('III. New Locations'!K1755) = TRUE, 0,$C1756)</f>
        <v>0</v>
      </c>
      <c r="M1756">
        <f>IF(ISNUMBER('III. New Locations'!M1755) = TRUE, 0,$C1756)</f>
        <v>0</v>
      </c>
      <c r="O1756">
        <f>IF(ISNUMBER('III. New Locations'!O1755) = TRUE, 0, $C1756)</f>
        <v>0</v>
      </c>
      <c r="P1756">
        <f>IF(ISNUMBER('III. New Locations'!P1755) = TRUE, 0, $C1756)</f>
        <v>0</v>
      </c>
      <c r="Q1756">
        <f>IF(ISNUMBER('III. New Locations'!Q1755) = TRUE, 0, $C1756)</f>
        <v>0</v>
      </c>
      <c r="R1756">
        <f>IF(ISNUMBER('III. New Locations'!R1755) = TRUE, IF('III. New Locations'!R1755 &gt;= 0, IF('III. New Locations'!R1755 &lt;=1, 0, $C1756),$C1756),$C1756)</f>
        <v>0</v>
      </c>
      <c r="S1756">
        <f>IF(ISNUMBER('III. New Locations'!S1755) = TRUE, IF('III. New Locations'!S1755 &gt;= 0, IF('III. New Locations'!S1755 &lt;=1, 0, $C1756), $C1756), $C1756)</f>
        <v>0</v>
      </c>
      <c r="T1756">
        <f>IF('III. New Locations'!T1755 = "-Unknown-", $C1756, 0)</f>
        <v>0</v>
      </c>
      <c r="U1756">
        <f>IF(LEN('III. New Locations'!U1755)&gt;1, 0, IF(T1756 = 0, 0, $C1756))</f>
        <v>0</v>
      </c>
      <c r="V1756">
        <f>IF('III. New Locations'!V1755 = "Unknown", $C1756, 0)</f>
        <v>0</v>
      </c>
      <c r="W1756">
        <f>IF(LEN('III. New Locations'!W1755)&gt;1, 0, IF(V1756 = 0, 0, $C1756))</f>
        <v>0</v>
      </c>
      <c r="X1756" t="str">
        <f>'III. New Locations'!X1755</f>
        <v>Unknown</v>
      </c>
      <c r="Y1756">
        <f>IF(ISNUMBER('III. New Locations'!Y1755) = TRUE, IF('III. New Locations'!Y1755 &gt;= 1400, IF('III. New Locations'!Y1755 &lt;=2100, 0, $C1756), $C1756), $C1756)</f>
        <v>0</v>
      </c>
      <c r="Z1756">
        <f>IF(ISNUMBER('III. New Locations'!Z1755) = TRUE, IF('III. New Locations'!Z1755 &gt;= 1400, IF('III. New Locations'!Z1755 &lt;=2100, 0, $C1756), $C1756), $C1756)</f>
        <v>0</v>
      </c>
      <c r="AA1756">
        <f>IF(ISNUMBER('III. New Locations'!AA1755) = TRUE, IF('III. New Locations'!AA1755 &gt;= 1400, IF('III. New Locations'!AA1755 &lt;=2100, 0, $C1756), $C1756), $C1756)</f>
        <v>0</v>
      </c>
      <c r="AC1756">
        <f>IF(ISNUMBER('III. New Locations'!AC1755) = TRUE, IF('III. New Locations'!AC1755 &gt;= 0, IF('III. New Locations'!AC1755 &lt;=1, 0,$C1756),$C1756), $C1756)</f>
        <v>0</v>
      </c>
    </row>
    <row r="1757" spans="1:29" x14ac:dyDescent="0.25">
      <c r="A1757">
        <f>'III. New Locations'!A1756</f>
        <v>1754</v>
      </c>
      <c r="C1757" s="4">
        <f>IF(LEN('III. New Locations'!C1756) &gt; 2, 1, 0)</f>
        <v>0</v>
      </c>
      <c r="E1757">
        <f>IF(LEN('III. New Locations'!E1756) = 2, IF('III. New Locations'!E1756 = "--", $C1757, 0), $C1757)</f>
        <v>0</v>
      </c>
      <c r="F1757">
        <f>IF(LEN('III. New Locations'!F1756) &gt; 4, 0, $C1757)</f>
        <v>0</v>
      </c>
      <c r="G1757">
        <f>IF(ISNUMBER('III. New Locations'!G1756) = TRUE, 0, $C1757)</f>
        <v>0</v>
      </c>
      <c r="H1757">
        <f>IF(ISNUMBER('III. New Locations'!H1756) = TRUE, 0, $C1757)</f>
        <v>0</v>
      </c>
      <c r="I1757">
        <f>IF(ISNUMBER('III. New Locations'!I1756) = TRUE, 0, $C1757)</f>
        <v>0</v>
      </c>
      <c r="J1757">
        <f>IF(ISNUMBER('III. New Locations'!J1756) = TRUE, 0, $C1757)</f>
        <v>0</v>
      </c>
      <c r="K1757">
        <f>IF(ISNUMBER('III. New Locations'!K1756) = TRUE, 0,$C1757)</f>
        <v>0</v>
      </c>
      <c r="M1757">
        <f>IF(ISNUMBER('III. New Locations'!M1756) = TRUE, 0,$C1757)</f>
        <v>0</v>
      </c>
      <c r="O1757">
        <f>IF(ISNUMBER('III. New Locations'!O1756) = TRUE, 0, $C1757)</f>
        <v>0</v>
      </c>
      <c r="P1757">
        <f>IF(ISNUMBER('III. New Locations'!P1756) = TRUE, 0, $C1757)</f>
        <v>0</v>
      </c>
      <c r="Q1757">
        <f>IF(ISNUMBER('III. New Locations'!Q1756) = TRUE, 0, $C1757)</f>
        <v>0</v>
      </c>
      <c r="R1757">
        <f>IF(ISNUMBER('III. New Locations'!R1756) = TRUE, IF('III. New Locations'!R1756 &gt;= 0, IF('III. New Locations'!R1756 &lt;=1, 0, $C1757),$C1757),$C1757)</f>
        <v>0</v>
      </c>
      <c r="S1757">
        <f>IF(ISNUMBER('III. New Locations'!S1756) = TRUE, IF('III. New Locations'!S1756 &gt;= 0, IF('III. New Locations'!S1756 &lt;=1, 0, $C1757), $C1757), $C1757)</f>
        <v>0</v>
      </c>
      <c r="T1757">
        <f>IF('III. New Locations'!T1756 = "-Unknown-", $C1757, 0)</f>
        <v>0</v>
      </c>
      <c r="U1757">
        <f>IF(LEN('III. New Locations'!U1756)&gt;1, 0, IF(T1757 = 0, 0, $C1757))</f>
        <v>0</v>
      </c>
      <c r="V1757">
        <f>IF('III. New Locations'!V1756 = "Unknown", $C1757, 0)</f>
        <v>0</v>
      </c>
      <c r="W1757">
        <f>IF(LEN('III. New Locations'!W1756)&gt;1, 0, IF(V1757 = 0, 0, $C1757))</f>
        <v>0</v>
      </c>
      <c r="X1757" t="str">
        <f>'III. New Locations'!X1756</f>
        <v>Unknown</v>
      </c>
      <c r="Y1757">
        <f>IF(ISNUMBER('III. New Locations'!Y1756) = TRUE, IF('III. New Locations'!Y1756 &gt;= 1400, IF('III. New Locations'!Y1756 &lt;=2100, 0, $C1757), $C1757), $C1757)</f>
        <v>0</v>
      </c>
      <c r="Z1757">
        <f>IF(ISNUMBER('III. New Locations'!Z1756) = TRUE, IF('III. New Locations'!Z1756 &gt;= 1400, IF('III. New Locations'!Z1756 &lt;=2100, 0, $C1757), $C1757), $C1757)</f>
        <v>0</v>
      </c>
      <c r="AA1757">
        <f>IF(ISNUMBER('III. New Locations'!AA1756) = TRUE, IF('III. New Locations'!AA1756 &gt;= 1400, IF('III. New Locations'!AA1756 &lt;=2100, 0, $C1757), $C1757), $C1757)</f>
        <v>0</v>
      </c>
      <c r="AC1757">
        <f>IF(ISNUMBER('III. New Locations'!AC1756) = TRUE, IF('III. New Locations'!AC1756 &gt;= 0, IF('III. New Locations'!AC1756 &lt;=1, 0,$C1757),$C1757), $C1757)</f>
        <v>0</v>
      </c>
    </row>
    <row r="1758" spans="1:29" x14ac:dyDescent="0.25">
      <c r="A1758">
        <f>'III. New Locations'!A1757</f>
        <v>1755</v>
      </c>
      <c r="C1758" s="4">
        <f>IF(LEN('III. New Locations'!C1757) &gt; 2, 1, 0)</f>
        <v>0</v>
      </c>
      <c r="E1758">
        <f>IF(LEN('III. New Locations'!E1757) = 2, IF('III. New Locations'!E1757 = "--", $C1758, 0), $C1758)</f>
        <v>0</v>
      </c>
      <c r="F1758">
        <f>IF(LEN('III. New Locations'!F1757) &gt; 4, 0, $C1758)</f>
        <v>0</v>
      </c>
      <c r="G1758">
        <f>IF(ISNUMBER('III. New Locations'!G1757) = TRUE, 0, $C1758)</f>
        <v>0</v>
      </c>
      <c r="H1758">
        <f>IF(ISNUMBER('III. New Locations'!H1757) = TRUE, 0, $C1758)</f>
        <v>0</v>
      </c>
      <c r="I1758">
        <f>IF(ISNUMBER('III. New Locations'!I1757) = TRUE, 0, $C1758)</f>
        <v>0</v>
      </c>
      <c r="J1758">
        <f>IF(ISNUMBER('III. New Locations'!J1757) = TRUE, 0, $C1758)</f>
        <v>0</v>
      </c>
      <c r="K1758">
        <f>IF(ISNUMBER('III. New Locations'!K1757) = TRUE, 0,$C1758)</f>
        <v>0</v>
      </c>
      <c r="M1758">
        <f>IF(ISNUMBER('III. New Locations'!M1757) = TRUE, 0,$C1758)</f>
        <v>0</v>
      </c>
      <c r="O1758">
        <f>IF(ISNUMBER('III. New Locations'!O1757) = TRUE, 0, $C1758)</f>
        <v>0</v>
      </c>
      <c r="P1758">
        <f>IF(ISNUMBER('III. New Locations'!P1757) = TRUE, 0, $C1758)</f>
        <v>0</v>
      </c>
      <c r="Q1758">
        <f>IF(ISNUMBER('III. New Locations'!Q1757) = TRUE, 0, $C1758)</f>
        <v>0</v>
      </c>
      <c r="R1758">
        <f>IF(ISNUMBER('III. New Locations'!R1757) = TRUE, IF('III. New Locations'!R1757 &gt;= 0, IF('III. New Locations'!R1757 &lt;=1, 0, $C1758),$C1758),$C1758)</f>
        <v>0</v>
      </c>
      <c r="S1758">
        <f>IF(ISNUMBER('III. New Locations'!S1757) = TRUE, IF('III. New Locations'!S1757 &gt;= 0, IF('III. New Locations'!S1757 &lt;=1, 0, $C1758), $C1758), $C1758)</f>
        <v>0</v>
      </c>
      <c r="T1758">
        <f>IF('III. New Locations'!T1757 = "-Unknown-", $C1758, 0)</f>
        <v>0</v>
      </c>
      <c r="U1758">
        <f>IF(LEN('III. New Locations'!U1757)&gt;1, 0, IF(T1758 = 0, 0, $C1758))</f>
        <v>0</v>
      </c>
      <c r="V1758">
        <f>IF('III. New Locations'!V1757 = "Unknown", $C1758, 0)</f>
        <v>0</v>
      </c>
      <c r="W1758">
        <f>IF(LEN('III. New Locations'!W1757)&gt;1, 0, IF(V1758 = 0, 0, $C1758))</f>
        <v>0</v>
      </c>
      <c r="X1758" t="str">
        <f>'III. New Locations'!X1757</f>
        <v>Unknown</v>
      </c>
      <c r="Y1758">
        <f>IF(ISNUMBER('III. New Locations'!Y1757) = TRUE, IF('III. New Locations'!Y1757 &gt;= 1400, IF('III. New Locations'!Y1757 &lt;=2100, 0, $C1758), $C1758), $C1758)</f>
        <v>0</v>
      </c>
      <c r="Z1758">
        <f>IF(ISNUMBER('III. New Locations'!Z1757) = TRUE, IF('III. New Locations'!Z1757 &gt;= 1400, IF('III. New Locations'!Z1757 &lt;=2100, 0, $C1758), $C1758), $C1758)</f>
        <v>0</v>
      </c>
      <c r="AA1758">
        <f>IF(ISNUMBER('III. New Locations'!AA1757) = TRUE, IF('III. New Locations'!AA1757 &gt;= 1400, IF('III. New Locations'!AA1757 &lt;=2100, 0, $C1758), $C1758), $C1758)</f>
        <v>0</v>
      </c>
      <c r="AC1758">
        <f>IF(ISNUMBER('III. New Locations'!AC1757) = TRUE, IF('III. New Locations'!AC1757 &gt;= 0, IF('III. New Locations'!AC1757 &lt;=1, 0,$C1758),$C1758), $C1758)</f>
        <v>0</v>
      </c>
    </row>
    <row r="1759" spans="1:29" x14ac:dyDescent="0.25">
      <c r="A1759">
        <f>'III. New Locations'!A1758</f>
        <v>1756</v>
      </c>
      <c r="C1759" s="4">
        <f>IF(LEN('III. New Locations'!C1758) &gt; 2, 1, 0)</f>
        <v>0</v>
      </c>
      <c r="E1759">
        <f>IF(LEN('III. New Locations'!E1758) = 2, IF('III. New Locations'!E1758 = "--", $C1759, 0), $C1759)</f>
        <v>0</v>
      </c>
      <c r="F1759">
        <f>IF(LEN('III. New Locations'!F1758) &gt; 4, 0, $C1759)</f>
        <v>0</v>
      </c>
      <c r="G1759">
        <f>IF(ISNUMBER('III. New Locations'!G1758) = TRUE, 0, $C1759)</f>
        <v>0</v>
      </c>
      <c r="H1759">
        <f>IF(ISNUMBER('III. New Locations'!H1758) = TRUE, 0, $C1759)</f>
        <v>0</v>
      </c>
      <c r="I1759">
        <f>IF(ISNUMBER('III. New Locations'!I1758) = TRUE, 0, $C1759)</f>
        <v>0</v>
      </c>
      <c r="J1759">
        <f>IF(ISNUMBER('III. New Locations'!J1758) = TRUE, 0, $C1759)</f>
        <v>0</v>
      </c>
      <c r="K1759">
        <f>IF(ISNUMBER('III. New Locations'!K1758) = TRUE, 0,$C1759)</f>
        <v>0</v>
      </c>
      <c r="M1759">
        <f>IF(ISNUMBER('III. New Locations'!M1758) = TRUE, 0,$C1759)</f>
        <v>0</v>
      </c>
      <c r="O1759">
        <f>IF(ISNUMBER('III. New Locations'!O1758) = TRUE, 0, $C1759)</f>
        <v>0</v>
      </c>
      <c r="P1759">
        <f>IF(ISNUMBER('III. New Locations'!P1758) = TRUE, 0, $C1759)</f>
        <v>0</v>
      </c>
      <c r="Q1759">
        <f>IF(ISNUMBER('III. New Locations'!Q1758) = TRUE, 0, $C1759)</f>
        <v>0</v>
      </c>
      <c r="R1759">
        <f>IF(ISNUMBER('III. New Locations'!R1758) = TRUE, IF('III. New Locations'!R1758 &gt;= 0, IF('III. New Locations'!R1758 &lt;=1, 0, $C1759),$C1759),$C1759)</f>
        <v>0</v>
      </c>
      <c r="S1759">
        <f>IF(ISNUMBER('III. New Locations'!S1758) = TRUE, IF('III. New Locations'!S1758 &gt;= 0, IF('III. New Locations'!S1758 &lt;=1, 0, $C1759), $C1759), $C1759)</f>
        <v>0</v>
      </c>
      <c r="T1759">
        <f>IF('III. New Locations'!T1758 = "-Unknown-", $C1759, 0)</f>
        <v>0</v>
      </c>
      <c r="U1759">
        <f>IF(LEN('III. New Locations'!U1758)&gt;1, 0, IF(T1759 = 0, 0, $C1759))</f>
        <v>0</v>
      </c>
      <c r="V1759">
        <f>IF('III. New Locations'!V1758 = "Unknown", $C1759, 0)</f>
        <v>0</v>
      </c>
      <c r="W1759">
        <f>IF(LEN('III. New Locations'!W1758)&gt;1, 0, IF(V1759 = 0, 0, $C1759))</f>
        <v>0</v>
      </c>
      <c r="X1759" t="str">
        <f>'III. New Locations'!X1758</f>
        <v>Unknown</v>
      </c>
      <c r="Y1759">
        <f>IF(ISNUMBER('III. New Locations'!Y1758) = TRUE, IF('III. New Locations'!Y1758 &gt;= 1400, IF('III. New Locations'!Y1758 &lt;=2100, 0, $C1759), $C1759), $C1759)</f>
        <v>0</v>
      </c>
      <c r="Z1759">
        <f>IF(ISNUMBER('III. New Locations'!Z1758) = TRUE, IF('III. New Locations'!Z1758 &gt;= 1400, IF('III. New Locations'!Z1758 &lt;=2100, 0, $C1759), $C1759), $C1759)</f>
        <v>0</v>
      </c>
      <c r="AA1759">
        <f>IF(ISNUMBER('III. New Locations'!AA1758) = TRUE, IF('III. New Locations'!AA1758 &gt;= 1400, IF('III. New Locations'!AA1758 &lt;=2100, 0, $C1759), $C1759), $C1759)</f>
        <v>0</v>
      </c>
      <c r="AC1759">
        <f>IF(ISNUMBER('III. New Locations'!AC1758) = TRUE, IF('III. New Locations'!AC1758 &gt;= 0, IF('III. New Locations'!AC1758 &lt;=1, 0,$C1759),$C1759), $C1759)</f>
        <v>0</v>
      </c>
    </row>
    <row r="1760" spans="1:29" x14ac:dyDescent="0.25">
      <c r="A1760">
        <f>'III. New Locations'!A1759</f>
        <v>1757</v>
      </c>
      <c r="C1760" s="4">
        <f>IF(LEN('III. New Locations'!C1759) &gt; 2, 1, 0)</f>
        <v>0</v>
      </c>
      <c r="E1760">
        <f>IF(LEN('III. New Locations'!E1759) = 2, IF('III. New Locations'!E1759 = "--", $C1760, 0), $C1760)</f>
        <v>0</v>
      </c>
      <c r="F1760">
        <f>IF(LEN('III. New Locations'!F1759) &gt; 4, 0, $C1760)</f>
        <v>0</v>
      </c>
      <c r="G1760">
        <f>IF(ISNUMBER('III. New Locations'!G1759) = TRUE, 0, $C1760)</f>
        <v>0</v>
      </c>
      <c r="H1760">
        <f>IF(ISNUMBER('III. New Locations'!H1759) = TRUE, 0, $C1760)</f>
        <v>0</v>
      </c>
      <c r="I1760">
        <f>IF(ISNUMBER('III. New Locations'!I1759) = TRUE, 0, $C1760)</f>
        <v>0</v>
      </c>
      <c r="J1760">
        <f>IF(ISNUMBER('III. New Locations'!J1759) = TRUE, 0, $C1760)</f>
        <v>0</v>
      </c>
      <c r="K1760">
        <f>IF(ISNUMBER('III. New Locations'!K1759) = TRUE, 0,$C1760)</f>
        <v>0</v>
      </c>
      <c r="M1760">
        <f>IF(ISNUMBER('III. New Locations'!M1759) = TRUE, 0,$C1760)</f>
        <v>0</v>
      </c>
      <c r="O1760">
        <f>IF(ISNUMBER('III. New Locations'!O1759) = TRUE, 0, $C1760)</f>
        <v>0</v>
      </c>
      <c r="P1760">
        <f>IF(ISNUMBER('III. New Locations'!P1759) = TRUE, 0, $C1760)</f>
        <v>0</v>
      </c>
      <c r="Q1760">
        <f>IF(ISNUMBER('III. New Locations'!Q1759) = TRUE, 0, $C1760)</f>
        <v>0</v>
      </c>
      <c r="R1760">
        <f>IF(ISNUMBER('III. New Locations'!R1759) = TRUE, IF('III. New Locations'!R1759 &gt;= 0, IF('III. New Locations'!R1759 &lt;=1, 0, $C1760),$C1760),$C1760)</f>
        <v>0</v>
      </c>
      <c r="S1760">
        <f>IF(ISNUMBER('III. New Locations'!S1759) = TRUE, IF('III. New Locations'!S1759 &gt;= 0, IF('III. New Locations'!S1759 &lt;=1, 0, $C1760), $C1760), $C1760)</f>
        <v>0</v>
      </c>
      <c r="T1760">
        <f>IF('III. New Locations'!T1759 = "-Unknown-", $C1760, 0)</f>
        <v>0</v>
      </c>
      <c r="U1760">
        <f>IF(LEN('III. New Locations'!U1759)&gt;1, 0, IF(T1760 = 0, 0, $C1760))</f>
        <v>0</v>
      </c>
      <c r="V1760">
        <f>IF('III. New Locations'!V1759 = "Unknown", $C1760, 0)</f>
        <v>0</v>
      </c>
      <c r="W1760">
        <f>IF(LEN('III. New Locations'!W1759)&gt;1, 0, IF(V1760 = 0, 0, $C1760))</f>
        <v>0</v>
      </c>
      <c r="X1760" t="str">
        <f>'III. New Locations'!X1759</f>
        <v>Unknown</v>
      </c>
      <c r="Y1760">
        <f>IF(ISNUMBER('III. New Locations'!Y1759) = TRUE, IF('III. New Locations'!Y1759 &gt;= 1400, IF('III. New Locations'!Y1759 &lt;=2100, 0, $C1760), $C1760), $C1760)</f>
        <v>0</v>
      </c>
      <c r="Z1760">
        <f>IF(ISNUMBER('III. New Locations'!Z1759) = TRUE, IF('III. New Locations'!Z1759 &gt;= 1400, IF('III. New Locations'!Z1759 &lt;=2100, 0, $C1760), $C1760), $C1760)</f>
        <v>0</v>
      </c>
      <c r="AA1760">
        <f>IF(ISNUMBER('III. New Locations'!AA1759) = TRUE, IF('III. New Locations'!AA1759 &gt;= 1400, IF('III. New Locations'!AA1759 &lt;=2100, 0, $C1760), $C1760), $C1760)</f>
        <v>0</v>
      </c>
      <c r="AC1760">
        <f>IF(ISNUMBER('III. New Locations'!AC1759) = TRUE, IF('III. New Locations'!AC1759 &gt;= 0, IF('III. New Locations'!AC1759 &lt;=1, 0,$C1760),$C1760), $C1760)</f>
        <v>0</v>
      </c>
    </row>
    <row r="1761" spans="1:29" x14ac:dyDescent="0.25">
      <c r="A1761">
        <f>'III. New Locations'!A1760</f>
        <v>1758</v>
      </c>
      <c r="C1761" s="4">
        <f>IF(LEN('III. New Locations'!C1760) &gt; 2, 1, 0)</f>
        <v>0</v>
      </c>
      <c r="E1761">
        <f>IF(LEN('III. New Locations'!E1760) = 2, IF('III. New Locations'!E1760 = "--", $C1761, 0), $C1761)</f>
        <v>0</v>
      </c>
      <c r="F1761">
        <f>IF(LEN('III. New Locations'!F1760) &gt; 4, 0, $C1761)</f>
        <v>0</v>
      </c>
      <c r="G1761">
        <f>IF(ISNUMBER('III. New Locations'!G1760) = TRUE, 0, $C1761)</f>
        <v>0</v>
      </c>
      <c r="H1761">
        <f>IF(ISNUMBER('III. New Locations'!H1760) = TRUE, 0, $C1761)</f>
        <v>0</v>
      </c>
      <c r="I1761">
        <f>IF(ISNUMBER('III. New Locations'!I1760) = TRUE, 0, $C1761)</f>
        <v>0</v>
      </c>
      <c r="J1761">
        <f>IF(ISNUMBER('III. New Locations'!J1760) = TRUE, 0, $C1761)</f>
        <v>0</v>
      </c>
      <c r="K1761">
        <f>IF(ISNUMBER('III. New Locations'!K1760) = TRUE, 0,$C1761)</f>
        <v>0</v>
      </c>
      <c r="M1761">
        <f>IF(ISNUMBER('III. New Locations'!M1760) = TRUE, 0,$C1761)</f>
        <v>0</v>
      </c>
      <c r="O1761">
        <f>IF(ISNUMBER('III. New Locations'!O1760) = TRUE, 0, $C1761)</f>
        <v>0</v>
      </c>
      <c r="P1761">
        <f>IF(ISNUMBER('III. New Locations'!P1760) = TRUE, 0, $C1761)</f>
        <v>0</v>
      </c>
      <c r="Q1761">
        <f>IF(ISNUMBER('III. New Locations'!Q1760) = TRUE, 0, $C1761)</f>
        <v>0</v>
      </c>
      <c r="R1761">
        <f>IF(ISNUMBER('III. New Locations'!R1760) = TRUE, IF('III. New Locations'!R1760 &gt;= 0, IF('III. New Locations'!R1760 &lt;=1, 0, $C1761),$C1761),$C1761)</f>
        <v>0</v>
      </c>
      <c r="S1761">
        <f>IF(ISNUMBER('III. New Locations'!S1760) = TRUE, IF('III. New Locations'!S1760 &gt;= 0, IF('III. New Locations'!S1760 &lt;=1, 0, $C1761), $C1761), $C1761)</f>
        <v>0</v>
      </c>
      <c r="T1761">
        <f>IF('III. New Locations'!T1760 = "-Unknown-", $C1761, 0)</f>
        <v>0</v>
      </c>
      <c r="U1761">
        <f>IF(LEN('III. New Locations'!U1760)&gt;1, 0, IF(T1761 = 0, 0, $C1761))</f>
        <v>0</v>
      </c>
      <c r="V1761">
        <f>IF('III. New Locations'!V1760 = "Unknown", $C1761, 0)</f>
        <v>0</v>
      </c>
      <c r="W1761">
        <f>IF(LEN('III. New Locations'!W1760)&gt;1, 0, IF(V1761 = 0, 0, $C1761))</f>
        <v>0</v>
      </c>
      <c r="X1761" t="str">
        <f>'III. New Locations'!X1760</f>
        <v>Unknown</v>
      </c>
      <c r="Y1761">
        <f>IF(ISNUMBER('III. New Locations'!Y1760) = TRUE, IF('III. New Locations'!Y1760 &gt;= 1400, IF('III. New Locations'!Y1760 &lt;=2100, 0, $C1761), $C1761), $C1761)</f>
        <v>0</v>
      </c>
      <c r="Z1761">
        <f>IF(ISNUMBER('III. New Locations'!Z1760) = TRUE, IF('III. New Locations'!Z1760 &gt;= 1400, IF('III. New Locations'!Z1760 &lt;=2100, 0, $C1761), $C1761), $C1761)</f>
        <v>0</v>
      </c>
      <c r="AA1761">
        <f>IF(ISNUMBER('III. New Locations'!AA1760) = TRUE, IF('III. New Locations'!AA1760 &gt;= 1400, IF('III. New Locations'!AA1760 &lt;=2100, 0, $C1761), $C1761), $C1761)</f>
        <v>0</v>
      </c>
      <c r="AC1761">
        <f>IF(ISNUMBER('III. New Locations'!AC1760) = TRUE, IF('III. New Locations'!AC1760 &gt;= 0, IF('III. New Locations'!AC1760 &lt;=1, 0,$C1761),$C1761), $C1761)</f>
        <v>0</v>
      </c>
    </row>
    <row r="1762" spans="1:29" x14ac:dyDescent="0.25">
      <c r="A1762">
        <f>'III. New Locations'!A1761</f>
        <v>1759</v>
      </c>
      <c r="C1762" s="4">
        <f>IF(LEN('III. New Locations'!C1761) &gt; 2, 1, 0)</f>
        <v>0</v>
      </c>
      <c r="E1762">
        <f>IF(LEN('III. New Locations'!E1761) = 2, IF('III. New Locations'!E1761 = "--", $C1762, 0), $C1762)</f>
        <v>0</v>
      </c>
      <c r="F1762">
        <f>IF(LEN('III. New Locations'!F1761) &gt; 4, 0, $C1762)</f>
        <v>0</v>
      </c>
      <c r="G1762">
        <f>IF(ISNUMBER('III. New Locations'!G1761) = TRUE, 0, $C1762)</f>
        <v>0</v>
      </c>
      <c r="H1762">
        <f>IF(ISNUMBER('III. New Locations'!H1761) = TRUE, 0, $C1762)</f>
        <v>0</v>
      </c>
      <c r="I1762">
        <f>IF(ISNUMBER('III. New Locations'!I1761) = TRUE, 0, $C1762)</f>
        <v>0</v>
      </c>
      <c r="J1762">
        <f>IF(ISNUMBER('III. New Locations'!J1761) = TRUE, 0, $C1762)</f>
        <v>0</v>
      </c>
      <c r="K1762">
        <f>IF(ISNUMBER('III. New Locations'!K1761) = TRUE, 0,$C1762)</f>
        <v>0</v>
      </c>
      <c r="M1762">
        <f>IF(ISNUMBER('III. New Locations'!M1761) = TRUE, 0,$C1762)</f>
        <v>0</v>
      </c>
      <c r="O1762">
        <f>IF(ISNUMBER('III. New Locations'!O1761) = TRUE, 0, $C1762)</f>
        <v>0</v>
      </c>
      <c r="P1762">
        <f>IF(ISNUMBER('III. New Locations'!P1761) = TRUE, 0, $C1762)</f>
        <v>0</v>
      </c>
      <c r="Q1762">
        <f>IF(ISNUMBER('III. New Locations'!Q1761) = TRUE, 0, $C1762)</f>
        <v>0</v>
      </c>
      <c r="R1762">
        <f>IF(ISNUMBER('III. New Locations'!R1761) = TRUE, IF('III. New Locations'!R1761 &gt;= 0, IF('III. New Locations'!R1761 &lt;=1, 0, $C1762),$C1762),$C1762)</f>
        <v>0</v>
      </c>
      <c r="S1762">
        <f>IF(ISNUMBER('III. New Locations'!S1761) = TRUE, IF('III. New Locations'!S1761 &gt;= 0, IF('III. New Locations'!S1761 &lt;=1, 0, $C1762), $C1762), $C1762)</f>
        <v>0</v>
      </c>
      <c r="T1762">
        <f>IF('III. New Locations'!T1761 = "-Unknown-", $C1762, 0)</f>
        <v>0</v>
      </c>
      <c r="U1762">
        <f>IF(LEN('III. New Locations'!U1761)&gt;1, 0, IF(T1762 = 0, 0, $C1762))</f>
        <v>0</v>
      </c>
      <c r="V1762">
        <f>IF('III. New Locations'!V1761 = "Unknown", $C1762, 0)</f>
        <v>0</v>
      </c>
      <c r="W1762">
        <f>IF(LEN('III. New Locations'!W1761)&gt;1, 0, IF(V1762 = 0, 0, $C1762))</f>
        <v>0</v>
      </c>
      <c r="X1762" t="str">
        <f>'III. New Locations'!X1761</f>
        <v>Unknown</v>
      </c>
      <c r="Y1762">
        <f>IF(ISNUMBER('III. New Locations'!Y1761) = TRUE, IF('III. New Locations'!Y1761 &gt;= 1400, IF('III. New Locations'!Y1761 &lt;=2100, 0, $C1762), $C1762), $C1762)</f>
        <v>0</v>
      </c>
      <c r="Z1762">
        <f>IF(ISNUMBER('III. New Locations'!Z1761) = TRUE, IF('III. New Locations'!Z1761 &gt;= 1400, IF('III. New Locations'!Z1761 &lt;=2100, 0, $C1762), $C1762), $C1762)</f>
        <v>0</v>
      </c>
      <c r="AA1762">
        <f>IF(ISNUMBER('III. New Locations'!AA1761) = TRUE, IF('III. New Locations'!AA1761 &gt;= 1400, IF('III. New Locations'!AA1761 &lt;=2100, 0, $C1762), $C1762), $C1762)</f>
        <v>0</v>
      </c>
      <c r="AC1762">
        <f>IF(ISNUMBER('III. New Locations'!AC1761) = TRUE, IF('III. New Locations'!AC1761 &gt;= 0, IF('III. New Locations'!AC1761 &lt;=1, 0,$C1762),$C1762), $C1762)</f>
        <v>0</v>
      </c>
    </row>
    <row r="1763" spans="1:29" x14ac:dyDescent="0.25">
      <c r="A1763">
        <f>'III. New Locations'!A1762</f>
        <v>1760</v>
      </c>
      <c r="C1763" s="4">
        <f>IF(LEN('III. New Locations'!C1762) &gt; 2, 1, 0)</f>
        <v>0</v>
      </c>
      <c r="E1763">
        <f>IF(LEN('III. New Locations'!E1762) = 2, IF('III. New Locations'!E1762 = "--", $C1763, 0), $C1763)</f>
        <v>0</v>
      </c>
      <c r="F1763">
        <f>IF(LEN('III. New Locations'!F1762) &gt; 4, 0, $C1763)</f>
        <v>0</v>
      </c>
      <c r="G1763">
        <f>IF(ISNUMBER('III. New Locations'!G1762) = TRUE, 0, $C1763)</f>
        <v>0</v>
      </c>
      <c r="H1763">
        <f>IF(ISNUMBER('III. New Locations'!H1762) = TRUE, 0, $C1763)</f>
        <v>0</v>
      </c>
      <c r="I1763">
        <f>IF(ISNUMBER('III. New Locations'!I1762) = TRUE, 0, $C1763)</f>
        <v>0</v>
      </c>
      <c r="J1763">
        <f>IF(ISNUMBER('III. New Locations'!J1762) = TRUE, 0, $C1763)</f>
        <v>0</v>
      </c>
      <c r="K1763">
        <f>IF(ISNUMBER('III. New Locations'!K1762) = TRUE, 0,$C1763)</f>
        <v>0</v>
      </c>
      <c r="M1763">
        <f>IF(ISNUMBER('III. New Locations'!M1762) = TRUE, 0,$C1763)</f>
        <v>0</v>
      </c>
      <c r="O1763">
        <f>IF(ISNUMBER('III. New Locations'!O1762) = TRUE, 0, $C1763)</f>
        <v>0</v>
      </c>
      <c r="P1763">
        <f>IF(ISNUMBER('III. New Locations'!P1762) = TRUE, 0, $C1763)</f>
        <v>0</v>
      </c>
      <c r="Q1763">
        <f>IF(ISNUMBER('III. New Locations'!Q1762) = TRUE, 0, $C1763)</f>
        <v>0</v>
      </c>
      <c r="R1763">
        <f>IF(ISNUMBER('III. New Locations'!R1762) = TRUE, IF('III. New Locations'!R1762 &gt;= 0, IF('III. New Locations'!R1762 &lt;=1, 0, $C1763),$C1763),$C1763)</f>
        <v>0</v>
      </c>
      <c r="S1763">
        <f>IF(ISNUMBER('III. New Locations'!S1762) = TRUE, IF('III. New Locations'!S1762 &gt;= 0, IF('III. New Locations'!S1762 &lt;=1, 0, $C1763), $C1763), $C1763)</f>
        <v>0</v>
      </c>
      <c r="T1763">
        <f>IF('III. New Locations'!T1762 = "-Unknown-", $C1763, 0)</f>
        <v>0</v>
      </c>
      <c r="U1763">
        <f>IF(LEN('III. New Locations'!U1762)&gt;1, 0, IF(T1763 = 0, 0, $C1763))</f>
        <v>0</v>
      </c>
      <c r="V1763">
        <f>IF('III. New Locations'!V1762 = "Unknown", $C1763, 0)</f>
        <v>0</v>
      </c>
      <c r="W1763">
        <f>IF(LEN('III. New Locations'!W1762)&gt;1, 0, IF(V1763 = 0, 0, $C1763))</f>
        <v>0</v>
      </c>
      <c r="X1763" t="str">
        <f>'III. New Locations'!X1762</f>
        <v>Unknown</v>
      </c>
      <c r="Y1763">
        <f>IF(ISNUMBER('III. New Locations'!Y1762) = TRUE, IF('III. New Locations'!Y1762 &gt;= 1400, IF('III. New Locations'!Y1762 &lt;=2100, 0, $C1763), $C1763), $C1763)</f>
        <v>0</v>
      </c>
      <c r="Z1763">
        <f>IF(ISNUMBER('III. New Locations'!Z1762) = TRUE, IF('III. New Locations'!Z1762 &gt;= 1400, IF('III. New Locations'!Z1762 &lt;=2100, 0, $C1763), $C1763), $C1763)</f>
        <v>0</v>
      </c>
      <c r="AA1763">
        <f>IF(ISNUMBER('III. New Locations'!AA1762) = TRUE, IF('III. New Locations'!AA1762 &gt;= 1400, IF('III. New Locations'!AA1762 &lt;=2100, 0, $C1763), $C1763), $C1763)</f>
        <v>0</v>
      </c>
      <c r="AC1763">
        <f>IF(ISNUMBER('III. New Locations'!AC1762) = TRUE, IF('III. New Locations'!AC1762 &gt;= 0, IF('III. New Locations'!AC1762 &lt;=1, 0,$C1763),$C1763), $C1763)</f>
        <v>0</v>
      </c>
    </row>
    <row r="1764" spans="1:29" x14ac:dyDescent="0.25">
      <c r="A1764">
        <f>'III. New Locations'!A1763</f>
        <v>1761</v>
      </c>
      <c r="C1764" s="4">
        <f>IF(LEN('III. New Locations'!C1763) &gt; 2, 1, 0)</f>
        <v>0</v>
      </c>
      <c r="E1764">
        <f>IF(LEN('III. New Locations'!E1763) = 2, IF('III. New Locations'!E1763 = "--", $C1764, 0), $C1764)</f>
        <v>0</v>
      </c>
      <c r="F1764">
        <f>IF(LEN('III. New Locations'!F1763) &gt; 4, 0, $C1764)</f>
        <v>0</v>
      </c>
      <c r="G1764">
        <f>IF(ISNUMBER('III. New Locations'!G1763) = TRUE, 0, $C1764)</f>
        <v>0</v>
      </c>
      <c r="H1764">
        <f>IF(ISNUMBER('III. New Locations'!H1763) = TRUE, 0, $C1764)</f>
        <v>0</v>
      </c>
      <c r="I1764">
        <f>IF(ISNUMBER('III. New Locations'!I1763) = TRUE, 0, $C1764)</f>
        <v>0</v>
      </c>
      <c r="J1764">
        <f>IF(ISNUMBER('III. New Locations'!J1763) = TRUE, 0, $C1764)</f>
        <v>0</v>
      </c>
      <c r="K1764">
        <f>IF(ISNUMBER('III. New Locations'!K1763) = TRUE, 0,$C1764)</f>
        <v>0</v>
      </c>
      <c r="M1764">
        <f>IF(ISNUMBER('III. New Locations'!M1763) = TRUE, 0,$C1764)</f>
        <v>0</v>
      </c>
      <c r="O1764">
        <f>IF(ISNUMBER('III. New Locations'!O1763) = TRUE, 0, $C1764)</f>
        <v>0</v>
      </c>
      <c r="P1764">
        <f>IF(ISNUMBER('III. New Locations'!P1763) = TRUE, 0, $C1764)</f>
        <v>0</v>
      </c>
      <c r="Q1764">
        <f>IF(ISNUMBER('III. New Locations'!Q1763) = TRUE, 0, $C1764)</f>
        <v>0</v>
      </c>
      <c r="R1764">
        <f>IF(ISNUMBER('III. New Locations'!R1763) = TRUE, IF('III. New Locations'!R1763 &gt;= 0, IF('III. New Locations'!R1763 &lt;=1, 0, $C1764),$C1764),$C1764)</f>
        <v>0</v>
      </c>
      <c r="S1764">
        <f>IF(ISNUMBER('III. New Locations'!S1763) = TRUE, IF('III. New Locations'!S1763 &gt;= 0, IF('III. New Locations'!S1763 &lt;=1, 0, $C1764), $C1764), $C1764)</f>
        <v>0</v>
      </c>
      <c r="T1764">
        <f>IF('III. New Locations'!T1763 = "-Unknown-", $C1764, 0)</f>
        <v>0</v>
      </c>
      <c r="U1764">
        <f>IF(LEN('III. New Locations'!U1763)&gt;1, 0, IF(T1764 = 0, 0, $C1764))</f>
        <v>0</v>
      </c>
      <c r="V1764">
        <f>IF('III. New Locations'!V1763 = "Unknown", $C1764, 0)</f>
        <v>0</v>
      </c>
      <c r="W1764">
        <f>IF(LEN('III. New Locations'!W1763)&gt;1, 0, IF(V1764 = 0, 0, $C1764))</f>
        <v>0</v>
      </c>
      <c r="X1764" t="str">
        <f>'III. New Locations'!X1763</f>
        <v>Unknown</v>
      </c>
      <c r="Y1764">
        <f>IF(ISNUMBER('III. New Locations'!Y1763) = TRUE, IF('III. New Locations'!Y1763 &gt;= 1400, IF('III. New Locations'!Y1763 &lt;=2100, 0, $C1764), $C1764), $C1764)</f>
        <v>0</v>
      </c>
      <c r="Z1764">
        <f>IF(ISNUMBER('III. New Locations'!Z1763) = TRUE, IF('III. New Locations'!Z1763 &gt;= 1400, IF('III. New Locations'!Z1763 &lt;=2100, 0, $C1764), $C1764), $C1764)</f>
        <v>0</v>
      </c>
      <c r="AA1764">
        <f>IF(ISNUMBER('III. New Locations'!AA1763) = TRUE, IF('III. New Locations'!AA1763 &gt;= 1400, IF('III. New Locations'!AA1763 &lt;=2100, 0, $C1764), $C1764), $C1764)</f>
        <v>0</v>
      </c>
      <c r="AC1764">
        <f>IF(ISNUMBER('III. New Locations'!AC1763) = TRUE, IF('III. New Locations'!AC1763 &gt;= 0, IF('III. New Locations'!AC1763 &lt;=1, 0,$C1764),$C1764), $C1764)</f>
        <v>0</v>
      </c>
    </row>
    <row r="1765" spans="1:29" x14ac:dyDescent="0.25">
      <c r="A1765">
        <f>'III. New Locations'!A1764</f>
        <v>1762</v>
      </c>
      <c r="C1765" s="4">
        <f>IF(LEN('III. New Locations'!C1764) &gt; 2, 1, 0)</f>
        <v>0</v>
      </c>
      <c r="E1765">
        <f>IF(LEN('III. New Locations'!E1764) = 2, IF('III. New Locations'!E1764 = "--", $C1765, 0), $C1765)</f>
        <v>0</v>
      </c>
      <c r="F1765">
        <f>IF(LEN('III. New Locations'!F1764) &gt; 4, 0, $C1765)</f>
        <v>0</v>
      </c>
      <c r="G1765">
        <f>IF(ISNUMBER('III. New Locations'!G1764) = TRUE, 0, $C1765)</f>
        <v>0</v>
      </c>
      <c r="H1765">
        <f>IF(ISNUMBER('III. New Locations'!H1764) = TRUE, 0, $C1765)</f>
        <v>0</v>
      </c>
      <c r="I1765">
        <f>IF(ISNUMBER('III. New Locations'!I1764) = TRUE, 0, $C1765)</f>
        <v>0</v>
      </c>
      <c r="J1765">
        <f>IF(ISNUMBER('III. New Locations'!J1764) = TRUE, 0, $C1765)</f>
        <v>0</v>
      </c>
      <c r="K1765">
        <f>IF(ISNUMBER('III. New Locations'!K1764) = TRUE, 0,$C1765)</f>
        <v>0</v>
      </c>
      <c r="M1765">
        <f>IF(ISNUMBER('III. New Locations'!M1764) = TRUE, 0,$C1765)</f>
        <v>0</v>
      </c>
      <c r="O1765">
        <f>IF(ISNUMBER('III. New Locations'!O1764) = TRUE, 0, $C1765)</f>
        <v>0</v>
      </c>
      <c r="P1765">
        <f>IF(ISNUMBER('III. New Locations'!P1764) = TRUE, 0, $C1765)</f>
        <v>0</v>
      </c>
      <c r="Q1765">
        <f>IF(ISNUMBER('III. New Locations'!Q1764) = TRUE, 0, $C1765)</f>
        <v>0</v>
      </c>
      <c r="R1765">
        <f>IF(ISNUMBER('III. New Locations'!R1764) = TRUE, IF('III. New Locations'!R1764 &gt;= 0, IF('III. New Locations'!R1764 &lt;=1, 0, $C1765),$C1765),$C1765)</f>
        <v>0</v>
      </c>
      <c r="S1765">
        <f>IF(ISNUMBER('III. New Locations'!S1764) = TRUE, IF('III. New Locations'!S1764 &gt;= 0, IF('III. New Locations'!S1764 &lt;=1, 0, $C1765), $C1765), $C1765)</f>
        <v>0</v>
      </c>
      <c r="T1765">
        <f>IF('III. New Locations'!T1764 = "-Unknown-", $C1765, 0)</f>
        <v>0</v>
      </c>
      <c r="U1765">
        <f>IF(LEN('III. New Locations'!U1764)&gt;1, 0, IF(T1765 = 0, 0, $C1765))</f>
        <v>0</v>
      </c>
      <c r="V1765">
        <f>IF('III. New Locations'!V1764 = "Unknown", $C1765, 0)</f>
        <v>0</v>
      </c>
      <c r="W1765">
        <f>IF(LEN('III. New Locations'!W1764)&gt;1, 0, IF(V1765 = 0, 0, $C1765))</f>
        <v>0</v>
      </c>
      <c r="X1765" t="str">
        <f>'III. New Locations'!X1764</f>
        <v>Unknown</v>
      </c>
      <c r="Y1765">
        <f>IF(ISNUMBER('III. New Locations'!Y1764) = TRUE, IF('III. New Locations'!Y1764 &gt;= 1400, IF('III. New Locations'!Y1764 &lt;=2100, 0, $C1765), $C1765), $C1765)</f>
        <v>0</v>
      </c>
      <c r="Z1765">
        <f>IF(ISNUMBER('III. New Locations'!Z1764) = TRUE, IF('III. New Locations'!Z1764 &gt;= 1400, IF('III. New Locations'!Z1764 &lt;=2100, 0, $C1765), $C1765), $C1765)</f>
        <v>0</v>
      </c>
      <c r="AA1765">
        <f>IF(ISNUMBER('III. New Locations'!AA1764) = TRUE, IF('III. New Locations'!AA1764 &gt;= 1400, IF('III. New Locations'!AA1764 &lt;=2100, 0, $C1765), $C1765), $C1765)</f>
        <v>0</v>
      </c>
      <c r="AC1765">
        <f>IF(ISNUMBER('III. New Locations'!AC1764) = TRUE, IF('III. New Locations'!AC1764 &gt;= 0, IF('III. New Locations'!AC1764 &lt;=1, 0,$C1765),$C1765), $C1765)</f>
        <v>0</v>
      </c>
    </row>
    <row r="1766" spans="1:29" x14ac:dyDescent="0.25">
      <c r="A1766">
        <f>'III. New Locations'!A1765</f>
        <v>1763</v>
      </c>
      <c r="C1766" s="4">
        <f>IF(LEN('III. New Locations'!C1765) &gt; 2, 1, 0)</f>
        <v>0</v>
      </c>
      <c r="E1766">
        <f>IF(LEN('III. New Locations'!E1765) = 2, IF('III. New Locations'!E1765 = "--", $C1766, 0), $C1766)</f>
        <v>0</v>
      </c>
      <c r="F1766">
        <f>IF(LEN('III. New Locations'!F1765) &gt; 4, 0, $C1766)</f>
        <v>0</v>
      </c>
      <c r="G1766">
        <f>IF(ISNUMBER('III. New Locations'!G1765) = TRUE, 0, $C1766)</f>
        <v>0</v>
      </c>
      <c r="H1766">
        <f>IF(ISNUMBER('III. New Locations'!H1765) = TRUE, 0, $C1766)</f>
        <v>0</v>
      </c>
      <c r="I1766">
        <f>IF(ISNUMBER('III. New Locations'!I1765) = TRUE, 0, $C1766)</f>
        <v>0</v>
      </c>
      <c r="J1766">
        <f>IF(ISNUMBER('III. New Locations'!J1765) = TRUE, 0, $C1766)</f>
        <v>0</v>
      </c>
      <c r="K1766">
        <f>IF(ISNUMBER('III. New Locations'!K1765) = TRUE, 0,$C1766)</f>
        <v>0</v>
      </c>
      <c r="M1766">
        <f>IF(ISNUMBER('III. New Locations'!M1765) = TRUE, 0,$C1766)</f>
        <v>0</v>
      </c>
      <c r="O1766">
        <f>IF(ISNUMBER('III. New Locations'!O1765) = TRUE, 0, $C1766)</f>
        <v>0</v>
      </c>
      <c r="P1766">
        <f>IF(ISNUMBER('III. New Locations'!P1765) = TRUE, 0, $C1766)</f>
        <v>0</v>
      </c>
      <c r="Q1766">
        <f>IF(ISNUMBER('III. New Locations'!Q1765) = TRUE, 0, $C1766)</f>
        <v>0</v>
      </c>
      <c r="R1766">
        <f>IF(ISNUMBER('III. New Locations'!R1765) = TRUE, IF('III. New Locations'!R1765 &gt;= 0, IF('III. New Locations'!R1765 &lt;=1, 0, $C1766),$C1766),$C1766)</f>
        <v>0</v>
      </c>
      <c r="S1766">
        <f>IF(ISNUMBER('III. New Locations'!S1765) = TRUE, IF('III. New Locations'!S1765 &gt;= 0, IF('III. New Locations'!S1765 &lt;=1, 0, $C1766), $C1766), $C1766)</f>
        <v>0</v>
      </c>
      <c r="T1766">
        <f>IF('III. New Locations'!T1765 = "-Unknown-", $C1766, 0)</f>
        <v>0</v>
      </c>
      <c r="U1766">
        <f>IF(LEN('III. New Locations'!U1765)&gt;1, 0, IF(T1766 = 0, 0, $C1766))</f>
        <v>0</v>
      </c>
      <c r="V1766">
        <f>IF('III. New Locations'!V1765 = "Unknown", $C1766, 0)</f>
        <v>0</v>
      </c>
      <c r="W1766">
        <f>IF(LEN('III. New Locations'!W1765)&gt;1, 0, IF(V1766 = 0, 0, $C1766))</f>
        <v>0</v>
      </c>
      <c r="X1766" t="str">
        <f>'III. New Locations'!X1765</f>
        <v>Unknown</v>
      </c>
      <c r="Y1766">
        <f>IF(ISNUMBER('III. New Locations'!Y1765) = TRUE, IF('III. New Locations'!Y1765 &gt;= 1400, IF('III. New Locations'!Y1765 &lt;=2100, 0, $C1766), $C1766), $C1766)</f>
        <v>0</v>
      </c>
      <c r="Z1766">
        <f>IF(ISNUMBER('III. New Locations'!Z1765) = TRUE, IF('III. New Locations'!Z1765 &gt;= 1400, IF('III. New Locations'!Z1765 &lt;=2100, 0, $C1766), $C1766), $C1766)</f>
        <v>0</v>
      </c>
      <c r="AA1766">
        <f>IF(ISNUMBER('III. New Locations'!AA1765) = TRUE, IF('III. New Locations'!AA1765 &gt;= 1400, IF('III. New Locations'!AA1765 &lt;=2100, 0, $C1766), $C1766), $C1766)</f>
        <v>0</v>
      </c>
      <c r="AC1766">
        <f>IF(ISNUMBER('III. New Locations'!AC1765) = TRUE, IF('III. New Locations'!AC1765 &gt;= 0, IF('III. New Locations'!AC1765 &lt;=1, 0,$C1766),$C1766), $C1766)</f>
        <v>0</v>
      </c>
    </row>
    <row r="1767" spans="1:29" x14ac:dyDescent="0.25">
      <c r="A1767">
        <f>'III. New Locations'!A1766</f>
        <v>1764</v>
      </c>
      <c r="C1767" s="4">
        <f>IF(LEN('III. New Locations'!C1766) &gt; 2, 1, 0)</f>
        <v>0</v>
      </c>
      <c r="E1767">
        <f>IF(LEN('III. New Locations'!E1766) = 2, IF('III. New Locations'!E1766 = "--", $C1767, 0), $C1767)</f>
        <v>0</v>
      </c>
      <c r="F1767">
        <f>IF(LEN('III. New Locations'!F1766) &gt; 4, 0, $C1767)</f>
        <v>0</v>
      </c>
      <c r="G1767">
        <f>IF(ISNUMBER('III. New Locations'!G1766) = TRUE, 0, $C1767)</f>
        <v>0</v>
      </c>
      <c r="H1767">
        <f>IF(ISNUMBER('III. New Locations'!H1766) = TRUE, 0, $C1767)</f>
        <v>0</v>
      </c>
      <c r="I1767">
        <f>IF(ISNUMBER('III. New Locations'!I1766) = TRUE, 0, $C1767)</f>
        <v>0</v>
      </c>
      <c r="J1767">
        <f>IF(ISNUMBER('III. New Locations'!J1766) = TRUE, 0, $C1767)</f>
        <v>0</v>
      </c>
      <c r="K1767">
        <f>IF(ISNUMBER('III. New Locations'!K1766) = TRUE, 0,$C1767)</f>
        <v>0</v>
      </c>
      <c r="M1767">
        <f>IF(ISNUMBER('III. New Locations'!M1766) = TRUE, 0,$C1767)</f>
        <v>0</v>
      </c>
      <c r="O1767">
        <f>IF(ISNUMBER('III. New Locations'!O1766) = TRUE, 0, $C1767)</f>
        <v>0</v>
      </c>
      <c r="P1767">
        <f>IF(ISNUMBER('III. New Locations'!P1766) = TRUE, 0, $C1767)</f>
        <v>0</v>
      </c>
      <c r="Q1767">
        <f>IF(ISNUMBER('III. New Locations'!Q1766) = TRUE, 0, $C1767)</f>
        <v>0</v>
      </c>
      <c r="R1767">
        <f>IF(ISNUMBER('III. New Locations'!R1766) = TRUE, IF('III. New Locations'!R1766 &gt;= 0, IF('III. New Locations'!R1766 &lt;=1, 0, $C1767),$C1767),$C1767)</f>
        <v>0</v>
      </c>
      <c r="S1767">
        <f>IF(ISNUMBER('III. New Locations'!S1766) = TRUE, IF('III. New Locations'!S1766 &gt;= 0, IF('III. New Locations'!S1766 &lt;=1, 0, $C1767), $C1767), $C1767)</f>
        <v>0</v>
      </c>
      <c r="T1767">
        <f>IF('III. New Locations'!T1766 = "-Unknown-", $C1767, 0)</f>
        <v>0</v>
      </c>
      <c r="U1767">
        <f>IF(LEN('III. New Locations'!U1766)&gt;1, 0, IF(T1767 = 0, 0, $C1767))</f>
        <v>0</v>
      </c>
      <c r="V1767">
        <f>IF('III. New Locations'!V1766 = "Unknown", $C1767, 0)</f>
        <v>0</v>
      </c>
      <c r="W1767">
        <f>IF(LEN('III. New Locations'!W1766)&gt;1, 0, IF(V1767 = 0, 0, $C1767))</f>
        <v>0</v>
      </c>
      <c r="X1767" t="str">
        <f>'III. New Locations'!X1766</f>
        <v>Unknown</v>
      </c>
      <c r="Y1767">
        <f>IF(ISNUMBER('III. New Locations'!Y1766) = TRUE, IF('III. New Locations'!Y1766 &gt;= 1400, IF('III. New Locations'!Y1766 &lt;=2100, 0, $C1767), $C1767), $C1767)</f>
        <v>0</v>
      </c>
      <c r="Z1767">
        <f>IF(ISNUMBER('III. New Locations'!Z1766) = TRUE, IF('III. New Locations'!Z1766 &gt;= 1400, IF('III. New Locations'!Z1766 &lt;=2100, 0, $C1767), $C1767), $C1767)</f>
        <v>0</v>
      </c>
      <c r="AA1767">
        <f>IF(ISNUMBER('III. New Locations'!AA1766) = TRUE, IF('III. New Locations'!AA1766 &gt;= 1400, IF('III. New Locations'!AA1766 &lt;=2100, 0, $C1767), $C1767), $C1767)</f>
        <v>0</v>
      </c>
      <c r="AC1767">
        <f>IF(ISNUMBER('III. New Locations'!AC1766) = TRUE, IF('III. New Locations'!AC1766 &gt;= 0, IF('III. New Locations'!AC1766 &lt;=1, 0,$C1767),$C1767), $C1767)</f>
        <v>0</v>
      </c>
    </row>
    <row r="1768" spans="1:29" x14ac:dyDescent="0.25">
      <c r="A1768">
        <f>'III. New Locations'!A1767</f>
        <v>1765</v>
      </c>
      <c r="C1768" s="4">
        <f>IF(LEN('III. New Locations'!C1767) &gt; 2, 1, 0)</f>
        <v>0</v>
      </c>
      <c r="E1768">
        <f>IF(LEN('III. New Locations'!E1767) = 2, IF('III. New Locations'!E1767 = "--", $C1768, 0), $C1768)</f>
        <v>0</v>
      </c>
      <c r="F1768">
        <f>IF(LEN('III. New Locations'!F1767) &gt; 4, 0, $C1768)</f>
        <v>0</v>
      </c>
      <c r="G1768">
        <f>IF(ISNUMBER('III. New Locations'!G1767) = TRUE, 0, $C1768)</f>
        <v>0</v>
      </c>
      <c r="H1768">
        <f>IF(ISNUMBER('III. New Locations'!H1767) = TRUE, 0, $C1768)</f>
        <v>0</v>
      </c>
      <c r="I1768">
        <f>IF(ISNUMBER('III. New Locations'!I1767) = TRUE, 0, $C1768)</f>
        <v>0</v>
      </c>
      <c r="J1768">
        <f>IF(ISNUMBER('III. New Locations'!J1767) = TRUE, 0, $C1768)</f>
        <v>0</v>
      </c>
      <c r="K1768">
        <f>IF(ISNUMBER('III. New Locations'!K1767) = TRUE, 0,$C1768)</f>
        <v>0</v>
      </c>
      <c r="M1768">
        <f>IF(ISNUMBER('III. New Locations'!M1767) = TRUE, 0,$C1768)</f>
        <v>0</v>
      </c>
      <c r="O1768">
        <f>IF(ISNUMBER('III. New Locations'!O1767) = TRUE, 0, $C1768)</f>
        <v>0</v>
      </c>
      <c r="P1768">
        <f>IF(ISNUMBER('III. New Locations'!P1767) = TRUE, 0, $C1768)</f>
        <v>0</v>
      </c>
      <c r="Q1768">
        <f>IF(ISNUMBER('III. New Locations'!Q1767) = TRUE, 0, $C1768)</f>
        <v>0</v>
      </c>
      <c r="R1768">
        <f>IF(ISNUMBER('III. New Locations'!R1767) = TRUE, IF('III. New Locations'!R1767 &gt;= 0, IF('III. New Locations'!R1767 &lt;=1, 0, $C1768),$C1768),$C1768)</f>
        <v>0</v>
      </c>
      <c r="S1768">
        <f>IF(ISNUMBER('III. New Locations'!S1767) = TRUE, IF('III. New Locations'!S1767 &gt;= 0, IF('III. New Locations'!S1767 &lt;=1, 0, $C1768), $C1768), $C1768)</f>
        <v>0</v>
      </c>
      <c r="T1768">
        <f>IF('III. New Locations'!T1767 = "-Unknown-", $C1768, 0)</f>
        <v>0</v>
      </c>
      <c r="U1768">
        <f>IF(LEN('III. New Locations'!U1767)&gt;1, 0, IF(T1768 = 0, 0, $C1768))</f>
        <v>0</v>
      </c>
      <c r="V1768">
        <f>IF('III. New Locations'!V1767 = "Unknown", $C1768, 0)</f>
        <v>0</v>
      </c>
      <c r="W1768">
        <f>IF(LEN('III. New Locations'!W1767)&gt;1, 0, IF(V1768 = 0, 0, $C1768))</f>
        <v>0</v>
      </c>
      <c r="X1768" t="str">
        <f>'III. New Locations'!X1767</f>
        <v>Unknown</v>
      </c>
      <c r="Y1768">
        <f>IF(ISNUMBER('III. New Locations'!Y1767) = TRUE, IF('III. New Locations'!Y1767 &gt;= 1400, IF('III. New Locations'!Y1767 &lt;=2100, 0, $C1768), $C1768), $C1768)</f>
        <v>0</v>
      </c>
      <c r="Z1768">
        <f>IF(ISNUMBER('III. New Locations'!Z1767) = TRUE, IF('III. New Locations'!Z1767 &gt;= 1400, IF('III. New Locations'!Z1767 &lt;=2100, 0, $C1768), $C1768), $C1768)</f>
        <v>0</v>
      </c>
      <c r="AA1768">
        <f>IF(ISNUMBER('III. New Locations'!AA1767) = TRUE, IF('III. New Locations'!AA1767 &gt;= 1400, IF('III. New Locations'!AA1767 &lt;=2100, 0, $C1768), $C1768), $C1768)</f>
        <v>0</v>
      </c>
      <c r="AC1768">
        <f>IF(ISNUMBER('III. New Locations'!AC1767) = TRUE, IF('III. New Locations'!AC1767 &gt;= 0, IF('III. New Locations'!AC1767 &lt;=1, 0,$C1768),$C1768), $C1768)</f>
        <v>0</v>
      </c>
    </row>
    <row r="1769" spans="1:29" x14ac:dyDescent="0.25">
      <c r="A1769">
        <f>'III. New Locations'!A1768</f>
        <v>1766</v>
      </c>
      <c r="C1769" s="4">
        <f>IF(LEN('III. New Locations'!C1768) &gt; 2, 1, 0)</f>
        <v>0</v>
      </c>
      <c r="E1769">
        <f>IF(LEN('III. New Locations'!E1768) = 2, IF('III. New Locations'!E1768 = "--", $C1769, 0), $C1769)</f>
        <v>0</v>
      </c>
      <c r="F1769">
        <f>IF(LEN('III. New Locations'!F1768) &gt; 4, 0, $C1769)</f>
        <v>0</v>
      </c>
      <c r="G1769">
        <f>IF(ISNUMBER('III. New Locations'!G1768) = TRUE, 0, $C1769)</f>
        <v>0</v>
      </c>
      <c r="H1769">
        <f>IF(ISNUMBER('III. New Locations'!H1768) = TRUE, 0, $C1769)</f>
        <v>0</v>
      </c>
      <c r="I1769">
        <f>IF(ISNUMBER('III. New Locations'!I1768) = TRUE, 0, $C1769)</f>
        <v>0</v>
      </c>
      <c r="J1769">
        <f>IF(ISNUMBER('III. New Locations'!J1768) = TRUE, 0, $C1769)</f>
        <v>0</v>
      </c>
      <c r="K1769">
        <f>IF(ISNUMBER('III. New Locations'!K1768) = TRUE, 0,$C1769)</f>
        <v>0</v>
      </c>
      <c r="M1769">
        <f>IF(ISNUMBER('III. New Locations'!M1768) = TRUE, 0,$C1769)</f>
        <v>0</v>
      </c>
      <c r="O1769">
        <f>IF(ISNUMBER('III. New Locations'!O1768) = TRUE, 0, $C1769)</f>
        <v>0</v>
      </c>
      <c r="P1769">
        <f>IF(ISNUMBER('III. New Locations'!P1768) = TRUE, 0, $C1769)</f>
        <v>0</v>
      </c>
      <c r="Q1769">
        <f>IF(ISNUMBER('III. New Locations'!Q1768) = TRUE, 0, $C1769)</f>
        <v>0</v>
      </c>
      <c r="R1769">
        <f>IF(ISNUMBER('III. New Locations'!R1768) = TRUE, IF('III. New Locations'!R1768 &gt;= 0, IF('III. New Locations'!R1768 &lt;=1, 0, $C1769),$C1769),$C1769)</f>
        <v>0</v>
      </c>
      <c r="S1769">
        <f>IF(ISNUMBER('III. New Locations'!S1768) = TRUE, IF('III. New Locations'!S1768 &gt;= 0, IF('III. New Locations'!S1768 &lt;=1, 0, $C1769), $C1769), $C1769)</f>
        <v>0</v>
      </c>
      <c r="T1769">
        <f>IF('III. New Locations'!T1768 = "-Unknown-", $C1769, 0)</f>
        <v>0</v>
      </c>
      <c r="U1769">
        <f>IF(LEN('III. New Locations'!U1768)&gt;1, 0, IF(T1769 = 0, 0, $C1769))</f>
        <v>0</v>
      </c>
      <c r="V1769">
        <f>IF('III. New Locations'!V1768 = "Unknown", $C1769, 0)</f>
        <v>0</v>
      </c>
      <c r="W1769">
        <f>IF(LEN('III. New Locations'!W1768)&gt;1, 0, IF(V1769 = 0, 0, $C1769))</f>
        <v>0</v>
      </c>
      <c r="X1769" t="str">
        <f>'III. New Locations'!X1768</f>
        <v>Unknown</v>
      </c>
      <c r="Y1769">
        <f>IF(ISNUMBER('III. New Locations'!Y1768) = TRUE, IF('III. New Locations'!Y1768 &gt;= 1400, IF('III. New Locations'!Y1768 &lt;=2100, 0, $C1769), $C1769), $C1769)</f>
        <v>0</v>
      </c>
      <c r="Z1769">
        <f>IF(ISNUMBER('III. New Locations'!Z1768) = TRUE, IF('III. New Locations'!Z1768 &gt;= 1400, IF('III. New Locations'!Z1768 &lt;=2100, 0, $C1769), $C1769), $C1769)</f>
        <v>0</v>
      </c>
      <c r="AA1769">
        <f>IF(ISNUMBER('III. New Locations'!AA1768) = TRUE, IF('III. New Locations'!AA1768 &gt;= 1400, IF('III. New Locations'!AA1768 &lt;=2100, 0, $C1769), $C1769), $C1769)</f>
        <v>0</v>
      </c>
      <c r="AC1769">
        <f>IF(ISNUMBER('III. New Locations'!AC1768) = TRUE, IF('III. New Locations'!AC1768 &gt;= 0, IF('III. New Locations'!AC1768 &lt;=1, 0,$C1769),$C1769), $C1769)</f>
        <v>0</v>
      </c>
    </row>
    <row r="1770" spans="1:29" x14ac:dyDescent="0.25">
      <c r="A1770">
        <f>'III. New Locations'!A1769</f>
        <v>1767</v>
      </c>
      <c r="C1770" s="4">
        <f>IF(LEN('III. New Locations'!C1769) &gt; 2, 1, 0)</f>
        <v>0</v>
      </c>
      <c r="E1770">
        <f>IF(LEN('III. New Locations'!E1769) = 2, IF('III. New Locations'!E1769 = "--", $C1770, 0), $C1770)</f>
        <v>0</v>
      </c>
      <c r="F1770">
        <f>IF(LEN('III. New Locations'!F1769) &gt; 4, 0, $C1770)</f>
        <v>0</v>
      </c>
      <c r="G1770">
        <f>IF(ISNUMBER('III. New Locations'!G1769) = TRUE, 0, $C1770)</f>
        <v>0</v>
      </c>
      <c r="H1770">
        <f>IF(ISNUMBER('III. New Locations'!H1769) = TRUE, 0, $C1770)</f>
        <v>0</v>
      </c>
      <c r="I1770">
        <f>IF(ISNUMBER('III. New Locations'!I1769) = TRUE, 0, $C1770)</f>
        <v>0</v>
      </c>
      <c r="J1770">
        <f>IF(ISNUMBER('III. New Locations'!J1769) = TRUE, 0, $C1770)</f>
        <v>0</v>
      </c>
      <c r="K1770">
        <f>IF(ISNUMBER('III. New Locations'!K1769) = TRUE, 0,$C1770)</f>
        <v>0</v>
      </c>
      <c r="M1770">
        <f>IF(ISNUMBER('III. New Locations'!M1769) = TRUE, 0,$C1770)</f>
        <v>0</v>
      </c>
      <c r="O1770">
        <f>IF(ISNUMBER('III. New Locations'!O1769) = TRUE, 0, $C1770)</f>
        <v>0</v>
      </c>
      <c r="P1770">
        <f>IF(ISNUMBER('III. New Locations'!P1769) = TRUE, 0, $C1770)</f>
        <v>0</v>
      </c>
      <c r="Q1770">
        <f>IF(ISNUMBER('III. New Locations'!Q1769) = TRUE, 0, $C1770)</f>
        <v>0</v>
      </c>
      <c r="R1770">
        <f>IF(ISNUMBER('III. New Locations'!R1769) = TRUE, IF('III. New Locations'!R1769 &gt;= 0, IF('III. New Locations'!R1769 &lt;=1, 0, $C1770),$C1770),$C1770)</f>
        <v>0</v>
      </c>
      <c r="S1770">
        <f>IF(ISNUMBER('III. New Locations'!S1769) = TRUE, IF('III. New Locations'!S1769 &gt;= 0, IF('III. New Locations'!S1769 &lt;=1, 0, $C1770), $C1770), $C1770)</f>
        <v>0</v>
      </c>
      <c r="T1770">
        <f>IF('III. New Locations'!T1769 = "-Unknown-", $C1770, 0)</f>
        <v>0</v>
      </c>
      <c r="U1770">
        <f>IF(LEN('III. New Locations'!U1769)&gt;1, 0, IF(T1770 = 0, 0, $C1770))</f>
        <v>0</v>
      </c>
      <c r="V1770">
        <f>IF('III. New Locations'!V1769 = "Unknown", $C1770, 0)</f>
        <v>0</v>
      </c>
      <c r="W1770">
        <f>IF(LEN('III. New Locations'!W1769)&gt;1, 0, IF(V1770 = 0, 0, $C1770))</f>
        <v>0</v>
      </c>
      <c r="X1770" t="str">
        <f>'III. New Locations'!X1769</f>
        <v>Unknown</v>
      </c>
      <c r="Y1770">
        <f>IF(ISNUMBER('III. New Locations'!Y1769) = TRUE, IF('III. New Locations'!Y1769 &gt;= 1400, IF('III. New Locations'!Y1769 &lt;=2100, 0, $C1770), $C1770), $C1770)</f>
        <v>0</v>
      </c>
      <c r="Z1770">
        <f>IF(ISNUMBER('III. New Locations'!Z1769) = TRUE, IF('III. New Locations'!Z1769 &gt;= 1400, IF('III. New Locations'!Z1769 &lt;=2100, 0, $C1770), $C1770), $C1770)</f>
        <v>0</v>
      </c>
      <c r="AA1770">
        <f>IF(ISNUMBER('III. New Locations'!AA1769) = TRUE, IF('III. New Locations'!AA1769 &gt;= 1400, IF('III. New Locations'!AA1769 &lt;=2100, 0, $C1770), $C1770), $C1770)</f>
        <v>0</v>
      </c>
      <c r="AC1770">
        <f>IF(ISNUMBER('III. New Locations'!AC1769) = TRUE, IF('III. New Locations'!AC1769 &gt;= 0, IF('III. New Locations'!AC1769 &lt;=1, 0,$C1770),$C1770), $C1770)</f>
        <v>0</v>
      </c>
    </row>
    <row r="1771" spans="1:29" x14ac:dyDescent="0.25">
      <c r="A1771">
        <f>'III. New Locations'!A1770</f>
        <v>1768</v>
      </c>
      <c r="C1771" s="4">
        <f>IF(LEN('III. New Locations'!C1770) &gt; 2, 1, 0)</f>
        <v>0</v>
      </c>
      <c r="E1771">
        <f>IF(LEN('III. New Locations'!E1770) = 2, IF('III. New Locations'!E1770 = "--", $C1771, 0), $C1771)</f>
        <v>0</v>
      </c>
      <c r="F1771">
        <f>IF(LEN('III. New Locations'!F1770) &gt; 4, 0, $C1771)</f>
        <v>0</v>
      </c>
      <c r="G1771">
        <f>IF(ISNUMBER('III. New Locations'!G1770) = TRUE, 0, $C1771)</f>
        <v>0</v>
      </c>
      <c r="H1771">
        <f>IF(ISNUMBER('III. New Locations'!H1770) = TRUE, 0, $C1771)</f>
        <v>0</v>
      </c>
      <c r="I1771">
        <f>IF(ISNUMBER('III. New Locations'!I1770) = TRUE, 0, $C1771)</f>
        <v>0</v>
      </c>
      <c r="J1771">
        <f>IF(ISNUMBER('III. New Locations'!J1770) = TRUE, 0, $C1771)</f>
        <v>0</v>
      </c>
      <c r="K1771">
        <f>IF(ISNUMBER('III. New Locations'!K1770) = TRUE, 0,$C1771)</f>
        <v>0</v>
      </c>
      <c r="M1771">
        <f>IF(ISNUMBER('III. New Locations'!M1770) = TRUE, 0,$C1771)</f>
        <v>0</v>
      </c>
      <c r="O1771">
        <f>IF(ISNUMBER('III. New Locations'!O1770) = TRUE, 0, $C1771)</f>
        <v>0</v>
      </c>
      <c r="P1771">
        <f>IF(ISNUMBER('III. New Locations'!P1770) = TRUE, 0, $C1771)</f>
        <v>0</v>
      </c>
      <c r="Q1771">
        <f>IF(ISNUMBER('III. New Locations'!Q1770) = TRUE, 0, $C1771)</f>
        <v>0</v>
      </c>
      <c r="R1771">
        <f>IF(ISNUMBER('III. New Locations'!R1770) = TRUE, IF('III. New Locations'!R1770 &gt;= 0, IF('III. New Locations'!R1770 &lt;=1, 0, $C1771),$C1771),$C1771)</f>
        <v>0</v>
      </c>
      <c r="S1771">
        <f>IF(ISNUMBER('III. New Locations'!S1770) = TRUE, IF('III. New Locations'!S1770 &gt;= 0, IF('III. New Locations'!S1770 &lt;=1, 0, $C1771), $C1771), $C1771)</f>
        <v>0</v>
      </c>
      <c r="T1771">
        <f>IF('III. New Locations'!T1770 = "-Unknown-", $C1771, 0)</f>
        <v>0</v>
      </c>
      <c r="U1771">
        <f>IF(LEN('III. New Locations'!U1770)&gt;1, 0, IF(T1771 = 0, 0, $C1771))</f>
        <v>0</v>
      </c>
      <c r="V1771">
        <f>IF('III. New Locations'!V1770 = "Unknown", $C1771, 0)</f>
        <v>0</v>
      </c>
      <c r="W1771">
        <f>IF(LEN('III. New Locations'!W1770)&gt;1, 0, IF(V1771 = 0, 0, $C1771))</f>
        <v>0</v>
      </c>
      <c r="X1771" t="str">
        <f>'III. New Locations'!X1770</f>
        <v>Unknown</v>
      </c>
      <c r="Y1771">
        <f>IF(ISNUMBER('III. New Locations'!Y1770) = TRUE, IF('III. New Locations'!Y1770 &gt;= 1400, IF('III. New Locations'!Y1770 &lt;=2100, 0, $C1771), $C1771), $C1771)</f>
        <v>0</v>
      </c>
      <c r="Z1771">
        <f>IF(ISNUMBER('III. New Locations'!Z1770) = TRUE, IF('III. New Locations'!Z1770 &gt;= 1400, IF('III. New Locations'!Z1770 &lt;=2100, 0, $C1771), $C1771), $C1771)</f>
        <v>0</v>
      </c>
      <c r="AA1771">
        <f>IF(ISNUMBER('III. New Locations'!AA1770) = TRUE, IF('III. New Locations'!AA1770 &gt;= 1400, IF('III. New Locations'!AA1770 &lt;=2100, 0, $C1771), $C1771), $C1771)</f>
        <v>0</v>
      </c>
      <c r="AC1771">
        <f>IF(ISNUMBER('III. New Locations'!AC1770) = TRUE, IF('III. New Locations'!AC1770 &gt;= 0, IF('III. New Locations'!AC1770 &lt;=1, 0,$C1771),$C1771), $C1771)</f>
        <v>0</v>
      </c>
    </row>
    <row r="1772" spans="1:29" x14ac:dyDescent="0.25">
      <c r="A1772">
        <f>'III. New Locations'!A1771</f>
        <v>1769</v>
      </c>
      <c r="C1772" s="4">
        <f>IF(LEN('III. New Locations'!C1771) &gt; 2, 1, 0)</f>
        <v>0</v>
      </c>
      <c r="E1772">
        <f>IF(LEN('III. New Locations'!E1771) = 2, IF('III. New Locations'!E1771 = "--", $C1772, 0), $C1772)</f>
        <v>0</v>
      </c>
      <c r="F1772">
        <f>IF(LEN('III. New Locations'!F1771) &gt; 4, 0, $C1772)</f>
        <v>0</v>
      </c>
      <c r="G1772">
        <f>IF(ISNUMBER('III. New Locations'!G1771) = TRUE, 0, $C1772)</f>
        <v>0</v>
      </c>
      <c r="H1772">
        <f>IF(ISNUMBER('III. New Locations'!H1771) = TRUE, 0, $C1772)</f>
        <v>0</v>
      </c>
      <c r="I1772">
        <f>IF(ISNUMBER('III. New Locations'!I1771) = TRUE, 0, $C1772)</f>
        <v>0</v>
      </c>
      <c r="J1772">
        <f>IF(ISNUMBER('III. New Locations'!J1771) = TRUE, 0, $C1772)</f>
        <v>0</v>
      </c>
      <c r="K1772">
        <f>IF(ISNUMBER('III. New Locations'!K1771) = TRUE, 0,$C1772)</f>
        <v>0</v>
      </c>
      <c r="M1772">
        <f>IF(ISNUMBER('III. New Locations'!M1771) = TRUE, 0,$C1772)</f>
        <v>0</v>
      </c>
      <c r="O1772">
        <f>IF(ISNUMBER('III. New Locations'!O1771) = TRUE, 0, $C1772)</f>
        <v>0</v>
      </c>
      <c r="P1772">
        <f>IF(ISNUMBER('III. New Locations'!P1771) = TRUE, 0, $C1772)</f>
        <v>0</v>
      </c>
      <c r="Q1772">
        <f>IF(ISNUMBER('III. New Locations'!Q1771) = TRUE, 0, $C1772)</f>
        <v>0</v>
      </c>
      <c r="R1772">
        <f>IF(ISNUMBER('III. New Locations'!R1771) = TRUE, IF('III. New Locations'!R1771 &gt;= 0, IF('III. New Locations'!R1771 &lt;=1, 0, $C1772),$C1772),$C1772)</f>
        <v>0</v>
      </c>
      <c r="S1772">
        <f>IF(ISNUMBER('III. New Locations'!S1771) = TRUE, IF('III. New Locations'!S1771 &gt;= 0, IF('III. New Locations'!S1771 &lt;=1, 0, $C1772), $C1772), $C1772)</f>
        <v>0</v>
      </c>
      <c r="T1772">
        <f>IF('III. New Locations'!T1771 = "-Unknown-", $C1772, 0)</f>
        <v>0</v>
      </c>
      <c r="U1772">
        <f>IF(LEN('III. New Locations'!U1771)&gt;1, 0, IF(T1772 = 0, 0, $C1772))</f>
        <v>0</v>
      </c>
      <c r="V1772">
        <f>IF('III. New Locations'!V1771 = "Unknown", $C1772, 0)</f>
        <v>0</v>
      </c>
      <c r="W1772">
        <f>IF(LEN('III. New Locations'!W1771)&gt;1, 0, IF(V1772 = 0, 0, $C1772))</f>
        <v>0</v>
      </c>
      <c r="X1772" t="str">
        <f>'III. New Locations'!X1771</f>
        <v>Unknown</v>
      </c>
      <c r="Y1772">
        <f>IF(ISNUMBER('III. New Locations'!Y1771) = TRUE, IF('III. New Locations'!Y1771 &gt;= 1400, IF('III. New Locations'!Y1771 &lt;=2100, 0, $C1772), $C1772), $C1772)</f>
        <v>0</v>
      </c>
      <c r="Z1772">
        <f>IF(ISNUMBER('III. New Locations'!Z1771) = TRUE, IF('III. New Locations'!Z1771 &gt;= 1400, IF('III. New Locations'!Z1771 &lt;=2100, 0, $C1772), $C1772), $C1772)</f>
        <v>0</v>
      </c>
      <c r="AA1772">
        <f>IF(ISNUMBER('III. New Locations'!AA1771) = TRUE, IF('III. New Locations'!AA1771 &gt;= 1400, IF('III. New Locations'!AA1771 &lt;=2100, 0, $C1772), $C1772), $C1772)</f>
        <v>0</v>
      </c>
      <c r="AC1772">
        <f>IF(ISNUMBER('III. New Locations'!AC1771) = TRUE, IF('III. New Locations'!AC1771 &gt;= 0, IF('III. New Locations'!AC1771 &lt;=1, 0,$C1772),$C1772), $C1772)</f>
        <v>0</v>
      </c>
    </row>
    <row r="1773" spans="1:29" x14ac:dyDescent="0.25">
      <c r="A1773">
        <f>'III. New Locations'!A1772</f>
        <v>1770</v>
      </c>
      <c r="C1773" s="4">
        <f>IF(LEN('III. New Locations'!C1772) &gt; 2, 1, 0)</f>
        <v>0</v>
      </c>
      <c r="E1773">
        <f>IF(LEN('III. New Locations'!E1772) = 2, IF('III. New Locations'!E1772 = "--", $C1773, 0), $C1773)</f>
        <v>0</v>
      </c>
      <c r="F1773">
        <f>IF(LEN('III. New Locations'!F1772) &gt; 4, 0, $C1773)</f>
        <v>0</v>
      </c>
      <c r="G1773">
        <f>IF(ISNUMBER('III. New Locations'!G1772) = TRUE, 0, $C1773)</f>
        <v>0</v>
      </c>
      <c r="H1773">
        <f>IF(ISNUMBER('III. New Locations'!H1772) = TRUE, 0, $C1773)</f>
        <v>0</v>
      </c>
      <c r="I1773">
        <f>IF(ISNUMBER('III. New Locations'!I1772) = TRUE, 0, $C1773)</f>
        <v>0</v>
      </c>
      <c r="J1773">
        <f>IF(ISNUMBER('III. New Locations'!J1772) = TRUE, 0, $C1773)</f>
        <v>0</v>
      </c>
      <c r="K1773">
        <f>IF(ISNUMBER('III. New Locations'!K1772) = TRUE, 0,$C1773)</f>
        <v>0</v>
      </c>
      <c r="M1773">
        <f>IF(ISNUMBER('III. New Locations'!M1772) = TRUE, 0,$C1773)</f>
        <v>0</v>
      </c>
      <c r="O1773">
        <f>IF(ISNUMBER('III. New Locations'!O1772) = TRUE, 0, $C1773)</f>
        <v>0</v>
      </c>
      <c r="P1773">
        <f>IF(ISNUMBER('III. New Locations'!P1772) = TRUE, 0, $C1773)</f>
        <v>0</v>
      </c>
      <c r="Q1773">
        <f>IF(ISNUMBER('III. New Locations'!Q1772) = TRUE, 0, $C1773)</f>
        <v>0</v>
      </c>
      <c r="R1773">
        <f>IF(ISNUMBER('III. New Locations'!R1772) = TRUE, IF('III. New Locations'!R1772 &gt;= 0, IF('III. New Locations'!R1772 &lt;=1, 0, $C1773),$C1773),$C1773)</f>
        <v>0</v>
      </c>
      <c r="S1773">
        <f>IF(ISNUMBER('III. New Locations'!S1772) = TRUE, IF('III. New Locations'!S1772 &gt;= 0, IF('III. New Locations'!S1772 &lt;=1, 0, $C1773), $C1773), $C1773)</f>
        <v>0</v>
      </c>
      <c r="T1773">
        <f>IF('III. New Locations'!T1772 = "-Unknown-", $C1773, 0)</f>
        <v>0</v>
      </c>
      <c r="U1773">
        <f>IF(LEN('III. New Locations'!U1772)&gt;1, 0, IF(T1773 = 0, 0, $C1773))</f>
        <v>0</v>
      </c>
      <c r="V1773">
        <f>IF('III. New Locations'!V1772 = "Unknown", $C1773, 0)</f>
        <v>0</v>
      </c>
      <c r="W1773">
        <f>IF(LEN('III. New Locations'!W1772)&gt;1, 0, IF(V1773 = 0, 0, $C1773))</f>
        <v>0</v>
      </c>
      <c r="X1773" t="str">
        <f>'III. New Locations'!X1772</f>
        <v>Unknown</v>
      </c>
      <c r="Y1773">
        <f>IF(ISNUMBER('III. New Locations'!Y1772) = TRUE, IF('III. New Locations'!Y1772 &gt;= 1400, IF('III. New Locations'!Y1772 &lt;=2100, 0, $C1773), $C1773), $C1773)</f>
        <v>0</v>
      </c>
      <c r="Z1773">
        <f>IF(ISNUMBER('III. New Locations'!Z1772) = TRUE, IF('III. New Locations'!Z1772 &gt;= 1400, IF('III. New Locations'!Z1772 &lt;=2100, 0, $C1773), $C1773), $C1773)</f>
        <v>0</v>
      </c>
      <c r="AA1773">
        <f>IF(ISNUMBER('III. New Locations'!AA1772) = TRUE, IF('III. New Locations'!AA1772 &gt;= 1400, IF('III. New Locations'!AA1772 &lt;=2100, 0, $C1773), $C1773), $C1773)</f>
        <v>0</v>
      </c>
      <c r="AC1773">
        <f>IF(ISNUMBER('III. New Locations'!AC1772) = TRUE, IF('III. New Locations'!AC1772 &gt;= 0, IF('III. New Locations'!AC1772 &lt;=1, 0,$C1773),$C1773), $C1773)</f>
        <v>0</v>
      </c>
    </row>
    <row r="1774" spans="1:29" x14ac:dyDescent="0.25">
      <c r="A1774">
        <f>'III. New Locations'!A1773</f>
        <v>1771</v>
      </c>
      <c r="C1774" s="4">
        <f>IF(LEN('III. New Locations'!C1773) &gt; 2, 1, 0)</f>
        <v>0</v>
      </c>
      <c r="E1774">
        <f>IF(LEN('III. New Locations'!E1773) = 2, IF('III. New Locations'!E1773 = "--", $C1774, 0), $C1774)</f>
        <v>0</v>
      </c>
      <c r="F1774">
        <f>IF(LEN('III. New Locations'!F1773) &gt; 4, 0, $C1774)</f>
        <v>0</v>
      </c>
      <c r="G1774">
        <f>IF(ISNUMBER('III. New Locations'!G1773) = TRUE, 0, $C1774)</f>
        <v>0</v>
      </c>
      <c r="H1774">
        <f>IF(ISNUMBER('III. New Locations'!H1773) = TRUE, 0, $C1774)</f>
        <v>0</v>
      </c>
      <c r="I1774">
        <f>IF(ISNUMBER('III. New Locations'!I1773) = TRUE, 0, $C1774)</f>
        <v>0</v>
      </c>
      <c r="J1774">
        <f>IF(ISNUMBER('III. New Locations'!J1773) = TRUE, 0, $C1774)</f>
        <v>0</v>
      </c>
      <c r="K1774">
        <f>IF(ISNUMBER('III. New Locations'!K1773) = TRUE, 0,$C1774)</f>
        <v>0</v>
      </c>
      <c r="M1774">
        <f>IF(ISNUMBER('III. New Locations'!M1773) = TRUE, 0,$C1774)</f>
        <v>0</v>
      </c>
      <c r="O1774">
        <f>IF(ISNUMBER('III. New Locations'!O1773) = TRUE, 0, $C1774)</f>
        <v>0</v>
      </c>
      <c r="P1774">
        <f>IF(ISNUMBER('III. New Locations'!P1773) = TRUE, 0, $C1774)</f>
        <v>0</v>
      </c>
      <c r="Q1774">
        <f>IF(ISNUMBER('III. New Locations'!Q1773) = TRUE, 0, $C1774)</f>
        <v>0</v>
      </c>
      <c r="R1774">
        <f>IF(ISNUMBER('III. New Locations'!R1773) = TRUE, IF('III. New Locations'!R1773 &gt;= 0, IF('III. New Locations'!R1773 &lt;=1, 0, $C1774),$C1774),$C1774)</f>
        <v>0</v>
      </c>
      <c r="S1774">
        <f>IF(ISNUMBER('III. New Locations'!S1773) = TRUE, IF('III. New Locations'!S1773 &gt;= 0, IF('III. New Locations'!S1773 &lt;=1, 0, $C1774), $C1774), $C1774)</f>
        <v>0</v>
      </c>
      <c r="T1774">
        <f>IF('III. New Locations'!T1773 = "-Unknown-", $C1774, 0)</f>
        <v>0</v>
      </c>
      <c r="U1774">
        <f>IF(LEN('III. New Locations'!U1773)&gt;1, 0, IF(T1774 = 0, 0, $C1774))</f>
        <v>0</v>
      </c>
      <c r="V1774">
        <f>IF('III. New Locations'!V1773 = "Unknown", $C1774, 0)</f>
        <v>0</v>
      </c>
      <c r="W1774">
        <f>IF(LEN('III. New Locations'!W1773)&gt;1, 0, IF(V1774 = 0, 0, $C1774))</f>
        <v>0</v>
      </c>
      <c r="X1774" t="str">
        <f>'III. New Locations'!X1773</f>
        <v>Unknown</v>
      </c>
      <c r="Y1774">
        <f>IF(ISNUMBER('III. New Locations'!Y1773) = TRUE, IF('III. New Locations'!Y1773 &gt;= 1400, IF('III. New Locations'!Y1773 &lt;=2100, 0, $C1774), $C1774), $C1774)</f>
        <v>0</v>
      </c>
      <c r="Z1774">
        <f>IF(ISNUMBER('III. New Locations'!Z1773) = TRUE, IF('III. New Locations'!Z1773 &gt;= 1400, IF('III. New Locations'!Z1773 &lt;=2100, 0, $C1774), $C1774), $C1774)</f>
        <v>0</v>
      </c>
      <c r="AA1774">
        <f>IF(ISNUMBER('III. New Locations'!AA1773) = TRUE, IF('III. New Locations'!AA1773 &gt;= 1400, IF('III. New Locations'!AA1773 &lt;=2100, 0, $C1774), $C1774), $C1774)</f>
        <v>0</v>
      </c>
      <c r="AC1774">
        <f>IF(ISNUMBER('III. New Locations'!AC1773) = TRUE, IF('III. New Locations'!AC1773 &gt;= 0, IF('III. New Locations'!AC1773 &lt;=1, 0,$C1774),$C1774), $C1774)</f>
        <v>0</v>
      </c>
    </row>
    <row r="1775" spans="1:29" x14ac:dyDescent="0.25">
      <c r="A1775">
        <f>'III. New Locations'!A1774</f>
        <v>1772</v>
      </c>
      <c r="C1775" s="4">
        <f>IF(LEN('III. New Locations'!C1774) &gt; 2, 1, 0)</f>
        <v>0</v>
      </c>
      <c r="E1775">
        <f>IF(LEN('III. New Locations'!E1774) = 2, IF('III. New Locations'!E1774 = "--", $C1775, 0), $C1775)</f>
        <v>0</v>
      </c>
      <c r="F1775">
        <f>IF(LEN('III. New Locations'!F1774) &gt; 4, 0, $C1775)</f>
        <v>0</v>
      </c>
      <c r="G1775">
        <f>IF(ISNUMBER('III. New Locations'!G1774) = TRUE, 0, $C1775)</f>
        <v>0</v>
      </c>
      <c r="H1775">
        <f>IF(ISNUMBER('III. New Locations'!H1774) = TRUE, 0, $C1775)</f>
        <v>0</v>
      </c>
      <c r="I1775">
        <f>IF(ISNUMBER('III. New Locations'!I1774) = TRUE, 0, $C1775)</f>
        <v>0</v>
      </c>
      <c r="J1775">
        <f>IF(ISNUMBER('III. New Locations'!J1774) = TRUE, 0, $C1775)</f>
        <v>0</v>
      </c>
      <c r="K1775">
        <f>IF(ISNUMBER('III. New Locations'!K1774) = TRUE, 0,$C1775)</f>
        <v>0</v>
      </c>
      <c r="M1775">
        <f>IF(ISNUMBER('III. New Locations'!M1774) = TRUE, 0,$C1775)</f>
        <v>0</v>
      </c>
      <c r="O1775">
        <f>IF(ISNUMBER('III. New Locations'!O1774) = TRUE, 0, $C1775)</f>
        <v>0</v>
      </c>
      <c r="P1775">
        <f>IF(ISNUMBER('III. New Locations'!P1774) = TRUE, 0, $C1775)</f>
        <v>0</v>
      </c>
      <c r="Q1775">
        <f>IF(ISNUMBER('III. New Locations'!Q1774) = TRUE, 0, $C1775)</f>
        <v>0</v>
      </c>
      <c r="R1775">
        <f>IF(ISNUMBER('III. New Locations'!R1774) = TRUE, IF('III. New Locations'!R1774 &gt;= 0, IF('III. New Locations'!R1774 &lt;=1, 0, $C1775),$C1775),$C1775)</f>
        <v>0</v>
      </c>
      <c r="S1775">
        <f>IF(ISNUMBER('III. New Locations'!S1774) = TRUE, IF('III. New Locations'!S1774 &gt;= 0, IF('III. New Locations'!S1774 &lt;=1, 0, $C1775), $C1775), $C1775)</f>
        <v>0</v>
      </c>
      <c r="T1775">
        <f>IF('III. New Locations'!T1774 = "-Unknown-", $C1775, 0)</f>
        <v>0</v>
      </c>
      <c r="U1775">
        <f>IF(LEN('III. New Locations'!U1774)&gt;1, 0, IF(T1775 = 0, 0, $C1775))</f>
        <v>0</v>
      </c>
      <c r="V1775">
        <f>IF('III. New Locations'!V1774 = "Unknown", $C1775, 0)</f>
        <v>0</v>
      </c>
      <c r="W1775">
        <f>IF(LEN('III. New Locations'!W1774)&gt;1, 0, IF(V1775 = 0, 0, $C1775))</f>
        <v>0</v>
      </c>
      <c r="X1775" t="str">
        <f>'III. New Locations'!X1774</f>
        <v>Unknown</v>
      </c>
      <c r="Y1775">
        <f>IF(ISNUMBER('III. New Locations'!Y1774) = TRUE, IF('III. New Locations'!Y1774 &gt;= 1400, IF('III. New Locations'!Y1774 &lt;=2100, 0, $C1775), $C1775), $C1775)</f>
        <v>0</v>
      </c>
      <c r="Z1775">
        <f>IF(ISNUMBER('III. New Locations'!Z1774) = TRUE, IF('III. New Locations'!Z1774 &gt;= 1400, IF('III. New Locations'!Z1774 &lt;=2100, 0, $C1775), $C1775), $C1775)</f>
        <v>0</v>
      </c>
      <c r="AA1775">
        <f>IF(ISNUMBER('III. New Locations'!AA1774) = TRUE, IF('III. New Locations'!AA1774 &gt;= 1400, IF('III. New Locations'!AA1774 &lt;=2100, 0, $C1775), $C1775), $C1775)</f>
        <v>0</v>
      </c>
      <c r="AC1775">
        <f>IF(ISNUMBER('III. New Locations'!AC1774) = TRUE, IF('III. New Locations'!AC1774 &gt;= 0, IF('III. New Locations'!AC1774 &lt;=1, 0,$C1775),$C1775), $C1775)</f>
        <v>0</v>
      </c>
    </row>
    <row r="1776" spans="1:29" x14ac:dyDescent="0.25">
      <c r="A1776">
        <f>'III. New Locations'!A1775</f>
        <v>1773</v>
      </c>
      <c r="C1776" s="4">
        <f>IF(LEN('III. New Locations'!C1775) &gt; 2, 1, 0)</f>
        <v>0</v>
      </c>
      <c r="E1776">
        <f>IF(LEN('III. New Locations'!E1775) = 2, IF('III. New Locations'!E1775 = "--", $C1776, 0), $C1776)</f>
        <v>0</v>
      </c>
      <c r="F1776">
        <f>IF(LEN('III. New Locations'!F1775) &gt; 4, 0, $C1776)</f>
        <v>0</v>
      </c>
      <c r="G1776">
        <f>IF(ISNUMBER('III. New Locations'!G1775) = TRUE, 0, $C1776)</f>
        <v>0</v>
      </c>
      <c r="H1776">
        <f>IF(ISNUMBER('III. New Locations'!H1775) = TRUE, 0, $C1776)</f>
        <v>0</v>
      </c>
      <c r="I1776">
        <f>IF(ISNUMBER('III. New Locations'!I1775) = TRUE, 0, $C1776)</f>
        <v>0</v>
      </c>
      <c r="J1776">
        <f>IF(ISNUMBER('III. New Locations'!J1775) = TRUE, 0, $C1776)</f>
        <v>0</v>
      </c>
      <c r="K1776">
        <f>IF(ISNUMBER('III. New Locations'!K1775) = TRUE, 0,$C1776)</f>
        <v>0</v>
      </c>
      <c r="M1776">
        <f>IF(ISNUMBER('III. New Locations'!M1775) = TRUE, 0,$C1776)</f>
        <v>0</v>
      </c>
      <c r="O1776">
        <f>IF(ISNUMBER('III. New Locations'!O1775) = TRUE, 0, $C1776)</f>
        <v>0</v>
      </c>
      <c r="P1776">
        <f>IF(ISNUMBER('III. New Locations'!P1775) = TRUE, 0, $C1776)</f>
        <v>0</v>
      </c>
      <c r="Q1776">
        <f>IF(ISNUMBER('III. New Locations'!Q1775) = TRUE, 0, $C1776)</f>
        <v>0</v>
      </c>
      <c r="R1776">
        <f>IF(ISNUMBER('III. New Locations'!R1775) = TRUE, IF('III. New Locations'!R1775 &gt;= 0, IF('III. New Locations'!R1775 &lt;=1, 0, $C1776),$C1776),$C1776)</f>
        <v>0</v>
      </c>
      <c r="S1776">
        <f>IF(ISNUMBER('III. New Locations'!S1775) = TRUE, IF('III. New Locations'!S1775 &gt;= 0, IF('III. New Locations'!S1775 &lt;=1, 0, $C1776), $C1776), $C1776)</f>
        <v>0</v>
      </c>
      <c r="T1776">
        <f>IF('III. New Locations'!T1775 = "-Unknown-", $C1776, 0)</f>
        <v>0</v>
      </c>
      <c r="U1776">
        <f>IF(LEN('III. New Locations'!U1775)&gt;1, 0, IF(T1776 = 0, 0, $C1776))</f>
        <v>0</v>
      </c>
      <c r="V1776">
        <f>IF('III. New Locations'!V1775 = "Unknown", $C1776, 0)</f>
        <v>0</v>
      </c>
      <c r="W1776">
        <f>IF(LEN('III. New Locations'!W1775)&gt;1, 0, IF(V1776 = 0, 0, $C1776))</f>
        <v>0</v>
      </c>
      <c r="X1776" t="str">
        <f>'III. New Locations'!X1775</f>
        <v>Unknown</v>
      </c>
      <c r="Y1776">
        <f>IF(ISNUMBER('III. New Locations'!Y1775) = TRUE, IF('III. New Locations'!Y1775 &gt;= 1400, IF('III. New Locations'!Y1775 &lt;=2100, 0, $C1776), $C1776), $C1776)</f>
        <v>0</v>
      </c>
      <c r="Z1776">
        <f>IF(ISNUMBER('III. New Locations'!Z1775) = TRUE, IF('III. New Locations'!Z1775 &gt;= 1400, IF('III. New Locations'!Z1775 &lt;=2100, 0, $C1776), $C1776), $C1776)</f>
        <v>0</v>
      </c>
      <c r="AA1776">
        <f>IF(ISNUMBER('III. New Locations'!AA1775) = TRUE, IF('III. New Locations'!AA1775 &gt;= 1400, IF('III. New Locations'!AA1775 &lt;=2100, 0, $C1776), $C1776), $C1776)</f>
        <v>0</v>
      </c>
      <c r="AC1776">
        <f>IF(ISNUMBER('III. New Locations'!AC1775) = TRUE, IF('III. New Locations'!AC1775 &gt;= 0, IF('III. New Locations'!AC1775 &lt;=1, 0,$C1776),$C1776), $C1776)</f>
        <v>0</v>
      </c>
    </row>
    <row r="1777" spans="1:29" x14ac:dyDescent="0.25">
      <c r="A1777">
        <f>'III. New Locations'!A1776</f>
        <v>1774</v>
      </c>
      <c r="C1777" s="4">
        <f>IF(LEN('III. New Locations'!C1776) &gt; 2, 1, 0)</f>
        <v>0</v>
      </c>
      <c r="E1777">
        <f>IF(LEN('III. New Locations'!E1776) = 2, IF('III. New Locations'!E1776 = "--", $C1777, 0), $C1777)</f>
        <v>0</v>
      </c>
      <c r="F1777">
        <f>IF(LEN('III. New Locations'!F1776) &gt; 4, 0, $C1777)</f>
        <v>0</v>
      </c>
      <c r="G1777">
        <f>IF(ISNUMBER('III. New Locations'!G1776) = TRUE, 0, $C1777)</f>
        <v>0</v>
      </c>
      <c r="H1777">
        <f>IF(ISNUMBER('III. New Locations'!H1776) = TRUE, 0, $C1777)</f>
        <v>0</v>
      </c>
      <c r="I1777">
        <f>IF(ISNUMBER('III. New Locations'!I1776) = TRUE, 0, $C1777)</f>
        <v>0</v>
      </c>
      <c r="J1777">
        <f>IF(ISNUMBER('III. New Locations'!J1776) = TRUE, 0, $C1777)</f>
        <v>0</v>
      </c>
      <c r="K1777">
        <f>IF(ISNUMBER('III. New Locations'!K1776) = TRUE, 0,$C1777)</f>
        <v>0</v>
      </c>
      <c r="M1777">
        <f>IF(ISNUMBER('III. New Locations'!M1776) = TRUE, 0,$C1777)</f>
        <v>0</v>
      </c>
      <c r="O1777">
        <f>IF(ISNUMBER('III. New Locations'!O1776) = TRUE, 0, $C1777)</f>
        <v>0</v>
      </c>
      <c r="P1777">
        <f>IF(ISNUMBER('III. New Locations'!P1776) = TRUE, 0, $C1777)</f>
        <v>0</v>
      </c>
      <c r="Q1777">
        <f>IF(ISNUMBER('III. New Locations'!Q1776) = TRUE, 0, $C1777)</f>
        <v>0</v>
      </c>
      <c r="R1777">
        <f>IF(ISNUMBER('III. New Locations'!R1776) = TRUE, IF('III. New Locations'!R1776 &gt;= 0, IF('III. New Locations'!R1776 &lt;=1, 0, $C1777),$C1777),$C1777)</f>
        <v>0</v>
      </c>
      <c r="S1777">
        <f>IF(ISNUMBER('III. New Locations'!S1776) = TRUE, IF('III. New Locations'!S1776 &gt;= 0, IF('III. New Locations'!S1776 &lt;=1, 0, $C1777), $C1777), $C1777)</f>
        <v>0</v>
      </c>
      <c r="T1777">
        <f>IF('III. New Locations'!T1776 = "-Unknown-", $C1777, 0)</f>
        <v>0</v>
      </c>
      <c r="U1777">
        <f>IF(LEN('III. New Locations'!U1776)&gt;1, 0, IF(T1777 = 0, 0, $C1777))</f>
        <v>0</v>
      </c>
      <c r="V1777">
        <f>IF('III. New Locations'!V1776 = "Unknown", $C1777, 0)</f>
        <v>0</v>
      </c>
      <c r="W1777">
        <f>IF(LEN('III. New Locations'!W1776)&gt;1, 0, IF(V1777 = 0, 0, $C1777))</f>
        <v>0</v>
      </c>
      <c r="X1777" t="str">
        <f>'III. New Locations'!X1776</f>
        <v>Unknown</v>
      </c>
      <c r="Y1777">
        <f>IF(ISNUMBER('III. New Locations'!Y1776) = TRUE, IF('III. New Locations'!Y1776 &gt;= 1400, IF('III. New Locations'!Y1776 &lt;=2100, 0, $C1777), $C1777), $C1777)</f>
        <v>0</v>
      </c>
      <c r="Z1777">
        <f>IF(ISNUMBER('III. New Locations'!Z1776) = TRUE, IF('III. New Locations'!Z1776 &gt;= 1400, IF('III. New Locations'!Z1776 &lt;=2100, 0, $C1777), $C1777), $C1777)</f>
        <v>0</v>
      </c>
      <c r="AA1777">
        <f>IF(ISNUMBER('III. New Locations'!AA1776) = TRUE, IF('III. New Locations'!AA1776 &gt;= 1400, IF('III. New Locations'!AA1776 &lt;=2100, 0, $C1777), $C1777), $C1777)</f>
        <v>0</v>
      </c>
      <c r="AC1777">
        <f>IF(ISNUMBER('III. New Locations'!AC1776) = TRUE, IF('III. New Locations'!AC1776 &gt;= 0, IF('III. New Locations'!AC1776 &lt;=1, 0,$C1777),$C1777), $C1777)</f>
        <v>0</v>
      </c>
    </row>
    <row r="1778" spans="1:29" x14ac:dyDescent="0.25">
      <c r="A1778">
        <f>'III. New Locations'!A1777</f>
        <v>1775</v>
      </c>
      <c r="C1778" s="4">
        <f>IF(LEN('III. New Locations'!C1777) &gt; 2, 1, 0)</f>
        <v>0</v>
      </c>
      <c r="E1778">
        <f>IF(LEN('III. New Locations'!E1777) = 2, IF('III. New Locations'!E1777 = "--", $C1778, 0), $C1778)</f>
        <v>0</v>
      </c>
      <c r="F1778">
        <f>IF(LEN('III. New Locations'!F1777) &gt; 4, 0, $C1778)</f>
        <v>0</v>
      </c>
      <c r="G1778">
        <f>IF(ISNUMBER('III. New Locations'!G1777) = TRUE, 0, $C1778)</f>
        <v>0</v>
      </c>
      <c r="H1778">
        <f>IF(ISNUMBER('III. New Locations'!H1777) = TRUE, 0, $C1778)</f>
        <v>0</v>
      </c>
      <c r="I1778">
        <f>IF(ISNUMBER('III. New Locations'!I1777) = TRUE, 0, $C1778)</f>
        <v>0</v>
      </c>
      <c r="J1778">
        <f>IF(ISNUMBER('III. New Locations'!J1777) = TRUE, 0, $C1778)</f>
        <v>0</v>
      </c>
      <c r="K1778">
        <f>IF(ISNUMBER('III. New Locations'!K1777) = TRUE, 0,$C1778)</f>
        <v>0</v>
      </c>
      <c r="M1778">
        <f>IF(ISNUMBER('III. New Locations'!M1777) = TRUE, 0,$C1778)</f>
        <v>0</v>
      </c>
      <c r="O1778">
        <f>IF(ISNUMBER('III. New Locations'!O1777) = TRUE, 0, $C1778)</f>
        <v>0</v>
      </c>
      <c r="P1778">
        <f>IF(ISNUMBER('III. New Locations'!P1777) = TRUE, 0, $C1778)</f>
        <v>0</v>
      </c>
      <c r="Q1778">
        <f>IF(ISNUMBER('III. New Locations'!Q1777) = TRUE, 0, $C1778)</f>
        <v>0</v>
      </c>
      <c r="R1778">
        <f>IF(ISNUMBER('III. New Locations'!R1777) = TRUE, IF('III. New Locations'!R1777 &gt;= 0, IF('III. New Locations'!R1777 &lt;=1, 0, $C1778),$C1778),$C1778)</f>
        <v>0</v>
      </c>
      <c r="S1778">
        <f>IF(ISNUMBER('III. New Locations'!S1777) = TRUE, IF('III. New Locations'!S1777 &gt;= 0, IF('III. New Locations'!S1777 &lt;=1, 0, $C1778), $C1778), $C1778)</f>
        <v>0</v>
      </c>
      <c r="T1778">
        <f>IF('III. New Locations'!T1777 = "-Unknown-", $C1778, 0)</f>
        <v>0</v>
      </c>
      <c r="U1778">
        <f>IF(LEN('III. New Locations'!U1777)&gt;1, 0, IF(T1778 = 0, 0, $C1778))</f>
        <v>0</v>
      </c>
      <c r="V1778">
        <f>IF('III. New Locations'!V1777 = "Unknown", $C1778, 0)</f>
        <v>0</v>
      </c>
      <c r="W1778">
        <f>IF(LEN('III. New Locations'!W1777)&gt;1, 0, IF(V1778 = 0, 0, $C1778))</f>
        <v>0</v>
      </c>
      <c r="X1778" t="str">
        <f>'III. New Locations'!X1777</f>
        <v>Unknown</v>
      </c>
      <c r="Y1778">
        <f>IF(ISNUMBER('III. New Locations'!Y1777) = TRUE, IF('III. New Locations'!Y1777 &gt;= 1400, IF('III. New Locations'!Y1777 &lt;=2100, 0, $C1778), $C1778), $C1778)</f>
        <v>0</v>
      </c>
      <c r="Z1778">
        <f>IF(ISNUMBER('III. New Locations'!Z1777) = TRUE, IF('III. New Locations'!Z1777 &gt;= 1400, IF('III. New Locations'!Z1777 &lt;=2100, 0, $C1778), $C1778), $C1778)</f>
        <v>0</v>
      </c>
      <c r="AA1778">
        <f>IF(ISNUMBER('III. New Locations'!AA1777) = TRUE, IF('III. New Locations'!AA1777 &gt;= 1400, IF('III. New Locations'!AA1777 &lt;=2100, 0, $C1778), $C1778), $C1778)</f>
        <v>0</v>
      </c>
      <c r="AC1778">
        <f>IF(ISNUMBER('III. New Locations'!AC1777) = TRUE, IF('III. New Locations'!AC1777 &gt;= 0, IF('III. New Locations'!AC1777 &lt;=1, 0,$C1778),$C1778), $C1778)</f>
        <v>0</v>
      </c>
    </row>
    <row r="1779" spans="1:29" x14ac:dyDescent="0.25">
      <c r="A1779">
        <f>'III. New Locations'!A1778</f>
        <v>1776</v>
      </c>
      <c r="C1779" s="4">
        <f>IF(LEN('III. New Locations'!C1778) &gt; 2, 1, 0)</f>
        <v>0</v>
      </c>
      <c r="E1779">
        <f>IF(LEN('III. New Locations'!E1778) = 2, IF('III. New Locations'!E1778 = "--", $C1779, 0), $C1779)</f>
        <v>0</v>
      </c>
      <c r="F1779">
        <f>IF(LEN('III. New Locations'!F1778) &gt; 4, 0, $C1779)</f>
        <v>0</v>
      </c>
      <c r="G1779">
        <f>IF(ISNUMBER('III. New Locations'!G1778) = TRUE, 0, $C1779)</f>
        <v>0</v>
      </c>
      <c r="H1779">
        <f>IF(ISNUMBER('III. New Locations'!H1778) = TRUE, 0, $C1779)</f>
        <v>0</v>
      </c>
      <c r="I1779">
        <f>IF(ISNUMBER('III. New Locations'!I1778) = TRUE, 0, $C1779)</f>
        <v>0</v>
      </c>
      <c r="J1779">
        <f>IF(ISNUMBER('III. New Locations'!J1778) = TRUE, 0, $C1779)</f>
        <v>0</v>
      </c>
      <c r="K1779">
        <f>IF(ISNUMBER('III. New Locations'!K1778) = TRUE, 0,$C1779)</f>
        <v>0</v>
      </c>
      <c r="M1779">
        <f>IF(ISNUMBER('III. New Locations'!M1778) = TRUE, 0,$C1779)</f>
        <v>0</v>
      </c>
      <c r="O1779">
        <f>IF(ISNUMBER('III. New Locations'!O1778) = TRUE, 0, $C1779)</f>
        <v>0</v>
      </c>
      <c r="P1779">
        <f>IF(ISNUMBER('III. New Locations'!P1778) = TRUE, 0, $C1779)</f>
        <v>0</v>
      </c>
      <c r="Q1779">
        <f>IF(ISNUMBER('III. New Locations'!Q1778) = TRUE, 0, $C1779)</f>
        <v>0</v>
      </c>
      <c r="R1779">
        <f>IF(ISNUMBER('III. New Locations'!R1778) = TRUE, IF('III. New Locations'!R1778 &gt;= 0, IF('III. New Locations'!R1778 &lt;=1, 0, $C1779),$C1779),$C1779)</f>
        <v>0</v>
      </c>
      <c r="S1779">
        <f>IF(ISNUMBER('III. New Locations'!S1778) = TRUE, IF('III. New Locations'!S1778 &gt;= 0, IF('III. New Locations'!S1778 &lt;=1, 0, $C1779), $C1779), $C1779)</f>
        <v>0</v>
      </c>
      <c r="T1779">
        <f>IF('III. New Locations'!T1778 = "-Unknown-", $C1779, 0)</f>
        <v>0</v>
      </c>
      <c r="U1779">
        <f>IF(LEN('III. New Locations'!U1778)&gt;1, 0, IF(T1779 = 0, 0, $C1779))</f>
        <v>0</v>
      </c>
      <c r="V1779">
        <f>IF('III. New Locations'!V1778 = "Unknown", $C1779, 0)</f>
        <v>0</v>
      </c>
      <c r="W1779">
        <f>IF(LEN('III. New Locations'!W1778)&gt;1, 0, IF(V1779 = 0, 0, $C1779))</f>
        <v>0</v>
      </c>
      <c r="X1779" t="str">
        <f>'III. New Locations'!X1778</f>
        <v>Unknown</v>
      </c>
      <c r="Y1779">
        <f>IF(ISNUMBER('III. New Locations'!Y1778) = TRUE, IF('III. New Locations'!Y1778 &gt;= 1400, IF('III. New Locations'!Y1778 &lt;=2100, 0, $C1779), $C1779), $C1779)</f>
        <v>0</v>
      </c>
      <c r="Z1779">
        <f>IF(ISNUMBER('III. New Locations'!Z1778) = TRUE, IF('III. New Locations'!Z1778 &gt;= 1400, IF('III. New Locations'!Z1778 &lt;=2100, 0, $C1779), $C1779), $C1779)</f>
        <v>0</v>
      </c>
      <c r="AA1779">
        <f>IF(ISNUMBER('III. New Locations'!AA1778) = TRUE, IF('III. New Locations'!AA1778 &gt;= 1400, IF('III. New Locations'!AA1778 &lt;=2100, 0, $C1779), $C1779), $C1779)</f>
        <v>0</v>
      </c>
      <c r="AC1779">
        <f>IF(ISNUMBER('III. New Locations'!AC1778) = TRUE, IF('III. New Locations'!AC1778 &gt;= 0, IF('III. New Locations'!AC1778 &lt;=1, 0,$C1779),$C1779), $C1779)</f>
        <v>0</v>
      </c>
    </row>
    <row r="1780" spans="1:29" x14ac:dyDescent="0.25">
      <c r="A1780">
        <f>'III. New Locations'!A1779</f>
        <v>1777</v>
      </c>
      <c r="C1780" s="4">
        <f>IF(LEN('III. New Locations'!C1779) &gt; 2, 1, 0)</f>
        <v>0</v>
      </c>
      <c r="E1780">
        <f>IF(LEN('III. New Locations'!E1779) = 2, IF('III. New Locations'!E1779 = "--", $C1780, 0), $C1780)</f>
        <v>0</v>
      </c>
      <c r="F1780">
        <f>IF(LEN('III. New Locations'!F1779) &gt; 4, 0, $C1780)</f>
        <v>0</v>
      </c>
      <c r="G1780">
        <f>IF(ISNUMBER('III. New Locations'!G1779) = TRUE, 0, $C1780)</f>
        <v>0</v>
      </c>
      <c r="H1780">
        <f>IF(ISNUMBER('III. New Locations'!H1779) = TRUE, 0, $C1780)</f>
        <v>0</v>
      </c>
      <c r="I1780">
        <f>IF(ISNUMBER('III. New Locations'!I1779) = TRUE, 0, $C1780)</f>
        <v>0</v>
      </c>
      <c r="J1780">
        <f>IF(ISNUMBER('III. New Locations'!J1779) = TRUE, 0, $C1780)</f>
        <v>0</v>
      </c>
      <c r="K1780">
        <f>IF(ISNUMBER('III. New Locations'!K1779) = TRUE, 0,$C1780)</f>
        <v>0</v>
      </c>
      <c r="M1780">
        <f>IF(ISNUMBER('III. New Locations'!M1779) = TRUE, 0,$C1780)</f>
        <v>0</v>
      </c>
      <c r="O1780">
        <f>IF(ISNUMBER('III. New Locations'!O1779) = TRUE, 0, $C1780)</f>
        <v>0</v>
      </c>
      <c r="P1780">
        <f>IF(ISNUMBER('III. New Locations'!P1779) = TRUE, 0, $C1780)</f>
        <v>0</v>
      </c>
      <c r="Q1780">
        <f>IF(ISNUMBER('III. New Locations'!Q1779) = TRUE, 0, $C1780)</f>
        <v>0</v>
      </c>
      <c r="R1780">
        <f>IF(ISNUMBER('III. New Locations'!R1779) = TRUE, IF('III. New Locations'!R1779 &gt;= 0, IF('III. New Locations'!R1779 &lt;=1, 0, $C1780),$C1780),$C1780)</f>
        <v>0</v>
      </c>
      <c r="S1780">
        <f>IF(ISNUMBER('III. New Locations'!S1779) = TRUE, IF('III. New Locations'!S1779 &gt;= 0, IF('III. New Locations'!S1779 &lt;=1, 0, $C1780), $C1780), $C1780)</f>
        <v>0</v>
      </c>
      <c r="T1780">
        <f>IF('III. New Locations'!T1779 = "-Unknown-", $C1780, 0)</f>
        <v>0</v>
      </c>
      <c r="U1780">
        <f>IF(LEN('III. New Locations'!U1779)&gt;1, 0, IF(T1780 = 0, 0, $C1780))</f>
        <v>0</v>
      </c>
      <c r="V1780">
        <f>IF('III. New Locations'!V1779 = "Unknown", $C1780, 0)</f>
        <v>0</v>
      </c>
      <c r="W1780">
        <f>IF(LEN('III. New Locations'!W1779)&gt;1, 0, IF(V1780 = 0, 0, $C1780))</f>
        <v>0</v>
      </c>
      <c r="X1780" t="str">
        <f>'III. New Locations'!X1779</f>
        <v>Unknown</v>
      </c>
      <c r="Y1780">
        <f>IF(ISNUMBER('III. New Locations'!Y1779) = TRUE, IF('III. New Locations'!Y1779 &gt;= 1400, IF('III. New Locations'!Y1779 &lt;=2100, 0, $C1780), $C1780), $C1780)</f>
        <v>0</v>
      </c>
      <c r="Z1780">
        <f>IF(ISNUMBER('III. New Locations'!Z1779) = TRUE, IF('III. New Locations'!Z1779 &gt;= 1400, IF('III. New Locations'!Z1779 &lt;=2100, 0, $C1780), $C1780), $C1780)</f>
        <v>0</v>
      </c>
      <c r="AA1780">
        <f>IF(ISNUMBER('III. New Locations'!AA1779) = TRUE, IF('III. New Locations'!AA1779 &gt;= 1400, IF('III. New Locations'!AA1779 &lt;=2100, 0, $C1780), $C1780), $C1780)</f>
        <v>0</v>
      </c>
      <c r="AC1780">
        <f>IF(ISNUMBER('III. New Locations'!AC1779) = TRUE, IF('III. New Locations'!AC1779 &gt;= 0, IF('III. New Locations'!AC1779 &lt;=1, 0,$C1780),$C1780), $C1780)</f>
        <v>0</v>
      </c>
    </row>
    <row r="1781" spans="1:29" x14ac:dyDescent="0.25">
      <c r="A1781">
        <f>'III. New Locations'!A1780</f>
        <v>1778</v>
      </c>
      <c r="C1781" s="4">
        <f>IF(LEN('III. New Locations'!C1780) &gt; 2, 1, 0)</f>
        <v>0</v>
      </c>
      <c r="E1781">
        <f>IF(LEN('III. New Locations'!E1780) = 2, IF('III. New Locations'!E1780 = "--", $C1781, 0), $C1781)</f>
        <v>0</v>
      </c>
      <c r="F1781">
        <f>IF(LEN('III. New Locations'!F1780) &gt; 4, 0, $C1781)</f>
        <v>0</v>
      </c>
      <c r="G1781">
        <f>IF(ISNUMBER('III. New Locations'!G1780) = TRUE, 0, $C1781)</f>
        <v>0</v>
      </c>
      <c r="H1781">
        <f>IF(ISNUMBER('III. New Locations'!H1780) = TRUE, 0, $C1781)</f>
        <v>0</v>
      </c>
      <c r="I1781">
        <f>IF(ISNUMBER('III. New Locations'!I1780) = TRUE, 0, $C1781)</f>
        <v>0</v>
      </c>
      <c r="J1781">
        <f>IF(ISNUMBER('III. New Locations'!J1780) = TRUE, 0, $C1781)</f>
        <v>0</v>
      </c>
      <c r="K1781">
        <f>IF(ISNUMBER('III. New Locations'!K1780) = TRUE, 0,$C1781)</f>
        <v>0</v>
      </c>
      <c r="M1781">
        <f>IF(ISNUMBER('III. New Locations'!M1780) = TRUE, 0,$C1781)</f>
        <v>0</v>
      </c>
      <c r="O1781">
        <f>IF(ISNUMBER('III. New Locations'!O1780) = TRUE, 0, $C1781)</f>
        <v>0</v>
      </c>
      <c r="P1781">
        <f>IF(ISNUMBER('III. New Locations'!P1780) = TRUE, 0, $C1781)</f>
        <v>0</v>
      </c>
      <c r="Q1781">
        <f>IF(ISNUMBER('III. New Locations'!Q1780) = TRUE, 0, $C1781)</f>
        <v>0</v>
      </c>
      <c r="R1781">
        <f>IF(ISNUMBER('III. New Locations'!R1780) = TRUE, IF('III. New Locations'!R1780 &gt;= 0, IF('III. New Locations'!R1780 &lt;=1, 0, $C1781),$C1781),$C1781)</f>
        <v>0</v>
      </c>
      <c r="S1781">
        <f>IF(ISNUMBER('III. New Locations'!S1780) = TRUE, IF('III. New Locations'!S1780 &gt;= 0, IF('III. New Locations'!S1780 &lt;=1, 0, $C1781), $C1781), $C1781)</f>
        <v>0</v>
      </c>
      <c r="T1781">
        <f>IF('III. New Locations'!T1780 = "-Unknown-", $C1781, 0)</f>
        <v>0</v>
      </c>
      <c r="U1781">
        <f>IF(LEN('III. New Locations'!U1780)&gt;1, 0, IF(T1781 = 0, 0, $C1781))</f>
        <v>0</v>
      </c>
      <c r="V1781">
        <f>IF('III. New Locations'!V1780 = "Unknown", $C1781, 0)</f>
        <v>0</v>
      </c>
      <c r="W1781">
        <f>IF(LEN('III. New Locations'!W1780)&gt;1, 0, IF(V1781 = 0, 0, $C1781))</f>
        <v>0</v>
      </c>
      <c r="X1781" t="str">
        <f>'III. New Locations'!X1780</f>
        <v>Unknown</v>
      </c>
      <c r="Y1781">
        <f>IF(ISNUMBER('III. New Locations'!Y1780) = TRUE, IF('III. New Locations'!Y1780 &gt;= 1400, IF('III. New Locations'!Y1780 &lt;=2100, 0, $C1781), $C1781), $C1781)</f>
        <v>0</v>
      </c>
      <c r="Z1781">
        <f>IF(ISNUMBER('III. New Locations'!Z1780) = TRUE, IF('III. New Locations'!Z1780 &gt;= 1400, IF('III. New Locations'!Z1780 &lt;=2100, 0, $C1781), $C1781), $C1781)</f>
        <v>0</v>
      </c>
      <c r="AA1781">
        <f>IF(ISNUMBER('III. New Locations'!AA1780) = TRUE, IF('III. New Locations'!AA1780 &gt;= 1400, IF('III. New Locations'!AA1780 &lt;=2100, 0, $C1781), $C1781), $C1781)</f>
        <v>0</v>
      </c>
      <c r="AC1781">
        <f>IF(ISNUMBER('III. New Locations'!AC1780) = TRUE, IF('III. New Locations'!AC1780 &gt;= 0, IF('III. New Locations'!AC1780 &lt;=1, 0,$C1781),$C1781), $C1781)</f>
        <v>0</v>
      </c>
    </row>
    <row r="1782" spans="1:29" x14ac:dyDescent="0.25">
      <c r="A1782">
        <f>'III. New Locations'!A1781</f>
        <v>1779</v>
      </c>
      <c r="C1782" s="4">
        <f>IF(LEN('III. New Locations'!C1781) &gt; 2, 1, 0)</f>
        <v>0</v>
      </c>
      <c r="E1782">
        <f>IF(LEN('III. New Locations'!E1781) = 2, IF('III. New Locations'!E1781 = "--", $C1782, 0), $C1782)</f>
        <v>0</v>
      </c>
      <c r="F1782">
        <f>IF(LEN('III. New Locations'!F1781) &gt; 4, 0, $C1782)</f>
        <v>0</v>
      </c>
      <c r="G1782">
        <f>IF(ISNUMBER('III. New Locations'!G1781) = TRUE, 0, $C1782)</f>
        <v>0</v>
      </c>
      <c r="H1782">
        <f>IF(ISNUMBER('III. New Locations'!H1781) = TRUE, 0, $C1782)</f>
        <v>0</v>
      </c>
      <c r="I1782">
        <f>IF(ISNUMBER('III. New Locations'!I1781) = TRUE, 0, $C1782)</f>
        <v>0</v>
      </c>
      <c r="J1782">
        <f>IF(ISNUMBER('III. New Locations'!J1781) = TRUE, 0, $C1782)</f>
        <v>0</v>
      </c>
      <c r="K1782">
        <f>IF(ISNUMBER('III. New Locations'!K1781) = TRUE, 0,$C1782)</f>
        <v>0</v>
      </c>
      <c r="M1782">
        <f>IF(ISNUMBER('III. New Locations'!M1781) = TRUE, 0,$C1782)</f>
        <v>0</v>
      </c>
      <c r="O1782">
        <f>IF(ISNUMBER('III. New Locations'!O1781) = TRUE, 0, $C1782)</f>
        <v>0</v>
      </c>
      <c r="P1782">
        <f>IF(ISNUMBER('III. New Locations'!P1781) = TRUE, 0, $C1782)</f>
        <v>0</v>
      </c>
      <c r="Q1782">
        <f>IF(ISNUMBER('III. New Locations'!Q1781) = TRUE, 0, $C1782)</f>
        <v>0</v>
      </c>
      <c r="R1782">
        <f>IF(ISNUMBER('III. New Locations'!R1781) = TRUE, IF('III. New Locations'!R1781 &gt;= 0, IF('III. New Locations'!R1781 &lt;=1, 0, $C1782),$C1782),$C1782)</f>
        <v>0</v>
      </c>
      <c r="S1782">
        <f>IF(ISNUMBER('III. New Locations'!S1781) = TRUE, IF('III. New Locations'!S1781 &gt;= 0, IF('III. New Locations'!S1781 &lt;=1, 0, $C1782), $C1782), $C1782)</f>
        <v>0</v>
      </c>
      <c r="T1782">
        <f>IF('III. New Locations'!T1781 = "-Unknown-", $C1782, 0)</f>
        <v>0</v>
      </c>
      <c r="U1782">
        <f>IF(LEN('III. New Locations'!U1781)&gt;1, 0, IF(T1782 = 0, 0, $C1782))</f>
        <v>0</v>
      </c>
      <c r="V1782">
        <f>IF('III. New Locations'!V1781 = "Unknown", $C1782, 0)</f>
        <v>0</v>
      </c>
      <c r="W1782">
        <f>IF(LEN('III. New Locations'!W1781)&gt;1, 0, IF(V1782 = 0, 0, $C1782))</f>
        <v>0</v>
      </c>
      <c r="X1782" t="str">
        <f>'III. New Locations'!X1781</f>
        <v>Unknown</v>
      </c>
      <c r="Y1782">
        <f>IF(ISNUMBER('III. New Locations'!Y1781) = TRUE, IF('III. New Locations'!Y1781 &gt;= 1400, IF('III. New Locations'!Y1781 &lt;=2100, 0, $C1782), $C1782), $C1782)</f>
        <v>0</v>
      </c>
      <c r="Z1782">
        <f>IF(ISNUMBER('III. New Locations'!Z1781) = TRUE, IF('III. New Locations'!Z1781 &gt;= 1400, IF('III. New Locations'!Z1781 &lt;=2100, 0, $C1782), $C1782), $C1782)</f>
        <v>0</v>
      </c>
      <c r="AA1782">
        <f>IF(ISNUMBER('III. New Locations'!AA1781) = TRUE, IF('III. New Locations'!AA1781 &gt;= 1400, IF('III. New Locations'!AA1781 &lt;=2100, 0, $C1782), $C1782), $C1782)</f>
        <v>0</v>
      </c>
      <c r="AC1782">
        <f>IF(ISNUMBER('III. New Locations'!AC1781) = TRUE, IF('III. New Locations'!AC1781 &gt;= 0, IF('III. New Locations'!AC1781 &lt;=1, 0,$C1782),$C1782), $C1782)</f>
        <v>0</v>
      </c>
    </row>
    <row r="1783" spans="1:29" x14ac:dyDescent="0.25">
      <c r="A1783">
        <f>'III. New Locations'!A1782</f>
        <v>1780</v>
      </c>
      <c r="C1783" s="4">
        <f>IF(LEN('III. New Locations'!C1782) &gt; 2, 1, 0)</f>
        <v>0</v>
      </c>
      <c r="E1783">
        <f>IF(LEN('III. New Locations'!E1782) = 2, IF('III. New Locations'!E1782 = "--", $C1783, 0), $C1783)</f>
        <v>0</v>
      </c>
      <c r="F1783">
        <f>IF(LEN('III. New Locations'!F1782) &gt; 4, 0, $C1783)</f>
        <v>0</v>
      </c>
      <c r="G1783">
        <f>IF(ISNUMBER('III. New Locations'!G1782) = TRUE, 0, $C1783)</f>
        <v>0</v>
      </c>
      <c r="H1783">
        <f>IF(ISNUMBER('III. New Locations'!H1782) = TRUE, 0, $C1783)</f>
        <v>0</v>
      </c>
      <c r="I1783">
        <f>IF(ISNUMBER('III. New Locations'!I1782) = TRUE, 0, $C1783)</f>
        <v>0</v>
      </c>
      <c r="J1783">
        <f>IF(ISNUMBER('III. New Locations'!J1782) = TRUE, 0, $C1783)</f>
        <v>0</v>
      </c>
      <c r="K1783">
        <f>IF(ISNUMBER('III. New Locations'!K1782) = TRUE, 0,$C1783)</f>
        <v>0</v>
      </c>
      <c r="M1783">
        <f>IF(ISNUMBER('III. New Locations'!M1782) = TRUE, 0,$C1783)</f>
        <v>0</v>
      </c>
      <c r="O1783">
        <f>IF(ISNUMBER('III. New Locations'!O1782) = TRUE, 0, $C1783)</f>
        <v>0</v>
      </c>
      <c r="P1783">
        <f>IF(ISNUMBER('III. New Locations'!P1782) = TRUE, 0, $C1783)</f>
        <v>0</v>
      </c>
      <c r="Q1783">
        <f>IF(ISNUMBER('III. New Locations'!Q1782) = TRUE, 0, $C1783)</f>
        <v>0</v>
      </c>
      <c r="R1783">
        <f>IF(ISNUMBER('III. New Locations'!R1782) = TRUE, IF('III. New Locations'!R1782 &gt;= 0, IF('III. New Locations'!R1782 &lt;=1, 0, $C1783),$C1783),$C1783)</f>
        <v>0</v>
      </c>
      <c r="S1783">
        <f>IF(ISNUMBER('III. New Locations'!S1782) = TRUE, IF('III. New Locations'!S1782 &gt;= 0, IF('III. New Locations'!S1782 &lt;=1, 0, $C1783), $C1783), $C1783)</f>
        <v>0</v>
      </c>
      <c r="T1783">
        <f>IF('III. New Locations'!T1782 = "-Unknown-", $C1783, 0)</f>
        <v>0</v>
      </c>
      <c r="U1783">
        <f>IF(LEN('III. New Locations'!U1782)&gt;1, 0, IF(T1783 = 0, 0, $C1783))</f>
        <v>0</v>
      </c>
      <c r="V1783">
        <f>IF('III. New Locations'!V1782 = "Unknown", $C1783, 0)</f>
        <v>0</v>
      </c>
      <c r="W1783">
        <f>IF(LEN('III. New Locations'!W1782)&gt;1, 0, IF(V1783 = 0, 0, $C1783))</f>
        <v>0</v>
      </c>
      <c r="X1783" t="str">
        <f>'III. New Locations'!X1782</f>
        <v>Unknown</v>
      </c>
      <c r="Y1783">
        <f>IF(ISNUMBER('III. New Locations'!Y1782) = TRUE, IF('III. New Locations'!Y1782 &gt;= 1400, IF('III. New Locations'!Y1782 &lt;=2100, 0, $C1783), $C1783), $C1783)</f>
        <v>0</v>
      </c>
      <c r="Z1783">
        <f>IF(ISNUMBER('III. New Locations'!Z1782) = TRUE, IF('III. New Locations'!Z1782 &gt;= 1400, IF('III. New Locations'!Z1782 &lt;=2100, 0, $C1783), $C1783), $C1783)</f>
        <v>0</v>
      </c>
      <c r="AA1783">
        <f>IF(ISNUMBER('III. New Locations'!AA1782) = TRUE, IF('III. New Locations'!AA1782 &gt;= 1400, IF('III. New Locations'!AA1782 &lt;=2100, 0, $C1783), $C1783), $C1783)</f>
        <v>0</v>
      </c>
      <c r="AC1783">
        <f>IF(ISNUMBER('III. New Locations'!AC1782) = TRUE, IF('III. New Locations'!AC1782 &gt;= 0, IF('III. New Locations'!AC1782 &lt;=1, 0,$C1783),$C1783), $C1783)</f>
        <v>0</v>
      </c>
    </row>
    <row r="1784" spans="1:29" x14ac:dyDescent="0.25">
      <c r="A1784">
        <f>'III. New Locations'!A1783</f>
        <v>1781</v>
      </c>
      <c r="C1784" s="4">
        <f>IF(LEN('III. New Locations'!C1783) &gt; 2, 1, 0)</f>
        <v>0</v>
      </c>
      <c r="E1784">
        <f>IF(LEN('III. New Locations'!E1783) = 2, IF('III. New Locations'!E1783 = "--", $C1784, 0), $C1784)</f>
        <v>0</v>
      </c>
      <c r="F1784">
        <f>IF(LEN('III. New Locations'!F1783) &gt; 4, 0, $C1784)</f>
        <v>0</v>
      </c>
      <c r="G1784">
        <f>IF(ISNUMBER('III. New Locations'!G1783) = TRUE, 0, $C1784)</f>
        <v>0</v>
      </c>
      <c r="H1784">
        <f>IF(ISNUMBER('III. New Locations'!H1783) = TRUE, 0, $C1784)</f>
        <v>0</v>
      </c>
      <c r="I1784">
        <f>IF(ISNUMBER('III. New Locations'!I1783) = TRUE, 0, $C1784)</f>
        <v>0</v>
      </c>
      <c r="J1784">
        <f>IF(ISNUMBER('III. New Locations'!J1783) = TRUE, 0, $C1784)</f>
        <v>0</v>
      </c>
      <c r="K1784">
        <f>IF(ISNUMBER('III. New Locations'!K1783) = TRUE, 0,$C1784)</f>
        <v>0</v>
      </c>
      <c r="M1784">
        <f>IF(ISNUMBER('III. New Locations'!M1783) = TRUE, 0,$C1784)</f>
        <v>0</v>
      </c>
      <c r="O1784">
        <f>IF(ISNUMBER('III. New Locations'!O1783) = TRUE, 0, $C1784)</f>
        <v>0</v>
      </c>
      <c r="P1784">
        <f>IF(ISNUMBER('III. New Locations'!P1783) = TRUE, 0, $C1784)</f>
        <v>0</v>
      </c>
      <c r="Q1784">
        <f>IF(ISNUMBER('III. New Locations'!Q1783) = TRUE, 0, $C1784)</f>
        <v>0</v>
      </c>
      <c r="R1784">
        <f>IF(ISNUMBER('III. New Locations'!R1783) = TRUE, IF('III. New Locations'!R1783 &gt;= 0, IF('III. New Locations'!R1783 &lt;=1, 0, $C1784),$C1784),$C1784)</f>
        <v>0</v>
      </c>
      <c r="S1784">
        <f>IF(ISNUMBER('III. New Locations'!S1783) = TRUE, IF('III. New Locations'!S1783 &gt;= 0, IF('III. New Locations'!S1783 &lt;=1, 0, $C1784), $C1784), $C1784)</f>
        <v>0</v>
      </c>
      <c r="T1784">
        <f>IF('III. New Locations'!T1783 = "-Unknown-", $C1784, 0)</f>
        <v>0</v>
      </c>
      <c r="U1784">
        <f>IF(LEN('III. New Locations'!U1783)&gt;1, 0, IF(T1784 = 0, 0, $C1784))</f>
        <v>0</v>
      </c>
      <c r="V1784">
        <f>IF('III. New Locations'!V1783 = "Unknown", $C1784, 0)</f>
        <v>0</v>
      </c>
      <c r="W1784">
        <f>IF(LEN('III. New Locations'!W1783)&gt;1, 0, IF(V1784 = 0, 0, $C1784))</f>
        <v>0</v>
      </c>
      <c r="X1784" t="str">
        <f>'III. New Locations'!X1783</f>
        <v>Unknown</v>
      </c>
      <c r="Y1784">
        <f>IF(ISNUMBER('III. New Locations'!Y1783) = TRUE, IF('III. New Locations'!Y1783 &gt;= 1400, IF('III. New Locations'!Y1783 &lt;=2100, 0, $C1784), $C1784), $C1784)</f>
        <v>0</v>
      </c>
      <c r="Z1784">
        <f>IF(ISNUMBER('III. New Locations'!Z1783) = TRUE, IF('III. New Locations'!Z1783 &gt;= 1400, IF('III. New Locations'!Z1783 &lt;=2100, 0, $C1784), $C1784), $C1784)</f>
        <v>0</v>
      </c>
      <c r="AA1784">
        <f>IF(ISNUMBER('III. New Locations'!AA1783) = TRUE, IF('III. New Locations'!AA1783 &gt;= 1400, IF('III. New Locations'!AA1783 &lt;=2100, 0, $C1784), $C1784), $C1784)</f>
        <v>0</v>
      </c>
      <c r="AC1784">
        <f>IF(ISNUMBER('III. New Locations'!AC1783) = TRUE, IF('III. New Locations'!AC1783 &gt;= 0, IF('III. New Locations'!AC1783 &lt;=1, 0,$C1784),$C1784), $C1784)</f>
        <v>0</v>
      </c>
    </row>
    <row r="1785" spans="1:29" x14ac:dyDescent="0.25">
      <c r="A1785">
        <f>'III. New Locations'!A1784</f>
        <v>1782</v>
      </c>
      <c r="C1785" s="4">
        <f>IF(LEN('III. New Locations'!C1784) &gt; 2, 1, 0)</f>
        <v>0</v>
      </c>
      <c r="E1785">
        <f>IF(LEN('III. New Locations'!E1784) = 2, IF('III. New Locations'!E1784 = "--", $C1785, 0), $C1785)</f>
        <v>0</v>
      </c>
      <c r="F1785">
        <f>IF(LEN('III. New Locations'!F1784) &gt; 4, 0, $C1785)</f>
        <v>0</v>
      </c>
      <c r="G1785">
        <f>IF(ISNUMBER('III. New Locations'!G1784) = TRUE, 0, $C1785)</f>
        <v>0</v>
      </c>
      <c r="H1785">
        <f>IF(ISNUMBER('III. New Locations'!H1784) = TRUE, 0, $C1785)</f>
        <v>0</v>
      </c>
      <c r="I1785">
        <f>IF(ISNUMBER('III. New Locations'!I1784) = TRUE, 0, $C1785)</f>
        <v>0</v>
      </c>
      <c r="J1785">
        <f>IF(ISNUMBER('III. New Locations'!J1784) = TRUE, 0, $C1785)</f>
        <v>0</v>
      </c>
      <c r="K1785">
        <f>IF(ISNUMBER('III. New Locations'!K1784) = TRUE, 0,$C1785)</f>
        <v>0</v>
      </c>
      <c r="M1785">
        <f>IF(ISNUMBER('III. New Locations'!M1784) = TRUE, 0,$C1785)</f>
        <v>0</v>
      </c>
      <c r="O1785">
        <f>IF(ISNUMBER('III. New Locations'!O1784) = TRUE, 0, $C1785)</f>
        <v>0</v>
      </c>
      <c r="P1785">
        <f>IF(ISNUMBER('III. New Locations'!P1784) = TRUE, 0, $C1785)</f>
        <v>0</v>
      </c>
      <c r="Q1785">
        <f>IF(ISNUMBER('III. New Locations'!Q1784) = TRUE, 0, $C1785)</f>
        <v>0</v>
      </c>
      <c r="R1785">
        <f>IF(ISNUMBER('III. New Locations'!R1784) = TRUE, IF('III. New Locations'!R1784 &gt;= 0, IF('III. New Locations'!R1784 &lt;=1, 0, $C1785),$C1785),$C1785)</f>
        <v>0</v>
      </c>
      <c r="S1785">
        <f>IF(ISNUMBER('III. New Locations'!S1784) = TRUE, IF('III. New Locations'!S1784 &gt;= 0, IF('III. New Locations'!S1784 &lt;=1, 0, $C1785), $C1785), $C1785)</f>
        <v>0</v>
      </c>
      <c r="T1785">
        <f>IF('III. New Locations'!T1784 = "-Unknown-", $C1785, 0)</f>
        <v>0</v>
      </c>
      <c r="U1785">
        <f>IF(LEN('III. New Locations'!U1784)&gt;1, 0, IF(T1785 = 0, 0, $C1785))</f>
        <v>0</v>
      </c>
      <c r="V1785">
        <f>IF('III. New Locations'!V1784 = "Unknown", $C1785, 0)</f>
        <v>0</v>
      </c>
      <c r="W1785">
        <f>IF(LEN('III. New Locations'!W1784)&gt;1, 0, IF(V1785 = 0, 0, $C1785))</f>
        <v>0</v>
      </c>
      <c r="X1785" t="str">
        <f>'III. New Locations'!X1784</f>
        <v>Unknown</v>
      </c>
      <c r="Y1785">
        <f>IF(ISNUMBER('III. New Locations'!Y1784) = TRUE, IF('III. New Locations'!Y1784 &gt;= 1400, IF('III. New Locations'!Y1784 &lt;=2100, 0, $C1785), $C1785), $C1785)</f>
        <v>0</v>
      </c>
      <c r="Z1785">
        <f>IF(ISNUMBER('III. New Locations'!Z1784) = TRUE, IF('III. New Locations'!Z1784 &gt;= 1400, IF('III. New Locations'!Z1784 &lt;=2100, 0, $C1785), $C1785), $C1785)</f>
        <v>0</v>
      </c>
      <c r="AA1785">
        <f>IF(ISNUMBER('III. New Locations'!AA1784) = TRUE, IF('III. New Locations'!AA1784 &gt;= 1400, IF('III. New Locations'!AA1784 &lt;=2100, 0, $C1785), $C1785), $C1785)</f>
        <v>0</v>
      </c>
      <c r="AC1785">
        <f>IF(ISNUMBER('III. New Locations'!AC1784) = TRUE, IF('III. New Locations'!AC1784 &gt;= 0, IF('III. New Locations'!AC1784 &lt;=1, 0,$C1785),$C1785), $C1785)</f>
        <v>0</v>
      </c>
    </row>
    <row r="1786" spans="1:29" x14ac:dyDescent="0.25">
      <c r="A1786">
        <f>'III. New Locations'!A1785</f>
        <v>1783</v>
      </c>
      <c r="C1786" s="4">
        <f>IF(LEN('III. New Locations'!C1785) &gt; 2, 1, 0)</f>
        <v>0</v>
      </c>
      <c r="E1786">
        <f>IF(LEN('III. New Locations'!E1785) = 2, IF('III. New Locations'!E1785 = "--", $C1786, 0), $C1786)</f>
        <v>0</v>
      </c>
      <c r="F1786">
        <f>IF(LEN('III. New Locations'!F1785) &gt; 4, 0, $C1786)</f>
        <v>0</v>
      </c>
      <c r="G1786">
        <f>IF(ISNUMBER('III. New Locations'!G1785) = TRUE, 0, $C1786)</f>
        <v>0</v>
      </c>
      <c r="H1786">
        <f>IF(ISNUMBER('III. New Locations'!H1785) = TRUE, 0, $C1786)</f>
        <v>0</v>
      </c>
      <c r="I1786">
        <f>IF(ISNUMBER('III. New Locations'!I1785) = TRUE, 0, $C1786)</f>
        <v>0</v>
      </c>
      <c r="J1786">
        <f>IF(ISNUMBER('III. New Locations'!J1785) = TRUE, 0, $C1786)</f>
        <v>0</v>
      </c>
      <c r="K1786">
        <f>IF(ISNUMBER('III. New Locations'!K1785) = TRUE, 0,$C1786)</f>
        <v>0</v>
      </c>
      <c r="M1786">
        <f>IF(ISNUMBER('III. New Locations'!M1785) = TRUE, 0,$C1786)</f>
        <v>0</v>
      </c>
      <c r="O1786">
        <f>IF(ISNUMBER('III. New Locations'!O1785) = TRUE, 0, $C1786)</f>
        <v>0</v>
      </c>
      <c r="P1786">
        <f>IF(ISNUMBER('III. New Locations'!P1785) = TRUE, 0, $C1786)</f>
        <v>0</v>
      </c>
      <c r="Q1786">
        <f>IF(ISNUMBER('III. New Locations'!Q1785) = TRUE, 0, $C1786)</f>
        <v>0</v>
      </c>
      <c r="R1786">
        <f>IF(ISNUMBER('III. New Locations'!R1785) = TRUE, IF('III. New Locations'!R1785 &gt;= 0, IF('III. New Locations'!R1785 &lt;=1, 0, $C1786),$C1786),$C1786)</f>
        <v>0</v>
      </c>
      <c r="S1786">
        <f>IF(ISNUMBER('III. New Locations'!S1785) = TRUE, IF('III. New Locations'!S1785 &gt;= 0, IF('III. New Locations'!S1785 &lt;=1, 0, $C1786), $C1786), $C1786)</f>
        <v>0</v>
      </c>
      <c r="T1786">
        <f>IF('III. New Locations'!T1785 = "-Unknown-", $C1786, 0)</f>
        <v>0</v>
      </c>
      <c r="U1786">
        <f>IF(LEN('III. New Locations'!U1785)&gt;1, 0, IF(T1786 = 0, 0, $C1786))</f>
        <v>0</v>
      </c>
      <c r="V1786">
        <f>IF('III. New Locations'!V1785 = "Unknown", $C1786, 0)</f>
        <v>0</v>
      </c>
      <c r="W1786">
        <f>IF(LEN('III. New Locations'!W1785)&gt;1, 0, IF(V1786 = 0, 0, $C1786))</f>
        <v>0</v>
      </c>
      <c r="X1786" t="str">
        <f>'III. New Locations'!X1785</f>
        <v>Unknown</v>
      </c>
      <c r="Y1786">
        <f>IF(ISNUMBER('III. New Locations'!Y1785) = TRUE, IF('III. New Locations'!Y1785 &gt;= 1400, IF('III. New Locations'!Y1785 &lt;=2100, 0, $C1786), $C1786), $C1786)</f>
        <v>0</v>
      </c>
      <c r="Z1786">
        <f>IF(ISNUMBER('III. New Locations'!Z1785) = TRUE, IF('III. New Locations'!Z1785 &gt;= 1400, IF('III. New Locations'!Z1785 &lt;=2100, 0, $C1786), $C1786), $C1786)</f>
        <v>0</v>
      </c>
      <c r="AA1786">
        <f>IF(ISNUMBER('III. New Locations'!AA1785) = TRUE, IF('III. New Locations'!AA1785 &gt;= 1400, IF('III. New Locations'!AA1785 &lt;=2100, 0, $C1786), $C1786), $C1786)</f>
        <v>0</v>
      </c>
      <c r="AC1786">
        <f>IF(ISNUMBER('III. New Locations'!AC1785) = TRUE, IF('III. New Locations'!AC1785 &gt;= 0, IF('III. New Locations'!AC1785 &lt;=1, 0,$C1786),$C1786), $C1786)</f>
        <v>0</v>
      </c>
    </row>
    <row r="1787" spans="1:29" x14ac:dyDescent="0.25">
      <c r="A1787">
        <f>'III. New Locations'!A1786</f>
        <v>1784</v>
      </c>
      <c r="C1787" s="4">
        <f>IF(LEN('III. New Locations'!C1786) &gt; 2, 1, 0)</f>
        <v>0</v>
      </c>
      <c r="E1787">
        <f>IF(LEN('III. New Locations'!E1786) = 2, IF('III. New Locations'!E1786 = "--", $C1787, 0), $C1787)</f>
        <v>0</v>
      </c>
      <c r="F1787">
        <f>IF(LEN('III. New Locations'!F1786) &gt; 4, 0, $C1787)</f>
        <v>0</v>
      </c>
      <c r="G1787">
        <f>IF(ISNUMBER('III. New Locations'!G1786) = TRUE, 0, $C1787)</f>
        <v>0</v>
      </c>
      <c r="H1787">
        <f>IF(ISNUMBER('III. New Locations'!H1786) = TRUE, 0, $C1787)</f>
        <v>0</v>
      </c>
      <c r="I1787">
        <f>IF(ISNUMBER('III. New Locations'!I1786) = TRUE, 0, $C1787)</f>
        <v>0</v>
      </c>
      <c r="J1787">
        <f>IF(ISNUMBER('III. New Locations'!J1786) = TRUE, 0, $C1787)</f>
        <v>0</v>
      </c>
      <c r="K1787">
        <f>IF(ISNUMBER('III. New Locations'!K1786) = TRUE, 0,$C1787)</f>
        <v>0</v>
      </c>
      <c r="M1787">
        <f>IF(ISNUMBER('III. New Locations'!M1786) = TRUE, 0,$C1787)</f>
        <v>0</v>
      </c>
      <c r="O1787">
        <f>IF(ISNUMBER('III. New Locations'!O1786) = TRUE, 0, $C1787)</f>
        <v>0</v>
      </c>
      <c r="P1787">
        <f>IF(ISNUMBER('III. New Locations'!P1786) = TRUE, 0, $C1787)</f>
        <v>0</v>
      </c>
      <c r="Q1787">
        <f>IF(ISNUMBER('III. New Locations'!Q1786) = TRUE, 0, $C1787)</f>
        <v>0</v>
      </c>
      <c r="R1787">
        <f>IF(ISNUMBER('III. New Locations'!R1786) = TRUE, IF('III. New Locations'!R1786 &gt;= 0, IF('III. New Locations'!R1786 &lt;=1, 0, $C1787),$C1787),$C1787)</f>
        <v>0</v>
      </c>
      <c r="S1787">
        <f>IF(ISNUMBER('III. New Locations'!S1786) = TRUE, IF('III. New Locations'!S1786 &gt;= 0, IF('III. New Locations'!S1786 &lt;=1, 0, $C1787), $C1787), $C1787)</f>
        <v>0</v>
      </c>
      <c r="T1787">
        <f>IF('III. New Locations'!T1786 = "-Unknown-", $C1787, 0)</f>
        <v>0</v>
      </c>
      <c r="U1787">
        <f>IF(LEN('III. New Locations'!U1786)&gt;1, 0, IF(T1787 = 0, 0, $C1787))</f>
        <v>0</v>
      </c>
      <c r="V1787">
        <f>IF('III. New Locations'!V1786 = "Unknown", $C1787, 0)</f>
        <v>0</v>
      </c>
      <c r="W1787">
        <f>IF(LEN('III. New Locations'!W1786)&gt;1, 0, IF(V1787 = 0, 0, $C1787))</f>
        <v>0</v>
      </c>
      <c r="X1787" t="str">
        <f>'III. New Locations'!X1786</f>
        <v>Unknown</v>
      </c>
      <c r="Y1787">
        <f>IF(ISNUMBER('III. New Locations'!Y1786) = TRUE, IF('III. New Locations'!Y1786 &gt;= 1400, IF('III. New Locations'!Y1786 &lt;=2100, 0, $C1787), $C1787), $C1787)</f>
        <v>0</v>
      </c>
      <c r="Z1787">
        <f>IF(ISNUMBER('III. New Locations'!Z1786) = TRUE, IF('III. New Locations'!Z1786 &gt;= 1400, IF('III. New Locations'!Z1786 &lt;=2100, 0, $C1787), $C1787), $C1787)</f>
        <v>0</v>
      </c>
      <c r="AA1787">
        <f>IF(ISNUMBER('III. New Locations'!AA1786) = TRUE, IF('III. New Locations'!AA1786 &gt;= 1400, IF('III. New Locations'!AA1786 &lt;=2100, 0, $C1787), $C1787), $C1787)</f>
        <v>0</v>
      </c>
      <c r="AC1787">
        <f>IF(ISNUMBER('III. New Locations'!AC1786) = TRUE, IF('III. New Locations'!AC1786 &gt;= 0, IF('III. New Locations'!AC1786 &lt;=1, 0,$C1787),$C1787), $C1787)</f>
        <v>0</v>
      </c>
    </row>
    <row r="1788" spans="1:29" x14ac:dyDescent="0.25">
      <c r="A1788">
        <f>'III. New Locations'!A1787</f>
        <v>1785</v>
      </c>
      <c r="C1788" s="4">
        <f>IF(LEN('III. New Locations'!C1787) &gt; 2, 1, 0)</f>
        <v>0</v>
      </c>
      <c r="E1788">
        <f>IF(LEN('III. New Locations'!E1787) = 2, IF('III. New Locations'!E1787 = "--", $C1788, 0), $C1788)</f>
        <v>0</v>
      </c>
      <c r="F1788">
        <f>IF(LEN('III. New Locations'!F1787) &gt; 4, 0, $C1788)</f>
        <v>0</v>
      </c>
      <c r="G1788">
        <f>IF(ISNUMBER('III. New Locations'!G1787) = TRUE, 0, $C1788)</f>
        <v>0</v>
      </c>
      <c r="H1788">
        <f>IF(ISNUMBER('III. New Locations'!H1787) = TRUE, 0, $C1788)</f>
        <v>0</v>
      </c>
      <c r="I1788">
        <f>IF(ISNUMBER('III. New Locations'!I1787) = TRUE, 0, $C1788)</f>
        <v>0</v>
      </c>
      <c r="J1788">
        <f>IF(ISNUMBER('III. New Locations'!J1787) = TRUE, 0, $C1788)</f>
        <v>0</v>
      </c>
      <c r="K1788">
        <f>IF(ISNUMBER('III. New Locations'!K1787) = TRUE, 0,$C1788)</f>
        <v>0</v>
      </c>
      <c r="M1788">
        <f>IF(ISNUMBER('III. New Locations'!M1787) = TRUE, 0,$C1788)</f>
        <v>0</v>
      </c>
      <c r="O1788">
        <f>IF(ISNUMBER('III. New Locations'!O1787) = TRUE, 0, $C1788)</f>
        <v>0</v>
      </c>
      <c r="P1788">
        <f>IF(ISNUMBER('III. New Locations'!P1787) = TRUE, 0, $C1788)</f>
        <v>0</v>
      </c>
      <c r="Q1788">
        <f>IF(ISNUMBER('III. New Locations'!Q1787) = TRUE, 0, $C1788)</f>
        <v>0</v>
      </c>
      <c r="R1788">
        <f>IF(ISNUMBER('III. New Locations'!R1787) = TRUE, IF('III. New Locations'!R1787 &gt;= 0, IF('III. New Locations'!R1787 &lt;=1, 0, $C1788),$C1788),$C1788)</f>
        <v>0</v>
      </c>
      <c r="S1788">
        <f>IF(ISNUMBER('III. New Locations'!S1787) = TRUE, IF('III. New Locations'!S1787 &gt;= 0, IF('III. New Locations'!S1787 &lt;=1, 0, $C1788), $C1788), $C1788)</f>
        <v>0</v>
      </c>
      <c r="T1788">
        <f>IF('III. New Locations'!T1787 = "-Unknown-", $C1788, 0)</f>
        <v>0</v>
      </c>
      <c r="U1788">
        <f>IF(LEN('III. New Locations'!U1787)&gt;1, 0, IF(T1788 = 0, 0, $C1788))</f>
        <v>0</v>
      </c>
      <c r="V1788">
        <f>IF('III. New Locations'!V1787 = "Unknown", $C1788, 0)</f>
        <v>0</v>
      </c>
      <c r="W1788">
        <f>IF(LEN('III. New Locations'!W1787)&gt;1, 0, IF(V1788 = 0, 0, $C1788))</f>
        <v>0</v>
      </c>
      <c r="X1788" t="str">
        <f>'III. New Locations'!X1787</f>
        <v>Unknown</v>
      </c>
      <c r="Y1788">
        <f>IF(ISNUMBER('III. New Locations'!Y1787) = TRUE, IF('III. New Locations'!Y1787 &gt;= 1400, IF('III. New Locations'!Y1787 &lt;=2100, 0, $C1788), $C1788), $C1788)</f>
        <v>0</v>
      </c>
      <c r="Z1788">
        <f>IF(ISNUMBER('III. New Locations'!Z1787) = TRUE, IF('III. New Locations'!Z1787 &gt;= 1400, IF('III. New Locations'!Z1787 &lt;=2100, 0, $C1788), $C1788), $C1788)</f>
        <v>0</v>
      </c>
      <c r="AA1788">
        <f>IF(ISNUMBER('III. New Locations'!AA1787) = TRUE, IF('III. New Locations'!AA1787 &gt;= 1400, IF('III. New Locations'!AA1787 &lt;=2100, 0, $C1788), $C1788), $C1788)</f>
        <v>0</v>
      </c>
      <c r="AC1788">
        <f>IF(ISNUMBER('III. New Locations'!AC1787) = TRUE, IF('III. New Locations'!AC1787 &gt;= 0, IF('III. New Locations'!AC1787 &lt;=1, 0,$C1788),$C1788), $C1788)</f>
        <v>0</v>
      </c>
    </row>
    <row r="1789" spans="1:29" x14ac:dyDescent="0.25">
      <c r="A1789">
        <f>'III. New Locations'!A1788</f>
        <v>1786</v>
      </c>
      <c r="C1789" s="4">
        <f>IF(LEN('III. New Locations'!C1788) &gt; 2, 1, 0)</f>
        <v>0</v>
      </c>
      <c r="E1789">
        <f>IF(LEN('III. New Locations'!E1788) = 2, IF('III. New Locations'!E1788 = "--", $C1789, 0), $C1789)</f>
        <v>0</v>
      </c>
      <c r="F1789">
        <f>IF(LEN('III. New Locations'!F1788) &gt; 4, 0, $C1789)</f>
        <v>0</v>
      </c>
      <c r="G1789">
        <f>IF(ISNUMBER('III. New Locations'!G1788) = TRUE, 0, $C1789)</f>
        <v>0</v>
      </c>
      <c r="H1789">
        <f>IF(ISNUMBER('III. New Locations'!H1788) = TRUE, 0, $C1789)</f>
        <v>0</v>
      </c>
      <c r="I1789">
        <f>IF(ISNUMBER('III. New Locations'!I1788) = TRUE, 0, $C1789)</f>
        <v>0</v>
      </c>
      <c r="J1789">
        <f>IF(ISNUMBER('III. New Locations'!J1788) = TRUE, 0, $C1789)</f>
        <v>0</v>
      </c>
      <c r="K1789">
        <f>IF(ISNUMBER('III. New Locations'!K1788) = TRUE, 0,$C1789)</f>
        <v>0</v>
      </c>
      <c r="M1789">
        <f>IF(ISNUMBER('III. New Locations'!M1788) = TRUE, 0,$C1789)</f>
        <v>0</v>
      </c>
      <c r="O1789">
        <f>IF(ISNUMBER('III. New Locations'!O1788) = TRUE, 0, $C1789)</f>
        <v>0</v>
      </c>
      <c r="P1789">
        <f>IF(ISNUMBER('III. New Locations'!P1788) = TRUE, 0, $C1789)</f>
        <v>0</v>
      </c>
      <c r="Q1789">
        <f>IF(ISNUMBER('III. New Locations'!Q1788) = TRUE, 0, $C1789)</f>
        <v>0</v>
      </c>
      <c r="R1789">
        <f>IF(ISNUMBER('III. New Locations'!R1788) = TRUE, IF('III. New Locations'!R1788 &gt;= 0, IF('III. New Locations'!R1788 &lt;=1, 0, $C1789),$C1789),$C1789)</f>
        <v>0</v>
      </c>
      <c r="S1789">
        <f>IF(ISNUMBER('III. New Locations'!S1788) = TRUE, IF('III. New Locations'!S1788 &gt;= 0, IF('III. New Locations'!S1788 &lt;=1, 0, $C1789), $C1789), $C1789)</f>
        <v>0</v>
      </c>
      <c r="T1789">
        <f>IF('III. New Locations'!T1788 = "-Unknown-", $C1789, 0)</f>
        <v>0</v>
      </c>
      <c r="U1789">
        <f>IF(LEN('III. New Locations'!U1788)&gt;1, 0, IF(T1789 = 0, 0, $C1789))</f>
        <v>0</v>
      </c>
      <c r="V1789">
        <f>IF('III. New Locations'!V1788 = "Unknown", $C1789, 0)</f>
        <v>0</v>
      </c>
      <c r="W1789">
        <f>IF(LEN('III. New Locations'!W1788)&gt;1, 0, IF(V1789 = 0, 0, $C1789))</f>
        <v>0</v>
      </c>
      <c r="X1789" t="str">
        <f>'III. New Locations'!X1788</f>
        <v>Unknown</v>
      </c>
      <c r="Y1789">
        <f>IF(ISNUMBER('III. New Locations'!Y1788) = TRUE, IF('III. New Locations'!Y1788 &gt;= 1400, IF('III. New Locations'!Y1788 &lt;=2100, 0, $C1789), $C1789), $C1789)</f>
        <v>0</v>
      </c>
      <c r="Z1789">
        <f>IF(ISNUMBER('III. New Locations'!Z1788) = TRUE, IF('III. New Locations'!Z1788 &gt;= 1400, IF('III. New Locations'!Z1788 &lt;=2100, 0, $C1789), $C1789), $C1789)</f>
        <v>0</v>
      </c>
      <c r="AA1789">
        <f>IF(ISNUMBER('III. New Locations'!AA1788) = TRUE, IF('III. New Locations'!AA1788 &gt;= 1400, IF('III. New Locations'!AA1788 &lt;=2100, 0, $C1789), $C1789), $C1789)</f>
        <v>0</v>
      </c>
      <c r="AC1789">
        <f>IF(ISNUMBER('III. New Locations'!AC1788) = TRUE, IF('III. New Locations'!AC1788 &gt;= 0, IF('III. New Locations'!AC1788 &lt;=1, 0,$C1789),$C1789), $C1789)</f>
        <v>0</v>
      </c>
    </row>
    <row r="1790" spans="1:29" x14ac:dyDescent="0.25">
      <c r="A1790">
        <f>'III. New Locations'!A1789</f>
        <v>1787</v>
      </c>
      <c r="C1790" s="4">
        <f>IF(LEN('III. New Locations'!C1789) &gt; 2, 1, 0)</f>
        <v>0</v>
      </c>
      <c r="E1790">
        <f>IF(LEN('III. New Locations'!E1789) = 2, IF('III. New Locations'!E1789 = "--", $C1790, 0), $C1790)</f>
        <v>0</v>
      </c>
      <c r="F1790">
        <f>IF(LEN('III. New Locations'!F1789) &gt; 4, 0, $C1790)</f>
        <v>0</v>
      </c>
      <c r="G1790">
        <f>IF(ISNUMBER('III. New Locations'!G1789) = TRUE, 0, $C1790)</f>
        <v>0</v>
      </c>
      <c r="H1790">
        <f>IF(ISNUMBER('III. New Locations'!H1789) = TRUE, 0, $C1790)</f>
        <v>0</v>
      </c>
      <c r="I1790">
        <f>IF(ISNUMBER('III. New Locations'!I1789) = TRUE, 0, $C1790)</f>
        <v>0</v>
      </c>
      <c r="J1790">
        <f>IF(ISNUMBER('III. New Locations'!J1789) = TRUE, 0, $C1790)</f>
        <v>0</v>
      </c>
      <c r="K1790">
        <f>IF(ISNUMBER('III. New Locations'!K1789) = TRUE, 0,$C1790)</f>
        <v>0</v>
      </c>
      <c r="M1790">
        <f>IF(ISNUMBER('III. New Locations'!M1789) = TRUE, 0,$C1790)</f>
        <v>0</v>
      </c>
      <c r="O1790">
        <f>IF(ISNUMBER('III. New Locations'!O1789) = TRUE, 0, $C1790)</f>
        <v>0</v>
      </c>
      <c r="P1790">
        <f>IF(ISNUMBER('III. New Locations'!P1789) = TRUE, 0, $C1790)</f>
        <v>0</v>
      </c>
      <c r="Q1790">
        <f>IF(ISNUMBER('III. New Locations'!Q1789) = TRUE, 0, $C1790)</f>
        <v>0</v>
      </c>
      <c r="R1790">
        <f>IF(ISNUMBER('III. New Locations'!R1789) = TRUE, IF('III. New Locations'!R1789 &gt;= 0, IF('III. New Locations'!R1789 &lt;=1, 0, $C1790),$C1790),$C1790)</f>
        <v>0</v>
      </c>
      <c r="S1790">
        <f>IF(ISNUMBER('III. New Locations'!S1789) = TRUE, IF('III. New Locations'!S1789 &gt;= 0, IF('III. New Locations'!S1789 &lt;=1, 0, $C1790), $C1790), $C1790)</f>
        <v>0</v>
      </c>
      <c r="T1790">
        <f>IF('III. New Locations'!T1789 = "-Unknown-", $C1790, 0)</f>
        <v>0</v>
      </c>
      <c r="U1790">
        <f>IF(LEN('III. New Locations'!U1789)&gt;1, 0, IF(T1790 = 0, 0, $C1790))</f>
        <v>0</v>
      </c>
      <c r="V1790">
        <f>IF('III. New Locations'!V1789 = "Unknown", $C1790, 0)</f>
        <v>0</v>
      </c>
      <c r="W1790">
        <f>IF(LEN('III. New Locations'!W1789)&gt;1, 0, IF(V1790 = 0, 0, $C1790))</f>
        <v>0</v>
      </c>
      <c r="X1790" t="str">
        <f>'III. New Locations'!X1789</f>
        <v>Unknown</v>
      </c>
      <c r="Y1790">
        <f>IF(ISNUMBER('III. New Locations'!Y1789) = TRUE, IF('III. New Locations'!Y1789 &gt;= 1400, IF('III. New Locations'!Y1789 &lt;=2100, 0, $C1790), $C1790), $C1790)</f>
        <v>0</v>
      </c>
      <c r="Z1790">
        <f>IF(ISNUMBER('III. New Locations'!Z1789) = TRUE, IF('III. New Locations'!Z1789 &gt;= 1400, IF('III. New Locations'!Z1789 &lt;=2100, 0, $C1790), $C1790), $C1790)</f>
        <v>0</v>
      </c>
      <c r="AA1790">
        <f>IF(ISNUMBER('III. New Locations'!AA1789) = TRUE, IF('III. New Locations'!AA1789 &gt;= 1400, IF('III. New Locations'!AA1789 &lt;=2100, 0, $C1790), $C1790), $C1790)</f>
        <v>0</v>
      </c>
      <c r="AC1790">
        <f>IF(ISNUMBER('III. New Locations'!AC1789) = TRUE, IF('III. New Locations'!AC1789 &gt;= 0, IF('III. New Locations'!AC1789 &lt;=1, 0,$C1790),$C1790), $C1790)</f>
        <v>0</v>
      </c>
    </row>
    <row r="1791" spans="1:29" x14ac:dyDescent="0.25">
      <c r="A1791">
        <f>'III. New Locations'!A1790</f>
        <v>1788</v>
      </c>
      <c r="C1791" s="4">
        <f>IF(LEN('III. New Locations'!C1790) &gt; 2, 1, 0)</f>
        <v>0</v>
      </c>
      <c r="E1791">
        <f>IF(LEN('III. New Locations'!E1790) = 2, IF('III. New Locations'!E1790 = "--", $C1791, 0), $C1791)</f>
        <v>0</v>
      </c>
      <c r="F1791">
        <f>IF(LEN('III. New Locations'!F1790) &gt; 4, 0, $C1791)</f>
        <v>0</v>
      </c>
      <c r="G1791">
        <f>IF(ISNUMBER('III. New Locations'!G1790) = TRUE, 0, $C1791)</f>
        <v>0</v>
      </c>
      <c r="H1791">
        <f>IF(ISNUMBER('III. New Locations'!H1790) = TRUE, 0, $C1791)</f>
        <v>0</v>
      </c>
      <c r="I1791">
        <f>IF(ISNUMBER('III. New Locations'!I1790) = TRUE, 0, $C1791)</f>
        <v>0</v>
      </c>
      <c r="J1791">
        <f>IF(ISNUMBER('III. New Locations'!J1790) = TRUE, 0, $C1791)</f>
        <v>0</v>
      </c>
      <c r="K1791">
        <f>IF(ISNUMBER('III. New Locations'!K1790) = TRUE, 0,$C1791)</f>
        <v>0</v>
      </c>
      <c r="M1791">
        <f>IF(ISNUMBER('III. New Locations'!M1790) = TRUE, 0,$C1791)</f>
        <v>0</v>
      </c>
      <c r="O1791">
        <f>IF(ISNUMBER('III. New Locations'!O1790) = TRUE, 0, $C1791)</f>
        <v>0</v>
      </c>
      <c r="P1791">
        <f>IF(ISNUMBER('III. New Locations'!P1790) = TRUE, 0, $C1791)</f>
        <v>0</v>
      </c>
      <c r="Q1791">
        <f>IF(ISNUMBER('III. New Locations'!Q1790) = TRUE, 0, $C1791)</f>
        <v>0</v>
      </c>
      <c r="R1791">
        <f>IF(ISNUMBER('III. New Locations'!R1790) = TRUE, IF('III. New Locations'!R1790 &gt;= 0, IF('III. New Locations'!R1790 &lt;=1, 0, $C1791),$C1791),$C1791)</f>
        <v>0</v>
      </c>
      <c r="S1791">
        <f>IF(ISNUMBER('III. New Locations'!S1790) = TRUE, IF('III. New Locations'!S1790 &gt;= 0, IF('III. New Locations'!S1790 &lt;=1, 0, $C1791), $C1791), $C1791)</f>
        <v>0</v>
      </c>
      <c r="T1791">
        <f>IF('III. New Locations'!T1790 = "-Unknown-", $C1791, 0)</f>
        <v>0</v>
      </c>
      <c r="U1791">
        <f>IF(LEN('III. New Locations'!U1790)&gt;1, 0, IF(T1791 = 0, 0, $C1791))</f>
        <v>0</v>
      </c>
      <c r="V1791">
        <f>IF('III. New Locations'!V1790 = "Unknown", $C1791, 0)</f>
        <v>0</v>
      </c>
      <c r="W1791">
        <f>IF(LEN('III. New Locations'!W1790)&gt;1, 0, IF(V1791 = 0, 0, $C1791))</f>
        <v>0</v>
      </c>
      <c r="X1791" t="str">
        <f>'III. New Locations'!X1790</f>
        <v>Unknown</v>
      </c>
      <c r="Y1791">
        <f>IF(ISNUMBER('III. New Locations'!Y1790) = TRUE, IF('III. New Locations'!Y1790 &gt;= 1400, IF('III. New Locations'!Y1790 &lt;=2100, 0, $C1791), $C1791), $C1791)</f>
        <v>0</v>
      </c>
      <c r="Z1791">
        <f>IF(ISNUMBER('III. New Locations'!Z1790) = TRUE, IF('III. New Locations'!Z1790 &gt;= 1400, IF('III. New Locations'!Z1790 &lt;=2100, 0, $C1791), $C1791), $C1791)</f>
        <v>0</v>
      </c>
      <c r="AA1791">
        <f>IF(ISNUMBER('III. New Locations'!AA1790) = TRUE, IF('III. New Locations'!AA1790 &gt;= 1400, IF('III. New Locations'!AA1790 &lt;=2100, 0, $C1791), $C1791), $C1791)</f>
        <v>0</v>
      </c>
      <c r="AC1791">
        <f>IF(ISNUMBER('III. New Locations'!AC1790) = TRUE, IF('III. New Locations'!AC1790 &gt;= 0, IF('III. New Locations'!AC1790 &lt;=1, 0,$C1791),$C1791), $C1791)</f>
        <v>0</v>
      </c>
    </row>
    <row r="1792" spans="1:29" x14ac:dyDescent="0.25">
      <c r="A1792">
        <f>'III. New Locations'!A1791</f>
        <v>1789</v>
      </c>
      <c r="C1792" s="4">
        <f>IF(LEN('III. New Locations'!C1791) &gt; 2, 1, 0)</f>
        <v>0</v>
      </c>
      <c r="E1792">
        <f>IF(LEN('III. New Locations'!E1791) = 2, IF('III. New Locations'!E1791 = "--", $C1792, 0), $C1792)</f>
        <v>0</v>
      </c>
      <c r="F1792">
        <f>IF(LEN('III. New Locations'!F1791) &gt; 4, 0, $C1792)</f>
        <v>0</v>
      </c>
      <c r="G1792">
        <f>IF(ISNUMBER('III. New Locations'!G1791) = TRUE, 0, $C1792)</f>
        <v>0</v>
      </c>
      <c r="H1792">
        <f>IF(ISNUMBER('III. New Locations'!H1791) = TRUE, 0, $C1792)</f>
        <v>0</v>
      </c>
      <c r="I1792">
        <f>IF(ISNUMBER('III. New Locations'!I1791) = TRUE, 0, $C1792)</f>
        <v>0</v>
      </c>
      <c r="J1792">
        <f>IF(ISNUMBER('III. New Locations'!J1791) = TRUE, 0, $C1792)</f>
        <v>0</v>
      </c>
      <c r="K1792">
        <f>IF(ISNUMBER('III. New Locations'!K1791) = TRUE, 0,$C1792)</f>
        <v>0</v>
      </c>
      <c r="M1792">
        <f>IF(ISNUMBER('III. New Locations'!M1791) = TRUE, 0,$C1792)</f>
        <v>0</v>
      </c>
      <c r="O1792">
        <f>IF(ISNUMBER('III. New Locations'!O1791) = TRUE, 0, $C1792)</f>
        <v>0</v>
      </c>
      <c r="P1792">
        <f>IF(ISNUMBER('III. New Locations'!P1791) = TRUE, 0, $C1792)</f>
        <v>0</v>
      </c>
      <c r="Q1792">
        <f>IF(ISNUMBER('III. New Locations'!Q1791) = TRUE, 0, $C1792)</f>
        <v>0</v>
      </c>
      <c r="R1792">
        <f>IF(ISNUMBER('III. New Locations'!R1791) = TRUE, IF('III. New Locations'!R1791 &gt;= 0, IF('III. New Locations'!R1791 &lt;=1, 0, $C1792),$C1792),$C1792)</f>
        <v>0</v>
      </c>
      <c r="S1792">
        <f>IF(ISNUMBER('III. New Locations'!S1791) = TRUE, IF('III. New Locations'!S1791 &gt;= 0, IF('III. New Locations'!S1791 &lt;=1, 0, $C1792), $C1792), $C1792)</f>
        <v>0</v>
      </c>
      <c r="T1792">
        <f>IF('III. New Locations'!T1791 = "-Unknown-", $C1792, 0)</f>
        <v>0</v>
      </c>
      <c r="U1792">
        <f>IF(LEN('III. New Locations'!U1791)&gt;1, 0, IF(T1792 = 0, 0, $C1792))</f>
        <v>0</v>
      </c>
      <c r="V1792">
        <f>IF('III. New Locations'!V1791 = "Unknown", $C1792, 0)</f>
        <v>0</v>
      </c>
      <c r="W1792">
        <f>IF(LEN('III. New Locations'!W1791)&gt;1, 0, IF(V1792 = 0, 0, $C1792))</f>
        <v>0</v>
      </c>
      <c r="X1792" t="str">
        <f>'III. New Locations'!X1791</f>
        <v>Unknown</v>
      </c>
      <c r="Y1792">
        <f>IF(ISNUMBER('III. New Locations'!Y1791) = TRUE, IF('III. New Locations'!Y1791 &gt;= 1400, IF('III. New Locations'!Y1791 &lt;=2100, 0, $C1792), $C1792), $C1792)</f>
        <v>0</v>
      </c>
      <c r="Z1792">
        <f>IF(ISNUMBER('III. New Locations'!Z1791) = TRUE, IF('III. New Locations'!Z1791 &gt;= 1400, IF('III. New Locations'!Z1791 &lt;=2100, 0, $C1792), $C1792), $C1792)</f>
        <v>0</v>
      </c>
      <c r="AA1792">
        <f>IF(ISNUMBER('III. New Locations'!AA1791) = TRUE, IF('III. New Locations'!AA1791 &gt;= 1400, IF('III. New Locations'!AA1791 &lt;=2100, 0, $C1792), $C1792), $C1792)</f>
        <v>0</v>
      </c>
      <c r="AC1792">
        <f>IF(ISNUMBER('III. New Locations'!AC1791) = TRUE, IF('III. New Locations'!AC1791 &gt;= 0, IF('III. New Locations'!AC1791 &lt;=1, 0,$C1792),$C1792), $C1792)</f>
        <v>0</v>
      </c>
    </row>
    <row r="1793" spans="1:29" x14ac:dyDescent="0.25">
      <c r="A1793">
        <f>'III. New Locations'!A1792</f>
        <v>1790</v>
      </c>
      <c r="C1793" s="4">
        <f>IF(LEN('III. New Locations'!C1792) &gt; 2, 1, 0)</f>
        <v>0</v>
      </c>
      <c r="E1793">
        <f>IF(LEN('III. New Locations'!E1792) = 2, IF('III. New Locations'!E1792 = "--", $C1793, 0), $C1793)</f>
        <v>0</v>
      </c>
      <c r="F1793">
        <f>IF(LEN('III. New Locations'!F1792) &gt; 4, 0, $C1793)</f>
        <v>0</v>
      </c>
      <c r="G1793">
        <f>IF(ISNUMBER('III. New Locations'!G1792) = TRUE, 0, $C1793)</f>
        <v>0</v>
      </c>
      <c r="H1793">
        <f>IF(ISNUMBER('III. New Locations'!H1792) = TRUE, 0, $C1793)</f>
        <v>0</v>
      </c>
      <c r="I1793">
        <f>IF(ISNUMBER('III. New Locations'!I1792) = TRUE, 0, $C1793)</f>
        <v>0</v>
      </c>
      <c r="J1793">
        <f>IF(ISNUMBER('III. New Locations'!J1792) = TRUE, 0, $C1793)</f>
        <v>0</v>
      </c>
      <c r="K1793">
        <f>IF(ISNUMBER('III. New Locations'!K1792) = TRUE, 0,$C1793)</f>
        <v>0</v>
      </c>
      <c r="M1793">
        <f>IF(ISNUMBER('III. New Locations'!M1792) = TRUE, 0,$C1793)</f>
        <v>0</v>
      </c>
      <c r="O1793">
        <f>IF(ISNUMBER('III. New Locations'!O1792) = TRUE, 0, $C1793)</f>
        <v>0</v>
      </c>
      <c r="P1793">
        <f>IF(ISNUMBER('III. New Locations'!P1792) = TRUE, 0, $C1793)</f>
        <v>0</v>
      </c>
      <c r="Q1793">
        <f>IF(ISNUMBER('III. New Locations'!Q1792) = TRUE, 0, $C1793)</f>
        <v>0</v>
      </c>
      <c r="R1793">
        <f>IF(ISNUMBER('III. New Locations'!R1792) = TRUE, IF('III. New Locations'!R1792 &gt;= 0, IF('III. New Locations'!R1792 &lt;=1, 0, $C1793),$C1793),$C1793)</f>
        <v>0</v>
      </c>
      <c r="S1793">
        <f>IF(ISNUMBER('III. New Locations'!S1792) = TRUE, IF('III. New Locations'!S1792 &gt;= 0, IF('III. New Locations'!S1792 &lt;=1, 0, $C1793), $C1793), $C1793)</f>
        <v>0</v>
      </c>
      <c r="T1793">
        <f>IF('III. New Locations'!T1792 = "-Unknown-", $C1793, 0)</f>
        <v>0</v>
      </c>
      <c r="U1793">
        <f>IF(LEN('III. New Locations'!U1792)&gt;1, 0, IF(T1793 = 0, 0, $C1793))</f>
        <v>0</v>
      </c>
      <c r="V1793">
        <f>IF('III. New Locations'!V1792 = "Unknown", $C1793, 0)</f>
        <v>0</v>
      </c>
      <c r="W1793">
        <f>IF(LEN('III. New Locations'!W1792)&gt;1, 0, IF(V1793 = 0, 0, $C1793))</f>
        <v>0</v>
      </c>
      <c r="X1793" t="str">
        <f>'III. New Locations'!X1792</f>
        <v>Unknown</v>
      </c>
      <c r="Y1793">
        <f>IF(ISNUMBER('III. New Locations'!Y1792) = TRUE, IF('III. New Locations'!Y1792 &gt;= 1400, IF('III. New Locations'!Y1792 &lt;=2100, 0, $C1793), $C1793), $C1793)</f>
        <v>0</v>
      </c>
      <c r="Z1793">
        <f>IF(ISNUMBER('III. New Locations'!Z1792) = TRUE, IF('III. New Locations'!Z1792 &gt;= 1400, IF('III. New Locations'!Z1792 &lt;=2100, 0, $C1793), $C1793), $C1793)</f>
        <v>0</v>
      </c>
      <c r="AA1793">
        <f>IF(ISNUMBER('III. New Locations'!AA1792) = TRUE, IF('III. New Locations'!AA1792 &gt;= 1400, IF('III. New Locations'!AA1792 &lt;=2100, 0, $C1793), $C1793), $C1793)</f>
        <v>0</v>
      </c>
      <c r="AC1793">
        <f>IF(ISNUMBER('III. New Locations'!AC1792) = TRUE, IF('III. New Locations'!AC1792 &gt;= 0, IF('III. New Locations'!AC1792 &lt;=1, 0,$C1793),$C1793), $C1793)</f>
        <v>0</v>
      </c>
    </row>
    <row r="1794" spans="1:29" x14ac:dyDescent="0.25">
      <c r="A1794">
        <f>'III. New Locations'!A1793</f>
        <v>1791</v>
      </c>
      <c r="C1794" s="4">
        <f>IF(LEN('III. New Locations'!C1793) &gt; 2, 1, 0)</f>
        <v>0</v>
      </c>
      <c r="E1794">
        <f>IF(LEN('III. New Locations'!E1793) = 2, IF('III. New Locations'!E1793 = "--", $C1794, 0), $C1794)</f>
        <v>0</v>
      </c>
      <c r="F1794">
        <f>IF(LEN('III. New Locations'!F1793) &gt; 4, 0, $C1794)</f>
        <v>0</v>
      </c>
      <c r="G1794">
        <f>IF(ISNUMBER('III. New Locations'!G1793) = TRUE, 0, $C1794)</f>
        <v>0</v>
      </c>
      <c r="H1794">
        <f>IF(ISNUMBER('III. New Locations'!H1793) = TRUE, 0, $C1794)</f>
        <v>0</v>
      </c>
      <c r="I1794">
        <f>IF(ISNUMBER('III. New Locations'!I1793) = TRUE, 0, $C1794)</f>
        <v>0</v>
      </c>
      <c r="J1794">
        <f>IF(ISNUMBER('III. New Locations'!J1793) = TRUE, 0, $C1794)</f>
        <v>0</v>
      </c>
      <c r="K1794">
        <f>IF(ISNUMBER('III. New Locations'!K1793) = TRUE, 0,$C1794)</f>
        <v>0</v>
      </c>
      <c r="M1794">
        <f>IF(ISNUMBER('III. New Locations'!M1793) = TRUE, 0,$C1794)</f>
        <v>0</v>
      </c>
      <c r="O1794">
        <f>IF(ISNUMBER('III. New Locations'!O1793) = TRUE, 0, $C1794)</f>
        <v>0</v>
      </c>
      <c r="P1794">
        <f>IF(ISNUMBER('III. New Locations'!P1793) = TRUE, 0, $C1794)</f>
        <v>0</v>
      </c>
      <c r="Q1794">
        <f>IF(ISNUMBER('III. New Locations'!Q1793) = TRUE, 0, $C1794)</f>
        <v>0</v>
      </c>
      <c r="R1794">
        <f>IF(ISNUMBER('III. New Locations'!R1793) = TRUE, IF('III. New Locations'!R1793 &gt;= 0, IF('III. New Locations'!R1793 &lt;=1, 0, $C1794),$C1794),$C1794)</f>
        <v>0</v>
      </c>
      <c r="S1794">
        <f>IF(ISNUMBER('III. New Locations'!S1793) = TRUE, IF('III. New Locations'!S1793 &gt;= 0, IF('III. New Locations'!S1793 &lt;=1, 0, $C1794), $C1794), $C1794)</f>
        <v>0</v>
      </c>
      <c r="T1794">
        <f>IF('III. New Locations'!T1793 = "-Unknown-", $C1794, 0)</f>
        <v>0</v>
      </c>
      <c r="U1794">
        <f>IF(LEN('III. New Locations'!U1793)&gt;1, 0, IF(T1794 = 0, 0, $C1794))</f>
        <v>0</v>
      </c>
      <c r="V1794">
        <f>IF('III. New Locations'!V1793 = "Unknown", $C1794, 0)</f>
        <v>0</v>
      </c>
      <c r="W1794">
        <f>IF(LEN('III. New Locations'!W1793)&gt;1, 0, IF(V1794 = 0, 0, $C1794))</f>
        <v>0</v>
      </c>
      <c r="X1794" t="str">
        <f>'III. New Locations'!X1793</f>
        <v>Unknown</v>
      </c>
      <c r="Y1794">
        <f>IF(ISNUMBER('III. New Locations'!Y1793) = TRUE, IF('III. New Locations'!Y1793 &gt;= 1400, IF('III. New Locations'!Y1793 &lt;=2100, 0, $C1794), $C1794), $C1794)</f>
        <v>0</v>
      </c>
      <c r="Z1794">
        <f>IF(ISNUMBER('III. New Locations'!Z1793) = TRUE, IF('III. New Locations'!Z1793 &gt;= 1400, IF('III. New Locations'!Z1793 &lt;=2100, 0, $C1794), $C1794), $C1794)</f>
        <v>0</v>
      </c>
      <c r="AA1794">
        <f>IF(ISNUMBER('III. New Locations'!AA1793) = TRUE, IF('III. New Locations'!AA1793 &gt;= 1400, IF('III. New Locations'!AA1793 &lt;=2100, 0, $C1794), $C1794), $C1794)</f>
        <v>0</v>
      </c>
      <c r="AC1794">
        <f>IF(ISNUMBER('III. New Locations'!AC1793) = TRUE, IF('III. New Locations'!AC1793 &gt;= 0, IF('III. New Locations'!AC1793 &lt;=1, 0,$C1794),$C1794), $C1794)</f>
        <v>0</v>
      </c>
    </row>
    <row r="1795" spans="1:29" x14ac:dyDescent="0.25">
      <c r="A1795">
        <f>'III. New Locations'!A1794</f>
        <v>1792</v>
      </c>
      <c r="C1795" s="4">
        <f>IF(LEN('III. New Locations'!C1794) &gt; 2, 1, 0)</f>
        <v>0</v>
      </c>
      <c r="E1795">
        <f>IF(LEN('III. New Locations'!E1794) = 2, IF('III. New Locations'!E1794 = "--", $C1795, 0), $C1795)</f>
        <v>0</v>
      </c>
      <c r="F1795">
        <f>IF(LEN('III. New Locations'!F1794) &gt; 4, 0, $C1795)</f>
        <v>0</v>
      </c>
      <c r="G1795">
        <f>IF(ISNUMBER('III. New Locations'!G1794) = TRUE, 0, $C1795)</f>
        <v>0</v>
      </c>
      <c r="H1795">
        <f>IF(ISNUMBER('III. New Locations'!H1794) = TRUE, 0, $C1795)</f>
        <v>0</v>
      </c>
      <c r="I1795">
        <f>IF(ISNUMBER('III. New Locations'!I1794) = TRUE, 0, $C1795)</f>
        <v>0</v>
      </c>
      <c r="J1795">
        <f>IF(ISNUMBER('III. New Locations'!J1794) = TRUE, 0, $C1795)</f>
        <v>0</v>
      </c>
      <c r="K1795">
        <f>IF(ISNUMBER('III. New Locations'!K1794) = TRUE, 0,$C1795)</f>
        <v>0</v>
      </c>
      <c r="M1795">
        <f>IF(ISNUMBER('III. New Locations'!M1794) = TRUE, 0,$C1795)</f>
        <v>0</v>
      </c>
      <c r="O1795">
        <f>IF(ISNUMBER('III. New Locations'!O1794) = TRUE, 0, $C1795)</f>
        <v>0</v>
      </c>
      <c r="P1795">
        <f>IF(ISNUMBER('III. New Locations'!P1794) = TRUE, 0, $C1795)</f>
        <v>0</v>
      </c>
      <c r="Q1795">
        <f>IF(ISNUMBER('III. New Locations'!Q1794) = TRUE, 0, $C1795)</f>
        <v>0</v>
      </c>
      <c r="R1795">
        <f>IF(ISNUMBER('III. New Locations'!R1794) = TRUE, IF('III. New Locations'!R1794 &gt;= 0, IF('III. New Locations'!R1794 &lt;=1, 0, $C1795),$C1795),$C1795)</f>
        <v>0</v>
      </c>
      <c r="S1795">
        <f>IF(ISNUMBER('III. New Locations'!S1794) = TRUE, IF('III. New Locations'!S1794 &gt;= 0, IF('III. New Locations'!S1794 &lt;=1, 0, $C1795), $C1795), $C1795)</f>
        <v>0</v>
      </c>
      <c r="T1795">
        <f>IF('III. New Locations'!T1794 = "-Unknown-", $C1795, 0)</f>
        <v>0</v>
      </c>
      <c r="U1795">
        <f>IF(LEN('III. New Locations'!U1794)&gt;1, 0, IF(T1795 = 0, 0, $C1795))</f>
        <v>0</v>
      </c>
      <c r="V1795">
        <f>IF('III. New Locations'!V1794 = "Unknown", $C1795, 0)</f>
        <v>0</v>
      </c>
      <c r="W1795">
        <f>IF(LEN('III. New Locations'!W1794)&gt;1, 0, IF(V1795 = 0, 0, $C1795))</f>
        <v>0</v>
      </c>
      <c r="X1795" t="str">
        <f>'III. New Locations'!X1794</f>
        <v>Unknown</v>
      </c>
      <c r="Y1795">
        <f>IF(ISNUMBER('III. New Locations'!Y1794) = TRUE, IF('III. New Locations'!Y1794 &gt;= 1400, IF('III. New Locations'!Y1794 &lt;=2100, 0, $C1795), $C1795), $C1795)</f>
        <v>0</v>
      </c>
      <c r="Z1795">
        <f>IF(ISNUMBER('III. New Locations'!Z1794) = TRUE, IF('III. New Locations'!Z1794 &gt;= 1400, IF('III. New Locations'!Z1794 &lt;=2100, 0, $C1795), $C1795), $C1795)</f>
        <v>0</v>
      </c>
      <c r="AA1795">
        <f>IF(ISNUMBER('III. New Locations'!AA1794) = TRUE, IF('III. New Locations'!AA1794 &gt;= 1400, IF('III. New Locations'!AA1794 &lt;=2100, 0, $C1795), $C1795), $C1795)</f>
        <v>0</v>
      </c>
      <c r="AC1795">
        <f>IF(ISNUMBER('III. New Locations'!AC1794) = TRUE, IF('III. New Locations'!AC1794 &gt;= 0, IF('III. New Locations'!AC1794 &lt;=1, 0,$C1795),$C1795), $C1795)</f>
        <v>0</v>
      </c>
    </row>
    <row r="1796" spans="1:29" x14ac:dyDescent="0.25">
      <c r="A1796">
        <f>'III. New Locations'!A1795</f>
        <v>1793</v>
      </c>
      <c r="C1796" s="4">
        <f>IF(LEN('III. New Locations'!C1795) &gt; 2, 1, 0)</f>
        <v>0</v>
      </c>
      <c r="E1796">
        <f>IF(LEN('III. New Locations'!E1795) = 2, IF('III. New Locations'!E1795 = "--", $C1796, 0), $C1796)</f>
        <v>0</v>
      </c>
      <c r="F1796">
        <f>IF(LEN('III. New Locations'!F1795) &gt; 4, 0, $C1796)</f>
        <v>0</v>
      </c>
      <c r="G1796">
        <f>IF(ISNUMBER('III. New Locations'!G1795) = TRUE, 0, $C1796)</f>
        <v>0</v>
      </c>
      <c r="H1796">
        <f>IF(ISNUMBER('III. New Locations'!H1795) = TRUE, 0, $C1796)</f>
        <v>0</v>
      </c>
      <c r="I1796">
        <f>IF(ISNUMBER('III. New Locations'!I1795) = TRUE, 0, $C1796)</f>
        <v>0</v>
      </c>
      <c r="J1796">
        <f>IF(ISNUMBER('III. New Locations'!J1795) = TRUE, 0, $C1796)</f>
        <v>0</v>
      </c>
      <c r="K1796">
        <f>IF(ISNUMBER('III. New Locations'!K1795) = TRUE, 0,$C1796)</f>
        <v>0</v>
      </c>
      <c r="M1796">
        <f>IF(ISNUMBER('III. New Locations'!M1795) = TRUE, 0,$C1796)</f>
        <v>0</v>
      </c>
      <c r="O1796">
        <f>IF(ISNUMBER('III. New Locations'!O1795) = TRUE, 0, $C1796)</f>
        <v>0</v>
      </c>
      <c r="P1796">
        <f>IF(ISNUMBER('III. New Locations'!P1795) = TRUE, 0, $C1796)</f>
        <v>0</v>
      </c>
      <c r="Q1796">
        <f>IF(ISNUMBER('III. New Locations'!Q1795) = TRUE, 0, $C1796)</f>
        <v>0</v>
      </c>
      <c r="R1796">
        <f>IF(ISNUMBER('III. New Locations'!R1795) = TRUE, IF('III. New Locations'!R1795 &gt;= 0, IF('III. New Locations'!R1795 &lt;=1, 0, $C1796),$C1796),$C1796)</f>
        <v>0</v>
      </c>
      <c r="S1796">
        <f>IF(ISNUMBER('III. New Locations'!S1795) = TRUE, IF('III. New Locations'!S1795 &gt;= 0, IF('III. New Locations'!S1795 &lt;=1, 0, $C1796), $C1796), $C1796)</f>
        <v>0</v>
      </c>
      <c r="T1796">
        <f>IF('III. New Locations'!T1795 = "-Unknown-", $C1796, 0)</f>
        <v>0</v>
      </c>
      <c r="U1796">
        <f>IF(LEN('III. New Locations'!U1795)&gt;1, 0, IF(T1796 = 0, 0, $C1796))</f>
        <v>0</v>
      </c>
      <c r="V1796">
        <f>IF('III. New Locations'!V1795 = "Unknown", $C1796, 0)</f>
        <v>0</v>
      </c>
      <c r="W1796">
        <f>IF(LEN('III. New Locations'!W1795)&gt;1, 0, IF(V1796 = 0, 0, $C1796))</f>
        <v>0</v>
      </c>
      <c r="X1796" t="str">
        <f>'III. New Locations'!X1795</f>
        <v>Unknown</v>
      </c>
      <c r="Y1796">
        <f>IF(ISNUMBER('III. New Locations'!Y1795) = TRUE, IF('III. New Locations'!Y1795 &gt;= 1400, IF('III. New Locations'!Y1795 &lt;=2100, 0, $C1796), $C1796), $C1796)</f>
        <v>0</v>
      </c>
      <c r="Z1796">
        <f>IF(ISNUMBER('III. New Locations'!Z1795) = TRUE, IF('III. New Locations'!Z1795 &gt;= 1400, IF('III. New Locations'!Z1795 &lt;=2100, 0, $C1796), $C1796), $C1796)</f>
        <v>0</v>
      </c>
      <c r="AA1796">
        <f>IF(ISNUMBER('III. New Locations'!AA1795) = TRUE, IF('III. New Locations'!AA1795 &gt;= 1400, IF('III. New Locations'!AA1795 &lt;=2100, 0, $C1796), $C1796), $C1796)</f>
        <v>0</v>
      </c>
      <c r="AC1796">
        <f>IF(ISNUMBER('III. New Locations'!AC1795) = TRUE, IF('III. New Locations'!AC1795 &gt;= 0, IF('III. New Locations'!AC1795 &lt;=1, 0,$C1796),$C1796), $C1796)</f>
        <v>0</v>
      </c>
    </row>
    <row r="1797" spans="1:29" x14ac:dyDescent="0.25">
      <c r="A1797">
        <f>'III. New Locations'!A1796</f>
        <v>1794</v>
      </c>
      <c r="C1797" s="4">
        <f>IF(LEN('III. New Locations'!C1796) &gt; 2, 1, 0)</f>
        <v>0</v>
      </c>
      <c r="E1797">
        <f>IF(LEN('III. New Locations'!E1796) = 2, IF('III. New Locations'!E1796 = "--", $C1797, 0), $C1797)</f>
        <v>0</v>
      </c>
      <c r="F1797">
        <f>IF(LEN('III. New Locations'!F1796) &gt; 4, 0, $C1797)</f>
        <v>0</v>
      </c>
      <c r="G1797">
        <f>IF(ISNUMBER('III. New Locations'!G1796) = TRUE, 0, $C1797)</f>
        <v>0</v>
      </c>
      <c r="H1797">
        <f>IF(ISNUMBER('III. New Locations'!H1796) = TRUE, 0, $C1797)</f>
        <v>0</v>
      </c>
      <c r="I1797">
        <f>IF(ISNUMBER('III. New Locations'!I1796) = TRUE, 0, $C1797)</f>
        <v>0</v>
      </c>
      <c r="J1797">
        <f>IF(ISNUMBER('III. New Locations'!J1796) = TRUE, 0, $C1797)</f>
        <v>0</v>
      </c>
      <c r="K1797">
        <f>IF(ISNUMBER('III. New Locations'!K1796) = TRUE, 0,$C1797)</f>
        <v>0</v>
      </c>
      <c r="M1797">
        <f>IF(ISNUMBER('III. New Locations'!M1796) = TRUE, 0,$C1797)</f>
        <v>0</v>
      </c>
      <c r="O1797">
        <f>IF(ISNUMBER('III. New Locations'!O1796) = TRUE, 0, $C1797)</f>
        <v>0</v>
      </c>
      <c r="P1797">
        <f>IF(ISNUMBER('III. New Locations'!P1796) = TRUE, 0, $C1797)</f>
        <v>0</v>
      </c>
      <c r="Q1797">
        <f>IF(ISNUMBER('III. New Locations'!Q1796) = TRUE, 0, $C1797)</f>
        <v>0</v>
      </c>
      <c r="R1797">
        <f>IF(ISNUMBER('III. New Locations'!R1796) = TRUE, IF('III. New Locations'!R1796 &gt;= 0, IF('III. New Locations'!R1796 &lt;=1, 0, $C1797),$C1797),$C1797)</f>
        <v>0</v>
      </c>
      <c r="S1797">
        <f>IF(ISNUMBER('III. New Locations'!S1796) = TRUE, IF('III. New Locations'!S1796 &gt;= 0, IF('III. New Locations'!S1796 &lt;=1, 0, $C1797), $C1797), $C1797)</f>
        <v>0</v>
      </c>
      <c r="T1797">
        <f>IF('III. New Locations'!T1796 = "-Unknown-", $C1797, 0)</f>
        <v>0</v>
      </c>
      <c r="U1797">
        <f>IF(LEN('III. New Locations'!U1796)&gt;1, 0, IF(T1797 = 0, 0, $C1797))</f>
        <v>0</v>
      </c>
      <c r="V1797">
        <f>IF('III. New Locations'!V1796 = "Unknown", $C1797, 0)</f>
        <v>0</v>
      </c>
      <c r="W1797">
        <f>IF(LEN('III. New Locations'!W1796)&gt;1, 0, IF(V1797 = 0, 0, $C1797))</f>
        <v>0</v>
      </c>
      <c r="X1797" t="str">
        <f>'III. New Locations'!X1796</f>
        <v>Unknown</v>
      </c>
      <c r="Y1797">
        <f>IF(ISNUMBER('III. New Locations'!Y1796) = TRUE, IF('III. New Locations'!Y1796 &gt;= 1400, IF('III. New Locations'!Y1796 &lt;=2100, 0, $C1797), $C1797), $C1797)</f>
        <v>0</v>
      </c>
      <c r="Z1797">
        <f>IF(ISNUMBER('III. New Locations'!Z1796) = TRUE, IF('III. New Locations'!Z1796 &gt;= 1400, IF('III. New Locations'!Z1796 &lt;=2100, 0, $C1797), $C1797), $C1797)</f>
        <v>0</v>
      </c>
      <c r="AA1797">
        <f>IF(ISNUMBER('III. New Locations'!AA1796) = TRUE, IF('III. New Locations'!AA1796 &gt;= 1400, IF('III. New Locations'!AA1796 &lt;=2100, 0, $C1797), $C1797), $C1797)</f>
        <v>0</v>
      </c>
      <c r="AC1797">
        <f>IF(ISNUMBER('III. New Locations'!AC1796) = TRUE, IF('III. New Locations'!AC1796 &gt;= 0, IF('III. New Locations'!AC1796 &lt;=1, 0,$C1797),$C1797), $C1797)</f>
        <v>0</v>
      </c>
    </row>
    <row r="1798" spans="1:29" x14ac:dyDescent="0.25">
      <c r="A1798">
        <f>'III. New Locations'!A1797</f>
        <v>1795</v>
      </c>
      <c r="C1798" s="4">
        <f>IF(LEN('III. New Locations'!C1797) &gt; 2, 1, 0)</f>
        <v>0</v>
      </c>
      <c r="E1798">
        <f>IF(LEN('III. New Locations'!E1797) = 2, IF('III. New Locations'!E1797 = "--", $C1798, 0), $C1798)</f>
        <v>0</v>
      </c>
      <c r="F1798">
        <f>IF(LEN('III. New Locations'!F1797) &gt; 4, 0, $C1798)</f>
        <v>0</v>
      </c>
      <c r="G1798">
        <f>IF(ISNUMBER('III. New Locations'!G1797) = TRUE, 0, $C1798)</f>
        <v>0</v>
      </c>
      <c r="H1798">
        <f>IF(ISNUMBER('III. New Locations'!H1797) = TRUE, 0, $C1798)</f>
        <v>0</v>
      </c>
      <c r="I1798">
        <f>IF(ISNUMBER('III. New Locations'!I1797) = TRUE, 0, $C1798)</f>
        <v>0</v>
      </c>
      <c r="J1798">
        <f>IF(ISNUMBER('III. New Locations'!J1797) = TRUE, 0, $C1798)</f>
        <v>0</v>
      </c>
      <c r="K1798">
        <f>IF(ISNUMBER('III. New Locations'!K1797) = TRUE, 0,$C1798)</f>
        <v>0</v>
      </c>
      <c r="M1798">
        <f>IF(ISNUMBER('III. New Locations'!M1797) = TRUE, 0,$C1798)</f>
        <v>0</v>
      </c>
      <c r="O1798">
        <f>IF(ISNUMBER('III. New Locations'!O1797) = TRUE, 0, $C1798)</f>
        <v>0</v>
      </c>
      <c r="P1798">
        <f>IF(ISNUMBER('III. New Locations'!P1797) = TRUE, 0, $C1798)</f>
        <v>0</v>
      </c>
      <c r="Q1798">
        <f>IF(ISNUMBER('III. New Locations'!Q1797) = TRUE, 0, $C1798)</f>
        <v>0</v>
      </c>
      <c r="R1798">
        <f>IF(ISNUMBER('III. New Locations'!R1797) = TRUE, IF('III. New Locations'!R1797 &gt;= 0, IF('III. New Locations'!R1797 &lt;=1, 0, $C1798),$C1798),$C1798)</f>
        <v>0</v>
      </c>
      <c r="S1798">
        <f>IF(ISNUMBER('III. New Locations'!S1797) = TRUE, IF('III. New Locations'!S1797 &gt;= 0, IF('III. New Locations'!S1797 &lt;=1, 0, $C1798), $C1798), $C1798)</f>
        <v>0</v>
      </c>
      <c r="T1798">
        <f>IF('III. New Locations'!T1797 = "-Unknown-", $C1798, 0)</f>
        <v>0</v>
      </c>
      <c r="U1798">
        <f>IF(LEN('III. New Locations'!U1797)&gt;1, 0, IF(T1798 = 0, 0, $C1798))</f>
        <v>0</v>
      </c>
      <c r="V1798">
        <f>IF('III. New Locations'!V1797 = "Unknown", $C1798, 0)</f>
        <v>0</v>
      </c>
      <c r="W1798">
        <f>IF(LEN('III. New Locations'!W1797)&gt;1, 0, IF(V1798 = 0, 0, $C1798))</f>
        <v>0</v>
      </c>
      <c r="X1798" t="str">
        <f>'III. New Locations'!X1797</f>
        <v>Unknown</v>
      </c>
      <c r="Y1798">
        <f>IF(ISNUMBER('III. New Locations'!Y1797) = TRUE, IF('III. New Locations'!Y1797 &gt;= 1400, IF('III. New Locations'!Y1797 &lt;=2100, 0, $C1798), $C1798), $C1798)</f>
        <v>0</v>
      </c>
      <c r="Z1798">
        <f>IF(ISNUMBER('III. New Locations'!Z1797) = TRUE, IF('III. New Locations'!Z1797 &gt;= 1400, IF('III. New Locations'!Z1797 &lt;=2100, 0, $C1798), $C1798), $C1798)</f>
        <v>0</v>
      </c>
      <c r="AA1798">
        <f>IF(ISNUMBER('III. New Locations'!AA1797) = TRUE, IF('III. New Locations'!AA1797 &gt;= 1400, IF('III. New Locations'!AA1797 &lt;=2100, 0, $C1798), $C1798), $C1798)</f>
        <v>0</v>
      </c>
      <c r="AC1798">
        <f>IF(ISNUMBER('III. New Locations'!AC1797) = TRUE, IF('III. New Locations'!AC1797 &gt;= 0, IF('III. New Locations'!AC1797 &lt;=1, 0,$C1798),$C1798), $C1798)</f>
        <v>0</v>
      </c>
    </row>
    <row r="1799" spans="1:29" x14ac:dyDescent="0.25">
      <c r="A1799">
        <f>'III. New Locations'!A1798</f>
        <v>1796</v>
      </c>
      <c r="C1799" s="4">
        <f>IF(LEN('III. New Locations'!C1798) &gt; 2, 1, 0)</f>
        <v>0</v>
      </c>
      <c r="E1799">
        <f>IF(LEN('III. New Locations'!E1798) = 2, IF('III. New Locations'!E1798 = "--", $C1799, 0), $C1799)</f>
        <v>0</v>
      </c>
      <c r="F1799">
        <f>IF(LEN('III. New Locations'!F1798) &gt; 4, 0, $C1799)</f>
        <v>0</v>
      </c>
      <c r="G1799">
        <f>IF(ISNUMBER('III. New Locations'!G1798) = TRUE, 0, $C1799)</f>
        <v>0</v>
      </c>
      <c r="H1799">
        <f>IF(ISNUMBER('III. New Locations'!H1798) = TRUE, 0, $C1799)</f>
        <v>0</v>
      </c>
      <c r="I1799">
        <f>IF(ISNUMBER('III. New Locations'!I1798) = TRUE, 0, $C1799)</f>
        <v>0</v>
      </c>
      <c r="J1799">
        <f>IF(ISNUMBER('III. New Locations'!J1798) = TRUE, 0, $C1799)</f>
        <v>0</v>
      </c>
      <c r="K1799">
        <f>IF(ISNUMBER('III. New Locations'!K1798) = TRUE, 0,$C1799)</f>
        <v>0</v>
      </c>
      <c r="M1799">
        <f>IF(ISNUMBER('III. New Locations'!M1798) = TRUE, 0,$C1799)</f>
        <v>0</v>
      </c>
      <c r="O1799">
        <f>IF(ISNUMBER('III. New Locations'!O1798) = TRUE, 0, $C1799)</f>
        <v>0</v>
      </c>
      <c r="P1799">
        <f>IF(ISNUMBER('III. New Locations'!P1798) = TRUE, 0, $C1799)</f>
        <v>0</v>
      </c>
      <c r="Q1799">
        <f>IF(ISNUMBER('III. New Locations'!Q1798) = TRUE, 0, $C1799)</f>
        <v>0</v>
      </c>
      <c r="R1799">
        <f>IF(ISNUMBER('III. New Locations'!R1798) = TRUE, IF('III. New Locations'!R1798 &gt;= 0, IF('III. New Locations'!R1798 &lt;=1, 0, $C1799),$C1799),$C1799)</f>
        <v>0</v>
      </c>
      <c r="S1799">
        <f>IF(ISNUMBER('III. New Locations'!S1798) = TRUE, IF('III. New Locations'!S1798 &gt;= 0, IF('III. New Locations'!S1798 &lt;=1, 0, $C1799), $C1799), $C1799)</f>
        <v>0</v>
      </c>
      <c r="T1799">
        <f>IF('III. New Locations'!T1798 = "-Unknown-", $C1799, 0)</f>
        <v>0</v>
      </c>
      <c r="U1799">
        <f>IF(LEN('III. New Locations'!U1798)&gt;1, 0, IF(T1799 = 0, 0, $C1799))</f>
        <v>0</v>
      </c>
      <c r="V1799">
        <f>IF('III. New Locations'!V1798 = "Unknown", $C1799, 0)</f>
        <v>0</v>
      </c>
      <c r="W1799">
        <f>IF(LEN('III. New Locations'!W1798)&gt;1, 0, IF(V1799 = 0, 0, $C1799))</f>
        <v>0</v>
      </c>
      <c r="X1799" t="str">
        <f>'III. New Locations'!X1798</f>
        <v>Unknown</v>
      </c>
      <c r="Y1799">
        <f>IF(ISNUMBER('III. New Locations'!Y1798) = TRUE, IF('III. New Locations'!Y1798 &gt;= 1400, IF('III. New Locations'!Y1798 &lt;=2100, 0, $C1799), $C1799), $C1799)</f>
        <v>0</v>
      </c>
      <c r="Z1799">
        <f>IF(ISNUMBER('III. New Locations'!Z1798) = TRUE, IF('III. New Locations'!Z1798 &gt;= 1400, IF('III. New Locations'!Z1798 &lt;=2100, 0, $C1799), $C1799), $C1799)</f>
        <v>0</v>
      </c>
      <c r="AA1799">
        <f>IF(ISNUMBER('III. New Locations'!AA1798) = TRUE, IF('III. New Locations'!AA1798 &gt;= 1400, IF('III. New Locations'!AA1798 &lt;=2100, 0, $C1799), $C1799), $C1799)</f>
        <v>0</v>
      </c>
      <c r="AC1799">
        <f>IF(ISNUMBER('III. New Locations'!AC1798) = TRUE, IF('III. New Locations'!AC1798 &gt;= 0, IF('III. New Locations'!AC1798 &lt;=1, 0,$C1799),$C1799), $C1799)</f>
        <v>0</v>
      </c>
    </row>
    <row r="1800" spans="1:29" x14ac:dyDescent="0.25">
      <c r="A1800">
        <f>'III. New Locations'!A1799</f>
        <v>1797</v>
      </c>
      <c r="C1800" s="4">
        <f>IF(LEN('III. New Locations'!C1799) &gt; 2, 1, 0)</f>
        <v>0</v>
      </c>
      <c r="E1800">
        <f>IF(LEN('III. New Locations'!E1799) = 2, IF('III. New Locations'!E1799 = "--", $C1800, 0), $C1800)</f>
        <v>0</v>
      </c>
      <c r="F1800">
        <f>IF(LEN('III. New Locations'!F1799) &gt; 4, 0, $C1800)</f>
        <v>0</v>
      </c>
      <c r="G1800">
        <f>IF(ISNUMBER('III. New Locations'!G1799) = TRUE, 0, $C1800)</f>
        <v>0</v>
      </c>
      <c r="H1800">
        <f>IF(ISNUMBER('III. New Locations'!H1799) = TRUE, 0, $C1800)</f>
        <v>0</v>
      </c>
      <c r="I1800">
        <f>IF(ISNUMBER('III. New Locations'!I1799) = TRUE, 0, $C1800)</f>
        <v>0</v>
      </c>
      <c r="J1800">
        <f>IF(ISNUMBER('III. New Locations'!J1799) = TRUE, 0, $C1800)</f>
        <v>0</v>
      </c>
      <c r="K1800">
        <f>IF(ISNUMBER('III. New Locations'!K1799) = TRUE, 0,$C1800)</f>
        <v>0</v>
      </c>
      <c r="M1800">
        <f>IF(ISNUMBER('III. New Locations'!M1799) = TRUE, 0,$C1800)</f>
        <v>0</v>
      </c>
      <c r="O1800">
        <f>IF(ISNUMBER('III. New Locations'!O1799) = TRUE, 0, $C1800)</f>
        <v>0</v>
      </c>
      <c r="P1800">
        <f>IF(ISNUMBER('III. New Locations'!P1799) = TRUE, 0, $C1800)</f>
        <v>0</v>
      </c>
      <c r="Q1800">
        <f>IF(ISNUMBER('III. New Locations'!Q1799) = TRUE, 0, $C1800)</f>
        <v>0</v>
      </c>
      <c r="R1800">
        <f>IF(ISNUMBER('III. New Locations'!R1799) = TRUE, IF('III. New Locations'!R1799 &gt;= 0, IF('III. New Locations'!R1799 &lt;=1, 0, $C1800),$C1800),$C1800)</f>
        <v>0</v>
      </c>
      <c r="S1800">
        <f>IF(ISNUMBER('III. New Locations'!S1799) = TRUE, IF('III. New Locations'!S1799 &gt;= 0, IF('III. New Locations'!S1799 &lt;=1, 0, $C1800), $C1800), $C1800)</f>
        <v>0</v>
      </c>
      <c r="T1800">
        <f>IF('III. New Locations'!T1799 = "-Unknown-", $C1800, 0)</f>
        <v>0</v>
      </c>
      <c r="U1800">
        <f>IF(LEN('III. New Locations'!U1799)&gt;1, 0, IF(T1800 = 0, 0, $C1800))</f>
        <v>0</v>
      </c>
      <c r="V1800">
        <f>IF('III. New Locations'!V1799 = "Unknown", $C1800, 0)</f>
        <v>0</v>
      </c>
      <c r="W1800">
        <f>IF(LEN('III. New Locations'!W1799)&gt;1, 0, IF(V1800 = 0, 0, $C1800))</f>
        <v>0</v>
      </c>
      <c r="X1800" t="str">
        <f>'III. New Locations'!X1799</f>
        <v>Unknown</v>
      </c>
      <c r="Y1800">
        <f>IF(ISNUMBER('III. New Locations'!Y1799) = TRUE, IF('III. New Locations'!Y1799 &gt;= 1400, IF('III. New Locations'!Y1799 &lt;=2100, 0, $C1800), $C1800), $C1800)</f>
        <v>0</v>
      </c>
      <c r="Z1800">
        <f>IF(ISNUMBER('III. New Locations'!Z1799) = TRUE, IF('III. New Locations'!Z1799 &gt;= 1400, IF('III. New Locations'!Z1799 &lt;=2100, 0, $C1800), $C1800), $C1800)</f>
        <v>0</v>
      </c>
      <c r="AA1800">
        <f>IF(ISNUMBER('III. New Locations'!AA1799) = TRUE, IF('III. New Locations'!AA1799 &gt;= 1400, IF('III. New Locations'!AA1799 &lt;=2100, 0, $C1800), $C1800), $C1800)</f>
        <v>0</v>
      </c>
      <c r="AC1800">
        <f>IF(ISNUMBER('III. New Locations'!AC1799) = TRUE, IF('III. New Locations'!AC1799 &gt;= 0, IF('III. New Locations'!AC1799 &lt;=1, 0,$C1800),$C1800), $C1800)</f>
        <v>0</v>
      </c>
    </row>
    <row r="1801" spans="1:29" x14ac:dyDescent="0.25">
      <c r="A1801">
        <f>'III. New Locations'!A1800</f>
        <v>1798</v>
      </c>
      <c r="C1801" s="4">
        <f>IF(LEN('III. New Locations'!C1800) &gt; 2, 1, 0)</f>
        <v>0</v>
      </c>
      <c r="E1801">
        <f>IF(LEN('III. New Locations'!E1800) = 2, IF('III. New Locations'!E1800 = "--", $C1801, 0), $C1801)</f>
        <v>0</v>
      </c>
      <c r="F1801">
        <f>IF(LEN('III. New Locations'!F1800) &gt; 4, 0, $C1801)</f>
        <v>0</v>
      </c>
      <c r="G1801">
        <f>IF(ISNUMBER('III. New Locations'!G1800) = TRUE, 0, $C1801)</f>
        <v>0</v>
      </c>
      <c r="H1801">
        <f>IF(ISNUMBER('III. New Locations'!H1800) = TRUE, 0, $C1801)</f>
        <v>0</v>
      </c>
      <c r="I1801">
        <f>IF(ISNUMBER('III. New Locations'!I1800) = TRUE, 0, $C1801)</f>
        <v>0</v>
      </c>
      <c r="J1801">
        <f>IF(ISNUMBER('III. New Locations'!J1800) = TRUE, 0, $C1801)</f>
        <v>0</v>
      </c>
      <c r="K1801">
        <f>IF(ISNUMBER('III. New Locations'!K1800) = TRUE, 0,$C1801)</f>
        <v>0</v>
      </c>
      <c r="M1801">
        <f>IF(ISNUMBER('III. New Locations'!M1800) = TRUE, 0,$C1801)</f>
        <v>0</v>
      </c>
      <c r="O1801">
        <f>IF(ISNUMBER('III. New Locations'!O1800) = TRUE, 0, $C1801)</f>
        <v>0</v>
      </c>
      <c r="P1801">
        <f>IF(ISNUMBER('III. New Locations'!P1800) = TRUE, 0, $C1801)</f>
        <v>0</v>
      </c>
      <c r="Q1801">
        <f>IF(ISNUMBER('III. New Locations'!Q1800) = TRUE, 0, $C1801)</f>
        <v>0</v>
      </c>
      <c r="R1801">
        <f>IF(ISNUMBER('III. New Locations'!R1800) = TRUE, IF('III. New Locations'!R1800 &gt;= 0, IF('III. New Locations'!R1800 &lt;=1, 0, $C1801),$C1801),$C1801)</f>
        <v>0</v>
      </c>
      <c r="S1801">
        <f>IF(ISNUMBER('III. New Locations'!S1800) = TRUE, IF('III. New Locations'!S1800 &gt;= 0, IF('III. New Locations'!S1800 &lt;=1, 0, $C1801), $C1801), $C1801)</f>
        <v>0</v>
      </c>
      <c r="T1801">
        <f>IF('III. New Locations'!T1800 = "-Unknown-", $C1801, 0)</f>
        <v>0</v>
      </c>
      <c r="U1801">
        <f>IF(LEN('III. New Locations'!U1800)&gt;1, 0, IF(T1801 = 0, 0, $C1801))</f>
        <v>0</v>
      </c>
      <c r="V1801">
        <f>IF('III. New Locations'!V1800 = "Unknown", $C1801, 0)</f>
        <v>0</v>
      </c>
      <c r="W1801">
        <f>IF(LEN('III. New Locations'!W1800)&gt;1, 0, IF(V1801 = 0, 0, $C1801))</f>
        <v>0</v>
      </c>
      <c r="X1801" t="str">
        <f>'III. New Locations'!X1800</f>
        <v>Unknown</v>
      </c>
      <c r="Y1801">
        <f>IF(ISNUMBER('III. New Locations'!Y1800) = TRUE, IF('III. New Locations'!Y1800 &gt;= 1400, IF('III. New Locations'!Y1800 &lt;=2100, 0, $C1801), $C1801), $C1801)</f>
        <v>0</v>
      </c>
      <c r="Z1801">
        <f>IF(ISNUMBER('III. New Locations'!Z1800) = TRUE, IF('III. New Locations'!Z1800 &gt;= 1400, IF('III. New Locations'!Z1800 &lt;=2100, 0, $C1801), $C1801), $C1801)</f>
        <v>0</v>
      </c>
      <c r="AA1801">
        <f>IF(ISNUMBER('III. New Locations'!AA1800) = TRUE, IF('III. New Locations'!AA1800 &gt;= 1400, IF('III. New Locations'!AA1800 &lt;=2100, 0, $C1801), $C1801), $C1801)</f>
        <v>0</v>
      </c>
      <c r="AC1801">
        <f>IF(ISNUMBER('III. New Locations'!AC1800) = TRUE, IF('III. New Locations'!AC1800 &gt;= 0, IF('III. New Locations'!AC1800 &lt;=1, 0,$C1801),$C1801), $C1801)</f>
        <v>0</v>
      </c>
    </row>
    <row r="1802" spans="1:29" x14ac:dyDescent="0.25">
      <c r="A1802">
        <f>'III. New Locations'!A1801</f>
        <v>1799</v>
      </c>
      <c r="C1802" s="4">
        <f>IF(LEN('III. New Locations'!C1801) &gt; 2, 1, 0)</f>
        <v>0</v>
      </c>
      <c r="E1802">
        <f>IF(LEN('III. New Locations'!E1801) = 2, IF('III. New Locations'!E1801 = "--", $C1802, 0), $C1802)</f>
        <v>0</v>
      </c>
      <c r="F1802">
        <f>IF(LEN('III. New Locations'!F1801) &gt; 4, 0, $C1802)</f>
        <v>0</v>
      </c>
      <c r="G1802">
        <f>IF(ISNUMBER('III. New Locations'!G1801) = TRUE, 0, $C1802)</f>
        <v>0</v>
      </c>
      <c r="H1802">
        <f>IF(ISNUMBER('III. New Locations'!H1801) = TRUE, 0, $C1802)</f>
        <v>0</v>
      </c>
      <c r="I1802">
        <f>IF(ISNUMBER('III. New Locations'!I1801) = TRUE, 0, $C1802)</f>
        <v>0</v>
      </c>
      <c r="J1802">
        <f>IF(ISNUMBER('III. New Locations'!J1801) = TRUE, 0, $C1802)</f>
        <v>0</v>
      </c>
      <c r="K1802">
        <f>IF(ISNUMBER('III. New Locations'!K1801) = TRUE, 0,$C1802)</f>
        <v>0</v>
      </c>
      <c r="M1802">
        <f>IF(ISNUMBER('III. New Locations'!M1801) = TRUE, 0,$C1802)</f>
        <v>0</v>
      </c>
      <c r="O1802">
        <f>IF(ISNUMBER('III. New Locations'!O1801) = TRUE, 0, $C1802)</f>
        <v>0</v>
      </c>
      <c r="P1802">
        <f>IF(ISNUMBER('III. New Locations'!P1801) = TRUE, 0, $C1802)</f>
        <v>0</v>
      </c>
      <c r="Q1802">
        <f>IF(ISNUMBER('III. New Locations'!Q1801) = TRUE, 0, $C1802)</f>
        <v>0</v>
      </c>
      <c r="R1802">
        <f>IF(ISNUMBER('III. New Locations'!R1801) = TRUE, IF('III. New Locations'!R1801 &gt;= 0, IF('III. New Locations'!R1801 &lt;=1, 0, $C1802),$C1802),$C1802)</f>
        <v>0</v>
      </c>
      <c r="S1802">
        <f>IF(ISNUMBER('III. New Locations'!S1801) = TRUE, IF('III. New Locations'!S1801 &gt;= 0, IF('III. New Locations'!S1801 &lt;=1, 0, $C1802), $C1802), $C1802)</f>
        <v>0</v>
      </c>
      <c r="T1802">
        <f>IF('III. New Locations'!T1801 = "-Unknown-", $C1802, 0)</f>
        <v>0</v>
      </c>
      <c r="U1802">
        <f>IF(LEN('III. New Locations'!U1801)&gt;1, 0, IF(T1802 = 0, 0, $C1802))</f>
        <v>0</v>
      </c>
      <c r="V1802">
        <f>IF('III. New Locations'!V1801 = "Unknown", $C1802, 0)</f>
        <v>0</v>
      </c>
      <c r="W1802">
        <f>IF(LEN('III. New Locations'!W1801)&gt;1, 0, IF(V1802 = 0, 0, $C1802))</f>
        <v>0</v>
      </c>
      <c r="X1802" t="str">
        <f>'III. New Locations'!X1801</f>
        <v>Unknown</v>
      </c>
      <c r="Y1802">
        <f>IF(ISNUMBER('III. New Locations'!Y1801) = TRUE, IF('III. New Locations'!Y1801 &gt;= 1400, IF('III. New Locations'!Y1801 &lt;=2100, 0, $C1802), $C1802), $C1802)</f>
        <v>0</v>
      </c>
      <c r="Z1802">
        <f>IF(ISNUMBER('III. New Locations'!Z1801) = TRUE, IF('III. New Locations'!Z1801 &gt;= 1400, IF('III. New Locations'!Z1801 &lt;=2100, 0, $C1802), $C1802), $C1802)</f>
        <v>0</v>
      </c>
      <c r="AA1802">
        <f>IF(ISNUMBER('III. New Locations'!AA1801) = TRUE, IF('III. New Locations'!AA1801 &gt;= 1400, IF('III. New Locations'!AA1801 &lt;=2100, 0, $C1802), $C1802), $C1802)</f>
        <v>0</v>
      </c>
      <c r="AC1802">
        <f>IF(ISNUMBER('III. New Locations'!AC1801) = TRUE, IF('III. New Locations'!AC1801 &gt;= 0, IF('III. New Locations'!AC1801 &lt;=1, 0,$C1802),$C1802), $C1802)</f>
        <v>0</v>
      </c>
    </row>
    <row r="1803" spans="1:29" x14ac:dyDescent="0.25">
      <c r="A1803">
        <f>'III. New Locations'!A1802</f>
        <v>1800</v>
      </c>
      <c r="C1803" s="4">
        <f>IF(LEN('III. New Locations'!C1802) &gt; 2, 1, 0)</f>
        <v>0</v>
      </c>
      <c r="E1803">
        <f>IF(LEN('III. New Locations'!E1802) = 2, IF('III. New Locations'!E1802 = "--", $C1803, 0), $C1803)</f>
        <v>0</v>
      </c>
      <c r="F1803">
        <f>IF(LEN('III. New Locations'!F1802) &gt; 4, 0, $C1803)</f>
        <v>0</v>
      </c>
      <c r="G1803">
        <f>IF(ISNUMBER('III. New Locations'!G1802) = TRUE, 0, $C1803)</f>
        <v>0</v>
      </c>
      <c r="H1803">
        <f>IF(ISNUMBER('III. New Locations'!H1802) = TRUE, 0, $C1803)</f>
        <v>0</v>
      </c>
      <c r="I1803">
        <f>IF(ISNUMBER('III. New Locations'!I1802) = TRUE, 0, $C1803)</f>
        <v>0</v>
      </c>
      <c r="J1803">
        <f>IF(ISNUMBER('III. New Locations'!J1802) = TRUE, 0, $C1803)</f>
        <v>0</v>
      </c>
      <c r="K1803">
        <f>IF(ISNUMBER('III. New Locations'!K1802) = TRUE, 0,$C1803)</f>
        <v>0</v>
      </c>
      <c r="M1803">
        <f>IF(ISNUMBER('III. New Locations'!M1802) = TRUE, 0,$C1803)</f>
        <v>0</v>
      </c>
      <c r="O1803">
        <f>IF(ISNUMBER('III. New Locations'!O1802) = TRUE, 0, $C1803)</f>
        <v>0</v>
      </c>
      <c r="P1803">
        <f>IF(ISNUMBER('III. New Locations'!P1802) = TRUE, 0, $C1803)</f>
        <v>0</v>
      </c>
      <c r="Q1803">
        <f>IF(ISNUMBER('III. New Locations'!Q1802) = TRUE, 0, $C1803)</f>
        <v>0</v>
      </c>
      <c r="R1803">
        <f>IF(ISNUMBER('III. New Locations'!R1802) = TRUE, IF('III. New Locations'!R1802 &gt;= 0, IF('III. New Locations'!R1802 &lt;=1, 0, $C1803),$C1803),$C1803)</f>
        <v>0</v>
      </c>
      <c r="S1803">
        <f>IF(ISNUMBER('III. New Locations'!S1802) = TRUE, IF('III. New Locations'!S1802 &gt;= 0, IF('III. New Locations'!S1802 &lt;=1, 0, $C1803), $C1803), $C1803)</f>
        <v>0</v>
      </c>
      <c r="T1803">
        <f>IF('III. New Locations'!T1802 = "-Unknown-", $C1803, 0)</f>
        <v>0</v>
      </c>
      <c r="U1803">
        <f>IF(LEN('III. New Locations'!U1802)&gt;1, 0, IF(T1803 = 0, 0, $C1803))</f>
        <v>0</v>
      </c>
      <c r="V1803">
        <f>IF('III. New Locations'!V1802 = "Unknown", $C1803, 0)</f>
        <v>0</v>
      </c>
      <c r="W1803">
        <f>IF(LEN('III. New Locations'!W1802)&gt;1, 0, IF(V1803 = 0, 0, $C1803))</f>
        <v>0</v>
      </c>
      <c r="X1803" t="str">
        <f>'III. New Locations'!X1802</f>
        <v>Unknown</v>
      </c>
      <c r="Y1803">
        <f>IF(ISNUMBER('III. New Locations'!Y1802) = TRUE, IF('III. New Locations'!Y1802 &gt;= 1400, IF('III. New Locations'!Y1802 &lt;=2100, 0, $C1803), $C1803), $C1803)</f>
        <v>0</v>
      </c>
      <c r="Z1803">
        <f>IF(ISNUMBER('III. New Locations'!Z1802) = TRUE, IF('III. New Locations'!Z1802 &gt;= 1400, IF('III. New Locations'!Z1802 &lt;=2100, 0, $C1803), $C1803), $C1803)</f>
        <v>0</v>
      </c>
      <c r="AA1803">
        <f>IF(ISNUMBER('III. New Locations'!AA1802) = TRUE, IF('III. New Locations'!AA1802 &gt;= 1400, IF('III. New Locations'!AA1802 &lt;=2100, 0, $C1803), $C1803), $C1803)</f>
        <v>0</v>
      </c>
      <c r="AC1803">
        <f>IF(ISNUMBER('III. New Locations'!AC1802) = TRUE, IF('III. New Locations'!AC1802 &gt;= 0, IF('III. New Locations'!AC1802 &lt;=1, 0,$C1803),$C1803), $C1803)</f>
        <v>0</v>
      </c>
    </row>
    <row r="1804" spans="1:29" x14ac:dyDescent="0.25">
      <c r="A1804">
        <f>'III. New Locations'!A1803</f>
        <v>1801</v>
      </c>
      <c r="C1804" s="4">
        <f>IF(LEN('III. New Locations'!C1803) &gt; 2, 1, 0)</f>
        <v>0</v>
      </c>
      <c r="E1804">
        <f>IF(LEN('III. New Locations'!E1803) = 2, IF('III. New Locations'!E1803 = "--", $C1804, 0), $C1804)</f>
        <v>0</v>
      </c>
      <c r="F1804">
        <f>IF(LEN('III. New Locations'!F1803) &gt; 4, 0, $C1804)</f>
        <v>0</v>
      </c>
      <c r="G1804">
        <f>IF(ISNUMBER('III. New Locations'!G1803) = TRUE, 0, $C1804)</f>
        <v>0</v>
      </c>
      <c r="H1804">
        <f>IF(ISNUMBER('III. New Locations'!H1803) = TRUE, 0, $C1804)</f>
        <v>0</v>
      </c>
      <c r="I1804">
        <f>IF(ISNUMBER('III. New Locations'!I1803) = TRUE, 0, $C1804)</f>
        <v>0</v>
      </c>
      <c r="J1804">
        <f>IF(ISNUMBER('III. New Locations'!J1803) = TRUE, 0, $C1804)</f>
        <v>0</v>
      </c>
      <c r="K1804">
        <f>IF(ISNUMBER('III. New Locations'!K1803) = TRUE, 0,$C1804)</f>
        <v>0</v>
      </c>
      <c r="M1804">
        <f>IF(ISNUMBER('III. New Locations'!M1803) = TRUE, 0,$C1804)</f>
        <v>0</v>
      </c>
      <c r="O1804">
        <f>IF(ISNUMBER('III. New Locations'!O1803) = TRUE, 0, $C1804)</f>
        <v>0</v>
      </c>
      <c r="P1804">
        <f>IF(ISNUMBER('III. New Locations'!P1803) = TRUE, 0, $C1804)</f>
        <v>0</v>
      </c>
      <c r="Q1804">
        <f>IF(ISNUMBER('III. New Locations'!Q1803) = TRUE, 0, $C1804)</f>
        <v>0</v>
      </c>
      <c r="R1804">
        <f>IF(ISNUMBER('III. New Locations'!R1803) = TRUE, IF('III. New Locations'!R1803 &gt;= 0, IF('III. New Locations'!R1803 &lt;=1, 0, $C1804),$C1804),$C1804)</f>
        <v>0</v>
      </c>
      <c r="S1804">
        <f>IF(ISNUMBER('III. New Locations'!S1803) = TRUE, IF('III. New Locations'!S1803 &gt;= 0, IF('III. New Locations'!S1803 &lt;=1, 0, $C1804), $C1804), $C1804)</f>
        <v>0</v>
      </c>
      <c r="T1804">
        <f>IF('III. New Locations'!T1803 = "-Unknown-", $C1804, 0)</f>
        <v>0</v>
      </c>
      <c r="U1804">
        <f>IF(LEN('III. New Locations'!U1803)&gt;1, 0, IF(T1804 = 0, 0, $C1804))</f>
        <v>0</v>
      </c>
      <c r="V1804">
        <f>IF('III. New Locations'!V1803 = "Unknown", $C1804, 0)</f>
        <v>0</v>
      </c>
      <c r="W1804">
        <f>IF(LEN('III. New Locations'!W1803)&gt;1, 0, IF(V1804 = 0, 0, $C1804))</f>
        <v>0</v>
      </c>
      <c r="X1804" t="str">
        <f>'III. New Locations'!X1803</f>
        <v>Unknown</v>
      </c>
      <c r="Y1804">
        <f>IF(ISNUMBER('III. New Locations'!Y1803) = TRUE, IF('III. New Locations'!Y1803 &gt;= 1400, IF('III. New Locations'!Y1803 &lt;=2100, 0, $C1804), $C1804), $C1804)</f>
        <v>0</v>
      </c>
      <c r="Z1804">
        <f>IF(ISNUMBER('III. New Locations'!Z1803) = TRUE, IF('III. New Locations'!Z1803 &gt;= 1400, IF('III. New Locations'!Z1803 &lt;=2100, 0, $C1804), $C1804), $C1804)</f>
        <v>0</v>
      </c>
      <c r="AA1804">
        <f>IF(ISNUMBER('III. New Locations'!AA1803) = TRUE, IF('III. New Locations'!AA1803 &gt;= 1400, IF('III. New Locations'!AA1803 &lt;=2100, 0, $C1804), $C1804), $C1804)</f>
        <v>0</v>
      </c>
      <c r="AC1804">
        <f>IF(ISNUMBER('III. New Locations'!AC1803) = TRUE, IF('III. New Locations'!AC1803 &gt;= 0, IF('III. New Locations'!AC1803 &lt;=1, 0,$C1804),$C1804), $C1804)</f>
        <v>0</v>
      </c>
    </row>
    <row r="1805" spans="1:29" x14ac:dyDescent="0.25">
      <c r="A1805">
        <f>'III. New Locations'!A1804</f>
        <v>1802</v>
      </c>
      <c r="C1805" s="4">
        <f>IF(LEN('III. New Locations'!C1804) &gt; 2, 1, 0)</f>
        <v>0</v>
      </c>
      <c r="E1805">
        <f>IF(LEN('III. New Locations'!E1804) = 2, IF('III. New Locations'!E1804 = "--", $C1805, 0), $C1805)</f>
        <v>0</v>
      </c>
      <c r="F1805">
        <f>IF(LEN('III. New Locations'!F1804) &gt; 4, 0, $C1805)</f>
        <v>0</v>
      </c>
      <c r="G1805">
        <f>IF(ISNUMBER('III. New Locations'!G1804) = TRUE, 0, $C1805)</f>
        <v>0</v>
      </c>
      <c r="H1805">
        <f>IF(ISNUMBER('III. New Locations'!H1804) = TRUE, 0, $C1805)</f>
        <v>0</v>
      </c>
      <c r="I1805">
        <f>IF(ISNUMBER('III. New Locations'!I1804) = TRUE, 0, $C1805)</f>
        <v>0</v>
      </c>
      <c r="J1805">
        <f>IF(ISNUMBER('III. New Locations'!J1804) = TRUE, 0, $C1805)</f>
        <v>0</v>
      </c>
      <c r="K1805">
        <f>IF(ISNUMBER('III. New Locations'!K1804) = TRUE, 0,$C1805)</f>
        <v>0</v>
      </c>
      <c r="M1805">
        <f>IF(ISNUMBER('III. New Locations'!M1804) = TRUE, 0,$C1805)</f>
        <v>0</v>
      </c>
      <c r="O1805">
        <f>IF(ISNUMBER('III. New Locations'!O1804) = TRUE, 0, $C1805)</f>
        <v>0</v>
      </c>
      <c r="P1805">
        <f>IF(ISNUMBER('III. New Locations'!P1804) = TRUE, 0, $C1805)</f>
        <v>0</v>
      </c>
      <c r="Q1805">
        <f>IF(ISNUMBER('III. New Locations'!Q1804) = TRUE, 0, $C1805)</f>
        <v>0</v>
      </c>
      <c r="R1805">
        <f>IF(ISNUMBER('III. New Locations'!R1804) = TRUE, IF('III. New Locations'!R1804 &gt;= 0, IF('III. New Locations'!R1804 &lt;=1, 0, $C1805),$C1805),$C1805)</f>
        <v>0</v>
      </c>
      <c r="S1805">
        <f>IF(ISNUMBER('III. New Locations'!S1804) = TRUE, IF('III. New Locations'!S1804 &gt;= 0, IF('III. New Locations'!S1804 &lt;=1, 0, $C1805), $C1805), $C1805)</f>
        <v>0</v>
      </c>
      <c r="T1805">
        <f>IF('III. New Locations'!T1804 = "-Unknown-", $C1805, 0)</f>
        <v>0</v>
      </c>
      <c r="U1805">
        <f>IF(LEN('III. New Locations'!U1804)&gt;1, 0, IF(T1805 = 0, 0, $C1805))</f>
        <v>0</v>
      </c>
      <c r="V1805">
        <f>IF('III. New Locations'!V1804 = "Unknown", $C1805, 0)</f>
        <v>0</v>
      </c>
      <c r="W1805">
        <f>IF(LEN('III. New Locations'!W1804)&gt;1, 0, IF(V1805 = 0, 0, $C1805))</f>
        <v>0</v>
      </c>
      <c r="X1805" t="str">
        <f>'III. New Locations'!X1804</f>
        <v>Unknown</v>
      </c>
      <c r="Y1805">
        <f>IF(ISNUMBER('III. New Locations'!Y1804) = TRUE, IF('III. New Locations'!Y1804 &gt;= 1400, IF('III. New Locations'!Y1804 &lt;=2100, 0, $C1805), $C1805), $C1805)</f>
        <v>0</v>
      </c>
      <c r="Z1805">
        <f>IF(ISNUMBER('III. New Locations'!Z1804) = TRUE, IF('III. New Locations'!Z1804 &gt;= 1400, IF('III. New Locations'!Z1804 &lt;=2100, 0, $C1805), $C1805), $C1805)</f>
        <v>0</v>
      </c>
      <c r="AA1805">
        <f>IF(ISNUMBER('III. New Locations'!AA1804) = TRUE, IF('III. New Locations'!AA1804 &gt;= 1400, IF('III. New Locations'!AA1804 &lt;=2100, 0, $C1805), $C1805), $C1805)</f>
        <v>0</v>
      </c>
      <c r="AC1805">
        <f>IF(ISNUMBER('III. New Locations'!AC1804) = TRUE, IF('III. New Locations'!AC1804 &gt;= 0, IF('III. New Locations'!AC1804 &lt;=1, 0,$C1805),$C1805), $C1805)</f>
        <v>0</v>
      </c>
    </row>
    <row r="1806" spans="1:29" x14ac:dyDescent="0.25">
      <c r="A1806">
        <f>'III. New Locations'!A1805</f>
        <v>1803</v>
      </c>
      <c r="C1806" s="4">
        <f>IF(LEN('III. New Locations'!C1805) &gt; 2, 1, 0)</f>
        <v>0</v>
      </c>
      <c r="E1806">
        <f>IF(LEN('III. New Locations'!E1805) = 2, IF('III. New Locations'!E1805 = "--", $C1806, 0), $C1806)</f>
        <v>0</v>
      </c>
      <c r="F1806">
        <f>IF(LEN('III. New Locations'!F1805) &gt; 4, 0, $C1806)</f>
        <v>0</v>
      </c>
      <c r="G1806">
        <f>IF(ISNUMBER('III. New Locations'!G1805) = TRUE, 0, $C1806)</f>
        <v>0</v>
      </c>
      <c r="H1806">
        <f>IF(ISNUMBER('III. New Locations'!H1805) = TRUE, 0, $C1806)</f>
        <v>0</v>
      </c>
      <c r="I1806">
        <f>IF(ISNUMBER('III. New Locations'!I1805) = TRUE, 0, $C1806)</f>
        <v>0</v>
      </c>
      <c r="J1806">
        <f>IF(ISNUMBER('III. New Locations'!J1805) = TRUE, 0, $C1806)</f>
        <v>0</v>
      </c>
      <c r="K1806">
        <f>IF(ISNUMBER('III. New Locations'!K1805) = TRUE, 0,$C1806)</f>
        <v>0</v>
      </c>
      <c r="M1806">
        <f>IF(ISNUMBER('III. New Locations'!M1805) = TRUE, 0,$C1806)</f>
        <v>0</v>
      </c>
      <c r="O1806">
        <f>IF(ISNUMBER('III. New Locations'!O1805) = TRUE, 0, $C1806)</f>
        <v>0</v>
      </c>
      <c r="P1806">
        <f>IF(ISNUMBER('III. New Locations'!P1805) = TRUE, 0, $C1806)</f>
        <v>0</v>
      </c>
      <c r="Q1806">
        <f>IF(ISNUMBER('III. New Locations'!Q1805) = TRUE, 0, $C1806)</f>
        <v>0</v>
      </c>
      <c r="R1806">
        <f>IF(ISNUMBER('III. New Locations'!R1805) = TRUE, IF('III. New Locations'!R1805 &gt;= 0, IF('III. New Locations'!R1805 &lt;=1, 0, $C1806),$C1806),$C1806)</f>
        <v>0</v>
      </c>
      <c r="S1806">
        <f>IF(ISNUMBER('III. New Locations'!S1805) = TRUE, IF('III. New Locations'!S1805 &gt;= 0, IF('III. New Locations'!S1805 &lt;=1, 0, $C1806), $C1806), $C1806)</f>
        <v>0</v>
      </c>
      <c r="T1806">
        <f>IF('III. New Locations'!T1805 = "-Unknown-", $C1806, 0)</f>
        <v>0</v>
      </c>
      <c r="U1806">
        <f>IF(LEN('III. New Locations'!U1805)&gt;1, 0, IF(T1806 = 0, 0, $C1806))</f>
        <v>0</v>
      </c>
      <c r="V1806">
        <f>IF('III. New Locations'!V1805 = "Unknown", $C1806, 0)</f>
        <v>0</v>
      </c>
      <c r="W1806">
        <f>IF(LEN('III. New Locations'!W1805)&gt;1, 0, IF(V1806 = 0, 0, $C1806))</f>
        <v>0</v>
      </c>
      <c r="X1806" t="str">
        <f>'III. New Locations'!X1805</f>
        <v>Unknown</v>
      </c>
      <c r="Y1806">
        <f>IF(ISNUMBER('III. New Locations'!Y1805) = TRUE, IF('III. New Locations'!Y1805 &gt;= 1400, IF('III. New Locations'!Y1805 &lt;=2100, 0, $C1806), $C1806), $C1806)</f>
        <v>0</v>
      </c>
      <c r="Z1806">
        <f>IF(ISNUMBER('III. New Locations'!Z1805) = TRUE, IF('III. New Locations'!Z1805 &gt;= 1400, IF('III. New Locations'!Z1805 &lt;=2100, 0, $C1806), $C1806), $C1806)</f>
        <v>0</v>
      </c>
      <c r="AA1806">
        <f>IF(ISNUMBER('III. New Locations'!AA1805) = TRUE, IF('III. New Locations'!AA1805 &gt;= 1400, IF('III. New Locations'!AA1805 &lt;=2100, 0, $C1806), $C1806), $C1806)</f>
        <v>0</v>
      </c>
      <c r="AC1806">
        <f>IF(ISNUMBER('III. New Locations'!AC1805) = TRUE, IF('III. New Locations'!AC1805 &gt;= 0, IF('III. New Locations'!AC1805 &lt;=1, 0,$C1806),$C1806), $C1806)</f>
        <v>0</v>
      </c>
    </row>
    <row r="1807" spans="1:29" x14ac:dyDescent="0.25">
      <c r="A1807">
        <f>'III. New Locations'!A1806</f>
        <v>1804</v>
      </c>
      <c r="C1807" s="4">
        <f>IF(LEN('III. New Locations'!C1806) &gt; 2, 1, 0)</f>
        <v>0</v>
      </c>
      <c r="E1807">
        <f>IF(LEN('III. New Locations'!E1806) = 2, IF('III. New Locations'!E1806 = "--", $C1807, 0), $C1807)</f>
        <v>0</v>
      </c>
      <c r="F1807">
        <f>IF(LEN('III. New Locations'!F1806) &gt; 4, 0, $C1807)</f>
        <v>0</v>
      </c>
      <c r="G1807">
        <f>IF(ISNUMBER('III. New Locations'!G1806) = TRUE, 0, $C1807)</f>
        <v>0</v>
      </c>
      <c r="H1807">
        <f>IF(ISNUMBER('III. New Locations'!H1806) = TRUE, 0, $C1807)</f>
        <v>0</v>
      </c>
      <c r="I1807">
        <f>IF(ISNUMBER('III. New Locations'!I1806) = TRUE, 0, $C1807)</f>
        <v>0</v>
      </c>
      <c r="J1807">
        <f>IF(ISNUMBER('III. New Locations'!J1806) = TRUE, 0, $C1807)</f>
        <v>0</v>
      </c>
      <c r="K1807">
        <f>IF(ISNUMBER('III. New Locations'!K1806) = TRUE, 0,$C1807)</f>
        <v>0</v>
      </c>
      <c r="M1807">
        <f>IF(ISNUMBER('III. New Locations'!M1806) = TRUE, 0,$C1807)</f>
        <v>0</v>
      </c>
      <c r="O1807">
        <f>IF(ISNUMBER('III. New Locations'!O1806) = TRUE, 0, $C1807)</f>
        <v>0</v>
      </c>
      <c r="P1807">
        <f>IF(ISNUMBER('III. New Locations'!P1806) = TRUE, 0, $C1807)</f>
        <v>0</v>
      </c>
      <c r="Q1807">
        <f>IF(ISNUMBER('III. New Locations'!Q1806) = TRUE, 0, $C1807)</f>
        <v>0</v>
      </c>
      <c r="R1807">
        <f>IF(ISNUMBER('III. New Locations'!R1806) = TRUE, IF('III. New Locations'!R1806 &gt;= 0, IF('III. New Locations'!R1806 &lt;=1, 0, $C1807),$C1807),$C1807)</f>
        <v>0</v>
      </c>
      <c r="S1807">
        <f>IF(ISNUMBER('III. New Locations'!S1806) = TRUE, IF('III. New Locations'!S1806 &gt;= 0, IF('III. New Locations'!S1806 &lt;=1, 0, $C1807), $C1807), $C1807)</f>
        <v>0</v>
      </c>
      <c r="T1807">
        <f>IF('III. New Locations'!T1806 = "-Unknown-", $C1807, 0)</f>
        <v>0</v>
      </c>
      <c r="U1807">
        <f>IF(LEN('III. New Locations'!U1806)&gt;1, 0, IF(T1807 = 0, 0, $C1807))</f>
        <v>0</v>
      </c>
      <c r="V1807">
        <f>IF('III. New Locations'!V1806 = "Unknown", $C1807, 0)</f>
        <v>0</v>
      </c>
      <c r="W1807">
        <f>IF(LEN('III. New Locations'!W1806)&gt;1, 0, IF(V1807 = 0, 0, $C1807))</f>
        <v>0</v>
      </c>
      <c r="X1807" t="str">
        <f>'III. New Locations'!X1806</f>
        <v>Unknown</v>
      </c>
      <c r="Y1807">
        <f>IF(ISNUMBER('III. New Locations'!Y1806) = TRUE, IF('III. New Locations'!Y1806 &gt;= 1400, IF('III. New Locations'!Y1806 &lt;=2100, 0, $C1807), $C1807), $C1807)</f>
        <v>0</v>
      </c>
      <c r="Z1807">
        <f>IF(ISNUMBER('III. New Locations'!Z1806) = TRUE, IF('III. New Locations'!Z1806 &gt;= 1400, IF('III. New Locations'!Z1806 &lt;=2100, 0, $C1807), $C1807), $C1807)</f>
        <v>0</v>
      </c>
      <c r="AA1807">
        <f>IF(ISNUMBER('III. New Locations'!AA1806) = TRUE, IF('III. New Locations'!AA1806 &gt;= 1400, IF('III. New Locations'!AA1806 &lt;=2100, 0, $C1807), $C1807), $C1807)</f>
        <v>0</v>
      </c>
      <c r="AC1807">
        <f>IF(ISNUMBER('III. New Locations'!AC1806) = TRUE, IF('III. New Locations'!AC1806 &gt;= 0, IF('III. New Locations'!AC1806 &lt;=1, 0,$C1807),$C1807), $C1807)</f>
        <v>0</v>
      </c>
    </row>
    <row r="1808" spans="1:29" x14ac:dyDescent="0.25">
      <c r="A1808">
        <f>'III. New Locations'!A1807</f>
        <v>1805</v>
      </c>
      <c r="C1808" s="4">
        <f>IF(LEN('III. New Locations'!C1807) &gt; 2, 1, 0)</f>
        <v>0</v>
      </c>
      <c r="E1808">
        <f>IF(LEN('III. New Locations'!E1807) = 2, IF('III. New Locations'!E1807 = "--", $C1808, 0), $C1808)</f>
        <v>0</v>
      </c>
      <c r="F1808">
        <f>IF(LEN('III. New Locations'!F1807) &gt; 4, 0, $C1808)</f>
        <v>0</v>
      </c>
      <c r="G1808">
        <f>IF(ISNUMBER('III. New Locations'!G1807) = TRUE, 0, $C1808)</f>
        <v>0</v>
      </c>
      <c r="H1808">
        <f>IF(ISNUMBER('III. New Locations'!H1807) = TRUE, 0, $C1808)</f>
        <v>0</v>
      </c>
      <c r="I1808">
        <f>IF(ISNUMBER('III. New Locations'!I1807) = TRUE, 0, $C1808)</f>
        <v>0</v>
      </c>
      <c r="J1808">
        <f>IF(ISNUMBER('III. New Locations'!J1807) = TRUE, 0, $C1808)</f>
        <v>0</v>
      </c>
      <c r="K1808">
        <f>IF(ISNUMBER('III. New Locations'!K1807) = TRUE, 0,$C1808)</f>
        <v>0</v>
      </c>
      <c r="M1808">
        <f>IF(ISNUMBER('III. New Locations'!M1807) = TRUE, 0,$C1808)</f>
        <v>0</v>
      </c>
      <c r="O1808">
        <f>IF(ISNUMBER('III. New Locations'!O1807) = TRUE, 0, $C1808)</f>
        <v>0</v>
      </c>
      <c r="P1808">
        <f>IF(ISNUMBER('III. New Locations'!P1807) = TRUE, 0, $C1808)</f>
        <v>0</v>
      </c>
      <c r="Q1808">
        <f>IF(ISNUMBER('III. New Locations'!Q1807) = TRUE, 0, $C1808)</f>
        <v>0</v>
      </c>
      <c r="R1808">
        <f>IF(ISNUMBER('III. New Locations'!R1807) = TRUE, IF('III. New Locations'!R1807 &gt;= 0, IF('III. New Locations'!R1807 &lt;=1, 0, $C1808),$C1808),$C1808)</f>
        <v>0</v>
      </c>
      <c r="S1808">
        <f>IF(ISNUMBER('III. New Locations'!S1807) = TRUE, IF('III. New Locations'!S1807 &gt;= 0, IF('III. New Locations'!S1807 &lt;=1, 0, $C1808), $C1808), $C1808)</f>
        <v>0</v>
      </c>
      <c r="T1808">
        <f>IF('III. New Locations'!T1807 = "-Unknown-", $C1808, 0)</f>
        <v>0</v>
      </c>
      <c r="U1808">
        <f>IF(LEN('III. New Locations'!U1807)&gt;1, 0, IF(T1808 = 0, 0, $C1808))</f>
        <v>0</v>
      </c>
      <c r="V1808">
        <f>IF('III. New Locations'!V1807 = "Unknown", $C1808, 0)</f>
        <v>0</v>
      </c>
      <c r="W1808">
        <f>IF(LEN('III. New Locations'!W1807)&gt;1, 0, IF(V1808 = 0, 0, $C1808))</f>
        <v>0</v>
      </c>
      <c r="X1808" t="str">
        <f>'III. New Locations'!X1807</f>
        <v>Unknown</v>
      </c>
      <c r="Y1808">
        <f>IF(ISNUMBER('III. New Locations'!Y1807) = TRUE, IF('III. New Locations'!Y1807 &gt;= 1400, IF('III. New Locations'!Y1807 &lt;=2100, 0, $C1808), $C1808), $C1808)</f>
        <v>0</v>
      </c>
      <c r="Z1808">
        <f>IF(ISNUMBER('III. New Locations'!Z1807) = TRUE, IF('III. New Locations'!Z1807 &gt;= 1400, IF('III. New Locations'!Z1807 &lt;=2100, 0, $C1808), $C1808), $C1808)</f>
        <v>0</v>
      </c>
      <c r="AA1808">
        <f>IF(ISNUMBER('III. New Locations'!AA1807) = TRUE, IF('III. New Locations'!AA1807 &gt;= 1400, IF('III. New Locations'!AA1807 &lt;=2100, 0, $C1808), $C1808), $C1808)</f>
        <v>0</v>
      </c>
      <c r="AC1808">
        <f>IF(ISNUMBER('III. New Locations'!AC1807) = TRUE, IF('III. New Locations'!AC1807 &gt;= 0, IF('III. New Locations'!AC1807 &lt;=1, 0,$C1808),$C1808), $C1808)</f>
        <v>0</v>
      </c>
    </row>
    <row r="1809" spans="1:29" x14ac:dyDescent="0.25">
      <c r="A1809">
        <f>'III. New Locations'!A1808</f>
        <v>1806</v>
      </c>
      <c r="C1809" s="4">
        <f>IF(LEN('III. New Locations'!C1808) &gt; 2, 1, 0)</f>
        <v>0</v>
      </c>
      <c r="E1809">
        <f>IF(LEN('III. New Locations'!E1808) = 2, IF('III. New Locations'!E1808 = "--", $C1809, 0), $C1809)</f>
        <v>0</v>
      </c>
      <c r="F1809">
        <f>IF(LEN('III. New Locations'!F1808) &gt; 4, 0, $C1809)</f>
        <v>0</v>
      </c>
      <c r="G1809">
        <f>IF(ISNUMBER('III. New Locations'!G1808) = TRUE, 0, $C1809)</f>
        <v>0</v>
      </c>
      <c r="H1809">
        <f>IF(ISNUMBER('III. New Locations'!H1808) = TRUE, 0, $C1809)</f>
        <v>0</v>
      </c>
      <c r="I1809">
        <f>IF(ISNUMBER('III. New Locations'!I1808) = TRUE, 0, $C1809)</f>
        <v>0</v>
      </c>
      <c r="J1809">
        <f>IF(ISNUMBER('III. New Locations'!J1808) = TRUE, 0, $C1809)</f>
        <v>0</v>
      </c>
      <c r="K1809">
        <f>IF(ISNUMBER('III. New Locations'!K1808) = TRUE, 0,$C1809)</f>
        <v>0</v>
      </c>
      <c r="M1809">
        <f>IF(ISNUMBER('III. New Locations'!M1808) = TRUE, 0,$C1809)</f>
        <v>0</v>
      </c>
      <c r="O1809">
        <f>IF(ISNUMBER('III. New Locations'!O1808) = TRUE, 0, $C1809)</f>
        <v>0</v>
      </c>
      <c r="P1809">
        <f>IF(ISNUMBER('III. New Locations'!P1808) = TRUE, 0, $C1809)</f>
        <v>0</v>
      </c>
      <c r="Q1809">
        <f>IF(ISNUMBER('III. New Locations'!Q1808) = TRUE, 0, $C1809)</f>
        <v>0</v>
      </c>
      <c r="R1809">
        <f>IF(ISNUMBER('III. New Locations'!R1808) = TRUE, IF('III. New Locations'!R1808 &gt;= 0, IF('III. New Locations'!R1808 &lt;=1, 0, $C1809),$C1809),$C1809)</f>
        <v>0</v>
      </c>
      <c r="S1809">
        <f>IF(ISNUMBER('III. New Locations'!S1808) = TRUE, IF('III. New Locations'!S1808 &gt;= 0, IF('III. New Locations'!S1808 &lt;=1, 0, $C1809), $C1809), $C1809)</f>
        <v>0</v>
      </c>
      <c r="T1809">
        <f>IF('III. New Locations'!T1808 = "-Unknown-", $C1809, 0)</f>
        <v>0</v>
      </c>
      <c r="U1809">
        <f>IF(LEN('III. New Locations'!U1808)&gt;1, 0, IF(T1809 = 0, 0, $C1809))</f>
        <v>0</v>
      </c>
      <c r="V1809">
        <f>IF('III. New Locations'!V1808 = "Unknown", $C1809, 0)</f>
        <v>0</v>
      </c>
      <c r="W1809">
        <f>IF(LEN('III. New Locations'!W1808)&gt;1, 0, IF(V1809 = 0, 0, $C1809))</f>
        <v>0</v>
      </c>
      <c r="X1809" t="str">
        <f>'III. New Locations'!X1808</f>
        <v>Unknown</v>
      </c>
      <c r="Y1809">
        <f>IF(ISNUMBER('III. New Locations'!Y1808) = TRUE, IF('III. New Locations'!Y1808 &gt;= 1400, IF('III. New Locations'!Y1808 &lt;=2100, 0, $C1809), $C1809), $C1809)</f>
        <v>0</v>
      </c>
      <c r="Z1809">
        <f>IF(ISNUMBER('III. New Locations'!Z1808) = TRUE, IF('III. New Locations'!Z1808 &gt;= 1400, IF('III. New Locations'!Z1808 &lt;=2100, 0, $C1809), $C1809), $C1809)</f>
        <v>0</v>
      </c>
      <c r="AA1809">
        <f>IF(ISNUMBER('III. New Locations'!AA1808) = TRUE, IF('III. New Locations'!AA1808 &gt;= 1400, IF('III. New Locations'!AA1808 &lt;=2100, 0, $C1809), $C1809), $C1809)</f>
        <v>0</v>
      </c>
      <c r="AC1809">
        <f>IF(ISNUMBER('III. New Locations'!AC1808) = TRUE, IF('III. New Locations'!AC1808 &gt;= 0, IF('III. New Locations'!AC1808 &lt;=1, 0,$C1809),$C1809), $C1809)</f>
        <v>0</v>
      </c>
    </row>
    <row r="1810" spans="1:29" x14ac:dyDescent="0.25">
      <c r="A1810">
        <f>'III. New Locations'!A1809</f>
        <v>1807</v>
      </c>
      <c r="C1810" s="4">
        <f>IF(LEN('III. New Locations'!C1809) &gt; 2, 1, 0)</f>
        <v>0</v>
      </c>
      <c r="E1810">
        <f>IF(LEN('III. New Locations'!E1809) = 2, IF('III. New Locations'!E1809 = "--", $C1810, 0), $C1810)</f>
        <v>0</v>
      </c>
      <c r="F1810">
        <f>IF(LEN('III. New Locations'!F1809) &gt; 4, 0, $C1810)</f>
        <v>0</v>
      </c>
      <c r="G1810">
        <f>IF(ISNUMBER('III. New Locations'!G1809) = TRUE, 0, $C1810)</f>
        <v>0</v>
      </c>
      <c r="H1810">
        <f>IF(ISNUMBER('III. New Locations'!H1809) = TRUE, 0, $C1810)</f>
        <v>0</v>
      </c>
      <c r="I1810">
        <f>IF(ISNUMBER('III. New Locations'!I1809) = TRUE, 0, $C1810)</f>
        <v>0</v>
      </c>
      <c r="J1810">
        <f>IF(ISNUMBER('III. New Locations'!J1809) = TRUE, 0, $C1810)</f>
        <v>0</v>
      </c>
      <c r="K1810">
        <f>IF(ISNUMBER('III. New Locations'!K1809) = TRUE, 0,$C1810)</f>
        <v>0</v>
      </c>
      <c r="M1810">
        <f>IF(ISNUMBER('III. New Locations'!M1809) = TRUE, 0,$C1810)</f>
        <v>0</v>
      </c>
      <c r="O1810">
        <f>IF(ISNUMBER('III. New Locations'!O1809) = TRUE, 0, $C1810)</f>
        <v>0</v>
      </c>
      <c r="P1810">
        <f>IF(ISNUMBER('III. New Locations'!P1809) = TRUE, 0, $C1810)</f>
        <v>0</v>
      </c>
      <c r="Q1810">
        <f>IF(ISNUMBER('III. New Locations'!Q1809) = TRUE, 0, $C1810)</f>
        <v>0</v>
      </c>
      <c r="R1810">
        <f>IF(ISNUMBER('III. New Locations'!R1809) = TRUE, IF('III. New Locations'!R1809 &gt;= 0, IF('III. New Locations'!R1809 &lt;=1, 0, $C1810),$C1810),$C1810)</f>
        <v>0</v>
      </c>
      <c r="S1810">
        <f>IF(ISNUMBER('III. New Locations'!S1809) = TRUE, IF('III. New Locations'!S1809 &gt;= 0, IF('III. New Locations'!S1809 &lt;=1, 0, $C1810), $C1810), $C1810)</f>
        <v>0</v>
      </c>
      <c r="T1810">
        <f>IF('III. New Locations'!T1809 = "-Unknown-", $C1810, 0)</f>
        <v>0</v>
      </c>
      <c r="U1810">
        <f>IF(LEN('III. New Locations'!U1809)&gt;1, 0, IF(T1810 = 0, 0, $C1810))</f>
        <v>0</v>
      </c>
      <c r="V1810">
        <f>IF('III. New Locations'!V1809 = "Unknown", $C1810, 0)</f>
        <v>0</v>
      </c>
      <c r="W1810">
        <f>IF(LEN('III. New Locations'!W1809)&gt;1, 0, IF(V1810 = 0, 0, $C1810))</f>
        <v>0</v>
      </c>
      <c r="X1810" t="str">
        <f>'III. New Locations'!X1809</f>
        <v>Unknown</v>
      </c>
      <c r="Y1810">
        <f>IF(ISNUMBER('III. New Locations'!Y1809) = TRUE, IF('III. New Locations'!Y1809 &gt;= 1400, IF('III. New Locations'!Y1809 &lt;=2100, 0, $C1810), $C1810), $C1810)</f>
        <v>0</v>
      </c>
      <c r="Z1810">
        <f>IF(ISNUMBER('III. New Locations'!Z1809) = TRUE, IF('III. New Locations'!Z1809 &gt;= 1400, IF('III. New Locations'!Z1809 &lt;=2100, 0, $C1810), $C1810), $C1810)</f>
        <v>0</v>
      </c>
      <c r="AA1810">
        <f>IF(ISNUMBER('III. New Locations'!AA1809) = TRUE, IF('III. New Locations'!AA1809 &gt;= 1400, IF('III. New Locations'!AA1809 &lt;=2100, 0, $C1810), $C1810), $C1810)</f>
        <v>0</v>
      </c>
      <c r="AC1810">
        <f>IF(ISNUMBER('III. New Locations'!AC1809) = TRUE, IF('III. New Locations'!AC1809 &gt;= 0, IF('III. New Locations'!AC1809 &lt;=1, 0,$C1810),$C1810), $C1810)</f>
        <v>0</v>
      </c>
    </row>
    <row r="1811" spans="1:29" x14ac:dyDescent="0.25">
      <c r="A1811">
        <f>'III. New Locations'!A1810</f>
        <v>1808</v>
      </c>
      <c r="C1811" s="4">
        <f>IF(LEN('III. New Locations'!C1810) &gt; 2, 1, 0)</f>
        <v>0</v>
      </c>
      <c r="E1811">
        <f>IF(LEN('III. New Locations'!E1810) = 2, IF('III. New Locations'!E1810 = "--", $C1811, 0), $C1811)</f>
        <v>0</v>
      </c>
      <c r="F1811">
        <f>IF(LEN('III. New Locations'!F1810) &gt; 4, 0, $C1811)</f>
        <v>0</v>
      </c>
      <c r="G1811">
        <f>IF(ISNUMBER('III. New Locations'!G1810) = TRUE, 0, $C1811)</f>
        <v>0</v>
      </c>
      <c r="H1811">
        <f>IF(ISNUMBER('III. New Locations'!H1810) = TRUE, 0, $C1811)</f>
        <v>0</v>
      </c>
      <c r="I1811">
        <f>IF(ISNUMBER('III. New Locations'!I1810) = TRUE, 0, $C1811)</f>
        <v>0</v>
      </c>
      <c r="J1811">
        <f>IF(ISNUMBER('III. New Locations'!J1810) = TRUE, 0, $C1811)</f>
        <v>0</v>
      </c>
      <c r="K1811">
        <f>IF(ISNUMBER('III. New Locations'!K1810) = TRUE, 0,$C1811)</f>
        <v>0</v>
      </c>
      <c r="M1811">
        <f>IF(ISNUMBER('III. New Locations'!M1810) = TRUE, 0,$C1811)</f>
        <v>0</v>
      </c>
      <c r="O1811">
        <f>IF(ISNUMBER('III. New Locations'!O1810) = TRUE, 0, $C1811)</f>
        <v>0</v>
      </c>
      <c r="P1811">
        <f>IF(ISNUMBER('III. New Locations'!P1810) = TRUE, 0, $C1811)</f>
        <v>0</v>
      </c>
      <c r="Q1811">
        <f>IF(ISNUMBER('III. New Locations'!Q1810) = TRUE, 0, $C1811)</f>
        <v>0</v>
      </c>
      <c r="R1811">
        <f>IF(ISNUMBER('III. New Locations'!R1810) = TRUE, IF('III. New Locations'!R1810 &gt;= 0, IF('III. New Locations'!R1810 &lt;=1, 0, $C1811),$C1811),$C1811)</f>
        <v>0</v>
      </c>
      <c r="S1811">
        <f>IF(ISNUMBER('III. New Locations'!S1810) = TRUE, IF('III. New Locations'!S1810 &gt;= 0, IF('III. New Locations'!S1810 &lt;=1, 0, $C1811), $C1811), $C1811)</f>
        <v>0</v>
      </c>
      <c r="T1811">
        <f>IF('III. New Locations'!T1810 = "-Unknown-", $C1811, 0)</f>
        <v>0</v>
      </c>
      <c r="U1811">
        <f>IF(LEN('III. New Locations'!U1810)&gt;1, 0, IF(T1811 = 0, 0, $C1811))</f>
        <v>0</v>
      </c>
      <c r="V1811">
        <f>IF('III. New Locations'!V1810 = "Unknown", $C1811, 0)</f>
        <v>0</v>
      </c>
      <c r="W1811">
        <f>IF(LEN('III. New Locations'!W1810)&gt;1, 0, IF(V1811 = 0, 0, $C1811))</f>
        <v>0</v>
      </c>
      <c r="X1811" t="str">
        <f>'III. New Locations'!X1810</f>
        <v>Unknown</v>
      </c>
      <c r="Y1811">
        <f>IF(ISNUMBER('III. New Locations'!Y1810) = TRUE, IF('III. New Locations'!Y1810 &gt;= 1400, IF('III. New Locations'!Y1810 &lt;=2100, 0, $C1811), $C1811), $C1811)</f>
        <v>0</v>
      </c>
      <c r="Z1811">
        <f>IF(ISNUMBER('III. New Locations'!Z1810) = TRUE, IF('III. New Locations'!Z1810 &gt;= 1400, IF('III. New Locations'!Z1810 &lt;=2100, 0, $C1811), $C1811), $C1811)</f>
        <v>0</v>
      </c>
      <c r="AA1811">
        <f>IF(ISNUMBER('III. New Locations'!AA1810) = TRUE, IF('III. New Locations'!AA1810 &gt;= 1400, IF('III. New Locations'!AA1810 &lt;=2100, 0, $C1811), $C1811), $C1811)</f>
        <v>0</v>
      </c>
      <c r="AC1811">
        <f>IF(ISNUMBER('III. New Locations'!AC1810) = TRUE, IF('III. New Locations'!AC1810 &gt;= 0, IF('III. New Locations'!AC1810 &lt;=1, 0,$C1811),$C1811), $C1811)</f>
        <v>0</v>
      </c>
    </row>
    <row r="1812" spans="1:29" x14ac:dyDescent="0.25">
      <c r="A1812">
        <f>'III. New Locations'!A1811</f>
        <v>1809</v>
      </c>
      <c r="C1812" s="4">
        <f>IF(LEN('III. New Locations'!C1811) &gt; 2, 1, 0)</f>
        <v>0</v>
      </c>
      <c r="E1812">
        <f>IF(LEN('III. New Locations'!E1811) = 2, IF('III. New Locations'!E1811 = "--", $C1812, 0), $C1812)</f>
        <v>0</v>
      </c>
      <c r="F1812">
        <f>IF(LEN('III. New Locations'!F1811) &gt; 4, 0, $C1812)</f>
        <v>0</v>
      </c>
      <c r="G1812">
        <f>IF(ISNUMBER('III. New Locations'!G1811) = TRUE, 0, $C1812)</f>
        <v>0</v>
      </c>
      <c r="H1812">
        <f>IF(ISNUMBER('III. New Locations'!H1811) = TRUE, 0, $C1812)</f>
        <v>0</v>
      </c>
      <c r="I1812">
        <f>IF(ISNUMBER('III. New Locations'!I1811) = TRUE, 0, $C1812)</f>
        <v>0</v>
      </c>
      <c r="J1812">
        <f>IF(ISNUMBER('III. New Locations'!J1811) = TRUE, 0, $C1812)</f>
        <v>0</v>
      </c>
      <c r="K1812">
        <f>IF(ISNUMBER('III. New Locations'!K1811) = TRUE, 0,$C1812)</f>
        <v>0</v>
      </c>
      <c r="M1812">
        <f>IF(ISNUMBER('III. New Locations'!M1811) = TRUE, 0,$C1812)</f>
        <v>0</v>
      </c>
      <c r="O1812">
        <f>IF(ISNUMBER('III. New Locations'!O1811) = TRUE, 0, $C1812)</f>
        <v>0</v>
      </c>
      <c r="P1812">
        <f>IF(ISNUMBER('III. New Locations'!P1811) = TRUE, 0, $C1812)</f>
        <v>0</v>
      </c>
      <c r="Q1812">
        <f>IF(ISNUMBER('III. New Locations'!Q1811) = TRUE, 0, $C1812)</f>
        <v>0</v>
      </c>
      <c r="R1812">
        <f>IF(ISNUMBER('III. New Locations'!R1811) = TRUE, IF('III. New Locations'!R1811 &gt;= 0, IF('III. New Locations'!R1811 &lt;=1, 0, $C1812),$C1812),$C1812)</f>
        <v>0</v>
      </c>
      <c r="S1812">
        <f>IF(ISNUMBER('III. New Locations'!S1811) = TRUE, IF('III. New Locations'!S1811 &gt;= 0, IF('III. New Locations'!S1811 &lt;=1, 0, $C1812), $C1812), $C1812)</f>
        <v>0</v>
      </c>
      <c r="T1812">
        <f>IF('III. New Locations'!T1811 = "-Unknown-", $C1812, 0)</f>
        <v>0</v>
      </c>
      <c r="U1812">
        <f>IF(LEN('III. New Locations'!U1811)&gt;1, 0, IF(T1812 = 0, 0, $C1812))</f>
        <v>0</v>
      </c>
      <c r="V1812">
        <f>IF('III. New Locations'!V1811 = "Unknown", $C1812, 0)</f>
        <v>0</v>
      </c>
      <c r="W1812">
        <f>IF(LEN('III. New Locations'!W1811)&gt;1, 0, IF(V1812 = 0, 0, $C1812))</f>
        <v>0</v>
      </c>
      <c r="X1812" t="str">
        <f>'III. New Locations'!X1811</f>
        <v>Unknown</v>
      </c>
      <c r="Y1812">
        <f>IF(ISNUMBER('III. New Locations'!Y1811) = TRUE, IF('III. New Locations'!Y1811 &gt;= 1400, IF('III. New Locations'!Y1811 &lt;=2100, 0, $C1812), $C1812), $C1812)</f>
        <v>0</v>
      </c>
      <c r="Z1812">
        <f>IF(ISNUMBER('III. New Locations'!Z1811) = TRUE, IF('III. New Locations'!Z1811 &gt;= 1400, IF('III. New Locations'!Z1811 &lt;=2100, 0, $C1812), $C1812), $C1812)</f>
        <v>0</v>
      </c>
      <c r="AA1812">
        <f>IF(ISNUMBER('III. New Locations'!AA1811) = TRUE, IF('III. New Locations'!AA1811 &gt;= 1400, IF('III. New Locations'!AA1811 &lt;=2100, 0, $C1812), $C1812), $C1812)</f>
        <v>0</v>
      </c>
      <c r="AC1812">
        <f>IF(ISNUMBER('III. New Locations'!AC1811) = TRUE, IF('III. New Locations'!AC1811 &gt;= 0, IF('III. New Locations'!AC1811 &lt;=1, 0,$C1812),$C1812), $C1812)</f>
        <v>0</v>
      </c>
    </row>
    <row r="1813" spans="1:29" x14ac:dyDescent="0.25">
      <c r="A1813">
        <f>'III. New Locations'!A1812</f>
        <v>1810</v>
      </c>
      <c r="C1813" s="4">
        <f>IF(LEN('III. New Locations'!C1812) &gt; 2, 1, 0)</f>
        <v>0</v>
      </c>
      <c r="E1813">
        <f>IF(LEN('III. New Locations'!E1812) = 2, IF('III. New Locations'!E1812 = "--", $C1813, 0), $C1813)</f>
        <v>0</v>
      </c>
      <c r="F1813">
        <f>IF(LEN('III. New Locations'!F1812) &gt; 4, 0, $C1813)</f>
        <v>0</v>
      </c>
      <c r="G1813">
        <f>IF(ISNUMBER('III. New Locations'!G1812) = TRUE, 0, $C1813)</f>
        <v>0</v>
      </c>
      <c r="H1813">
        <f>IF(ISNUMBER('III. New Locations'!H1812) = TRUE, 0, $C1813)</f>
        <v>0</v>
      </c>
      <c r="I1813">
        <f>IF(ISNUMBER('III. New Locations'!I1812) = TRUE, 0, $C1813)</f>
        <v>0</v>
      </c>
      <c r="J1813">
        <f>IF(ISNUMBER('III. New Locations'!J1812) = TRUE, 0, $C1813)</f>
        <v>0</v>
      </c>
      <c r="K1813">
        <f>IF(ISNUMBER('III. New Locations'!K1812) = TRUE, 0,$C1813)</f>
        <v>0</v>
      </c>
      <c r="M1813">
        <f>IF(ISNUMBER('III. New Locations'!M1812) = TRUE, 0,$C1813)</f>
        <v>0</v>
      </c>
      <c r="O1813">
        <f>IF(ISNUMBER('III. New Locations'!O1812) = TRUE, 0, $C1813)</f>
        <v>0</v>
      </c>
      <c r="P1813">
        <f>IF(ISNUMBER('III. New Locations'!P1812) = TRUE, 0, $C1813)</f>
        <v>0</v>
      </c>
      <c r="Q1813">
        <f>IF(ISNUMBER('III. New Locations'!Q1812) = TRUE, 0, $C1813)</f>
        <v>0</v>
      </c>
      <c r="R1813">
        <f>IF(ISNUMBER('III. New Locations'!R1812) = TRUE, IF('III. New Locations'!R1812 &gt;= 0, IF('III. New Locations'!R1812 &lt;=1, 0, $C1813),$C1813),$C1813)</f>
        <v>0</v>
      </c>
      <c r="S1813">
        <f>IF(ISNUMBER('III. New Locations'!S1812) = TRUE, IF('III. New Locations'!S1812 &gt;= 0, IF('III. New Locations'!S1812 &lt;=1, 0, $C1813), $C1813), $C1813)</f>
        <v>0</v>
      </c>
      <c r="T1813">
        <f>IF('III. New Locations'!T1812 = "-Unknown-", $C1813, 0)</f>
        <v>0</v>
      </c>
      <c r="U1813">
        <f>IF(LEN('III. New Locations'!U1812)&gt;1, 0, IF(T1813 = 0, 0, $C1813))</f>
        <v>0</v>
      </c>
      <c r="V1813">
        <f>IF('III. New Locations'!V1812 = "Unknown", $C1813, 0)</f>
        <v>0</v>
      </c>
      <c r="W1813">
        <f>IF(LEN('III. New Locations'!W1812)&gt;1, 0, IF(V1813 = 0, 0, $C1813))</f>
        <v>0</v>
      </c>
      <c r="X1813" t="str">
        <f>'III. New Locations'!X1812</f>
        <v>Unknown</v>
      </c>
      <c r="Y1813">
        <f>IF(ISNUMBER('III. New Locations'!Y1812) = TRUE, IF('III. New Locations'!Y1812 &gt;= 1400, IF('III. New Locations'!Y1812 &lt;=2100, 0, $C1813), $C1813), $C1813)</f>
        <v>0</v>
      </c>
      <c r="Z1813">
        <f>IF(ISNUMBER('III. New Locations'!Z1812) = TRUE, IF('III. New Locations'!Z1812 &gt;= 1400, IF('III. New Locations'!Z1812 &lt;=2100, 0, $C1813), $C1813), $C1813)</f>
        <v>0</v>
      </c>
      <c r="AA1813">
        <f>IF(ISNUMBER('III. New Locations'!AA1812) = TRUE, IF('III. New Locations'!AA1812 &gt;= 1400, IF('III. New Locations'!AA1812 &lt;=2100, 0, $C1813), $C1813), $C1813)</f>
        <v>0</v>
      </c>
      <c r="AC1813">
        <f>IF(ISNUMBER('III. New Locations'!AC1812) = TRUE, IF('III. New Locations'!AC1812 &gt;= 0, IF('III. New Locations'!AC1812 &lt;=1, 0,$C1813),$C1813), $C1813)</f>
        <v>0</v>
      </c>
    </row>
    <row r="1814" spans="1:29" x14ac:dyDescent="0.25">
      <c r="A1814">
        <f>'III. New Locations'!A1813</f>
        <v>1811</v>
      </c>
      <c r="C1814" s="4">
        <f>IF(LEN('III. New Locations'!C1813) &gt; 2, 1, 0)</f>
        <v>0</v>
      </c>
      <c r="E1814">
        <f>IF(LEN('III. New Locations'!E1813) = 2, IF('III. New Locations'!E1813 = "--", $C1814, 0), $C1814)</f>
        <v>0</v>
      </c>
      <c r="F1814">
        <f>IF(LEN('III. New Locations'!F1813) &gt; 4, 0, $C1814)</f>
        <v>0</v>
      </c>
      <c r="G1814">
        <f>IF(ISNUMBER('III. New Locations'!G1813) = TRUE, 0, $C1814)</f>
        <v>0</v>
      </c>
      <c r="H1814">
        <f>IF(ISNUMBER('III. New Locations'!H1813) = TRUE, 0, $C1814)</f>
        <v>0</v>
      </c>
      <c r="I1814">
        <f>IF(ISNUMBER('III. New Locations'!I1813) = TRUE, 0, $C1814)</f>
        <v>0</v>
      </c>
      <c r="J1814">
        <f>IF(ISNUMBER('III. New Locations'!J1813) = TRUE, 0, $C1814)</f>
        <v>0</v>
      </c>
      <c r="K1814">
        <f>IF(ISNUMBER('III. New Locations'!K1813) = TRUE, 0,$C1814)</f>
        <v>0</v>
      </c>
      <c r="M1814">
        <f>IF(ISNUMBER('III. New Locations'!M1813) = TRUE, 0,$C1814)</f>
        <v>0</v>
      </c>
      <c r="O1814">
        <f>IF(ISNUMBER('III. New Locations'!O1813) = TRUE, 0, $C1814)</f>
        <v>0</v>
      </c>
      <c r="P1814">
        <f>IF(ISNUMBER('III. New Locations'!P1813) = TRUE, 0, $C1814)</f>
        <v>0</v>
      </c>
      <c r="Q1814">
        <f>IF(ISNUMBER('III. New Locations'!Q1813) = TRUE, 0, $C1814)</f>
        <v>0</v>
      </c>
      <c r="R1814">
        <f>IF(ISNUMBER('III. New Locations'!R1813) = TRUE, IF('III. New Locations'!R1813 &gt;= 0, IF('III. New Locations'!R1813 &lt;=1, 0, $C1814),$C1814),$C1814)</f>
        <v>0</v>
      </c>
      <c r="S1814">
        <f>IF(ISNUMBER('III. New Locations'!S1813) = TRUE, IF('III. New Locations'!S1813 &gt;= 0, IF('III. New Locations'!S1813 &lt;=1, 0, $C1814), $C1814), $C1814)</f>
        <v>0</v>
      </c>
      <c r="T1814">
        <f>IF('III. New Locations'!T1813 = "-Unknown-", $C1814, 0)</f>
        <v>0</v>
      </c>
      <c r="U1814">
        <f>IF(LEN('III. New Locations'!U1813)&gt;1, 0, IF(T1814 = 0, 0, $C1814))</f>
        <v>0</v>
      </c>
      <c r="V1814">
        <f>IF('III. New Locations'!V1813 = "Unknown", $C1814, 0)</f>
        <v>0</v>
      </c>
      <c r="W1814">
        <f>IF(LEN('III. New Locations'!W1813)&gt;1, 0, IF(V1814 = 0, 0, $C1814))</f>
        <v>0</v>
      </c>
      <c r="X1814" t="str">
        <f>'III. New Locations'!X1813</f>
        <v>Unknown</v>
      </c>
      <c r="Y1814">
        <f>IF(ISNUMBER('III. New Locations'!Y1813) = TRUE, IF('III. New Locations'!Y1813 &gt;= 1400, IF('III. New Locations'!Y1813 &lt;=2100, 0, $C1814), $C1814), $C1814)</f>
        <v>0</v>
      </c>
      <c r="Z1814">
        <f>IF(ISNUMBER('III. New Locations'!Z1813) = TRUE, IF('III. New Locations'!Z1813 &gt;= 1400, IF('III. New Locations'!Z1813 &lt;=2100, 0, $C1814), $C1814), $C1814)</f>
        <v>0</v>
      </c>
      <c r="AA1814">
        <f>IF(ISNUMBER('III. New Locations'!AA1813) = TRUE, IF('III. New Locations'!AA1813 &gt;= 1400, IF('III. New Locations'!AA1813 &lt;=2100, 0, $C1814), $C1814), $C1814)</f>
        <v>0</v>
      </c>
      <c r="AC1814">
        <f>IF(ISNUMBER('III. New Locations'!AC1813) = TRUE, IF('III. New Locations'!AC1813 &gt;= 0, IF('III. New Locations'!AC1813 &lt;=1, 0,$C1814),$C1814), $C1814)</f>
        <v>0</v>
      </c>
    </row>
    <row r="1815" spans="1:29" x14ac:dyDescent="0.25">
      <c r="A1815">
        <f>'III. New Locations'!A1814</f>
        <v>1812</v>
      </c>
      <c r="C1815" s="4">
        <f>IF(LEN('III. New Locations'!C1814) &gt; 2, 1, 0)</f>
        <v>0</v>
      </c>
      <c r="E1815">
        <f>IF(LEN('III. New Locations'!E1814) = 2, IF('III. New Locations'!E1814 = "--", $C1815, 0), $C1815)</f>
        <v>0</v>
      </c>
      <c r="F1815">
        <f>IF(LEN('III. New Locations'!F1814) &gt; 4, 0, $C1815)</f>
        <v>0</v>
      </c>
      <c r="G1815">
        <f>IF(ISNUMBER('III. New Locations'!G1814) = TRUE, 0, $C1815)</f>
        <v>0</v>
      </c>
      <c r="H1815">
        <f>IF(ISNUMBER('III. New Locations'!H1814) = TRUE, 0, $C1815)</f>
        <v>0</v>
      </c>
      <c r="I1815">
        <f>IF(ISNUMBER('III. New Locations'!I1814) = TRUE, 0, $C1815)</f>
        <v>0</v>
      </c>
      <c r="J1815">
        <f>IF(ISNUMBER('III. New Locations'!J1814) = TRUE, 0, $C1815)</f>
        <v>0</v>
      </c>
      <c r="K1815">
        <f>IF(ISNUMBER('III. New Locations'!K1814) = TRUE, 0,$C1815)</f>
        <v>0</v>
      </c>
      <c r="M1815">
        <f>IF(ISNUMBER('III. New Locations'!M1814) = TRUE, 0,$C1815)</f>
        <v>0</v>
      </c>
      <c r="O1815">
        <f>IF(ISNUMBER('III. New Locations'!O1814) = TRUE, 0, $C1815)</f>
        <v>0</v>
      </c>
      <c r="P1815">
        <f>IF(ISNUMBER('III. New Locations'!P1814) = TRUE, 0, $C1815)</f>
        <v>0</v>
      </c>
      <c r="Q1815">
        <f>IF(ISNUMBER('III. New Locations'!Q1814) = TRUE, 0, $C1815)</f>
        <v>0</v>
      </c>
      <c r="R1815">
        <f>IF(ISNUMBER('III. New Locations'!R1814) = TRUE, IF('III. New Locations'!R1814 &gt;= 0, IF('III. New Locations'!R1814 &lt;=1, 0, $C1815),$C1815),$C1815)</f>
        <v>0</v>
      </c>
      <c r="S1815">
        <f>IF(ISNUMBER('III. New Locations'!S1814) = TRUE, IF('III. New Locations'!S1814 &gt;= 0, IF('III. New Locations'!S1814 &lt;=1, 0, $C1815), $C1815), $C1815)</f>
        <v>0</v>
      </c>
      <c r="T1815">
        <f>IF('III. New Locations'!T1814 = "-Unknown-", $C1815, 0)</f>
        <v>0</v>
      </c>
      <c r="U1815">
        <f>IF(LEN('III. New Locations'!U1814)&gt;1, 0, IF(T1815 = 0, 0, $C1815))</f>
        <v>0</v>
      </c>
      <c r="V1815">
        <f>IF('III. New Locations'!V1814 = "Unknown", $C1815, 0)</f>
        <v>0</v>
      </c>
      <c r="W1815">
        <f>IF(LEN('III. New Locations'!W1814)&gt;1, 0, IF(V1815 = 0, 0, $C1815))</f>
        <v>0</v>
      </c>
      <c r="X1815" t="str">
        <f>'III. New Locations'!X1814</f>
        <v>Unknown</v>
      </c>
      <c r="Y1815">
        <f>IF(ISNUMBER('III. New Locations'!Y1814) = TRUE, IF('III. New Locations'!Y1814 &gt;= 1400, IF('III. New Locations'!Y1814 &lt;=2100, 0, $C1815), $C1815), $C1815)</f>
        <v>0</v>
      </c>
      <c r="Z1815">
        <f>IF(ISNUMBER('III. New Locations'!Z1814) = TRUE, IF('III. New Locations'!Z1814 &gt;= 1400, IF('III. New Locations'!Z1814 &lt;=2100, 0, $C1815), $C1815), $C1815)</f>
        <v>0</v>
      </c>
      <c r="AA1815">
        <f>IF(ISNUMBER('III. New Locations'!AA1814) = TRUE, IF('III. New Locations'!AA1814 &gt;= 1400, IF('III. New Locations'!AA1814 &lt;=2100, 0, $C1815), $C1815), $C1815)</f>
        <v>0</v>
      </c>
      <c r="AC1815">
        <f>IF(ISNUMBER('III. New Locations'!AC1814) = TRUE, IF('III. New Locations'!AC1814 &gt;= 0, IF('III. New Locations'!AC1814 &lt;=1, 0,$C1815),$C1815), $C1815)</f>
        <v>0</v>
      </c>
    </row>
    <row r="1816" spans="1:29" x14ac:dyDescent="0.25">
      <c r="A1816">
        <f>'III. New Locations'!A1815</f>
        <v>1813</v>
      </c>
      <c r="C1816" s="4">
        <f>IF(LEN('III. New Locations'!C1815) &gt; 2, 1, 0)</f>
        <v>0</v>
      </c>
      <c r="E1816">
        <f>IF(LEN('III. New Locations'!E1815) = 2, IF('III. New Locations'!E1815 = "--", $C1816, 0), $C1816)</f>
        <v>0</v>
      </c>
      <c r="F1816">
        <f>IF(LEN('III. New Locations'!F1815) &gt; 4, 0, $C1816)</f>
        <v>0</v>
      </c>
      <c r="G1816">
        <f>IF(ISNUMBER('III. New Locations'!G1815) = TRUE, 0, $C1816)</f>
        <v>0</v>
      </c>
      <c r="H1816">
        <f>IF(ISNUMBER('III. New Locations'!H1815) = TRUE, 0, $C1816)</f>
        <v>0</v>
      </c>
      <c r="I1816">
        <f>IF(ISNUMBER('III. New Locations'!I1815) = TRUE, 0, $C1816)</f>
        <v>0</v>
      </c>
      <c r="J1816">
        <f>IF(ISNUMBER('III. New Locations'!J1815) = TRUE, 0, $C1816)</f>
        <v>0</v>
      </c>
      <c r="K1816">
        <f>IF(ISNUMBER('III. New Locations'!K1815) = TRUE, 0,$C1816)</f>
        <v>0</v>
      </c>
      <c r="M1816">
        <f>IF(ISNUMBER('III. New Locations'!M1815) = TRUE, 0,$C1816)</f>
        <v>0</v>
      </c>
      <c r="O1816">
        <f>IF(ISNUMBER('III. New Locations'!O1815) = TRUE, 0, $C1816)</f>
        <v>0</v>
      </c>
      <c r="P1816">
        <f>IF(ISNUMBER('III. New Locations'!P1815) = TRUE, 0, $C1816)</f>
        <v>0</v>
      </c>
      <c r="Q1816">
        <f>IF(ISNUMBER('III. New Locations'!Q1815) = TRUE, 0, $C1816)</f>
        <v>0</v>
      </c>
      <c r="R1816">
        <f>IF(ISNUMBER('III. New Locations'!R1815) = TRUE, IF('III. New Locations'!R1815 &gt;= 0, IF('III. New Locations'!R1815 &lt;=1, 0, $C1816),$C1816),$C1816)</f>
        <v>0</v>
      </c>
      <c r="S1816">
        <f>IF(ISNUMBER('III. New Locations'!S1815) = TRUE, IF('III. New Locations'!S1815 &gt;= 0, IF('III. New Locations'!S1815 &lt;=1, 0, $C1816), $C1816), $C1816)</f>
        <v>0</v>
      </c>
      <c r="T1816">
        <f>IF('III. New Locations'!T1815 = "-Unknown-", $C1816, 0)</f>
        <v>0</v>
      </c>
      <c r="U1816">
        <f>IF(LEN('III. New Locations'!U1815)&gt;1, 0, IF(T1816 = 0, 0, $C1816))</f>
        <v>0</v>
      </c>
      <c r="V1816">
        <f>IF('III. New Locations'!V1815 = "Unknown", $C1816, 0)</f>
        <v>0</v>
      </c>
      <c r="W1816">
        <f>IF(LEN('III. New Locations'!W1815)&gt;1, 0, IF(V1816 = 0, 0, $C1816))</f>
        <v>0</v>
      </c>
      <c r="X1816" t="str">
        <f>'III. New Locations'!X1815</f>
        <v>Unknown</v>
      </c>
      <c r="Y1816">
        <f>IF(ISNUMBER('III. New Locations'!Y1815) = TRUE, IF('III. New Locations'!Y1815 &gt;= 1400, IF('III. New Locations'!Y1815 &lt;=2100, 0, $C1816), $C1816), $C1816)</f>
        <v>0</v>
      </c>
      <c r="Z1816">
        <f>IF(ISNUMBER('III. New Locations'!Z1815) = TRUE, IF('III. New Locations'!Z1815 &gt;= 1400, IF('III. New Locations'!Z1815 &lt;=2100, 0, $C1816), $C1816), $C1816)</f>
        <v>0</v>
      </c>
      <c r="AA1816">
        <f>IF(ISNUMBER('III. New Locations'!AA1815) = TRUE, IF('III. New Locations'!AA1815 &gt;= 1400, IF('III. New Locations'!AA1815 &lt;=2100, 0, $C1816), $C1816), $C1816)</f>
        <v>0</v>
      </c>
      <c r="AC1816">
        <f>IF(ISNUMBER('III. New Locations'!AC1815) = TRUE, IF('III. New Locations'!AC1815 &gt;= 0, IF('III. New Locations'!AC1815 &lt;=1, 0,$C1816),$C1816), $C1816)</f>
        <v>0</v>
      </c>
    </row>
    <row r="1817" spans="1:29" x14ac:dyDescent="0.25">
      <c r="A1817">
        <f>'III. New Locations'!A1816</f>
        <v>1814</v>
      </c>
      <c r="C1817" s="4">
        <f>IF(LEN('III. New Locations'!C1816) &gt; 2, 1, 0)</f>
        <v>0</v>
      </c>
      <c r="E1817">
        <f>IF(LEN('III. New Locations'!E1816) = 2, IF('III. New Locations'!E1816 = "--", $C1817, 0), $C1817)</f>
        <v>0</v>
      </c>
      <c r="F1817">
        <f>IF(LEN('III. New Locations'!F1816) &gt; 4, 0, $C1817)</f>
        <v>0</v>
      </c>
      <c r="G1817">
        <f>IF(ISNUMBER('III. New Locations'!G1816) = TRUE, 0, $C1817)</f>
        <v>0</v>
      </c>
      <c r="H1817">
        <f>IF(ISNUMBER('III. New Locations'!H1816) = TRUE, 0, $C1817)</f>
        <v>0</v>
      </c>
      <c r="I1817">
        <f>IF(ISNUMBER('III. New Locations'!I1816) = TRUE, 0, $C1817)</f>
        <v>0</v>
      </c>
      <c r="J1817">
        <f>IF(ISNUMBER('III. New Locations'!J1816) = TRUE, 0, $C1817)</f>
        <v>0</v>
      </c>
      <c r="K1817">
        <f>IF(ISNUMBER('III. New Locations'!K1816) = TRUE, 0,$C1817)</f>
        <v>0</v>
      </c>
      <c r="M1817">
        <f>IF(ISNUMBER('III. New Locations'!M1816) = TRUE, 0,$C1817)</f>
        <v>0</v>
      </c>
      <c r="O1817">
        <f>IF(ISNUMBER('III. New Locations'!O1816) = TRUE, 0, $C1817)</f>
        <v>0</v>
      </c>
      <c r="P1817">
        <f>IF(ISNUMBER('III. New Locations'!P1816) = TRUE, 0, $C1817)</f>
        <v>0</v>
      </c>
      <c r="Q1817">
        <f>IF(ISNUMBER('III. New Locations'!Q1816) = TRUE, 0, $C1817)</f>
        <v>0</v>
      </c>
      <c r="R1817">
        <f>IF(ISNUMBER('III. New Locations'!R1816) = TRUE, IF('III. New Locations'!R1816 &gt;= 0, IF('III. New Locations'!R1816 &lt;=1, 0, $C1817),$C1817),$C1817)</f>
        <v>0</v>
      </c>
      <c r="S1817">
        <f>IF(ISNUMBER('III. New Locations'!S1816) = TRUE, IF('III. New Locations'!S1816 &gt;= 0, IF('III. New Locations'!S1816 &lt;=1, 0, $C1817), $C1817), $C1817)</f>
        <v>0</v>
      </c>
      <c r="T1817">
        <f>IF('III. New Locations'!T1816 = "-Unknown-", $C1817, 0)</f>
        <v>0</v>
      </c>
      <c r="U1817">
        <f>IF(LEN('III. New Locations'!U1816)&gt;1, 0, IF(T1817 = 0, 0, $C1817))</f>
        <v>0</v>
      </c>
      <c r="V1817">
        <f>IF('III. New Locations'!V1816 = "Unknown", $C1817, 0)</f>
        <v>0</v>
      </c>
      <c r="W1817">
        <f>IF(LEN('III. New Locations'!W1816)&gt;1, 0, IF(V1817 = 0, 0, $C1817))</f>
        <v>0</v>
      </c>
      <c r="X1817" t="str">
        <f>'III. New Locations'!X1816</f>
        <v>Unknown</v>
      </c>
      <c r="Y1817">
        <f>IF(ISNUMBER('III. New Locations'!Y1816) = TRUE, IF('III. New Locations'!Y1816 &gt;= 1400, IF('III. New Locations'!Y1816 &lt;=2100, 0, $C1817), $C1817), $C1817)</f>
        <v>0</v>
      </c>
      <c r="Z1817">
        <f>IF(ISNUMBER('III. New Locations'!Z1816) = TRUE, IF('III. New Locations'!Z1816 &gt;= 1400, IF('III. New Locations'!Z1816 &lt;=2100, 0, $C1817), $C1817), $C1817)</f>
        <v>0</v>
      </c>
      <c r="AA1817">
        <f>IF(ISNUMBER('III. New Locations'!AA1816) = TRUE, IF('III. New Locations'!AA1816 &gt;= 1400, IF('III. New Locations'!AA1816 &lt;=2100, 0, $C1817), $C1817), $C1817)</f>
        <v>0</v>
      </c>
      <c r="AC1817">
        <f>IF(ISNUMBER('III. New Locations'!AC1816) = TRUE, IF('III. New Locations'!AC1816 &gt;= 0, IF('III. New Locations'!AC1816 &lt;=1, 0,$C1817),$C1817), $C1817)</f>
        <v>0</v>
      </c>
    </row>
    <row r="1818" spans="1:29" x14ac:dyDescent="0.25">
      <c r="A1818">
        <f>'III. New Locations'!A1817</f>
        <v>1815</v>
      </c>
      <c r="C1818" s="4">
        <f>IF(LEN('III. New Locations'!C1817) &gt; 2, 1, 0)</f>
        <v>0</v>
      </c>
      <c r="E1818">
        <f>IF(LEN('III. New Locations'!E1817) = 2, IF('III. New Locations'!E1817 = "--", $C1818, 0), $C1818)</f>
        <v>0</v>
      </c>
      <c r="F1818">
        <f>IF(LEN('III. New Locations'!F1817) &gt; 4, 0, $C1818)</f>
        <v>0</v>
      </c>
      <c r="G1818">
        <f>IF(ISNUMBER('III. New Locations'!G1817) = TRUE, 0, $C1818)</f>
        <v>0</v>
      </c>
      <c r="H1818">
        <f>IF(ISNUMBER('III. New Locations'!H1817) = TRUE, 0, $C1818)</f>
        <v>0</v>
      </c>
      <c r="I1818">
        <f>IF(ISNUMBER('III. New Locations'!I1817) = TRUE, 0, $C1818)</f>
        <v>0</v>
      </c>
      <c r="J1818">
        <f>IF(ISNUMBER('III. New Locations'!J1817) = TRUE, 0, $C1818)</f>
        <v>0</v>
      </c>
      <c r="K1818">
        <f>IF(ISNUMBER('III. New Locations'!K1817) = TRUE, 0,$C1818)</f>
        <v>0</v>
      </c>
      <c r="M1818">
        <f>IF(ISNUMBER('III. New Locations'!M1817) = TRUE, 0,$C1818)</f>
        <v>0</v>
      </c>
      <c r="O1818">
        <f>IF(ISNUMBER('III. New Locations'!O1817) = TRUE, 0, $C1818)</f>
        <v>0</v>
      </c>
      <c r="P1818">
        <f>IF(ISNUMBER('III. New Locations'!P1817) = TRUE, 0, $C1818)</f>
        <v>0</v>
      </c>
      <c r="Q1818">
        <f>IF(ISNUMBER('III. New Locations'!Q1817) = TRUE, 0, $C1818)</f>
        <v>0</v>
      </c>
      <c r="R1818">
        <f>IF(ISNUMBER('III. New Locations'!R1817) = TRUE, IF('III. New Locations'!R1817 &gt;= 0, IF('III. New Locations'!R1817 &lt;=1, 0, $C1818),$C1818),$C1818)</f>
        <v>0</v>
      </c>
      <c r="S1818">
        <f>IF(ISNUMBER('III. New Locations'!S1817) = TRUE, IF('III. New Locations'!S1817 &gt;= 0, IF('III. New Locations'!S1817 &lt;=1, 0, $C1818), $C1818), $C1818)</f>
        <v>0</v>
      </c>
      <c r="T1818">
        <f>IF('III. New Locations'!T1817 = "-Unknown-", $C1818, 0)</f>
        <v>0</v>
      </c>
      <c r="U1818">
        <f>IF(LEN('III. New Locations'!U1817)&gt;1, 0, IF(T1818 = 0, 0, $C1818))</f>
        <v>0</v>
      </c>
      <c r="V1818">
        <f>IF('III. New Locations'!V1817 = "Unknown", $C1818, 0)</f>
        <v>0</v>
      </c>
      <c r="W1818">
        <f>IF(LEN('III. New Locations'!W1817)&gt;1, 0, IF(V1818 = 0, 0, $C1818))</f>
        <v>0</v>
      </c>
      <c r="X1818" t="str">
        <f>'III. New Locations'!X1817</f>
        <v>Unknown</v>
      </c>
      <c r="Y1818">
        <f>IF(ISNUMBER('III. New Locations'!Y1817) = TRUE, IF('III. New Locations'!Y1817 &gt;= 1400, IF('III. New Locations'!Y1817 &lt;=2100, 0, $C1818), $C1818), $C1818)</f>
        <v>0</v>
      </c>
      <c r="Z1818">
        <f>IF(ISNUMBER('III. New Locations'!Z1817) = TRUE, IF('III. New Locations'!Z1817 &gt;= 1400, IF('III. New Locations'!Z1817 &lt;=2100, 0, $C1818), $C1818), $C1818)</f>
        <v>0</v>
      </c>
      <c r="AA1818">
        <f>IF(ISNUMBER('III. New Locations'!AA1817) = TRUE, IF('III. New Locations'!AA1817 &gt;= 1400, IF('III. New Locations'!AA1817 &lt;=2100, 0, $C1818), $C1818), $C1818)</f>
        <v>0</v>
      </c>
      <c r="AC1818">
        <f>IF(ISNUMBER('III. New Locations'!AC1817) = TRUE, IF('III. New Locations'!AC1817 &gt;= 0, IF('III. New Locations'!AC1817 &lt;=1, 0,$C1818),$C1818), $C1818)</f>
        <v>0</v>
      </c>
    </row>
    <row r="1819" spans="1:29" x14ac:dyDescent="0.25">
      <c r="A1819">
        <f>'III. New Locations'!A1818</f>
        <v>1816</v>
      </c>
      <c r="C1819" s="4">
        <f>IF(LEN('III. New Locations'!C1818) &gt; 2, 1, 0)</f>
        <v>0</v>
      </c>
      <c r="E1819">
        <f>IF(LEN('III. New Locations'!E1818) = 2, IF('III. New Locations'!E1818 = "--", $C1819, 0), $C1819)</f>
        <v>0</v>
      </c>
      <c r="F1819">
        <f>IF(LEN('III. New Locations'!F1818) &gt; 4, 0, $C1819)</f>
        <v>0</v>
      </c>
      <c r="G1819">
        <f>IF(ISNUMBER('III. New Locations'!G1818) = TRUE, 0, $C1819)</f>
        <v>0</v>
      </c>
      <c r="H1819">
        <f>IF(ISNUMBER('III. New Locations'!H1818) = TRUE, 0, $C1819)</f>
        <v>0</v>
      </c>
      <c r="I1819">
        <f>IF(ISNUMBER('III. New Locations'!I1818) = TRUE, 0, $C1819)</f>
        <v>0</v>
      </c>
      <c r="J1819">
        <f>IF(ISNUMBER('III. New Locations'!J1818) = TRUE, 0, $C1819)</f>
        <v>0</v>
      </c>
      <c r="K1819">
        <f>IF(ISNUMBER('III. New Locations'!K1818) = TRUE, 0,$C1819)</f>
        <v>0</v>
      </c>
      <c r="M1819">
        <f>IF(ISNUMBER('III. New Locations'!M1818) = TRUE, 0,$C1819)</f>
        <v>0</v>
      </c>
      <c r="O1819">
        <f>IF(ISNUMBER('III. New Locations'!O1818) = TRUE, 0, $C1819)</f>
        <v>0</v>
      </c>
      <c r="P1819">
        <f>IF(ISNUMBER('III. New Locations'!P1818) = TRUE, 0, $C1819)</f>
        <v>0</v>
      </c>
      <c r="Q1819">
        <f>IF(ISNUMBER('III. New Locations'!Q1818) = TRUE, 0, $C1819)</f>
        <v>0</v>
      </c>
      <c r="R1819">
        <f>IF(ISNUMBER('III. New Locations'!R1818) = TRUE, IF('III. New Locations'!R1818 &gt;= 0, IF('III. New Locations'!R1818 &lt;=1, 0, $C1819),$C1819),$C1819)</f>
        <v>0</v>
      </c>
      <c r="S1819">
        <f>IF(ISNUMBER('III. New Locations'!S1818) = TRUE, IF('III. New Locations'!S1818 &gt;= 0, IF('III. New Locations'!S1818 &lt;=1, 0, $C1819), $C1819), $C1819)</f>
        <v>0</v>
      </c>
      <c r="T1819">
        <f>IF('III. New Locations'!T1818 = "-Unknown-", $C1819, 0)</f>
        <v>0</v>
      </c>
      <c r="U1819">
        <f>IF(LEN('III. New Locations'!U1818)&gt;1, 0, IF(T1819 = 0, 0, $C1819))</f>
        <v>0</v>
      </c>
      <c r="V1819">
        <f>IF('III. New Locations'!V1818 = "Unknown", $C1819, 0)</f>
        <v>0</v>
      </c>
      <c r="W1819">
        <f>IF(LEN('III. New Locations'!W1818)&gt;1, 0, IF(V1819 = 0, 0, $C1819))</f>
        <v>0</v>
      </c>
      <c r="X1819" t="str">
        <f>'III. New Locations'!X1818</f>
        <v>Unknown</v>
      </c>
      <c r="Y1819">
        <f>IF(ISNUMBER('III. New Locations'!Y1818) = TRUE, IF('III. New Locations'!Y1818 &gt;= 1400, IF('III. New Locations'!Y1818 &lt;=2100, 0, $C1819), $C1819), $C1819)</f>
        <v>0</v>
      </c>
      <c r="Z1819">
        <f>IF(ISNUMBER('III. New Locations'!Z1818) = TRUE, IF('III. New Locations'!Z1818 &gt;= 1400, IF('III. New Locations'!Z1818 &lt;=2100, 0, $C1819), $C1819), $C1819)</f>
        <v>0</v>
      </c>
      <c r="AA1819">
        <f>IF(ISNUMBER('III. New Locations'!AA1818) = TRUE, IF('III. New Locations'!AA1818 &gt;= 1400, IF('III. New Locations'!AA1818 &lt;=2100, 0, $C1819), $C1819), $C1819)</f>
        <v>0</v>
      </c>
      <c r="AC1819">
        <f>IF(ISNUMBER('III. New Locations'!AC1818) = TRUE, IF('III. New Locations'!AC1818 &gt;= 0, IF('III. New Locations'!AC1818 &lt;=1, 0,$C1819),$C1819), $C1819)</f>
        <v>0</v>
      </c>
    </row>
    <row r="1820" spans="1:29" x14ac:dyDescent="0.25">
      <c r="A1820">
        <f>'III. New Locations'!A1819</f>
        <v>1817</v>
      </c>
      <c r="C1820" s="4">
        <f>IF(LEN('III. New Locations'!C1819) &gt; 2, 1, 0)</f>
        <v>0</v>
      </c>
      <c r="E1820">
        <f>IF(LEN('III. New Locations'!E1819) = 2, IF('III. New Locations'!E1819 = "--", $C1820, 0), $C1820)</f>
        <v>0</v>
      </c>
      <c r="F1820">
        <f>IF(LEN('III. New Locations'!F1819) &gt; 4, 0, $C1820)</f>
        <v>0</v>
      </c>
      <c r="G1820">
        <f>IF(ISNUMBER('III. New Locations'!G1819) = TRUE, 0, $C1820)</f>
        <v>0</v>
      </c>
      <c r="H1820">
        <f>IF(ISNUMBER('III. New Locations'!H1819) = TRUE, 0, $C1820)</f>
        <v>0</v>
      </c>
      <c r="I1820">
        <f>IF(ISNUMBER('III. New Locations'!I1819) = TRUE, 0, $C1820)</f>
        <v>0</v>
      </c>
      <c r="J1820">
        <f>IF(ISNUMBER('III. New Locations'!J1819) = TRUE, 0, $C1820)</f>
        <v>0</v>
      </c>
      <c r="K1820">
        <f>IF(ISNUMBER('III. New Locations'!K1819) = TRUE, 0,$C1820)</f>
        <v>0</v>
      </c>
      <c r="M1820">
        <f>IF(ISNUMBER('III. New Locations'!M1819) = TRUE, 0,$C1820)</f>
        <v>0</v>
      </c>
      <c r="O1820">
        <f>IF(ISNUMBER('III. New Locations'!O1819) = TRUE, 0, $C1820)</f>
        <v>0</v>
      </c>
      <c r="P1820">
        <f>IF(ISNUMBER('III. New Locations'!P1819) = TRUE, 0, $C1820)</f>
        <v>0</v>
      </c>
      <c r="Q1820">
        <f>IF(ISNUMBER('III. New Locations'!Q1819) = TRUE, 0, $C1820)</f>
        <v>0</v>
      </c>
      <c r="R1820">
        <f>IF(ISNUMBER('III. New Locations'!R1819) = TRUE, IF('III. New Locations'!R1819 &gt;= 0, IF('III. New Locations'!R1819 &lt;=1, 0, $C1820),$C1820),$C1820)</f>
        <v>0</v>
      </c>
      <c r="S1820">
        <f>IF(ISNUMBER('III. New Locations'!S1819) = TRUE, IF('III. New Locations'!S1819 &gt;= 0, IF('III. New Locations'!S1819 &lt;=1, 0, $C1820), $C1820), $C1820)</f>
        <v>0</v>
      </c>
      <c r="T1820">
        <f>IF('III. New Locations'!T1819 = "-Unknown-", $C1820, 0)</f>
        <v>0</v>
      </c>
      <c r="U1820">
        <f>IF(LEN('III. New Locations'!U1819)&gt;1, 0, IF(T1820 = 0, 0, $C1820))</f>
        <v>0</v>
      </c>
      <c r="V1820">
        <f>IF('III. New Locations'!V1819 = "Unknown", $C1820, 0)</f>
        <v>0</v>
      </c>
      <c r="W1820">
        <f>IF(LEN('III. New Locations'!W1819)&gt;1, 0, IF(V1820 = 0, 0, $C1820))</f>
        <v>0</v>
      </c>
      <c r="X1820" t="str">
        <f>'III. New Locations'!X1819</f>
        <v>Unknown</v>
      </c>
      <c r="Y1820">
        <f>IF(ISNUMBER('III. New Locations'!Y1819) = TRUE, IF('III. New Locations'!Y1819 &gt;= 1400, IF('III. New Locations'!Y1819 &lt;=2100, 0, $C1820), $C1820), $C1820)</f>
        <v>0</v>
      </c>
      <c r="Z1820">
        <f>IF(ISNUMBER('III. New Locations'!Z1819) = TRUE, IF('III. New Locations'!Z1819 &gt;= 1400, IF('III. New Locations'!Z1819 &lt;=2100, 0, $C1820), $C1820), $C1820)</f>
        <v>0</v>
      </c>
      <c r="AA1820">
        <f>IF(ISNUMBER('III. New Locations'!AA1819) = TRUE, IF('III. New Locations'!AA1819 &gt;= 1400, IF('III. New Locations'!AA1819 &lt;=2100, 0, $C1820), $C1820), $C1820)</f>
        <v>0</v>
      </c>
      <c r="AC1820">
        <f>IF(ISNUMBER('III. New Locations'!AC1819) = TRUE, IF('III. New Locations'!AC1819 &gt;= 0, IF('III. New Locations'!AC1819 &lt;=1, 0,$C1820),$C1820), $C1820)</f>
        <v>0</v>
      </c>
    </row>
    <row r="1821" spans="1:29" x14ac:dyDescent="0.25">
      <c r="A1821">
        <f>'III. New Locations'!A1820</f>
        <v>1818</v>
      </c>
      <c r="C1821" s="4">
        <f>IF(LEN('III. New Locations'!C1820) &gt; 2, 1, 0)</f>
        <v>0</v>
      </c>
      <c r="E1821">
        <f>IF(LEN('III. New Locations'!E1820) = 2, IF('III. New Locations'!E1820 = "--", $C1821, 0), $C1821)</f>
        <v>0</v>
      </c>
      <c r="F1821">
        <f>IF(LEN('III. New Locations'!F1820) &gt; 4, 0, $C1821)</f>
        <v>0</v>
      </c>
      <c r="G1821">
        <f>IF(ISNUMBER('III. New Locations'!G1820) = TRUE, 0, $C1821)</f>
        <v>0</v>
      </c>
      <c r="H1821">
        <f>IF(ISNUMBER('III. New Locations'!H1820) = TRUE, 0, $C1821)</f>
        <v>0</v>
      </c>
      <c r="I1821">
        <f>IF(ISNUMBER('III. New Locations'!I1820) = TRUE, 0, $C1821)</f>
        <v>0</v>
      </c>
      <c r="J1821">
        <f>IF(ISNUMBER('III. New Locations'!J1820) = TRUE, 0, $C1821)</f>
        <v>0</v>
      </c>
      <c r="K1821">
        <f>IF(ISNUMBER('III. New Locations'!K1820) = TRUE, 0,$C1821)</f>
        <v>0</v>
      </c>
      <c r="M1821">
        <f>IF(ISNUMBER('III. New Locations'!M1820) = TRUE, 0,$C1821)</f>
        <v>0</v>
      </c>
      <c r="O1821">
        <f>IF(ISNUMBER('III. New Locations'!O1820) = TRUE, 0, $C1821)</f>
        <v>0</v>
      </c>
      <c r="P1821">
        <f>IF(ISNUMBER('III. New Locations'!P1820) = TRUE, 0, $C1821)</f>
        <v>0</v>
      </c>
      <c r="Q1821">
        <f>IF(ISNUMBER('III. New Locations'!Q1820) = TRUE, 0, $C1821)</f>
        <v>0</v>
      </c>
      <c r="R1821">
        <f>IF(ISNUMBER('III. New Locations'!R1820) = TRUE, IF('III. New Locations'!R1820 &gt;= 0, IF('III. New Locations'!R1820 &lt;=1, 0, $C1821),$C1821),$C1821)</f>
        <v>0</v>
      </c>
      <c r="S1821">
        <f>IF(ISNUMBER('III. New Locations'!S1820) = TRUE, IF('III. New Locations'!S1820 &gt;= 0, IF('III. New Locations'!S1820 &lt;=1, 0, $C1821), $C1821), $C1821)</f>
        <v>0</v>
      </c>
      <c r="T1821">
        <f>IF('III. New Locations'!T1820 = "-Unknown-", $C1821, 0)</f>
        <v>0</v>
      </c>
      <c r="U1821">
        <f>IF(LEN('III. New Locations'!U1820)&gt;1, 0, IF(T1821 = 0, 0, $C1821))</f>
        <v>0</v>
      </c>
      <c r="V1821">
        <f>IF('III. New Locations'!V1820 = "Unknown", $C1821, 0)</f>
        <v>0</v>
      </c>
      <c r="W1821">
        <f>IF(LEN('III. New Locations'!W1820)&gt;1, 0, IF(V1821 = 0, 0, $C1821))</f>
        <v>0</v>
      </c>
      <c r="X1821" t="str">
        <f>'III. New Locations'!X1820</f>
        <v>Unknown</v>
      </c>
      <c r="Y1821">
        <f>IF(ISNUMBER('III. New Locations'!Y1820) = TRUE, IF('III. New Locations'!Y1820 &gt;= 1400, IF('III. New Locations'!Y1820 &lt;=2100, 0, $C1821), $C1821), $C1821)</f>
        <v>0</v>
      </c>
      <c r="Z1821">
        <f>IF(ISNUMBER('III. New Locations'!Z1820) = TRUE, IF('III. New Locations'!Z1820 &gt;= 1400, IF('III. New Locations'!Z1820 &lt;=2100, 0, $C1821), $C1821), $C1821)</f>
        <v>0</v>
      </c>
      <c r="AA1821">
        <f>IF(ISNUMBER('III. New Locations'!AA1820) = TRUE, IF('III. New Locations'!AA1820 &gt;= 1400, IF('III. New Locations'!AA1820 &lt;=2100, 0, $C1821), $C1821), $C1821)</f>
        <v>0</v>
      </c>
      <c r="AC1821">
        <f>IF(ISNUMBER('III. New Locations'!AC1820) = TRUE, IF('III. New Locations'!AC1820 &gt;= 0, IF('III. New Locations'!AC1820 &lt;=1, 0,$C1821),$C1821), $C1821)</f>
        <v>0</v>
      </c>
    </row>
    <row r="1822" spans="1:29" x14ac:dyDescent="0.25">
      <c r="A1822">
        <f>'III. New Locations'!A1821</f>
        <v>1819</v>
      </c>
      <c r="C1822" s="4">
        <f>IF(LEN('III. New Locations'!C1821) &gt; 2, 1, 0)</f>
        <v>0</v>
      </c>
      <c r="E1822">
        <f>IF(LEN('III. New Locations'!E1821) = 2, IF('III. New Locations'!E1821 = "--", $C1822, 0), $C1822)</f>
        <v>0</v>
      </c>
      <c r="F1822">
        <f>IF(LEN('III. New Locations'!F1821) &gt; 4, 0, $C1822)</f>
        <v>0</v>
      </c>
      <c r="G1822">
        <f>IF(ISNUMBER('III. New Locations'!G1821) = TRUE, 0, $C1822)</f>
        <v>0</v>
      </c>
      <c r="H1822">
        <f>IF(ISNUMBER('III. New Locations'!H1821) = TRUE, 0, $C1822)</f>
        <v>0</v>
      </c>
      <c r="I1822">
        <f>IF(ISNUMBER('III. New Locations'!I1821) = TRUE, 0, $C1822)</f>
        <v>0</v>
      </c>
      <c r="J1822">
        <f>IF(ISNUMBER('III. New Locations'!J1821) = TRUE, 0, $C1822)</f>
        <v>0</v>
      </c>
      <c r="K1822">
        <f>IF(ISNUMBER('III. New Locations'!K1821) = TRUE, 0,$C1822)</f>
        <v>0</v>
      </c>
      <c r="M1822">
        <f>IF(ISNUMBER('III. New Locations'!M1821) = TRUE, 0,$C1822)</f>
        <v>0</v>
      </c>
      <c r="O1822">
        <f>IF(ISNUMBER('III. New Locations'!O1821) = TRUE, 0, $C1822)</f>
        <v>0</v>
      </c>
      <c r="P1822">
        <f>IF(ISNUMBER('III. New Locations'!P1821) = TRUE, 0, $C1822)</f>
        <v>0</v>
      </c>
      <c r="Q1822">
        <f>IF(ISNUMBER('III. New Locations'!Q1821) = TRUE, 0, $C1822)</f>
        <v>0</v>
      </c>
      <c r="R1822">
        <f>IF(ISNUMBER('III. New Locations'!R1821) = TRUE, IF('III. New Locations'!R1821 &gt;= 0, IF('III. New Locations'!R1821 &lt;=1, 0, $C1822),$C1822),$C1822)</f>
        <v>0</v>
      </c>
      <c r="S1822">
        <f>IF(ISNUMBER('III. New Locations'!S1821) = TRUE, IF('III. New Locations'!S1821 &gt;= 0, IF('III. New Locations'!S1821 &lt;=1, 0, $C1822), $C1822), $C1822)</f>
        <v>0</v>
      </c>
      <c r="T1822">
        <f>IF('III. New Locations'!T1821 = "-Unknown-", $C1822, 0)</f>
        <v>0</v>
      </c>
      <c r="U1822">
        <f>IF(LEN('III. New Locations'!U1821)&gt;1, 0, IF(T1822 = 0, 0, $C1822))</f>
        <v>0</v>
      </c>
      <c r="V1822">
        <f>IF('III. New Locations'!V1821 = "Unknown", $C1822, 0)</f>
        <v>0</v>
      </c>
      <c r="W1822">
        <f>IF(LEN('III. New Locations'!W1821)&gt;1, 0, IF(V1822 = 0, 0, $C1822))</f>
        <v>0</v>
      </c>
      <c r="X1822" t="str">
        <f>'III. New Locations'!X1821</f>
        <v>Unknown</v>
      </c>
      <c r="Y1822">
        <f>IF(ISNUMBER('III. New Locations'!Y1821) = TRUE, IF('III. New Locations'!Y1821 &gt;= 1400, IF('III. New Locations'!Y1821 &lt;=2100, 0, $C1822), $C1822), $C1822)</f>
        <v>0</v>
      </c>
      <c r="Z1822">
        <f>IF(ISNUMBER('III. New Locations'!Z1821) = TRUE, IF('III. New Locations'!Z1821 &gt;= 1400, IF('III. New Locations'!Z1821 &lt;=2100, 0, $C1822), $C1822), $C1822)</f>
        <v>0</v>
      </c>
      <c r="AA1822">
        <f>IF(ISNUMBER('III. New Locations'!AA1821) = TRUE, IF('III. New Locations'!AA1821 &gt;= 1400, IF('III. New Locations'!AA1821 &lt;=2100, 0, $C1822), $C1822), $C1822)</f>
        <v>0</v>
      </c>
      <c r="AC1822">
        <f>IF(ISNUMBER('III. New Locations'!AC1821) = TRUE, IF('III. New Locations'!AC1821 &gt;= 0, IF('III. New Locations'!AC1821 &lt;=1, 0,$C1822),$C1822), $C1822)</f>
        <v>0</v>
      </c>
    </row>
    <row r="1823" spans="1:29" x14ac:dyDescent="0.25">
      <c r="A1823">
        <f>'III. New Locations'!A1822</f>
        <v>1820</v>
      </c>
      <c r="C1823" s="4">
        <f>IF(LEN('III. New Locations'!C1822) &gt; 2, 1, 0)</f>
        <v>0</v>
      </c>
      <c r="E1823">
        <f>IF(LEN('III. New Locations'!E1822) = 2, IF('III. New Locations'!E1822 = "--", $C1823, 0), $C1823)</f>
        <v>0</v>
      </c>
      <c r="F1823">
        <f>IF(LEN('III. New Locations'!F1822) &gt; 4, 0, $C1823)</f>
        <v>0</v>
      </c>
      <c r="G1823">
        <f>IF(ISNUMBER('III. New Locations'!G1822) = TRUE, 0, $C1823)</f>
        <v>0</v>
      </c>
      <c r="H1823">
        <f>IF(ISNUMBER('III. New Locations'!H1822) = TRUE, 0, $C1823)</f>
        <v>0</v>
      </c>
      <c r="I1823">
        <f>IF(ISNUMBER('III. New Locations'!I1822) = TRUE, 0, $C1823)</f>
        <v>0</v>
      </c>
      <c r="J1823">
        <f>IF(ISNUMBER('III. New Locations'!J1822) = TRUE, 0, $C1823)</f>
        <v>0</v>
      </c>
      <c r="K1823">
        <f>IF(ISNUMBER('III. New Locations'!K1822) = TRUE, 0,$C1823)</f>
        <v>0</v>
      </c>
      <c r="M1823">
        <f>IF(ISNUMBER('III. New Locations'!M1822) = TRUE, 0,$C1823)</f>
        <v>0</v>
      </c>
      <c r="O1823">
        <f>IF(ISNUMBER('III. New Locations'!O1822) = TRUE, 0, $C1823)</f>
        <v>0</v>
      </c>
      <c r="P1823">
        <f>IF(ISNUMBER('III. New Locations'!P1822) = TRUE, 0, $C1823)</f>
        <v>0</v>
      </c>
      <c r="Q1823">
        <f>IF(ISNUMBER('III. New Locations'!Q1822) = TRUE, 0, $C1823)</f>
        <v>0</v>
      </c>
      <c r="R1823">
        <f>IF(ISNUMBER('III. New Locations'!R1822) = TRUE, IF('III. New Locations'!R1822 &gt;= 0, IF('III. New Locations'!R1822 &lt;=1, 0, $C1823),$C1823),$C1823)</f>
        <v>0</v>
      </c>
      <c r="S1823">
        <f>IF(ISNUMBER('III. New Locations'!S1822) = TRUE, IF('III. New Locations'!S1822 &gt;= 0, IF('III. New Locations'!S1822 &lt;=1, 0, $C1823), $C1823), $C1823)</f>
        <v>0</v>
      </c>
      <c r="T1823">
        <f>IF('III. New Locations'!T1822 = "-Unknown-", $C1823, 0)</f>
        <v>0</v>
      </c>
      <c r="U1823">
        <f>IF(LEN('III. New Locations'!U1822)&gt;1, 0, IF(T1823 = 0, 0, $C1823))</f>
        <v>0</v>
      </c>
      <c r="V1823">
        <f>IF('III. New Locations'!V1822 = "Unknown", $C1823, 0)</f>
        <v>0</v>
      </c>
      <c r="W1823">
        <f>IF(LEN('III. New Locations'!W1822)&gt;1, 0, IF(V1823 = 0, 0, $C1823))</f>
        <v>0</v>
      </c>
      <c r="X1823" t="str">
        <f>'III. New Locations'!X1822</f>
        <v>Unknown</v>
      </c>
      <c r="Y1823">
        <f>IF(ISNUMBER('III. New Locations'!Y1822) = TRUE, IF('III. New Locations'!Y1822 &gt;= 1400, IF('III. New Locations'!Y1822 &lt;=2100, 0, $C1823), $C1823), $C1823)</f>
        <v>0</v>
      </c>
      <c r="Z1823">
        <f>IF(ISNUMBER('III. New Locations'!Z1822) = TRUE, IF('III. New Locations'!Z1822 &gt;= 1400, IF('III. New Locations'!Z1822 &lt;=2100, 0, $C1823), $C1823), $C1823)</f>
        <v>0</v>
      </c>
      <c r="AA1823">
        <f>IF(ISNUMBER('III. New Locations'!AA1822) = TRUE, IF('III. New Locations'!AA1822 &gt;= 1400, IF('III. New Locations'!AA1822 &lt;=2100, 0, $C1823), $C1823), $C1823)</f>
        <v>0</v>
      </c>
      <c r="AC1823">
        <f>IF(ISNUMBER('III. New Locations'!AC1822) = TRUE, IF('III. New Locations'!AC1822 &gt;= 0, IF('III. New Locations'!AC1822 &lt;=1, 0,$C1823),$C1823), $C1823)</f>
        <v>0</v>
      </c>
    </row>
    <row r="1824" spans="1:29" x14ac:dyDescent="0.25">
      <c r="A1824">
        <f>'III. New Locations'!A1823</f>
        <v>1821</v>
      </c>
      <c r="C1824" s="4">
        <f>IF(LEN('III. New Locations'!C1823) &gt; 2, 1, 0)</f>
        <v>0</v>
      </c>
      <c r="E1824">
        <f>IF(LEN('III. New Locations'!E1823) = 2, IF('III. New Locations'!E1823 = "--", $C1824, 0), $C1824)</f>
        <v>0</v>
      </c>
      <c r="F1824">
        <f>IF(LEN('III. New Locations'!F1823) &gt; 4, 0, $C1824)</f>
        <v>0</v>
      </c>
      <c r="G1824">
        <f>IF(ISNUMBER('III. New Locations'!G1823) = TRUE, 0, $C1824)</f>
        <v>0</v>
      </c>
      <c r="H1824">
        <f>IF(ISNUMBER('III. New Locations'!H1823) = TRUE, 0, $C1824)</f>
        <v>0</v>
      </c>
      <c r="I1824">
        <f>IF(ISNUMBER('III. New Locations'!I1823) = TRUE, 0, $C1824)</f>
        <v>0</v>
      </c>
      <c r="J1824">
        <f>IF(ISNUMBER('III. New Locations'!J1823) = TRUE, 0, $C1824)</f>
        <v>0</v>
      </c>
      <c r="K1824">
        <f>IF(ISNUMBER('III. New Locations'!K1823) = TRUE, 0,$C1824)</f>
        <v>0</v>
      </c>
      <c r="M1824">
        <f>IF(ISNUMBER('III. New Locations'!M1823) = TRUE, 0,$C1824)</f>
        <v>0</v>
      </c>
      <c r="O1824">
        <f>IF(ISNUMBER('III. New Locations'!O1823) = TRUE, 0, $C1824)</f>
        <v>0</v>
      </c>
      <c r="P1824">
        <f>IF(ISNUMBER('III. New Locations'!P1823) = TRUE, 0, $C1824)</f>
        <v>0</v>
      </c>
      <c r="Q1824">
        <f>IF(ISNUMBER('III. New Locations'!Q1823) = TRUE, 0, $C1824)</f>
        <v>0</v>
      </c>
      <c r="R1824">
        <f>IF(ISNUMBER('III. New Locations'!R1823) = TRUE, IF('III. New Locations'!R1823 &gt;= 0, IF('III. New Locations'!R1823 &lt;=1, 0, $C1824),$C1824),$C1824)</f>
        <v>0</v>
      </c>
      <c r="S1824">
        <f>IF(ISNUMBER('III. New Locations'!S1823) = TRUE, IF('III. New Locations'!S1823 &gt;= 0, IF('III. New Locations'!S1823 &lt;=1, 0, $C1824), $C1824), $C1824)</f>
        <v>0</v>
      </c>
      <c r="T1824">
        <f>IF('III. New Locations'!T1823 = "-Unknown-", $C1824, 0)</f>
        <v>0</v>
      </c>
      <c r="U1824">
        <f>IF(LEN('III. New Locations'!U1823)&gt;1, 0, IF(T1824 = 0, 0, $C1824))</f>
        <v>0</v>
      </c>
      <c r="V1824">
        <f>IF('III. New Locations'!V1823 = "Unknown", $C1824, 0)</f>
        <v>0</v>
      </c>
      <c r="W1824">
        <f>IF(LEN('III. New Locations'!W1823)&gt;1, 0, IF(V1824 = 0, 0, $C1824))</f>
        <v>0</v>
      </c>
      <c r="X1824" t="str">
        <f>'III. New Locations'!X1823</f>
        <v>Unknown</v>
      </c>
      <c r="Y1824">
        <f>IF(ISNUMBER('III. New Locations'!Y1823) = TRUE, IF('III. New Locations'!Y1823 &gt;= 1400, IF('III. New Locations'!Y1823 &lt;=2100, 0, $C1824), $C1824), $C1824)</f>
        <v>0</v>
      </c>
      <c r="Z1824">
        <f>IF(ISNUMBER('III. New Locations'!Z1823) = TRUE, IF('III. New Locations'!Z1823 &gt;= 1400, IF('III. New Locations'!Z1823 &lt;=2100, 0, $C1824), $C1824), $C1824)</f>
        <v>0</v>
      </c>
      <c r="AA1824">
        <f>IF(ISNUMBER('III. New Locations'!AA1823) = TRUE, IF('III. New Locations'!AA1823 &gt;= 1400, IF('III. New Locations'!AA1823 &lt;=2100, 0, $C1824), $C1824), $C1824)</f>
        <v>0</v>
      </c>
      <c r="AC1824">
        <f>IF(ISNUMBER('III. New Locations'!AC1823) = TRUE, IF('III. New Locations'!AC1823 &gt;= 0, IF('III. New Locations'!AC1823 &lt;=1, 0,$C1824),$C1824), $C1824)</f>
        <v>0</v>
      </c>
    </row>
    <row r="1825" spans="1:29" x14ac:dyDescent="0.25">
      <c r="A1825">
        <f>'III. New Locations'!A1824</f>
        <v>1822</v>
      </c>
      <c r="C1825" s="4">
        <f>IF(LEN('III. New Locations'!C1824) &gt; 2, 1, 0)</f>
        <v>0</v>
      </c>
      <c r="E1825">
        <f>IF(LEN('III. New Locations'!E1824) = 2, IF('III. New Locations'!E1824 = "--", $C1825, 0), $C1825)</f>
        <v>0</v>
      </c>
      <c r="F1825">
        <f>IF(LEN('III. New Locations'!F1824) &gt; 4, 0, $C1825)</f>
        <v>0</v>
      </c>
      <c r="G1825">
        <f>IF(ISNUMBER('III. New Locations'!G1824) = TRUE, 0, $C1825)</f>
        <v>0</v>
      </c>
      <c r="H1825">
        <f>IF(ISNUMBER('III. New Locations'!H1824) = TRUE, 0, $C1825)</f>
        <v>0</v>
      </c>
      <c r="I1825">
        <f>IF(ISNUMBER('III. New Locations'!I1824) = TRUE, 0, $C1825)</f>
        <v>0</v>
      </c>
      <c r="J1825">
        <f>IF(ISNUMBER('III. New Locations'!J1824) = TRUE, 0, $C1825)</f>
        <v>0</v>
      </c>
      <c r="K1825">
        <f>IF(ISNUMBER('III. New Locations'!K1824) = TRUE, 0,$C1825)</f>
        <v>0</v>
      </c>
      <c r="M1825">
        <f>IF(ISNUMBER('III. New Locations'!M1824) = TRUE, 0,$C1825)</f>
        <v>0</v>
      </c>
      <c r="O1825">
        <f>IF(ISNUMBER('III. New Locations'!O1824) = TRUE, 0, $C1825)</f>
        <v>0</v>
      </c>
      <c r="P1825">
        <f>IF(ISNUMBER('III. New Locations'!P1824) = TRUE, 0, $C1825)</f>
        <v>0</v>
      </c>
      <c r="Q1825">
        <f>IF(ISNUMBER('III. New Locations'!Q1824) = TRUE, 0, $C1825)</f>
        <v>0</v>
      </c>
      <c r="R1825">
        <f>IF(ISNUMBER('III. New Locations'!R1824) = TRUE, IF('III. New Locations'!R1824 &gt;= 0, IF('III. New Locations'!R1824 &lt;=1, 0, $C1825),$C1825),$C1825)</f>
        <v>0</v>
      </c>
      <c r="S1825">
        <f>IF(ISNUMBER('III. New Locations'!S1824) = TRUE, IF('III. New Locations'!S1824 &gt;= 0, IF('III. New Locations'!S1824 &lt;=1, 0, $C1825), $C1825), $C1825)</f>
        <v>0</v>
      </c>
      <c r="T1825">
        <f>IF('III. New Locations'!T1824 = "-Unknown-", $C1825, 0)</f>
        <v>0</v>
      </c>
      <c r="U1825">
        <f>IF(LEN('III. New Locations'!U1824)&gt;1, 0, IF(T1825 = 0, 0, $C1825))</f>
        <v>0</v>
      </c>
      <c r="V1825">
        <f>IF('III. New Locations'!V1824 = "Unknown", $C1825, 0)</f>
        <v>0</v>
      </c>
      <c r="W1825">
        <f>IF(LEN('III. New Locations'!W1824)&gt;1, 0, IF(V1825 = 0, 0, $C1825))</f>
        <v>0</v>
      </c>
      <c r="X1825" t="str">
        <f>'III. New Locations'!X1824</f>
        <v>Unknown</v>
      </c>
      <c r="Y1825">
        <f>IF(ISNUMBER('III. New Locations'!Y1824) = TRUE, IF('III. New Locations'!Y1824 &gt;= 1400, IF('III. New Locations'!Y1824 &lt;=2100, 0, $C1825), $C1825), $C1825)</f>
        <v>0</v>
      </c>
      <c r="Z1825">
        <f>IF(ISNUMBER('III. New Locations'!Z1824) = TRUE, IF('III. New Locations'!Z1824 &gt;= 1400, IF('III. New Locations'!Z1824 &lt;=2100, 0, $C1825), $C1825), $C1825)</f>
        <v>0</v>
      </c>
      <c r="AA1825">
        <f>IF(ISNUMBER('III. New Locations'!AA1824) = TRUE, IF('III. New Locations'!AA1824 &gt;= 1400, IF('III. New Locations'!AA1824 &lt;=2100, 0, $C1825), $C1825), $C1825)</f>
        <v>0</v>
      </c>
      <c r="AC1825">
        <f>IF(ISNUMBER('III. New Locations'!AC1824) = TRUE, IF('III. New Locations'!AC1824 &gt;= 0, IF('III. New Locations'!AC1824 &lt;=1, 0,$C1825),$C1825), $C1825)</f>
        <v>0</v>
      </c>
    </row>
    <row r="1826" spans="1:29" x14ac:dyDescent="0.25">
      <c r="A1826">
        <f>'III. New Locations'!A1825</f>
        <v>1823</v>
      </c>
      <c r="C1826" s="4">
        <f>IF(LEN('III. New Locations'!C1825) &gt; 2, 1, 0)</f>
        <v>0</v>
      </c>
      <c r="E1826">
        <f>IF(LEN('III. New Locations'!E1825) = 2, IF('III. New Locations'!E1825 = "--", $C1826, 0), $C1826)</f>
        <v>0</v>
      </c>
      <c r="F1826">
        <f>IF(LEN('III. New Locations'!F1825) &gt; 4, 0, $C1826)</f>
        <v>0</v>
      </c>
      <c r="G1826">
        <f>IF(ISNUMBER('III. New Locations'!G1825) = TRUE, 0, $C1826)</f>
        <v>0</v>
      </c>
      <c r="H1826">
        <f>IF(ISNUMBER('III. New Locations'!H1825) = TRUE, 0, $C1826)</f>
        <v>0</v>
      </c>
      <c r="I1826">
        <f>IF(ISNUMBER('III. New Locations'!I1825) = TRUE, 0, $C1826)</f>
        <v>0</v>
      </c>
      <c r="J1826">
        <f>IF(ISNUMBER('III. New Locations'!J1825) = TRUE, 0, $C1826)</f>
        <v>0</v>
      </c>
      <c r="K1826">
        <f>IF(ISNUMBER('III. New Locations'!K1825) = TRUE, 0,$C1826)</f>
        <v>0</v>
      </c>
      <c r="M1826">
        <f>IF(ISNUMBER('III. New Locations'!M1825) = TRUE, 0,$C1826)</f>
        <v>0</v>
      </c>
      <c r="O1826">
        <f>IF(ISNUMBER('III. New Locations'!O1825) = TRUE, 0, $C1826)</f>
        <v>0</v>
      </c>
      <c r="P1826">
        <f>IF(ISNUMBER('III. New Locations'!P1825) = TRUE, 0, $C1826)</f>
        <v>0</v>
      </c>
      <c r="Q1826">
        <f>IF(ISNUMBER('III. New Locations'!Q1825) = TRUE, 0, $C1826)</f>
        <v>0</v>
      </c>
      <c r="R1826">
        <f>IF(ISNUMBER('III. New Locations'!R1825) = TRUE, IF('III. New Locations'!R1825 &gt;= 0, IF('III. New Locations'!R1825 &lt;=1, 0, $C1826),$C1826),$C1826)</f>
        <v>0</v>
      </c>
      <c r="S1826">
        <f>IF(ISNUMBER('III. New Locations'!S1825) = TRUE, IF('III. New Locations'!S1825 &gt;= 0, IF('III. New Locations'!S1825 &lt;=1, 0, $C1826), $C1826), $C1826)</f>
        <v>0</v>
      </c>
      <c r="T1826">
        <f>IF('III. New Locations'!T1825 = "-Unknown-", $C1826, 0)</f>
        <v>0</v>
      </c>
      <c r="U1826">
        <f>IF(LEN('III. New Locations'!U1825)&gt;1, 0, IF(T1826 = 0, 0, $C1826))</f>
        <v>0</v>
      </c>
      <c r="V1826">
        <f>IF('III. New Locations'!V1825 = "Unknown", $C1826, 0)</f>
        <v>0</v>
      </c>
      <c r="W1826">
        <f>IF(LEN('III. New Locations'!W1825)&gt;1, 0, IF(V1826 = 0, 0, $C1826))</f>
        <v>0</v>
      </c>
      <c r="X1826" t="str">
        <f>'III. New Locations'!X1825</f>
        <v>Unknown</v>
      </c>
      <c r="Y1826">
        <f>IF(ISNUMBER('III. New Locations'!Y1825) = TRUE, IF('III. New Locations'!Y1825 &gt;= 1400, IF('III. New Locations'!Y1825 &lt;=2100, 0, $C1826), $C1826), $C1826)</f>
        <v>0</v>
      </c>
      <c r="Z1826">
        <f>IF(ISNUMBER('III. New Locations'!Z1825) = TRUE, IF('III. New Locations'!Z1825 &gt;= 1400, IF('III. New Locations'!Z1825 &lt;=2100, 0, $C1826), $C1826), $C1826)</f>
        <v>0</v>
      </c>
      <c r="AA1826">
        <f>IF(ISNUMBER('III. New Locations'!AA1825) = TRUE, IF('III. New Locations'!AA1825 &gt;= 1400, IF('III. New Locations'!AA1825 &lt;=2100, 0, $C1826), $C1826), $C1826)</f>
        <v>0</v>
      </c>
      <c r="AC1826">
        <f>IF(ISNUMBER('III. New Locations'!AC1825) = TRUE, IF('III. New Locations'!AC1825 &gt;= 0, IF('III. New Locations'!AC1825 &lt;=1, 0,$C1826),$C1826), $C1826)</f>
        <v>0</v>
      </c>
    </row>
    <row r="1827" spans="1:29" x14ac:dyDescent="0.25">
      <c r="A1827">
        <f>'III. New Locations'!A1826</f>
        <v>1824</v>
      </c>
      <c r="C1827" s="4">
        <f>IF(LEN('III. New Locations'!C1826) &gt; 2, 1, 0)</f>
        <v>0</v>
      </c>
      <c r="E1827">
        <f>IF(LEN('III. New Locations'!E1826) = 2, IF('III. New Locations'!E1826 = "--", $C1827, 0), $C1827)</f>
        <v>0</v>
      </c>
      <c r="F1827">
        <f>IF(LEN('III. New Locations'!F1826) &gt; 4, 0, $C1827)</f>
        <v>0</v>
      </c>
      <c r="G1827">
        <f>IF(ISNUMBER('III. New Locations'!G1826) = TRUE, 0, $C1827)</f>
        <v>0</v>
      </c>
      <c r="H1827">
        <f>IF(ISNUMBER('III. New Locations'!H1826) = TRUE, 0, $C1827)</f>
        <v>0</v>
      </c>
      <c r="I1827">
        <f>IF(ISNUMBER('III. New Locations'!I1826) = TRUE, 0, $C1827)</f>
        <v>0</v>
      </c>
      <c r="J1827">
        <f>IF(ISNUMBER('III. New Locations'!J1826) = TRUE, 0, $C1827)</f>
        <v>0</v>
      </c>
      <c r="K1827">
        <f>IF(ISNUMBER('III. New Locations'!K1826) = TRUE, 0,$C1827)</f>
        <v>0</v>
      </c>
      <c r="M1827">
        <f>IF(ISNUMBER('III. New Locations'!M1826) = TRUE, 0,$C1827)</f>
        <v>0</v>
      </c>
      <c r="O1827">
        <f>IF(ISNUMBER('III. New Locations'!O1826) = TRUE, 0, $C1827)</f>
        <v>0</v>
      </c>
      <c r="P1827">
        <f>IF(ISNUMBER('III. New Locations'!P1826) = TRUE, 0, $C1827)</f>
        <v>0</v>
      </c>
      <c r="Q1827">
        <f>IF(ISNUMBER('III. New Locations'!Q1826) = TRUE, 0, $C1827)</f>
        <v>0</v>
      </c>
      <c r="R1827">
        <f>IF(ISNUMBER('III. New Locations'!R1826) = TRUE, IF('III. New Locations'!R1826 &gt;= 0, IF('III. New Locations'!R1826 &lt;=1, 0, $C1827),$C1827),$C1827)</f>
        <v>0</v>
      </c>
      <c r="S1827">
        <f>IF(ISNUMBER('III. New Locations'!S1826) = TRUE, IF('III. New Locations'!S1826 &gt;= 0, IF('III. New Locations'!S1826 &lt;=1, 0, $C1827), $C1827), $C1827)</f>
        <v>0</v>
      </c>
      <c r="T1827">
        <f>IF('III. New Locations'!T1826 = "-Unknown-", $C1827, 0)</f>
        <v>0</v>
      </c>
      <c r="U1827">
        <f>IF(LEN('III. New Locations'!U1826)&gt;1, 0, IF(T1827 = 0, 0, $C1827))</f>
        <v>0</v>
      </c>
      <c r="V1827">
        <f>IF('III. New Locations'!V1826 = "Unknown", $C1827, 0)</f>
        <v>0</v>
      </c>
      <c r="W1827">
        <f>IF(LEN('III. New Locations'!W1826)&gt;1, 0, IF(V1827 = 0, 0, $C1827))</f>
        <v>0</v>
      </c>
      <c r="X1827" t="str">
        <f>'III. New Locations'!X1826</f>
        <v>Unknown</v>
      </c>
      <c r="Y1827">
        <f>IF(ISNUMBER('III. New Locations'!Y1826) = TRUE, IF('III. New Locations'!Y1826 &gt;= 1400, IF('III. New Locations'!Y1826 &lt;=2100, 0, $C1827), $C1827), $C1827)</f>
        <v>0</v>
      </c>
      <c r="Z1827">
        <f>IF(ISNUMBER('III. New Locations'!Z1826) = TRUE, IF('III. New Locations'!Z1826 &gt;= 1400, IF('III. New Locations'!Z1826 &lt;=2100, 0, $C1827), $C1827), $C1827)</f>
        <v>0</v>
      </c>
      <c r="AA1827">
        <f>IF(ISNUMBER('III. New Locations'!AA1826) = TRUE, IF('III. New Locations'!AA1826 &gt;= 1400, IF('III. New Locations'!AA1826 &lt;=2100, 0, $C1827), $C1827), $C1827)</f>
        <v>0</v>
      </c>
      <c r="AC1827">
        <f>IF(ISNUMBER('III. New Locations'!AC1826) = TRUE, IF('III. New Locations'!AC1826 &gt;= 0, IF('III. New Locations'!AC1826 &lt;=1, 0,$C1827),$C1827), $C1827)</f>
        <v>0</v>
      </c>
    </row>
    <row r="1828" spans="1:29" x14ac:dyDescent="0.25">
      <c r="A1828">
        <f>'III. New Locations'!A1827</f>
        <v>1825</v>
      </c>
      <c r="C1828" s="4">
        <f>IF(LEN('III. New Locations'!C1827) &gt; 2, 1, 0)</f>
        <v>0</v>
      </c>
      <c r="E1828">
        <f>IF(LEN('III. New Locations'!E1827) = 2, IF('III. New Locations'!E1827 = "--", $C1828, 0), $C1828)</f>
        <v>0</v>
      </c>
      <c r="F1828">
        <f>IF(LEN('III. New Locations'!F1827) &gt; 4, 0, $C1828)</f>
        <v>0</v>
      </c>
      <c r="G1828">
        <f>IF(ISNUMBER('III. New Locations'!G1827) = TRUE, 0, $C1828)</f>
        <v>0</v>
      </c>
      <c r="H1828">
        <f>IF(ISNUMBER('III. New Locations'!H1827) = TRUE, 0, $C1828)</f>
        <v>0</v>
      </c>
      <c r="I1828">
        <f>IF(ISNUMBER('III. New Locations'!I1827) = TRUE, 0, $C1828)</f>
        <v>0</v>
      </c>
      <c r="J1828">
        <f>IF(ISNUMBER('III. New Locations'!J1827) = TRUE, 0, $C1828)</f>
        <v>0</v>
      </c>
      <c r="K1828">
        <f>IF(ISNUMBER('III. New Locations'!K1827) = TRUE, 0,$C1828)</f>
        <v>0</v>
      </c>
      <c r="M1828">
        <f>IF(ISNUMBER('III. New Locations'!M1827) = TRUE, 0,$C1828)</f>
        <v>0</v>
      </c>
      <c r="O1828">
        <f>IF(ISNUMBER('III. New Locations'!O1827) = TRUE, 0, $C1828)</f>
        <v>0</v>
      </c>
      <c r="P1828">
        <f>IF(ISNUMBER('III. New Locations'!P1827) = TRUE, 0, $C1828)</f>
        <v>0</v>
      </c>
      <c r="Q1828">
        <f>IF(ISNUMBER('III. New Locations'!Q1827) = TRUE, 0, $C1828)</f>
        <v>0</v>
      </c>
      <c r="R1828">
        <f>IF(ISNUMBER('III. New Locations'!R1827) = TRUE, IF('III. New Locations'!R1827 &gt;= 0, IF('III. New Locations'!R1827 &lt;=1, 0, $C1828),$C1828),$C1828)</f>
        <v>0</v>
      </c>
      <c r="S1828">
        <f>IF(ISNUMBER('III. New Locations'!S1827) = TRUE, IF('III. New Locations'!S1827 &gt;= 0, IF('III. New Locations'!S1827 &lt;=1, 0, $C1828), $C1828), $C1828)</f>
        <v>0</v>
      </c>
      <c r="T1828">
        <f>IF('III. New Locations'!T1827 = "-Unknown-", $C1828, 0)</f>
        <v>0</v>
      </c>
      <c r="U1828">
        <f>IF(LEN('III. New Locations'!U1827)&gt;1, 0, IF(T1828 = 0, 0, $C1828))</f>
        <v>0</v>
      </c>
      <c r="V1828">
        <f>IF('III. New Locations'!V1827 = "Unknown", $C1828, 0)</f>
        <v>0</v>
      </c>
      <c r="W1828">
        <f>IF(LEN('III. New Locations'!W1827)&gt;1, 0, IF(V1828 = 0, 0, $C1828))</f>
        <v>0</v>
      </c>
      <c r="X1828" t="str">
        <f>'III. New Locations'!X1827</f>
        <v>Unknown</v>
      </c>
      <c r="Y1828">
        <f>IF(ISNUMBER('III. New Locations'!Y1827) = TRUE, IF('III. New Locations'!Y1827 &gt;= 1400, IF('III. New Locations'!Y1827 &lt;=2100, 0, $C1828), $C1828), $C1828)</f>
        <v>0</v>
      </c>
      <c r="Z1828">
        <f>IF(ISNUMBER('III. New Locations'!Z1827) = TRUE, IF('III. New Locations'!Z1827 &gt;= 1400, IF('III. New Locations'!Z1827 &lt;=2100, 0, $C1828), $C1828), $C1828)</f>
        <v>0</v>
      </c>
      <c r="AA1828">
        <f>IF(ISNUMBER('III. New Locations'!AA1827) = TRUE, IF('III. New Locations'!AA1827 &gt;= 1400, IF('III. New Locations'!AA1827 &lt;=2100, 0, $C1828), $C1828), $C1828)</f>
        <v>0</v>
      </c>
      <c r="AC1828">
        <f>IF(ISNUMBER('III. New Locations'!AC1827) = TRUE, IF('III. New Locations'!AC1827 &gt;= 0, IF('III. New Locations'!AC1827 &lt;=1, 0,$C1828),$C1828), $C1828)</f>
        <v>0</v>
      </c>
    </row>
    <row r="1829" spans="1:29" x14ac:dyDescent="0.25">
      <c r="A1829">
        <f>'III. New Locations'!A1828</f>
        <v>1826</v>
      </c>
      <c r="C1829" s="4">
        <f>IF(LEN('III. New Locations'!C1828) &gt; 2, 1, 0)</f>
        <v>0</v>
      </c>
      <c r="E1829">
        <f>IF(LEN('III. New Locations'!E1828) = 2, IF('III. New Locations'!E1828 = "--", $C1829, 0), $C1829)</f>
        <v>0</v>
      </c>
      <c r="F1829">
        <f>IF(LEN('III. New Locations'!F1828) &gt; 4, 0, $C1829)</f>
        <v>0</v>
      </c>
      <c r="G1829">
        <f>IF(ISNUMBER('III. New Locations'!G1828) = TRUE, 0, $C1829)</f>
        <v>0</v>
      </c>
      <c r="H1829">
        <f>IF(ISNUMBER('III. New Locations'!H1828) = TRUE, 0, $C1829)</f>
        <v>0</v>
      </c>
      <c r="I1829">
        <f>IF(ISNUMBER('III. New Locations'!I1828) = TRUE, 0, $C1829)</f>
        <v>0</v>
      </c>
      <c r="J1829">
        <f>IF(ISNUMBER('III. New Locations'!J1828) = TRUE, 0, $C1829)</f>
        <v>0</v>
      </c>
      <c r="K1829">
        <f>IF(ISNUMBER('III. New Locations'!K1828) = TRUE, 0,$C1829)</f>
        <v>0</v>
      </c>
      <c r="M1829">
        <f>IF(ISNUMBER('III. New Locations'!M1828) = TRUE, 0,$C1829)</f>
        <v>0</v>
      </c>
      <c r="O1829">
        <f>IF(ISNUMBER('III. New Locations'!O1828) = TRUE, 0, $C1829)</f>
        <v>0</v>
      </c>
      <c r="P1829">
        <f>IF(ISNUMBER('III. New Locations'!P1828) = TRUE, 0, $C1829)</f>
        <v>0</v>
      </c>
      <c r="Q1829">
        <f>IF(ISNUMBER('III. New Locations'!Q1828) = TRUE, 0, $C1829)</f>
        <v>0</v>
      </c>
      <c r="R1829">
        <f>IF(ISNUMBER('III. New Locations'!R1828) = TRUE, IF('III. New Locations'!R1828 &gt;= 0, IF('III. New Locations'!R1828 &lt;=1, 0, $C1829),$C1829),$C1829)</f>
        <v>0</v>
      </c>
      <c r="S1829">
        <f>IF(ISNUMBER('III. New Locations'!S1828) = TRUE, IF('III. New Locations'!S1828 &gt;= 0, IF('III. New Locations'!S1828 &lt;=1, 0, $C1829), $C1829), $C1829)</f>
        <v>0</v>
      </c>
      <c r="T1829">
        <f>IF('III. New Locations'!T1828 = "-Unknown-", $C1829, 0)</f>
        <v>0</v>
      </c>
      <c r="U1829">
        <f>IF(LEN('III. New Locations'!U1828)&gt;1, 0, IF(T1829 = 0, 0, $C1829))</f>
        <v>0</v>
      </c>
      <c r="V1829">
        <f>IF('III. New Locations'!V1828 = "Unknown", $C1829, 0)</f>
        <v>0</v>
      </c>
      <c r="W1829">
        <f>IF(LEN('III. New Locations'!W1828)&gt;1, 0, IF(V1829 = 0, 0, $C1829))</f>
        <v>0</v>
      </c>
      <c r="X1829" t="str">
        <f>'III. New Locations'!X1828</f>
        <v>Unknown</v>
      </c>
      <c r="Y1829">
        <f>IF(ISNUMBER('III. New Locations'!Y1828) = TRUE, IF('III. New Locations'!Y1828 &gt;= 1400, IF('III. New Locations'!Y1828 &lt;=2100, 0, $C1829), $C1829), $C1829)</f>
        <v>0</v>
      </c>
      <c r="Z1829">
        <f>IF(ISNUMBER('III. New Locations'!Z1828) = TRUE, IF('III. New Locations'!Z1828 &gt;= 1400, IF('III. New Locations'!Z1828 &lt;=2100, 0, $C1829), $C1829), $C1829)</f>
        <v>0</v>
      </c>
      <c r="AA1829">
        <f>IF(ISNUMBER('III. New Locations'!AA1828) = TRUE, IF('III. New Locations'!AA1828 &gt;= 1400, IF('III. New Locations'!AA1828 &lt;=2100, 0, $C1829), $C1829), $C1829)</f>
        <v>0</v>
      </c>
      <c r="AC1829">
        <f>IF(ISNUMBER('III. New Locations'!AC1828) = TRUE, IF('III. New Locations'!AC1828 &gt;= 0, IF('III. New Locations'!AC1828 &lt;=1, 0,$C1829),$C1829), $C1829)</f>
        <v>0</v>
      </c>
    </row>
    <row r="1830" spans="1:29" x14ac:dyDescent="0.25">
      <c r="A1830">
        <f>'III. New Locations'!A1829</f>
        <v>1827</v>
      </c>
      <c r="C1830" s="4">
        <f>IF(LEN('III. New Locations'!C1829) &gt; 2, 1, 0)</f>
        <v>0</v>
      </c>
      <c r="E1830">
        <f>IF(LEN('III. New Locations'!E1829) = 2, IF('III. New Locations'!E1829 = "--", $C1830, 0), $C1830)</f>
        <v>0</v>
      </c>
      <c r="F1830">
        <f>IF(LEN('III. New Locations'!F1829) &gt; 4, 0, $C1830)</f>
        <v>0</v>
      </c>
      <c r="G1830">
        <f>IF(ISNUMBER('III. New Locations'!G1829) = TRUE, 0, $C1830)</f>
        <v>0</v>
      </c>
      <c r="H1830">
        <f>IF(ISNUMBER('III. New Locations'!H1829) = TRUE, 0, $C1830)</f>
        <v>0</v>
      </c>
      <c r="I1830">
        <f>IF(ISNUMBER('III. New Locations'!I1829) = TRUE, 0, $C1830)</f>
        <v>0</v>
      </c>
      <c r="J1830">
        <f>IF(ISNUMBER('III. New Locations'!J1829) = TRUE, 0, $C1830)</f>
        <v>0</v>
      </c>
      <c r="K1830">
        <f>IF(ISNUMBER('III. New Locations'!K1829) = TRUE, 0,$C1830)</f>
        <v>0</v>
      </c>
      <c r="M1830">
        <f>IF(ISNUMBER('III. New Locations'!M1829) = TRUE, 0,$C1830)</f>
        <v>0</v>
      </c>
      <c r="O1830">
        <f>IF(ISNUMBER('III. New Locations'!O1829) = TRUE, 0, $C1830)</f>
        <v>0</v>
      </c>
      <c r="P1830">
        <f>IF(ISNUMBER('III. New Locations'!P1829) = TRUE, 0, $C1830)</f>
        <v>0</v>
      </c>
      <c r="Q1830">
        <f>IF(ISNUMBER('III. New Locations'!Q1829) = TRUE, 0, $C1830)</f>
        <v>0</v>
      </c>
      <c r="R1830">
        <f>IF(ISNUMBER('III. New Locations'!R1829) = TRUE, IF('III. New Locations'!R1829 &gt;= 0, IF('III. New Locations'!R1829 &lt;=1, 0, $C1830),$C1830),$C1830)</f>
        <v>0</v>
      </c>
      <c r="S1830">
        <f>IF(ISNUMBER('III. New Locations'!S1829) = TRUE, IF('III. New Locations'!S1829 &gt;= 0, IF('III. New Locations'!S1829 &lt;=1, 0, $C1830), $C1830), $C1830)</f>
        <v>0</v>
      </c>
      <c r="T1830">
        <f>IF('III. New Locations'!T1829 = "-Unknown-", $C1830, 0)</f>
        <v>0</v>
      </c>
      <c r="U1830">
        <f>IF(LEN('III. New Locations'!U1829)&gt;1, 0, IF(T1830 = 0, 0, $C1830))</f>
        <v>0</v>
      </c>
      <c r="V1830">
        <f>IF('III. New Locations'!V1829 = "Unknown", $C1830, 0)</f>
        <v>0</v>
      </c>
      <c r="W1830">
        <f>IF(LEN('III. New Locations'!W1829)&gt;1, 0, IF(V1830 = 0, 0, $C1830))</f>
        <v>0</v>
      </c>
      <c r="X1830" t="str">
        <f>'III. New Locations'!X1829</f>
        <v>Unknown</v>
      </c>
      <c r="Y1830">
        <f>IF(ISNUMBER('III. New Locations'!Y1829) = TRUE, IF('III. New Locations'!Y1829 &gt;= 1400, IF('III. New Locations'!Y1829 &lt;=2100, 0, $C1830), $C1830), $C1830)</f>
        <v>0</v>
      </c>
      <c r="Z1830">
        <f>IF(ISNUMBER('III. New Locations'!Z1829) = TRUE, IF('III. New Locations'!Z1829 &gt;= 1400, IF('III. New Locations'!Z1829 &lt;=2100, 0, $C1830), $C1830), $C1830)</f>
        <v>0</v>
      </c>
      <c r="AA1830">
        <f>IF(ISNUMBER('III. New Locations'!AA1829) = TRUE, IF('III. New Locations'!AA1829 &gt;= 1400, IF('III. New Locations'!AA1829 &lt;=2100, 0, $C1830), $C1830), $C1830)</f>
        <v>0</v>
      </c>
      <c r="AC1830">
        <f>IF(ISNUMBER('III. New Locations'!AC1829) = TRUE, IF('III. New Locations'!AC1829 &gt;= 0, IF('III. New Locations'!AC1829 &lt;=1, 0,$C1830),$C1830), $C1830)</f>
        <v>0</v>
      </c>
    </row>
    <row r="1831" spans="1:29" x14ac:dyDescent="0.25">
      <c r="A1831">
        <f>'III. New Locations'!A1830</f>
        <v>1828</v>
      </c>
      <c r="C1831" s="4">
        <f>IF(LEN('III. New Locations'!C1830) &gt; 2, 1, 0)</f>
        <v>0</v>
      </c>
      <c r="E1831">
        <f>IF(LEN('III. New Locations'!E1830) = 2, IF('III. New Locations'!E1830 = "--", $C1831, 0), $C1831)</f>
        <v>0</v>
      </c>
      <c r="F1831">
        <f>IF(LEN('III. New Locations'!F1830) &gt; 4, 0, $C1831)</f>
        <v>0</v>
      </c>
      <c r="G1831">
        <f>IF(ISNUMBER('III. New Locations'!G1830) = TRUE, 0, $C1831)</f>
        <v>0</v>
      </c>
      <c r="H1831">
        <f>IF(ISNUMBER('III. New Locations'!H1830) = TRUE, 0, $C1831)</f>
        <v>0</v>
      </c>
      <c r="I1831">
        <f>IF(ISNUMBER('III. New Locations'!I1830) = TRUE, 0, $C1831)</f>
        <v>0</v>
      </c>
      <c r="J1831">
        <f>IF(ISNUMBER('III. New Locations'!J1830) = TRUE, 0, $C1831)</f>
        <v>0</v>
      </c>
      <c r="K1831">
        <f>IF(ISNUMBER('III. New Locations'!K1830) = TRUE, 0,$C1831)</f>
        <v>0</v>
      </c>
      <c r="M1831">
        <f>IF(ISNUMBER('III. New Locations'!M1830) = TRUE, 0,$C1831)</f>
        <v>0</v>
      </c>
      <c r="O1831">
        <f>IF(ISNUMBER('III. New Locations'!O1830) = TRUE, 0, $C1831)</f>
        <v>0</v>
      </c>
      <c r="P1831">
        <f>IF(ISNUMBER('III. New Locations'!P1830) = TRUE, 0, $C1831)</f>
        <v>0</v>
      </c>
      <c r="Q1831">
        <f>IF(ISNUMBER('III. New Locations'!Q1830) = TRUE, 0, $C1831)</f>
        <v>0</v>
      </c>
      <c r="R1831">
        <f>IF(ISNUMBER('III. New Locations'!R1830) = TRUE, IF('III. New Locations'!R1830 &gt;= 0, IF('III. New Locations'!R1830 &lt;=1, 0, $C1831),$C1831),$C1831)</f>
        <v>0</v>
      </c>
      <c r="S1831">
        <f>IF(ISNUMBER('III. New Locations'!S1830) = TRUE, IF('III. New Locations'!S1830 &gt;= 0, IF('III. New Locations'!S1830 &lt;=1, 0, $C1831), $C1831), $C1831)</f>
        <v>0</v>
      </c>
      <c r="T1831">
        <f>IF('III. New Locations'!T1830 = "-Unknown-", $C1831, 0)</f>
        <v>0</v>
      </c>
      <c r="U1831">
        <f>IF(LEN('III. New Locations'!U1830)&gt;1, 0, IF(T1831 = 0, 0, $C1831))</f>
        <v>0</v>
      </c>
      <c r="V1831">
        <f>IF('III. New Locations'!V1830 = "Unknown", $C1831, 0)</f>
        <v>0</v>
      </c>
      <c r="W1831">
        <f>IF(LEN('III. New Locations'!W1830)&gt;1, 0, IF(V1831 = 0, 0, $C1831))</f>
        <v>0</v>
      </c>
      <c r="X1831" t="str">
        <f>'III. New Locations'!X1830</f>
        <v>Unknown</v>
      </c>
      <c r="Y1831">
        <f>IF(ISNUMBER('III. New Locations'!Y1830) = TRUE, IF('III. New Locations'!Y1830 &gt;= 1400, IF('III. New Locations'!Y1830 &lt;=2100, 0, $C1831), $C1831), $C1831)</f>
        <v>0</v>
      </c>
      <c r="Z1831">
        <f>IF(ISNUMBER('III. New Locations'!Z1830) = TRUE, IF('III. New Locations'!Z1830 &gt;= 1400, IF('III. New Locations'!Z1830 &lt;=2100, 0, $C1831), $C1831), $C1831)</f>
        <v>0</v>
      </c>
      <c r="AA1831">
        <f>IF(ISNUMBER('III. New Locations'!AA1830) = TRUE, IF('III. New Locations'!AA1830 &gt;= 1400, IF('III. New Locations'!AA1830 &lt;=2100, 0, $C1831), $C1831), $C1831)</f>
        <v>0</v>
      </c>
      <c r="AC1831">
        <f>IF(ISNUMBER('III. New Locations'!AC1830) = TRUE, IF('III. New Locations'!AC1830 &gt;= 0, IF('III. New Locations'!AC1830 &lt;=1, 0,$C1831),$C1831), $C1831)</f>
        <v>0</v>
      </c>
    </row>
    <row r="1832" spans="1:29" x14ac:dyDescent="0.25">
      <c r="A1832">
        <f>'III. New Locations'!A1831</f>
        <v>1829</v>
      </c>
      <c r="C1832" s="4">
        <f>IF(LEN('III. New Locations'!C1831) &gt; 2, 1, 0)</f>
        <v>0</v>
      </c>
      <c r="E1832">
        <f>IF(LEN('III. New Locations'!E1831) = 2, IF('III. New Locations'!E1831 = "--", $C1832, 0), $C1832)</f>
        <v>0</v>
      </c>
      <c r="F1832">
        <f>IF(LEN('III. New Locations'!F1831) &gt; 4, 0, $C1832)</f>
        <v>0</v>
      </c>
      <c r="G1832">
        <f>IF(ISNUMBER('III. New Locations'!G1831) = TRUE, 0, $C1832)</f>
        <v>0</v>
      </c>
      <c r="H1832">
        <f>IF(ISNUMBER('III. New Locations'!H1831) = TRUE, 0, $C1832)</f>
        <v>0</v>
      </c>
      <c r="I1832">
        <f>IF(ISNUMBER('III. New Locations'!I1831) = TRUE, 0, $C1832)</f>
        <v>0</v>
      </c>
      <c r="J1832">
        <f>IF(ISNUMBER('III. New Locations'!J1831) = TRUE, 0, $C1832)</f>
        <v>0</v>
      </c>
      <c r="K1832">
        <f>IF(ISNUMBER('III. New Locations'!K1831) = TRUE, 0,$C1832)</f>
        <v>0</v>
      </c>
      <c r="M1832">
        <f>IF(ISNUMBER('III. New Locations'!M1831) = TRUE, 0,$C1832)</f>
        <v>0</v>
      </c>
      <c r="O1832">
        <f>IF(ISNUMBER('III. New Locations'!O1831) = TRUE, 0, $C1832)</f>
        <v>0</v>
      </c>
      <c r="P1832">
        <f>IF(ISNUMBER('III. New Locations'!P1831) = TRUE, 0, $C1832)</f>
        <v>0</v>
      </c>
      <c r="Q1832">
        <f>IF(ISNUMBER('III. New Locations'!Q1831) = TRUE, 0, $C1832)</f>
        <v>0</v>
      </c>
      <c r="R1832">
        <f>IF(ISNUMBER('III. New Locations'!R1831) = TRUE, IF('III. New Locations'!R1831 &gt;= 0, IF('III. New Locations'!R1831 &lt;=1, 0, $C1832),$C1832),$C1832)</f>
        <v>0</v>
      </c>
      <c r="S1832">
        <f>IF(ISNUMBER('III. New Locations'!S1831) = TRUE, IF('III. New Locations'!S1831 &gt;= 0, IF('III. New Locations'!S1831 &lt;=1, 0, $C1832), $C1832), $C1832)</f>
        <v>0</v>
      </c>
      <c r="T1832">
        <f>IF('III. New Locations'!T1831 = "-Unknown-", $C1832, 0)</f>
        <v>0</v>
      </c>
      <c r="U1832">
        <f>IF(LEN('III. New Locations'!U1831)&gt;1, 0, IF(T1832 = 0, 0, $C1832))</f>
        <v>0</v>
      </c>
      <c r="V1832">
        <f>IF('III. New Locations'!V1831 = "Unknown", $C1832, 0)</f>
        <v>0</v>
      </c>
      <c r="W1832">
        <f>IF(LEN('III. New Locations'!W1831)&gt;1, 0, IF(V1832 = 0, 0, $C1832))</f>
        <v>0</v>
      </c>
      <c r="X1832" t="str">
        <f>'III. New Locations'!X1831</f>
        <v>Unknown</v>
      </c>
      <c r="Y1832">
        <f>IF(ISNUMBER('III. New Locations'!Y1831) = TRUE, IF('III. New Locations'!Y1831 &gt;= 1400, IF('III. New Locations'!Y1831 &lt;=2100, 0, $C1832), $C1832), $C1832)</f>
        <v>0</v>
      </c>
      <c r="Z1832">
        <f>IF(ISNUMBER('III. New Locations'!Z1831) = TRUE, IF('III. New Locations'!Z1831 &gt;= 1400, IF('III. New Locations'!Z1831 &lt;=2100, 0, $C1832), $C1832), $C1832)</f>
        <v>0</v>
      </c>
      <c r="AA1832">
        <f>IF(ISNUMBER('III. New Locations'!AA1831) = TRUE, IF('III. New Locations'!AA1831 &gt;= 1400, IF('III. New Locations'!AA1831 &lt;=2100, 0, $C1832), $C1832), $C1832)</f>
        <v>0</v>
      </c>
      <c r="AC1832">
        <f>IF(ISNUMBER('III. New Locations'!AC1831) = TRUE, IF('III. New Locations'!AC1831 &gt;= 0, IF('III. New Locations'!AC1831 &lt;=1, 0,$C1832),$C1832), $C1832)</f>
        <v>0</v>
      </c>
    </row>
    <row r="1833" spans="1:29" x14ac:dyDescent="0.25">
      <c r="A1833">
        <f>'III. New Locations'!A1832</f>
        <v>1830</v>
      </c>
      <c r="C1833" s="4">
        <f>IF(LEN('III. New Locations'!C1832) &gt; 2, 1, 0)</f>
        <v>0</v>
      </c>
      <c r="E1833">
        <f>IF(LEN('III. New Locations'!E1832) = 2, IF('III. New Locations'!E1832 = "--", $C1833, 0), $C1833)</f>
        <v>0</v>
      </c>
      <c r="F1833">
        <f>IF(LEN('III. New Locations'!F1832) &gt; 4, 0, $C1833)</f>
        <v>0</v>
      </c>
      <c r="G1833">
        <f>IF(ISNUMBER('III. New Locations'!G1832) = TRUE, 0, $C1833)</f>
        <v>0</v>
      </c>
      <c r="H1833">
        <f>IF(ISNUMBER('III. New Locations'!H1832) = TRUE, 0, $C1833)</f>
        <v>0</v>
      </c>
      <c r="I1833">
        <f>IF(ISNUMBER('III. New Locations'!I1832) = TRUE, 0, $C1833)</f>
        <v>0</v>
      </c>
      <c r="J1833">
        <f>IF(ISNUMBER('III. New Locations'!J1832) = TRUE, 0, $C1833)</f>
        <v>0</v>
      </c>
      <c r="K1833">
        <f>IF(ISNUMBER('III. New Locations'!K1832) = TRUE, 0,$C1833)</f>
        <v>0</v>
      </c>
      <c r="M1833">
        <f>IF(ISNUMBER('III. New Locations'!M1832) = TRUE, 0,$C1833)</f>
        <v>0</v>
      </c>
      <c r="O1833">
        <f>IF(ISNUMBER('III. New Locations'!O1832) = TRUE, 0, $C1833)</f>
        <v>0</v>
      </c>
      <c r="P1833">
        <f>IF(ISNUMBER('III. New Locations'!P1832) = TRUE, 0, $C1833)</f>
        <v>0</v>
      </c>
      <c r="Q1833">
        <f>IF(ISNUMBER('III. New Locations'!Q1832) = TRUE, 0, $C1833)</f>
        <v>0</v>
      </c>
      <c r="R1833">
        <f>IF(ISNUMBER('III. New Locations'!R1832) = TRUE, IF('III. New Locations'!R1832 &gt;= 0, IF('III. New Locations'!R1832 &lt;=1, 0, $C1833),$C1833),$C1833)</f>
        <v>0</v>
      </c>
      <c r="S1833">
        <f>IF(ISNUMBER('III. New Locations'!S1832) = TRUE, IF('III. New Locations'!S1832 &gt;= 0, IF('III. New Locations'!S1832 &lt;=1, 0, $C1833), $C1833), $C1833)</f>
        <v>0</v>
      </c>
      <c r="T1833">
        <f>IF('III. New Locations'!T1832 = "-Unknown-", $C1833, 0)</f>
        <v>0</v>
      </c>
      <c r="U1833">
        <f>IF(LEN('III. New Locations'!U1832)&gt;1, 0, IF(T1833 = 0, 0, $C1833))</f>
        <v>0</v>
      </c>
      <c r="V1833">
        <f>IF('III. New Locations'!V1832 = "Unknown", $C1833, 0)</f>
        <v>0</v>
      </c>
      <c r="W1833">
        <f>IF(LEN('III. New Locations'!W1832)&gt;1, 0, IF(V1833 = 0, 0, $C1833))</f>
        <v>0</v>
      </c>
      <c r="X1833" t="str">
        <f>'III. New Locations'!X1832</f>
        <v>Unknown</v>
      </c>
      <c r="Y1833">
        <f>IF(ISNUMBER('III. New Locations'!Y1832) = TRUE, IF('III. New Locations'!Y1832 &gt;= 1400, IF('III. New Locations'!Y1832 &lt;=2100, 0, $C1833), $C1833), $C1833)</f>
        <v>0</v>
      </c>
      <c r="Z1833">
        <f>IF(ISNUMBER('III. New Locations'!Z1832) = TRUE, IF('III. New Locations'!Z1832 &gt;= 1400, IF('III. New Locations'!Z1832 &lt;=2100, 0, $C1833), $C1833), $C1833)</f>
        <v>0</v>
      </c>
      <c r="AA1833">
        <f>IF(ISNUMBER('III. New Locations'!AA1832) = TRUE, IF('III. New Locations'!AA1832 &gt;= 1400, IF('III. New Locations'!AA1832 &lt;=2100, 0, $C1833), $C1833), $C1833)</f>
        <v>0</v>
      </c>
      <c r="AC1833">
        <f>IF(ISNUMBER('III. New Locations'!AC1832) = TRUE, IF('III. New Locations'!AC1832 &gt;= 0, IF('III. New Locations'!AC1832 &lt;=1, 0,$C1833),$C1833), $C1833)</f>
        <v>0</v>
      </c>
    </row>
    <row r="1834" spans="1:29" x14ac:dyDescent="0.25">
      <c r="A1834">
        <f>'III. New Locations'!A1833</f>
        <v>1831</v>
      </c>
      <c r="C1834" s="4">
        <f>IF(LEN('III. New Locations'!C1833) &gt; 2, 1, 0)</f>
        <v>0</v>
      </c>
      <c r="E1834">
        <f>IF(LEN('III. New Locations'!E1833) = 2, IF('III. New Locations'!E1833 = "--", $C1834, 0), $C1834)</f>
        <v>0</v>
      </c>
      <c r="F1834">
        <f>IF(LEN('III. New Locations'!F1833) &gt; 4, 0, $C1834)</f>
        <v>0</v>
      </c>
      <c r="G1834">
        <f>IF(ISNUMBER('III. New Locations'!G1833) = TRUE, 0, $C1834)</f>
        <v>0</v>
      </c>
      <c r="H1834">
        <f>IF(ISNUMBER('III. New Locations'!H1833) = TRUE, 0, $C1834)</f>
        <v>0</v>
      </c>
      <c r="I1834">
        <f>IF(ISNUMBER('III. New Locations'!I1833) = TRUE, 0, $C1834)</f>
        <v>0</v>
      </c>
      <c r="J1834">
        <f>IF(ISNUMBER('III. New Locations'!J1833) = TRUE, 0, $C1834)</f>
        <v>0</v>
      </c>
      <c r="K1834">
        <f>IF(ISNUMBER('III. New Locations'!K1833) = TRUE, 0,$C1834)</f>
        <v>0</v>
      </c>
      <c r="M1834">
        <f>IF(ISNUMBER('III. New Locations'!M1833) = TRUE, 0,$C1834)</f>
        <v>0</v>
      </c>
      <c r="O1834">
        <f>IF(ISNUMBER('III. New Locations'!O1833) = TRUE, 0, $C1834)</f>
        <v>0</v>
      </c>
      <c r="P1834">
        <f>IF(ISNUMBER('III. New Locations'!P1833) = TRUE, 0, $C1834)</f>
        <v>0</v>
      </c>
      <c r="Q1834">
        <f>IF(ISNUMBER('III. New Locations'!Q1833) = TRUE, 0, $C1834)</f>
        <v>0</v>
      </c>
      <c r="R1834">
        <f>IF(ISNUMBER('III. New Locations'!R1833) = TRUE, IF('III. New Locations'!R1833 &gt;= 0, IF('III. New Locations'!R1833 &lt;=1, 0, $C1834),$C1834),$C1834)</f>
        <v>0</v>
      </c>
      <c r="S1834">
        <f>IF(ISNUMBER('III. New Locations'!S1833) = TRUE, IF('III. New Locations'!S1833 &gt;= 0, IF('III. New Locations'!S1833 &lt;=1, 0, $C1834), $C1834), $C1834)</f>
        <v>0</v>
      </c>
      <c r="T1834">
        <f>IF('III. New Locations'!T1833 = "-Unknown-", $C1834, 0)</f>
        <v>0</v>
      </c>
      <c r="U1834">
        <f>IF(LEN('III. New Locations'!U1833)&gt;1, 0, IF(T1834 = 0, 0, $C1834))</f>
        <v>0</v>
      </c>
      <c r="V1834">
        <f>IF('III. New Locations'!V1833 = "Unknown", $C1834, 0)</f>
        <v>0</v>
      </c>
      <c r="W1834">
        <f>IF(LEN('III. New Locations'!W1833)&gt;1, 0, IF(V1834 = 0, 0, $C1834))</f>
        <v>0</v>
      </c>
      <c r="X1834" t="str">
        <f>'III. New Locations'!X1833</f>
        <v>Unknown</v>
      </c>
      <c r="Y1834">
        <f>IF(ISNUMBER('III. New Locations'!Y1833) = TRUE, IF('III. New Locations'!Y1833 &gt;= 1400, IF('III. New Locations'!Y1833 &lt;=2100, 0, $C1834), $C1834), $C1834)</f>
        <v>0</v>
      </c>
      <c r="Z1834">
        <f>IF(ISNUMBER('III. New Locations'!Z1833) = TRUE, IF('III. New Locations'!Z1833 &gt;= 1400, IF('III. New Locations'!Z1833 &lt;=2100, 0, $C1834), $C1834), $C1834)</f>
        <v>0</v>
      </c>
      <c r="AA1834">
        <f>IF(ISNUMBER('III. New Locations'!AA1833) = TRUE, IF('III. New Locations'!AA1833 &gt;= 1400, IF('III. New Locations'!AA1833 &lt;=2100, 0, $C1834), $C1834), $C1834)</f>
        <v>0</v>
      </c>
      <c r="AC1834">
        <f>IF(ISNUMBER('III. New Locations'!AC1833) = TRUE, IF('III. New Locations'!AC1833 &gt;= 0, IF('III. New Locations'!AC1833 &lt;=1, 0,$C1834),$C1834), $C1834)</f>
        <v>0</v>
      </c>
    </row>
    <row r="1835" spans="1:29" x14ac:dyDescent="0.25">
      <c r="A1835">
        <f>'III. New Locations'!A1834</f>
        <v>1832</v>
      </c>
      <c r="C1835" s="4">
        <f>IF(LEN('III. New Locations'!C1834) &gt; 2, 1, 0)</f>
        <v>0</v>
      </c>
      <c r="E1835">
        <f>IF(LEN('III. New Locations'!E1834) = 2, IF('III. New Locations'!E1834 = "--", $C1835, 0), $C1835)</f>
        <v>0</v>
      </c>
      <c r="F1835">
        <f>IF(LEN('III. New Locations'!F1834) &gt; 4, 0, $C1835)</f>
        <v>0</v>
      </c>
      <c r="G1835">
        <f>IF(ISNUMBER('III. New Locations'!G1834) = TRUE, 0, $C1835)</f>
        <v>0</v>
      </c>
      <c r="H1835">
        <f>IF(ISNUMBER('III. New Locations'!H1834) = TRUE, 0, $C1835)</f>
        <v>0</v>
      </c>
      <c r="I1835">
        <f>IF(ISNUMBER('III. New Locations'!I1834) = TRUE, 0, $C1835)</f>
        <v>0</v>
      </c>
      <c r="J1835">
        <f>IF(ISNUMBER('III. New Locations'!J1834) = TRUE, 0, $C1835)</f>
        <v>0</v>
      </c>
      <c r="K1835">
        <f>IF(ISNUMBER('III. New Locations'!K1834) = TRUE, 0,$C1835)</f>
        <v>0</v>
      </c>
      <c r="M1835">
        <f>IF(ISNUMBER('III. New Locations'!M1834) = TRUE, 0,$C1835)</f>
        <v>0</v>
      </c>
      <c r="O1835">
        <f>IF(ISNUMBER('III. New Locations'!O1834) = TRUE, 0, $C1835)</f>
        <v>0</v>
      </c>
      <c r="P1835">
        <f>IF(ISNUMBER('III. New Locations'!P1834) = TRUE, 0, $C1835)</f>
        <v>0</v>
      </c>
      <c r="Q1835">
        <f>IF(ISNUMBER('III. New Locations'!Q1834) = TRUE, 0, $C1835)</f>
        <v>0</v>
      </c>
      <c r="R1835">
        <f>IF(ISNUMBER('III. New Locations'!R1834) = TRUE, IF('III. New Locations'!R1834 &gt;= 0, IF('III. New Locations'!R1834 &lt;=1, 0, $C1835),$C1835),$C1835)</f>
        <v>0</v>
      </c>
      <c r="S1835">
        <f>IF(ISNUMBER('III. New Locations'!S1834) = TRUE, IF('III. New Locations'!S1834 &gt;= 0, IF('III. New Locations'!S1834 &lt;=1, 0, $C1835), $C1835), $C1835)</f>
        <v>0</v>
      </c>
      <c r="T1835">
        <f>IF('III. New Locations'!T1834 = "-Unknown-", $C1835, 0)</f>
        <v>0</v>
      </c>
      <c r="U1835">
        <f>IF(LEN('III. New Locations'!U1834)&gt;1, 0, IF(T1835 = 0, 0, $C1835))</f>
        <v>0</v>
      </c>
      <c r="V1835">
        <f>IF('III. New Locations'!V1834 = "Unknown", $C1835, 0)</f>
        <v>0</v>
      </c>
      <c r="W1835">
        <f>IF(LEN('III. New Locations'!W1834)&gt;1, 0, IF(V1835 = 0, 0, $C1835))</f>
        <v>0</v>
      </c>
      <c r="X1835" t="str">
        <f>'III. New Locations'!X1834</f>
        <v>Unknown</v>
      </c>
      <c r="Y1835">
        <f>IF(ISNUMBER('III. New Locations'!Y1834) = TRUE, IF('III. New Locations'!Y1834 &gt;= 1400, IF('III. New Locations'!Y1834 &lt;=2100, 0, $C1835), $C1835), $C1835)</f>
        <v>0</v>
      </c>
      <c r="Z1835">
        <f>IF(ISNUMBER('III. New Locations'!Z1834) = TRUE, IF('III. New Locations'!Z1834 &gt;= 1400, IF('III. New Locations'!Z1834 &lt;=2100, 0, $C1835), $C1835), $C1835)</f>
        <v>0</v>
      </c>
      <c r="AA1835">
        <f>IF(ISNUMBER('III. New Locations'!AA1834) = TRUE, IF('III. New Locations'!AA1834 &gt;= 1400, IF('III. New Locations'!AA1834 &lt;=2100, 0, $C1835), $C1835), $C1835)</f>
        <v>0</v>
      </c>
      <c r="AC1835">
        <f>IF(ISNUMBER('III. New Locations'!AC1834) = TRUE, IF('III. New Locations'!AC1834 &gt;= 0, IF('III. New Locations'!AC1834 &lt;=1, 0,$C1835),$C1835), $C1835)</f>
        <v>0</v>
      </c>
    </row>
    <row r="1836" spans="1:29" x14ac:dyDescent="0.25">
      <c r="A1836">
        <f>'III. New Locations'!A1835</f>
        <v>1833</v>
      </c>
      <c r="C1836" s="4">
        <f>IF(LEN('III. New Locations'!C1835) &gt; 2, 1, 0)</f>
        <v>0</v>
      </c>
      <c r="E1836">
        <f>IF(LEN('III. New Locations'!E1835) = 2, IF('III. New Locations'!E1835 = "--", $C1836, 0), $C1836)</f>
        <v>0</v>
      </c>
      <c r="F1836">
        <f>IF(LEN('III. New Locations'!F1835) &gt; 4, 0, $C1836)</f>
        <v>0</v>
      </c>
      <c r="G1836">
        <f>IF(ISNUMBER('III. New Locations'!G1835) = TRUE, 0, $C1836)</f>
        <v>0</v>
      </c>
      <c r="H1836">
        <f>IF(ISNUMBER('III. New Locations'!H1835) = TRUE, 0, $C1836)</f>
        <v>0</v>
      </c>
      <c r="I1836">
        <f>IF(ISNUMBER('III. New Locations'!I1835) = TRUE, 0, $C1836)</f>
        <v>0</v>
      </c>
      <c r="J1836">
        <f>IF(ISNUMBER('III. New Locations'!J1835) = TRUE, 0, $C1836)</f>
        <v>0</v>
      </c>
      <c r="K1836">
        <f>IF(ISNUMBER('III. New Locations'!K1835) = TRUE, 0,$C1836)</f>
        <v>0</v>
      </c>
      <c r="M1836">
        <f>IF(ISNUMBER('III. New Locations'!M1835) = TRUE, 0,$C1836)</f>
        <v>0</v>
      </c>
      <c r="O1836">
        <f>IF(ISNUMBER('III. New Locations'!O1835) = TRUE, 0, $C1836)</f>
        <v>0</v>
      </c>
      <c r="P1836">
        <f>IF(ISNUMBER('III. New Locations'!P1835) = TRUE, 0, $C1836)</f>
        <v>0</v>
      </c>
      <c r="Q1836">
        <f>IF(ISNUMBER('III. New Locations'!Q1835) = TRUE, 0, $C1836)</f>
        <v>0</v>
      </c>
      <c r="R1836">
        <f>IF(ISNUMBER('III. New Locations'!R1835) = TRUE, IF('III. New Locations'!R1835 &gt;= 0, IF('III. New Locations'!R1835 &lt;=1, 0, $C1836),$C1836),$C1836)</f>
        <v>0</v>
      </c>
      <c r="S1836">
        <f>IF(ISNUMBER('III. New Locations'!S1835) = TRUE, IF('III. New Locations'!S1835 &gt;= 0, IF('III. New Locations'!S1835 &lt;=1, 0, $C1836), $C1836), $C1836)</f>
        <v>0</v>
      </c>
      <c r="T1836">
        <f>IF('III. New Locations'!T1835 = "-Unknown-", $C1836, 0)</f>
        <v>0</v>
      </c>
      <c r="U1836">
        <f>IF(LEN('III. New Locations'!U1835)&gt;1, 0, IF(T1836 = 0, 0, $C1836))</f>
        <v>0</v>
      </c>
      <c r="V1836">
        <f>IF('III. New Locations'!V1835 = "Unknown", $C1836, 0)</f>
        <v>0</v>
      </c>
      <c r="W1836">
        <f>IF(LEN('III. New Locations'!W1835)&gt;1, 0, IF(V1836 = 0, 0, $C1836))</f>
        <v>0</v>
      </c>
      <c r="X1836" t="str">
        <f>'III. New Locations'!X1835</f>
        <v>Unknown</v>
      </c>
      <c r="Y1836">
        <f>IF(ISNUMBER('III. New Locations'!Y1835) = TRUE, IF('III. New Locations'!Y1835 &gt;= 1400, IF('III. New Locations'!Y1835 &lt;=2100, 0, $C1836), $C1836), $C1836)</f>
        <v>0</v>
      </c>
      <c r="Z1836">
        <f>IF(ISNUMBER('III. New Locations'!Z1835) = TRUE, IF('III. New Locations'!Z1835 &gt;= 1400, IF('III. New Locations'!Z1835 &lt;=2100, 0, $C1836), $C1836), $C1836)</f>
        <v>0</v>
      </c>
      <c r="AA1836">
        <f>IF(ISNUMBER('III. New Locations'!AA1835) = TRUE, IF('III. New Locations'!AA1835 &gt;= 1400, IF('III. New Locations'!AA1835 &lt;=2100, 0, $C1836), $C1836), $C1836)</f>
        <v>0</v>
      </c>
      <c r="AC1836">
        <f>IF(ISNUMBER('III. New Locations'!AC1835) = TRUE, IF('III. New Locations'!AC1835 &gt;= 0, IF('III. New Locations'!AC1835 &lt;=1, 0,$C1836),$C1836), $C1836)</f>
        <v>0</v>
      </c>
    </row>
    <row r="1837" spans="1:29" x14ac:dyDescent="0.25">
      <c r="A1837">
        <f>'III. New Locations'!A1836</f>
        <v>1834</v>
      </c>
      <c r="C1837" s="4">
        <f>IF(LEN('III. New Locations'!C1836) &gt; 2, 1, 0)</f>
        <v>0</v>
      </c>
      <c r="E1837">
        <f>IF(LEN('III. New Locations'!E1836) = 2, IF('III. New Locations'!E1836 = "--", $C1837, 0), $C1837)</f>
        <v>0</v>
      </c>
      <c r="F1837">
        <f>IF(LEN('III. New Locations'!F1836) &gt; 4, 0, $C1837)</f>
        <v>0</v>
      </c>
      <c r="G1837">
        <f>IF(ISNUMBER('III. New Locations'!G1836) = TRUE, 0, $C1837)</f>
        <v>0</v>
      </c>
      <c r="H1837">
        <f>IF(ISNUMBER('III. New Locations'!H1836) = TRUE, 0, $C1837)</f>
        <v>0</v>
      </c>
      <c r="I1837">
        <f>IF(ISNUMBER('III. New Locations'!I1836) = TRUE, 0, $C1837)</f>
        <v>0</v>
      </c>
      <c r="J1837">
        <f>IF(ISNUMBER('III. New Locations'!J1836) = TRUE, 0, $C1837)</f>
        <v>0</v>
      </c>
      <c r="K1837">
        <f>IF(ISNUMBER('III. New Locations'!K1836) = TRUE, 0,$C1837)</f>
        <v>0</v>
      </c>
      <c r="M1837">
        <f>IF(ISNUMBER('III. New Locations'!M1836) = TRUE, 0,$C1837)</f>
        <v>0</v>
      </c>
      <c r="O1837">
        <f>IF(ISNUMBER('III. New Locations'!O1836) = TRUE, 0, $C1837)</f>
        <v>0</v>
      </c>
      <c r="P1837">
        <f>IF(ISNUMBER('III. New Locations'!P1836) = TRUE, 0, $C1837)</f>
        <v>0</v>
      </c>
      <c r="Q1837">
        <f>IF(ISNUMBER('III. New Locations'!Q1836) = TRUE, 0, $C1837)</f>
        <v>0</v>
      </c>
      <c r="R1837">
        <f>IF(ISNUMBER('III. New Locations'!R1836) = TRUE, IF('III. New Locations'!R1836 &gt;= 0, IF('III. New Locations'!R1836 &lt;=1, 0, $C1837),$C1837),$C1837)</f>
        <v>0</v>
      </c>
      <c r="S1837">
        <f>IF(ISNUMBER('III. New Locations'!S1836) = TRUE, IF('III. New Locations'!S1836 &gt;= 0, IF('III. New Locations'!S1836 &lt;=1, 0, $C1837), $C1837), $C1837)</f>
        <v>0</v>
      </c>
      <c r="T1837">
        <f>IF('III. New Locations'!T1836 = "-Unknown-", $C1837, 0)</f>
        <v>0</v>
      </c>
      <c r="U1837">
        <f>IF(LEN('III. New Locations'!U1836)&gt;1, 0, IF(T1837 = 0, 0, $C1837))</f>
        <v>0</v>
      </c>
      <c r="V1837">
        <f>IF('III. New Locations'!V1836 = "Unknown", $C1837, 0)</f>
        <v>0</v>
      </c>
      <c r="W1837">
        <f>IF(LEN('III. New Locations'!W1836)&gt;1, 0, IF(V1837 = 0, 0, $C1837))</f>
        <v>0</v>
      </c>
      <c r="X1837" t="str">
        <f>'III. New Locations'!X1836</f>
        <v>Unknown</v>
      </c>
      <c r="Y1837">
        <f>IF(ISNUMBER('III. New Locations'!Y1836) = TRUE, IF('III. New Locations'!Y1836 &gt;= 1400, IF('III. New Locations'!Y1836 &lt;=2100, 0, $C1837), $C1837), $C1837)</f>
        <v>0</v>
      </c>
      <c r="Z1837">
        <f>IF(ISNUMBER('III. New Locations'!Z1836) = TRUE, IF('III. New Locations'!Z1836 &gt;= 1400, IF('III. New Locations'!Z1836 &lt;=2100, 0, $C1837), $C1837), $C1837)</f>
        <v>0</v>
      </c>
      <c r="AA1837">
        <f>IF(ISNUMBER('III. New Locations'!AA1836) = TRUE, IF('III. New Locations'!AA1836 &gt;= 1400, IF('III. New Locations'!AA1836 &lt;=2100, 0, $C1837), $C1837), $C1837)</f>
        <v>0</v>
      </c>
      <c r="AC1837">
        <f>IF(ISNUMBER('III. New Locations'!AC1836) = TRUE, IF('III. New Locations'!AC1836 &gt;= 0, IF('III. New Locations'!AC1836 &lt;=1, 0,$C1837),$C1837), $C1837)</f>
        <v>0</v>
      </c>
    </row>
    <row r="1838" spans="1:29" x14ac:dyDescent="0.25">
      <c r="A1838">
        <f>'III. New Locations'!A1837</f>
        <v>1835</v>
      </c>
      <c r="C1838" s="4">
        <f>IF(LEN('III. New Locations'!C1837) &gt; 2, 1, 0)</f>
        <v>0</v>
      </c>
      <c r="E1838">
        <f>IF(LEN('III. New Locations'!E1837) = 2, IF('III. New Locations'!E1837 = "--", $C1838, 0), $C1838)</f>
        <v>0</v>
      </c>
      <c r="F1838">
        <f>IF(LEN('III. New Locations'!F1837) &gt; 4, 0, $C1838)</f>
        <v>0</v>
      </c>
      <c r="G1838">
        <f>IF(ISNUMBER('III. New Locations'!G1837) = TRUE, 0, $C1838)</f>
        <v>0</v>
      </c>
      <c r="H1838">
        <f>IF(ISNUMBER('III. New Locations'!H1837) = TRUE, 0, $C1838)</f>
        <v>0</v>
      </c>
      <c r="I1838">
        <f>IF(ISNUMBER('III. New Locations'!I1837) = TRUE, 0, $C1838)</f>
        <v>0</v>
      </c>
      <c r="J1838">
        <f>IF(ISNUMBER('III. New Locations'!J1837) = TRUE, 0, $C1838)</f>
        <v>0</v>
      </c>
      <c r="K1838">
        <f>IF(ISNUMBER('III. New Locations'!K1837) = TRUE, 0,$C1838)</f>
        <v>0</v>
      </c>
      <c r="M1838">
        <f>IF(ISNUMBER('III. New Locations'!M1837) = TRUE, 0,$C1838)</f>
        <v>0</v>
      </c>
      <c r="O1838">
        <f>IF(ISNUMBER('III. New Locations'!O1837) = TRUE, 0, $C1838)</f>
        <v>0</v>
      </c>
      <c r="P1838">
        <f>IF(ISNUMBER('III. New Locations'!P1837) = TRUE, 0, $C1838)</f>
        <v>0</v>
      </c>
      <c r="Q1838">
        <f>IF(ISNUMBER('III. New Locations'!Q1837) = TRUE, 0, $C1838)</f>
        <v>0</v>
      </c>
      <c r="R1838">
        <f>IF(ISNUMBER('III. New Locations'!R1837) = TRUE, IF('III. New Locations'!R1837 &gt;= 0, IF('III. New Locations'!R1837 &lt;=1, 0, $C1838),$C1838),$C1838)</f>
        <v>0</v>
      </c>
      <c r="S1838">
        <f>IF(ISNUMBER('III. New Locations'!S1837) = TRUE, IF('III. New Locations'!S1837 &gt;= 0, IF('III. New Locations'!S1837 &lt;=1, 0, $C1838), $C1838), $C1838)</f>
        <v>0</v>
      </c>
      <c r="T1838">
        <f>IF('III. New Locations'!T1837 = "-Unknown-", $C1838, 0)</f>
        <v>0</v>
      </c>
      <c r="U1838">
        <f>IF(LEN('III. New Locations'!U1837)&gt;1, 0, IF(T1838 = 0, 0, $C1838))</f>
        <v>0</v>
      </c>
      <c r="V1838">
        <f>IF('III. New Locations'!V1837 = "Unknown", $C1838, 0)</f>
        <v>0</v>
      </c>
      <c r="W1838">
        <f>IF(LEN('III. New Locations'!W1837)&gt;1, 0, IF(V1838 = 0, 0, $C1838))</f>
        <v>0</v>
      </c>
      <c r="X1838" t="str">
        <f>'III. New Locations'!X1837</f>
        <v>Unknown</v>
      </c>
      <c r="Y1838">
        <f>IF(ISNUMBER('III. New Locations'!Y1837) = TRUE, IF('III. New Locations'!Y1837 &gt;= 1400, IF('III. New Locations'!Y1837 &lt;=2100, 0, $C1838), $C1838), $C1838)</f>
        <v>0</v>
      </c>
      <c r="Z1838">
        <f>IF(ISNUMBER('III. New Locations'!Z1837) = TRUE, IF('III. New Locations'!Z1837 &gt;= 1400, IF('III. New Locations'!Z1837 &lt;=2100, 0, $C1838), $C1838), $C1838)</f>
        <v>0</v>
      </c>
      <c r="AA1838">
        <f>IF(ISNUMBER('III. New Locations'!AA1837) = TRUE, IF('III. New Locations'!AA1837 &gt;= 1400, IF('III. New Locations'!AA1837 &lt;=2100, 0, $C1838), $C1838), $C1838)</f>
        <v>0</v>
      </c>
      <c r="AC1838">
        <f>IF(ISNUMBER('III. New Locations'!AC1837) = TRUE, IF('III. New Locations'!AC1837 &gt;= 0, IF('III. New Locations'!AC1837 &lt;=1, 0,$C1838),$C1838), $C1838)</f>
        <v>0</v>
      </c>
    </row>
    <row r="1839" spans="1:29" x14ac:dyDescent="0.25">
      <c r="A1839">
        <f>'III. New Locations'!A1838</f>
        <v>1836</v>
      </c>
      <c r="C1839" s="4">
        <f>IF(LEN('III. New Locations'!C1838) &gt; 2, 1, 0)</f>
        <v>0</v>
      </c>
      <c r="E1839">
        <f>IF(LEN('III. New Locations'!E1838) = 2, IF('III. New Locations'!E1838 = "--", $C1839, 0), $C1839)</f>
        <v>0</v>
      </c>
      <c r="F1839">
        <f>IF(LEN('III. New Locations'!F1838) &gt; 4, 0, $C1839)</f>
        <v>0</v>
      </c>
      <c r="G1839">
        <f>IF(ISNUMBER('III. New Locations'!G1838) = TRUE, 0, $C1839)</f>
        <v>0</v>
      </c>
      <c r="H1839">
        <f>IF(ISNUMBER('III. New Locations'!H1838) = TRUE, 0, $C1839)</f>
        <v>0</v>
      </c>
      <c r="I1839">
        <f>IF(ISNUMBER('III. New Locations'!I1838) = TRUE, 0, $C1839)</f>
        <v>0</v>
      </c>
      <c r="J1839">
        <f>IF(ISNUMBER('III. New Locations'!J1838) = TRUE, 0, $C1839)</f>
        <v>0</v>
      </c>
      <c r="K1839">
        <f>IF(ISNUMBER('III. New Locations'!K1838) = TRUE, 0,$C1839)</f>
        <v>0</v>
      </c>
      <c r="M1839">
        <f>IF(ISNUMBER('III. New Locations'!M1838) = TRUE, 0,$C1839)</f>
        <v>0</v>
      </c>
      <c r="O1839">
        <f>IF(ISNUMBER('III. New Locations'!O1838) = TRUE, 0, $C1839)</f>
        <v>0</v>
      </c>
      <c r="P1839">
        <f>IF(ISNUMBER('III. New Locations'!P1838) = TRUE, 0, $C1839)</f>
        <v>0</v>
      </c>
      <c r="Q1839">
        <f>IF(ISNUMBER('III. New Locations'!Q1838) = TRUE, 0, $C1839)</f>
        <v>0</v>
      </c>
      <c r="R1839">
        <f>IF(ISNUMBER('III. New Locations'!R1838) = TRUE, IF('III. New Locations'!R1838 &gt;= 0, IF('III. New Locations'!R1838 &lt;=1, 0, $C1839),$C1839),$C1839)</f>
        <v>0</v>
      </c>
      <c r="S1839">
        <f>IF(ISNUMBER('III. New Locations'!S1838) = TRUE, IF('III. New Locations'!S1838 &gt;= 0, IF('III. New Locations'!S1838 &lt;=1, 0, $C1839), $C1839), $C1839)</f>
        <v>0</v>
      </c>
      <c r="T1839">
        <f>IF('III. New Locations'!T1838 = "-Unknown-", $C1839, 0)</f>
        <v>0</v>
      </c>
      <c r="U1839">
        <f>IF(LEN('III. New Locations'!U1838)&gt;1, 0, IF(T1839 = 0, 0, $C1839))</f>
        <v>0</v>
      </c>
      <c r="V1839">
        <f>IF('III. New Locations'!V1838 = "Unknown", $C1839, 0)</f>
        <v>0</v>
      </c>
      <c r="W1839">
        <f>IF(LEN('III. New Locations'!W1838)&gt;1, 0, IF(V1839 = 0, 0, $C1839))</f>
        <v>0</v>
      </c>
      <c r="X1839" t="str">
        <f>'III. New Locations'!X1838</f>
        <v>Unknown</v>
      </c>
      <c r="Y1839">
        <f>IF(ISNUMBER('III. New Locations'!Y1838) = TRUE, IF('III. New Locations'!Y1838 &gt;= 1400, IF('III. New Locations'!Y1838 &lt;=2100, 0, $C1839), $C1839), $C1839)</f>
        <v>0</v>
      </c>
      <c r="Z1839">
        <f>IF(ISNUMBER('III. New Locations'!Z1838) = TRUE, IF('III. New Locations'!Z1838 &gt;= 1400, IF('III. New Locations'!Z1838 &lt;=2100, 0, $C1839), $C1839), $C1839)</f>
        <v>0</v>
      </c>
      <c r="AA1839">
        <f>IF(ISNUMBER('III. New Locations'!AA1838) = TRUE, IF('III. New Locations'!AA1838 &gt;= 1400, IF('III. New Locations'!AA1838 &lt;=2100, 0, $C1839), $C1839), $C1839)</f>
        <v>0</v>
      </c>
      <c r="AC1839">
        <f>IF(ISNUMBER('III. New Locations'!AC1838) = TRUE, IF('III. New Locations'!AC1838 &gt;= 0, IF('III. New Locations'!AC1838 &lt;=1, 0,$C1839),$C1839), $C1839)</f>
        <v>0</v>
      </c>
    </row>
    <row r="1840" spans="1:29" x14ac:dyDescent="0.25">
      <c r="A1840">
        <f>'III. New Locations'!A1839</f>
        <v>1837</v>
      </c>
      <c r="C1840" s="4">
        <f>IF(LEN('III. New Locations'!C1839) &gt; 2, 1, 0)</f>
        <v>0</v>
      </c>
      <c r="E1840">
        <f>IF(LEN('III. New Locations'!E1839) = 2, IF('III. New Locations'!E1839 = "--", $C1840, 0), $C1840)</f>
        <v>0</v>
      </c>
      <c r="F1840">
        <f>IF(LEN('III. New Locations'!F1839) &gt; 4, 0, $C1840)</f>
        <v>0</v>
      </c>
      <c r="G1840">
        <f>IF(ISNUMBER('III. New Locations'!G1839) = TRUE, 0, $C1840)</f>
        <v>0</v>
      </c>
      <c r="H1840">
        <f>IF(ISNUMBER('III. New Locations'!H1839) = TRUE, 0, $C1840)</f>
        <v>0</v>
      </c>
      <c r="I1840">
        <f>IF(ISNUMBER('III. New Locations'!I1839) = TRUE, 0, $C1840)</f>
        <v>0</v>
      </c>
      <c r="J1840">
        <f>IF(ISNUMBER('III. New Locations'!J1839) = TRUE, 0, $C1840)</f>
        <v>0</v>
      </c>
      <c r="K1840">
        <f>IF(ISNUMBER('III. New Locations'!K1839) = TRUE, 0,$C1840)</f>
        <v>0</v>
      </c>
      <c r="M1840">
        <f>IF(ISNUMBER('III. New Locations'!M1839) = TRUE, 0,$C1840)</f>
        <v>0</v>
      </c>
      <c r="O1840">
        <f>IF(ISNUMBER('III. New Locations'!O1839) = TRUE, 0, $C1840)</f>
        <v>0</v>
      </c>
      <c r="P1840">
        <f>IF(ISNUMBER('III. New Locations'!P1839) = TRUE, 0, $C1840)</f>
        <v>0</v>
      </c>
      <c r="Q1840">
        <f>IF(ISNUMBER('III. New Locations'!Q1839) = TRUE, 0, $C1840)</f>
        <v>0</v>
      </c>
      <c r="R1840">
        <f>IF(ISNUMBER('III. New Locations'!R1839) = TRUE, IF('III. New Locations'!R1839 &gt;= 0, IF('III. New Locations'!R1839 &lt;=1, 0, $C1840),$C1840),$C1840)</f>
        <v>0</v>
      </c>
      <c r="S1840">
        <f>IF(ISNUMBER('III. New Locations'!S1839) = TRUE, IF('III. New Locations'!S1839 &gt;= 0, IF('III. New Locations'!S1839 &lt;=1, 0, $C1840), $C1840), $C1840)</f>
        <v>0</v>
      </c>
      <c r="T1840">
        <f>IF('III. New Locations'!T1839 = "-Unknown-", $C1840, 0)</f>
        <v>0</v>
      </c>
      <c r="U1840">
        <f>IF(LEN('III. New Locations'!U1839)&gt;1, 0, IF(T1840 = 0, 0, $C1840))</f>
        <v>0</v>
      </c>
      <c r="V1840">
        <f>IF('III. New Locations'!V1839 = "Unknown", $C1840, 0)</f>
        <v>0</v>
      </c>
      <c r="W1840">
        <f>IF(LEN('III. New Locations'!W1839)&gt;1, 0, IF(V1840 = 0, 0, $C1840))</f>
        <v>0</v>
      </c>
      <c r="X1840" t="str">
        <f>'III. New Locations'!X1839</f>
        <v>Unknown</v>
      </c>
      <c r="Y1840">
        <f>IF(ISNUMBER('III. New Locations'!Y1839) = TRUE, IF('III. New Locations'!Y1839 &gt;= 1400, IF('III. New Locations'!Y1839 &lt;=2100, 0, $C1840), $C1840), $C1840)</f>
        <v>0</v>
      </c>
      <c r="Z1840">
        <f>IF(ISNUMBER('III. New Locations'!Z1839) = TRUE, IF('III. New Locations'!Z1839 &gt;= 1400, IF('III. New Locations'!Z1839 &lt;=2100, 0, $C1840), $C1840), $C1840)</f>
        <v>0</v>
      </c>
      <c r="AA1840">
        <f>IF(ISNUMBER('III. New Locations'!AA1839) = TRUE, IF('III. New Locations'!AA1839 &gt;= 1400, IF('III. New Locations'!AA1839 &lt;=2100, 0, $C1840), $C1840), $C1840)</f>
        <v>0</v>
      </c>
      <c r="AC1840">
        <f>IF(ISNUMBER('III. New Locations'!AC1839) = TRUE, IF('III. New Locations'!AC1839 &gt;= 0, IF('III. New Locations'!AC1839 &lt;=1, 0,$C1840),$C1840), $C1840)</f>
        <v>0</v>
      </c>
    </row>
    <row r="1841" spans="1:29" x14ac:dyDescent="0.25">
      <c r="A1841">
        <f>'III. New Locations'!A1840</f>
        <v>1838</v>
      </c>
      <c r="C1841" s="4">
        <f>IF(LEN('III. New Locations'!C1840) &gt; 2, 1, 0)</f>
        <v>0</v>
      </c>
      <c r="E1841">
        <f>IF(LEN('III. New Locations'!E1840) = 2, IF('III. New Locations'!E1840 = "--", $C1841, 0), $C1841)</f>
        <v>0</v>
      </c>
      <c r="F1841">
        <f>IF(LEN('III. New Locations'!F1840) &gt; 4, 0, $C1841)</f>
        <v>0</v>
      </c>
      <c r="G1841">
        <f>IF(ISNUMBER('III. New Locations'!G1840) = TRUE, 0, $C1841)</f>
        <v>0</v>
      </c>
      <c r="H1841">
        <f>IF(ISNUMBER('III. New Locations'!H1840) = TRUE, 0, $C1841)</f>
        <v>0</v>
      </c>
      <c r="I1841">
        <f>IF(ISNUMBER('III. New Locations'!I1840) = TRUE, 0, $C1841)</f>
        <v>0</v>
      </c>
      <c r="J1841">
        <f>IF(ISNUMBER('III. New Locations'!J1840) = TRUE, 0, $C1841)</f>
        <v>0</v>
      </c>
      <c r="K1841">
        <f>IF(ISNUMBER('III. New Locations'!K1840) = TRUE, 0,$C1841)</f>
        <v>0</v>
      </c>
      <c r="M1841">
        <f>IF(ISNUMBER('III. New Locations'!M1840) = TRUE, 0,$C1841)</f>
        <v>0</v>
      </c>
      <c r="O1841">
        <f>IF(ISNUMBER('III. New Locations'!O1840) = TRUE, 0, $C1841)</f>
        <v>0</v>
      </c>
      <c r="P1841">
        <f>IF(ISNUMBER('III. New Locations'!P1840) = TRUE, 0, $C1841)</f>
        <v>0</v>
      </c>
      <c r="Q1841">
        <f>IF(ISNUMBER('III. New Locations'!Q1840) = TRUE, 0, $C1841)</f>
        <v>0</v>
      </c>
      <c r="R1841">
        <f>IF(ISNUMBER('III. New Locations'!R1840) = TRUE, IF('III. New Locations'!R1840 &gt;= 0, IF('III. New Locations'!R1840 &lt;=1, 0, $C1841),$C1841),$C1841)</f>
        <v>0</v>
      </c>
      <c r="S1841">
        <f>IF(ISNUMBER('III. New Locations'!S1840) = TRUE, IF('III. New Locations'!S1840 &gt;= 0, IF('III. New Locations'!S1840 &lt;=1, 0, $C1841), $C1841), $C1841)</f>
        <v>0</v>
      </c>
      <c r="T1841">
        <f>IF('III. New Locations'!T1840 = "-Unknown-", $C1841, 0)</f>
        <v>0</v>
      </c>
      <c r="U1841">
        <f>IF(LEN('III. New Locations'!U1840)&gt;1, 0, IF(T1841 = 0, 0, $C1841))</f>
        <v>0</v>
      </c>
      <c r="V1841">
        <f>IF('III. New Locations'!V1840 = "Unknown", $C1841, 0)</f>
        <v>0</v>
      </c>
      <c r="W1841">
        <f>IF(LEN('III. New Locations'!W1840)&gt;1, 0, IF(V1841 = 0, 0, $C1841))</f>
        <v>0</v>
      </c>
      <c r="X1841" t="str">
        <f>'III. New Locations'!X1840</f>
        <v>Unknown</v>
      </c>
      <c r="Y1841">
        <f>IF(ISNUMBER('III. New Locations'!Y1840) = TRUE, IF('III. New Locations'!Y1840 &gt;= 1400, IF('III. New Locations'!Y1840 &lt;=2100, 0, $C1841), $C1841), $C1841)</f>
        <v>0</v>
      </c>
      <c r="Z1841">
        <f>IF(ISNUMBER('III. New Locations'!Z1840) = TRUE, IF('III. New Locations'!Z1840 &gt;= 1400, IF('III. New Locations'!Z1840 &lt;=2100, 0, $C1841), $C1841), $C1841)</f>
        <v>0</v>
      </c>
      <c r="AA1841">
        <f>IF(ISNUMBER('III. New Locations'!AA1840) = TRUE, IF('III. New Locations'!AA1840 &gt;= 1400, IF('III. New Locations'!AA1840 &lt;=2100, 0, $C1841), $C1841), $C1841)</f>
        <v>0</v>
      </c>
      <c r="AC1841">
        <f>IF(ISNUMBER('III. New Locations'!AC1840) = TRUE, IF('III. New Locations'!AC1840 &gt;= 0, IF('III. New Locations'!AC1840 &lt;=1, 0,$C1841),$C1841), $C1841)</f>
        <v>0</v>
      </c>
    </row>
    <row r="1842" spans="1:29" x14ac:dyDescent="0.25">
      <c r="A1842">
        <f>'III. New Locations'!A1841</f>
        <v>1839</v>
      </c>
      <c r="C1842" s="4">
        <f>IF(LEN('III. New Locations'!C1841) &gt; 2, 1, 0)</f>
        <v>0</v>
      </c>
      <c r="E1842">
        <f>IF(LEN('III. New Locations'!E1841) = 2, IF('III. New Locations'!E1841 = "--", $C1842, 0), $C1842)</f>
        <v>0</v>
      </c>
      <c r="F1842">
        <f>IF(LEN('III. New Locations'!F1841) &gt; 4, 0, $C1842)</f>
        <v>0</v>
      </c>
      <c r="G1842">
        <f>IF(ISNUMBER('III. New Locations'!G1841) = TRUE, 0, $C1842)</f>
        <v>0</v>
      </c>
      <c r="H1842">
        <f>IF(ISNUMBER('III. New Locations'!H1841) = TRUE, 0, $C1842)</f>
        <v>0</v>
      </c>
      <c r="I1842">
        <f>IF(ISNUMBER('III. New Locations'!I1841) = TRUE, 0, $C1842)</f>
        <v>0</v>
      </c>
      <c r="J1842">
        <f>IF(ISNUMBER('III. New Locations'!J1841) = TRUE, 0, $C1842)</f>
        <v>0</v>
      </c>
      <c r="K1842">
        <f>IF(ISNUMBER('III. New Locations'!K1841) = TRUE, 0,$C1842)</f>
        <v>0</v>
      </c>
      <c r="M1842">
        <f>IF(ISNUMBER('III. New Locations'!M1841) = TRUE, 0,$C1842)</f>
        <v>0</v>
      </c>
      <c r="O1842">
        <f>IF(ISNUMBER('III. New Locations'!O1841) = TRUE, 0, $C1842)</f>
        <v>0</v>
      </c>
      <c r="P1842">
        <f>IF(ISNUMBER('III. New Locations'!P1841) = TRUE, 0, $C1842)</f>
        <v>0</v>
      </c>
      <c r="Q1842">
        <f>IF(ISNUMBER('III. New Locations'!Q1841) = TRUE, 0, $C1842)</f>
        <v>0</v>
      </c>
      <c r="R1842">
        <f>IF(ISNUMBER('III. New Locations'!R1841) = TRUE, IF('III. New Locations'!R1841 &gt;= 0, IF('III. New Locations'!R1841 &lt;=1, 0, $C1842),$C1842),$C1842)</f>
        <v>0</v>
      </c>
      <c r="S1842">
        <f>IF(ISNUMBER('III. New Locations'!S1841) = TRUE, IF('III. New Locations'!S1841 &gt;= 0, IF('III. New Locations'!S1841 &lt;=1, 0, $C1842), $C1842), $C1842)</f>
        <v>0</v>
      </c>
      <c r="T1842">
        <f>IF('III. New Locations'!T1841 = "-Unknown-", $C1842, 0)</f>
        <v>0</v>
      </c>
      <c r="U1842">
        <f>IF(LEN('III. New Locations'!U1841)&gt;1, 0, IF(T1842 = 0, 0, $C1842))</f>
        <v>0</v>
      </c>
      <c r="V1842">
        <f>IF('III. New Locations'!V1841 = "Unknown", $C1842, 0)</f>
        <v>0</v>
      </c>
      <c r="W1842">
        <f>IF(LEN('III. New Locations'!W1841)&gt;1, 0, IF(V1842 = 0, 0, $C1842))</f>
        <v>0</v>
      </c>
      <c r="X1842" t="str">
        <f>'III. New Locations'!X1841</f>
        <v>Unknown</v>
      </c>
      <c r="Y1842">
        <f>IF(ISNUMBER('III. New Locations'!Y1841) = TRUE, IF('III. New Locations'!Y1841 &gt;= 1400, IF('III. New Locations'!Y1841 &lt;=2100, 0, $C1842), $C1842), $C1842)</f>
        <v>0</v>
      </c>
      <c r="Z1842">
        <f>IF(ISNUMBER('III. New Locations'!Z1841) = TRUE, IF('III. New Locations'!Z1841 &gt;= 1400, IF('III. New Locations'!Z1841 &lt;=2100, 0, $C1842), $C1842), $C1842)</f>
        <v>0</v>
      </c>
      <c r="AA1842">
        <f>IF(ISNUMBER('III. New Locations'!AA1841) = TRUE, IF('III. New Locations'!AA1841 &gt;= 1400, IF('III. New Locations'!AA1841 &lt;=2100, 0, $C1842), $C1842), $C1842)</f>
        <v>0</v>
      </c>
      <c r="AC1842">
        <f>IF(ISNUMBER('III. New Locations'!AC1841) = TRUE, IF('III. New Locations'!AC1841 &gt;= 0, IF('III. New Locations'!AC1841 &lt;=1, 0,$C1842),$C1842), $C1842)</f>
        <v>0</v>
      </c>
    </row>
    <row r="1843" spans="1:29" x14ac:dyDescent="0.25">
      <c r="A1843">
        <f>'III. New Locations'!A1842</f>
        <v>1840</v>
      </c>
      <c r="C1843" s="4">
        <f>IF(LEN('III. New Locations'!C1842) &gt; 2, 1, 0)</f>
        <v>0</v>
      </c>
      <c r="E1843">
        <f>IF(LEN('III. New Locations'!E1842) = 2, IF('III. New Locations'!E1842 = "--", $C1843, 0), $C1843)</f>
        <v>0</v>
      </c>
      <c r="F1843">
        <f>IF(LEN('III. New Locations'!F1842) &gt; 4, 0, $C1843)</f>
        <v>0</v>
      </c>
      <c r="G1843">
        <f>IF(ISNUMBER('III. New Locations'!G1842) = TRUE, 0, $C1843)</f>
        <v>0</v>
      </c>
      <c r="H1843">
        <f>IF(ISNUMBER('III. New Locations'!H1842) = TRUE, 0, $C1843)</f>
        <v>0</v>
      </c>
      <c r="I1843">
        <f>IF(ISNUMBER('III. New Locations'!I1842) = TRUE, 0, $C1843)</f>
        <v>0</v>
      </c>
      <c r="J1843">
        <f>IF(ISNUMBER('III. New Locations'!J1842) = TRUE, 0, $C1843)</f>
        <v>0</v>
      </c>
      <c r="K1843">
        <f>IF(ISNUMBER('III. New Locations'!K1842) = TRUE, 0,$C1843)</f>
        <v>0</v>
      </c>
      <c r="M1843">
        <f>IF(ISNUMBER('III. New Locations'!M1842) = TRUE, 0,$C1843)</f>
        <v>0</v>
      </c>
      <c r="O1843">
        <f>IF(ISNUMBER('III. New Locations'!O1842) = TRUE, 0, $C1843)</f>
        <v>0</v>
      </c>
      <c r="P1843">
        <f>IF(ISNUMBER('III. New Locations'!P1842) = TRUE, 0, $C1843)</f>
        <v>0</v>
      </c>
      <c r="Q1843">
        <f>IF(ISNUMBER('III. New Locations'!Q1842) = TRUE, 0, $C1843)</f>
        <v>0</v>
      </c>
      <c r="R1843">
        <f>IF(ISNUMBER('III. New Locations'!R1842) = TRUE, IF('III. New Locations'!R1842 &gt;= 0, IF('III. New Locations'!R1842 &lt;=1, 0, $C1843),$C1843),$C1843)</f>
        <v>0</v>
      </c>
      <c r="S1843">
        <f>IF(ISNUMBER('III. New Locations'!S1842) = TRUE, IF('III. New Locations'!S1842 &gt;= 0, IF('III. New Locations'!S1842 &lt;=1, 0, $C1843), $C1843), $C1843)</f>
        <v>0</v>
      </c>
      <c r="T1843">
        <f>IF('III. New Locations'!T1842 = "-Unknown-", $C1843, 0)</f>
        <v>0</v>
      </c>
      <c r="U1843">
        <f>IF(LEN('III. New Locations'!U1842)&gt;1, 0, IF(T1843 = 0, 0, $C1843))</f>
        <v>0</v>
      </c>
      <c r="V1843">
        <f>IF('III. New Locations'!V1842 = "Unknown", $C1843, 0)</f>
        <v>0</v>
      </c>
      <c r="W1843">
        <f>IF(LEN('III. New Locations'!W1842)&gt;1, 0, IF(V1843 = 0, 0, $C1843))</f>
        <v>0</v>
      </c>
      <c r="X1843" t="str">
        <f>'III. New Locations'!X1842</f>
        <v>Unknown</v>
      </c>
      <c r="Y1843">
        <f>IF(ISNUMBER('III. New Locations'!Y1842) = TRUE, IF('III. New Locations'!Y1842 &gt;= 1400, IF('III. New Locations'!Y1842 &lt;=2100, 0, $C1843), $C1843), $C1843)</f>
        <v>0</v>
      </c>
      <c r="Z1843">
        <f>IF(ISNUMBER('III. New Locations'!Z1842) = TRUE, IF('III. New Locations'!Z1842 &gt;= 1400, IF('III. New Locations'!Z1842 &lt;=2100, 0, $C1843), $C1843), $C1843)</f>
        <v>0</v>
      </c>
      <c r="AA1843">
        <f>IF(ISNUMBER('III. New Locations'!AA1842) = TRUE, IF('III. New Locations'!AA1842 &gt;= 1400, IF('III. New Locations'!AA1842 &lt;=2100, 0, $C1843), $C1843), $C1843)</f>
        <v>0</v>
      </c>
      <c r="AC1843">
        <f>IF(ISNUMBER('III. New Locations'!AC1842) = TRUE, IF('III. New Locations'!AC1842 &gt;= 0, IF('III. New Locations'!AC1842 &lt;=1, 0,$C1843),$C1843), $C1843)</f>
        <v>0</v>
      </c>
    </row>
    <row r="1844" spans="1:29" x14ac:dyDescent="0.25">
      <c r="A1844">
        <f>'III. New Locations'!A1843</f>
        <v>1841</v>
      </c>
      <c r="C1844" s="4">
        <f>IF(LEN('III. New Locations'!C1843) &gt; 2, 1, 0)</f>
        <v>0</v>
      </c>
      <c r="E1844">
        <f>IF(LEN('III. New Locations'!E1843) = 2, IF('III. New Locations'!E1843 = "--", $C1844, 0), $C1844)</f>
        <v>0</v>
      </c>
      <c r="F1844">
        <f>IF(LEN('III. New Locations'!F1843) &gt; 4, 0, $C1844)</f>
        <v>0</v>
      </c>
      <c r="G1844">
        <f>IF(ISNUMBER('III. New Locations'!G1843) = TRUE, 0, $C1844)</f>
        <v>0</v>
      </c>
      <c r="H1844">
        <f>IF(ISNUMBER('III. New Locations'!H1843) = TRUE, 0, $C1844)</f>
        <v>0</v>
      </c>
      <c r="I1844">
        <f>IF(ISNUMBER('III. New Locations'!I1843) = TRUE, 0, $C1844)</f>
        <v>0</v>
      </c>
      <c r="J1844">
        <f>IF(ISNUMBER('III. New Locations'!J1843) = TRUE, 0, $C1844)</f>
        <v>0</v>
      </c>
      <c r="K1844">
        <f>IF(ISNUMBER('III. New Locations'!K1843) = TRUE, 0,$C1844)</f>
        <v>0</v>
      </c>
      <c r="M1844">
        <f>IF(ISNUMBER('III. New Locations'!M1843) = TRUE, 0,$C1844)</f>
        <v>0</v>
      </c>
      <c r="O1844">
        <f>IF(ISNUMBER('III. New Locations'!O1843) = TRUE, 0, $C1844)</f>
        <v>0</v>
      </c>
      <c r="P1844">
        <f>IF(ISNUMBER('III. New Locations'!P1843) = TRUE, 0, $C1844)</f>
        <v>0</v>
      </c>
      <c r="Q1844">
        <f>IF(ISNUMBER('III. New Locations'!Q1843) = TRUE, 0, $C1844)</f>
        <v>0</v>
      </c>
      <c r="R1844">
        <f>IF(ISNUMBER('III. New Locations'!R1843) = TRUE, IF('III. New Locations'!R1843 &gt;= 0, IF('III. New Locations'!R1843 &lt;=1, 0, $C1844),$C1844),$C1844)</f>
        <v>0</v>
      </c>
      <c r="S1844">
        <f>IF(ISNUMBER('III. New Locations'!S1843) = TRUE, IF('III. New Locations'!S1843 &gt;= 0, IF('III. New Locations'!S1843 &lt;=1, 0, $C1844), $C1844), $C1844)</f>
        <v>0</v>
      </c>
      <c r="T1844">
        <f>IF('III. New Locations'!T1843 = "-Unknown-", $C1844, 0)</f>
        <v>0</v>
      </c>
      <c r="U1844">
        <f>IF(LEN('III. New Locations'!U1843)&gt;1, 0, IF(T1844 = 0, 0, $C1844))</f>
        <v>0</v>
      </c>
      <c r="V1844">
        <f>IF('III. New Locations'!V1843 = "Unknown", $C1844, 0)</f>
        <v>0</v>
      </c>
      <c r="W1844">
        <f>IF(LEN('III. New Locations'!W1843)&gt;1, 0, IF(V1844 = 0, 0, $C1844))</f>
        <v>0</v>
      </c>
      <c r="X1844" t="str">
        <f>'III. New Locations'!X1843</f>
        <v>Unknown</v>
      </c>
      <c r="Y1844">
        <f>IF(ISNUMBER('III. New Locations'!Y1843) = TRUE, IF('III. New Locations'!Y1843 &gt;= 1400, IF('III. New Locations'!Y1843 &lt;=2100, 0, $C1844), $C1844), $C1844)</f>
        <v>0</v>
      </c>
      <c r="Z1844">
        <f>IF(ISNUMBER('III. New Locations'!Z1843) = TRUE, IF('III. New Locations'!Z1843 &gt;= 1400, IF('III. New Locations'!Z1843 &lt;=2100, 0, $C1844), $C1844), $C1844)</f>
        <v>0</v>
      </c>
      <c r="AA1844">
        <f>IF(ISNUMBER('III. New Locations'!AA1843) = TRUE, IF('III. New Locations'!AA1843 &gt;= 1400, IF('III. New Locations'!AA1843 &lt;=2100, 0, $C1844), $C1844), $C1844)</f>
        <v>0</v>
      </c>
      <c r="AC1844">
        <f>IF(ISNUMBER('III. New Locations'!AC1843) = TRUE, IF('III. New Locations'!AC1843 &gt;= 0, IF('III. New Locations'!AC1843 &lt;=1, 0,$C1844),$C1844), $C1844)</f>
        <v>0</v>
      </c>
    </row>
    <row r="1845" spans="1:29" x14ac:dyDescent="0.25">
      <c r="A1845">
        <f>'III. New Locations'!A1844</f>
        <v>1842</v>
      </c>
      <c r="C1845" s="4">
        <f>IF(LEN('III. New Locations'!C1844) &gt; 2, 1, 0)</f>
        <v>0</v>
      </c>
      <c r="E1845">
        <f>IF(LEN('III. New Locations'!E1844) = 2, IF('III. New Locations'!E1844 = "--", $C1845, 0), $C1845)</f>
        <v>0</v>
      </c>
      <c r="F1845">
        <f>IF(LEN('III. New Locations'!F1844) &gt; 4, 0, $C1845)</f>
        <v>0</v>
      </c>
      <c r="G1845">
        <f>IF(ISNUMBER('III. New Locations'!G1844) = TRUE, 0, $C1845)</f>
        <v>0</v>
      </c>
      <c r="H1845">
        <f>IF(ISNUMBER('III. New Locations'!H1844) = TRUE, 0, $C1845)</f>
        <v>0</v>
      </c>
      <c r="I1845">
        <f>IF(ISNUMBER('III. New Locations'!I1844) = TRUE, 0, $C1845)</f>
        <v>0</v>
      </c>
      <c r="J1845">
        <f>IF(ISNUMBER('III. New Locations'!J1844) = TRUE, 0, $C1845)</f>
        <v>0</v>
      </c>
      <c r="K1845">
        <f>IF(ISNUMBER('III. New Locations'!K1844) = TRUE, 0,$C1845)</f>
        <v>0</v>
      </c>
      <c r="M1845">
        <f>IF(ISNUMBER('III. New Locations'!M1844) = TRUE, 0,$C1845)</f>
        <v>0</v>
      </c>
      <c r="O1845">
        <f>IF(ISNUMBER('III. New Locations'!O1844) = TRUE, 0, $C1845)</f>
        <v>0</v>
      </c>
      <c r="P1845">
        <f>IF(ISNUMBER('III. New Locations'!P1844) = TRUE, 0, $C1845)</f>
        <v>0</v>
      </c>
      <c r="Q1845">
        <f>IF(ISNUMBER('III. New Locations'!Q1844) = TRUE, 0, $C1845)</f>
        <v>0</v>
      </c>
      <c r="R1845">
        <f>IF(ISNUMBER('III. New Locations'!R1844) = TRUE, IF('III. New Locations'!R1844 &gt;= 0, IF('III. New Locations'!R1844 &lt;=1, 0, $C1845),$C1845),$C1845)</f>
        <v>0</v>
      </c>
      <c r="S1845">
        <f>IF(ISNUMBER('III. New Locations'!S1844) = TRUE, IF('III. New Locations'!S1844 &gt;= 0, IF('III. New Locations'!S1844 &lt;=1, 0, $C1845), $C1845), $C1845)</f>
        <v>0</v>
      </c>
      <c r="T1845">
        <f>IF('III. New Locations'!T1844 = "-Unknown-", $C1845, 0)</f>
        <v>0</v>
      </c>
      <c r="U1845">
        <f>IF(LEN('III. New Locations'!U1844)&gt;1, 0, IF(T1845 = 0, 0, $C1845))</f>
        <v>0</v>
      </c>
      <c r="V1845">
        <f>IF('III. New Locations'!V1844 = "Unknown", $C1845, 0)</f>
        <v>0</v>
      </c>
      <c r="W1845">
        <f>IF(LEN('III. New Locations'!W1844)&gt;1, 0, IF(V1845 = 0, 0, $C1845))</f>
        <v>0</v>
      </c>
      <c r="X1845" t="str">
        <f>'III. New Locations'!X1844</f>
        <v>Unknown</v>
      </c>
      <c r="Y1845">
        <f>IF(ISNUMBER('III. New Locations'!Y1844) = TRUE, IF('III. New Locations'!Y1844 &gt;= 1400, IF('III. New Locations'!Y1844 &lt;=2100, 0, $C1845), $C1845), $C1845)</f>
        <v>0</v>
      </c>
      <c r="Z1845">
        <f>IF(ISNUMBER('III. New Locations'!Z1844) = TRUE, IF('III. New Locations'!Z1844 &gt;= 1400, IF('III. New Locations'!Z1844 &lt;=2100, 0, $C1845), $C1845), $C1845)</f>
        <v>0</v>
      </c>
      <c r="AA1845">
        <f>IF(ISNUMBER('III. New Locations'!AA1844) = TRUE, IF('III. New Locations'!AA1844 &gt;= 1400, IF('III. New Locations'!AA1844 &lt;=2100, 0, $C1845), $C1845), $C1845)</f>
        <v>0</v>
      </c>
      <c r="AC1845">
        <f>IF(ISNUMBER('III. New Locations'!AC1844) = TRUE, IF('III. New Locations'!AC1844 &gt;= 0, IF('III. New Locations'!AC1844 &lt;=1, 0,$C1845),$C1845), $C1845)</f>
        <v>0</v>
      </c>
    </row>
    <row r="1846" spans="1:29" x14ac:dyDescent="0.25">
      <c r="A1846">
        <f>'III. New Locations'!A1845</f>
        <v>1843</v>
      </c>
      <c r="C1846" s="4">
        <f>IF(LEN('III. New Locations'!C1845) &gt; 2, 1, 0)</f>
        <v>0</v>
      </c>
      <c r="E1846">
        <f>IF(LEN('III. New Locations'!E1845) = 2, IF('III. New Locations'!E1845 = "--", $C1846, 0), $C1846)</f>
        <v>0</v>
      </c>
      <c r="F1846">
        <f>IF(LEN('III. New Locations'!F1845) &gt; 4, 0, $C1846)</f>
        <v>0</v>
      </c>
      <c r="G1846">
        <f>IF(ISNUMBER('III. New Locations'!G1845) = TRUE, 0, $C1846)</f>
        <v>0</v>
      </c>
      <c r="H1846">
        <f>IF(ISNUMBER('III. New Locations'!H1845) = TRUE, 0, $C1846)</f>
        <v>0</v>
      </c>
      <c r="I1846">
        <f>IF(ISNUMBER('III. New Locations'!I1845) = TRUE, 0, $C1846)</f>
        <v>0</v>
      </c>
      <c r="J1846">
        <f>IF(ISNUMBER('III. New Locations'!J1845) = TRUE, 0, $C1846)</f>
        <v>0</v>
      </c>
      <c r="K1846">
        <f>IF(ISNUMBER('III. New Locations'!K1845) = TRUE, 0,$C1846)</f>
        <v>0</v>
      </c>
      <c r="M1846">
        <f>IF(ISNUMBER('III. New Locations'!M1845) = TRUE, 0,$C1846)</f>
        <v>0</v>
      </c>
      <c r="O1846">
        <f>IF(ISNUMBER('III. New Locations'!O1845) = TRUE, 0, $C1846)</f>
        <v>0</v>
      </c>
      <c r="P1846">
        <f>IF(ISNUMBER('III. New Locations'!P1845) = TRUE, 0, $C1846)</f>
        <v>0</v>
      </c>
      <c r="Q1846">
        <f>IF(ISNUMBER('III. New Locations'!Q1845) = TRUE, 0, $C1846)</f>
        <v>0</v>
      </c>
      <c r="R1846">
        <f>IF(ISNUMBER('III. New Locations'!R1845) = TRUE, IF('III. New Locations'!R1845 &gt;= 0, IF('III. New Locations'!R1845 &lt;=1, 0, $C1846),$C1846),$C1846)</f>
        <v>0</v>
      </c>
      <c r="S1846">
        <f>IF(ISNUMBER('III. New Locations'!S1845) = TRUE, IF('III. New Locations'!S1845 &gt;= 0, IF('III. New Locations'!S1845 &lt;=1, 0, $C1846), $C1846), $C1846)</f>
        <v>0</v>
      </c>
      <c r="T1846">
        <f>IF('III. New Locations'!T1845 = "-Unknown-", $C1846, 0)</f>
        <v>0</v>
      </c>
      <c r="U1846">
        <f>IF(LEN('III. New Locations'!U1845)&gt;1, 0, IF(T1846 = 0, 0, $C1846))</f>
        <v>0</v>
      </c>
      <c r="V1846">
        <f>IF('III. New Locations'!V1845 = "Unknown", $C1846, 0)</f>
        <v>0</v>
      </c>
      <c r="W1846">
        <f>IF(LEN('III. New Locations'!W1845)&gt;1, 0, IF(V1846 = 0, 0, $C1846))</f>
        <v>0</v>
      </c>
      <c r="X1846" t="str">
        <f>'III. New Locations'!X1845</f>
        <v>Unknown</v>
      </c>
      <c r="Y1846">
        <f>IF(ISNUMBER('III. New Locations'!Y1845) = TRUE, IF('III. New Locations'!Y1845 &gt;= 1400, IF('III. New Locations'!Y1845 &lt;=2100, 0, $C1846), $C1846), $C1846)</f>
        <v>0</v>
      </c>
      <c r="Z1846">
        <f>IF(ISNUMBER('III. New Locations'!Z1845) = TRUE, IF('III. New Locations'!Z1845 &gt;= 1400, IF('III. New Locations'!Z1845 &lt;=2100, 0, $C1846), $C1846), $C1846)</f>
        <v>0</v>
      </c>
      <c r="AA1846">
        <f>IF(ISNUMBER('III. New Locations'!AA1845) = TRUE, IF('III. New Locations'!AA1845 &gt;= 1400, IF('III. New Locations'!AA1845 &lt;=2100, 0, $C1846), $C1846), $C1846)</f>
        <v>0</v>
      </c>
      <c r="AC1846">
        <f>IF(ISNUMBER('III. New Locations'!AC1845) = TRUE, IF('III. New Locations'!AC1845 &gt;= 0, IF('III. New Locations'!AC1845 &lt;=1, 0,$C1846),$C1846), $C1846)</f>
        <v>0</v>
      </c>
    </row>
    <row r="1847" spans="1:29" x14ac:dyDescent="0.25">
      <c r="A1847">
        <f>'III. New Locations'!A1846</f>
        <v>1844</v>
      </c>
      <c r="C1847" s="4">
        <f>IF(LEN('III. New Locations'!C1846) &gt; 2, 1, 0)</f>
        <v>0</v>
      </c>
      <c r="E1847">
        <f>IF(LEN('III. New Locations'!E1846) = 2, IF('III. New Locations'!E1846 = "--", $C1847, 0), $C1847)</f>
        <v>0</v>
      </c>
      <c r="F1847">
        <f>IF(LEN('III. New Locations'!F1846) &gt; 4, 0, $C1847)</f>
        <v>0</v>
      </c>
      <c r="G1847">
        <f>IF(ISNUMBER('III. New Locations'!G1846) = TRUE, 0, $C1847)</f>
        <v>0</v>
      </c>
      <c r="H1847">
        <f>IF(ISNUMBER('III. New Locations'!H1846) = TRUE, 0, $C1847)</f>
        <v>0</v>
      </c>
      <c r="I1847">
        <f>IF(ISNUMBER('III. New Locations'!I1846) = TRUE, 0, $C1847)</f>
        <v>0</v>
      </c>
      <c r="J1847">
        <f>IF(ISNUMBER('III. New Locations'!J1846) = TRUE, 0, $C1847)</f>
        <v>0</v>
      </c>
      <c r="K1847">
        <f>IF(ISNUMBER('III. New Locations'!K1846) = TRUE, 0,$C1847)</f>
        <v>0</v>
      </c>
      <c r="M1847">
        <f>IF(ISNUMBER('III. New Locations'!M1846) = TRUE, 0,$C1847)</f>
        <v>0</v>
      </c>
      <c r="O1847">
        <f>IF(ISNUMBER('III. New Locations'!O1846) = TRUE, 0, $C1847)</f>
        <v>0</v>
      </c>
      <c r="P1847">
        <f>IF(ISNUMBER('III. New Locations'!P1846) = TRUE, 0, $C1847)</f>
        <v>0</v>
      </c>
      <c r="Q1847">
        <f>IF(ISNUMBER('III. New Locations'!Q1846) = TRUE, 0, $C1847)</f>
        <v>0</v>
      </c>
      <c r="R1847">
        <f>IF(ISNUMBER('III. New Locations'!R1846) = TRUE, IF('III. New Locations'!R1846 &gt;= 0, IF('III. New Locations'!R1846 &lt;=1, 0, $C1847),$C1847),$C1847)</f>
        <v>0</v>
      </c>
      <c r="S1847">
        <f>IF(ISNUMBER('III. New Locations'!S1846) = TRUE, IF('III. New Locations'!S1846 &gt;= 0, IF('III. New Locations'!S1846 &lt;=1, 0, $C1847), $C1847), $C1847)</f>
        <v>0</v>
      </c>
      <c r="T1847">
        <f>IF('III. New Locations'!T1846 = "-Unknown-", $C1847, 0)</f>
        <v>0</v>
      </c>
      <c r="U1847">
        <f>IF(LEN('III. New Locations'!U1846)&gt;1, 0, IF(T1847 = 0, 0, $C1847))</f>
        <v>0</v>
      </c>
      <c r="V1847">
        <f>IF('III. New Locations'!V1846 = "Unknown", $C1847, 0)</f>
        <v>0</v>
      </c>
      <c r="W1847">
        <f>IF(LEN('III. New Locations'!W1846)&gt;1, 0, IF(V1847 = 0, 0, $C1847))</f>
        <v>0</v>
      </c>
      <c r="X1847" t="str">
        <f>'III. New Locations'!X1846</f>
        <v>Unknown</v>
      </c>
      <c r="Y1847">
        <f>IF(ISNUMBER('III. New Locations'!Y1846) = TRUE, IF('III. New Locations'!Y1846 &gt;= 1400, IF('III. New Locations'!Y1846 &lt;=2100, 0, $C1847), $C1847), $C1847)</f>
        <v>0</v>
      </c>
      <c r="Z1847">
        <f>IF(ISNUMBER('III. New Locations'!Z1846) = TRUE, IF('III. New Locations'!Z1846 &gt;= 1400, IF('III. New Locations'!Z1846 &lt;=2100, 0, $C1847), $C1847), $C1847)</f>
        <v>0</v>
      </c>
      <c r="AA1847">
        <f>IF(ISNUMBER('III. New Locations'!AA1846) = TRUE, IF('III. New Locations'!AA1846 &gt;= 1400, IF('III. New Locations'!AA1846 &lt;=2100, 0, $C1847), $C1847), $C1847)</f>
        <v>0</v>
      </c>
      <c r="AC1847">
        <f>IF(ISNUMBER('III. New Locations'!AC1846) = TRUE, IF('III. New Locations'!AC1846 &gt;= 0, IF('III. New Locations'!AC1846 &lt;=1, 0,$C1847),$C1847), $C1847)</f>
        <v>0</v>
      </c>
    </row>
    <row r="1848" spans="1:29" x14ac:dyDescent="0.25">
      <c r="A1848">
        <f>'III. New Locations'!A1847</f>
        <v>1845</v>
      </c>
      <c r="C1848" s="4">
        <f>IF(LEN('III. New Locations'!C1847) &gt; 2, 1, 0)</f>
        <v>0</v>
      </c>
      <c r="E1848">
        <f>IF(LEN('III. New Locations'!E1847) = 2, IF('III. New Locations'!E1847 = "--", $C1848, 0), $C1848)</f>
        <v>0</v>
      </c>
      <c r="F1848">
        <f>IF(LEN('III. New Locations'!F1847) &gt; 4, 0, $C1848)</f>
        <v>0</v>
      </c>
      <c r="G1848">
        <f>IF(ISNUMBER('III. New Locations'!G1847) = TRUE, 0, $C1848)</f>
        <v>0</v>
      </c>
      <c r="H1848">
        <f>IF(ISNUMBER('III. New Locations'!H1847) = TRUE, 0, $C1848)</f>
        <v>0</v>
      </c>
      <c r="I1848">
        <f>IF(ISNUMBER('III. New Locations'!I1847) = TRUE, 0, $C1848)</f>
        <v>0</v>
      </c>
      <c r="J1848">
        <f>IF(ISNUMBER('III. New Locations'!J1847) = TRUE, 0, $C1848)</f>
        <v>0</v>
      </c>
      <c r="K1848">
        <f>IF(ISNUMBER('III. New Locations'!K1847) = TRUE, 0,$C1848)</f>
        <v>0</v>
      </c>
      <c r="M1848">
        <f>IF(ISNUMBER('III. New Locations'!M1847) = TRUE, 0,$C1848)</f>
        <v>0</v>
      </c>
      <c r="O1848">
        <f>IF(ISNUMBER('III. New Locations'!O1847) = TRUE, 0, $C1848)</f>
        <v>0</v>
      </c>
      <c r="P1848">
        <f>IF(ISNUMBER('III. New Locations'!P1847) = TRUE, 0, $C1848)</f>
        <v>0</v>
      </c>
      <c r="Q1848">
        <f>IF(ISNUMBER('III. New Locations'!Q1847) = TRUE, 0, $C1848)</f>
        <v>0</v>
      </c>
      <c r="R1848">
        <f>IF(ISNUMBER('III. New Locations'!R1847) = TRUE, IF('III. New Locations'!R1847 &gt;= 0, IF('III. New Locations'!R1847 &lt;=1, 0, $C1848),$C1848),$C1848)</f>
        <v>0</v>
      </c>
      <c r="S1848">
        <f>IF(ISNUMBER('III. New Locations'!S1847) = TRUE, IF('III. New Locations'!S1847 &gt;= 0, IF('III. New Locations'!S1847 &lt;=1, 0, $C1848), $C1848), $C1848)</f>
        <v>0</v>
      </c>
      <c r="T1848">
        <f>IF('III. New Locations'!T1847 = "-Unknown-", $C1848, 0)</f>
        <v>0</v>
      </c>
      <c r="U1848">
        <f>IF(LEN('III. New Locations'!U1847)&gt;1, 0, IF(T1848 = 0, 0, $C1848))</f>
        <v>0</v>
      </c>
      <c r="V1848">
        <f>IF('III. New Locations'!V1847 = "Unknown", $C1848, 0)</f>
        <v>0</v>
      </c>
      <c r="W1848">
        <f>IF(LEN('III. New Locations'!W1847)&gt;1, 0, IF(V1848 = 0, 0, $C1848))</f>
        <v>0</v>
      </c>
      <c r="X1848" t="str">
        <f>'III. New Locations'!X1847</f>
        <v>Unknown</v>
      </c>
      <c r="Y1848">
        <f>IF(ISNUMBER('III. New Locations'!Y1847) = TRUE, IF('III. New Locations'!Y1847 &gt;= 1400, IF('III. New Locations'!Y1847 &lt;=2100, 0, $C1848), $C1848), $C1848)</f>
        <v>0</v>
      </c>
      <c r="Z1848">
        <f>IF(ISNUMBER('III. New Locations'!Z1847) = TRUE, IF('III. New Locations'!Z1847 &gt;= 1400, IF('III. New Locations'!Z1847 &lt;=2100, 0, $C1848), $C1848), $C1848)</f>
        <v>0</v>
      </c>
      <c r="AA1848">
        <f>IF(ISNUMBER('III. New Locations'!AA1847) = TRUE, IF('III. New Locations'!AA1847 &gt;= 1400, IF('III. New Locations'!AA1847 &lt;=2100, 0, $C1848), $C1848), $C1848)</f>
        <v>0</v>
      </c>
      <c r="AC1848">
        <f>IF(ISNUMBER('III. New Locations'!AC1847) = TRUE, IF('III. New Locations'!AC1847 &gt;= 0, IF('III. New Locations'!AC1847 &lt;=1, 0,$C1848),$C1848), $C1848)</f>
        <v>0</v>
      </c>
    </row>
    <row r="1849" spans="1:29" x14ac:dyDescent="0.25">
      <c r="A1849">
        <f>'III. New Locations'!A1848</f>
        <v>1846</v>
      </c>
      <c r="C1849" s="4">
        <f>IF(LEN('III. New Locations'!C1848) &gt; 2, 1, 0)</f>
        <v>0</v>
      </c>
      <c r="E1849">
        <f>IF(LEN('III. New Locations'!E1848) = 2, IF('III. New Locations'!E1848 = "--", $C1849, 0), $C1849)</f>
        <v>0</v>
      </c>
      <c r="F1849">
        <f>IF(LEN('III. New Locations'!F1848) &gt; 4, 0, $C1849)</f>
        <v>0</v>
      </c>
      <c r="G1849">
        <f>IF(ISNUMBER('III. New Locations'!G1848) = TRUE, 0, $C1849)</f>
        <v>0</v>
      </c>
      <c r="H1849">
        <f>IF(ISNUMBER('III. New Locations'!H1848) = TRUE, 0, $C1849)</f>
        <v>0</v>
      </c>
      <c r="I1849">
        <f>IF(ISNUMBER('III. New Locations'!I1848) = TRUE, 0, $C1849)</f>
        <v>0</v>
      </c>
      <c r="J1849">
        <f>IF(ISNUMBER('III. New Locations'!J1848) = TRUE, 0, $C1849)</f>
        <v>0</v>
      </c>
      <c r="K1849">
        <f>IF(ISNUMBER('III. New Locations'!K1848) = TRUE, 0,$C1849)</f>
        <v>0</v>
      </c>
      <c r="M1849">
        <f>IF(ISNUMBER('III. New Locations'!M1848) = TRUE, 0,$C1849)</f>
        <v>0</v>
      </c>
      <c r="O1849">
        <f>IF(ISNUMBER('III. New Locations'!O1848) = TRUE, 0, $C1849)</f>
        <v>0</v>
      </c>
      <c r="P1849">
        <f>IF(ISNUMBER('III. New Locations'!P1848) = TRUE, 0, $C1849)</f>
        <v>0</v>
      </c>
      <c r="Q1849">
        <f>IF(ISNUMBER('III. New Locations'!Q1848) = TRUE, 0, $C1849)</f>
        <v>0</v>
      </c>
      <c r="R1849">
        <f>IF(ISNUMBER('III. New Locations'!R1848) = TRUE, IF('III. New Locations'!R1848 &gt;= 0, IF('III. New Locations'!R1848 &lt;=1, 0, $C1849),$C1849),$C1849)</f>
        <v>0</v>
      </c>
      <c r="S1849">
        <f>IF(ISNUMBER('III. New Locations'!S1848) = TRUE, IF('III. New Locations'!S1848 &gt;= 0, IF('III. New Locations'!S1848 &lt;=1, 0, $C1849), $C1849), $C1849)</f>
        <v>0</v>
      </c>
      <c r="T1849">
        <f>IF('III. New Locations'!T1848 = "-Unknown-", $C1849, 0)</f>
        <v>0</v>
      </c>
      <c r="U1849">
        <f>IF(LEN('III. New Locations'!U1848)&gt;1, 0, IF(T1849 = 0, 0, $C1849))</f>
        <v>0</v>
      </c>
      <c r="V1849">
        <f>IF('III. New Locations'!V1848 = "Unknown", $C1849, 0)</f>
        <v>0</v>
      </c>
      <c r="W1849">
        <f>IF(LEN('III. New Locations'!W1848)&gt;1, 0, IF(V1849 = 0, 0, $C1849))</f>
        <v>0</v>
      </c>
      <c r="X1849" t="str">
        <f>'III. New Locations'!X1848</f>
        <v>Unknown</v>
      </c>
      <c r="Y1849">
        <f>IF(ISNUMBER('III. New Locations'!Y1848) = TRUE, IF('III. New Locations'!Y1848 &gt;= 1400, IF('III. New Locations'!Y1848 &lt;=2100, 0, $C1849), $C1849), $C1849)</f>
        <v>0</v>
      </c>
      <c r="Z1849">
        <f>IF(ISNUMBER('III. New Locations'!Z1848) = TRUE, IF('III. New Locations'!Z1848 &gt;= 1400, IF('III. New Locations'!Z1848 &lt;=2100, 0, $C1849), $C1849), $C1849)</f>
        <v>0</v>
      </c>
      <c r="AA1849">
        <f>IF(ISNUMBER('III. New Locations'!AA1848) = TRUE, IF('III. New Locations'!AA1848 &gt;= 1400, IF('III. New Locations'!AA1848 &lt;=2100, 0, $C1849), $C1849), $C1849)</f>
        <v>0</v>
      </c>
      <c r="AC1849">
        <f>IF(ISNUMBER('III. New Locations'!AC1848) = TRUE, IF('III. New Locations'!AC1848 &gt;= 0, IF('III. New Locations'!AC1848 &lt;=1, 0,$C1849),$C1849), $C1849)</f>
        <v>0</v>
      </c>
    </row>
    <row r="1850" spans="1:29" x14ac:dyDescent="0.25">
      <c r="A1850">
        <f>'III. New Locations'!A1849</f>
        <v>1847</v>
      </c>
      <c r="C1850" s="4">
        <f>IF(LEN('III. New Locations'!C1849) &gt; 2, 1, 0)</f>
        <v>0</v>
      </c>
      <c r="E1850">
        <f>IF(LEN('III. New Locations'!E1849) = 2, IF('III. New Locations'!E1849 = "--", $C1850, 0), $C1850)</f>
        <v>0</v>
      </c>
      <c r="F1850">
        <f>IF(LEN('III. New Locations'!F1849) &gt; 4, 0, $C1850)</f>
        <v>0</v>
      </c>
      <c r="G1850">
        <f>IF(ISNUMBER('III. New Locations'!G1849) = TRUE, 0, $C1850)</f>
        <v>0</v>
      </c>
      <c r="H1850">
        <f>IF(ISNUMBER('III. New Locations'!H1849) = TRUE, 0, $C1850)</f>
        <v>0</v>
      </c>
      <c r="I1850">
        <f>IF(ISNUMBER('III. New Locations'!I1849) = TRUE, 0, $C1850)</f>
        <v>0</v>
      </c>
      <c r="J1850">
        <f>IF(ISNUMBER('III. New Locations'!J1849) = TRUE, 0, $C1850)</f>
        <v>0</v>
      </c>
      <c r="K1850">
        <f>IF(ISNUMBER('III. New Locations'!K1849) = TRUE, 0,$C1850)</f>
        <v>0</v>
      </c>
      <c r="M1850">
        <f>IF(ISNUMBER('III. New Locations'!M1849) = TRUE, 0,$C1850)</f>
        <v>0</v>
      </c>
      <c r="O1850">
        <f>IF(ISNUMBER('III. New Locations'!O1849) = TRUE, 0, $C1850)</f>
        <v>0</v>
      </c>
      <c r="P1850">
        <f>IF(ISNUMBER('III. New Locations'!P1849) = TRUE, 0, $C1850)</f>
        <v>0</v>
      </c>
      <c r="Q1850">
        <f>IF(ISNUMBER('III. New Locations'!Q1849) = TRUE, 0, $C1850)</f>
        <v>0</v>
      </c>
      <c r="R1850">
        <f>IF(ISNUMBER('III. New Locations'!R1849) = TRUE, IF('III. New Locations'!R1849 &gt;= 0, IF('III. New Locations'!R1849 &lt;=1, 0, $C1850),$C1850),$C1850)</f>
        <v>0</v>
      </c>
      <c r="S1850">
        <f>IF(ISNUMBER('III. New Locations'!S1849) = TRUE, IF('III. New Locations'!S1849 &gt;= 0, IF('III. New Locations'!S1849 &lt;=1, 0, $C1850), $C1850), $C1850)</f>
        <v>0</v>
      </c>
      <c r="T1850">
        <f>IF('III. New Locations'!T1849 = "-Unknown-", $C1850, 0)</f>
        <v>0</v>
      </c>
      <c r="U1850">
        <f>IF(LEN('III. New Locations'!U1849)&gt;1, 0, IF(T1850 = 0, 0, $C1850))</f>
        <v>0</v>
      </c>
      <c r="V1850">
        <f>IF('III. New Locations'!V1849 = "Unknown", $C1850, 0)</f>
        <v>0</v>
      </c>
      <c r="W1850">
        <f>IF(LEN('III. New Locations'!W1849)&gt;1, 0, IF(V1850 = 0, 0, $C1850))</f>
        <v>0</v>
      </c>
      <c r="X1850" t="str">
        <f>'III. New Locations'!X1849</f>
        <v>Unknown</v>
      </c>
      <c r="Y1850">
        <f>IF(ISNUMBER('III. New Locations'!Y1849) = TRUE, IF('III. New Locations'!Y1849 &gt;= 1400, IF('III. New Locations'!Y1849 &lt;=2100, 0, $C1850), $C1850), $C1850)</f>
        <v>0</v>
      </c>
      <c r="Z1850">
        <f>IF(ISNUMBER('III. New Locations'!Z1849) = TRUE, IF('III. New Locations'!Z1849 &gt;= 1400, IF('III. New Locations'!Z1849 &lt;=2100, 0, $C1850), $C1850), $C1850)</f>
        <v>0</v>
      </c>
      <c r="AA1850">
        <f>IF(ISNUMBER('III. New Locations'!AA1849) = TRUE, IF('III. New Locations'!AA1849 &gt;= 1400, IF('III. New Locations'!AA1849 &lt;=2100, 0, $C1850), $C1850), $C1850)</f>
        <v>0</v>
      </c>
      <c r="AC1850">
        <f>IF(ISNUMBER('III. New Locations'!AC1849) = TRUE, IF('III. New Locations'!AC1849 &gt;= 0, IF('III. New Locations'!AC1849 &lt;=1, 0,$C1850),$C1850), $C1850)</f>
        <v>0</v>
      </c>
    </row>
    <row r="1851" spans="1:29" x14ac:dyDescent="0.25">
      <c r="A1851">
        <f>'III. New Locations'!A1850</f>
        <v>1848</v>
      </c>
      <c r="C1851" s="4">
        <f>IF(LEN('III. New Locations'!C1850) &gt; 2, 1, 0)</f>
        <v>0</v>
      </c>
      <c r="E1851">
        <f>IF(LEN('III. New Locations'!E1850) = 2, IF('III. New Locations'!E1850 = "--", $C1851, 0), $C1851)</f>
        <v>0</v>
      </c>
      <c r="F1851">
        <f>IF(LEN('III. New Locations'!F1850) &gt; 4, 0, $C1851)</f>
        <v>0</v>
      </c>
      <c r="G1851">
        <f>IF(ISNUMBER('III. New Locations'!G1850) = TRUE, 0, $C1851)</f>
        <v>0</v>
      </c>
      <c r="H1851">
        <f>IF(ISNUMBER('III. New Locations'!H1850) = TRUE, 0, $C1851)</f>
        <v>0</v>
      </c>
      <c r="I1851">
        <f>IF(ISNUMBER('III. New Locations'!I1850) = TRUE, 0, $C1851)</f>
        <v>0</v>
      </c>
      <c r="J1851">
        <f>IF(ISNUMBER('III. New Locations'!J1850) = TRUE, 0, $C1851)</f>
        <v>0</v>
      </c>
      <c r="K1851">
        <f>IF(ISNUMBER('III. New Locations'!K1850) = TRUE, 0,$C1851)</f>
        <v>0</v>
      </c>
      <c r="M1851">
        <f>IF(ISNUMBER('III. New Locations'!M1850) = TRUE, 0,$C1851)</f>
        <v>0</v>
      </c>
      <c r="O1851">
        <f>IF(ISNUMBER('III. New Locations'!O1850) = TRUE, 0, $C1851)</f>
        <v>0</v>
      </c>
      <c r="P1851">
        <f>IF(ISNUMBER('III. New Locations'!P1850) = TRUE, 0, $C1851)</f>
        <v>0</v>
      </c>
      <c r="Q1851">
        <f>IF(ISNUMBER('III. New Locations'!Q1850) = TRUE, 0, $C1851)</f>
        <v>0</v>
      </c>
      <c r="R1851">
        <f>IF(ISNUMBER('III. New Locations'!R1850) = TRUE, IF('III. New Locations'!R1850 &gt;= 0, IF('III. New Locations'!R1850 &lt;=1, 0, $C1851),$C1851),$C1851)</f>
        <v>0</v>
      </c>
      <c r="S1851">
        <f>IF(ISNUMBER('III. New Locations'!S1850) = TRUE, IF('III. New Locations'!S1850 &gt;= 0, IF('III. New Locations'!S1850 &lt;=1, 0, $C1851), $C1851), $C1851)</f>
        <v>0</v>
      </c>
      <c r="T1851">
        <f>IF('III. New Locations'!T1850 = "-Unknown-", $C1851, 0)</f>
        <v>0</v>
      </c>
      <c r="U1851">
        <f>IF(LEN('III. New Locations'!U1850)&gt;1, 0, IF(T1851 = 0, 0, $C1851))</f>
        <v>0</v>
      </c>
      <c r="V1851">
        <f>IF('III. New Locations'!V1850 = "Unknown", $C1851, 0)</f>
        <v>0</v>
      </c>
      <c r="W1851">
        <f>IF(LEN('III. New Locations'!W1850)&gt;1, 0, IF(V1851 = 0, 0, $C1851))</f>
        <v>0</v>
      </c>
      <c r="X1851" t="str">
        <f>'III. New Locations'!X1850</f>
        <v>Unknown</v>
      </c>
      <c r="Y1851">
        <f>IF(ISNUMBER('III. New Locations'!Y1850) = TRUE, IF('III. New Locations'!Y1850 &gt;= 1400, IF('III. New Locations'!Y1850 &lt;=2100, 0, $C1851), $C1851), $C1851)</f>
        <v>0</v>
      </c>
      <c r="Z1851">
        <f>IF(ISNUMBER('III. New Locations'!Z1850) = TRUE, IF('III. New Locations'!Z1850 &gt;= 1400, IF('III. New Locations'!Z1850 &lt;=2100, 0, $C1851), $C1851), $C1851)</f>
        <v>0</v>
      </c>
      <c r="AA1851">
        <f>IF(ISNUMBER('III. New Locations'!AA1850) = TRUE, IF('III. New Locations'!AA1850 &gt;= 1400, IF('III. New Locations'!AA1850 &lt;=2100, 0, $C1851), $C1851), $C1851)</f>
        <v>0</v>
      </c>
      <c r="AC1851">
        <f>IF(ISNUMBER('III. New Locations'!AC1850) = TRUE, IF('III. New Locations'!AC1850 &gt;= 0, IF('III. New Locations'!AC1850 &lt;=1, 0,$C1851),$C1851), $C1851)</f>
        <v>0</v>
      </c>
    </row>
    <row r="1852" spans="1:29" x14ac:dyDescent="0.25">
      <c r="A1852">
        <f>'III. New Locations'!A1851</f>
        <v>1849</v>
      </c>
      <c r="C1852" s="4">
        <f>IF(LEN('III. New Locations'!C1851) &gt; 2, 1, 0)</f>
        <v>0</v>
      </c>
      <c r="E1852">
        <f>IF(LEN('III. New Locations'!E1851) = 2, IF('III. New Locations'!E1851 = "--", $C1852, 0), $C1852)</f>
        <v>0</v>
      </c>
      <c r="F1852">
        <f>IF(LEN('III. New Locations'!F1851) &gt; 4, 0, $C1852)</f>
        <v>0</v>
      </c>
      <c r="G1852">
        <f>IF(ISNUMBER('III. New Locations'!G1851) = TRUE, 0, $C1852)</f>
        <v>0</v>
      </c>
      <c r="H1852">
        <f>IF(ISNUMBER('III. New Locations'!H1851) = TRUE, 0, $C1852)</f>
        <v>0</v>
      </c>
      <c r="I1852">
        <f>IF(ISNUMBER('III. New Locations'!I1851) = TRUE, 0, $C1852)</f>
        <v>0</v>
      </c>
      <c r="J1852">
        <f>IF(ISNUMBER('III. New Locations'!J1851) = TRUE, 0, $C1852)</f>
        <v>0</v>
      </c>
      <c r="K1852">
        <f>IF(ISNUMBER('III. New Locations'!K1851) = TRUE, 0,$C1852)</f>
        <v>0</v>
      </c>
      <c r="M1852">
        <f>IF(ISNUMBER('III. New Locations'!M1851) = TRUE, 0,$C1852)</f>
        <v>0</v>
      </c>
      <c r="O1852">
        <f>IF(ISNUMBER('III. New Locations'!O1851) = TRUE, 0, $C1852)</f>
        <v>0</v>
      </c>
      <c r="P1852">
        <f>IF(ISNUMBER('III. New Locations'!P1851) = TRUE, 0, $C1852)</f>
        <v>0</v>
      </c>
      <c r="Q1852">
        <f>IF(ISNUMBER('III. New Locations'!Q1851) = TRUE, 0, $C1852)</f>
        <v>0</v>
      </c>
      <c r="R1852">
        <f>IF(ISNUMBER('III. New Locations'!R1851) = TRUE, IF('III. New Locations'!R1851 &gt;= 0, IF('III. New Locations'!R1851 &lt;=1, 0, $C1852),$C1852),$C1852)</f>
        <v>0</v>
      </c>
      <c r="S1852">
        <f>IF(ISNUMBER('III. New Locations'!S1851) = TRUE, IF('III. New Locations'!S1851 &gt;= 0, IF('III. New Locations'!S1851 &lt;=1, 0, $C1852), $C1852), $C1852)</f>
        <v>0</v>
      </c>
      <c r="T1852">
        <f>IF('III. New Locations'!T1851 = "-Unknown-", $C1852, 0)</f>
        <v>0</v>
      </c>
      <c r="U1852">
        <f>IF(LEN('III. New Locations'!U1851)&gt;1, 0, IF(T1852 = 0, 0, $C1852))</f>
        <v>0</v>
      </c>
      <c r="V1852">
        <f>IF('III. New Locations'!V1851 = "Unknown", $C1852, 0)</f>
        <v>0</v>
      </c>
      <c r="W1852">
        <f>IF(LEN('III. New Locations'!W1851)&gt;1, 0, IF(V1852 = 0, 0, $C1852))</f>
        <v>0</v>
      </c>
      <c r="X1852" t="str">
        <f>'III. New Locations'!X1851</f>
        <v>Unknown</v>
      </c>
      <c r="Y1852">
        <f>IF(ISNUMBER('III. New Locations'!Y1851) = TRUE, IF('III. New Locations'!Y1851 &gt;= 1400, IF('III. New Locations'!Y1851 &lt;=2100, 0, $C1852), $C1852), $C1852)</f>
        <v>0</v>
      </c>
      <c r="Z1852">
        <f>IF(ISNUMBER('III. New Locations'!Z1851) = TRUE, IF('III. New Locations'!Z1851 &gt;= 1400, IF('III. New Locations'!Z1851 &lt;=2100, 0, $C1852), $C1852), $C1852)</f>
        <v>0</v>
      </c>
      <c r="AA1852">
        <f>IF(ISNUMBER('III. New Locations'!AA1851) = TRUE, IF('III. New Locations'!AA1851 &gt;= 1400, IF('III. New Locations'!AA1851 &lt;=2100, 0, $C1852), $C1852), $C1852)</f>
        <v>0</v>
      </c>
      <c r="AC1852">
        <f>IF(ISNUMBER('III. New Locations'!AC1851) = TRUE, IF('III. New Locations'!AC1851 &gt;= 0, IF('III. New Locations'!AC1851 &lt;=1, 0,$C1852),$C1852), $C1852)</f>
        <v>0</v>
      </c>
    </row>
    <row r="1853" spans="1:29" x14ac:dyDescent="0.25">
      <c r="A1853">
        <f>'III. New Locations'!A1852</f>
        <v>1850</v>
      </c>
      <c r="C1853" s="4">
        <f>IF(LEN('III. New Locations'!C1852) &gt; 2, 1, 0)</f>
        <v>0</v>
      </c>
      <c r="E1853">
        <f>IF(LEN('III. New Locations'!E1852) = 2, IF('III. New Locations'!E1852 = "--", $C1853, 0), $C1853)</f>
        <v>0</v>
      </c>
      <c r="F1853">
        <f>IF(LEN('III. New Locations'!F1852) &gt; 4, 0, $C1853)</f>
        <v>0</v>
      </c>
      <c r="G1853">
        <f>IF(ISNUMBER('III. New Locations'!G1852) = TRUE, 0, $C1853)</f>
        <v>0</v>
      </c>
      <c r="H1853">
        <f>IF(ISNUMBER('III. New Locations'!H1852) = TRUE, 0, $C1853)</f>
        <v>0</v>
      </c>
      <c r="I1853">
        <f>IF(ISNUMBER('III. New Locations'!I1852) = TRUE, 0, $C1853)</f>
        <v>0</v>
      </c>
      <c r="J1853">
        <f>IF(ISNUMBER('III. New Locations'!J1852) = TRUE, 0, $C1853)</f>
        <v>0</v>
      </c>
      <c r="K1853">
        <f>IF(ISNUMBER('III. New Locations'!K1852) = TRUE, 0,$C1853)</f>
        <v>0</v>
      </c>
      <c r="M1853">
        <f>IF(ISNUMBER('III. New Locations'!M1852) = TRUE, 0,$C1853)</f>
        <v>0</v>
      </c>
      <c r="O1853">
        <f>IF(ISNUMBER('III. New Locations'!O1852) = TRUE, 0, $C1853)</f>
        <v>0</v>
      </c>
      <c r="P1853">
        <f>IF(ISNUMBER('III. New Locations'!P1852) = TRUE, 0, $C1853)</f>
        <v>0</v>
      </c>
      <c r="Q1853">
        <f>IF(ISNUMBER('III. New Locations'!Q1852) = TRUE, 0, $C1853)</f>
        <v>0</v>
      </c>
      <c r="R1853">
        <f>IF(ISNUMBER('III. New Locations'!R1852) = TRUE, IF('III. New Locations'!R1852 &gt;= 0, IF('III. New Locations'!R1852 &lt;=1, 0, $C1853),$C1853),$C1853)</f>
        <v>0</v>
      </c>
      <c r="S1853">
        <f>IF(ISNUMBER('III. New Locations'!S1852) = TRUE, IF('III. New Locations'!S1852 &gt;= 0, IF('III. New Locations'!S1852 &lt;=1, 0, $C1853), $C1853), $C1853)</f>
        <v>0</v>
      </c>
      <c r="T1853">
        <f>IF('III. New Locations'!T1852 = "-Unknown-", $C1853, 0)</f>
        <v>0</v>
      </c>
      <c r="U1853">
        <f>IF(LEN('III. New Locations'!U1852)&gt;1, 0, IF(T1853 = 0, 0, $C1853))</f>
        <v>0</v>
      </c>
      <c r="V1853">
        <f>IF('III. New Locations'!V1852 = "Unknown", $C1853, 0)</f>
        <v>0</v>
      </c>
      <c r="W1853">
        <f>IF(LEN('III. New Locations'!W1852)&gt;1, 0, IF(V1853 = 0, 0, $C1853))</f>
        <v>0</v>
      </c>
      <c r="X1853" t="str">
        <f>'III. New Locations'!X1852</f>
        <v>Unknown</v>
      </c>
      <c r="Y1853">
        <f>IF(ISNUMBER('III. New Locations'!Y1852) = TRUE, IF('III. New Locations'!Y1852 &gt;= 1400, IF('III. New Locations'!Y1852 &lt;=2100, 0, $C1853), $C1853), $C1853)</f>
        <v>0</v>
      </c>
      <c r="Z1853">
        <f>IF(ISNUMBER('III. New Locations'!Z1852) = TRUE, IF('III. New Locations'!Z1852 &gt;= 1400, IF('III. New Locations'!Z1852 &lt;=2100, 0, $C1853), $C1853), $C1853)</f>
        <v>0</v>
      </c>
      <c r="AA1853">
        <f>IF(ISNUMBER('III. New Locations'!AA1852) = TRUE, IF('III. New Locations'!AA1852 &gt;= 1400, IF('III. New Locations'!AA1852 &lt;=2100, 0, $C1853), $C1853), $C1853)</f>
        <v>0</v>
      </c>
      <c r="AC1853">
        <f>IF(ISNUMBER('III. New Locations'!AC1852) = TRUE, IF('III. New Locations'!AC1852 &gt;= 0, IF('III. New Locations'!AC1852 &lt;=1, 0,$C1853),$C1853), $C1853)</f>
        <v>0</v>
      </c>
    </row>
    <row r="1854" spans="1:29" x14ac:dyDescent="0.25">
      <c r="A1854">
        <f>'III. New Locations'!A1853</f>
        <v>1851</v>
      </c>
      <c r="C1854" s="4">
        <f>IF(LEN('III. New Locations'!C1853) &gt; 2, 1, 0)</f>
        <v>0</v>
      </c>
      <c r="E1854">
        <f>IF(LEN('III. New Locations'!E1853) = 2, IF('III. New Locations'!E1853 = "--", $C1854, 0), $C1854)</f>
        <v>0</v>
      </c>
      <c r="F1854">
        <f>IF(LEN('III. New Locations'!F1853) &gt; 4, 0, $C1854)</f>
        <v>0</v>
      </c>
      <c r="G1854">
        <f>IF(ISNUMBER('III. New Locations'!G1853) = TRUE, 0, $C1854)</f>
        <v>0</v>
      </c>
      <c r="H1854">
        <f>IF(ISNUMBER('III. New Locations'!H1853) = TRUE, 0, $C1854)</f>
        <v>0</v>
      </c>
      <c r="I1854">
        <f>IF(ISNUMBER('III. New Locations'!I1853) = TRUE, 0, $C1854)</f>
        <v>0</v>
      </c>
      <c r="J1854">
        <f>IF(ISNUMBER('III. New Locations'!J1853) = TRUE, 0, $C1854)</f>
        <v>0</v>
      </c>
      <c r="K1854">
        <f>IF(ISNUMBER('III. New Locations'!K1853) = TRUE, 0,$C1854)</f>
        <v>0</v>
      </c>
      <c r="M1854">
        <f>IF(ISNUMBER('III. New Locations'!M1853) = TRUE, 0,$C1854)</f>
        <v>0</v>
      </c>
      <c r="O1854">
        <f>IF(ISNUMBER('III. New Locations'!O1853) = TRUE, 0, $C1854)</f>
        <v>0</v>
      </c>
      <c r="P1854">
        <f>IF(ISNUMBER('III. New Locations'!P1853) = TRUE, 0, $C1854)</f>
        <v>0</v>
      </c>
      <c r="Q1854">
        <f>IF(ISNUMBER('III. New Locations'!Q1853) = TRUE, 0, $C1854)</f>
        <v>0</v>
      </c>
      <c r="R1854">
        <f>IF(ISNUMBER('III. New Locations'!R1853) = TRUE, IF('III. New Locations'!R1853 &gt;= 0, IF('III. New Locations'!R1853 &lt;=1, 0, $C1854),$C1854),$C1854)</f>
        <v>0</v>
      </c>
      <c r="S1854">
        <f>IF(ISNUMBER('III. New Locations'!S1853) = TRUE, IF('III. New Locations'!S1853 &gt;= 0, IF('III. New Locations'!S1853 &lt;=1, 0, $C1854), $C1854), $C1854)</f>
        <v>0</v>
      </c>
      <c r="T1854">
        <f>IF('III. New Locations'!T1853 = "-Unknown-", $C1854, 0)</f>
        <v>0</v>
      </c>
      <c r="U1854">
        <f>IF(LEN('III. New Locations'!U1853)&gt;1, 0, IF(T1854 = 0, 0, $C1854))</f>
        <v>0</v>
      </c>
      <c r="V1854">
        <f>IF('III. New Locations'!V1853 = "Unknown", $C1854, 0)</f>
        <v>0</v>
      </c>
      <c r="W1854">
        <f>IF(LEN('III. New Locations'!W1853)&gt;1, 0, IF(V1854 = 0, 0, $C1854))</f>
        <v>0</v>
      </c>
      <c r="X1854" t="str">
        <f>'III. New Locations'!X1853</f>
        <v>Unknown</v>
      </c>
      <c r="Y1854">
        <f>IF(ISNUMBER('III. New Locations'!Y1853) = TRUE, IF('III. New Locations'!Y1853 &gt;= 1400, IF('III. New Locations'!Y1853 &lt;=2100, 0, $C1854), $C1854), $C1854)</f>
        <v>0</v>
      </c>
      <c r="Z1854">
        <f>IF(ISNUMBER('III. New Locations'!Z1853) = TRUE, IF('III. New Locations'!Z1853 &gt;= 1400, IF('III. New Locations'!Z1853 &lt;=2100, 0, $C1854), $C1854), $C1854)</f>
        <v>0</v>
      </c>
      <c r="AA1854">
        <f>IF(ISNUMBER('III. New Locations'!AA1853) = TRUE, IF('III. New Locations'!AA1853 &gt;= 1400, IF('III. New Locations'!AA1853 &lt;=2100, 0, $C1854), $C1854), $C1854)</f>
        <v>0</v>
      </c>
      <c r="AC1854">
        <f>IF(ISNUMBER('III. New Locations'!AC1853) = TRUE, IF('III. New Locations'!AC1853 &gt;= 0, IF('III. New Locations'!AC1853 &lt;=1, 0,$C1854),$C1854), $C1854)</f>
        <v>0</v>
      </c>
    </row>
    <row r="1855" spans="1:29" x14ac:dyDescent="0.25">
      <c r="A1855">
        <f>'III. New Locations'!A1854</f>
        <v>1852</v>
      </c>
      <c r="C1855" s="4">
        <f>IF(LEN('III. New Locations'!C1854) &gt; 2, 1, 0)</f>
        <v>0</v>
      </c>
      <c r="E1855">
        <f>IF(LEN('III. New Locations'!E1854) = 2, IF('III. New Locations'!E1854 = "--", $C1855, 0), $C1855)</f>
        <v>0</v>
      </c>
      <c r="F1855">
        <f>IF(LEN('III. New Locations'!F1854) &gt; 4, 0, $C1855)</f>
        <v>0</v>
      </c>
      <c r="G1855">
        <f>IF(ISNUMBER('III. New Locations'!G1854) = TRUE, 0, $C1855)</f>
        <v>0</v>
      </c>
      <c r="H1855">
        <f>IF(ISNUMBER('III. New Locations'!H1854) = TRUE, 0, $C1855)</f>
        <v>0</v>
      </c>
      <c r="I1855">
        <f>IF(ISNUMBER('III. New Locations'!I1854) = TRUE, 0, $C1855)</f>
        <v>0</v>
      </c>
      <c r="J1855">
        <f>IF(ISNUMBER('III. New Locations'!J1854) = TRUE, 0, $C1855)</f>
        <v>0</v>
      </c>
      <c r="K1855">
        <f>IF(ISNUMBER('III. New Locations'!K1854) = TRUE, 0,$C1855)</f>
        <v>0</v>
      </c>
      <c r="M1855">
        <f>IF(ISNUMBER('III. New Locations'!M1854) = TRUE, 0,$C1855)</f>
        <v>0</v>
      </c>
      <c r="O1855">
        <f>IF(ISNUMBER('III. New Locations'!O1854) = TRUE, 0, $C1855)</f>
        <v>0</v>
      </c>
      <c r="P1855">
        <f>IF(ISNUMBER('III. New Locations'!P1854) = TRUE, 0, $C1855)</f>
        <v>0</v>
      </c>
      <c r="Q1855">
        <f>IF(ISNUMBER('III. New Locations'!Q1854) = TRUE, 0, $C1855)</f>
        <v>0</v>
      </c>
      <c r="R1855">
        <f>IF(ISNUMBER('III. New Locations'!R1854) = TRUE, IF('III. New Locations'!R1854 &gt;= 0, IF('III. New Locations'!R1854 &lt;=1, 0, $C1855),$C1855),$C1855)</f>
        <v>0</v>
      </c>
      <c r="S1855">
        <f>IF(ISNUMBER('III. New Locations'!S1854) = TRUE, IF('III. New Locations'!S1854 &gt;= 0, IF('III. New Locations'!S1854 &lt;=1, 0, $C1855), $C1855), $C1855)</f>
        <v>0</v>
      </c>
      <c r="T1855">
        <f>IF('III. New Locations'!T1854 = "-Unknown-", $C1855, 0)</f>
        <v>0</v>
      </c>
      <c r="U1855">
        <f>IF(LEN('III. New Locations'!U1854)&gt;1, 0, IF(T1855 = 0, 0, $C1855))</f>
        <v>0</v>
      </c>
      <c r="V1855">
        <f>IF('III. New Locations'!V1854 = "Unknown", $C1855, 0)</f>
        <v>0</v>
      </c>
      <c r="W1855">
        <f>IF(LEN('III. New Locations'!W1854)&gt;1, 0, IF(V1855 = 0, 0, $C1855))</f>
        <v>0</v>
      </c>
      <c r="X1855" t="str">
        <f>'III. New Locations'!X1854</f>
        <v>Unknown</v>
      </c>
      <c r="Y1855">
        <f>IF(ISNUMBER('III. New Locations'!Y1854) = TRUE, IF('III. New Locations'!Y1854 &gt;= 1400, IF('III. New Locations'!Y1854 &lt;=2100, 0, $C1855), $C1855), $C1855)</f>
        <v>0</v>
      </c>
      <c r="Z1855">
        <f>IF(ISNUMBER('III. New Locations'!Z1854) = TRUE, IF('III. New Locations'!Z1854 &gt;= 1400, IF('III. New Locations'!Z1854 &lt;=2100, 0, $C1855), $C1855), $C1855)</f>
        <v>0</v>
      </c>
      <c r="AA1855">
        <f>IF(ISNUMBER('III. New Locations'!AA1854) = TRUE, IF('III. New Locations'!AA1854 &gt;= 1400, IF('III. New Locations'!AA1854 &lt;=2100, 0, $C1855), $C1855), $C1855)</f>
        <v>0</v>
      </c>
      <c r="AC1855">
        <f>IF(ISNUMBER('III. New Locations'!AC1854) = TRUE, IF('III. New Locations'!AC1854 &gt;= 0, IF('III. New Locations'!AC1854 &lt;=1, 0,$C1855),$C1855), $C1855)</f>
        <v>0</v>
      </c>
    </row>
    <row r="1856" spans="1:29" x14ac:dyDescent="0.25">
      <c r="A1856">
        <f>'III. New Locations'!A1855</f>
        <v>1853</v>
      </c>
      <c r="C1856" s="4">
        <f>IF(LEN('III. New Locations'!C1855) &gt; 2, 1, 0)</f>
        <v>0</v>
      </c>
      <c r="E1856">
        <f>IF(LEN('III. New Locations'!E1855) = 2, IF('III. New Locations'!E1855 = "--", $C1856, 0), $C1856)</f>
        <v>0</v>
      </c>
      <c r="F1856">
        <f>IF(LEN('III. New Locations'!F1855) &gt; 4, 0, $C1856)</f>
        <v>0</v>
      </c>
      <c r="G1856">
        <f>IF(ISNUMBER('III. New Locations'!G1855) = TRUE, 0, $C1856)</f>
        <v>0</v>
      </c>
      <c r="H1856">
        <f>IF(ISNUMBER('III. New Locations'!H1855) = TRUE, 0, $C1856)</f>
        <v>0</v>
      </c>
      <c r="I1856">
        <f>IF(ISNUMBER('III. New Locations'!I1855) = TRUE, 0, $C1856)</f>
        <v>0</v>
      </c>
      <c r="J1856">
        <f>IF(ISNUMBER('III. New Locations'!J1855) = TRUE, 0, $C1856)</f>
        <v>0</v>
      </c>
      <c r="K1856">
        <f>IF(ISNUMBER('III. New Locations'!K1855) = TRUE, 0,$C1856)</f>
        <v>0</v>
      </c>
      <c r="M1856">
        <f>IF(ISNUMBER('III. New Locations'!M1855) = TRUE, 0,$C1856)</f>
        <v>0</v>
      </c>
      <c r="O1856">
        <f>IF(ISNUMBER('III. New Locations'!O1855) = TRUE, 0, $C1856)</f>
        <v>0</v>
      </c>
      <c r="P1856">
        <f>IF(ISNUMBER('III. New Locations'!P1855) = TRUE, 0, $C1856)</f>
        <v>0</v>
      </c>
      <c r="Q1856">
        <f>IF(ISNUMBER('III. New Locations'!Q1855) = TRUE, 0, $C1856)</f>
        <v>0</v>
      </c>
      <c r="R1856">
        <f>IF(ISNUMBER('III. New Locations'!R1855) = TRUE, IF('III. New Locations'!R1855 &gt;= 0, IF('III. New Locations'!R1855 &lt;=1, 0, $C1856),$C1856),$C1856)</f>
        <v>0</v>
      </c>
      <c r="S1856">
        <f>IF(ISNUMBER('III. New Locations'!S1855) = TRUE, IF('III. New Locations'!S1855 &gt;= 0, IF('III. New Locations'!S1855 &lt;=1, 0, $C1856), $C1856), $C1856)</f>
        <v>0</v>
      </c>
      <c r="T1856">
        <f>IF('III. New Locations'!T1855 = "-Unknown-", $C1856, 0)</f>
        <v>0</v>
      </c>
      <c r="U1856">
        <f>IF(LEN('III. New Locations'!U1855)&gt;1, 0, IF(T1856 = 0, 0, $C1856))</f>
        <v>0</v>
      </c>
      <c r="V1856">
        <f>IF('III. New Locations'!V1855 = "Unknown", $C1856, 0)</f>
        <v>0</v>
      </c>
      <c r="W1856">
        <f>IF(LEN('III. New Locations'!W1855)&gt;1, 0, IF(V1856 = 0, 0, $C1856))</f>
        <v>0</v>
      </c>
      <c r="X1856" t="str">
        <f>'III. New Locations'!X1855</f>
        <v>Unknown</v>
      </c>
      <c r="Y1856">
        <f>IF(ISNUMBER('III. New Locations'!Y1855) = TRUE, IF('III. New Locations'!Y1855 &gt;= 1400, IF('III. New Locations'!Y1855 &lt;=2100, 0, $C1856), $C1856), $C1856)</f>
        <v>0</v>
      </c>
      <c r="Z1856">
        <f>IF(ISNUMBER('III. New Locations'!Z1855) = TRUE, IF('III. New Locations'!Z1855 &gt;= 1400, IF('III. New Locations'!Z1855 &lt;=2100, 0, $C1856), $C1856), $C1856)</f>
        <v>0</v>
      </c>
      <c r="AA1856">
        <f>IF(ISNUMBER('III. New Locations'!AA1855) = TRUE, IF('III. New Locations'!AA1855 &gt;= 1400, IF('III. New Locations'!AA1855 &lt;=2100, 0, $C1856), $C1856), $C1856)</f>
        <v>0</v>
      </c>
      <c r="AC1856">
        <f>IF(ISNUMBER('III. New Locations'!AC1855) = TRUE, IF('III. New Locations'!AC1855 &gt;= 0, IF('III. New Locations'!AC1855 &lt;=1, 0,$C1856),$C1856), $C1856)</f>
        <v>0</v>
      </c>
    </row>
    <row r="1857" spans="1:29" x14ac:dyDescent="0.25">
      <c r="A1857">
        <f>'III. New Locations'!A1856</f>
        <v>1854</v>
      </c>
      <c r="C1857" s="4">
        <f>IF(LEN('III. New Locations'!C1856) &gt; 2, 1, 0)</f>
        <v>0</v>
      </c>
      <c r="E1857">
        <f>IF(LEN('III. New Locations'!E1856) = 2, IF('III. New Locations'!E1856 = "--", $C1857, 0), $C1857)</f>
        <v>0</v>
      </c>
      <c r="F1857">
        <f>IF(LEN('III. New Locations'!F1856) &gt; 4, 0, $C1857)</f>
        <v>0</v>
      </c>
      <c r="G1857">
        <f>IF(ISNUMBER('III. New Locations'!G1856) = TRUE, 0, $C1857)</f>
        <v>0</v>
      </c>
      <c r="H1857">
        <f>IF(ISNUMBER('III. New Locations'!H1856) = TRUE, 0, $C1857)</f>
        <v>0</v>
      </c>
      <c r="I1857">
        <f>IF(ISNUMBER('III. New Locations'!I1856) = TRUE, 0, $C1857)</f>
        <v>0</v>
      </c>
      <c r="J1857">
        <f>IF(ISNUMBER('III. New Locations'!J1856) = TRUE, 0, $C1857)</f>
        <v>0</v>
      </c>
      <c r="K1857">
        <f>IF(ISNUMBER('III. New Locations'!K1856) = TRUE, 0,$C1857)</f>
        <v>0</v>
      </c>
      <c r="M1857">
        <f>IF(ISNUMBER('III. New Locations'!M1856) = TRUE, 0,$C1857)</f>
        <v>0</v>
      </c>
      <c r="O1857">
        <f>IF(ISNUMBER('III. New Locations'!O1856) = TRUE, 0, $C1857)</f>
        <v>0</v>
      </c>
      <c r="P1857">
        <f>IF(ISNUMBER('III. New Locations'!P1856) = TRUE, 0, $C1857)</f>
        <v>0</v>
      </c>
      <c r="Q1857">
        <f>IF(ISNUMBER('III. New Locations'!Q1856) = TRUE, 0, $C1857)</f>
        <v>0</v>
      </c>
      <c r="R1857">
        <f>IF(ISNUMBER('III. New Locations'!R1856) = TRUE, IF('III. New Locations'!R1856 &gt;= 0, IF('III. New Locations'!R1856 &lt;=1, 0, $C1857),$C1857),$C1857)</f>
        <v>0</v>
      </c>
      <c r="S1857">
        <f>IF(ISNUMBER('III. New Locations'!S1856) = TRUE, IF('III. New Locations'!S1856 &gt;= 0, IF('III. New Locations'!S1856 &lt;=1, 0, $C1857), $C1857), $C1857)</f>
        <v>0</v>
      </c>
      <c r="T1857">
        <f>IF('III. New Locations'!T1856 = "-Unknown-", $C1857, 0)</f>
        <v>0</v>
      </c>
      <c r="U1857">
        <f>IF(LEN('III. New Locations'!U1856)&gt;1, 0, IF(T1857 = 0, 0, $C1857))</f>
        <v>0</v>
      </c>
      <c r="V1857">
        <f>IF('III. New Locations'!V1856 = "Unknown", $C1857, 0)</f>
        <v>0</v>
      </c>
      <c r="W1857">
        <f>IF(LEN('III. New Locations'!W1856)&gt;1, 0, IF(V1857 = 0, 0, $C1857))</f>
        <v>0</v>
      </c>
      <c r="X1857" t="str">
        <f>'III. New Locations'!X1856</f>
        <v>Unknown</v>
      </c>
      <c r="Y1857">
        <f>IF(ISNUMBER('III. New Locations'!Y1856) = TRUE, IF('III. New Locations'!Y1856 &gt;= 1400, IF('III. New Locations'!Y1856 &lt;=2100, 0, $C1857), $C1857), $C1857)</f>
        <v>0</v>
      </c>
      <c r="Z1857">
        <f>IF(ISNUMBER('III. New Locations'!Z1856) = TRUE, IF('III. New Locations'!Z1856 &gt;= 1400, IF('III. New Locations'!Z1856 &lt;=2100, 0, $C1857), $C1857), $C1857)</f>
        <v>0</v>
      </c>
      <c r="AA1857">
        <f>IF(ISNUMBER('III. New Locations'!AA1856) = TRUE, IF('III. New Locations'!AA1856 &gt;= 1400, IF('III. New Locations'!AA1856 &lt;=2100, 0, $C1857), $C1857), $C1857)</f>
        <v>0</v>
      </c>
      <c r="AC1857">
        <f>IF(ISNUMBER('III. New Locations'!AC1856) = TRUE, IF('III. New Locations'!AC1856 &gt;= 0, IF('III. New Locations'!AC1856 &lt;=1, 0,$C1857),$C1857), $C1857)</f>
        <v>0</v>
      </c>
    </row>
    <row r="1858" spans="1:29" x14ac:dyDescent="0.25">
      <c r="A1858">
        <f>'III. New Locations'!A1857</f>
        <v>1855</v>
      </c>
      <c r="C1858" s="4">
        <f>IF(LEN('III. New Locations'!C1857) &gt; 2, 1, 0)</f>
        <v>0</v>
      </c>
      <c r="E1858">
        <f>IF(LEN('III. New Locations'!E1857) = 2, IF('III. New Locations'!E1857 = "--", $C1858, 0), $C1858)</f>
        <v>0</v>
      </c>
      <c r="F1858">
        <f>IF(LEN('III. New Locations'!F1857) &gt; 4, 0, $C1858)</f>
        <v>0</v>
      </c>
      <c r="G1858">
        <f>IF(ISNUMBER('III. New Locations'!G1857) = TRUE, 0, $C1858)</f>
        <v>0</v>
      </c>
      <c r="H1858">
        <f>IF(ISNUMBER('III. New Locations'!H1857) = TRUE, 0, $C1858)</f>
        <v>0</v>
      </c>
      <c r="I1858">
        <f>IF(ISNUMBER('III. New Locations'!I1857) = TRUE, 0, $C1858)</f>
        <v>0</v>
      </c>
      <c r="J1858">
        <f>IF(ISNUMBER('III. New Locations'!J1857) = TRUE, 0, $C1858)</f>
        <v>0</v>
      </c>
      <c r="K1858">
        <f>IF(ISNUMBER('III. New Locations'!K1857) = TRUE, 0,$C1858)</f>
        <v>0</v>
      </c>
      <c r="M1858">
        <f>IF(ISNUMBER('III. New Locations'!M1857) = TRUE, 0,$C1858)</f>
        <v>0</v>
      </c>
      <c r="O1858">
        <f>IF(ISNUMBER('III. New Locations'!O1857) = TRUE, 0, $C1858)</f>
        <v>0</v>
      </c>
      <c r="P1858">
        <f>IF(ISNUMBER('III. New Locations'!P1857) = TRUE, 0, $C1858)</f>
        <v>0</v>
      </c>
      <c r="Q1858">
        <f>IF(ISNUMBER('III. New Locations'!Q1857) = TRUE, 0, $C1858)</f>
        <v>0</v>
      </c>
      <c r="R1858">
        <f>IF(ISNUMBER('III. New Locations'!R1857) = TRUE, IF('III. New Locations'!R1857 &gt;= 0, IF('III. New Locations'!R1857 &lt;=1, 0, $C1858),$C1858),$C1858)</f>
        <v>0</v>
      </c>
      <c r="S1858">
        <f>IF(ISNUMBER('III. New Locations'!S1857) = TRUE, IF('III. New Locations'!S1857 &gt;= 0, IF('III. New Locations'!S1857 &lt;=1, 0, $C1858), $C1858), $C1858)</f>
        <v>0</v>
      </c>
      <c r="T1858">
        <f>IF('III. New Locations'!T1857 = "-Unknown-", $C1858, 0)</f>
        <v>0</v>
      </c>
      <c r="U1858">
        <f>IF(LEN('III. New Locations'!U1857)&gt;1, 0, IF(T1858 = 0, 0, $C1858))</f>
        <v>0</v>
      </c>
      <c r="V1858">
        <f>IF('III. New Locations'!V1857 = "Unknown", $C1858, 0)</f>
        <v>0</v>
      </c>
      <c r="W1858">
        <f>IF(LEN('III. New Locations'!W1857)&gt;1, 0, IF(V1858 = 0, 0, $C1858))</f>
        <v>0</v>
      </c>
      <c r="X1858" t="str">
        <f>'III. New Locations'!X1857</f>
        <v>Unknown</v>
      </c>
      <c r="Y1858">
        <f>IF(ISNUMBER('III. New Locations'!Y1857) = TRUE, IF('III. New Locations'!Y1857 &gt;= 1400, IF('III. New Locations'!Y1857 &lt;=2100, 0, $C1858), $C1858), $C1858)</f>
        <v>0</v>
      </c>
      <c r="Z1858">
        <f>IF(ISNUMBER('III. New Locations'!Z1857) = TRUE, IF('III. New Locations'!Z1857 &gt;= 1400, IF('III. New Locations'!Z1857 &lt;=2100, 0, $C1858), $C1858), $C1858)</f>
        <v>0</v>
      </c>
      <c r="AA1858">
        <f>IF(ISNUMBER('III. New Locations'!AA1857) = TRUE, IF('III. New Locations'!AA1857 &gt;= 1400, IF('III. New Locations'!AA1857 &lt;=2100, 0, $C1858), $C1858), $C1858)</f>
        <v>0</v>
      </c>
      <c r="AC1858">
        <f>IF(ISNUMBER('III. New Locations'!AC1857) = TRUE, IF('III. New Locations'!AC1857 &gt;= 0, IF('III. New Locations'!AC1857 &lt;=1, 0,$C1858),$C1858), $C1858)</f>
        <v>0</v>
      </c>
    </row>
    <row r="1859" spans="1:29" x14ac:dyDescent="0.25">
      <c r="A1859">
        <f>'III. New Locations'!A1858</f>
        <v>1856</v>
      </c>
      <c r="C1859" s="4">
        <f>IF(LEN('III. New Locations'!C1858) &gt; 2, 1, 0)</f>
        <v>0</v>
      </c>
      <c r="E1859">
        <f>IF(LEN('III. New Locations'!E1858) = 2, IF('III. New Locations'!E1858 = "--", $C1859, 0), $C1859)</f>
        <v>0</v>
      </c>
      <c r="F1859">
        <f>IF(LEN('III. New Locations'!F1858) &gt; 4, 0, $C1859)</f>
        <v>0</v>
      </c>
      <c r="G1859">
        <f>IF(ISNUMBER('III. New Locations'!G1858) = TRUE, 0, $C1859)</f>
        <v>0</v>
      </c>
      <c r="H1859">
        <f>IF(ISNUMBER('III. New Locations'!H1858) = TRUE, 0, $C1859)</f>
        <v>0</v>
      </c>
      <c r="I1859">
        <f>IF(ISNUMBER('III. New Locations'!I1858) = TRUE, 0, $C1859)</f>
        <v>0</v>
      </c>
      <c r="J1859">
        <f>IF(ISNUMBER('III. New Locations'!J1858) = TRUE, 0, $C1859)</f>
        <v>0</v>
      </c>
      <c r="K1859">
        <f>IF(ISNUMBER('III. New Locations'!K1858) = TRUE, 0,$C1859)</f>
        <v>0</v>
      </c>
      <c r="M1859">
        <f>IF(ISNUMBER('III. New Locations'!M1858) = TRUE, 0,$C1859)</f>
        <v>0</v>
      </c>
      <c r="O1859">
        <f>IF(ISNUMBER('III. New Locations'!O1858) = TRUE, 0, $C1859)</f>
        <v>0</v>
      </c>
      <c r="P1859">
        <f>IF(ISNUMBER('III. New Locations'!P1858) = TRUE, 0, $C1859)</f>
        <v>0</v>
      </c>
      <c r="Q1859">
        <f>IF(ISNUMBER('III. New Locations'!Q1858) = TRUE, 0, $C1859)</f>
        <v>0</v>
      </c>
      <c r="R1859">
        <f>IF(ISNUMBER('III. New Locations'!R1858) = TRUE, IF('III. New Locations'!R1858 &gt;= 0, IF('III. New Locations'!R1858 &lt;=1, 0, $C1859),$C1859),$C1859)</f>
        <v>0</v>
      </c>
      <c r="S1859">
        <f>IF(ISNUMBER('III. New Locations'!S1858) = TRUE, IF('III. New Locations'!S1858 &gt;= 0, IF('III. New Locations'!S1858 &lt;=1, 0, $C1859), $C1859), $C1859)</f>
        <v>0</v>
      </c>
      <c r="T1859">
        <f>IF('III. New Locations'!T1858 = "-Unknown-", $C1859, 0)</f>
        <v>0</v>
      </c>
      <c r="U1859">
        <f>IF(LEN('III. New Locations'!U1858)&gt;1, 0, IF(T1859 = 0, 0, $C1859))</f>
        <v>0</v>
      </c>
      <c r="V1859">
        <f>IF('III. New Locations'!V1858 = "Unknown", $C1859, 0)</f>
        <v>0</v>
      </c>
      <c r="W1859">
        <f>IF(LEN('III. New Locations'!W1858)&gt;1, 0, IF(V1859 = 0, 0, $C1859))</f>
        <v>0</v>
      </c>
      <c r="X1859" t="str">
        <f>'III. New Locations'!X1858</f>
        <v>Unknown</v>
      </c>
      <c r="Y1859">
        <f>IF(ISNUMBER('III. New Locations'!Y1858) = TRUE, IF('III. New Locations'!Y1858 &gt;= 1400, IF('III. New Locations'!Y1858 &lt;=2100, 0, $C1859), $C1859), $C1859)</f>
        <v>0</v>
      </c>
      <c r="Z1859">
        <f>IF(ISNUMBER('III. New Locations'!Z1858) = TRUE, IF('III. New Locations'!Z1858 &gt;= 1400, IF('III. New Locations'!Z1858 &lt;=2100, 0, $C1859), $C1859), $C1859)</f>
        <v>0</v>
      </c>
      <c r="AA1859">
        <f>IF(ISNUMBER('III. New Locations'!AA1858) = TRUE, IF('III. New Locations'!AA1858 &gt;= 1400, IF('III. New Locations'!AA1858 &lt;=2100, 0, $C1859), $C1859), $C1859)</f>
        <v>0</v>
      </c>
      <c r="AC1859">
        <f>IF(ISNUMBER('III. New Locations'!AC1858) = TRUE, IF('III. New Locations'!AC1858 &gt;= 0, IF('III. New Locations'!AC1858 &lt;=1, 0,$C1859),$C1859), $C1859)</f>
        <v>0</v>
      </c>
    </row>
    <row r="1860" spans="1:29" x14ac:dyDescent="0.25">
      <c r="A1860">
        <f>'III. New Locations'!A1859</f>
        <v>1857</v>
      </c>
      <c r="C1860" s="4">
        <f>IF(LEN('III. New Locations'!C1859) &gt; 2, 1, 0)</f>
        <v>0</v>
      </c>
      <c r="E1860">
        <f>IF(LEN('III. New Locations'!E1859) = 2, IF('III. New Locations'!E1859 = "--", $C1860, 0), $C1860)</f>
        <v>0</v>
      </c>
      <c r="F1860">
        <f>IF(LEN('III. New Locations'!F1859) &gt; 4, 0, $C1860)</f>
        <v>0</v>
      </c>
      <c r="G1860">
        <f>IF(ISNUMBER('III. New Locations'!G1859) = TRUE, 0, $C1860)</f>
        <v>0</v>
      </c>
      <c r="H1860">
        <f>IF(ISNUMBER('III. New Locations'!H1859) = TRUE, 0, $C1860)</f>
        <v>0</v>
      </c>
      <c r="I1860">
        <f>IF(ISNUMBER('III. New Locations'!I1859) = TRUE, 0, $C1860)</f>
        <v>0</v>
      </c>
      <c r="J1860">
        <f>IF(ISNUMBER('III. New Locations'!J1859) = TRUE, 0, $C1860)</f>
        <v>0</v>
      </c>
      <c r="K1860">
        <f>IF(ISNUMBER('III. New Locations'!K1859) = TRUE, 0,$C1860)</f>
        <v>0</v>
      </c>
      <c r="M1860">
        <f>IF(ISNUMBER('III. New Locations'!M1859) = TRUE, 0,$C1860)</f>
        <v>0</v>
      </c>
      <c r="O1860">
        <f>IF(ISNUMBER('III. New Locations'!O1859) = TRUE, 0, $C1860)</f>
        <v>0</v>
      </c>
      <c r="P1860">
        <f>IF(ISNUMBER('III. New Locations'!P1859) = TRUE, 0, $C1860)</f>
        <v>0</v>
      </c>
      <c r="Q1860">
        <f>IF(ISNUMBER('III. New Locations'!Q1859) = TRUE, 0, $C1860)</f>
        <v>0</v>
      </c>
      <c r="R1860">
        <f>IF(ISNUMBER('III. New Locations'!R1859) = TRUE, IF('III. New Locations'!R1859 &gt;= 0, IF('III. New Locations'!R1859 &lt;=1, 0, $C1860),$C1860),$C1860)</f>
        <v>0</v>
      </c>
      <c r="S1860">
        <f>IF(ISNUMBER('III. New Locations'!S1859) = TRUE, IF('III. New Locations'!S1859 &gt;= 0, IF('III. New Locations'!S1859 &lt;=1, 0, $C1860), $C1860), $C1860)</f>
        <v>0</v>
      </c>
      <c r="T1860">
        <f>IF('III. New Locations'!T1859 = "-Unknown-", $C1860, 0)</f>
        <v>0</v>
      </c>
      <c r="U1860">
        <f>IF(LEN('III. New Locations'!U1859)&gt;1, 0, IF(T1860 = 0, 0, $C1860))</f>
        <v>0</v>
      </c>
      <c r="V1860">
        <f>IF('III. New Locations'!V1859 = "Unknown", $C1860, 0)</f>
        <v>0</v>
      </c>
      <c r="W1860">
        <f>IF(LEN('III. New Locations'!W1859)&gt;1, 0, IF(V1860 = 0, 0, $C1860))</f>
        <v>0</v>
      </c>
      <c r="X1860" t="str">
        <f>'III. New Locations'!X1859</f>
        <v>Unknown</v>
      </c>
      <c r="Y1860">
        <f>IF(ISNUMBER('III. New Locations'!Y1859) = TRUE, IF('III. New Locations'!Y1859 &gt;= 1400, IF('III. New Locations'!Y1859 &lt;=2100, 0, $C1860), $C1860), $C1860)</f>
        <v>0</v>
      </c>
      <c r="Z1860">
        <f>IF(ISNUMBER('III. New Locations'!Z1859) = TRUE, IF('III. New Locations'!Z1859 &gt;= 1400, IF('III. New Locations'!Z1859 &lt;=2100, 0, $C1860), $C1860), $C1860)</f>
        <v>0</v>
      </c>
      <c r="AA1860">
        <f>IF(ISNUMBER('III. New Locations'!AA1859) = TRUE, IF('III. New Locations'!AA1859 &gt;= 1400, IF('III. New Locations'!AA1859 &lt;=2100, 0, $C1860), $C1860), $C1860)</f>
        <v>0</v>
      </c>
      <c r="AC1860">
        <f>IF(ISNUMBER('III. New Locations'!AC1859) = TRUE, IF('III. New Locations'!AC1859 &gt;= 0, IF('III. New Locations'!AC1859 &lt;=1, 0,$C1860),$C1860), $C1860)</f>
        <v>0</v>
      </c>
    </row>
    <row r="1861" spans="1:29" x14ac:dyDescent="0.25">
      <c r="A1861">
        <f>'III. New Locations'!A1860</f>
        <v>1858</v>
      </c>
      <c r="C1861" s="4">
        <f>IF(LEN('III. New Locations'!C1860) &gt; 2, 1, 0)</f>
        <v>0</v>
      </c>
      <c r="E1861">
        <f>IF(LEN('III. New Locations'!E1860) = 2, IF('III. New Locations'!E1860 = "--", $C1861, 0), $C1861)</f>
        <v>0</v>
      </c>
      <c r="F1861">
        <f>IF(LEN('III. New Locations'!F1860) &gt; 4, 0, $C1861)</f>
        <v>0</v>
      </c>
      <c r="G1861">
        <f>IF(ISNUMBER('III. New Locations'!G1860) = TRUE, 0, $C1861)</f>
        <v>0</v>
      </c>
      <c r="H1861">
        <f>IF(ISNUMBER('III. New Locations'!H1860) = TRUE, 0, $C1861)</f>
        <v>0</v>
      </c>
      <c r="I1861">
        <f>IF(ISNUMBER('III. New Locations'!I1860) = TRUE, 0, $C1861)</f>
        <v>0</v>
      </c>
      <c r="J1861">
        <f>IF(ISNUMBER('III. New Locations'!J1860) = TRUE, 0, $C1861)</f>
        <v>0</v>
      </c>
      <c r="K1861">
        <f>IF(ISNUMBER('III. New Locations'!K1860) = TRUE, 0,$C1861)</f>
        <v>0</v>
      </c>
      <c r="M1861">
        <f>IF(ISNUMBER('III. New Locations'!M1860) = TRUE, 0,$C1861)</f>
        <v>0</v>
      </c>
      <c r="O1861">
        <f>IF(ISNUMBER('III. New Locations'!O1860) = TRUE, 0, $C1861)</f>
        <v>0</v>
      </c>
      <c r="P1861">
        <f>IF(ISNUMBER('III. New Locations'!P1860) = TRUE, 0, $C1861)</f>
        <v>0</v>
      </c>
      <c r="Q1861">
        <f>IF(ISNUMBER('III. New Locations'!Q1860) = TRUE, 0, $C1861)</f>
        <v>0</v>
      </c>
      <c r="R1861">
        <f>IF(ISNUMBER('III. New Locations'!R1860) = TRUE, IF('III. New Locations'!R1860 &gt;= 0, IF('III. New Locations'!R1860 &lt;=1, 0, $C1861),$C1861),$C1861)</f>
        <v>0</v>
      </c>
      <c r="S1861">
        <f>IF(ISNUMBER('III. New Locations'!S1860) = TRUE, IF('III. New Locations'!S1860 &gt;= 0, IF('III. New Locations'!S1860 &lt;=1, 0, $C1861), $C1861), $C1861)</f>
        <v>0</v>
      </c>
      <c r="T1861">
        <f>IF('III. New Locations'!T1860 = "-Unknown-", $C1861, 0)</f>
        <v>0</v>
      </c>
      <c r="U1861">
        <f>IF(LEN('III. New Locations'!U1860)&gt;1, 0, IF(T1861 = 0, 0, $C1861))</f>
        <v>0</v>
      </c>
      <c r="V1861">
        <f>IF('III. New Locations'!V1860 = "Unknown", $C1861, 0)</f>
        <v>0</v>
      </c>
      <c r="W1861">
        <f>IF(LEN('III. New Locations'!W1860)&gt;1, 0, IF(V1861 = 0, 0, $C1861))</f>
        <v>0</v>
      </c>
      <c r="X1861" t="str">
        <f>'III. New Locations'!X1860</f>
        <v>Unknown</v>
      </c>
      <c r="Y1861">
        <f>IF(ISNUMBER('III. New Locations'!Y1860) = TRUE, IF('III. New Locations'!Y1860 &gt;= 1400, IF('III. New Locations'!Y1860 &lt;=2100, 0, $C1861), $C1861), $C1861)</f>
        <v>0</v>
      </c>
      <c r="Z1861">
        <f>IF(ISNUMBER('III. New Locations'!Z1860) = TRUE, IF('III. New Locations'!Z1860 &gt;= 1400, IF('III. New Locations'!Z1860 &lt;=2100, 0, $C1861), $C1861), $C1861)</f>
        <v>0</v>
      </c>
      <c r="AA1861">
        <f>IF(ISNUMBER('III. New Locations'!AA1860) = TRUE, IF('III. New Locations'!AA1860 &gt;= 1400, IF('III. New Locations'!AA1860 &lt;=2100, 0, $C1861), $C1861), $C1861)</f>
        <v>0</v>
      </c>
      <c r="AC1861">
        <f>IF(ISNUMBER('III. New Locations'!AC1860) = TRUE, IF('III. New Locations'!AC1860 &gt;= 0, IF('III. New Locations'!AC1860 &lt;=1, 0,$C1861),$C1861), $C1861)</f>
        <v>0</v>
      </c>
    </row>
    <row r="1862" spans="1:29" x14ac:dyDescent="0.25">
      <c r="A1862">
        <f>'III. New Locations'!A1861</f>
        <v>1859</v>
      </c>
      <c r="C1862" s="4">
        <f>IF(LEN('III. New Locations'!C1861) &gt; 2, 1, 0)</f>
        <v>0</v>
      </c>
      <c r="E1862">
        <f>IF(LEN('III. New Locations'!E1861) = 2, IF('III. New Locations'!E1861 = "--", $C1862, 0), $C1862)</f>
        <v>0</v>
      </c>
      <c r="F1862">
        <f>IF(LEN('III. New Locations'!F1861) &gt; 4, 0, $C1862)</f>
        <v>0</v>
      </c>
      <c r="G1862">
        <f>IF(ISNUMBER('III. New Locations'!G1861) = TRUE, 0, $C1862)</f>
        <v>0</v>
      </c>
      <c r="H1862">
        <f>IF(ISNUMBER('III. New Locations'!H1861) = TRUE, 0, $C1862)</f>
        <v>0</v>
      </c>
      <c r="I1862">
        <f>IF(ISNUMBER('III. New Locations'!I1861) = TRUE, 0, $C1862)</f>
        <v>0</v>
      </c>
      <c r="J1862">
        <f>IF(ISNUMBER('III. New Locations'!J1861) = TRUE, 0, $C1862)</f>
        <v>0</v>
      </c>
      <c r="K1862">
        <f>IF(ISNUMBER('III. New Locations'!K1861) = TRUE, 0,$C1862)</f>
        <v>0</v>
      </c>
      <c r="M1862">
        <f>IF(ISNUMBER('III. New Locations'!M1861) = TRUE, 0,$C1862)</f>
        <v>0</v>
      </c>
      <c r="O1862">
        <f>IF(ISNUMBER('III. New Locations'!O1861) = TRUE, 0, $C1862)</f>
        <v>0</v>
      </c>
      <c r="P1862">
        <f>IF(ISNUMBER('III. New Locations'!P1861) = TRUE, 0, $C1862)</f>
        <v>0</v>
      </c>
      <c r="Q1862">
        <f>IF(ISNUMBER('III. New Locations'!Q1861) = TRUE, 0, $C1862)</f>
        <v>0</v>
      </c>
      <c r="R1862">
        <f>IF(ISNUMBER('III. New Locations'!R1861) = TRUE, IF('III. New Locations'!R1861 &gt;= 0, IF('III. New Locations'!R1861 &lt;=1, 0, $C1862),$C1862),$C1862)</f>
        <v>0</v>
      </c>
      <c r="S1862">
        <f>IF(ISNUMBER('III. New Locations'!S1861) = TRUE, IF('III. New Locations'!S1861 &gt;= 0, IF('III. New Locations'!S1861 &lt;=1, 0, $C1862), $C1862), $C1862)</f>
        <v>0</v>
      </c>
      <c r="T1862">
        <f>IF('III. New Locations'!T1861 = "-Unknown-", $C1862, 0)</f>
        <v>0</v>
      </c>
      <c r="U1862">
        <f>IF(LEN('III. New Locations'!U1861)&gt;1, 0, IF(T1862 = 0, 0, $C1862))</f>
        <v>0</v>
      </c>
      <c r="V1862">
        <f>IF('III. New Locations'!V1861 = "Unknown", $C1862, 0)</f>
        <v>0</v>
      </c>
      <c r="W1862">
        <f>IF(LEN('III. New Locations'!W1861)&gt;1, 0, IF(V1862 = 0, 0, $C1862))</f>
        <v>0</v>
      </c>
      <c r="X1862" t="str">
        <f>'III. New Locations'!X1861</f>
        <v>Unknown</v>
      </c>
      <c r="Y1862">
        <f>IF(ISNUMBER('III. New Locations'!Y1861) = TRUE, IF('III. New Locations'!Y1861 &gt;= 1400, IF('III. New Locations'!Y1861 &lt;=2100, 0, $C1862), $C1862), $C1862)</f>
        <v>0</v>
      </c>
      <c r="Z1862">
        <f>IF(ISNUMBER('III. New Locations'!Z1861) = TRUE, IF('III. New Locations'!Z1861 &gt;= 1400, IF('III. New Locations'!Z1861 &lt;=2100, 0, $C1862), $C1862), $C1862)</f>
        <v>0</v>
      </c>
      <c r="AA1862">
        <f>IF(ISNUMBER('III. New Locations'!AA1861) = TRUE, IF('III. New Locations'!AA1861 &gt;= 1400, IF('III. New Locations'!AA1861 &lt;=2100, 0, $C1862), $C1862), $C1862)</f>
        <v>0</v>
      </c>
      <c r="AC1862">
        <f>IF(ISNUMBER('III. New Locations'!AC1861) = TRUE, IF('III. New Locations'!AC1861 &gt;= 0, IF('III. New Locations'!AC1861 &lt;=1, 0,$C1862),$C1862), $C1862)</f>
        <v>0</v>
      </c>
    </row>
    <row r="1863" spans="1:29" x14ac:dyDescent="0.25">
      <c r="A1863">
        <f>'III. New Locations'!A1862</f>
        <v>1860</v>
      </c>
      <c r="C1863" s="4">
        <f>IF(LEN('III. New Locations'!C1862) &gt; 2, 1, 0)</f>
        <v>0</v>
      </c>
      <c r="E1863">
        <f>IF(LEN('III. New Locations'!E1862) = 2, IF('III. New Locations'!E1862 = "--", $C1863, 0), $C1863)</f>
        <v>0</v>
      </c>
      <c r="F1863">
        <f>IF(LEN('III. New Locations'!F1862) &gt; 4, 0, $C1863)</f>
        <v>0</v>
      </c>
      <c r="G1863">
        <f>IF(ISNUMBER('III. New Locations'!G1862) = TRUE, 0, $C1863)</f>
        <v>0</v>
      </c>
      <c r="H1863">
        <f>IF(ISNUMBER('III. New Locations'!H1862) = TRUE, 0, $C1863)</f>
        <v>0</v>
      </c>
      <c r="I1863">
        <f>IF(ISNUMBER('III. New Locations'!I1862) = TRUE, 0, $C1863)</f>
        <v>0</v>
      </c>
      <c r="J1863">
        <f>IF(ISNUMBER('III. New Locations'!J1862) = TRUE, 0, $C1863)</f>
        <v>0</v>
      </c>
      <c r="K1863">
        <f>IF(ISNUMBER('III. New Locations'!K1862) = TRUE, 0,$C1863)</f>
        <v>0</v>
      </c>
      <c r="M1863">
        <f>IF(ISNUMBER('III. New Locations'!M1862) = TRUE, 0,$C1863)</f>
        <v>0</v>
      </c>
      <c r="O1863">
        <f>IF(ISNUMBER('III. New Locations'!O1862) = TRUE, 0, $C1863)</f>
        <v>0</v>
      </c>
      <c r="P1863">
        <f>IF(ISNUMBER('III. New Locations'!P1862) = TRUE, 0, $C1863)</f>
        <v>0</v>
      </c>
      <c r="Q1863">
        <f>IF(ISNUMBER('III. New Locations'!Q1862) = TRUE, 0, $C1863)</f>
        <v>0</v>
      </c>
      <c r="R1863">
        <f>IF(ISNUMBER('III. New Locations'!R1862) = TRUE, IF('III. New Locations'!R1862 &gt;= 0, IF('III. New Locations'!R1862 &lt;=1, 0, $C1863),$C1863),$C1863)</f>
        <v>0</v>
      </c>
      <c r="S1863">
        <f>IF(ISNUMBER('III. New Locations'!S1862) = TRUE, IF('III. New Locations'!S1862 &gt;= 0, IF('III. New Locations'!S1862 &lt;=1, 0, $C1863), $C1863), $C1863)</f>
        <v>0</v>
      </c>
      <c r="T1863">
        <f>IF('III. New Locations'!T1862 = "-Unknown-", $C1863, 0)</f>
        <v>0</v>
      </c>
      <c r="U1863">
        <f>IF(LEN('III. New Locations'!U1862)&gt;1, 0, IF(T1863 = 0, 0, $C1863))</f>
        <v>0</v>
      </c>
      <c r="V1863">
        <f>IF('III. New Locations'!V1862 = "Unknown", $C1863, 0)</f>
        <v>0</v>
      </c>
      <c r="W1863">
        <f>IF(LEN('III. New Locations'!W1862)&gt;1, 0, IF(V1863 = 0, 0, $C1863))</f>
        <v>0</v>
      </c>
      <c r="X1863" t="str">
        <f>'III. New Locations'!X1862</f>
        <v>Unknown</v>
      </c>
      <c r="Y1863">
        <f>IF(ISNUMBER('III. New Locations'!Y1862) = TRUE, IF('III. New Locations'!Y1862 &gt;= 1400, IF('III. New Locations'!Y1862 &lt;=2100, 0, $C1863), $C1863), $C1863)</f>
        <v>0</v>
      </c>
      <c r="Z1863">
        <f>IF(ISNUMBER('III. New Locations'!Z1862) = TRUE, IF('III. New Locations'!Z1862 &gt;= 1400, IF('III. New Locations'!Z1862 &lt;=2100, 0, $C1863), $C1863), $C1863)</f>
        <v>0</v>
      </c>
      <c r="AA1863">
        <f>IF(ISNUMBER('III. New Locations'!AA1862) = TRUE, IF('III. New Locations'!AA1862 &gt;= 1400, IF('III. New Locations'!AA1862 &lt;=2100, 0, $C1863), $C1863), $C1863)</f>
        <v>0</v>
      </c>
      <c r="AC1863">
        <f>IF(ISNUMBER('III. New Locations'!AC1862) = TRUE, IF('III. New Locations'!AC1862 &gt;= 0, IF('III. New Locations'!AC1862 &lt;=1, 0,$C1863),$C1863), $C1863)</f>
        <v>0</v>
      </c>
    </row>
    <row r="1864" spans="1:29" x14ac:dyDescent="0.25">
      <c r="A1864">
        <f>'III. New Locations'!A1863</f>
        <v>1861</v>
      </c>
      <c r="C1864" s="4">
        <f>IF(LEN('III. New Locations'!C1863) &gt; 2, 1, 0)</f>
        <v>0</v>
      </c>
      <c r="E1864">
        <f>IF(LEN('III. New Locations'!E1863) = 2, IF('III. New Locations'!E1863 = "--", $C1864, 0), $C1864)</f>
        <v>0</v>
      </c>
      <c r="F1864">
        <f>IF(LEN('III. New Locations'!F1863) &gt; 4, 0, $C1864)</f>
        <v>0</v>
      </c>
      <c r="G1864">
        <f>IF(ISNUMBER('III. New Locations'!G1863) = TRUE, 0, $C1864)</f>
        <v>0</v>
      </c>
      <c r="H1864">
        <f>IF(ISNUMBER('III. New Locations'!H1863) = TRUE, 0, $C1864)</f>
        <v>0</v>
      </c>
      <c r="I1864">
        <f>IF(ISNUMBER('III. New Locations'!I1863) = TRUE, 0, $C1864)</f>
        <v>0</v>
      </c>
      <c r="J1864">
        <f>IF(ISNUMBER('III. New Locations'!J1863) = TRUE, 0, $C1864)</f>
        <v>0</v>
      </c>
      <c r="K1864">
        <f>IF(ISNUMBER('III. New Locations'!K1863) = TRUE, 0,$C1864)</f>
        <v>0</v>
      </c>
      <c r="M1864">
        <f>IF(ISNUMBER('III. New Locations'!M1863) = TRUE, 0,$C1864)</f>
        <v>0</v>
      </c>
      <c r="O1864">
        <f>IF(ISNUMBER('III. New Locations'!O1863) = TRUE, 0, $C1864)</f>
        <v>0</v>
      </c>
      <c r="P1864">
        <f>IF(ISNUMBER('III. New Locations'!P1863) = TRUE, 0, $C1864)</f>
        <v>0</v>
      </c>
      <c r="Q1864">
        <f>IF(ISNUMBER('III. New Locations'!Q1863) = TRUE, 0, $C1864)</f>
        <v>0</v>
      </c>
      <c r="R1864">
        <f>IF(ISNUMBER('III. New Locations'!R1863) = TRUE, IF('III. New Locations'!R1863 &gt;= 0, IF('III. New Locations'!R1863 &lt;=1, 0, $C1864),$C1864),$C1864)</f>
        <v>0</v>
      </c>
      <c r="S1864">
        <f>IF(ISNUMBER('III. New Locations'!S1863) = TRUE, IF('III. New Locations'!S1863 &gt;= 0, IF('III. New Locations'!S1863 &lt;=1, 0, $C1864), $C1864), $C1864)</f>
        <v>0</v>
      </c>
      <c r="T1864">
        <f>IF('III. New Locations'!T1863 = "-Unknown-", $C1864, 0)</f>
        <v>0</v>
      </c>
      <c r="U1864">
        <f>IF(LEN('III. New Locations'!U1863)&gt;1, 0, IF(T1864 = 0, 0, $C1864))</f>
        <v>0</v>
      </c>
      <c r="V1864">
        <f>IF('III. New Locations'!V1863 = "Unknown", $C1864, 0)</f>
        <v>0</v>
      </c>
      <c r="W1864">
        <f>IF(LEN('III. New Locations'!W1863)&gt;1, 0, IF(V1864 = 0, 0, $C1864))</f>
        <v>0</v>
      </c>
      <c r="X1864" t="str">
        <f>'III. New Locations'!X1863</f>
        <v>Unknown</v>
      </c>
      <c r="Y1864">
        <f>IF(ISNUMBER('III. New Locations'!Y1863) = TRUE, IF('III. New Locations'!Y1863 &gt;= 1400, IF('III. New Locations'!Y1863 &lt;=2100, 0, $C1864), $C1864), $C1864)</f>
        <v>0</v>
      </c>
      <c r="Z1864">
        <f>IF(ISNUMBER('III. New Locations'!Z1863) = TRUE, IF('III. New Locations'!Z1863 &gt;= 1400, IF('III. New Locations'!Z1863 &lt;=2100, 0, $C1864), $C1864), $C1864)</f>
        <v>0</v>
      </c>
      <c r="AA1864">
        <f>IF(ISNUMBER('III. New Locations'!AA1863) = TRUE, IF('III. New Locations'!AA1863 &gt;= 1400, IF('III. New Locations'!AA1863 &lt;=2100, 0, $C1864), $C1864), $C1864)</f>
        <v>0</v>
      </c>
      <c r="AC1864">
        <f>IF(ISNUMBER('III. New Locations'!AC1863) = TRUE, IF('III. New Locations'!AC1863 &gt;= 0, IF('III. New Locations'!AC1863 &lt;=1, 0,$C1864),$C1864), $C1864)</f>
        <v>0</v>
      </c>
    </row>
    <row r="1865" spans="1:29" x14ac:dyDescent="0.25">
      <c r="A1865">
        <f>'III. New Locations'!A1864</f>
        <v>1862</v>
      </c>
      <c r="C1865" s="4">
        <f>IF(LEN('III. New Locations'!C1864) &gt; 2, 1, 0)</f>
        <v>0</v>
      </c>
      <c r="E1865">
        <f>IF(LEN('III. New Locations'!E1864) = 2, IF('III. New Locations'!E1864 = "--", $C1865, 0), $C1865)</f>
        <v>0</v>
      </c>
      <c r="F1865">
        <f>IF(LEN('III. New Locations'!F1864) &gt; 4, 0, $C1865)</f>
        <v>0</v>
      </c>
      <c r="G1865">
        <f>IF(ISNUMBER('III. New Locations'!G1864) = TRUE, 0, $C1865)</f>
        <v>0</v>
      </c>
      <c r="H1865">
        <f>IF(ISNUMBER('III. New Locations'!H1864) = TRUE, 0, $C1865)</f>
        <v>0</v>
      </c>
      <c r="I1865">
        <f>IF(ISNUMBER('III. New Locations'!I1864) = TRUE, 0, $C1865)</f>
        <v>0</v>
      </c>
      <c r="J1865">
        <f>IF(ISNUMBER('III. New Locations'!J1864) = TRUE, 0, $C1865)</f>
        <v>0</v>
      </c>
      <c r="K1865">
        <f>IF(ISNUMBER('III. New Locations'!K1864) = TRUE, 0,$C1865)</f>
        <v>0</v>
      </c>
      <c r="M1865">
        <f>IF(ISNUMBER('III. New Locations'!M1864) = TRUE, 0,$C1865)</f>
        <v>0</v>
      </c>
      <c r="O1865">
        <f>IF(ISNUMBER('III. New Locations'!O1864) = TRUE, 0, $C1865)</f>
        <v>0</v>
      </c>
      <c r="P1865">
        <f>IF(ISNUMBER('III. New Locations'!P1864) = TRUE, 0, $C1865)</f>
        <v>0</v>
      </c>
      <c r="Q1865">
        <f>IF(ISNUMBER('III. New Locations'!Q1864) = TRUE, 0, $C1865)</f>
        <v>0</v>
      </c>
      <c r="R1865">
        <f>IF(ISNUMBER('III. New Locations'!R1864) = TRUE, IF('III. New Locations'!R1864 &gt;= 0, IF('III. New Locations'!R1864 &lt;=1, 0, $C1865),$C1865),$C1865)</f>
        <v>0</v>
      </c>
      <c r="S1865">
        <f>IF(ISNUMBER('III. New Locations'!S1864) = TRUE, IF('III. New Locations'!S1864 &gt;= 0, IF('III. New Locations'!S1864 &lt;=1, 0, $C1865), $C1865), $C1865)</f>
        <v>0</v>
      </c>
      <c r="T1865">
        <f>IF('III. New Locations'!T1864 = "-Unknown-", $C1865, 0)</f>
        <v>0</v>
      </c>
      <c r="U1865">
        <f>IF(LEN('III. New Locations'!U1864)&gt;1, 0, IF(T1865 = 0, 0, $C1865))</f>
        <v>0</v>
      </c>
      <c r="V1865">
        <f>IF('III. New Locations'!V1864 = "Unknown", $C1865, 0)</f>
        <v>0</v>
      </c>
      <c r="W1865">
        <f>IF(LEN('III. New Locations'!W1864)&gt;1, 0, IF(V1865 = 0, 0, $C1865))</f>
        <v>0</v>
      </c>
      <c r="X1865" t="str">
        <f>'III. New Locations'!X1864</f>
        <v>Unknown</v>
      </c>
      <c r="Y1865">
        <f>IF(ISNUMBER('III. New Locations'!Y1864) = TRUE, IF('III. New Locations'!Y1864 &gt;= 1400, IF('III. New Locations'!Y1864 &lt;=2100, 0, $C1865), $C1865), $C1865)</f>
        <v>0</v>
      </c>
      <c r="Z1865">
        <f>IF(ISNUMBER('III. New Locations'!Z1864) = TRUE, IF('III. New Locations'!Z1864 &gt;= 1400, IF('III. New Locations'!Z1864 &lt;=2100, 0, $C1865), $C1865), $C1865)</f>
        <v>0</v>
      </c>
      <c r="AA1865">
        <f>IF(ISNUMBER('III. New Locations'!AA1864) = TRUE, IF('III. New Locations'!AA1864 &gt;= 1400, IF('III. New Locations'!AA1864 &lt;=2100, 0, $C1865), $C1865), $C1865)</f>
        <v>0</v>
      </c>
      <c r="AC1865">
        <f>IF(ISNUMBER('III. New Locations'!AC1864) = TRUE, IF('III. New Locations'!AC1864 &gt;= 0, IF('III. New Locations'!AC1864 &lt;=1, 0,$C1865),$C1865), $C1865)</f>
        <v>0</v>
      </c>
    </row>
    <row r="1866" spans="1:29" x14ac:dyDescent="0.25">
      <c r="A1866">
        <f>'III. New Locations'!A1865</f>
        <v>1863</v>
      </c>
      <c r="C1866" s="4">
        <f>IF(LEN('III. New Locations'!C1865) &gt; 2, 1, 0)</f>
        <v>0</v>
      </c>
      <c r="E1866">
        <f>IF(LEN('III. New Locations'!E1865) = 2, IF('III. New Locations'!E1865 = "--", $C1866, 0), $C1866)</f>
        <v>0</v>
      </c>
      <c r="F1866">
        <f>IF(LEN('III. New Locations'!F1865) &gt; 4, 0, $C1866)</f>
        <v>0</v>
      </c>
      <c r="G1866">
        <f>IF(ISNUMBER('III. New Locations'!G1865) = TRUE, 0, $C1866)</f>
        <v>0</v>
      </c>
      <c r="H1866">
        <f>IF(ISNUMBER('III. New Locations'!H1865) = TRUE, 0, $C1866)</f>
        <v>0</v>
      </c>
      <c r="I1866">
        <f>IF(ISNUMBER('III. New Locations'!I1865) = TRUE, 0, $C1866)</f>
        <v>0</v>
      </c>
      <c r="J1866">
        <f>IF(ISNUMBER('III. New Locations'!J1865) = TRUE, 0, $C1866)</f>
        <v>0</v>
      </c>
      <c r="K1866">
        <f>IF(ISNUMBER('III. New Locations'!K1865) = TRUE, 0,$C1866)</f>
        <v>0</v>
      </c>
      <c r="M1866">
        <f>IF(ISNUMBER('III. New Locations'!M1865) = TRUE, 0,$C1866)</f>
        <v>0</v>
      </c>
      <c r="O1866">
        <f>IF(ISNUMBER('III. New Locations'!O1865) = TRUE, 0, $C1866)</f>
        <v>0</v>
      </c>
      <c r="P1866">
        <f>IF(ISNUMBER('III. New Locations'!P1865) = TRUE, 0, $C1866)</f>
        <v>0</v>
      </c>
      <c r="Q1866">
        <f>IF(ISNUMBER('III. New Locations'!Q1865) = TRUE, 0, $C1866)</f>
        <v>0</v>
      </c>
      <c r="R1866">
        <f>IF(ISNUMBER('III. New Locations'!R1865) = TRUE, IF('III. New Locations'!R1865 &gt;= 0, IF('III. New Locations'!R1865 &lt;=1, 0, $C1866),$C1866),$C1866)</f>
        <v>0</v>
      </c>
      <c r="S1866">
        <f>IF(ISNUMBER('III. New Locations'!S1865) = TRUE, IF('III. New Locations'!S1865 &gt;= 0, IF('III. New Locations'!S1865 &lt;=1, 0, $C1866), $C1866), $C1866)</f>
        <v>0</v>
      </c>
      <c r="T1866">
        <f>IF('III. New Locations'!T1865 = "-Unknown-", $C1866, 0)</f>
        <v>0</v>
      </c>
      <c r="U1866">
        <f>IF(LEN('III. New Locations'!U1865)&gt;1, 0, IF(T1866 = 0, 0, $C1866))</f>
        <v>0</v>
      </c>
      <c r="V1866">
        <f>IF('III. New Locations'!V1865 = "Unknown", $C1866, 0)</f>
        <v>0</v>
      </c>
      <c r="W1866">
        <f>IF(LEN('III. New Locations'!W1865)&gt;1, 0, IF(V1866 = 0, 0, $C1866))</f>
        <v>0</v>
      </c>
      <c r="X1866" t="str">
        <f>'III. New Locations'!X1865</f>
        <v>Unknown</v>
      </c>
      <c r="Y1866">
        <f>IF(ISNUMBER('III. New Locations'!Y1865) = TRUE, IF('III. New Locations'!Y1865 &gt;= 1400, IF('III. New Locations'!Y1865 &lt;=2100, 0, $C1866), $C1866), $C1866)</f>
        <v>0</v>
      </c>
      <c r="Z1866">
        <f>IF(ISNUMBER('III. New Locations'!Z1865) = TRUE, IF('III. New Locations'!Z1865 &gt;= 1400, IF('III. New Locations'!Z1865 &lt;=2100, 0, $C1866), $C1866), $C1866)</f>
        <v>0</v>
      </c>
      <c r="AA1866">
        <f>IF(ISNUMBER('III. New Locations'!AA1865) = TRUE, IF('III. New Locations'!AA1865 &gt;= 1400, IF('III. New Locations'!AA1865 &lt;=2100, 0, $C1866), $C1866), $C1866)</f>
        <v>0</v>
      </c>
      <c r="AC1866">
        <f>IF(ISNUMBER('III. New Locations'!AC1865) = TRUE, IF('III. New Locations'!AC1865 &gt;= 0, IF('III. New Locations'!AC1865 &lt;=1, 0,$C1866),$C1866), $C1866)</f>
        <v>0</v>
      </c>
    </row>
    <row r="1867" spans="1:29" x14ac:dyDescent="0.25">
      <c r="A1867">
        <f>'III. New Locations'!A1866</f>
        <v>1864</v>
      </c>
      <c r="C1867" s="4">
        <f>IF(LEN('III. New Locations'!C1866) &gt; 2, 1, 0)</f>
        <v>0</v>
      </c>
      <c r="E1867">
        <f>IF(LEN('III. New Locations'!E1866) = 2, IF('III. New Locations'!E1866 = "--", $C1867, 0), $C1867)</f>
        <v>0</v>
      </c>
      <c r="F1867">
        <f>IF(LEN('III. New Locations'!F1866) &gt; 4, 0, $C1867)</f>
        <v>0</v>
      </c>
      <c r="G1867">
        <f>IF(ISNUMBER('III. New Locations'!G1866) = TRUE, 0, $C1867)</f>
        <v>0</v>
      </c>
      <c r="H1867">
        <f>IF(ISNUMBER('III. New Locations'!H1866) = TRUE, 0, $C1867)</f>
        <v>0</v>
      </c>
      <c r="I1867">
        <f>IF(ISNUMBER('III. New Locations'!I1866) = TRUE, 0, $C1867)</f>
        <v>0</v>
      </c>
      <c r="J1867">
        <f>IF(ISNUMBER('III. New Locations'!J1866) = TRUE, 0, $C1867)</f>
        <v>0</v>
      </c>
      <c r="K1867">
        <f>IF(ISNUMBER('III. New Locations'!K1866) = TRUE, 0,$C1867)</f>
        <v>0</v>
      </c>
      <c r="M1867">
        <f>IF(ISNUMBER('III. New Locations'!M1866) = TRUE, 0,$C1867)</f>
        <v>0</v>
      </c>
      <c r="O1867">
        <f>IF(ISNUMBER('III. New Locations'!O1866) = TRUE, 0, $C1867)</f>
        <v>0</v>
      </c>
      <c r="P1867">
        <f>IF(ISNUMBER('III. New Locations'!P1866) = TRUE, 0, $C1867)</f>
        <v>0</v>
      </c>
      <c r="Q1867">
        <f>IF(ISNUMBER('III. New Locations'!Q1866) = TRUE, 0, $C1867)</f>
        <v>0</v>
      </c>
      <c r="R1867">
        <f>IF(ISNUMBER('III. New Locations'!R1866) = TRUE, IF('III. New Locations'!R1866 &gt;= 0, IF('III. New Locations'!R1866 &lt;=1, 0, $C1867),$C1867),$C1867)</f>
        <v>0</v>
      </c>
      <c r="S1867">
        <f>IF(ISNUMBER('III. New Locations'!S1866) = TRUE, IF('III. New Locations'!S1866 &gt;= 0, IF('III. New Locations'!S1866 &lt;=1, 0, $C1867), $C1867), $C1867)</f>
        <v>0</v>
      </c>
      <c r="T1867">
        <f>IF('III. New Locations'!T1866 = "-Unknown-", $C1867, 0)</f>
        <v>0</v>
      </c>
      <c r="U1867">
        <f>IF(LEN('III. New Locations'!U1866)&gt;1, 0, IF(T1867 = 0, 0, $C1867))</f>
        <v>0</v>
      </c>
      <c r="V1867">
        <f>IF('III. New Locations'!V1866 = "Unknown", $C1867, 0)</f>
        <v>0</v>
      </c>
      <c r="W1867">
        <f>IF(LEN('III. New Locations'!W1866)&gt;1, 0, IF(V1867 = 0, 0, $C1867))</f>
        <v>0</v>
      </c>
      <c r="X1867" t="str">
        <f>'III. New Locations'!X1866</f>
        <v>Unknown</v>
      </c>
      <c r="Y1867">
        <f>IF(ISNUMBER('III. New Locations'!Y1866) = TRUE, IF('III. New Locations'!Y1866 &gt;= 1400, IF('III. New Locations'!Y1866 &lt;=2100, 0, $C1867), $C1867), $C1867)</f>
        <v>0</v>
      </c>
      <c r="Z1867">
        <f>IF(ISNUMBER('III. New Locations'!Z1866) = TRUE, IF('III. New Locations'!Z1866 &gt;= 1400, IF('III. New Locations'!Z1866 &lt;=2100, 0, $C1867), $C1867), $C1867)</f>
        <v>0</v>
      </c>
      <c r="AA1867">
        <f>IF(ISNUMBER('III. New Locations'!AA1866) = TRUE, IF('III. New Locations'!AA1866 &gt;= 1400, IF('III. New Locations'!AA1866 &lt;=2100, 0, $C1867), $C1867), $C1867)</f>
        <v>0</v>
      </c>
      <c r="AC1867">
        <f>IF(ISNUMBER('III. New Locations'!AC1866) = TRUE, IF('III. New Locations'!AC1866 &gt;= 0, IF('III. New Locations'!AC1866 &lt;=1, 0,$C1867),$C1867), $C1867)</f>
        <v>0</v>
      </c>
    </row>
    <row r="1868" spans="1:29" x14ac:dyDescent="0.25">
      <c r="A1868">
        <f>'III. New Locations'!A1867</f>
        <v>1865</v>
      </c>
      <c r="C1868" s="4">
        <f>IF(LEN('III. New Locations'!C1867) &gt; 2, 1, 0)</f>
        <v>0</v>
      </c>
      <c r="E1868">
        <f>IF(LEN('III. New Locations'!E1867) = 2, IF('III. New Locations'!E1867 = "--", $C1868, 0), $C1868)</f>
        <v>0</v>
      </c>
      <c r="F1868">
        <f>IF(LEN('III. New Locations'!F1867) &gt; 4, 0, $C1868)</f>
        <v>0</v>
      </c>
      <c r="G1868">
        <f>IF(ISNUMBER('III. New Locations'!G1867) = TRUE, 0, $C1868)</f>
        <v>0</v>
      </c>
      <c r="H1868">
        <f>IF(ISNUMBER('III. New Locations'!H1867) = TRUE, 0, $C1868)</f>
        <v>0</v>
      </c>
      <c r="I1868">
        <f>IF(ISNUMBER('III. New Locations'!I1867) = TRUE, 0, $C1868)</f>
        <v>0</v>
      </c>
      <c r="J1868">
        <f>IF(ISNUMBER('III. New Locations'!J1867) = TRUE, 0, $C1868)</f>
        <v>0</v>
      </c>
      <c r="K1868">
        <f>IF(ISNUMBER('III. New Locations'!K1867) = TRUE, 0,$C1868)</f>
        <v>0</v>
      </c>
      <c r="M1868">
        <f>IF(ISNUMBER('III. New Locations'!M1867) = TRUE, 0,$C1868)</f>
        <v>0</v>
      </c>
      <c r="O1868">
        <f>IF(ISNUMBER('III. New Locations'!O1867) = TRUE, 0, $C1868)</f>
        <v>0</v>
      </c>
      <c r="P1868">
        <f>IF(ISNUMBER('III. New Locations'!P1867) = TRUE, 0, $C1868)</f>
        <v>0</v>
      </c>
      <c r="Q1868">
        <f>IF(ISNUMBER('III. New Locations'!Q1867) = TRUE, 0, $C1868)</f>
        <v>0</v>
      </c>
      <c r="R1868">
        <f>IF(ISNUMBER('III. New Locations'!R1867) = TRUE, IF('III. New Locations'!R1867 &gt;= 0, IF('III. New Locations'!R1867 &lt;=1, 0, $C1868),$C1868),$C1868)</f>
        <v>0</v>
      </c>
      <c r="S1868">
        <f>IF(ISNUMBER('III. New Locations'!S1867) = TRUE, IF('III. New Locations'!S1867 &gt;= 0, IF('III. New Locations'!S1867 &lt;=1, 0, $C1868), $C1868), $C1868)</f>
        <v>0</v>
      </c>
      <c r="T1868">
        <f>IF('III. New Locations'!T1867 = "-Unknown-", $C1868, 0)</f>
        <v>0</v>
      </c>
      <c r="U1868">
        <f>IF(LEN('III. New Locations'!U1867)&gt;1, 0, IF(T1868 = 0, 0, $C1868))</f>
        <v>0</v>
      </c>
      <c r="V1868">
        <f>IF('III. New Locations'!V1867 = "Unknown", $C1868, 0)</f>
        <v>0</v>
      </c>
      <c r="W1868">
        <f>IF(LEN('III. New Locations'!W1867)&gt;1, 0, IF(V1868 = 0, 0, $C1868))</f>
        <v>0</v>
      </c>
      <c r="X1868" t="str">
        <f>'III. New Locations'!X1867</f>
        <v>Unknown</v>
      </c>
      <c r="Y1868">
        <f>IF(ISNUMBER('III. New Locations'!Y1867) = TRUE, IF('III. New Locations'!Y1867 &gt;= 1400, IF('III. New Locations'!Y1867 &lt;=2100, 0, $C1868), $C1868), $C1868)</f>
        <v>0</v>
      </c>
      <c r="Z1868">
        <f>IF(ISNUMBER('III. New Locations'!Z1867) = TRUE, IF('III. New Locations'!Z1867 &gt;= 1400, IF('III. New Locations'!Z1867 &lt;=2100, 0, $C1868), $C1868), $C1868)</f>
        <v>0</v>
      </c>
      <c r="AA1868">
        <f>IF(ISNUMBER('III. New Locations'!AA1867) = TRUE, IF('III. New Locations'!AA1867 &gt;= 1400, IF('III. New Locations'!AA1867 &lt;=2100, 0, $C1868), $C1868), $C1868)</f>
        <v>0</v>
      </c>
      <c r="AC1868">
        <f>IF(ISNUMBER('III. New Locations'!AC1867) = TRUE, IF('III. New Locations'!AC1867 &gt;= 0, IF('III. New Locations'!AC1867 &lt;=1, 0,$C1868),$C1868), $C1868)</f>
        <v>0</v>
      </c>
    </row>
    <row r="1869" spans="1:29" x14ac:dyDescent="0.25">
      <c r="A1869">
        <f>'III. New Locations'!A1868</f>
        <v>1866</v>
      </c>
      <c r="C1869" s="4">
        <f>IF(LEN('III. New Locations'!C1868) &gt; 2, 1, 0)</f>
        <v>0</v>
      </c>
      <c r="E1869">
        <f>IF(LEN('III. New Locations'!E1868) = 2, IF('III. New Locations'!E1868 = "--", $C1869, 0), $C1869)</f>
        <v>0</v>
      </c>
      <c r="F1869">
        <f>IF(LEN('III. New Locations'!F1868) &gt; 4, 0, $C1869)</f>
        <v>0</v>
      </c>
      <c r="G1869">
        <f>IF(ISNUMBER('III. New Locations'!G1868) = TRUE, 0, $C1869)</f>
        <v>0</v>
      </c>
      <c r="H1869">
        <f>IF(ISNUMBER('III. New Locations'!H1868) = TRUE, 0, $C1869)</f>
        <v>0</v>
      </c>
      <c r="I1869">
        <f>IF(ISNUMBER('III. New Locations'!I1868) = TRUE, 0, $C1869)</f>
        <v>0</v>
      </c>
      <c r="J1869">
        <f>IF(ISNUMBER('III. New Locations'!J1868) = TRUE, 0, $C1869)</f>
        <v>0</v>
      </c>
      <c r="K1869">
        <f>IF(ISNUMBER('III. New Locations'!K1868) = TRUE, 0,$C1869)</f>
        <v>0</v>
      </c>
      <c r="M1869">
        <f>IF(ISNUMBER('III. New Locations'!M1868) = TRUE, 0,$C1869)</f>
        <v>0</v>
      </c>
      <c r="O1869">
        <f>IF(ISNUMBER('III. New Locations'!O1868) = TRUE, 0, $C1869)</f>
        <v>0</v>
      </c>
      <c r="P1869">
        <f>IF(ISNUMBER('III. New Locations'!P1868) = TRUE, 0, $C1869)</f>
        <v>0</v>
      </c>
      <c r="Q1869">
        <f>IF(ISNUMBER('III. New Locations'!Q1868) = TRUE, 0, $C1869)</f>
        <v>0</v>
      </c>
      <c r="R1869">
        <f>IF(ISNUMBER('III. New Locations'!R1868) = TRUE, IF('III. New Locations'!R1868 &gt;= 0, IF('III. New Locations'!R1868 &lt;=1, 0, $C1869),$C1869),$C1869)</f>
        <v>0</v>
      </c>
      <c r="S1869">
        <f>IF(ISNUMBER('III. New Locations'!S1868) = TRUE, IF('III. New Locations'!S1868 &gt;= 0, IF('III. New Locations'!S1868 &lt;=1, 0, $C1869), $C1869), $C1869)</f>
        <v>0</v>
      </c>
      <c r="T1869">
        <f>IF('III. New Locations'!T1868 = "-Unknown-", $C1869, 0)</f>
        <v>0</v>
      </c>
      <c r="U1869">
        <f>IF(LEN('III. New Locations'!U1868)&gt;1, 0, IF(T1869 = 0, 0, $C1869))</f>
        <v>0</v>
      </c>
      <c r="V1869">
        <f>IF('III. New Locations'!V1868 = "Unknown", $C1869, 0)</f>
        <v>0</v>
      </c>
      <c r="W1869">
        <f>IF(LEN('III. New Locations'!W1868)&gt;1, 0, IF(V1869 = 0, 0, $C1869))</f>
        <v>0</v>
      </c>
      <c r="X1869" t="str">
        <f>'III. New Locations'!X1868</f>
        <v>Unknown</v>
      </c>
      <c r="Y1869">
        <f>IF(ISNUMBER('III. New Locations'!Y1868) = TRUE, IF('III. New Locations'!Y1868 &gt;= 1400, IF('III. New Locations'!Y1868 &lt;=2100, 0, $C1869), $C1869), $C1869)</f>
        <v>0</v>
      </c>
      <c r="Z1869">
        <f>IF(ISNUMBER('III. New Locations'!Z1868) = TRUE, IF('III. New Locations'!Z1868 &gt;= 1400, IF('III. New Locations'!Z1868 &lt;=2100, 0, $C1869), $C1869), $C1869)</f>
        <v>0</v>
      </c>
      <c r="AA1869">
        <f>IF(ISNUMBER('III. New Locations'!AA1868) = TRUE, IF('III. New Locations'!AA1868 &gt;= 1400, IF('III. New Locations'!AA1868 &lt;=2100, 0, $C1869), $C1869), $C1869)</f>
        <v>0</v>
      </c>
      <c r="AC1869">
        <f>IF(ISNUMBER('III. New Locations'!AC1868) = TRUE, IF('III. New Locations'!AC1868 &gt;= 0, IF('III. New Locations'!AC1868 &lt;=1, 0,$C1869),$C1869), $C1869)</f>
        <v>0</v>
      </c>
    </row>
    <row r="1870" spans="1:29" x14ac:dyDescent="0.25">
      <c r="A1870">
        <f>'III. New Locations'!A1869</f>
        <v>1867</v>
      </c>
      <c r="C1870" s="4">
        <f>IF(LEN('III. New Locations'!C1869) &gt; 2, 1, 0)</f>
        <v>0</v>
      </c>
      <c r="E1870">
        <f>IF(LEN('III. New Locations'!E1869) = 2, IF('III. New Locations'!E1869 = "--", $C1870, 0), $C1870)</f>
        <v>0</v>
      </c>
      <c r="F1870">
        <f>IF(LEN('III. New Locations'!F1869) &gt; 4, 0, $C1870)</f>
        <v>0</v>
      </c>
      <c r="G1870">
        <f>IF(ISNUMBER('III. New Locations'!G1869) = TRUE, 0, $C1870)</f>
        <v>0</v>
      </c>
      <c r="H1870">
        <f>IF(ISNUMBER('III. New Locations'!H1869) = TRUE, 0, $C1870)</f>
        <v>0</v>
      </c>
      <c r="I1870">
        <f>IF(ISNUMBER('III. New Locations'!I1869) = TRUE, 0, $C1870)</f>
        <v>0</v>
      </c>
      <c r="J1870">
        <f>IF(ISNUMBER('III. New Locations'!J1869) = TRUE, 0, $C1870)</f>
        <v>0</v>
      </c>
      <c r="K1870">
        <f>IF(ISNUMBER('III. New Locations'!K1869) = TRUE, 0,$C1870)</f>
        <v>0</v>
      </c>
      <c r="M1870">
        <f>IF(ISNUMBER('III. New Locations'!M1869) = TRUE, 0,$C1870)</f>
        <v>0</v>
      </c>
      <c r="O1870">
        <f>IF(ISNUMBER('III. New Locations'!O1869) = TRUE, 0, $C1870)</f>
        <v>0</v>
      </c>
      <c r="P1870">
        <f>IF(ISNUMBER('III. New Locations'!P1869) = TRUE, 0, $C1870)</f>
        <v>0</v>
      </c>
      <c r="Q1870">
        <f>IF(ISNUMBER('III. New Locations'!Q1869) = TRUE, 0, $C1870)</f>
        <v>0</v>
      </c>
      <c r="R1870">
        <f>IF(ISNUMBER('III. New Locations'!R1869) = TRUE, IF('III. New Locations'!R1869 &gt;= 0, IF('III. New Locations'!R1869 &lt;=1, 0, $C1870),$C1870),$C1870)</f>
        <v>0</v>
      </c>
      <c r="S1870">
        <f>IF(ISNUMBER('III. New Locations'!S1869) = TRUE, IF('III. New Locations'!S1869 &gt;= 0, IF('III. New Locations'!S1869 &lt;=1, 0, $C1870), $C1870), $C1870)</f>
        <v>0</v>
      </c>
      <c r="T1870">
        <f>IF('III. New Locations'!T1869 = "-Unknown-", $C1870, 0)</f>
        <v>0</v>
      </c>
      <c r="U1870">
        <f>IF(LEN('III. New Locations'!U1869)&gt;1, 0, IF(T1870 = 0, 0, $C1870))</f>
        <v>0</v>
      </c>
      <c r="V1870">
        <f>IF('III. New Locations'!V1869 = "Unknown", $C1870, 0)</f>
        <v>0</v>
      </c>
      <c r="W1870">
        <f>IF(LEN('III. New Locations'!W1869)&gt;1, 0, IF(V1870 = 0, 0, $C1870))</f>
        <v>0</v>
      </c>
      <c r="X1870" t="str">
        <f>'III. New Locations'!X1869</f>
        <v>Unknown</v>
      </c>
      <c r="Y1870">
        <f>IF(ISNUMBER('III. New Locations'!Y1869) = TRUE, IF('III. New Locations'!Y1869 &gt;= 1400, IF('III. New Locations'!Y1869 &lt;=2100, 0, $C1870), $C1870), $C1870)</f>
        <v>0</v>
      </c>
      <c r="Z1870">
        <f>IF(ISNUMBER('III. New Locations'!Z1869) = TRUE, IF('III. New Locations'!Z1869 &gt;= 1400, IF('III. New Locations'!Z1869 &lt;=2100, 0, $C1870), $C1870), $C1870)</f>
        <v>0</v>
      </c>
      <c r="AA1870">
        <f>IF(ISNUMBER('III. New Locations'!AA1869) = TRUE, IF('III. New Locations'!AA1869 &gt;= 1400, IF('III. New Locations'!AA1869 &lt;=2100, 0, $C1870), $C1870), $C1870)</f>
        <v>0</v>
      </c>
      <c r="AC1870">
        <f>IF(ISNUMBER('III. New Locations'!AC1869) = TRUE, IF('III. New Locations'!AC1869 &gt;= 0, IF('III. New Locations'!AC1869 &lt;=1, 0,$C1870),$C1870), $C1870)</f>
        <v>0</v>
      </c>
    </row>
    <row r="1871" spans="1:29" x14ac:dyDescent="0.25">
      <c r="A1871">
        <f>'III. New Locations'!A1870</f>
        <v>1868</v>
      </c>
      <c r="C1871" s="4">
        <f>IF(LEN('III. New Locations'!C1870) &gt; 2, 1, 0)</f>
        <v>0</v>
      </c>
      <c r="E1871">
        <f>IF(LEN('III. New Locations'!E1870) = 2, IF('III. New Locations'!E1870 = "--", $C1871, 0), $C1871)</f>
        <v>0</v>
      </c>
      <c r="F1871">
        <f>IF(LEN('III. New Locations'!F1870) &gt; 4, 0, $C1871)</f>
        <v>0</v>
      </c>
      <c r="G1871">
        <f>IF(ISNUMBER('III. New Locations'!G1870) = TRUE, 0, $C1871)</f>
        <v>0</v>
      </c>
      <c r="H1871">
        <f>IF(ISNUMBER('III. New Locations'!H1870) = TRUE, 0, $C1871)</f>
        <v>0</v>
      </c>
      <c r="I1871">
        <f>IF(ISNUMBER('III. New Locations'!I1870) = TRUE, 0, $C1871)</f>
        <v>0</v>
      </c>
      <c r="J1871">
        <f>IF(ISNUMBER('III. New Locations'!J1870) = TRUE, 0, $C1871)</f>
        <v>0</v>
      </c>
      <c r="K1871">
        <f>IF(ISNUMBER('III. New Locations'!K1870) = TRUE, 0,$C1871)</f>
        <v>0</v>
      </c>
      <c r="M1871">
        <f>IF(ISNUMBER('III. New Locations'!M1870) = TRUE, 0,$C1871)</f>
        <v>0</v>
      </c>
      <c r="O1871">
        <f>IF(ISNUMBER('III. New Locations'!O1870) = TRUE, 0, $C1871)</f>
        <v>0</v>
      </c>
      <c r="P1871">
        <f>IF(ISNUMBER('III. New Locations'!P1870) = TRUE, 0, $C1871)</f>
        <v>0</v>
      </c>
      <c r="Q1871">
        <f>IF(ISNUMBER('III. New Locations'!Q1870) = TRUE, 0, $C1871)</f>
        <v>0</v>
      </c>
      <c r="R1871">
        <f>IF(ISNUMBER('III. New Locations'!R1870) = TRUE, IF('III. New Locations'!R1870 &gt;= 0, IF('III. New Locations'!R1870 &lt;=1, 0, $C1871),$C1871),$C1871)</f>
        <v>0</v>
      </c>
      <c r="S1871">
        <f>IF(ISNUMBER('III. New Locations'!S1870) = TRUE, IF('III. New Locations'!S1870 &gt;= 0, IF('III. New Locations'!S1870 &lt;=1, 0, $C1871), $C1871), $C1871)</f>
        <v>0</v>
      </c>
      <c r="T1871">
        <f>IF('III. New Locations'!T1870 = "-Unknown-", $C1871, 0)</f>
        <v>0</v>
      </c>
      <c r="U1871">
        <f>IF(LEN('III. New Locations'!U1870)&gt;1, 0, IF(T1871 = 0, 0, $C1871))</f>
        <v>0</v>
      </c>
      <c r="V1871">
        <f>IF('III. New Locations'!V1870 = "Unknown", $C1871, 0)</f>
        <v>0</v>
      </c>
      <c r="W1871">
        <f>IF(LEN('III. New Locations'!W1870)&gt;1, 0, IF(V1871 = 0, 0, $C1871))</f>
        <v>0</v>
      </c>
      <c r="X1871" t="str">
        <f>'III. New Locations'!X1870</f>
        <v>Unknown</v>
      </c>
      <c r="Y1871">
        <f>IF(ISNUMBER('III. New Locations'!Y1870) = TRUE, IF('III. New Locations'!Y1870 &gt;= 1400, IF('III. New Locations'!Y1870 &lt;=2100, 0, $C1871), $C1871), $C1871)</f>
        <v>0</v>
      </c>
      <c r="Z1871">
        <f>IF(ISNUMBER('III. New Locations'!Z1870) = TRUE, IF('III. New Locations'!Z1870 &gt;= 1400, IF('III. New Locations'!Z1870 &lt;=2100, 0, $C1871), $C1871), $C1871)</f>
        <v>0</v>
      </c>
      <c r="AA1871">
        <f>IF(ISNUMBER('III. New Locations'!AA1870) = TRUE, IF('III. New Locations'!AA1870 &gt;= 1400, IF('III. New Locations'!AA1870 &lt;=2100, 0, $C1871), $C1871), $C1871)</f>
        <v>0</v>
      </c>
      <c r="AC1871">
        <f>IF(ISNUMBER('III. New Locations'!AC1870) = TRUE, IF('III. New Locations'!AC1870 &gt;= 0, IF('III. New Locations'!AC1870 &lt;=1, 0,$C1871),$C1871), $C1871)</f>
        <v>0</v>
      </c>
    </row>
    <row r="1872" spans="1:29" x14ac:dyDescent="0.25">
      <c r="A1872">
        <f>'III. New Locations'!A1871</f>
        <v>1869</v>
      </c>
      <c r="C1872" s="4">
        <f>IF(LEN('III. New Locations'!C1871) &gt; 2, 1, 0)</f>
        <v>0</v>
      </c>
      <c r="E1872">
        <f>IF(LEN('III. New Locations'!E1871) = 2, IF('III. New Locations'!E1871 = "--", $C1872, 0), $C1872)</f>
        <v>0</v>
      </c>
      <c r="F1872">
        <f>IF(LEN('III. New Locations'!F1871) &gt; 4, 0, $C1872)</f>
        <v>0</v>
      </c>
      <c r="G1872">
        <f>IF(ISNUMBER('III. New Locations'!G1871) = TRUE, 0, $C1872)</f>
        <v>0</v>
      </c>
      <c r="H1872">
        <f>IF(ISNUMBER('III. New Locations'!H1871) = TRUE, 0, $C1872)</f>
        <v>0</v>
      </c>
      <c r="I1872">
        <f>IF(ISNUMBER('III. New Locations'!I1871) = TRUE, 0, $C1872)</f>
        <v>0</v>
      </c>
      <c r="J1872">
        <f>IF(ISNUMBER('III. New Locations'!J1871) = TRUE, 0, $C1872)</f>
        <v>0</v>
      </c>
      <c r="K1872">
        <f>IF(ISNUMBER('III. New Locations'!K1871) = TRUE, 0,$C1872)</f>
        <v>0</v>
      </c>
      <c r="M1872">
        <f>IF(ISNUMBER('III. New Locations'!M1871) = TRUE, 0,$C1872)</f>
        <v>0</v>
      </c>
      <c r="O1872">
        <f>IF(ISNUMBER('III. New Locations'!O1871) = TRUE, 0, $C1872)</f>
        <v>0</v>
      </c>
      <c r="P1872">
        <f>IF(ISNUMBER('III. New Locations'!P1871) = TRUE, 0, $C1872)</f>
        <v>0</v>
      </c>
      <c r="Q1872">
        <f>IF(ISNUMBER('III. New Locations'!Q1871) = TRUE, 0, $C1872)</f>
        <v>0</v>
      </c>
      <c r="R1872">
        <f>IF(ISNUMBER('III. New Locations'!R1871) = TRUE, IF('III. New Locations'!R1871 &gt;= 0, IF('III. New Locations'!R1871 &lt;=1, 0, $C1872),$C1872),$C1872)</f>
        <v>0</v>
      </c>
      <c r="S1872">
        <f>IF(ISNUMBER('III. New Locations'!S1871) = TRUE, IF('III. New Locations'!S1871 &gt;= 0, IF('III. New Locations'!S1871 &lt;=1, 0, $C1872), $C1872), $C1872)</f>
        <v>0</v>
      </c>
      <c r="T1872">
        <f>IF('III. New Locations'!T1871 = "-Unknown-", $C1872, 0)</f>
        <v>0</v>
      </c>
      <c r="U1872">
        <f>IF(LEN('III. New Locations'!U1871)&gt;1, 0, IF(T1872 = 0, 0, $C1872))</f>
        <v>0</v>
      </c>
      <c r="V1872">
        <f>IF('III. New Locations'!V1871 = "Unknown", $C1872, 0)</f>
        <v>0</v>
      </c>
      <c r="W1872">
        <f>IF(LEN('III. New Locations'!W1871)&gt;1, 0, IF(V1872 = 0, 0, $C1872))</f>
        <v>0</v>
      </c>
      <c r="X1872" t="str">
        <f>'III. New Locations'!X1871</f>
        <v>Unknown</v>
      </c>
      <c r="Y1872">
        <f>IF(ISNUMBER('III. New Locations'!Y1871) = TRUE, IF('III. New Locations'!Y1871 &gt;= 1400, IF('III. New Locations'!Y1871 &lt;=2100, 0, $C1872), $C1872), $C1872)</f>
        <v>0</v>
      </c>
      <c r="Z1872">
        <f>IF(ISNUMBER('III. New Locations'!Z1871) = TRUE, IF('III. New Locations'!Z1871 &gt;= 1400, IF('III. New Locations'!Z1871 &lt;=2100, 0, $C1872), $C1872), $C1872)</f>
        <v>0</v>
      </c>
      <c r="AA1872">
        <f>IF(ISNUMBER('III. New Locations'!AA1871) = TRUE, IF('III. New Locations'!AA1871 &gt;= 1400, IF('III. New Locations'!AA1871 &lt;=2100, 0, $C1872), $C1872), $C1872)</f>
        <v>0</v>
      </c>
      <c r="AC1872">
        <f>IF(ISNUMBER('III. New Locations'!AC1871) = TRUE, IF('III. New Locations'!AC1871 &gt;= 0, IF('III. New Locations'!AC1871 &lt;=1, 0,$C1872),$C1872), $C1872)</f>
        <v>0</v>
      </c>
    </row>
    <row r="1873" spans="1:29" x14ac:dyDescent="0.25">
      <c r="A1873">
        <f>'III. New Locations'!A1872</f>
        <v>1870</v>
      </c>
      <c r="C1873" s="4">
        <f>IF(LEN('III. New Locations'!C1872) &gt; 2, 1, 0)</f>
        <v>0</v>
      </c>
      <c r="E1873">
        <f>IF(LEN('III. New Locations'!E1872) = 2, IF('III. New Locations'!E1872 = "--", $C1873, 0), $C1873)</f>
        <v>0</v>
      </c>
      <c r="F1873">
        <f>IF(LEN('III. New Locations'!F1872) &gt; 4, 0, $C1873)</f>
        <v>0</v>
      </c>
      <c r="G1873">
        <f>IF(ISNUMBER('III. New Locations'!G1872) = TRUE, 0, $C1873)</f>
        <v>0</v>
      </c>
      <c r="H1873">
        <f>IF(ISNUMBER('III. New Locations'!H1872) = TRUE, 0, $C1873)</f>
        <v>0</v>
      </c>
      <c r="I1873">
        <f>IF(ISNUMBER('III. New Locations'!I1872) = TRUE, 0, $C1873)</f>
        <v>0</v>
      </c>
      <c r="J1873">
        <f>IF(ISNUMBER('III. New Locations'!J1872) = TRUE, 0, $C1873)</f>
        <v>0</v>
      </c>
      <c r="K1873">
        <f>IF(ISNUMBER('III. New Locations'!K1872) = TRUE, 0,$C1873)</f>
        <v>0</v>
      </c>
      <c r="M1873">
        <f>IF(ISNUMBER('III. New Locations'!M1872) = TRUE, 0,$C1873)</f>
        <v>0</v>
      </c>
      <c r="O1873">
        <f>IF(ISNUMBER('III. New Locations'!O1872) = TRUE, 0, $C1873)</f>
        <v>0</v>
      </c>
      <c r="P1873">
        <f>IF(ISNUMBER('III. New Locations'!P1872) = TRUE, 0, $C1873)</f>
        <v>0</v>
      </c>
      <c r="Q1873">
        <f>IF(ISNUMBER('III. New Locations'!Q1872) = TRUE, 0, $C1873)</f>
        <v>0</v>
      </c>
      <c r="R1873">
        <f>IF(ISNUMBER('III. New Locations'!R1872) = TRUE, IF('III. New Locations'!R1872 &gt;= 0, IF('III. New Locations'!R1872 &lt;=1, 0, $C1873),$C1873),$C1873)</f>
        <v>0</v>
      </c>
      <c r="S1873">
        <f>IF(ISNUMBER('III. New Locations'!S1872) = TRUE, IF('III. New Locations'!S1872 &gt;= 0, IF('III. New Locations'!S1872 &lt;=1, 0, $C1873), $C1873), $C1873)</f>
        <v>0</v>
      </c>
      <c r="T1873">
        <f>IF('III. New Locations'!T1872 = "-Unknown-", $C1873, 0)</f>
        <v>0</v>
      </c>
      <c r="U1873">
        <f>IF(LEN('III. New Locations'!U1872)&gt;1, 0, IF(T1873 = 0, 0, $C1873))</f>
        <v>0</v>
      </c>
      <c r="V1873">
        <f>IF('III. New Locations'!V1872 = "Unknown", $C1873, 0)</f>
        <v>0</v>
      </c>
      <c r="W1873">
        <f>IF(LEN('III. New Locations'!W1872)&gt;1, 0, IF(V1873 = 0, 0, $C1873))</f>
        <v>0</v>
      </c>
      <c r="X1873" t="str">
        <f>'III. New Locations'!X1872</f>
        <v>Unknown</v>
      </c>
      <c r="Y1873">
        <f>IF(ISNUMBER('III. New Locations'!Y1872) = TRUE, IF('III. New Locations'!Y1872 &gt;= 1400, IF('III. New Locations'!Y1872 &lt;=2100, 0, $C1873), $C1873), $C1873)</f>
        <v>0</v>
      </c>
      <c r="Z1873">
        <f>IF(ISNUMBER('III. New Locations'!Z1872) = TRUE, IF('III. New Locations'!Z1872 &gt;= 1400, IF('III. New Locations'!Z1872 &lt;=2100, 0, $C1873), $C1873), $C1873)</f>
        <v>0</v>
      </c>
      <c r="AA1873">
        <f>IF(ISNUMBER('III. New Locations'!AA1872) = TRUE, IF('III. New Locations'!AA1872 &gt;= 1400, IF('III. New Locations'!AA1872 &lt;=2100, 0, $C1873), $C1873), $C1873)</f>
        <v>0</v>
      </c>
      <c r="AC1873">
        <f>IF(ISNUMBER('III. New Locations'!AC1872) = TRUE, IF('III. New Locations'!AC1872 &gt;= 0, IF('III. New Locations'!AC1872 &lt;=1, 0,$C1873),$C1873), $C1873)</f>
        <v>0</v>
      </c>
    </row>
    <row r="1874" spans="1:29" x14ac:dyDescent="0.25">
      <c r="A1874">
        <f>'III. New Locations'!A1873</f>
        <v>1871</v>
      </c>
      <c r="C1874" s="4">
        <f>IF(LEN('III. New Locations'!C1873) &gt; 2, 1, 0)</f>
        <v>0</v>
      </c>
      <c r="E1874">
        <f>IF(LEN('III. New Locations'!E1873) = 2, IF('III. New Locations'!E1873 = "--", $C1874, 0), $C1874)</f>
        <v>0</v>
      </c>
      <c r="F1874">
        <f>IF(LEN('III. New Locations'!F1873) &gt; 4, 0, $C1874)</f>
        <v>0</v>
      </c>
      <c r="G1874">
        <f>IF(ISNUMBER('III. New Locations'!G1873) = TRUE, 0, $C1874)</f>
        <v>0</v>
      </c>
      <c r="H1874">
        <f>IF(ISNUMBER('III. New Locations'!H1873) = TRUE, 0, $C1874)</f>
        <v>0</v>
      </c>
      <c r="I1874">
        <f>IF(ISNUMBER('III. New Locations'!I1873) = TRUE, 0, $C1874)</f>
        <v>0</v>
      </c>
      <c r="J1874">
        <f>IF(ISNUMBER('III. New Locations'!J1873) = TRUE, 0, $C1874)</f>
        <v>0</v>
      </c>
      <c r="K1874">
        <f>IF(ISNUMBER('III. New Locations'!K1873) = TRUE, 0,$C1874)</f>
        <v>0</v>
      </c>
      <c r="M1874">
        <f>IF(ISNUMBER('III. New Locations'!M1873) = TRUE, 0,$C1874)</f>
        <v>0</v>
      </c>
      <c r="O1874">
        <f>IF(ISNUMBER('III. New Locations'!O1873) = TRUE, 0, $C1874)</f>
        <v>0</v>
      </c>
      <c r="P1874">
        <f>IF(ISNUMBER('III. New Locations'!P1873) = TRUE, 0, $C1874)</f>
        <v>0</v>
      </c>
      <c r="Q1874">
        <f>IF(ISNUMBER('III. New Locations'!Q1873) = TRUE, 0, $C1874)</f>
        <v>0</v>
      </c>
      <c r="R1874">
        <f>IF(ISNUMBER('III. New Locations'!R1873) = TRUE, IF('III. New Locations'!R1873 &gt;= 0, IF('III. New Locations'!R1873 &lt;=1, 0, $C1874),$C1874),$C1874)</f>
        <v>0</v>
      </c>
      <c r="S1874">
        <f>IF(ISNUMBER('III. New Locations'!S1873) = TRUE, IF('III. New Locations'!S1873 &gt;= 0, IF('III. New Locations'!S1873 &lt;=1, 0, $C1874), $C1874), $C1874)</f>
        <v>0</v>
      </c>
      <c r="T1874">
        <f>IF('III. New Locations'!T1873 = "-Unknown-", $C1874, 0)</f>
        <v>0</v>
      </c>
      <c r="U1874">
        <f>IF(LEN('III. New Locations'!U1873)&gt;1, 0, IF(T1874 = 0, 0, $C1874))</f>
        <v>0</v>
      </c>
      <c r="V1874">
        <f>IF('III. New Locations'!V1873 = "Unknown", $C1874, 0)</f>
        <v>0</v>
      </c>
      <c r="W1874">
        <f>IF(LEN('III. New Locations'!W1873)&gt;1, 0, IF(V1874 = 0, 0, $C1874))</f>
        <v>0</v>
      </c>
      <c r="X1874" t="str">
        <f>'III. New Locations'!X1873</f>
        <v>Unknown</v>
      </c>
      <c r="Y1874">
        <f>IF(ISNUMBER('III. New Locations'!Y1873) = TRUE, IF('III. New Locations'!Y1873 &gt;= 1400, IF('III. New Locations'!Y1873 &lt;=2100, 0, $C1874), $C1874), $C1874)</f>
        <v>0</v>
      </c>
      <c r="Z1874">
        <f>IF(ISNUMBER('III. New Locations'!Z1873) = TRUE, IF('III. New Locations'!Z1873 &gt;= 1400, IF('III. New Locations'!Z1873 &lt;=2100, 0, $C1874), $C1874), $C1874)</f>
        <v>0</v>
      </c>
      <c r="AA1874">
        <f>IF(ISNUMBER('III. New Locations'!AA1873) = TRUE, IF('III. New Locations'!AA1873 &gt;= 1400, IF('III. New Locations'!AA1873 &lt;=2100, 0, $C1874), $C1874), $C1874)</f>
        <v>0</v>
      </c>
      <c r="AC1874">
        <f>IF(ISNUMBER('III. New Locations'!AC1873) = TRUE, IF('III. New Locations'!AC1873 &gt;= 0, IF('III. New Locations'!AC1873 &lt;=1, 0,$C1874),$C1874), $C1874)</f>
        <v>0</v>
      </c>
    </row>
    <row r="1875" spans="1:29" x14ac:dyDescent="0.25">
      <c r="A1875">
        <f>'III. New Locations'!A1874</f>
        <v>1872</v>
      </c>
      <c r="C1875" s="4">
        <f>IF(LEN('III. New Locations'!C1874) &gt; 2, 1, 0)</f>
        <v>0</v>
      </c>
      <c r="E1875">
        <f>IF(LEN('III. New Locations'!E1874) = 2, IF('III. New Locations'!E1874 = "--", $C1875, 0), $C1875)</f>
        <v>0</v>
      </c>
      <c r="F1875">
        <f>IF(LEN('III. New Locations'!F1874) &gt; 4, 0, $C1875)</f>
        <v>0</v>
      </c>
      <c r="G1875">
        <f>IF(ISNUMBER('III. New Locations'!G1874) = TRUE, 0, $C1875)</f>
        <v>0</v>
      </c>
      <c r="H1875">
        <f>IF(ISNUMBER('III. New Locations'!H1874) = TRUE, 0, $C1875)</f>
        <v>0</v>
      </c>
      <c r="I1875">
        <f>IF(ISNUMBER('III. New Locations'!I1874) = TRUE, 0, $C1875)</f>
        <v>0</v>
      </c>
      <c r="J1875">
        <f>IF(ISNUMBER('III. New Locations'!J1874) = TRUE, 0, $C1875)</f>
        <v>0</v>
      </c>
      <c r="K1875">
        <f>IF(ISNUMBER('III. New Locations'!K1874) = TRUE, 0,$C1875)</f>
        <v>0</v>
      </c>
      <c r="M1875">
        <f>IF(ISNUMBER('III. New Locations'!M1874) = TRUE, 0,$C1875)</f>
        <v>0</v>
      </c>
      <c r="O1875">
        <f>IF(ISNUMBER('III. New Locations'!O1874) = TRUE, 0, $C1875)</f>
        <v>0</v>
      </c>
      <c r="P1875">
        <f>IF(ISNUMBER('III. New Locations'!P1874) = TRUE, 0, $C1875)</f>
        <v>0</v>
      </c>
      <c r="Q1875">
        <f>IF(ISNUMBER('III. New Locations'!Q1874) = TRUE, 0, $C1875)</f>
        <v>0</v>
      </c>
      <c r="R1875">
        <f>IF(ISNUMBER('III. New Locations'!R1874) = TRUE, IF('III. New Locations'!R1874 &gt;= 0, IF('III. New Locations'!R1874 &lt;=1, 0, $C1875),$C1875),$C1875)</f>
        <v>0</v>
      </c>
      <c r="S1875">
        <f>IF(ISNUMBER('III. New Locations'!S1874) = TRUE, IF('III. New Locations'!S1874 &gt;= 0, IF('III. New Locations'!S1874 &lt;=1, 0, $C1875), $C1875), $C1875)</f>
        <v>0</v>
      </c>
      <c r="T1875">
        <f>IF('III. New Locations'!T1874 = "-Unknown-", $C1875, 0)</f>
        <v>0</v>
      </c>
      <c r="U1875">
        <f>IF(LEN('III. New Locations'!U1874)&gt;1, 0, IF(T1875 = 0, 0, $C1875))</f>
        <v>0</v>
      </c>
      <c r="V1875">
        <f>IF('III. New Locations'!V1874 = "Unknown", $C1875, 0)</f>
        <v>0</v>
      </c>
      <c r="W1875">
        <f>IF(LEN('III. New Locations'!W1874)&gt;1, 0, IF(V1875 = 0, 0, $C1875))</f>
        <v>0</v>
      </c>
      <c r="X1875" t="str">
        <f>'III. New Locations'!X1874</f>
        <v>Unknown</v>
      </c>
      <c r="Y1875">
        <f>IF(ISNUMBER('III. New Locations'!Y1874) = TRUE, IF('III. New Locations'!Y1874 &gt;= 1400, IF('III. New Locations'!Y1874 &lt;=2100, 0, $C1875), $C1875), $C1875)</f>
        <v>0</v>
      </c>
      <c r="Z1875">
        <f>IF(ISNUMBER('III. New Locations'!Z1874) = TRUE, IF('III. New Locations'!Z1874 &gt;= 1400, IF('III. New Locations'!Z1874 &lt;=2100, 0, $C1875), $C1875), $C1875)</f>
        <v>0</v>
      </c>
      <c r="AA1875">
        <f>IF(ISNUMBER('III. New Locations'!AA1874) = TRUE, IF('III. New Locations'!AA1874 &gt;= 1400, IF('III. New Locations'!AA1874 &lt;=2100, 0, $C1875), $C1875), $C1875)</f>
        <v>0</v>
      </c>
      <c r="AC1875">
        <f>IF(ISNUMBER('III. New Locations'!AC1874) = TRUE, IF('III. New Locations'!AC1874 &gt;= 0, IF('III. New Locations'!AC1874 &lt;=1, 0,$C1875),$C1875), $C1875)</f>
        <v>0</v>
      </c>
    </row>
    <row r="1876" spans="1:29" x14ac:dyDescent="0.25">
      <c r="A1876">
        <f>'III. New Locations'!A1875</f>
        <v>1873</v>
      </c>
      <c r="C1876" s="4">
        <f>IF(LEN('III. New Locations'!C1875) &gt; 2, 1, 0)</f>
        <v>0</v>
      </c>
      <c r="E1876">
        <f>IF(LEN('III. New Locations'!E1875) = 2, IF('III. New Locations'!E1875 = "--", $C1876, 0), $C1876)</f>
        <v>0</v>
      </c>
      <c r="F1876">
        <f>IF(LEN('III. New Locations'!F1875) &gt; 4, 0, $C1876)</f>
        <v>0</v>
      </c>
      <c r="G1876">
        <f>IF(ISNUMBER('III. New Locations'!G1875) = TRUE, 0, $C1876)</f>
        <v>0</v>
      </c>
      <c r="H1876">
        <f>IF(ISNUMBER('III. New Locations'!H1875) = TRUE, 0, $C1876)</f>
        <v>0</v>
      </c>
      <c r="I1876">
        <f>IF(ISNUMBER('III. New Locations'!I1875) = TRUE, 0, $C1876)</f>
        <v>0</v>
      </c>
      <c r="J1876">
        <f>IF(ISNUMBER('III. New Locations'!J1875) = TRUE, 0, $C1876)</f>
        <v>0</v>
      </c>
      <c r="K1876">
        <f>IF(ISNUMBER('III. New Locations'!K1875) = TRUE, 0,$C1876)</f>
        <v>0</v>
      </c>
      <c r="M1876">
        <f>IF(ISNUMBER('III. New Locations'!M1875) = TRUE, 0,$C1876)</f>
        <v>0</v>
      </c>
      <c r="O1876">
        <f>IF(ISNUMBER('III. New Locations'!O1875) = TRUE, 0, $C1876)</f>
        <v>0</v>
      </c>
      <c r="P1876">
        <f>IF(ISNUMBER('III. New Locations'!P1875) = TRUE, 0, $C1876)</f>
        <v>0</v>
      </c>
      <c r="Q1876">
        <f>IF(ISNUMBER('III. New Locations'!Q1875) = TRUE, 0, $C1876)</f>
        <v>0</v>
      </c>
      <c r="R1876">
        <f>IF(ISNUMBER('III. New Locations'!R1875) = TRUE, IF('III. New Locations'!R1875 &gt;= 0, IF('III. New Locations'!R1875 &lt;=1, 0, $C1876),$C1876),$C1876)</f>
        <v>0</v>
      </c>
      <c r="S1876">
        <f>IF(ISNUMBER('III. New Locations'!S1875) = TRUE, IF('III. New Locations'!S1875 &gt;= 0, IF('III. New Locations'!S1875 &lt;=1, 0, $C1876), $C1876), $C1876)</f>
        <v>0</v>
      </c>
      <c r="T1876">
        <f>IF('III. New Locations'!T1875 = "-Unknown-", $C1876, 0)</f>
        <v>0</v>
      </c>
      <c r="U1876">
        <f>IF(LEN('III. New Locations'!U1875)&gt;1, 0, IF(T1876 = 0, 0, $C1876))</f>
        <v>0</v>
      </c>
      <c r="V1876">
        <f>IF('III. New Locations'!V1875 = "Unknown", $C1876, 0)</f>
        <v>0</v>
      </c>
      <c r="W1876">
        <f>IF(LEN('III. New Locations'!W1875)&gt;1, 0, IF(V1876 = 0, 0, $C1876))</f>
        <v>0</v>
      </c>
      <c r="X1876" t="str">
        <f>'III. New Locations'!X1875</f>
        <v>Unknown</v>
      </c>
      <c r="Y1876">
        <f>IF(ISNUMBER('III. New Locations'!Y1875) = TRUE, IF('III. New Locations'!Y1875 &gt;= 1400, IF('III. New Locations'!Y1875 &lt;=2100, 0, $C1876), $C1876), $C1876)</f>
        <v>0</v>
      </c>
      <c r="Z1876">
        <f>IF(ISNUMBER('III. New Locations'!Z1875) = TRUE, IF('III. New Locations'!Z1875 &gt;= 1400, IF('III. New Locations'!Z1875 &lt;=2100, 0, $C1876), $C1876), $C1876)</f>
        <v>0</v>
      </c>
      <c r="AA1876">
        <f>IF(ISNUMBER('III. New Locations'!AA1875) = TRUE, IF('III. New Locations'!AA1875 &gt;= 1400, IF('III. New Locations'!AA1875 &lt;=2100, 0, $C1876), $C1876), $C1876)</f>
        <v>0</v>
      </c>
      <c r="AC1876">
        <f>IF(ISNUMBER('III. New Locations'!AC1875) = TRUE, IF('III. New Locations'!AC1875 &gt;= 0, IF('III. New Locations'!AC1875 &lt;=1, 0,$C1876),$C1876), $C1876)</f>
        <v>0</v>
      </c>
    </row>
    <row r="1877" spans="1:29" x14ac:dyDescent="0.25">
      <c r="A1877">
        <f>'III. New Locations'!A1876</f>
        <v>1874</v>
      </c>
      <c r="C1877" s="4">
        <f>IF(LEN('III. New Locations'!C1876) &gt; 2, 1, 0)</f>
        <v>0</v>
      </c>
      <c r="E1877">
        <f>IF(LEN('III. New Locations'!E1876) = 2, IF('III. New Locations'!E1876 = "--", $C1877, 0), $C1877)</f>
        <v>0</v>
      </c>
      <c r="F1877">
        <f>IF(LEN('III. New Locations'!F1876) &gt; 4, 0, $C1877)</f>
        <v>0</v>
      </c>
      <c r="G1877">
        <f>IF(ISNUMBER('III. New Locations'!G1876) = TRUE, 0, $C1877)</f>
        <v>0</v>
      </c>
      <c r="H1877">
        <f>IF(ISNUMBER('III. New Locations'!H1876) = TRUE, 0, $C1877)</f>
        <v>0</v>
      </c>
      <c r="I1877">
        <f>IF(ISNUMBER('III. New Locations'!I1876) = TRUE, 0, $C1877)</f>
        <v>0</v>
      </c>
      <c r="J1877">
        <f>IF(ISNUMBER('III. New Locations'!J1876) = TRUE, 0, $C1877)</f>
        <v>0</v>
      </c>
      <c r="K1877">
        <f>IF(ISNUMBER('III. New Locations'!K1876) = TRUE, 0,$C1877)</f>
        <v>0</v>
      </c>
      <c r="M1877">
        <f>IF(ISNUMBER('III. New Locations'!M1876) = TRUE, 0,$C1877)</f>
        <v>0</v>
      </c>
      <c r="O1877">
        <f>IF(ISNUMBER('III. New Locations'!O1876) = TRUE, 0, $C1877)</f>
        <v>0</v>
      </c>
      <c r="P1877">
        <f>IF(ISNUMBER('III. New Locations'!P1876) = TRUE, 0, $C1877)</f>
        <v>0</v>
      </c>
      <c r="Q1877">
        <f>IF(ISNUMBER('III. New Locations'!Q1876) = TRUE, 0, $C1877)</f>
        <v>0</v>
      </c>
      <c r="R1877">
        <f>IF(ISNUMBER('III. New Locations'!R1876) = TRUE, IF('III. New Locations'!R1876 &gt;= 0, IF('III. New Locations'!R1876 &lt;=1, 0, $C1877),$C1877),$C1877)</f>
        <v>0</v>
      </c>
      <c r="S1877">
        <f>IF(ISNUMBER('III. New Locations'!S1876) = TRUE, IF('III. New Locations'!S1876 &gt;= 0, IF('III. New Locations'!S1876 &lt;=1, 0, $C1877), $C1877), $C1877)</f>
        <v>0</v>
      </c>
      <c r="T1877">
        <f>IF('III. New Locations'!T1876 = "-Unknown-", $C1877, 0)</f>
        <v>0</v>
      </c>
      <c r="U1877">
        <f>IF(LEN('III. New Locations'!U1876)&gt;1, 0, IF(T1877 = 0, 0, $C1877))</f>
        <v>0</v>
      </c>
      <c r="V1877">
        <f>IF('III. New Locations'!V1876 = "Unknown", $C1877, 0)</f>
        <v>0</v>
      </c>
      <c r="W1877">
        <f>IF(LEN('III. New Locations'!W1876)&gt;1, 0, IF(V1877 = 0, 0, $C1877))</f>
        <v>0</v>
      </c>
      <c r="X1877" t="str">
        <f>'III. New Locations'!X1876</f>
        <v>Unknown</v>
      </c>
      <c r="Y1877">
        <f>IF(ISNUMBER('III. New Locations'!Y1876) = TRUE, IF('III. New Locations'!Y1876 &gt;= 1400, IF('III. New Locations'!Y1876 &lt;=2100, 0, $C1877), $C1877), $C1877)</f>
        <v>0</v>
      </c>
      <c r="Z1877">
        <f>IF(ISNUMBER('III. New Locations'!Z1876) = TRUE, IF('III. New Locations'!Z1876 &gt;= 1400, IF('III. New Locations'!Z1876 &lt;=2100, 0, $C1877), $C1877), $C1877)</f>
        <v>0</v>
      </c>
      <c r="AA1877">
        <f>IF(ISNUMBER('III. New Locations'!AA1876) = TRUE, IF('III. New Locations'!AA1876 &gt;= 1400, IF('III. New Locations'!AA1876 &lt;=2100, 0, $C1877), $C1877), $C1877)</f>
        <v>0</v>
      </c>
      <c r="AC1877">
        <f>IF(ISNUMBER('III. New Locations'!AC1876) = TRUE, IF('III. New Locations'!AC1876 &gt;= 0, IF('III. New Locations'!AC1876 &lt;=1, 0,$C1877),$C1877), $C1877)</f>
        <v>0</v>
      </c>
    </row>
    <row r="1878" spans="1:29" x14ac:dyDescent="0.25">
      <c r="A1878">
        <f>'III. New Locations'!A1877</f>
        <v>1875</v>
      </c>
      <c r="C1878" s="4">
        <f>IF(LEN('III. New Locations'!C1877) &gt; 2, 1, 0)</f>
        <v>0</v>
      </c>
      <c r="E1878">
        <f>IF(LEN('III. New Locations'!E1877) = 2, IF('III. New Locations'!E1877 = "--", $C1878, 0), $C1878)</f>
        <v>0</v>
      </c>
      <c r="F1878">
        <f>IF(LEN('III. New Locations'!F1877) &gt; 4, 0, $C1878)</f>
        <v>0</v>
      </c>
      <c r="G1878">
        <f>IF(ISNUMBER('III. New Locations'!G1877) = TRUE, 0, $C1878)</f>
        <v>0</v>
      </c>
      <c r="H1878">
        <f>IF(ISNUMBER('III. New Locations'!H1877) = TRUE, 0, $C1878)</f>
        <v>0</v>
      </c>
      <c r="I1878">
        <f>IF(ISNUMBER('III. New Locations'!I1877) = TRUE, 0, $C1878)</f>
        <v>0</v>
      </c>
      <c r="J1878">
        <f>IF(ISNUMBER('III. New Locations'!J1877) = TRUE, 0, $C1878)</f>
        <v>0</v>
      </c>
      <c r="K1878">
        <f>IF(ISNUMBER('III. New Locations'!K1877) = TRUE, 0,$C1878)</f>
        <v>0</v>
      </c>
      <c r="M1878">
        <f>IF(ISNUMBER('III. New Locations'!M1877) = TRUE, 0,$C1878)</f>
        <v>0</v>
      </c>
      <c r="O1878">
        <f>IF(ISNUMBER('III. New Locations'!O1877) = TRUE, 0, $C1878)</f>
        <v>0</v>
      </c>
      <c r="P1878">
        <f>IF(ISNUMBER('III. New Locations'!P1877) = TRUE, 0, $C1878)</f>
        <v>0</v>
      </c>
      <c r="Q1878">
        <f>IF(ISNUMBER('III. New Locations'!Q1877) = TRUE, 0, $C1878)</f>
        <v>0</v>
      </c>
      <c r="R1878">
        <f>IF(ISNUMBER('III. New Locations'!R1877) = TRUE, IF('III. New Locations'!R1877 &gt;= 0, IF('III. New Locations'!R1877 &lt;=1, 0, $C1878),$C1878),$C1878)</f>
        <v>0</v>
      </c>
      <c r="S1878">
        <f>IF(ISNUMBER('III. New Locations'!S1877) = TRUE, IF('III. New Locations'!S1877 &gt;= 0, IF('III. New Locations'!S1877 &lt;=1, 0, $C1878), $C1878), $C1878)</f>
        <v>0</v>
      </c>
      <c r="T1878">
        <f>IF('III. New Locations'!T1877 = "-Unknown-", $C1878, 0)</f>
        <v>0</v>
      </c>
      <c r="U1878">
        <f>IF(LEN('III. New Locations'!U1877)&gt;1, 0, IF(T1878 = 0, 0, $C1878))</f>
        <v>0</v>
      </c>
      <c r="V1878">
        <f>IF('III. New Locations'!V1877 = "Unknown", $C1878, 0)</f>
        <v>0</v>
      </c>
      <c r="W1878">
        <f>IF(LEN('III. New Locations'!W1877)&gt;1, 0, IF(V1878 = 0, 0, $C1878))</f>
        <v>0</v>
      </c>
      <c r="X1878" t="str">
        <f>'III. New Locations'!X1877</f>
        <v>Unknown</v>
      </c>
      <c r="Y1878">
        <f>IF(ISNUMBER('III. New Locations'!Y1877) = TRUE, IF('III. New Locations'!Y1877 &gt;= 1400, IF('III. New Locations'!Y1877 &lt;=2100, 0, $C1878), $C1878), $C1878)</f>
        <v>0</v>
      </c>
      <c r="Z1878">
        <f>IF(ISNUMBER('III. New Locations'!Z1877) = TRUE, IF('III. New Locations'!Z1877 &gt;= 1400, IF('III. New Locations'!Z1877 &lt;=2100, 0, $C1878), $C1878), $C1878)</f>
        <v>0</v>
      </c>
      <c r="AA1878">
        <f>IF(ISNUMBER('III. New Locations'!AA1877) = TRUE, IF('III. New Locations'!AA1877 &gt;= 1400, IF('III. New Locations'!AA1877 &lt;=2100, 0, $C1878), $C1878), $C1878)</f>
        <v>0</v>
      </c>
      <c r="AC1878">
        <f>IF(ISNUMBER('III. New Locations'!AC1877) = TRUE, IF('III. New Locations'!AC1877 &gt;= 0, IF('III. New Locations'!AC1877 &lt;=1, 0,$C1878),$C1878), $C1878)</f>
        <v>0</v>
      </c>
    </row>
    <row r="1879" spans="1:29" x14ac:dyDescent="0.25">
      <c r="A1879">
        <f>'III. New Locations'!A1878</f>
        <v>1876</v>
      </c>
      <c r="C1879" s="4">
        <f>IF(LEN('III. New Locations'!C1878) &gt; 2, 1, 0)</f>
        <v>0</v>
      </c>
      <c r="E1879">
        <f>IF(LEN('III. New Locations'!E1878) = 2, IF('III. New Locations'!E1878 = "--", $C1879, 0), $C1879)</f>
        <v>0</v>
      </c>
      <c r="F1879">
        <f>IF(LEN('III. New Locations'!F1878) &gt; 4, 0, $C1879)</f>
        <v>0</v>
      </c>
      <c r="G1879">
        <f>IF(ISNUMBER('III. New Locations'!G1878) = TRUE, 0, $C1879)</f>
        <v>0</v>
      </c>
      <c r="H1879">
        <f>IF(ISNUMBER('III. New Locations'!H1878) = TRUE, 0, $C1879)</f>
        <v>0</v>
      </c>
      <c r="I1879">
        <f>IF(ISNUMBER('III. New Locations'!I1878) = TRUE, 0, $C1879)</f>
        <v>0</v>
      </c>
      <c r="J1879">
        <f>IF(ISNUMBER('III. New Locations'!J1878) = TRUE, 0, $C1879)</f>
        <v>0</v>
      </c>
      <c r="K1879">
        <f>IF(ISNUMBER('III. New Locations'!K1878) = TRUE, 0,$C1879)</f>
        <v>0</v>
      </c>
      <c r="M1879">
        <f>IF(ISNUMBER('III. New Locations'!M1878) = TRUE, 0,$C1879)</f>
        <v>0</v>
      </c>
      <c r="O1879">
        <f>IF(ISNUMBER('III. New Locations'!O1878) = TRUE, 0, $C1879)</f>
        <v>0</v>
      </c>
      <c r="P1879">
        <f>IF(ISNUMBER('III. New Locations'!P1878) = TRUE, 0, $C1879)</f>
        <v>0</v>
      </c>
      <c r="Q1879">
        <f>IF(ISNUMBER('III. New Locations'!Q1878) = TRUE, 0, $C1879)</f>
        <v>0</v>
      </c>
      <c r="R1879">
        <f>IF(ISNUMBER('III. New Locations'!R1878) = TRUE, IF('III. New Locations'!R1878 &gt;= 0, IF('III. New Locations'!R1878 &lt;=1, 0, $C1879),$C1879),$C1879)</f>
        <v>0</v>
      </c>
      <c r="S1879">
        <f>IF(ISNUMBER('III. New Locations'!S1878) = TRUE, IF('III. New Locations'!S1878 &gt;= 0, IF('III. New Locations'!S1878 &lt;=1, 0, $C1879), $C1879), $C1879)</f>
        <v>0</v>
      </c>
      <c r="T1879">
        <f>IF('III. New Locations'!T1878 = "-Unknown-", $C1879, 0)</f>
        <v>0</v>
      </c>
      <c r="U1879">
        <f>IF(LEN('III. New Locations'!U1878)&gt;1, 0, IF(T1879 = 0, 0, $C1879))</f>
        <v>0</v>
      </c>
      <c r="V1879">
        <f>IF('III. New Locations'!V1878 = "Unknown", $C1879, 0)</f>
        <v>0</v>
      </c>
      <c r="W1879">
        <f>IF(LEN('III. New Locations'!W1878)&gt;1, 0, IF(V1879 = 0, 0, $C1879))</f>
        <v>0</v>
      </c>
      <c r="X1879" t="str">
        <f>'III. New Locations'!X1878</f>
        <v>Unknown</v>
      </c>
      <c r="Y1879">
        <f>IF(ISNUMBER('III. New Locations'!Y1878) = TRUE, IF('III. New Locations'!Y1878 &gt;= 1400, IF('III. New Locations'!Y1878 &lt;=2100, 0, $C1879), $C1879), $C1879)</f>
        <v>0</v>
      </c>
      <c r="Z1879">
        <f>IF(ISNUMBER('III. New Locations'!Z1878) = TRUE, IF('III. New Locations'!Z1878 &gt;= 1400, IF('III. New Locations'!Z1878 &lt;=2100, 0, $C1879), $C1879), $C1879)</f>
        <v>0</v>
      </c>
      <c r="AA1879">
        <f>IF(ISNUMBER('III. New Locations'!AA1878) = TRUE, IF('III. New Locations'!AA1878 &gt;= 1400, IF('III. New Locations'!AA1878 &lt;=2100, 0, $C1879), $C1879), $C1879)</f>
        <v>0</v>
      </c>
      <c r="AC1879">
        <f>IF(ISNUMBER('III. New Locations'!AC1878) = TRUE, IF('III. New Locations'!AC1878 &gt;= 0, IF('III. New Locations'!AC1878 &lt;=1, 0,$C1879),$C1879), $C1879)</f>
        <v>0</v>
      </c>
    </row>
    <row r="1880" spans="1:29" x14ac:dyDescent="0.25">
      <c r="A1880">
        <f>'III. New Locations'!A1879</f>
        <v>1877</v>
      </c>
      <c r="C1880" s="4">
        <f>IF(LEN('III. New Locations'!C1879) &gt; 2, 1, 0)</f>
        <v>0</v>
      </c>
      <c r="E1880">
        <f>IF(LEN('III. New Locations'!E1879) = 2, IF('III. New Locations'!E1879 = "--", $C1880, 0), $C1880)</f>
        <v>0</v>
      </c>
      <c r="F1880">
        <f>IF(LEN('III. New Locations'!F1879) &gt; 4, 0, $C1880)</f>
        <v>0</v>
      </c>
      <c r="G1880">
        <f>IF(ISNUMBER('III. New Locations'!G1879) = TRUE, 0, $C1880)</f>
        <v>0</v>
      </c>
      <c r="H1880">
        <f>IF(ISNUMBER('III. New Locations'!H1879) = TRUE, 0, $C1880)</f>
        <v>0</v>
      </c>
      <c r="I1880">
        <f>IF(ISNUMBER('III. New Locations'!I1879) = TRUE, 0, $C1880)</f>
        <v>0</v>
      </c>
      <c r="J1880">
        <f>IF(ISNUMBER('III. New Locations'!J1879) = TRUE, 0, $C1880)</f>
        <v>0</v>
      </c>
      <c r="K1880">
        <f>IF(ISNUMBER('III. New Locations'!K1879) = TRUE, 0,$C1880)</f>
        <v>0</v>
      </c>
      <c r="M1880">
        <f>IF(ISNUMBER('III. New Locations'!M1879) = TRUE, 0,$C1880)</f>
        <v>0</v>
      </c>
      <c r="O1880">
        <f>IF(ISNUMBER('III. New Locations'!O1879) = TRUE, 0, $C1880)</f>
        <v>0</v>
      </c>
      <c r="P1880">
        <f>IF(ISNUMBER('III. New Locations'!P1879) = TRUE, 0, $C1880)</f>
        <v>0</v>
      </c>
      <c r="Q1880">
        <f>IF(ISNUMBER('III. New Locations'!Q1879) = TRUE, 0, $C1880)</f>
        <v>0</v>
      </c>
      <c r="R1880">
        <f>IF(ISNUMBER('III. New Locations'!R1879) = TRUE, IF('III. New Locations'!R1879 &gt;= 0, IF('III. New Locations'!R1879 &lt;=1, 0, $C1880),$C1880),$C1880)</f>
        <v>0</v>
      </c>
      <c r="S1880">
        <f>IF(ISNUMBER('III. New Locations'!S1879) = TRUE, IF('III. New Locations'!S1879 &gt;= 0, IF('III. New Locations'!S1879 &lt;=1, 0, $C1880), $C1880), $C1880)</f>
        <v>0</v>
      </c>
      <c r="T1880">
        <f>IF('III. New Locations'!T1879 = "-Unknown-", $C1880, 0)</f>
        <v>0</v>
      </c>
      <c r="U1880">
        <f>IF(LEN('III. New Locations'!U1879)&gt;1, 0, IF(T1880 = 0, 0, $C1880))</f>
        <v>0</v>
      </c>
      <c r="V1880">
        <f>IF('III. New Locations'!V1879 = "Unknown", $C1880, 0)</f>
        <v>0</v>
      </c>
      <c r="W1880">
        <f>IF(LEN('III. New Locations'!W1879)&gt;1, 0, IF(V1880 = 0, 0, $C1880))</f>
        <v>0</v>
      </c>
      <c r="X1880" t="str">
        <f>'III. New Locations'!X1879</f>
        <v>Unknown</v>
      </c>
      <c r="Y1880">
        <f>IF(ISNUMBER('III. New Locations'!Y1879) = TRUE, IF('III. New Locations'!Y1879 &gt;= 1400, IF('III. New Locations'!Y1879 &lt;=2100, 0, $C1880), $C1880), $C1880)</f>
        <v>0</v>
      </c>
      <c r="Z1880">
        <f>IF(ISNUMBER('III. New Locations'!Z1879) = TRUE, IF('III. New Locations'!Z1879 &gt;= 1400, IF('III. New Locations'!Z1879 &lt;=2100, 0, $C1880), $C1880), $C1880)</f>
        <v>0</v>
      </c>
      <c r="AA1880">
        <f>IF(ISNUMBER('III. New Locations'!AA1879) = TRUE, IF('III. New Locations'!AA1879 &gt;= 1400, IF('III. New Locations'!AA1879 &lt;=2100, 0, $C1880), $C1880), $C1880)</f>
        <v>0</v>
      </c>
      <c r="AC1880">
        <f>IF(ISNUMBER('III. New Locations'!AC1879) = TRUE, IF('III. New Locations'!AC1879 &gt;= 0, IF('III. New Locations'!AC1879 &lt;=1, 0,$C1880),$C1880), $C1880)</f>
        <v>0</v>
      </c>
    </row>
    <row r="1881" spans="1:29" x14ac:dyDescent="0.25">
      <c r="A1881">
        <f>'III. New Locations'!A1880</f>
        <v>1878</v>
      </c>
      <c r="C1881" s="4">
        <f>IF(LEN('III. New Locations'!C1880) &gt; 2, 1, 0)</f>
        <v>0</v>
      </c>
      <c r="E1881">
        <f>IF(LEN('III. New Locations'!E1880) = 2, IF('III. New Locations'!E1880 = "--", $C1881, 0), $C1881)</f>
        <v>0</v>
      </c>
      <c r="F1881">
        <f>IF(LEN('III. New Locations'!F1880) &gt; 4, 0, $C1881)</f>
        <v>0</v>
      </c>
      <c r="G1881">
        <f>IF(ISNUMBER('III. New Locations'!G1880) = TRUE, 0, $C1881)</f>
        <v>0</v>
      </c>
      <c r="H1881">
        <f>IF(ISNUMBER('III. New Locations'!H1880) = TRUE, 0, $C1881)</f>
        <v>0</v>
      </c>
      <c r="I1881">
        <f>IF(ISNUMBER('III. New Locations'!I1880) = TRUE, 0, $C1881)</f>
        <v>0</v>
      </c>
      <c r="J1881">
        <f>IF(ISNUMBER('III. New Locations'!J1880) = TRUE, 0, $C1881)</f>
        <v>0</v>
      </c>
      <c r="K1881">
        <f>IF(ISNUMBER('III. New Locations'!K1880) = TRUE, 0,$C1881)</f>
        <v>0</v>
      </c>
      <c r="M1881">
        <f>IF(ISNUMBER('III. New Locations'!M1880) = TRUE, 0,$C1881)</f>
        <v>0</v>
      </c>
      <c r="O1881">
        <f>IF(ISNUMBER('III. New Locations'!O1880) = TRUE, 0, $C1881)</f>
        <v>0</v>
      </c>
      <c r="P1881">
        <f>IF(ISNUMBER('III. New Locations'!P1880) = TRUE, 0, $C1881)</f>
        <v>0</v>
      </c>
      <c r="Q1881">
        <f>IF(ISNUMBER('III. New Locations'!Q1880) = TRUE, 0, $C1881)</f>
        <v>0</v>
      </c>
      <c r="R1881">
        <f>IF(ISNUMBER('III. New Locations'!R1880) = TRUE, IF('III. New Locations'!R1880 &gt;= 0, IF('III. New Locations'!R1880 &lt;=1, 0, $C1881),$C1881),$C1881)</f>
        <v>0</v>
      </c>
      <c r="S1881">
        <f>IF(ISNUMBER('III. New Locations'!S1880) = TRUE, IF('III. New Locations'!S1880 &gt;= 0, IF('III. New Locations'!S1880 &lt;=1, 0, $C1881), $C1881), $C1881)</f>
        <v>0</v>
      </c>
      <c r="T1881">
        <f>IF('III. New Locations'!T1880 = "-Unknown-", $C1881, 0)</f>
        <v>0</v>
      </c>
      <c r="U1881">
        <f>IF(LEN('III. New Locations'!U1880)&gt;1, 0, IF(T1881 = 0, 0, $C1881))</f>
        <v>0</v>
      </c>
      <c r="V1881">
        <f>IF('III. New Locations'!V1880 = "Unknown", $C1881, 0)</f>
        <v>0</v>
      </c>
      <c r="W1881">
        <f>IF(LEN('III. New Locations'!W1880)&gt;1, 0, IF(V1881 = 0, 0, $C1881))</f>
        <v>0</v>
      </c>
      <c r="X1881" t="str">
        <f>'III. New Locations'!X1880</f>
        <v>Unknown</v>
      </c>
      <c r="Y1881">
        <f>IF(ISNUMBER('III. New Locations'!Y1880) = TRUE, IF('III. New Locations'!Y1880 &gt;= 1400, IF('III. New Locations'!Y1880 &lt;=2100, 0, $C1881), $C1881), $C1881)</f>
        <v>0</v>
      </c>
      <c r="Z1881">
        <f>IF(ISNUMBER('III. New Locations'!Z1880) = TRUE, IF('III. New Locations'!Z1880 &gt;= 1400, IF('III. New Locations'!Z1880 &lt;=2100, 0, $C1881), $C1881), $C1881)</f>
        <v>0</v>
      </c>
      <c r="AA1881">
        <f>IF(ISNUMBER('III. New Locations'!AA1880) = TRUE, IF('III. New Locations'!AA1880 &gt;= 1400, IF('III. New Locations'!AA1880 &lt;=2100, 0, $C1881), $C1881), $C1881)</f>
        <v>0</v>
      </c>
      <c r="AC1881">
        <f>IF(ISNUMBER('III. New Locations'!AC1880) = TRUE, IF('III. New Locations'!AC1880 &gt;= 0, IF('III. New Locations'!AC1880 &lt;=1, 0,$C1881),$C1881), $C1881)</f>
        <v>0</v>
      </c>
    </row>
    <row r="1882" spans="1:29" x14ac:dyDescent="0.25">
      <c r="A1882">
        <f>'III. New Locations'!A1881</f>
        <v>1879</v>
      </c>
      <c r="C1882" s="4">
        <f>IF(LEN('III. New Locations'!C1881) &gt; 2, 1, 0)</f>
        <v>0</v>
      </c>
      <c r="E1882">
        <f>IF(LEN('III. New Locations'!E1881) = 2, IF('III. New Locations'!E1881 = "--", $C1882, 0), $C1882)</f>
        <v>0</v>
      </c>
      <c r="F1882">
        <f>IF(LEN('III. New Locations'!F1881) &gt; 4, 0, $C1882)</f>
        <v>0</v>
      </c>
      <c r="G1882">
        <f>IF(ISNUMBER('III. New Locations'!G1881) = TRUE, 0, $C1882)</f>
        <v>0</v>
      </c>
      <c r="H1882">
        <f>IF(ISNUMBER('III. New Locations'!H1881) = TRUE, 0, $C1882)</f>
        <v>0</v>
      </c>
      <c r="I1882">
        <f>IF(ISNUMBER('III. New Locations'!I1881) = TRUE, 0, $C1882)</f>
        <v>0</v>
      </c>
      <c r="J1882">
        <f>IF(ISNUMBER('III. New Locations'!J1881) = TRUE, 0, $C1882)</f>
        <v>0</v>
      </c>
      <c r="K1882">
        <f>IF(ISNUMBER('III. New Locations'!K1881) = TRUE, 0,$C1882)</f>
        <v>0</v>
      </c>
      <c r="M1882">
        <f>IF(ISNUMBER('III. New Locations'!M1881) = TRUE, 0,$C1882)</f>
        <v>0</v>
      </c>
      <c r="O1882">
        <f>IF(ISNUMBER('III. New Locations'!O1881) = TRUE, 0, $C1882)</f>
        <v>0</v>
      </c>
      <c r="P1882">
        <f>IF(ISNUMBER('III. New Locations'!P1881) = TRUE, 0, $C1882)</f>
        <v>0</v>
      </c>
      <c r="Q1882">
        <f>IF(ISNUMBER('III. New Locations'!Q1881) = TRUE, 0, $C1882)</f>
        <v>0</v>
      </c>
      <c r="R1882">
        <f>IF(ISNUMBER('III. New Locations'!R1881) = TRUE, IF('III. New Locations'!R1881 &gt;= 0, IF('III. New Locations'!R1881 &lt;=1, 0, $C1882),$C1882),$C1882)</f>
        <v>0</v>
      </c>
      <c r="S1882">
        <f>IF(ISNUMBER('III. New Locations'!S1881) = TRUE, IF('III. New Locations'!S1881 &gt;= 0, IF('III. New Locations'!S1881 &lt;=1, 0, $C1882), $C1882), $C1882)</f>
        <v>0</v>
      </c>
      <c r="T1882">
        <f>IF('III. New Locations'!T1881 = "-Unknown-", $C1882, 0)</f>
        <v>0</v>
      </c>
      <c r="U1882">
        <f>IF(LEN('III. New Locations'!U1881)&gt;1, 0, IF(T1882 = 0, 0, $C1882))</f>
        <v>0</v>
      </c>
      <c r="V1882">
        <f>IF('III. New Locations'!V1881 = "Unknown", $C1882, 0)</f>
        <v>0</v>
      </c>
      <c r="W1882">
        <f>IF(LEN('III. New Locations'!W1881)&gt;1, 0, IF(V1882 = 0, 0, $C1882))</f>
        <v>0</v>
      </c>
      <c r="X1882" t="str">
        <f>'III. New Locations'!X1881</f>
        <v>Unknown</v>
      </c>
      <c r="Y1882">
        <f>IF(ISNUMBER('III. New Locations'!Y1881) = TRUE, IF('III. New Locations'!Y1881 &gt;= 1400, IF('III. New Locations'!Y1881 &lt;=2100, 0, $C1882), $C1882), $C1882)</f>
        <v>0</v>
      </c>
      <c r="Z1882">
        <f>IF(ISNUMBER('III. New Locations'!Z1881) = TRUE, IF('III. New Locations'!Z1881 &gt;= 1400, IF('III. New Locations'!Z1881 &lt;=2100, 0, $C1882), $C1882), $C1882)</f>
        <v>0</v>
      </c>
      <c r="AA1882">
        <f>IF(ISNUMBER('III. New Locations'!AA1881) = TRUE, IF('III. New Locations'!AA1881 &gt;= 1400, IF('III. New Locations'!AA1881 &lt;=2100, 0, $C1882), $C1882), $C1882)</f>
        <v>0</v>
      </c>
      <c r="AC1882">
        <f>IF(ISNUMBER('III. New Locations'!AC1881) = TRUE, IF('III. New Locations'!AC1881 &gt;= 0, IF('III. New Locations'!AC1881 &lt;=1, 0,$C1882),$C1882), $C1882)</f>
        <v>0</v>
      </c>
    </row>
    <row r="1883" spans="1:29" x14ac:dyDescent="0.25">
      <c r="A1883">
        <f>'III. New Locations'!A1882</f>
        <v>1880</v>
      </c>
      <c r="C1883" s="4">
        <f>IF(LEN('III. New Locations'!C1882) &gt; 2, 1, 0)</f>
        <v>0</v>
      </c>
      <c r="E1883">
        <f>IF(LEN('III. New Locations'!E1882) = 2, IF('III. New Locations'!E1882 = "--", $C1883, 0), $C1883)</f>
        <v>0</v>
      </c>
      <c r="F1883">
        <f>IF(LEN('III. New Locations'!F1882) &gt; 4, 0, $C1883)</f>
        <v>0</v>
      </c>
      <c r="G1883">
        <f>IF(ISNUMBER('III. New Locations'!G1882) = TRUE, 0, $C1883)</f>
        <v>0</v>
      </c>
      <c r="H1883">
        <f>IF(ISNUMBER('III. New Locations'!H1882) = TRUE, 0, $C1883)</f>
        <v>0</v>
      </c>
      <c r="I1883">
        <f>IF(ISNUMBER('III. New Locations'!I1882) = TRUE, 0, $C1883)</f>
        <v>0</v>
      </c>
      <c r="J1883">
        <f>IF(ISNUMBER('III. New Locations'!J1882) = TRUE, 0, $C1883)</f>
        <v>0</v>
      </c>
      <c r="K1883">
        <f>IF(ISNUMBER('III. New Locations'!K1882) = TRUE, 0,$C1883)</f>
        <v>0</v>
      </c>
      <c r="M1883">
        <f>IF(ISNUMBER('III. New Locations'!M1882) = TRUE, 0,$C1883)</f>
        <v>0</v>
      </c>
      <c r="O1883">
        <f>IF(ISNUMBER('III. New Locations'!O1882) = TRUE, 0, $C1883)</f>
        <v>0</v>
      </c>
      <c r="P1883">
        <f>IF(ISNUMBER('III. New Locations'!P1882) = TRUE, 0, $C1883)</f>
        <v>0</v>
      </c>
      <c r="Q1883">
        <f>IF(ISNUMBER('III. New Locations'!Q1882) = TRUE, 0, $C1883)</f>
        <v>0</v>
      </c>
      <c r="R1883">
        <f>IF(ISNUMBER('III. New Locations'!R1882) = TRUE, IF('III. New Locations'!R1882 &gt;= 0, IF('III. New Locations'!R1882 &lt;=1, 0, $C1883),$C1883),$C1883)</f>
        <v>0</v>
      </c>
      <c r="S1883">
        <f>IF(ISNUMBER('III. New Locations'!S1882) = TRUE, IF('III. New Locations'!S1882 &gt;= 0, IF('III. New Locations'!S1882 &lt;=1, 0, $C1883), $C1883), $C1883)</f>
        <v>0</v>
      </c>
      <c r="T1883">
        <f>IF('III. New Locations'!T1882 = "-Unknown-", $C1883, 0)</f>
        <v>0</v>
      </c>
      <c r="U1883">
        <f>IF(LEN('III. New Locations'!U1882)&gt;1, 0, IF(T1883 = 0, 0, $C1883))</f>
        <v>0</v>
      </c>
      <c r="V1883">
        <f>IF('III. New Locations'!V1882 = "Unknown", $C1883, 0)</f>
        <v>0</v>
      </c>
      <c r="W1883">
        <f>IF(LEN('III. New Locations'!W1882)&gt;1, 0, IF(V1883 = 0, 0, $C1883))</f>
        <v>0</v>
      </c>
      <c r="X1883" t="str">
        <f>'III. New Locations'!X1882</f>
        <v>Unknown</v>
      </c>
      <c r="Y1883">
        <f>IF(ISNUMBER('III. New Locations'!Y1882) = TRUE, IF('III. New Locations'!Y1882 &gt;= 1400, IF('III. New Locations'!Y1882 &lt;=2100, 0, $C1883), $C1883), $C1883)</f>
        <v>0</v>
      </c>
      <c r="Z1883">
        <f>IF(ISNUMBER('III. New Locations'!Z1882) = TRUE, IF('III. New Locations'!Z1882 &gt;= 1400, IF('III. New Locations'!Z1882 &lt;=2100, 0, $C1883), $C1883), $C1883)</f>
        <v>0</v>
      </c>
      <c r="AA1883">
        <f>IF(ISNUMBER('III. New Locations'!AA1882) = TRUE, IF('III. New Locations'!AA1882 &gt;= 1400, IF('III. New Locations'!AA1882 &lt;=2100, 0, $C1883), $C1883), $C1883)</f>
        <v>0</v>
      </c>
      <c r="AC1883">
        <f>IF(ISNUMBER('III. New Locations'!AC1882) = TRUE, IF('III. New Locations'!AC1882 &gt;= 0, IF('III. New Locations'!AC1882 &lt;=1, 0,$C1883),$C1883), $C1883)</f>
        <v>0</v>
      </c>
    </row>
    <row r="1884" spans="1:29" x14ac:dyDescent="0.25">
      <c r="A1884">
        <f>'III. New Locations'!A1883</f>
        <v>1881</v>
      </c>
      <c r="C1884" s="4">
        <f>IF(LEN('III. New Locations'!C1883) &gt; 2, 1, 0)</f>
        <v>0</v>
      </c>
      <c r="E1884">
        <f>IF(LEN('III. New Locations'!E1883) = 2, IF('III. New Locations'!E1883 = "--", $C1884, 0), $C1884)</f>
        <v>0</v>
      </c>
      <c r="F1884">
        <f>IF(LEN('III. New Locations'!F1883) &gt; 4, 0, $C1884)</f>
        <v>0</v>
      </c>
      <c r="G1884">
        <f>IF(ISNUMBER('III. New Locations'!G1883) = TRUE, 0, $C1884)</f>
        <v>0</v>
      </c>
      <c r="H1884">
        <f>IF(ISNUMBER('III. New Locations'!H1883) = TRUE, 0, $C1884)</f>
        <v>0</v>
      </c>
      <c r="I1884">
        <f>IF(ISNUMBER('III. New Locations'!I1883) = TRUE, 0, $C1884)</f>
        <v>0</v>
      </c>
      <c r="J1884">
        <f>IF(ISNUMBER('III. New Locations'!J1883) = TRUE, 0, $C1884)</f>
        <v>0</v>
      </c>
      <c r="K1884">
        <f>IF(ISNUMBER('III. New Locations'!K1883) = TRUE, 0,$C1884)</f>
        <v>0</v>
      </c>
      <c r="M1884">
        <f>IF(ISNUMBER('III. New Locations'!M1883) = TRUE, 0,$C1884)</f>
        <v>0</v>
      </c>
      <c r="O1884">
        <f>IF(ISNUMBER('III. New Locations'!O1883) = TRUE, 0, $C1884)</f>
        <v>0</v>
      </c>
      <c r="P1884">
        <f>IF(ISNUMBER('III. New Locations'!P1883) = TRUE, 0, $C1884)</f>
        <v>0</v>
      </c>
      <c r="Q1884">
        <f>IF(ISNUMBER('III. New Locations'!Q1883) = TRUE, 0, $C1884)</f>
        <v>0</v>
      </c>
      <c r="R1884">
        <f>IF(ISNUMBER('III. New Locations'!R1883) = TRUE, IF('III. New Locations'!R1883 &gt;= 0, IF('III. New Locations'!R1883 &lt;=1, 0, $C1884),$C1884),$C1884)</f>
        <v>0</v>
      </c>
      <c r="S1884">
        <f>IF(ISNUMBER('III. New Locations'!S1883) = TRUE, IF('III. New Locations'!S1883 &gt;= 0, IF('III. New Locations'!S1883 &lt;=1, 0, $C1884), $C1884), $C1884)</f>
        <v>0</v>
      </c>
      <c r="T1884">
        <f>IF('III. New Locations'!T1883 = "-Unknown-", $C1884, 0)</f>
        <v>0</v>
      </c>
      <c r="U1884">
        <f>IF(LEN('III. New Locations'!U1883)&gt;1, 0, IF(T1884 = 0, 0, $C1884))</f>
        <v>0</v>
      </c>
      <c r="V1884">
        <f>IF('III. New Locations'!V1883 = "Unknown", $C1884, 0)</f>
        <v>0</v>
      </c>
      <c r="W1884">
        <f>IF(LEN('III. New Locations'!W1883)&gt;1, 0, IF(V1884 = 0, 0, $C1884))</f>
        <v>0</v>
      </c>
      <c r="X1884" t="str">
        <f>'III. New Locations'!X1883</f>
        <v>Unknown</v>
      </c>
      <c r="Y1884">
        <f>IF(ISNUMBER('III. New Locations'!Y1883) = TRUE, IF('III. New Locations'!Y1883 &gt;= 1400, IF('III. New Locations'!Y1883 &lt;=2100, 0, $C1884), $C1884), $C1884)</f>
        <v>0</v>
      </c>
      <c r="Z1884">
        <f>IF(ISNUMBER('III. New Locations'!Z1883) = TRUE, IF('III. New Locations'!Z1883 &gt;= 1400, IF('III. New Locations'!Z1883 &lt;=2100, 0, $C1884), $C1884), $C1884)</f>
        <v>0</v>
      </c>
      <c r="AA1884">
        <f>IF(ISNUMBER('III. New Locations'!AA1883) = TRUE, IF('III. New Locations'!AA1883 &gt;= 1400, IF('III. New Locations'!AA1883 &lt;=2100, 0, $C1884), $C1884), $C1884)</f>
        <v>0</v>
      </c>
      <c r="AC1884">
        <f>IF(ISNUMBER('III. New Locations'!AC1883) = TRUE, IF('III. New Locations'!AC1883 &gt;= 0, IF('III. New Locations'!AC1883 &lt;=1, 0,$C1884),$C1884), $C1884)</f>
        <v>0</v>
      </c>
    </row>
    <row r="1885" spans="1:29" x14ac:dyDescent="0.25">
      <c r="A1885">
        <f>'III. New Locations'!A1884</f>
        <v>1882</v>
      </c>
      <c r="C1885" s="4">
        <f>IF(LEN('III. New Locations'!C1884) &gt; 2, 1, 0)</f>
        <v>0</v>
      </c>
      <c r="E1885">
        <f>IF(LEN('III. New Locations'!E1884) = 2, IF('III. New Locations'!E1884 = "--", $C1885, 0), $C1885)</f>
        <v>0</v>
      </c>
      <c r="F1885">
        <f>IF(LEN('III. New Locations'!F1884) &gt; 4, 0, $C1885)</f>
        <v>0</v>
      </c>
      <c r="G1885">
        <f>IF(ISNUMBER('III. New Locations'!G1884) = TRUE, 0, $C1885)</f>
        <v>0</v>
      </c>
      <c r="H1885">
        <f>IF(ISNUMBER('III. New Locations'!H1884) = TRUE, 0, $C1885)</f>
        <v>0</v>
      </c>
      <c r="I1885">
        <f>IF(ISNUMBER('III. New Locations'!I1884) = TRUE, 0, $C1885)</f>
        <v>0</v>
      </c>
      <c r="J1885">
        <f>IF(ISNUMBER('III. New Locations'!J1884) = TRUE, 0, $C1885)</f>
        <v>0</v>
      </c>
      <c r="K1885">
        <f>IF(ISNUMBER('III. New Locations'!K1884) = TRUE, 0,$C1885)</f>
        <v>0</v>
      </c>
      <c r="M1885">
        <f>IF(ISNUMBER('III. New Locations'!M1884) = TRUE, 0,$C1885)</f>
        <v>0</v>
      </c>
      <c r="O1885">
        <f>IF(ISNUMBER('III. New Locations'!O1884) = TRUE, 0, $C1885)</f>
        <v>0</v>
      </c>
      <c r="P1885">
        <f>IF(ISNUMBER('III. New Locations'!P1884) = TRUE, 0, $C1885)</f>
        <v>0</v>
      </c>
      <c r="Q1885">
        <f>IF(ISNUMBER('III. New Locations'!Q1884) = TRUE, 0, $C1885)</f>
        <v>0</v>
      </c>
      <c r="R1885">
        <f>IF(ISNUMBER('III. New Locations'!R1884) = TRUE, IF('III. New Locations'!R1884 &gt;= 0, IF('III. New Locations'!R1884 &lt;=1, 0, $C1885),$C1885),$C1885)</f>
        <v>0</v>
      </c>
      <c r="S1885">
        <f>IF(ISNUMBER('III. New Locations'!S1884) = TRUE, IF('III. New Locations'!S1884 &gt;= 0, IF('III. New Locations'!S1884 &lt;=1, 0, $C1885), $C1885), $C1885)</f>
        <v>0</v>
      </c>
      <c r="T1885">
        <f>IF('III. New Locations'!T1884 = "-Unknown-", $C1885, 0)</f>
        <v>0</v>
      </c>
      <c r="U1885">
        <f>IF(LEN('III. New Locations'!U1884)&gt;1, 0, IF(T1885 = 0, 0, $C1885))</f>
        <v>0</v>
      </c>
      <c r="V1885">
        <f>IF('III. New Locations'!V1884 = "Unknown", $C1885, 0)</f>
        <v>0</v>
      </c>
      <c r="W1885">
        <f>IF(LEN('III. New Locations'!W1884)&gt;1, 0, IF(V1885 = 0, 0, $C1885))</f>
        <v>0</v>
      </c>
      <c r="X1885" t="str">
        <f>'III. New Locations'!X1884</f>
        <v>Unknown</v>
      </c>
      <c r="Y1885">
        <f>IF(ISNUMBER('III. New Locations'!Y1884) = TRUE, IF('III. New Locations'!Y1884 &gt;= 1400, IF('III. New Locations'!Y1884 &lt;=2100, 0, $C1885), $C1885), $C1885)</f>
        <v>0</v>
      </c>
      <c r="Z1885">
        <f>IF(ISNUMBER('III. New Locations'!Z1884) = TRUE, IF('III. New Locations'!Z1884 &gt;= 1400, IF('III. New Locations'!Z1884 &lt;=2100, 0, $C1885), $C1885), $C1885)</f>
        <v>0</v>
      </c>
      <c r="AA1885">
        <f>IF(ISNUMBER('III. New Locations'!AA1884) = TRUE, IF('III. New Locations'!AA1884 &gt;= 1400, IF('III. New Locations'!AA1884 &lt;=2100, 0, $C1885), $C1885), $C1885)</f>
        <v>0</v>
      </c>
      <c r="AC1885">
        <f>IF(ISNUMBER('III. New Locations'!AC1884) = TRUE, IF('III. New Locations'!AC1884 &gt;= 0, IF('III. New Locations'!AC1884 &lt;=1, 0,$C1885),$C1885), $C1885)</f>
        <v>0</v>
      </c>
    </row>
    <row r="1886" spans="1:29" x14ac:dyDescent="0.25">
      <c r="A1886">
        <f>'III. New Locations'!A1885</f>
        <v>1883</v>
      </c>
      <c r="C1886" s="4">
        <f>IF(LEN('III. New Locations'!C1885) &gt; 2, 1, 0)</f>
        <v>0</v>
      </c>
      <c r="E1886">
        <f>IF(LEN('III. New Locations'!E1885) = 2, IF('III. New Locations'!E1885 = "--", $C1886, 0), $C1886)</f>
        <v>0</v>
      </c>
      <c r="F1886">
        <f>IF(LEN('III. New Locations'!F1885) &gt; 4, 0, $C1886)</f>
        <v>0</v>
      </c>
      <c r="G1886">
        <f>IF(ISNUMBER('III. New Locations'!G1885) = TRUE, 0, $C1886)</f>
        <v>0</v>
      </c>
      <c r="H1886">
        <f>IF(ISNUMBER('III. New Locations'!H1885) = TRUE, 0, $C1886)</f>
        <v>0</v>
      </c>
      <c r="I1886">
        <f>IF(ISNUMBER('III. New Locations'!I1885) = TRUE, 0, $C1886)</f>
        <v>0</v>
      </c>
      <c r="J1886">
        <f>IF(ISNUMBER('III. New Locations'!J1885) = TRUE, 0, $C1886)</f>
        <v>0</v>
      </c>
      <c r="K1886">
        <f>IF(ISNUMBER('III. New Locations'!K1885) = TRUE, 0,$C1886)</f>
        <v>0</v>
      </c>
      <c r="M1886">
        <f>IF(ISNUMBER('III. New Locations'!M1885) = TRUE, 0,$C1886)</f>
        <v>0</v>
      </c>
      <c r="O1886">
        <f>IF(ISNUMBER('III. New Locations'!O1885) = TRUE, 0, $C1886)</f>
        <v>0</v>
      </c>
      <c r="P1886">
        <f>IF(ISNUMBER('III. New Locations'!P1885) = TRUE, 0, $C1886)</f>
        <v>0</v>
      </c>
      <c r="Q1886">
        <f>IF(ISNUMBER('III. New Locations'!Q1885) = TRUE, 0, $C1886)</f>
        <v>0</v>
      </c>
      <c r="R1886">
        <f>IF(ISNUMBER('III. New Locations'!R1885) = TRUE, IF('III. New Locations'!R1885 &gt;= 0, IF('III. New Locations'!R1885 &lt;=1, 0, $C1886),$C1886),$C1886)</f>
        <v>0</v>
      </c>
      <c r="S1886">
        <f>IF(ISNUMBER('III. New Locations'!S1885) = TRUE, IF('III. New Locations'!S1885 &gt;= 0, IF('III. New Locations'!S1885 &lt;=1, 0, $C1886), $C1886), $C1886)</f>
        <v>0</v>
      </c>
      <c r="T1886">
        <f>IF('III. New Locations'!T1885 = "-Unknown-", $C1886, 0)</f>
        <v>0</v>
      </c>
      <c r="U1886">
        <f>IF(LEN('III. New Locations'!U1885)&gt;1, 0, IF(T1886 = 0, 0, $C1886))</f>
        <v>0</v>
      </c>
      <c r="V1886">
        <f>IF('III. New Locations'!V1885 = "Unknown", $C1886, 0)</f>
        <v>0</v>
      </c>
      <c r="W1886">
        <f>IF(LEN('III. New Locations'!W1885)&gt;1, 0, IF(V1886 = 0, 0, $C1886))</f>
        <v>0</v>
      </c>
      <c r="X1886" t="str">
        <f>'III. New Locations'!X1885</f>
        <v>Unknown</v>
      </c>
      <c r="Y1886">
        <f>IF(ISNUMBER('III. New Locations'!Y1885) = TRUE, IF('III. New Locations'!Y1885 &gt;= 1400, IF('III. New Locations'!Y1885 &lt;=2100, 0, $C1886), $C1886), $C1886)</f>
        <v>0</v>
      </c>
      <c r="Z1886">
        <f>IF(ISNUMBER('III. New Locations'!Z1885) = TRUE, IF('III. New Locations'!Z1885 &gt;= 1400, IF('III. New Locations'!Z1885 &lt;=2100, 0, $C1886), $C1886), $C1886)</f>
        <v>0</v>
      </c>
      <c r="AA1886">
        <f>IF(ISNUMBER('III. New Locations'!AA1885) = TRUE, IF('III. New Locations'!AA1885 &gt;= 1400, IF('III. New Locations'!AA1885 &lt;=2100, 0, $C1886), $C1886), $C1886)</f>
        <v>0</v>
      </c>
      <c r="AC1886">
        <f>IF(ISNUMBER('III. New Locations'!AC1885) = TRUE, IF('III. New Locations'!AC1885 &gt;= 0, IF('III. New Locations'!AC1885 &lt;=1, 0,$C1886),$C1886), $C1886)</f>
        <v>0</v>
      </c>
    </row>
    <row r="1887" spans="1:29" x14ac:dyDescent="0.25">
      <c r="A1887">
        <f>'III. New Locations'!A1886</f>
        <v>1884</v>
      </c>
      <c r="C1887" s="4">
        <f>IF(LEN('III. New Locations'!C1886) &gt; 2, 1, 0)</f>
        <v>0</v>
      </c>
      <c r="E1887">
        <f>IF(LEN('III. New Locations'!E1886) = 2, IF('III. New Locations'!E1886 = "--", $C1887, 0), $C1887)</f>
        <v>0</v>
      </c>
      <c r="F1887">
        <f>IF(LEN('III. New Locations'!F1886) &gt; 4, 0, $C1887)</f>
        <v>0</v>
      </c>
      <c r="G1887">
        <f>IF(ISNUMBER('III. New Locations'!G1886) = TRUE, 0, $C1887)</f>
        <v>0</v>
      </c>
      <c r="H1887">
        <f>IF(ISNUMBER('III. New Locations'!H1886) = TRUE, 0, $C1887)</f>
        <v>0</v>
      </c>
      <c r="I1887">
        <f>IF(ISNUMBER('III. New Locations'!I1886) = TRUE, 0, $C1887)</f>
        <v>0</v>
      </c>
      <c r="J1887">
        <f>IF(ISNUMBER('III. New Locations'!J1886) = TRUE, 0, $C1887)</f>
        <v>0</v>
      </c>
      <c r="K1887">
        <f>IF(ISNUMBER('III. New Locations'!K1886) = TRUE, 0,$C1887)</f>
        <v>0</v>
      </c>
      <c r="M1887">
        <f>IF(ISNUMBER('III. New Locations'!M1886) = TRUE, 0,$C1887)</f>
        <v>0</v>
      </c>
      <c r="O1887">
        <f>IF(ISNUMBER('III. New Locations'!O1886) = TRUE, 0, $C1887)</f>
        <v>0</v>
      </c>
      <c r="P1887">
        <f>IF(ISNUMBER('III. New Locations'!P1886) = TRUE, 0, $C1887)</f>
        <v>0</v>
      </c>
      <c r="Q1887">
        <f>IF(ISNUMBER('III. New Locations'!Q1886) = TRUE, 0, $C1887)</f>
        <v>0</v>
      </c>
      <c r="R1887">
        <f>IF(ISNUMBER('III. New Locations'!R1886) = TRUE, IF('III. New Locations'!R1886 &gt;= 0, IF('III. New Locations'!R1886 &lt;=1, 0, $C1887),$C1887),$C1887)</f>
        <v>0</v>
      </c>
      <c r="S1887">
        <f>IF(ISNUMBER('III. New Locations'!S1886) = TRUE, IF('III. New Locations'!S1886 &gt;= 0, IF('III. New Locations'!S1886 &lt;=1, 0, $C1887), $C1887), $C1887)</f>
        <v>0</v>
      </c>
      <c r="T1887">
        <f>IF('III. New Locations'!T1886 = "-Unknown-", $C1887, 0)</f>
        <v>0</v>
      </c>
      <c r="U1887">
        <f>IF(LEN('III. New Locations'!U1886)&gt;1, 0, IF(T1887 = 0, 0, $C1887))</f>
        <v>0</v>
      </c>
      <c r="V1887">
        <f>IF('III. New Locations'!V1886 = "Unknown", $C1887, 0)</f>
        <v>0</v>
      </c>
      <c r="W1887">
        <f>IF(LEN('III. New Locations'!W1886)&gt;1, 0, IF(V1887 = 0, 0, $C1887))</f>
        <v>0</v>
      </c>
      <c r="X1887" t="str">
        <f>'III. New Locations'!X1886</f>
        <v>Unknown</v>
      </c>
      <c r="Y1887">
        <f>IF(ISNUMBER('III. New Locations'!Y1886) = TRUE, IF('III. New Locations'!Y1886 &gt;= 1400, IF('III. New Locations'!Y1886 &lt;=2100, 0, $C1887), $C1887), $C1887)</f>
        <v>0</v>
      </c>
      <c r="Z1887">
        <f>IF(ISNUMBER('III. New Locations'!Z1886) = TRUE, IF('III. New Locations'!Z1886 &gt;= 1400, IF('III. New Locations'!Z1886 &lt;=2100, 0, $C1887), $C1887), $C1887)</f>
        <v>0</v>
      </c>
      <c r="AA1887">
        <f>IF(ISNUMBER('III. New Locations'!AA1886) = TRUE, IF('III. New Locations'!AA1886 &gt;= 1400, IF('III. New Locations'!AA1886 &lt;=2100, 0, $C1887), $C1887), $C1887)</f>
        <v>0</v>
      </c>
      <c r="AC1887">
        <f>IF(ISNUMBER('III. New Locations'!AC1886) = TRUE, IF('III. New Locations'!AC1886 &gt;= 0, IF('III. New Locations'!AC1886 &lt;=1, 0,$C1887),$C1887), $C1887)</f>
        <v>0</v>
      </c>
    </row>
    <row r="1888" spans="1:29" x14ac:dyDescent="0.25">
      <c r="A1888">
        <f>'III. New Locations'!A1887</f>
        <v>1885</v>
      </c>
      <c r="C1888" s="4">
        <f>IF(LEN('III. New Locations'!C1887) &gt; 2, 1, 0)</f>
        <v>0</v>
      </c>
      <c r="E1888">
        <f>IF(LEN('III. New Locations'!E1887) = 2, IF('III. New Locations'!E1887 = "--", $C1888, 0), $C1888)</f>
        <v>0</v>
      </c>
      <c r="F1888">
        <f>IF(LEN('III. New Locations'!F1887) &gt; 4, 0, $C1888)</f>
        <v>0</v>
      </c>
      <c r="G1888">
        <f>IF(ISNUMBER('III. New Locations'!G1887) = TRUE, 0, $C1888)</f>
        <v>0</v>
      </c>
      <c r="H1888">
        <f>IF(ISNUMBER('III. New Locations'!H1887) = TRUE, 0, $C1888)</f>
        <v>0</v>
      </c>
      <c r="I1888">
        <f>IF(ISNUMBER('III. New Locations'!I1887) = TRUE, 0, $C1888)</f>
        <v>0</v>
      </c>
      <c r="J1888">
        <f>IF(ISNUMBER('III. New Locations'!J1887) = TRUE, 0, $C1888)</f>
        <v>0</v>
      </c>
      <c r="K1888">
        <f>IF(ISNUMBER('III. New Locations'!K1887) = TRUE, 0,$C1888)</f>
        <v>0</v>
      </c>
      <c r="M1888">
        <f>IF(ISNUMBER('III. New Locations'!M1887) = TRUE, 0,$C1888)</f>
        <v>0</v>
      </c>
      <c r="O1888">
        <f>IF(ISNUMBER('III. New Locations'!O1887) = TRUE, 0, $C1888)</f>
        <v>0</v>
      </c>
      <c r="P1888">
        <f>IF(ISNUMBER('III. New Locations'!P1887) = TRUE, 0, $C1888)</f>
        <v>0</v>
      </c>
      <c r="Q1888">
        <f>IF(ISNUMBER('III. New Locations'!Q1887) = TRUE, 0, $C1888)</f>
        <v>0</v>
      </c>
      <c r="R1888">
        <f>IF(ISNUMBER('III. New Locations'!R1887) = TRUE, IF('III. New Locations'!R1887 &gt;= 0, IF('III. New Locations'!R1887 &lt;=1, 0, $C1888),$C1888),$C1888)</f>
        <v>0</v>
      </c>
      <c r="S1888">
        <f>IF(ISNUMBER('III. New Locations'!S1887) = TRUE, IF('III. New Locations'!S1887 &gt;= 0, IF('III. New Locations'!S1887 &lt;=1, 0, $C1888), $C1888), $C1888)</f>
        <v>0</v>
      </c>
      <c r="T1888">
        <f>IF('III. New Locations'!T1887 = "-Unknown-", $C1888, 0)</f>
        <v>0</v>
      </c>
      <c r="U1888">
        <f>IF(LEN('III. New Locations'!U1887)&gt;1, 0, IF(T1888 = 0, 0, $C1888))</f>
        <v>0</v>
      </c>
      <c r="V1888">
        <f>IF('III. New Locations'!V1887 = "Unknown", $C1888, 0)</f>
        <v>0</v>
      </c>
      <c r="W1888">
        <f>IF(LEN('III. New Locations'!W1887)&gt;1, 0, IF(V1888 = 0, 0, $C1888))</f>
        <v>0</v>
      </c>
      <c r="X1888" t="str">
        <f>'III. New Locations'!X1887</f>
        <v>Unknown</v>
      </c>
      <c r="Y1888">
        <f>IF(ISNUMBER('III. New Locations'!Y1887) = TRUE, IF('III. New Locations'!Y1887 &gt;= 1400, IF('III. New Locations'!Y1887 &lt;=2100, 0, $C1888), $C1888), $C1888)</f>
        <v>0</v>
      </c>
      <c r="Z1888">
        <f>IF(ISNUMBER('III. New Locations'!Z1887) = TRUE, IF('III. New Locations'!Z1887 &gt;= 1400, IF('III. New Locations'!Z1887 &lt;=2100, 0, $C1888), $C1888), $C1888)</f>
        <v>0</v>
      </c>
      <c r="AA1888">
        <f>IF(ISNUMBER('III. New Locations'!AA1887) = TRUE, IF('III. New Locations'!AA1887 &gt;= 1400, IF('III. New Locations'!AA1887 &lt;=2100, 0, $C1888), $C1888), $C1888)</f>
        <v>0</v>
      </c>
      <c r="AC1888">
        <f>IF(ISNUMBER('III. New Locations'!AC1887) = TRUE, IF('III. New Locations'!AC1887 &gt;= 0, IF('III. New Locations'!AC1887 &lt;=1, 0,$C1888),$C1888), $C1888)</f>
        <v>0</v>
      </c>
    </row>
    <row r="1889" spans="1:29" x14ac:dyDescent="0.25">
      <c r="A1889">
        <f>'III. New Locations'!A1888</f>
        <v>1886</v>
      </c>
      <c r="C1889" s="4">
        <f>IF(LEN('III. New Locations'!C1888) &gt; 2, 1, 0)</f>
        <v>0</v>
      </c>
      <c r="E1889">
        <f>IF(LEN('III. New Locations'!E1888) = 2, IF('III. New Locations'!E1888 = "--", $C1889, 0), $C1889)</f>
        <v>0</v>
      </c>
      <c r="F1889">
        <f>IF(LEN('III. New Locations'!F1888) &gt; 4, 0, $C1889)</f>
        <v>0</v>
      </c>
      <c r="G1889">
        <f>IF(ISNUMBER('III. New Locations'!G1888) = TRUE, 0, $C1889)</f>
        <v>0</v>
      </c>
      <c r="H1889">
        <f>IF(ISNUMBER('III. New Locations'!H1888) = TRUE, 0, $C1889)</f>
        <v>0</v>
      </c>
      <c r="I1889">
        <f>IF(ISNUMBER('III. New Locations'!I1888) = TRUE, 0, $C1889)</f>
        <v>0</v>
      </c>
      <c r="J1889">
        <f>IF(ISNUMBER('III. New Locations'!J1888) = TRUE, 0, $C1889)</f>
        <v>0</v>
      </c>
      <c r="K1889">
        <f>IF(ISNUMBER('III. New Locations'!K1888) = TRUE, 0,$C1889)</f>
        <v>0</v>
      </c>
      <c r="M1889">
        <f>IF(ISNUMBER('III. New Locations'!M1888) = TRUE, 0,$C1889)</f>
        <v>0</v>
      </c>
      <c r="O1889">
        <f>IF(ISNUMBER('III. New Locations'!O1888) = TRUE, 0, $C1889)</f>
        <v>0</v>
      </c>
      <c r="P1889">
        <f>IF(ISNUMBER('III. New Locations'!P1888) = TRUE, 0, $C1889)</f>
        <v>0</v>
      </c>
      <c r="Q1889">
        <f>IF(ISNUMBER('III. New Locations'!Q1888) = TRUE, 0, $C1889)</f>
        <v>0</v>
      </c>
      <c r="R1889">
        <f>IF(ISNUMBER('III. New Locations'!R1888) = TRUE, IF('III. New Locations'!R1888 &gt;= 0, IF('III. New Locations'!R1888 &lt;=1, 0, $C1889),$C1889),$C1889)</f>
        <v>0</v>
      </c>
      <c r="S1889">
        <f>IF(ISNUMBER('III. New Locations'!S1888) = TRUE, IF('III. New Locations'!S1888 &gt;= 0, IF('III. New Locations'!S1888 &lt;=1, 0, $C1889), $C1889), $C1889)</f>
        <v>0</v>
      </c>
      <c r="T1889">
        <f>IF('III. New Locations'!T1888 = "-Unknown-", $C1889, 0)</f>
        <v>0</v>
      </c>
      <c r="U1889">
        <f>IF(LEN('III. New Locations'!U1888)&gt;1, 0, IF(T1889 = 0, 0, $C1889))</f>
        <v>0</v>
      </c>
      <c r="V1889">
        <f>IF('III. New Locations'!V1888 = "Unknown", $C1889, 0)</f>
        <v>0</v>
      </c>
      <c r="W1889">
        <f>IF(LEN('III. New Locations'!W1888)&gt;1, 0, IF(V1889 = 0, 0, $C1889))</f>
        <v>0</v>
      </c>
      <c r="X1889" t="str">
        <f>'III. New Locations'!X1888</f>
        <v>Unknown</v>
      </c>
      <c r="Y1889">
        <f>IF(ISNUMBER('III. New Locations'!Y1888) = TRUE, IF('III. New Locations'!Y1888 &gt;= 1400, IF('III. New Locations'!Y1888 &lt;=2100, 0, $C1889), $C1889), $C1889)</f>
        <v>0</v>
      </c>
      <c r="Z1889">
        <f>IF(ISNUMBER('III. New Locations'!Z1888) = TRUE, IF('III. New Locations'!Z1888 &gt;= 1400, IF('III. New Locations'!Z1888 &lt;=2100, 0, $C1889), $C1889), $C1889)</f>
        <v>0</v>
      </c>
      <c r="AA1889">
        <f>IF(ISNUMBER('III. New Locations'!AA1888) = TRUE, IF('III. New Locations'!AA1888 &gt;= 1400, IF('III. New Locations'!AA1888 &lt;=2100, 0, $C1889), $C1889), $C1889)</f>
        <v>0</v>
      </c>
      <c r="AC1889">
        <f>IF(ISNUMBER('III. New Locations'!AC1888) = TRUE, IF('III. New Locations'!AC1888 &gt;= 0, IF('III. New Locations'!AC1888 &lt;=1, 0,$C1889),$C1889), $C1889)</f>
        <v>0</v>
      </c>
    </row>
    <row r="1890" spans="1:29" x14ac:dyDescent="0.25">
      <c r="A1890">
        <f>'III. New Locations'!A1889</f>
        <v>1887</v>
      </c>
      <c r="C1890" s="4">
        <f>IF(LEN('III. New Locations'!C1889) &gt; 2, 1, 0)</f>
        <v>0</v>
      </c>
      <c r="E1890">
        <f>IF(LEN('III. New Locations'!E1889) = 2, IF('III. New Locations'!E1889 = "--", $C1890, 0), $C1890)</f>
        <v>0</v>
      </c>
      <c r="F1890">
        <f>IF(LEN('III. New Locations'!F1889) &gt; 4, 0, $C1890)</f>
        <v>0</v>
      </c>
      <c r="G1890">
        <f>IF(ISNUMBER('III. New Locations'!G1889) = TRUE, 0, $C1890)</f>
        <v>0</v>
      </c>
      <c r="H1890">
        <f>IF(ISNUMBER('III. New Locations'!H1889) = TRUE, 0, $C1890)</f>
        <v>0</v>
      </c>
      <c r="I1890">
        <f>IF(ISNUMBER('III. New Locations'!I1889) = TRUE, 0, $C1890)</f>
        <v>0</v>
      </c>
      <c r="J1890">
        <f>IF(ISNUMBER('III. New Locations'!J1889) = TRUE, 0, $C1890)</f>
        <v>0</v>
      </c>
      <c r="K1890">
        <f>IF(ISNUMBER('III. New Locations'!K1889) = TRUE, 0,$C1890)</f>
        <v>0</v>
      </c>
      <c r="M1890">
        <f>IF(ISNUMBER('III. New Locations'!M1889) = TRUE, 0,$C1890)</f>
        <v>0</v>
      </c>
      <c r="O1890">
        <f>IF(ISNUMBER('III. New Locations'!O1889) = TRUE, 0, $C1890)</f>
        <v>0</v>
      </c>
      <c r="P1890">
        <f>IF(ISNUMBER('III. New Locations'!P1889) = TRUE, 0, $C1890)</f>
        <v>0</v>
      </c>
      <c r="Q1890">
        <f>IF(ISNUMBER('III. New Locations'!Q1889) = TRUE, 0, $C1890)</f>
        <v>0</v>
      </c>
      <c r="R1890">
        <f>IF(ISNUMBER('III. New Locations'!R1889) = TRUE, IF('III. New Locations'!R1889 &gt;= 0, IF('III. New Locations'!R1889 &lt;=1, 0, $C1890),$C1890),$C1890)</f>
        <v>0</v>
      </c>
      <c r="S1890">
        <f>IF(ISNUMBER('III. New Locations'!S1889) = TRUE, IF('III. New Locations'!S1889 &gt;= 0, IF('III. New Locations'!S1889 &lt;=1, 0, $C1890), $C1890), $C1890)</f>
        <v>0</v>
      </c>
      <c r="T1890">
        <f>IF('III. New Locations'!T1889 = "-Unknown-", $C1890, 0)</f>
        <v>0</v>
      </c>
      <c r="U1890">
        <f>IF(LEN('III. New Locations'!U1889)&gt;1, 0, IF(T1890 = 0, 0, $C1890))</f>
        <v>0</v>
      </c>
      <c r="V1890">
        <f>IF('III. New Locations'!V1889 = "Unknown", $C1890, 0)</f>
        <v>0</v>
      </c>
      <c r="W1890">
        <f>IF(LEN('III. New Locations'!W1889)&gt;1, 0, IF(V1890 = 0, 0, $C1890))</f>
        <v>0</v>
      </c>
      <c r="X1890" t="str">
        <f>'III. New Locations'!X1889</f>
        <v>Unknown</v>
      </c>
      <c r="Y1890">
        <f>IF(ISNUMBER('III. New Locations'!Y1889) = TRUE, IF('III. New Locations'!Y1889 &gt;= 1400, IF('III. New Locations'!Y1889 &lt;=2100, 0, $C1890), $C1890), $C1890)</f>
        <v>0</v>
      </c>
      <c r="Z1890">
        <f>IF(ISNUMBER('III. New Locations'!Z1889) = TRUE, IF('III. New Locations'!Z1889 &gt;= 1400, IF('III. New Locations'!Z1889 &lt;=2100, 0, $C1890), $C1890), $C1890)</f>
        <v>0</v>
      </c>
      <c r="AA1890">
        <f>IF(ISNUMBER('III. New Locations'!AA1889) = TRUE, IF('III. New Locations'!AA1889 &gt;= 1400, IF('III. New Locations'!AA1889 &lt;=2100, 0, $C1890), $C1890), $C1890)</f>
        <v>0</v>
      </c>
      <c r="AC1890">
        <f>IF(ISNUMBER('III. New Locations'!AC1889) = TRUE, IF('III. New Locations'!AC1889 &gt;= 0, IF('III. New Locations'!AC1889 &lt;=1, 0,$C1890),$C1890), $C1890)</f>
        <v>0</v>
      </c>
    </row>
    <row r="1891" spans="1:29" x14ac:dyDescent="0.25">
      <c r="A1891">
        <f>'III. New Locations'!A1890</f>
        <v>1888</v>
      </c>
      <c r="C1891" s="4">
        <f>IF(LEN('III. New Locations'!C1890) &gt; 2, 1, 0)</f>
        <v>0</v>
      </c>
      <c r="E1891">
        <f>IF(LEN('III. New Locations'!E1890) = 2, IF('III. New Locations'!E1890 = "--", $C1891, 0), $C1891)</f>
        <v>0</v>
      </c>
      <c r="F1891">
        <f>IF(LEN('III. New Locations'!F1890) &gt; 4, 0, $C1891)</f>
        <v>0</v>
      </c>
      <c r="G1891">
        <f>IF(ISNUMBER('III. New Locations'!G1890) = TRUE, 0, $C1891)</f>
        <v>0</v>
      </c>
      <c r="H1891">
        <f>IF(ISNUMBER('III. New Locations'!H1890) = TRUE, 0, $C1891)</f>
        <v>0</v>
      </c>
      <c r="I1891">
        <f>IF(ISNUMBER('III. New Locations'!I1890) = TRUE, 0, $C1891)</f>
        <v>0</v>
      </c>
      <c r="J1891">
        <f>IF(ISNUMBER('III. New Locations'!J1890) = TRUE, 0, $C1891)</f>
        <v>0</v>
      </c>
      <c r="K1891">
        <f>IF(ISNUMBER('III. New Locations'!K1890) = TRUE, 0,$C1891)</f>
        <v>0</v>
      </c>
      <c r="M1891">
        <f>IF(ISNUMBER('III. New Locations'!M1890) = TRUE, 0,$C1891)</f>
        <v>0</v>
      </c>
      <c r="O1891">
        <f>IF(ISNUMBER('III. New Locations'!O1890) = TRUE, 0, $C1891)</f>
        <v>0</v>
      </c>
      <c r="P1891">
        <f>IF(ISNUMBER('III. New Locations'!P1890) = TRUE, 0, $C1891)</f>
        <v>0</v>
      </c>
      <c r="Q1891">
        <f>IF(ISNUMBER('III. New Locations'!Q1890) = TRUE, 0, $C1891)</f>
        <v>0</v>
      </c>
      <c r="R1891">
        <f>IF(ISNUMBER('III. New Locations'!R1890) = TRUE, IF('III. New Locations'!R1890 &gt;= 0, IF('III. New Locations'!R1890 &lt;=1, 0, $C1891),$C1891),$C1891)</f>
        <v>0</v>
      </c>
      <c r="S1891">
        <f>IF(ISNUMBER('III. New Locations'!S1890) = TRUE, IF('III. New Locations'!S1890 &gt;= 0, IF('III. New Locations'!S1890 &lt;=1, 0, $C1891), $C1891), $C1891)</f>
        <v>0</v>
      </c>
      <c r="T1891">
        <f>IF('III. New Locations'!T1890 = "-Unknown-", $C1891, 0)</f>
        <v>0</v>
      </c>
      <c r="U1891">
        <f>IF(LEN('III. New Locations'!U1890)&gt;1, 0, IF(T1891 = 0, 0, $C1891))</f>
        <v>0</v>
      </c>
      <c r="V1891">
        <f>IF('III. New Locations'!V1890 = "Unknown", $C1891, 0)</f>
        <v>0</v>
      </c>
      <c r="W1891">
        <f>IF(LEN('III. New Locations'!W1890)&gt;1, 0, IF(V1891 = 0, 0, $C1891))</f>
        <v>0</v>
      </c>
      <c r="X1891" t="str">
        <f>'III. New Locations'!X1890</f>
        <v>Unknown</v>
      </c>
      <c r="Y1891">
        <f>IF(ISNUMBER('III. New Locations'!Y1890) = TRUE, IF('III. New Locations'!Y1890 &gt;= 1400, IF('III. New Locations'!Y1890 &lt;=2100, 0, $C1891), $C1891), $C1891)</f>
        <v>0</v>
      </c>
      <c r="Z1891">
        <f>IF(ISNUMBER('III. New Locations'!Z1890) = TRUE, IF('III. New Locations'!Z1890 &gt;= 1400, IF('III. New Locations'!Z1890 &lt;=2100, 0, $C1891), $C1891), $C1891)</f>
        <v>0</v>
      </c>
      <c r="AA1891">
        <f>IF(ISNUMBER('III. New Locations'!AA1890) = TRUE, IF('III. New Locations'!AA1890 &gt;= 1400, IF('III. New Locations'!AA1890 &lt;=2100, 0, $C1891), $C1891), $C1891)</f>
        <v>0</v>
      </c>
      <c r="AC1891">
        <f>IF(ISNUMBER('III. New Locations'!AC1890) = TRUE, IF('III. New Locations'!AC1890 &gt;= 0, IF('III. New Locations'!AC1890 &lt;=1, 0,$C1891),$C1891), $C1891)</f>
        <v>0</v>
      </c>
    </row>
    <row r="1892" spans="1:29" x14ac:dyDescent="0.25">
      <c r="A1892">
        <f>'III. New Locations'!A1891</f>
        <v>1889</v>
      </c>
      <c r="C1892" s="4">
        <f>IF(LEN('III. New Locations'!C1891) &gt; 2, 1, 0)</f>
        <v>0</v>
      </c>
      <c r="E1892">
        <f>IF(LEN('III. New Locations'!E1891) = 2, IF('III. New Locations'!E1891 = "--", $C1892, 0), $C1892)</f>
        <v>0</v>
      </c>
      <c r="F1892">
        <f>IF(LEN('III. New Locations'!F1891) &gt; 4, 0, $C1892)</f>
        <v>0</v>
      </c>
      <c r="G1892">
        <f>IF(ISNUMBER('III. New Locations'!G1891) = TRUE, 0, $C1892)</f>
        <v>0</v>
      </c>
      <c r="H1892">
        <f>IF(ISNUMBER('III. New Locations'!H1891) = TRUE, 0, $C1892)</f>
        <v>0</v>
      </c>
      <c r="I1892">
        <f>IF(ISNUMBER('III. New Locations'!I1891) = TRUE, 0, $C1892)</f>
        <v>0</v>
      </c>
      <c r="J1892">
        <f>IF(ISNUMBER('III. New Locations'!J1891) = TRUE, 0, $C1892)</f>
        <v>0</v>
      </c>
      <c r="K1892">
        <f>IF(ISNUMBER('III. New Locations'!K1891) = TRUE, 0,$C1892)</f>
        <v>0</v>
      </c>
      <c r="M1892">
        <f>IF(ISNUMBER('III. New Locations'!M1891) = TRUE, 0,$C1892)</f>
        <v>0</v>
      </c>
      <c r="O1892">
        <f>IF(ISNUMBER('III. New Locations'!O1891) = TRUE, 0, $C1892)</f>
        <v>0</v>
      </c>
      <c r="P1892">
        <f>IF(ISNUMBER('III. New Locations'!P1891) = TRUE, 0, $C1892)</f>
        <v>0</v>
      </c>
      <c r="Q1892">
        <f>IF(ISNUMBER('III. New Locations'!Q1891) = TRUE, 0, $C1892)</f>
        <v>0</v>
      </c>
      <c r="R1892">
        <f>IF(ISNUMBER('III. New Locations'!R1891) = TRUE, IF('III. New Locations'!R1891 &gt;= 0, IF('III. New Locations'!R1891 &lt;=1, 0, $C1892),$C1892),$C1892)</f>
        <v>0</v>
      </c>
      <c r="S1892">
        <f>IF(ISNUMBER('III. New Locations'!S1891) = TRUE, IF('III. New Locations'!S1891 &gt;= 0, IF('III. New Locations'!S1891 &lt;=1, 0, $C1892), $C1892), $C1892)</f>
        <v>0</v>
      </c>
      <c r="T1892">
        <f>IF('III. New Locations'!T1891 = "-Unknown-", $C1892, 0)</f>
        <v>0</v>
      </c>
      <c r="U1892">
        <f>IF(LEN('III. New Locations'!U1891)&gt;1, 0, IF(T1892 = 0, 0, $C1892))</f>
        <v>0</v>
      </c>
      <c r="V1892">
        <f>IF('III. New Locations'!V1891 = "Unknown", $C1892, 0)</f>
        <v>0</v>
      </c>
      <c r="W1892">
        <f>IF(LEN('III. New Locations'!W1891)&gt;1, 0, IF(V1892 = 0, 0, $C1892))</f>
        <v>0</v>
      </c>
      <c r="X1892" t="str">
        <f>'III. New Locations'!X1891</f>
        <v>Unknown</v>
      </c>
      <c r="Y1892">
        <f>IF(ISNUMBER('III. New Locations'!Y1891) = TRUE, IF('III. New Locations'!Y1891 &gt;= 1400, IF('III. New Locations'!Y1891 &lt;=2100, 0, $C1892), $C1892), $C1892)</f>
        <v>0</v>
      </c>
      <c r="Z1892">
        <f>IF(ISNUMBER('III. New Locations'!Z1891) = TRUE, IF('III. New Locations'!Z1891 &gt;= 1400, IF('III. New Locations'!Z1891 &lt;=2100, 0, $C1892), $C1892), $C1892)</f>
        <v>0</v>
      </c>
      <c r="AA1892">
        <f>IF(ISNUMBER('III. New Locations'!AA1891) = TRUE, IF('III. New Locations'!AA1891 &gt;= 1400, IF('III. New Locations'!AA1891 &lt;=2100, 0, $C1892), $C1892), $C1892)</f>
        <v>0</v>
      </c>
      <c r="AC1892">
        <f>IF(ISNUMBER('III. New Locations'!AC1891) = TRUE, IF('III. New Locations'!AC1891 &gt;= 0, IF('III. New Locations'!AC1891 &lt;=1, 0,$C1892),$C1892), $C1892)</f>
        <v>0</v>
      </c>
    </row>
    <row r="1893" spans="1:29" x14ac:dyDescent="0.25">
      <c r="A1893">
        <f>'III. New Locations'!A1892</f>
        <v>1890</v>
      </c>
      <c r="C1893" s="4">
        <f>IF(LEN('III. New Locations'!C1892) &gt; 2, 1, 0)</f>
        <v>0</v>
      </c>
      <c r="E1893">
        <f>IF(LEN('III. New Locations'!E1892) = 2, IF('III. New Locations'!E1892 = "--", $C1893, 0), $C1893)</f>
        <v>0</v>
      </c>
      <c r="F1893">
        <f>IF(LEN('III. New Locations'!F1892) &gt; 4, 0, $C1893)</f>
        <v>0</v>
      </c>
      <c r="G1893">
        <f>IF(ISNUMBER('III. New Locations'!G1892) = TRUE, 0, $C1893)</f>
        <v>0</v>
      </c>
      <c r="H1893">
        <f>IF(ISNUMBER('III. New Locations'!H1892) = TRUE, 0, $C1893)</f>
        <v>0</v>
      </c>
      <c r="I1893">
        <f>IF(ISNUMBER('III. New Locations'!I1892) = TRUE, 0, $C1893)</f>
        <v>0</v>
      </c>
      <c r="J1893">
        <f>IF(ISNUMBER('III. New Locations'!J1892) = TRUE, 0, $C1893)</f>
        <v>0</v>
      </c>
      <c r="K1893">
        <f>IF(ISNUMBER('III. New Locations'!K1892) = TRUE, 0,$C1893)</f>
        <v>0</v>
      </c>
      <c r="M1893">
        <f>IF(ISNUMBER('III. New Locations'!M1892) = TRUE, 0,$C1893)</f>
        <v>0</v>
      </c>
      <c r="O1893">
        <f>IF(ISNUMBER('III. New Locations'!O1892) = TRUE, 0, $C1893)</f>
        <v>0</v>
      </c>
      <c r="P1893">
        <f>IF(ISNUMBER('III. New Locations'!P1892) = TRUE, 0, $C1893)</f>
        <v>0</v>
      </c>
      <c r="Q1893">
        <f>IF(ISNUMBER('III. New Locations'!Q1892) = TRUE, 0, $C1893)</f>
        <v>0</v>
      </c>
      <c r="R1893">
        <f>IF(ISNUMBER('III. New Locations'!R1892) = TRUE, IF('III. New Locations'!R1892 &gt;= 0, IF('III. New Locations'!R1892 &lt;=1, 0, $C1893),$C1893),$C1893)</f>
        <v>0</v>
      </c>
      <c r="S1893">
        <f>IF(ISNUMBER('III. New Locations'!S1892) = TRUE, IF('III. New Locations'!S1892 &gt;= 0, IF('III. New Locations'!S1892 &lt;=1, 0, $C1893), $C1893), $C1893)</f>
        <v>0</v>
      </c>
      <c r="T1893">
        <f>IF('III. New Locations'!T1892 = "-Unknown-", $C1893, 0)</f>
        <v>0</v>
      </c>
      <c r="U1893">
        <f>IF(LEN('III. New Locations'!U1892)&gt;1, 0, IF(T1893 = 0, 0, $C1893))</f>
        <v>0</v>
      </c>
      <c r="V1893">
        <f>IF('III. New Locations'!V1892 = "Unknown", $C1893, 0)</f>
        <v>0</v>
      </c>
      <c r="W1893">
        <f>IF(LEN('III. New Locations'!W1892)&gt;1, 0, IF(V1893 = 0, 0, $C1893))</f>
        <v>0</v>
      </c>
      <c r="X1893" t="str">
        <f>'III. New Locations'!X1892</f>
        <v>Unknown</v>
      </c>
      <c r="Y1893">
        <f>IF(ISNUMBER('III. New Locations'!Y1892) = TRUE, IF('III. New Locations'!Y1892 &gt;= 1400, IF('III. New Locations'!Y1892 &lt;=2100, 0, $C1893), $C1893), $C1893)</f>
        <v>0</v>
      </c>
      <c r="Z1893">
        <f>IF(ISNUMBER('III. New Locations'!Z1892) = TRUE, IF('III. New Locations'!Z1892 &gt;= 1400, IF('III. New Locations'!Z1892 &lt;=2100, 0, $C1893), $C1893), $C1893)</f>
        <v>0</v>
      </c>
      <c r="AA1893">
        <f>IF(ISNUMBER('III. New Locations'!AA1892) = TRUE, IF('III. New Locations'!AA1892 &gt;= 1400, IF('III. New Locations'!AA1892 &lt;=2100, 0, $C1893), $C1893), $C1893)</f>
        <v>0</v>
      </c>
      <c r="AC1893">
        <f>IF(ISNUMBER('III. New Locations'!AC1892) = TRUE, IF('III. New Locations'!AC1892 &gt;= 0, IF('III. New Locations'!AC1892 &lt;=1, 0,$C1893),$C1893), $C1893)</f>
        <v>0</v>
      </c>
    </row>
    <row r="1894" spans="1:29" x14ac:dyDescent="0.25">
      <c r="A1894">
        <f>'III. New Locations'!A1893</f>
        <v>1891</v>
      </c>
      <c r="C1894" s="4">
        <f>IF(LEN('III. New Locations'!C1893) &gt; 2, 1, 0)</f>
        <v>0</v>
      </c>
      <c r="E1894">
        <f>IF(LEN('III. New Locations'!E1893) = 2, IF('III. New Locations'!E1893 = "--", $C1894, 0), $C1894)</f>
        <v>0</v>
      </c>
      <c r="F1894">
        <f>IF(LEN('III. New Locations'!F1893) &gt; 4, 0, $C1894)</f>
        <v>0</v>
      </c>
      <c r="G1894">
        <f>IF(ISNUMBER('III. New Locations'!G1893) = TRUE, 0, $C1894)</f>
        <v>0</v>
      </c>
      <c r="H1894">
        <f>IF(ISNUMBER('III. New Locations'!H1893) = TRUE, 0, $C1894)</f>
        <v>0</v>
      </c>
      <c r="I1894">
        <f>IF(ISNUMBER('III. New Locations'!I1893) = TRUE, 0, $C1894)</f>
        <v>0</v>
      </c>
      <c r="J1894">
        <f>IF(ISNUMBER('III. New Locations'!J1893) = TRUE, 0, $C1894)</f>
        <v>0</v>
      </c>
      <c r="K1894">
        <f>IF(ISNUMBER('III. New Locations'!K1893) = TRUE, 0,$C1894)</f>
        <v>0</v>
      </c>
      <c r="M1894">
        <f>IF(ISNUMBER('III. New Locations'!M1893) = TRUE, 0,$C1894)</f>
        <v>0</v>
      </c>
      <c r="O1894">
        <f>IF(ISNUMBER('III. New Locations'!O1893) = TRUE, 0, $C1894)</f>
        <v>0</v>
      </c>
      <c r="P1894">
        <f>IF(ISNUMBER('III. New Locations'!P1893) = TRUE, 0, $C1894)</f>
        <v>0</v>
      </c>
      <c r="Q1894">
        <f>IF(ISNUMBER('III. New Locations'!Q1893) = TRUE, 0, $C1894)</f>
        <v>0</v>
      </c>
      <c r="R1894">
        <f>IF(ISNUMBER('III. New Locations'!R1893) = TRUE, IF('III. New Locations'!R1893 &gt;= 0, IF('III. New Locations'!R1893 &lt;=1, 0, $C1894),$C1894),$C1894)</f>
        <v>0</v>
      </c>
      <c r="S1894">
        <f>IF(ISNUMBER('III. New Locations'!S1893) = TRUE, IF('III. New Locations'!S1893 &gt;= 0, IF('III. New Locations'!S1893 &lt;=1, 0, $C1894), $C1894), $C1894)</f>
        <v>0</v>
      </c>
      <c r="T1894">
        <f>IF('III. New Locations'!T1893 = "-Unknown-", $C1894, 0)</f>
        <v>0</v>
      </c>
      <c r="U1894">
        <f>IF(LEN('III. New Locations'!U1893)&gt;1, 0, IF(T1894 = 0, 0, $C1894))</f>
        <v>0</v>
      </c>
      <c r="V1894">
        <f>IF('III. New Locations'!V1893 = "Unknown", $C1894, 0)</f>
        <v>0</v>
      </c>
      <c r="W1894">
        <f>IF(LEN('III. New Locations'!W1893)&gt;1, 0, IF(V1894 = 0, 0, $C1894))</f>
        <v>0</v>
      </c>
      <c r="X1894" t="str">
        <f>'III. New Locations'!X1893</f>
        <v>Unknown</v>
      </c>
      <c r="Y1894">
        <f>IF(ISNUMBER('III. New Locations'!Y1893) = TRUE, IF('III. New Locations'!Y1893 &gt;= 1400, IF('III. New Locations'!Y1893 &lt;=2100, 0, $C1894), $C1894), $C1894)</f>
        <v>0</v>
      </c>
      <c r="Z1894">
        <f>IF(ISNUMBER('III. New Locations'!Z1893) = TRUE, IF('III. New Locations'!Z1893 &gt;= 1400, IF('III. New Locations'!Z1893 &lt;=2100, 0, $C1894), $C1894), $C1894)</f>
        <v>0</v>
      </c>
      <c r="AA1894">
        <f>IF(ISNUMBER('III. New Locations'!AA1893) = TRUE, IF('III. New Locations'!AA1893 &gt;= 1400, IF('III. New Locations'!AA1893 &lt;=2100, 0, $C1894), $C1894), $C1894)</f>
        <v>0</v>
      </c>
      <c r="AC1894">
        <f>IF(ISNUMBER('III. New Locations'!AC1893) = TRUE, IF('III. New Locations'!AC1893 &gt;= 0, IF('III. New Locations'!AC1893 &lt;=1, 0,$C1894),$C1894), $C1894)</f>
        <v>0</v>
      </c>
    </row>
    <row r="1895" spans="1:29" x14ac:dyDescent="0.25">
      <c r="A1895">
        <f>'III. New Locations'!A1894</f>
        <v>1892</v>
      </c>
      <c r="C1895" s="4">
        <f>IF(LEN('III. New Locations'!C1894) &gt; 2, 1, 0)</f>
        <v>0</v>
      </c>
      <c r="E1895">
        <f>IF(LEN('III. New Locations'!E1894) = 2, IF('III. New Locations'!E1894 = "--", $C1895, 0), $C1895)</f>
        <v>0</v>
      </c>
      <c r="F1895">
        <f>IF(LEN('III. New Locations'!F1894) &gt; 4, 0, $C1895)</f>
        <v>0</v>
      </c>
      <c r="G1895">
        <f>IF(ISNUMBER('III. New Locations'!G1894) = TRUE, 0, $C1895)</f>
        <v>0</v>
      </c>
      <c r="H1895">
        <f>IF(ISNUMBER('III. New Locations'!H1894) = TRUE, 0, $C1895)</f>
        <v>0</v>
      </c>
      <c r="I1895">
        <f>IF(ISNUMBER('III. New Locations'!I1894) = TRUE, 0, $C1895)</f>
        <v>0</v>
      </c>
      <c r="J1895">
        <f>IF(ISNUMBER('III. New Locations'!J1894) = TRUE, 0, $C1895)</f>
        <v>0</v>
      </c>
      <c r="K1895">
        <f>IF(ISNUMBER('III. New Locations'!K1894) = TRUE, 0,$C1895)</f>
        <v>0</v>
      </c>
      <c r="M1895">
        <f>IF(ISNUMBER('III. New Locations'!M1894) = TRUE, 0,$C1895)</f>
        <v>0</v>
      </c>
      <c r="O1895">
        <f>IF(ISNUMBER('III. New Locations'!O1894) = TRUE, 0, $C1895)</f>
        <v>0</v>
      </c>
      <c r="P1895">
        <f>IF(ISNUMBER('III. New Locations'!P1894) = TRUE, 0, $C1895)</f>
        <v>0</v>
      </c>
      <c r="Q1895">
        <f>IF(ISNUMBER('III. New Locations'!Q1894) = TRUE, 0, $C1895)</f>
        <v>0</v>
      </c>
      <c r="R1895">
        <f>IF(ISNUMBER('III. New Locations'!R1894) = TRUE, IF('III. New Locations'!R1894 &gt;= 0, IF('III. New Locations'!R1894 &lt;=1, 0, $C1895),$C1895),$C1895)</f>
        <v>0</v>
      </c>
      <c r="S1895">
        <f>IF(ISNUMBER('III. New Locations'!S1894) = TRUE, IF('III. New Locations'!S1894 &gt;= 0, IF('III. New Locations'!S1894 &lt;=1, 0, $C1895), $C1895), $C1895)</f>
        <v>0</v>
      </c>
      <c r="T1895">
        <f>IF('III. New Locations'!T1894 = "-Unknown-", $C1895, 0)</f>
        <v>0</v>
      </c>
      <c r="U1895">
        <f>IF(LEN('III. New Locations'!U1894)&gt;1, 0, IF(T1895 = 0, 0, $C1895))</f>
        <v>0</v>
      </c>
      <c r="V1895">
        <f>IF('III. New Locations'!V1894 = "Unknown", $C1895, 0)</f>
        <v>0</v>
      </c>
      <c r="W1895">
        <f>IF(LEN('III. New Locations'!W1894)&gt;1, 0, IF(V1895 = 0, 0, $C1895))</f>
        <v>0</v>
      </c>
      <c r="X1895" t="str">
        <f>'III. New Locations'!X1894</f>
        <v>Unknown</v>
      </c>
      <c r="Y1895">
        <f>IF(ISNUMBER('III. New Locations'!Y1894) = TRUE, IF('III. New Locations'!Y1894 &gt;= 1400, IF('III. New Locations'!Y1894 &lt;=2100, 0, $C1895), $C1895), $C1895)</f>
        <v>0</v>
      </c>
      <c r="Z1895">
        <f>IF(ISNUMBER('III. New Locations'!Z1894) = TRUE, IF('III. New Locations'!Z1894 &gt;= 1400, IF('III. New Locations'!Z1894 &lt;=2100, 0, $C1895), $C1895), $C1895)</f>
        <v>0</v>
      </c>
      <c r="AA1895">
        <f>IF(ISNUMBER('III. New Locations'!AA1894) = TRUE, IF('III. New Locations'!AA1894 &gt;= 1400, IF('III. New Locations'!AA1894 &lt;=2100, 0, $C1895), $C1895), $C1895)</f>
        <v>0</v>
      </c>
      <c r="AC1895">
        <f>IF(ISNUMBER('III. New Locations'!AC1894) = TRUE, IF('III. New Locations'!AC1894 &gt;= 0, IF('III. New Locations'!AC1894 &lt;=1, 0,$C1895),$C1895), $C1895)</f>
        <v>0</v>
      </c>
    </row>
    <row r="1896" spans="1:29" x14ac:dyDescent="0.25">
      <c r="A1896">
        <f>'III. New Locations'!A1895</f>
        <v>1893</v>
      </c>
      <c r="C1896" s="4">
        <f>IF(LEN('III. New Locations'!C1895) &gt; 2, 1, 0)</f>
        <v>0</v>
      </c>
      <c r="E1896">
        <f>IF(LEN('III. New Locations'!E1895) = 2, IF('III. New Locations'!E1895 = "--", $C1896, 0), $C1896)</f>
        <v>0</v>
      </c>
      <c r="F1896">
        <f>IF(LEN('III. New Locations'!F1895) &gt; 4, 0, $C1896)</f>
        <v>0</v>
      </c>
      <c r="G1896">
        <f>IF(ISNUMBER('III. New Locations'!G1895) = TRUE, 0, $C1896)</f>
        <v>0</v>
      </c>
      <c r="H1896">
        <f>IF(ISNUMBER('III. New Locations'!H1895) = TRUE, 0, $C1896)</f>
        <v>0</v>
      </c>
      <c r="I1896">
        <f>IF(ISNUMBER('III. New Locations'!I1895) = TRUE, 0, $C1896)</f>
        <v>0</v>
      </c>
      <c r="J1896">
        <f>IF(ISNUMBER('III. New Locations'!J1895) = TRUE, 0, $C1896)</f>
        <v>0</v>
      </c>
      <c r="K1896">
        <f>IF(ISNUMBER('III. New Locations'!K1895) = TRUE, 0,$C1896)</f>
        <v>0</v>
      </c>
      <c r="M1896">
        <f>IF(ISNUMBER('III. New Locations'!M1895) = TRUE, 0,$C1896)</f>
        <v>0</v>
      </c>
      <c r="O1896">
        <f>IF(ISNUMBER('III. New Locations'!O1895) = TRUE, 0, $C1896)</f>
        <v>0</v>
      </c>
      <c r="P1896">
        <f>IF(ISNUMBER('III. New Locations'!P1895) = TRUE, 0, $C1896)</f>
        <v>0</v>
      </c>
      <c r="Q1896">
        <f>IF(ISNUMBER('III. New Locations'!Q1895) = TRUE, 0, $C1896)</f>
        <v>0</v>
      </c>
      <c r="R1896">
        <f>IF(ISNUMBER('III. New Locations'!R1895) = TRUE, IF('III. New Locations'!R1895 &gt;= 0, IF('III. New Locations'!R1895 &lt;=1, 0, $C1896),$C1896),$C1896)</f>
        <v>0</v>
      </c>
      <c r="S1896">
        <f>IF(ISNUMBER('III. New Locations'!S1895) = TRUE, IF('III. New Locations'!S1895 &gt;= 0, IF('III. New Locations'!S1895 &lt;=1, 0, $C1896), $C1896), $C1896)</f>
        <v>0</v>
      </c>
      <c r="T1896">
        <f>IF('III. New Locations'!T1895 = "-Unknown-", $C1896, 0)</f>
        <v>0</v>
      </c>
      <c r="U1896">
        <f>IF(LEN('III. New Locations'!U1895)&gt;1, 0, IF(T1896 = 0, 0, $C1896))</f>
        <v>0</v>
      </c>
      <c r="V1896">
        <f>IF('III. New Locations'!V1895 = "Unknown", $C1896, 0)</f>
        <v>0</v>
      </c>
      <c r="W1896">
        <f>IF(LEN('III. New Locations'!W1895)&gt;1, 0, IF(V1896 = 0, 0, $C1896))</f>
        <v>0</v>
      </c>
      <c r="X1896" t="str">
        <f>'III. New Locations'!X1895</f>
        <v>Unknown</v>
      </c>
      <c r="Y1896">
        <f>IF(ISNUMBER('III. New Locations'!Y1895) = TRUE, IF('III. New Locations'!Y1895 &gt;= 1400, IF('III. New Locations'!Y1895 &lt;=2100, 0, $C1896), $C1896), $C1896)</f>
        <v>0</v>
      </c>
      <c r="Z1896">
        <f>IF(ISNUMBER('III. New Locations'!Z1895) = TRUE, IF('III. New Locations'!Z1895 &gt;= 1400, IF('III. New Locations'!Z1895 &lt;=2100, 0, $C1896), $C1896), $C1896)</f>
        <v>0</v>
      </c>
      <c r="AA1896">
        <f>IF(ISNUMBER('III. New Locations'!AA1895) = TRUE, IF('III. New Locations'!AA1895 &gt;= 1400, IF('III. New Locations'!AA1895 &lt;=2100, 0, $C1896), $C1896), $C1896)</f>
        <v>0</v>
      </c>
      <c r="AC1896">
        <f>IF(ISNUMBER('III. New Locations'!AC1895) = TRUE, IF('III. New Locations'!AC1895 &gt;= 0, IF('III. New Locations'!AC1895 &lt;=1, 0,$C1896),$C1896), $C1896)</f>
        <v>0</v>
      </c>
    </row>
    <row r="1897" spans="1:29" x14ac:dyDescent="0.25">
      <c r="A1897">
        <f>'III. New Locations'!A1896</f>
        <v>1894</v>
      </c>
      <c r="C1897" s="4">
        <f>IF(LEN('III. New Locations'!C1896) &gt; 2, 1, 0)</f>
        <v>0</v>
      </c>
      <c r="E1897">
        <f>IF(LEN('III. New Locations'!E1896) = 2, IF('III. New Locations'!E1896 = "--", $C1897, 0), $C1897)</f>
        <v>0</v>
      </c>
      <c r="F1897">
        <f>IF(LEN('III. New Locations'!F1896) &gt; 4, 0, $C1897)</f>
        <v>0</v>
      </c>
      <c r="G1897">
        <f>IF(ISNUMBER('III. New Locations'!G1896) = TRUE, 0, $C1897)</f>
        <v>0</v>
      </c>
      <c r="H1897">
        <f>IF(ISNUMBER('III. New Locations'!H1896) = TRUE, 0, $C1897)</f>
        <v>0</v>
      </c>
      <c r="I1897">
        <f>IF(ISNUMBER('III. New Locations'!I1896) = TRUE, 0, $C1897)</f>
        <v>0</v>
      </c>
      <c r="J1897">
        <f>IF(ISNUMBER('III. New Locations'!J1896) = TRUE, 0, $C1897)</f>
        <v>0</v>
      </c>
      <c r="K1897">
        <f>IF(ISNUMBER('III. New Locations'!K1896) = TRUE, 0,$C1897)</f>
        <v>0</v>
      </c>
      <c r="M1897">
        <f>IF(ISNUMBER('III. New Locations'!M1896) = TRUE, 0,$C1897)</f>
        <v>0</v>
      </c>
      <c r="O1897">
        <f>IF(ISNUMBER('III. New Locations'!O1896) = TRUE, 0, $C1897)</f>
        <v>0</v>
      </c>
      <c r="P1897">
        <f>IF(ISNUMBER('III. New Locations'!P1896) = TRUE, 0, $C1897)</f>
        <v>0</v>
      </c>
      <c r="Q1897">
        <f>IF(ISNUMBER('III. New Locations'!Q1896) = TRUE, 0, $C1897)</f>
        <v>0</v>
      </c>
      <c r="R1897">
        <f>IF(ISNUMBER('III. New Locations'!R1896) = TRUE, IF('III. New Locations'!R1896 &gt;= 0, IF('III. New Locations'!R1896 &lt;=1, 0, $C1897),$C1897),$C1897)</f>
        <v>0</v>
      </c>
      <c r="S1897">
        <f>IF(ISNUMBER('III. New Locations'!S1896) = TRUE, IF('III. New Locations'!S1896 &gt;= 0, IF('III. New Locations'!S1896 &lt;=1, 0, $C1897), $C1897), $C1897)</f>
        <v>0</v>
      </c>
      <c r="T1897">
        <f>IF('III. New Locations'!T1896 = "-Unknown-", $C1897, 0)</f>
        <v>0</v>
      </c>
      <c r="U1897">
        <f>IF(LEN('III. New Locations'!U1896)&gt;1, 0, IF(T1897 = 0, 0, $C1897))</f>
        <v>0</v>
      </c>
      <c r="V1897">
        <f>IF('III. New Locations'!V1896 = "Unknown", $C1897, 0)</f>
        <v>0</v>
      </c>
      <c r="W1897">
        <f>IF(LEN('III. New Locations'!W1896)&gt;1, 0, IF(V1897 = 0, 0, $C1897))</f>
        <v>0</v>
      </c>
      <c r="X1897" t="str">
        <f>'III. New Locations'!X1896</f>
        <v>Unknown</v>
      </c>
      <c r="Y1897">
        <f>IF(ISNUMBER('III. New Locations'!Y1896) = TRUE, IF('III. New Locations'!Y1896 &gt;= 1400, IF('III. New Locations'!Y1896 &lt;=2100, 0, $C1897), $C1897), $C1897)</f>
        <v>0</v>
      </c>
      <c r="Z1897">
        <f>IF(ISNUMBER('III. New Locations'!Z1896) = TRUE, IF('III. New Locations'!Z1896 &gt;= 1400, IF('III. New Locations'!Z1896 &lt;=2100, 0, $C1897), $C1897), $C1897)</f>
        <v>0</v>
      </c>
      <c r="AA1897">
        <f>IF(ISNUMBER('III. New Locations'!AA1896) = TRUE, IF('III. New Locations'!AA1896 &gt;= 1400, IF('III. New Locations'!AA1896 &lt;=2100, 0, $C1897), $C1897), $C1897)</f>
        <v>0</v>
      </c>
      <c r="AC1897">
        <f>IF(ISNUMBER('III. New Locations'!AC1896) = TRUE, IF('III. New Locations'!AC1896 &gt;= 0, IF('III. New Locations'!AC1896 &lt;=1, 0,$C1897),$C1897), $C1897)</f>
        <v>0</v>
      </c>
    </row>
    <row r="1898" spans="1:29" x14ac:dyDescent="0.25">
      <c r="A1898">
        <f>'III. New Locations'!A1897</f>
        <v>1895</v>
      </c>
      <c r="C1898" s="4">
        <f>IF(LEN('III. New Locations'!C1897) &gt; 2, 1, 0)</f>
        <v>0</v>
      </c>
      <c r="E1898">
        <f>IF(LEN('III. New Locations'!E1897) = 2, IF('III. New Locations'!E1897 = "--", $C1898, 0), $C1898)</f>
        <v>0</v>
      </c>
      <c r="F1898">
        <f>IF(LEN('III. New Locations'!F1897) &gt; 4, 0, $C1898)</f>
        <v>0</v>
      </c>
      <c r="G1898">
        <f>IF(ISNUMBER('III. New Locations'!G1897) = TRUE, 0, $C1898)</f>
        <v>0</v>
      </c>
      <c r="H1898">
        <f>IF(ISNUMBER('III. New Locations'!H1897) = TRUE, 0, $C1898)</f>
        <v>0</v>
      </c>
      <c r="I1898">
        <f>IF(ISNUMBER('III. New Locations'!I1897) = TRUE, 0, $C1898)</f>
        <v>0</v>
      </c>
      <c r="J1898">
        <f>IF(ISNUMBER('III. New Locations'!J1897) = TRUE, 0, $C1898)</f>
        <v>0</v>
      </c>
      <c r="K1898">
        <f>IF(ISNUMBER('III. New Locations'!K1897) = TRUE, 0,$C1898)</f>
        <v>0</v>
      </c>
      <c r="M1898">
        <f>IF(ISNUMBER('III. New Locations'!M1897) = TRUE, 0,$C1898)</f>
        <v>0</v>
      </c>
      <c r="O1898">
        <f>IF(ISNUMBER('III. New Locations'!O1897) = TRUE, 0, $C1898)</f>
        <v>0</v>
      </c>
      <c r="P1898">
        <f>IF(ISNUMBER('III. New Locations'!P1897) = TRUE, 0, $C1898)</f>
        <v>0</v>
      </c>
      <c r="Q1898">
        <f>IF(ISNUMBER('III. New Locations'!Q1897) = TRUE, 0, $C1898)</f>
        <v>0</v>
      </c>
      <c r="R1898">
        <f>IF(ISNUMBER('III. New Locations'!R1897) = TRUE, IF('III. New Locations'!R1897 &gt;= 0, IF('III. New Locations'!R1897 &lt;=1, 0, $C1898),$C1898),$C1898)</f>
        <v>0</v>
      </c>
      <c r="S1898">
        <f>IF(ISNUMBER('III. New Locations'!S1897) = TRUE, IF('III. New Locations'!S1897 &gt;= 0, IF('III. New Locations'!S1897 &lt;=1, 0, $C1898), $C1898), $C1898)</f>
        <v>0</v>
      </c>
      <c r="T1898">
        <f>IF('III. New Locations'!T1897 = "-Unknown-", $C1898, 0)</f>
        <v>0</v>
      </c>
      <c r="U1898">
        <f>IF(LEN('III. New Locations'!U1897)&gt;1, 0, IF(T1898 = 0, 0, $C1898))</f>
        <v>0</v>
      </c>
      <c r="V1898">
        <f>IF('III. New Locations'!V1897 = "Unknown", $C1898, 0)</f>
        <v>0</v>
      </c>
      <c r="W1898">
        <f>IF(LEN('III. New Locations'!W1897)&gt;1, 0, IF(V1898 = 0, 0, $C1898))</f>
        <v>0</v>
      </c>
      <c r="X1898" t="str">
        <f>'III. New Locations'!X1897</f>
        <v>Unknown</v>
      </c>
      <c r="Y1898">
        <f>IF(ISNUMBER('III. New Locations'!Y1897) = TRUE, IF('III. New Locations'!Y1897 &gt;= 1400, IF('III. New Locations'!Y1897 &lt;=2100, 0, $C1898), $C1898), $C1898)</f>
        <v>0</v>
      </c>
      <c r="Z1898">
        <f>IF(ISNUMBER('III. New Locations'!Z1897) = TRUE, IF('III. New Locations'!Z1897 &gt;= 1400, IF('III. New Locations'!Z1897 &lt;=2100, 0, $C1898), $C1898), $C1898)</f>
        <v>0</v>
      </c>
      <c r="AA1898">
        <f>IF(ISNUMBER('III. New Locations'!AA1897) = TRUE, IF('III. New Locations'!AA1897 &gt;= 1400, IF('III. New Locations'!AA1897 &lt;=2100, 0, $C1898), $C1898), $C1898)</f>
        <v>0</v>
      </c>
      <c r="AC1898">
        <f>IF(ISNUMBER('III. New Locations'!AC1897) = TRUE, IF('III. New Locations'!AC1897 &gt;= 0, IF('III. New Locations'!AC1897 &lt;=1, 0,$C1898),$C1898), $C1898)</f>
        <v>0</v>
      </c>
    </row>
    <row r="1899" spans="1:29" x14ac:dyDescent="0.25">
      <c r="A1899">
        <f>'III. New Locations'!A1898</f>
        <v>1896</v>
      </c>
      <c r="C1899" s="4">
        <f>IF(LEN('III. New Locations'!C1898) &gt; 2, 1, 0)</f>
        <v>0</v>
      </c>
      <c r="E1899">
        <f>IF(LEN('III. New Locations'!E1898) = 2, IF('III. New Locations'!E1898 = "--", $C1899, 0), $C1899)</f>
        <v>0</v>
      </c>
      <c r="F1899">
        <f>IF(LEN('III. New Locations'!F1898) &gt; 4, 0, $C1899)</f>
        <v>0</v>
      </c>
      <c r="G1899">
        <f>IF(ISNUMBER('III. New Locations'!G1898) = TRUE, 0, $C1899)</f>
        <v>0</v>
      </c>
      <c r="H1899">
        <f>IF(ISNUMBER('III. New Locations'!H1898) = TRUE, 0, $C1899)</f>
        <v>0</v>
      </c>
      <c r="I1899">
        <f>IF(ISNUMBER('III. New Locations'!I1898) = TRUE, 0, $C1899)</f>
        <v>0</v>
      </c>
      <c r="J1899">
        <f>IF(ISNUMBER('III. New Locations'!J1898) = TRUE, 0, $C1899)</f>
        <v>0</v>
      </c>
      <c r="K1899">
        <f>IF(ISNUMBER('III. New Locations'!K1898) = TRUE, 0,$C1899)</f>
        <v>0</v>
      </c>
      <c r="M1899">
        <f>IF(ISNUMBER('III. New Locations'!M1898) = TRUE, 0,$C1899)</f>
        <v>0</v>
      </c>
      <c r="O1899">
        <f>IF(ISNUMBER('III. New Locations'!O1898) = TRUE, 0, $C1899)</f>
        <v>0</v>
      </c>
      <c r="P1899">
        <f>IF(ISNUMBER('III. New Locations'!P1898) = TRUE, 0, $C1899)</f>
        <v>0</v>
      </c>
      <c r="Q1899">
        <f>IF(ISNUMBER('III. New Locations'!Q1898) = TRUE, 0, $C1899)</f>
        <v>0</v>
      </c>
      <c r="R1899">
        <f>IF(ISNUMBER('III. New Locations'!R1898) = TRUE, IF('III. New Locations'!R1898 &gt;= 0, IF('III. New Locations'!R1898 &lt;=1, 0, $C1899),$C1899),$C1899)</f>
        <v>0</v>
      </c>
      <c r="S1899">
        <f>IF(ISNUMBER('III. New Locations'!S1898) = TRUE, IF('III. New Locations'!S1898 &gt;= 0, IF('III. New Locations'!S1898 &lt;=1, 0, $C1899), $C1899), $C1899)</f>
        <v>0</v>
      </c>
      <c r="T1899">
        <f>IF('III. New Locations'!T1898 = "-Unknown-", $C1899, 0)</f>
        <v>0</v>
      </c>
      <c r="U1899">
        <f>IF(LEN('III. New Locations'!U1898)&gt;1, 0, IF(T1899 = 0, 0, $C1899))</f>
        <v>0</v>
      </c>
      <c r="V1899">
        <f>IF('III. New Locations'!V1898 = "Unknown", $C1899, 0)</f>
        <v>0</v>
      </c>
      <c r="W1899">
        <f>IF(LEN('III. New Locations'!W1898)&gt;1, 0, IF(V1899 = 0, 0, $C1899))</f>
        <v>0</v>
      </c>
      <c r="X1899" t="str">
        <f>'III. New Locations'!X1898</f>
        <v>Unknown</v>
      </c>
      <c r="Y1899">
        <f>IF(ISNUMBER('III. New Locations'!Y1898) = TRUE, IF('III. New Locations'!Y1898 &gt;= 1400, IF('III. New Locations'!Y1898 &lt;=2100, 0, $C1899), $C1899), $C1899)</f>
        <v>0</v>
      </c>
      <c r="Z1899">
        <f>IF(ISNUMBER('III. New Locations'!Z1898) = TRUE, IF('III. New Locations'!Z1898 &gt;= 1400, IF('III. New Locations'!Z1898 &lt;=2100, 0, $C1899), $C1899), $C1899)</f>
        <v>0</v>
      </c>
      <c r="AA1899">
        <f>IF(ISNUMBER('III. New Locations'!AA1898) = TRUE, IF('III. New Locations'!AA1898 &gt;= 1400, IF('III. New Locations'!AA1898 &lt;=2100, 0, $C1899), $C1899), $C1899)</f>
        <v>0</v>
      </c>
      <c r="AC1899">
        <f>IF(ISNUMBER('III. New Locations'!AC1898) = TRUE, IF('III. New Locations'!AC1898 &gt;= 0, IF('III. New Locations'!AC1898 &lt;=1, 0,$C1899),$C1899), $C1899)</f>
        <v>0</v>
      </c>
    </row>
    <row r="1900" spans="1:29" x14ac:dyDescent="0.25">
      <c r="A1900">
        <f>'III. New Locations'!A1899</f>
        <v>1897</v>
      </c>
      <c r="C1900" s="4">
        <f>IF(LEN('III. New Locations'!C1899) &gt; 2, 1, 0)</f>
        <v>0</v>
      </c>
      <c r="E1900">
        <f>IF(LEN('III. New Locations'!E1899) = 2, IF('III. New Locations'!E1899 = "--", $C1900, 0), $C1900)</f>
        <v>0</v>
      </c>
      <c r="F1900">
        <f>IF(LEN('III. New Locations'!F1899) &gt; 4, 0, $C1900)</f>
        <v>0</v>
      </c>
      <c r="G1900">
        <f>IF(ISNUMBER('III. New Locations'!G1899) = TRUE, 0, $C1900)</f>
        <v>0</v>
      </c>
      <c r="H1900">
        <f>IF(ISNUMBER('III. New Locations'!H1899) = TRUE, 0, $C1900)</f>
        <v>0</v>
      </c>
      <c r="I1900">
        <f>IF(ISNUMBER('III. New Locations'!I1899) = TRUE, 0, $C1900)</f>
        <v>0</v>
      </c>
      <c r="J1900">
        <f>IF(ISNUMBER('III. New Locations'!J1899) = TRUE, 0, $C1900)</f>
        <v>0</v>
      </c>
      <c r="K1900">
        <f>IF(ISNUMBER('III. New Locations'!K1899) = TRUE, 0,$C1900)</f>
        <v>0</v>
      </c>
      <c r="M1900">
        <f>IF(ISNUMBER('III. New Locations'!M1899) = TRUE, 0,$C1900)</f>
        <v>0</v>
      </c>
      <c r="O1900">
        <f>IF(ISNUMBER('III. New Locations'!O1899) = TRUE, 0, $C1900)</f>
        <v>0</v>
      </c>
      <c r="P1900">
        <f>IF(ISNUMBER('III. New Locations'!P1899) = TRUE, 0, $C1900)</f>
        <v>0</v>
      </c>
      <c r="Q1900">
        <f>IF(ISNUMBER('III. New Locations'!Q1899) = TRUE, 0, $C1900)</f>
        <v>0</v>
      </c>
      <c r="R1900">
        <f>IF(ISNUMBER('III. New Locations'!R1899) = TRUE, IF('III. New Locations'!R1899 &gt;= 0, IF('III. New Locations'!R1899 &lt;=1, 0, $C1900),$C1900),$C1900)</f>
        <v>0</v>
      </c>
      <c r="S1900">
        <f>IF(ISNUMBER('III. New Locations'!S1899) = TRUE, IF('III. New Locations'!S1899 &gt;= 0, IF('III. New Locations'!S1899 &lt;=1, 0, $C1900), $C1900), $C1900)</f>
        <v>0</v>
      </c>
      <c r="T1900">
        <f>IF('III. New Locations'!T1899 = "-Unknown-", $C1900, 0)</f>
        <v>0</v>
      </c>
      <c r="U1900">
        <f>IF(LEN('III. New Locations'!U1899)&gt;1, 0, IF(T1900 = 0, 0, $C1900))</f>
        <v>0</v>
      </c>
      <c r="V1900">
        <f>IF('III. New Locations'!V1899 = "Unknown", $C1900, 0)</f>
        <v>0</v>
      </c>
      <c r="W1900">
        <f>IF(LEN('III. New Locations'!W1899)&gt;1, 0, IF(V1900 = 0, 0, $C1900))</f>
        <v>0</v>
      </c>
      <c r="X1900" t="str">
        <f>'III. New Locations'!X1899</f>
        <v>Unknown</v>
      </c>
      <c r="Y1900">
        <f>IF(ISNUMBER('III. New Locations'!Y1899) = TRUE, IF('III. New Locations'!Y1899 &gt;= 1400, IF('III. New Locations'!Y1899 &lt;=2100, 0, $C1900), $C1900), $C1900)</f>
        <v>0</v>
      </c>
      <c r="Z1900">
        <f>IF(ISNUMBER('III. New Locations'!Z1899) = TRUE, IF('III. New Locations'!Z1899 &gt;= 1400, IF('III. New Locations'!Z1899 &lt;=2100, 0, $C1900), $C1900), $C1900)</f>
        <v>0</v>
      </c>
      <c r="AA1900">
        <f>IF(ISNUMBER('III. New Locations'!AA1899) = TRUE, IF('III. New Locations'!AA1899 &gt;= 1400, IF('III. New Locations'!AA1899 &lt;=2100, 0, $C1900), $C1900), $C1900)</f>
        <v>0</v>
      </c>
      <c r="AC1900">
        <f>IF(ISNUMBER('III. New Locations'!AC1899) = TRUE, IF('III. New Locations'!AC1899 &gt;= 0, IF('III. New Locations'!AC1899 &lt;=1, 0,$C1900),$C1900), $C1900)</f>
        <v>0</v>
      </c>
    </row>
    <row r="1901" spans="1:29" x14ac:dyDescent="0.25">
      <c r="A1901">
        <f>'III. New Locations'!A1900</f>
        <v>1898</v>
      </c>
      <c r="C1901" s="4">
        <f>IF(LEN('III. New Locations'!C1900) &gt; 2, 1, 0)</f>
        <v>0</v>
      </c>
      <c r="E1901">
        <f>IF(LEN('III. New Locations'!E1900) = 2, IF('III. New Locations'!E1900 = "--", $C1901, 0), $C1901)</f>
        <v>0</v>
      </c>
      <c r="F1901">
        <f>IF(LEN('III. New Locations'!F1900) &gt; 4, 0, $C1901)</f>
        <v>0</v>
      </c>
      <c r="G1901">
        <f>IF(ISNUMBER('III. New Locations'!G1900) = TRUE, 0, $C1901)</f>
        <v>0</v>
      </c>
      <c r="H1901">
        <f>IF(ISNUMBER('III. New Locations'!H1900) = TRUE, 0, $C1901)</f>
        <v>0</v>
      </c>
      <c r="I1901">
        <f>IF(ISNUMBER('III. New Locations'!I1900) = TRUE, 0, $C1901)</f>
        <v>0</v>
      </c>
      <c r="J1901">
        <f>IF(ISNUMBER('III. New Locations'!J1900) = TRUE, 0, $C1901)</f>
        <v>0</v>
      </c>
      <c r="K1901">
        <f>IF(ISNUMBER('III. New Locations'!K1900) = TRUE, 0,$C1901)</f>
        <v>0</v>
      </c>
      <c r="M1901">
        <f>IF(ISNUMBER('III. New Locations'!M1900) = TRUE, 0,$C1901)</f>
        <v>0</v>
      </c>
      <c r="O1901">
        <f>IF(ISNUMBER('III. New Locations'!O1900) = TRUE, 0, $C1901)</f>
        <v>0</v>
      </c>
      <c r="P1901">
        <f>IF(ISNUMBER('III. New Locations'!P1900) = TRUE, 0, $C1901)</f>
        <v>0</v>
      </c>
      <c r="Q1901">
        <f>IF(ISNUMBER('III. New Locations'!Q1900) = TRUE, 0, $C1901)</f>
        <v>0</v>
      </c>
      <c r="R1901">
        <f>IF(ISNUMBER('III. New Locations'!R1900) = TRUE, IF('III. New Locations'!R1900 &gt;= 0, IF('III. New Locations'!R1900 &lt;=1, 0, $C1901),$C1901),$C1901)</f>
        <v>0</v>
      </c>
      <c r="S1901">
        <f>IF(ISNUMBER('III. New Locations'!S1900) = TRUE, IF('III. New Locations'!S1900 &gt;= 0, IF('III. New Locations'!S1900 &lt;=1, 0, $C1901), $C1901), $C1901)</f>
        <v>0</v>
      </c>
      <c r="T1901">
        <f>IF('III. New Locations'!T1900 = "-Unknown-", $C1901, 0)</f>
        <v>0</v>
      </c>
      <c r="U1901">
        <f>IF(LEN('III. New Locations'!U1900)&gt;1, 0, IF(T1901 = 0, 0, $C1901))</f>
        <v>0</v>
      </c>
      <c r="V1901">
        <f>IF('III. New Locations'!V1900 = "Unknown", $C1901, 0)</f>
        <v>0</v>
      </c>
      <c r="W1901">
        <f>IF(LEN('III. New Locations'!W1900)&gt;1, 0, IF(V1901 = 0, 0, $C1901))</f>
        <v>0</v>
      </c>
      <c r="X1901" t="str">
        <f>'III. New Locations'!X1900</f>
        <v>Unknown</v>
      </c>
      <c r="Y1901">
        <f>IF(ISNUMBER('III. New Locations'!Y1900) = TRUE, IF('III. New Locations'!Y1900 &gt;= 1400, IF('III. New Locations'!Y1900 &lt;=2100, 0, $C1901), $C1901), $C1901)</f>
        <v>0</v>
      </c>
      <c r="Z1901">
        <f>IF(ISNUMBER('III. New Locations'!Z1900) = TRUE, IF('III. New Locations'!Z1900 &gt;= 1400, IF('III. New Locations'!Z1900 &lt;=2100, 0, $C1901), $C1901), $C1901)</f>
        <v>0</v>
      </c>
      <c r="AA1901">
        <f>IF(ISNUMBER('III. New Locations'!AA1900) = TRUE, IF('III. New Locations'!AA1900 &gt;= 1400, IF('III. New Locations'!AA1900 &lt;=2100, 0, $C1901), $C1901), $C1901)</f>
        <v>0</v>
      </c>
      <c r="AC1901">
        <f>IF(ISNUMBER('III. New Locations'!AC1900) = TRUE, IF('III. New Locations'!AC1900 &gt;= 0, IF('III. New Locations'!AC1900 &lt;=1, 0,$C1901),$C1901), $C1901)</f>
        <v>0</v>
      </c>
    </row>
    <row r="1902" spans="1:29" x14ac:dyDescent="0.25">
      <c r="A1902">
        <f>'III. New Locations'!A1901</f>
        <v>1899</v>
      </c>
      <c r="C1902" s="4">
        <f>IF(LEN('III. New Locations'!C1901) &gt; 2, 1, 0)</f>
        <v>0</v>
      </c>
      <c r="E1902">
        <f>IF(LEN('III. New Locations'!E1901) = 2, IF('III. New Locations'!E1901 = "--", $C1902, 0), $C1902)</f>
        <v>0</v>
      </c>
      <c r="F1902">
        <f>IF(LEN('III. New Locations'!F1901) &gt; 4, 0, $C1902)</f>
        <v>0</v>
      </c>
      <c r="G1902">
        <f>IF(ISNUMBER('III. New Locations'!G1901) = TRUE, 0, $C1902)</f>
        <v>0</v>
      </c>
      <c r="H1902">
        <f>IF(ISNUMBER('III. New Locations'!H1901) = TRUE, 0, $C1902)</f>
        <v>0</v>
      </c>
      <c r="I1902">
        <f>IF(ISNUMBER('III. New Locations'!I1901) = TRUE, 0, $C1902)</f>
        <v>0</v>
      </c>
      <c r="J1902">
        <f>IF(ISNUMBER('III. New Locations'!J1901) = TRUE, 0, $C1902)</f>
        <v>0</v>
      </c>
      <c r="K1902">
        <f>IF(ISNUMBER('III. New Locations'!K1901) = TRUE, 0,$C1902)</f>
        <v>0</v>
      </c>
      <c r="M1902">
        <f>IF(ISNUMBER('III. New Locations'!M1901) = TRUE, 0,$C1902)</f>
        <v>0</v>
      </c>
      <c r="O1902">
        <f>IF(ISNUMBER('III. New Locations'!O1901) = TRUE, 0, $C1902)</f>
        <v>0</v>
      </c>
      <c r="P1902">
        <f>IF(ISNUMBER('III. New Locations'!P1901) = TRUE, 0, $C1902)</f>
        <v>0</v>
      </c>
      <c r="Q1902">
        <f>IF(ISNUMBER('III. New Locations'!Q1901) = TRUE, 0, $C1902)</f>
        <v>0</v>
      </c>
      <c r="R1902">
        <f>IF(ISNUMBER('III. New Locations'!R1901) = TRUE, IF('III. New Locations'!R1901 &gt;= 0, IF('III. New Locations'!R1901 &lt;=1, 0, $C1902),$C1902),$C1902)</f>
        <v>0</v>
      </c>
      <c r="S1902">
        <f>IF(ISNUMBER('III. New Locations'!S1901) = TRUE, IF('III. New Locations'!S1901 &gt;= 0, IF('III. New Locations'!S1901 &lt;=1, 0, $C1902), $C1902), $C1902)</f>
        <v>0</v>
      </c>
      <c r="T1902">
        <f>IF('III. New Locations'!T1901 = "-Unknown-", $C1902, 0)</f>
        <v>0</v>
      </c>
      <c r="U1902">
        <f>IF(LEN('III. New Locations'!U1901)&gt;1, 0, IF(T1902 = 0, 0, $C1902))</f>
        <v>0</v>
      </c>
      <c r="V1902">
        <f>IF('III. New Locations'!V1901 = "Unknown", $C1902, 0)</f>
        <v>0</v>
      </c>
      <c r="W1902">
        <f>IF(LEN('III. New Locations'!W1901)&gt;1, 0, IF(V1902 = 0, 0, $C1902))</f>
        <v>0</v>
      </c>
      <c r="X1902" t="str">
        <f>'III. New Locations'!X1901</f>
        <v>Unknown</v>
      </c>
      <c r="Y1902">
        <f>IF(ISNUMBER('III. New Locations'!Y1901) = TRUE, IF('III. New Locations'!Y1901 &gt;= 1400, IF('III. New Locations'!Y1901 &lt;=2100, 0, $C1902), $C1902), $C1902)</f>
        <v>0</v>
      </c>
      <c r="Z1902">
        <f>IF(ISNUMBER('III. New Locations'!Z1901) = TRUE, IF('III. New Locations'!Z1901 &gt;= 1400, IF('III. New Locations'!Z1901 &lt;=2100, 0, $C1902), $C1902), $C1902)</f>
        <v>0</v>
      </c>
      <c r="AA1902">
        <f>IF(ISNUMBER('III. New Locations'!AA1901) = TRUE, IF('III. New Locations'!AA1901 &gt;= 1400, IF('III. New Locations'!AA1901 &lt;=2100, 0, $C1902), $C1902), $C1902)</f>
        <v>0</v>
      </c>
      <c r="AC1902">
        <f>IF(ISNUMBER('III. New Locations'!AC1901) = TRUE, IF('III. New Locations'!AC1901 &gt;= 0, IF('III. New Locations'!AC1901 &lt;=1, 0,$C1902),$C1902), $C1902)</f>
        <v>0</v>
      </c>
    </row>
    <row r="1903" spans="1:29" x14ac:dyDescent="0.25">
      <c r="A1903">
        <f>'III. New Locations'!A1902</f>
        <v>1900</v>
      </c>
      <c r="C1903" s="4">
        <f>IF(LEN('III. New Locations'!C1902) &gt; 2, 1, 0)</f>
        <v>0</v>
      </c>
      <c r="E1903">
        <f>IF(LEN('III. New Locations'!E1902) = 2, IF('III. New Locations'!E1902 = "--", $C1903, 0), $C1903)</f>
        <v>0</v>
      </c>
      <c r="F1903">
        <f>IF(LEN('III. New Locations'!F1902) &gt; 4, 0, $C1903)</f>
        <v>0</v>
      </c>
      <c r="G1903">
        <f>IF(ISNUMBER('III. New Locations'!G1902) = TRUE, 0, $C1903)</f>
        <v>0</v>
      </c>
      <c r="H1903">
        <f>IF(ISNUMBER('III. New Locations'!H1902) = TRUE, 0, $C1903)</f>
        <v>0</v>
      </c>
      <c r="I1903">
        <f>IF(ISNUMBER('III. New Locations'!I1902) = TRUE, 0, $C1903)</f>
        <v>0</v>
      </c>
      <c r="J1903">
        <f>IF(ISNUMBER('III. New Locations'!J1902) = TRUE, 0, $C1903)</f>
        <v>0</v>
      </c>
      <c r="K1903">
        <f>IF(ISNUMBER('III. New Locations'!K1902) = TRUE, 0,$C1903)</f>
        <v>0</v>
      </c>
      <c r="M1903">
        <f>IF(ISNUMBER('III. New Locations'!M1902) = TRUE, 0,$C1903)</f>
        <v>0</v>
      </c>
      <c r="O1903">
        <f>IF(ISNUMBER('III. New Locations'!O1902) = TRUE, 0, $C1903)</f>
        <v>0</v>
      </c>
      <c r="P1903">
        <f>IF(ISNUMBER('III. New Locations'!P1902) = TRUE, 0, $C1903)</f>
        <v>0</v>
      </c>
      <c r="Q1903">
        <f>IF(ISNUMBER('III. New Locations'!Q1902) = TRUE, 0, $C1903)</f>
        <v>0</v>
      </c>
      <c r="R1903">
        <f>IF(ISNUMBER('III. New Locations'!R1902) = TRUE, IF('III. New Locations'!R1902 &gt;= 0, IF('III. New Locations'!R1902 &lt;=1, 0, $C1903),$C1903),$C1903)</f>
        <v>0</v>
      </c>
      <c r="S1903">
        <f>IF(ISNUMBER('III. New Locations'!S1902) = TRUE, IF('III. New Locations'!S1902 &gt;= 0, IF('III. New Locations'!S1902 &lt;=1, 0, $C1903), $C1903), $C1903)</f>
        <v>0</v>
      </c>
      <c r="T1903">
        <f>IF('III. New Locations'!T1902 = "-Unknown-", $C1903, 0)</f>
        <v>0</v>
      </c>
      <c r="U1903">
        <f>IF(LEN('III. New Locations'!U1902)&gt;1, 0, IF(T1903 = 0, 0, $C1903))</f>
        <v>0</v>
      </c>
      <c r="V1903">
        <f>IF('III. New Locations'!V1902 = "Unknown", $C1903, 0)</f>
        <v>0</v>
      </c>
      <c r="W1903">
        <f>IF(LEN('III. New Locations'!W1902)&gt;1, 0, IF(V1903 = 0, 0, $C1903))</f>
        <v>0</v>
      </c>
      <c r="X1903" t="str">
        <f>'III. New Locations'!X1902</f>
        <v>Unknown</v>
      </c>
      <c r="Y1903">
        <f>IF(ISNUMBER('III. New Locations'!Y1902) = TRUE, IF('III. New Locations'!Y1902 &gt;= 1400, IF('III. New Locations'!Y1902 &lt;=2100, 0, $C1903), $C1903), $C1903)</f>
        <v>0</v>
      </c>
      <c r="Z1903">
        <f>IF(ISNUMBER('III. New Locations'!Z1902) = TRUE, IF('III. New Locations'!Z1902 &gt;= 1400, IF('III. New Locations'!Z1902 &lt;=2100, 0, $C1903), $C1903), $C1903)</f>
        <v>0</v>
      </c>
      <c r="AA1903">
        <f>IF(ISNUMBER('III. New Locations'!AA1902) = TRUE, IF('III. New Locations'!AA1902 &gt;= 1400, IF('III. New Locations'!AA1902 &lt;=2100, 0, $C1903), $C1903), $C1903)</f>
        <v>0</v>
      </c>
      <c r="AC1903">
        <f>IF(ISNUMBER('III. New Locations'!AC1902) = TRUE, IF('III. New Locations'!AC1902 &gt;= 0, IF('III. New Locations'!AC1902 &lt;=1, 0,$C1903),$C1903), $C1903)</f>
        <v>0</v>
      </c>
    </row>
    <row r="1904" spans="1:29" x14ac:dyDescent="0.25">
      <c r="A1904">
        <f>'III. New Locations'!A1903</f>
        <v>1901</v>
      </c>
      <c r="C1904" s="4">
        <f>IF(LEN('III. New Locations'!C1903) &gt; 2, 1, 0)</f>
        <v>0</v>
      </c>
      <c r="E1904">
        <f>IF(LEN('III. New Locations'!E1903) = 2, IF('III. New Locations'!E1903 = "--", $C1904, 0), $C1904)</f>
        <v>0</v>
      </c>
      <c r="F1904">
        <f>IF(LEN('III. New Locations'!F1903) &gt; 4, 0, $C1904)</f>
        <v>0</v>
      </c>
      <c r="G1904">
        <f>IF(ISNUMBER('III. New Locations'!G1903) = TRUE, 0, $C1904)</f>
        <v>0</v>
      </c>
      <c r="H1904">
        <f>IF(ISNUMBER('III. New Locations'!H1903) = TRUE, 0, $C1904)</f>
        <v>0</v>
      </c>
      <c r="I1904">
        <f>IF(ISNUMBER('III. New Locations'!I1903) = TRUE, 0, $C1904)</f>
        <v>0</v>
      </c>
      <c r="J1904">
        <f>IF(ISNUMBER('III. New Locations'!J1903) = TRUE, 0, $C1904)</f>
        <v>0</v>
      </c>
      <c r="K1904">
        <f>IF(ISNUMBER('III. New Locations'!K1903) = TRUE, 0,$C1904)</f>
        <v>0</v>
      </c>
      <c r="M1904">
        <f>IF(ISNUMBER('III. New Locations'!M1903) = TRUE, 0,$C1904)</f>
        <v>0</v>
      </c>
      <c r="O1904">
        <f>IF(ISNUMBER('III. New Locations'!O1903) = TRUE, 0, $C1904)</f>
        <v>0</v>
      </c>
      <c r="P1904">
        <f>IF(ISNUMBER('III. New Locations'!P1903) = TRUE, 0, $C1904)</f>
        <v>0</v>
      </c>
      <c r="Q1904">
        <f>IF(ISNUMBER('III. New Locations'!Q1903) = TRUE, 0, $C1904)</f>
        <v>0</v>
      </c>
      <c r="R1904">
        <f>IF(ISNUMBER('III. New Locations'!R1903) = TRUE, IF('III. New Locations'!R1903 &gt;= 0, IF('III. New Locations'!R1903 &lt;=1, 0, $C1904),$C1904),$C1904)</f>
        <v>0</v>
      </c>
      <c r="S1904">
        <f>IF(ISNUMBER('III. New Locations'!S1903) = TRUE, IF('III. New Locations'!S1903 &gt;= 0, IF('III. New Locations'!S1903 &lt;=1, 0, $C1904), $C1904), $C1904)</f>
        <v>0</v>
      </c>
      <c r="T1904">
        <f>IF('III. New Locations'!T1903 = "-Unknown-", $C1904, 0)</f>
        <v>0</v>
      </c>
      <c r="U1904">
        <f>IF(LEN('III. New Locations'!U1903)&gt;1, 0, IF(T1904 = 0, 0, $C1904))</f>
        <v>0</v>
      </c>
      <c r="V1904">
        <f>IF('III. New Locations'!V1903 = "Unknown", $C1904, 0)</f>
        <v>0</v>
      </c>
      <c r="W1904">
        <f>IF(LEN('III. New Locations'!W1903)&gt;1, 0, IF(V1904 = 0, 0, $C1904))</f>
        <v>0</v>
      </c>
      <c r="X1904" t="str">
        <f>'III. New Locations'!X1903</f>
        <v>Unknown</v>
      </c>
      <c r="Y1904">
        <f>IF(ISNUMBER('III. New Locations'!Y1903) = TRUE, IF('III. New Locations'!Y1903 &gt;= 1400, IF('III. New Locations'!Y1903 &lt;=2100, 0, $C1904), $C1904), $C1904)</f>
        <v>0</v>
      </c>
      <c r="Z1904">
        <f>IF(ISNUMBER('III. New Locations'!Z1903) = TRUE, IF('III. New Locations'!Z1903 &gt;= 1400, IF('III. New Locations'!Z1903 &lt;=2100, 0, $C1904), $C1904), $C1904)</f>
        <v>0</v>
      </c>
      <c r="AA1904">
        <f>IF(ISNUMBER('III. New Locations'!AA1903) = TRUE, IF('III. New Locations'!AA1903 &gt;= 1400, IF('III. New Locations'!AA1903 &lt;=2100, 0, $C1904), $C1904), $C1904)</f>
        <v>0</v>
      </c>
      <c r="AC1904">
        <f>IF(ISNUMBER('III. New Locations'!AC1903) = TRUE, IF('III. New Locations'!AC1903 &gt;= 0, IF('III. New Locations'!AC1903 &lt;=1, 0,$C1904),$C1904), $C1904)</f>
        <v>0</v>
      </c>
    </row>
    <row r="1905" spans="1:29" x14ac:dyDescent="0.25">
      <c r="A1905">
        <f>'III. New Locations'!A1904</f>
        <v>1902</v>
      </c>
      <c r="C1905" s="4">
        <f>IF(LEN('III. New Locations'!C1904) &gt; 2, 1, 0)</f>
        <v>0</v>
      </c>
      <c r="E1905">
        <f>IF(LEN('III. New Locations'!E1904) = 2, IF('III. New Locations'!E1904 = "--", $C1905, 0), $C1905)</f>
        <v>0</v>
      </c>
      <c r="F1905">
        <f>IF(LEN('III. New Locations'!F1904) &gt; 4, 0, $C1905)</f>
        <v>0</v>
      </c>
      <c r="G1905">
        <f>IF(ISNUMBER('III. New Locations'!G1904) = TRUE, 0, $C1905)</f>
        <v>0</v>
      </c>
      <c r="H1905">
        <f>IF(ISNUMBER('III. New Locations'!H1904) = TRUE, 0, $C1905)</f>
        <v>0</v>
      </c>
      <c r="I1905">
        <f>IF(ISNUMBER('III. New Locations'!I1904) = TRUE, 0, $C1905)</f>
        <v>0</v>
      </c>
      <c r="J1905">
        <f>IF(ISNUMBER('III. New Locations'!J1904) = TRUE, 0, $C1905)</f>
        <v>0</v>
      </c>
      <c r="K1905">
        <f>IF(ISNUMBER('III. New Locations'!K1904) = TRUE, 0,$C1905)</f>
        <v>0</v>
      </c>
      <c r="M1905">
        <f>IF(ISNUMBER('III. New Locations'!M1904) = TRUE, 0,$C1905)</f>
        <v>0</v>
      </c>
      <c r="O1905">
        <f>IF(ISNUMBER('III. New Locations'!O1904) = TRUE, 0, $C1905)</f>
        <v>0</v>
      </c>
      <c r="P1905">
        <f>IF(ISNUMBER('III. New Locations'!P1904) = TRUE, 0, $C1905)</f>
        <v>0</v>
      </c>
      <c r="Q1905">
        <f>IF(ISNUMBER('III. New Locations'!Q1904) = TRUE, 0, $C1905)</f>
        <v>0</v>
      </c>
      <c r="R1905">
        <f>IF(ISNUMBER('III. New Locations'!R1904) = TRUE, IF('III. New Locations'!R1904 &gt;= 0, IF('III. New Locations'!R1904 &lt;=1, 0, $C1905),$C1905),$C1905)</f>
        <v>0</v>
      </c>
      <c r="S1905">
        <f>IF(ISNUMBER('III. New Locations'!S1904) = TRUE, IF('III. New Locations'!S1904 &gt;= 0, IF('III. New Locations'!S1904 &lt;=1, 0, $C1905), $C1905), $C1905)</f>
        <v>0</v>
      </c>
      <c r="T1905">
        <f>IF('III. New Locations'!T1904 = "-Unknown-", $C1905, 0)</f>
        <v>0</v>
      </c>
      <c r="U1905">
        <f>IF(LEN('III. New Locations'!U1904)&gt;1, 0, IF(T1905 = 0, 0, $C1905))</f>
        <v>0</v>
      </c>
      <c r="V1905">
        <f>IF('III. New Locations'!V1904 = "Unknown", $C1905, 0)</f>
        <v>0</v>
      </c>
      <c r="W1905">
        <f>IF(LEN('III. New Locations'!W1904)&gt;1, 0, IF(V1905 = 0, 0, $C1905))</f>
        <v>0</v>
      </c>
      <c r="X1905" t="str">
        <f>'III. New Locations'!X1904</f>
        <v>Unknown</v>
      </c>
      <c r="Y1905">
        <f>IF(ISNUMBER('III. New Locations'!Y1904) = TRUE, IF('III. New Locations'!Y1904 &gt;= 1400, IF('III. New Locations'!Y1904 &lt;=2100, 0, $C1905), $C1905), $C1905)</f>
        <v>0</v>
      </c>
      <c r="Z1905">
        <f>IF(ISNUMBER('III. New Locations'!Z1904) = TRUE, IF('III. New Locations'!Z1904 &gt;= 1400, IF('III. New Locations'!Z1904 &lt;=2100, 0, $C1905), $C1905), $C1905)</f>
        <v>0</v>
      </c>
      <c r="AA1905">
        <f>IF(ISNUMBER('III. New Locations'!AA1904) = TRUE, IF('III. New Locations'!AA1904 &gt;= 1400, IF('III. New Locations'!AA1904 &lt;=2100, 0, $C1905), $C1905), $C1905)</f>
        <v>0</v>
      </c>
      <c r="AC1905">
        <f>IF(ISNUMBER('III. New Locations'!AC1904) = TRUE, IF('III. New Locations'!AC1904 &gt;= 0, IF('III. New Locations'!AC1904 &lt;=1, 0,$C1905),$C1905), $C1905)</f>
        <v>0</v>
      </c>
    </row>
    <row r="1906" spans="1:29" x14ac:dyDescent="0.25">
      <c r="A1906">
        <f>'III. New Locations'!A1905</f>
        <v>1903</v>
      </c>
      <c r="C1906" s="4">
        <f>IF(LEN('III. New Locations'!C1905) &gt; 2, 1, 0)</f>
        <v>0</v>
      </c>
      <c r="E1906">
        <f>IF(LEN('III. New Locations'!E1905) = 2, IF('III. New Locations'!E1905 = "--", $C1906, 0), $C1906)</f>
        <v>0</v>
      </c>
      <c r="F1906">
        <f>IF(LEN('III. New Locations'!F1905) &gt; 4, 0, $C1906)</f>
        <v>0</v>
      </c>
      <c r="G1906">
        <f>IF(ISNUMBER('III. New Locations'!G1905) = TRUE, 0, $C1906)</f>
        <v>0</v>
      </c>
      <c r="H1906">
        <f>IF(ISNUMBER('III. New Locations'!H1905) = TRUE, 0, $C1906)</f>
        <v>0</v>
      </c>
      <c r="I1906">
        <f>IF(ISNUMBER('III. New Locations'!I1905) = TRUE, 0, $C1906)</f>
        <v>0</v>
      </c>
      <c r="J1906">
        <f>IF(ISNUMBER('III. New Locations'!J1905) = TRUE, 0, $C1906)</f>
        <v>0</v>
      </c>
      <c r="K1906">
        <f>IF(ISNUMBER('III. New Locations'!K1905) = TRUE, 0,$C1906)</f>
        <v>0</v>
      </c>
      <c r="M1906">
        <f>IF(ISNUMBER('III. New Locations'!M1905) = TRUE, 0,$C1906)</f>
        <v>0</v>
      </c>
      <c r="O1906">
        <f>IF(ISNUMBER('III. New Locations'!O1905) = TRUE, 0, $C1906)</f>
        <v>0</v>
      </c>
      <c r="P1906">
        <f>IF(ISNUMBER('III. New Locations'!P1905) = TRUE, 0, $C1906)</f>
        <v>0</v>
      </c>
      <c r="Q1906">
        <f>IF(ISNUMBER('III. New Locations'!Q1905) = TRUE, 0, $C1906)</f>
        <v>0</v>
      </c>
      <c r="R1906">
        <f>IF(ISNUMBER('III. New Locations'!R1905) = TRUE, IF('III. New Locations'!R1905 &gt;= 0, IF('III. New Locations'!R1905 &lt;=1, 0, $C1906),$C1906),$C1906)</f>
        <v>0</v>
      </c>
      <c r="S1906">
        <f>IF(ISNUMBER('III. New Locations'!S1905) = TRUE, IF('III. New Locations'!S1905 &gt;= 0, IF('III. New Locations'!S1905 &lt;=1, 0, $C1906), $C1906), $C1906)</f>
        <v>0</v>
      </c>
      <c r="T1906">
        <f>IF('III. New Locations'!T1905 = "-Unknown-", $C1906, 0)</f>
        <v>0</v>
      </c>
      <c r="U1906">
        <f>IF(LEN('III. New Locations'!U1905)&gt;1, 0, IF(T1906 = 0, 0, $C1906))</f>
        <v>0</v>
      </c>
      <c r="V1906">
        <f>IF('III. New Locations'!V1905 = "Unknown", $C1906, 0)</f>
        <v>0</v>
      </c>
      <c r="W1906">
        <f>IF(LEN('III. New Locations'!W1905)&gt;1, 0, IF(V1906 = 0, 0, $C1906))</f>
        <v>0</v>
      </c>
      <c r="X1906" t="str">
        <f>'III. New Locations'!X1905</f>
        <v>Unknown</v>
      </c>
      <c r="Y1906">
        <f>IF(ISNUMBER('III. New Locations'!Y1905) = TRUE, IF('III. New Locations'!Y1905 &gt;= 1400, IF('III. New Locations'!Y1905 &lt;=2100, 0, $C1906), $C1906), $C1906)</f>
        <v>0</v>
      </c>
      <c r="Z1906">
        <f>IF(ISNUMBER('III. New Locations'!Z1905) = TRUE, IF('III. New Locations'!Z1905 &gt;= 1400, IF('III. New Locations'!Z1905 &lt;=2100, 0, $C1906), $C1906), $C1906)</f>
        <v>0</v>
      </c>
      <c r="AA1906">
        <f>IF(ISNUMBER('III. New Locations'!AA1905) = TRUE, IF('III. New Locations'!AA1905 &gt;= 1400, IF('III. New Locations'!AA1905 &lt;=2100, 0, $C1906), $C1906), $C1906)</f>
        <v>0</v>
      </c>
      <c r="AC1906">
        <f>IF(ISNUMBER('III. New Locations'!AC1905) = TRUE, IF('III. New Locations'!AC1905 &gt;= 0, IF('III. New Locations'!AC1905 &lt;=1, 0,$C1906),$C1906), $C1906)</f>
        <v>0</v>
      </c>
    </row>
    <row r="1907" spans="1:29" x14ac:dyDescent="0.25">
      <c r="A1907">
        <f>'III. New Locations'!A1906</f>
        <v>1904</v>
      </c>
      <c r="C1907" s="4">
        <f>IF(LEN('III. New Locations'!C1906) &gt; 2, 1, 0)</f>
        <v>0</v>
      </c>
      <c r="E1907">
        <f>IF(LEN('III. New Locations'!E1906) = 2, IF('III. New Locations'!E1906 = "--", $C1907, 0), $C1907)</f>
        <v>0</v>
      </c>
      <c r="F1907">
        <f>IF(LEN('III. New Locations'!F1906) &gt; 4, 0, $C1907)</f>
        <v>0</v>
      </c>
      <c r="G1907">
        <f>IF(ISNUMBER('III. New Locations'!G1906) = TRUE, 0, $C1907)</f>
        <v>0</v>
      </c>
      <c r="H1907">
        <f>IF(ISNUMBER('III. New Locations'!H1906) = TRUE, 0, $C1907)</f>
        <v>0</v>
      </c>
      <c r="I1907">
        <f>IF(ISNUMBER('III. New Locations'!I1906) = TRUE, 0, $C1907)</f>
        <v>0</v>
      </c>
      <c r="J1907">
        <f>IF(ISNUMBER('III. New Locations'!J1906) = TRUE, 0, $C1907)</f>
        <v>0</v>
      </c>
      <c r="K1907">
        <f>IF(ISNUMBER('III. New Locations'!K1906) = TRUE, 0,$C1907)</f>
        <v>0</v>
      </c>
      <c r="M1907">
        <f>IF(ISNUMBER('III. New Locations'!M1906) = TRUE, 0,$C1907)</f>
        <v>0</v>
      </c>
      <c r="O1907">
        <f>IF(ISNUMBER('III. New Locations'!O1906) = TRUE, 0, $C1907)</f>
        <v>0</v>
      </c>
      <c r="P1907">
        <f>IF(ISNUMBER('III. New Locations'!P1906) = TRUE, 0, $C1907)</f>
        <v>0</v>
      </c>
      <c r="Q1907">
        <f>IF(ISNUMBER('III. New Locations'!Q1906) = TRUE, 0, $C1907)</f>
        <v>0</v>
      </c>
      <c r="R1907">
        <f>IF(ISNUMBER('III. New Locations'!R1906) = TRUE, IF('III. New Locations'!R1906 &gt;= 0, IF('III. New Locations'!R1906 &lt;=1, 0, $C1907),$C1907),$C1907)</f>
        <v>0</v>
      </c>
      <c r="S1907">
        <f>IF(ISNUMBER('III. New Locations'!S1906) = TRUE, IF('III. New Locations'!S1906 &gt;= 0, IF('III. New Locations'!S1906 &lt;=1, 0, $C1907), $C1907), $C1907)</f>
        <v>0</v>
      </c>
      <c r="T1907">
        <f>IF('III. New Locations'!T1906 = "-Unknown-", $C1907, 0)</f>
        <v>0</v>
      </c>
      <c r="U1907">
        <f>IF(LEN('III. New Locations'!U1906)&gt;1, 0, IF(T1907 = 0, 0, $C1907))</f>
        <v>0</v>
      </c>
      <c r="V1907">
        <f>IF('III. New Locations'!V1906 = "Unknown", $C1907, 0)</f>
        <v>0</v>
      </c>
      <c r="W1907">
        <f>IF(LEN('III. New Locations'!W1906)&gt;1, 0, IF(V1907 = 0, 0, $C1907))</f>
        <v>0</v>
      </c>
      <c r="X1907" t="str">
        <f>'III. New Locations'!X1906</f>
        <v>Unknown</v>
      </c>
      <c r="Y1907">
        <f>IF(ISNUMBER('III. New Locations'!Y1906) = TRUE, IF('III. New Locations'!Y1906 &gt;= 1400, IF('III. New Locations'!Y1906 &lt;=2100, 0, $C1907), $C1907), $C1907)</f>
        <v>0</v>
      </c>
      <c r="Z1907">
        <f>IF(ISNUMBER('III. New Locations'!Z1906) = TRUE, IF('III. New Locations'!Z1906 &gt;= 1400, IF('III. New Locations'!Z1906 &lt;=2100, 0, $C1907), $C1907), $C1907)</f>
        <v>0</v>
      </c>
      <c r="AA1907">
        <f>IF(ISNUMBER('III. New Locations'!AA1906) = TRUE, IF('III. New Locations'!AA1906 &gt;= 1400, IF('III. New Locations'!AA1906 &lt;=2100, 0, $C1907), $C1907), $C1907)</f>
        <v>0</v>
      </c>
      <c r="AC1907">
        <f>IF(ISNUMBER('III. New Locations'!AC1906) = TRUE, IF('III. New Locations'!AC1906 &gt;= 0, IF('III. New Locations'!AC1906 &lt;=1, 0,$C1907),$C1907), $C1907)</f>
        <v>0</v>
      </c>
    </row>
    <row r="1908" spans="1:29" x14ac:dyDescent="0.25">
      <c r="A1908">
        <f>'III. New Locations'!A1907</f>
        <v>1905</v>
      </c>
      <c r="C1908" s="4">
        <f>IF(LEN('III. New Locations'!C1907) &gt; 2, 1, 0)</f>
        <v>0</v>
      </c>
      <c r="E1908">
        <f>IF(LEN('III. New Locations'!E1907) = 2, IF('III. New Locations'!E1907 = "--", $C1908, 0), $C1908)</f>
        <v>0</v>
      </c>
      <c r="F1908">
        <f>IF(LEN('III. New Locations'!F1907) &gt; 4, 0, $C1908)</f>
        <v>0</v>
      </c>
      <c r="G1908">
        <f>IF(ISNUMBER('III. New Locations'!G1907) = TRUE, 0, $C1908)</f>
        <v>0</v>
      </c>
      <c r="H1908">
        <f>IF(ISNUMBER('III. New Locations'!H1907) = TRUE, 0, $C1908)</f>
        <v>0</v>
      </c>
      <c r="I1908">
        <f>IF(ISNUMBER('III. New Locations'!I1907) = TRUE, 0, $C1908)</f>
        <v>0</v>
      </c>
      <c r="J1908">
        <f>IF(ISNUMBER('III. New Locations'!J1907) = TRUE, 0, $C1908)</f>
        <v>0</v>
      </c>
      <c r="K1908">
        <f>IF(ISNUMBER('III. New Locations'!K1907) = TRUE, 0,$C1908)</f>
        <v>0</v>
      </c>
      <c r="M1908">
        <f>IF(ISNUMBER('III. New Locations'!M1907) = TRUE, 0,$C1908)</f>
        <v>0</v>
      </c>
      <c r="O1908">
        <f>IF(ISNUMBER('III. New Locations'!O1907) = TRUE, 0, $C1908)</f>
        <v>0</v>
      </c>
      <c r="P1908">
        <f>IF(ISNUMBER('III. New Locations'!P1907) = TRUE, 0, $C1908)</f>
        <v>0</v>
      </c>
      <c r="Q1908">
        <f>IF(ISNUMBER('III. New Locations'!Q1907) = TRUE, 0, $C1908)</f>
        <v>0</v>
      </c>
      <c r="R1908">
        <f>IF(ISNUMBER('III. New Locations'!R1907) = TRUE, IF('III. New Locations'!R1907 &gt;= 0, IF('III. New Locations'!R1907 &lt;=1, 0, $C1908),$C1908),$C1908)</f>
        <v>0</v>
      </c>
      <c r="S1908">
        <f>IF(ISNUMBER('III. New Locations'!S1907) = TRUE, IF('III. New Locations'!S1907 &gt;= 0, IF('III. New Locations'!S1907 &lt;=1, 0, $C1908), $C1908), $C1908)</f>
        <v>0</v>
      </c>
      <c r="T1908">
        <f>IF('III. New Locations'!T1907 = "-Unknown-", $C1908, 0)</f>
        <v>0</v>
      </c>
      <c r="U1908">
        <f>IF(LEN('III. New Locations'!U1907)&gt;1, 0, IF(T1908 = 0, 0, $C1908))</f>
        <v>0</v>
      </c>
      <c r="V1908">
        <f>IF('III. New Locations'!V1907 = "Unknown", $C1908, 0)</f>
        <v>0</v>
      </c>
      <c r="W1908">
        <f>IF(LEN('III. New Locations'!W1907)&gt;1, 0, IF(V1908 = 0, 0, $C1908))</f>
        <v>0</v>
      </c>
      <c r="X1908" t="str">
        <f>'III. New Locations'!X1907</f>
        <v>Unknown</v>
      </c>
      <c r="Y1908">
        <f>IF(ISNUMBER('III. New Locations'!Y1907) = TRUE, IF('III. New Locations'!Y1907 &gt;= 1400, IF('III. New Locations'!Y1907 &lt;=2100, 0, $C1908), $C1908), $C1908)</f>
        <v>0</v>
      </c>
      <c r="Z1908">
        <f>IF(ISNUMBER('III. New Locations'!Z1907) = TRUE, IF('III. New Locations'!Z1907 &gt;= 1400, IF('III. New Locations'!Z1907 &lt;=2100, 0, $C1908), $C1908), $C1908)</f>
        <v>0</v>
      </c>
      <c r="AA1908">
        <f>IF(ISNUMBER('III. New Locations'!AA1907) = TRUE, IF('III. New Locations'!AA1907 &gt;= 1400, IF('III. New Locations'!AA1907 &lt;=2100, 0, $C1908), $C1908), $C1908)</f>
        <v>0</v>
      </c>
      <c r="AC1908">
        <f>IF(ISNUMBER('III. New Locations'!AC1907) = TRUE, IF('III. New Locations'!AC1907 &gt;= 0, IF('III. New Locations'!AC1907 &lt;=1, 0,$C1908),$C1908), $C1908)</f>
        <v>0</v>
      </c>
    </row>
    <row r="1909" spans="1:29" x14ac:dyDescent="0.25">
      <c r="A1909">
        <f>'III. New Locations'!A1908</f>
        <v>1906</v>
      </c>
      <c r="C1909" s="4">
        <f>IF(LEN('III. New Locations'!C1908) &gt; 2, 1, 0)</f>
        <v>0</v>
      </c>
      <c r="E1909">
        <f>IF(LEN('III. New Locations'!E1908) = 2, IF('III. New Locations'!E1908 = "--", $C1909, 0), $C1909)</f>
        <v>0</v>
      </c>
      <c r="F1909">
        <f>IF(LEN('III. New Locations'!F1908) &gt; 4, 0, $C1909)</f>
        <v>0</v>
      </c>
      <c r="G1909">
        <f>IF(ISNUMBER('III. New Locations'!G1908) = TRUE, 0, $C1909)</f>
        <v>0</v>
      </c>
      <c r="H1909">
        <f>IF(ISNUMBER('III. New Locations'!H1908) = TRUE, 0, $C1909)</f>
        <v>0</v>
      </c>
      <c r="I1909">
        <f>IF(ISNUMBER('III. New Locations'!I1908) = TRUE, 0, $C1909)</f>
        <v>0</v>
      </c>
      <c r="J1909">
        <f>IF(ISNUMBER('III. New Locations'!J1908) = TRUE, 0, $C1909)</f>
        <v>0</v>
      </c>
      <c r="K1909">
        <f>IF(ISNUMBER('III. New Locations'!K1908) = TRUE, 0,$C1909)</f>
        <v>0</v>
      </c>
      <c r="M1909">
        <f>IF(ISNUMBER('III. New Locations'!M1908) = TRUE, 0,$C1909)</f>
        <v>0</v>
      </c>
      <c r="O1909">
        <f>IF(ISNUMBER('III. New Locations'!O1908) = TRUE, 0, $C1909)</f>
        <v>0</v>
      </c>
      <c r="P1909">
        <f>IF(ISNUMBER('III. New Locations'!P1908) = TRUE, 0, $C1909)</f>
        <v>0</v>
      </c>
      <c r="Q1909">
        <f>IF(ISNUMBER('III. New Locations'!Q1908) = TRUE, 0, $C1909)</f>
        <v>0</v>
      </c>
      <c r="R1909">
        <f>IF(ISNUMBER('III. New Locations'!R1908) = TRUE, IF('III. New Locations'!R1908 &gt;= 0, IF('III. New Locations'!R1908 &lt;=1, 0, $C1909),$C1909),$C1909)</f>
        <v>0</v>
      </c>
      <c r="S1909">
        <f>IF(ISNUMBER('III. New Locations'!S1908) = TRUE, IF('III. New Locations'!S1908 &gt;= 0, IF('III. New Locations'!S1908 &lt;=1, 0, $C1909), $C1909), $C1909)</f>
        <v>0</v>
      </c>
      <c r="T1909">
        <f>IF('III. New Locations'!T1908 = "-Unknown-", $C1909, 0)</f>
        <v>0</v>
      </c>
      <c r="U1909">
        <f>IF(LEN('III. New Locations'!U1908)&gt;1, 0, IF(T1909 = 0, 0, $C1909))</f>
        <v>0</v>
      </c>
      <c r="V1909">
        <f>IF('III. New Locations'!V1908 = "Unknown", $C1909, 0)</f>
        <v>0</v>
      </c>
      <c r="W1909">
        <f>IF(LEN('III. New Locations'!W1908)&gt;1, 0, IF(V1909 = 0, 0, $C1909))</f>
        <v>0</v>
      </c>
      <c r="X1909" t="str">
        <f>'III. New Locations'!X1908</f>
        <v>Unknown</v>
      </c>
      <c r="Y1909">
        <f>IF(ISNUMBER('III. New Locations'!Y1908) = TRUE, IF('III. New Locations'!Y1908 &gt;= 1400, IF('III. New Locations'!Y1908 &lt;=2100, 0, $C1909), $C1909), $C1909)</f>
        <v>0</v>
      </c>
      <c r="Z1909">
        <f>IF(ISNUMBER('III. New Locations'!Z1908) = TRUE, IF('III. New Locations'!Z1908 &gt;= 1400, IF('III. New Locations'!Z1908 &lt;=2100, 0, $C1909), $C1909), $C1909)</f>
        <v>0</v>
      </c>
      <c r="AA1909">
        <f>IF(ISNUMBER('III. New Locations'!AA1908) = TRUE, IF('III. New Locations'!AA1908 &gt;= 1400, IF('III. New Locations'!AA1908 &lt;=2100, 0, $C1909), $C1909), $C1909)</f>
        <v>0</v>
      </c>
      <c r="AC1909">
        <f>IF(ISNUMBER('III. New Locations'!AC1908) = TRUE, IF('III. New Locations'!AC1908 &gt;= 0, IF('III. New Locations'!AC1908 &lt;=1, 0,$C1909),$C1909), $C1909)</f>
        <v>0</v>
      </c>
    </row>
    <row r="1910" spans="1:29" x14ac:dyDescent="0.25">
      <c r="A1910">
        <f>'III. New Locations'!A1909</f>
        <v>1907</v>
      </c>
      <c r="C1910" s="4">
        <f>IF(LEN('III. New Locations'!C1909) &gt; 2, 1, 0)</f>
        <v>0</v>
      </c>
      <c r="E1910">
        <f>IF(LEN('III. New Locations'!E1909) = 2, IF('III. New Locations'!E1909 = "--", $C1910, 0), $C1910)</f>
        <v>0</v>
      </c>
      <c r="F1910">
        <f>IF(LEN('III. New Locations'!F1909) &gt; 4, 0, $C1910)</f>
        <v>0</v>
      </c>
      <c r="G1910">
        <f>IF(ISNUMBER('III. New Locations'!G1909) = TRUE, 0, $C1910)</f>
        <v>0</v>
      </c>
      <c r="H1910">
        <f>IF(ISNUMBER('III. New Locations'!H1909) = TRUE, 0, $C1910)</f>
        <v>0</v>
      </c>
      <c r="I1910">
        <f>IF(ISNUMBER('III. New Locations'!I1909) = TRUE, 0, $C1910)</f>
        <v>0</v>
      </c>
      <c r="J1910">
        <f>IF(ISNUMBER('III. New Locations'!J1909) = TRUE, 0, $C1910)</f>
        <v>0</v>
      </c>
      <c r="K1910">
        <f>IF(ISNUMBER('III. New Locations'!K1909) = TRUE, 0,$C1910)</f>
        <v>0</v>
      </c>
      <c r="M1910">
        <f>IF(ISNUMBER('III. New Locations'!M1909) = TRUE, 0,$C1910)</f>
        <v>0</v>
      </c>
      <c r="O1910">
        <f>IF(ISNUMBER('III. New Locations'!O1909) = TRUE, 0, $C1910)</f>
        <v>0</v>
      </c>
      <c r="P1910">
        <f>IF(ISNUMBER('III. New Locations'!P1909) = TRUE, 0, $C1910)</f>
        <v>0</v>
      </c>
      <c r="Q1910">
        <f>IF(ISNUMBER('III. New Locations'!Q1909) = TRUE, 0, $C1910)</f>
        <v>0</v>
      </c>
      <c r="R1910">
        <f>IF(ISNUMBER('III. New Locations'!R1909) = TRUE, IF('III. New Locations'!R1909 &gt;= 0, IF('III. New Locations'!R1909 &lt;=1, 0, $C1910),$C1910),$C1910)</f>
        <v>0</v>
      </c>
      <c r="S1910">
        <f>IF(ISNUMBER('III. New Locations'!S1909) = TRUE, IF('III. New Locations'!S1909 &gt;= 0, IF('III. New Locations'!S1909 &lt;=1, 0, $C1910), $C1910), $C1910)</f>
        <v>0</v>
      </c>
      <c r="T1910">
        <f>IF('III. New Locations'!T1909 = "-Unknown-", $C1910, 0)</f>
        <v>0</v>
      </c>
      <c r="U1910">
        <f>IF(LEN('III. New Locations'!U1909)&gt;1, 0, IF(T1910 = 0, 0, $C1910))</f>
        <v>0</v>
      </c>
      <c r="V1910">
        <f>IF('III. New Locations'!V1909 = "Unknown", $C1910, 0)</f>
        <v>0</v>
      </c>
      <c r="W1910">
        <f>IF(LEN('III. New Locations'!W1909)&gt;1, 0, IF(V1910 = 0, 0, $C1910))</f>
        <v>0</v>
      </c>
      <c r="X1910" t="str">
        <f>'III. New Locations'!X1909</f>
        <v>Unknown</v>
      </c>
      <c r="Y1910">
        <f>IF(ISNUMBER('III. New Locations'!Y1909) = TRUE, IF('III. New Locations'!Y1909 &gt;= 1400, IF('III. New Locations'!Y1909 &lt;=2100, 0, $C1910), $C1910), $C1910)</f>
        <v>0</v>
      </c>
      <c r="Z1910">
        <f>IF(ISNUMBER('III. New Locations'!Z1909) = TRUE, IF('III. New Locations'!Z1909 &gt;= 1400, IF('III. New Locations'!Z1909 &lt;=2100, 0, $C1910), $C1910), $C1910)</f>
        <v>0</v>
      </c>
      <c r="AA1910">
        <f>IF(ISNUMBER('III. New Locations'!AA1909) = TRUE, IF('III. New Locations'!AA1909 &gt;= 1400, IF('III. New Locations'!AA1909 &lt;=2100, 0, $C1910), $C1910), $C1910)</f>
        <v>0</v>
      </c>
      <c r="AC1910">
        <f>IF(ISNUMBER('III. New Locations'!AC1909) = TRUE, IF('III. New Locations'!AC1909 &gt;= 0, IF('III. New Locations'!AC1909 &lt;=1, 0,$C1910),$C1910), $C1910)</f>
        <v>0</v>
      </c>
    </row>
    <row r="1911" spans="1:29" x14ac:dyDescent="0.25">
      <c r="A1911">
        <f>'III. New Locations'!A1910</f>
        <v>1908</v>
      </c>
      <c r="C1911" s="4">
        <f>IF(LEN('III. New Locations'!C1910) &gt; 2, 1, 0)</f>
        <v>0</v>
      </c>
      <c r="E1911">
        <f>IF(LEN('III. New Locations'!E1910) = 2, IF('III. New Locations'!E1910 = "--", $C1911, 0), $C1911)</f>
        <v>0</v>
      </c>
      <c r="F1911">
        <f>IF(LEN('III. New Locations'!F1910) &gt; 4, 0, $C1911)</f>
        <v>0</v>
      </c>
      <c r="G1911">
        <f>IF(ISNUMBER('III. New Locations'!G1910) = TRUE, 0, $C1911)</f>
        <v>0</v>
      </c>
      <c r="H1911">
        <f>IF(ISNUMBER('III. New Locations'!H1910) = TRUE, 0, $C1911)</f>
        <v>0</v>
      </c>
      <c r="I1911">
        <f>IF(ISNUMBER('III. New Locations'!I1910) = TRUE, 0, $C1911)</f>
        <v>0</v>
      </c>
      <c r="J1911">
        <f>IF(ISNUMBER('III. New Locations'!J1910) = TRUE, 0, $C1911)</f>
        <v>0</v>
      </c>
      <c r="K1911">
        <f>IF(ISNUMBER('III. New Locations'!K1910) = TRUE, 0,$C1911)</f>
        <v>0</v>
      </c>
      <c r="M1911">
        <f>IF(ISNUMBER('III. New Locations'!M1910) = TRUE, 0,$C1911)</f>
        <v>0</v>
      </c>
      <c r="O1911">
        <f>IF(ISNUMBER('III. New Locations'!O1910) = TRUE, 0, $C1911)</f>
        <v>0</v>
      </c>
      <c r="P1911">
        <f>IF(ISNUMBER('III. New Locations'!P1910) = TRUE, 0, $C1911)</f>
        <v>0</v>
      </c>
      <c r="Q1911">
        <f>IF(ISNUMBER('III. New Locations'!Q1910) = TRUE, 0, $C1911)</f>
        <v>0</v>
      </c>
      <c r="R1911">
        <f>IF(ISNUMBER('III. New Locations'!R1910) = TRUE, IF('III. New Locations'!R1910 &gt;= 0, IF('III. New Locations'!R1910 &lt;=1, 0, $C1911),$C1911),$C1911)</f>
        <v>0</v>
      </c>
      <c r="S1911">
        <f>IF(ISNUMBER('III. New Locations'!S1910) = TRUE, IF('III. New Locations'!S1910 &gt;= 0, IF('III. New Locations'!S1910 &lt;=1, 0, $C1911), $C1911), $C1911)</f>
        <v>0</v>
      </c>
      <c r="T1911">
        <f>IF('III. New Locations'!T1910 = "-Unknown-", $C1911, 0)</f>
        <v>0</v>
      </c>
      <c r="U1911">
        <f>IF(LEN('III. New Locations'!U1910)&gt;1, 0, IF(T1911 = 0, 0, $C1911))</f>
        <v>0</v>
      </c>
      <c r="V1911">
        <f>IF('III. New Locations'!V1910 = "Unknown", $C1911, 0)</f>
        <v>0</v>
      </c>
      <c r="W1911">
        <f>IF(LEN('III. New Locations'!W1910)&gt;1, 0, IF(V1911 = 0, 0, $C1911))</f>
        <v>0</v>
      </c>
      <c r="X1911" t="str">
        <f>'III. New Locations'!X1910</f>
        <v>Unknown</v>
      </c>
      <c r="Y1911">
        <f>IF(ISNUMBER('III. New Locations'!Y1910) = TRUE, IF('III. New Locations'!Y1910 &gt;= 1400, IF('III. New Locations'!Y1910 &lt;=2100, 0, $C1911), $C1911), $C1911)</f>
        <v>0</v>
      </c>
      <c r="Z1911">
        <f>IF(ISNUMBER('III. New Locations'!Z1910) = TRUE, IF('III. New Locations'!Z1910 &gt;= 1400, IF('III. New Locations'!Z1910 &lt;=2100, 0, $C1911), $C1911), $C1911)</f>
        <v>0</v>
      </c>
      <c r="AA1911">
        <f>IF(ISNUMBER('III. New Locations'!AA1910) = TRUE, IF('III. New Locations'!AA1910 &gt;= 1400, IF('III. New Locations'!AA1910 &lt;=2100, 0, $C1911), $C1911), $C1911)</f>
        <v>0</v>
      </c>
      <c r="AC1911">
        <f>IF(ISNUMBER('III. New Locations'!AC1910) = TRUE, IF('III. New Locations'!AC1910 &gt;= 0, IF('III. New Locations'!AC1910 &lt;=1, 0,$C1911),$C1911), $C1911)</f>
        <v>0</v>
      </c>
    </row>
    <row r="1912" spans="1:29" x14ac:dyDescent="0.25">
      <c r="A1912">
        <f>'III. New Locations'!A1911</f>
        <v>1909</v>
      </c>
      <c r="C1912" s="4">
        <f>IF(LEN('III. New Locations'!C1911) &gt; 2, 1, 0)</f>
        <v>0</v>
      </c>
      <c r="E1912">
        <f>IF(LEN('III. New Locations'!E1911) = 2, IF('III. New Locations'!E1911 = "--", $C1912, 0), $C1912)</f>
        <v>0</v>
      </c>
      <c r="F1912">
        <f>IF(LEN('III. New Locations'!F1911) &gt; 4, 0, $C1912)</f>
        <v>0</v>
      </c>
      <c r="G1912">
        <f>IF(ISNUMBER('III. New Locations'!G1911) = TRUE, 0, $C1912)</f>
        <v>0</v>
      </c>
      <c r="H1912">
        <f>IF(ISNUMBER('III. New Locations'!H1911) = TRUE, 0, $C1912)</f>
        <v>0</v>
      </c>
      <c r="I1912">
        <f>IF(ISNUMBER('III. New Locations'!I1911) = TRUE, 0, $C1912)</f>
        <v>0</v>
      </c>
      <c r="J1912">
        <f>IF(ISNUMBER('III. New Locations'!J1911) = TRUE, 0, $C1912)</f>
        <v>0</v>
      </c>
      <c r="K1912">
        <f>IF(ISNUMBER('III. New Locations'!K1911) = TRUE, 0,$C1912)</f>
        <v>0</v>
      </c>
      <c r="M1912">
        <f>IF(ISNUMBER('III. New Locations'!M1911) = TRUE, 0,$C1912)</f>
        <v>0</v>
      </c>
      <c r="O1912">
        <f>IF(ISNUMBER('III. New Locations'!O1911) = TRUE, 0, $C1912)</f>
        <v>0</v>
      </c>
      <c r="P1912">
        <f>IF(ISNUMBER('III. New Locations'!P1911) = TRUE, 0, $C1912)</f>
        <v>0</v>
      </c>
      <c r="Q1912">
        <f>IF(ISNUMBER('III. New Locations'!Q1911) = TRUE, 0, $C1912)</f>
        <v>0</v>
      </c>
      <c r="R1912">
        <f>IF(ISNUMBER('III. New Locations'!R1911) = TRUE, IF('III. New Locations'!R1911 &gt;= 0, IF('III. New Locations'!R1911 &lt;=1, 0, $C1912),$C1912),$C1912)</f>
        <v>0</v>
      </c>
      <c r="S1912">
        <f>IF(ISNUMBER('III. New Locations'!S1911) = TRUE, IF('III. New Locations'!S1911 &gt;= 0, IF('III. New Locations'!S1911 &lt;=1, 0, $C1912), $C1912), $C1912)</f>
        <v>0</v>
      </c>
      <c r="T1912">
        <f>IF('III. New Locations'!T1911 = "-Unknown-", $C1912, 0)</f>
        <v>0</v>
      </c>
      <c r="U1912">
        <f>IF(LEN('III. New Locations'!U1911)&gt;1, 0, IF(T1912 = 0, 0, $C1912))</f>
        <v>0</v>
      </c>
      <c r="V1912">
        <f>IF('III. New Locations'!V1911 = "Unknown", $C1912, 0)</f>
        <v>0</v>
      </c>
      <c r="W1912">
        <f>IF(LEN('III. New Locations'!W1911)&gt;1, 0, IF(V1912 = 0, 0, $C1912))</f>
        <v>0</v>
      </c>
      <c r="X1912" t="str">
        <f>'III. New Locations'!X1911</f>
        <v>Unknown</v>
      </c>
      <c r="Y1912">
        <f>IF(ISNUMBER('III. New Locations'!Y1911) = TRUE, IF('III. New Locations'!Y1911 &gt;= 1400, IF('III. New Locations'!Y1911 &lt;=2100, 0, $C1912), $C1912), $C1912)</f>
        <v>0</v>
      </c>
      <c r="Z1912">
        <f>IF(ISNUMBER('III. New Locations'!Z1911) = TRUE, IF('III. New Locations'!Z1911 &gt;= 1400, IF('III. New Locations'!Z1911 &lt;=2100, 0, $C1912), $C1912), $C1912)</f>
        <v>0</v>
      </c>
      <c r="AA1912">
        <f>IF(ISNUMBER('III. New Locations'!AA1911) = TRUE, IF('III. New Locations'!AA1911 &gt;= 1400, IF('III. New Locations'!AA1911 &lt;=2100, 0, $C1912), $C1912), $C1912)</f>
        <v>0</v>
      </c>
      <c r="AC1912">
        <f>IF(ISNUMBER('III. New Locations'!AC1911) = TRUE, IF('III. New Locations'!AC1911 &gt;= 0, IF('III. New Locations'!AC1911 &lt;=1, 0,$C1912),$C1912), $C1912)</f>
        <v>0</v>
      </c>
    </row>
    <row r="1913" spans="1:29" x14ac:dyDescent="0.25">
      <c r="A1913">
        <f>'III. New Locations'!A1912</f>
        <v>1910</v>
      </c>
      <c r="C1913" s="4">
        <f>IF(LEN('III. New Locations'!C1912) &gt; 2, 1, 0)</f>
        <v>0</v>
      </c>
      <c r="E1913">
        <f>IF(LEN('III. New Locations'!E1912) = 2, IF('III. New Locations'!E1912 = "--", $C1913, 0), $C1913)</f>
        <v>0</v>
      </c>
      <c r="F1913">
        <f>IF(LEN('III. New Locations'!F1912) &gt; 4, 0, $C1913)</f>
        <v>0</v>
      </c>
      <c r="G1913">
        <f>IF(ISNUMBER('III. New Locations'!G1912) = TRUE, 0, $C1913)</f>
        <v>0</v>
      </c>
      <c r="H1913">
        <f>IF(ISNUMBER('III. New Locations'!H1912) = TRUE, 0, $C1913)</f>
        <v>0</v>
      </c>
      <c r="I1913">
        <f>IF(ISNUMBER('III. New Locations'!I1912) = TRUE, 0, $C1913)</f>
        <v>0</v>
      </c>
      <c r="J1913">
        <f>IF(ISNUMBER('III. New Locations'!J1912) = TRUE, 0, $C1913)</f>
        <v>0</v>
      </c>
      <c r="K1913">
        <f>IF(ISNUMBER('III. New Locations'!K1912) = TRUE, 0,$C1913)</f>
        <v>0</v>
      </c>
      <c r="M1913">
        <f>IF(ISNUMBER('III. New Locations'!M1912) = TRUE, 0,$C1913)</f>
        <v>0</v>
      </c>
      <c r="O1913">
        <f>IF(ISNUMBER('III. New Locations'!O1912) = TRUE, 0, $C1913)</f>
        <v>0</v>
      </c>
      <c r="P1913">
        <f>IF(ISNUMBER('III. New Locations'!P1912) = TRUE, 0, $C1913)</f>
        <v>0</v>
      </c>
      <c r="Q1913">
        <f>IF(ISNUMBER('III. New Locations'!Q1912) = TRUE, 0, $C1913)</f>
        <v>0</v>
      </c>
      <c r="R1913">
        <f>IF(ISNUMBER('III. New Locations'!R1912) = TRUE, IF('III. New Locations'!R1912 &gt;= 0, IF('III. New Locations'!R1912 &lt;=1, 0, $C1913),$C1913),$C1913)</f>
        <v>0</v>
      </c>
      <c r="S1913">
        <f>IF(ISNUMBER('III. New Locations'!S1912) = TRUE, IF('III. New Locations'!S1912 &gt;= 0, IF('III. New Locations'!S1912 &lt;=1, 0, $C1913), $C1913), $C1913)</f>
        <v>0</v>
      </c>
      <c r="T1913">
        <f>IF('III. New Locations'!T1912 = "-Unknown-", $C1913, 0)</f>
        <v>0</v>
      </c>
      <c r="U1913">
        <f>IF(LEN('III. New Locations'!U1912)&gt;1, 0, IF(T1913 = 0, 0, $C1913))</f>
        <v>0</v>
      </c>
      <c r="V1913">
        <f>IF('III. New Locations'!V1912 = "Unknown", $C1913, 0)</f>
        <v>0</v>
      </c>
      <c r="W1913">
        <f>IF(LEN('III. New Locations'!W1912)&gt;1, 0, IF(V1913 = 0, 0, $C1913))</f>
        <v>0</v>
      </c>
      <c r="X1913" t="str">
        <f>'III. New Locations'!X1912</f>
        <v>Unknown</v>
      </c>
      <c r="Y1913">
        <f>IF(ISNUMBER('III. New Locations'!Y1912) = TRUE, IF('III. New Locations'!Y1912 &gt;= 1400, IF('III. New Locations'!Y1912 &lt;=2100, 0, $C1913), $C1913), $C1913)</f>
        <v>0</v>
      </c>
      <c r="Z1913">
        <f>IF(ISNUMBER('III. New Locations'!Z1912) = TRUE, IF('III. New Locations'!Z1912 &gt;= 1400, IF('III. New Locations'!Z1912 &lt;=2100, 0, $C1913), $C1913), $C1913)</f>
        <v>0</v>
      </c>
      <c r="AA1913">
        <f>IF(ISNUMBER('III. New Locations'!AA1912) = TRUE, IF('III. New Locations'!AA1912 &gt;= 1400, IF('III. New Locations'!AA1912 &lt;=2100, 0, $C1913), $C1913), $C1913)</f>
        <v>0</v>
      </c>
      <c r="AC1913">
        <f>IF(ISNUMBER('III. New Locations'!AC1912) = TRUE, IF('III. New Locations'!AC1912 &gt;= 0, IF('III. New Locations'!AC1912 &lt;=1, 0,$C1913),$C1913), $C1913)</f>
        <v>0</v>
      </c>
    </row>
    <row r="1914" spans="1:29" x14ac:dyDescent="0.25">
      <c r="A1914">
        <f>'III. New Locations'!A1913</f>
        <v>1911</v>
      </c>
      <c r="C1914" s="4">
        <f>IF(LEN('III. New Locations'!C1913) &gt; 2, 1, 0)</f>
        <v>0</v>
      </c>
      <c r="E1914">
        <f>IF(LEN('III. New Locations'!E1913) = 2, IF('III. New Locations'!E1913 = "--", $C1914, 0), $C1914)</f>
        <v>0</v>
      </c>
      <c r="F1914">
        <f>IF(LEN('III. New Locations'!F1913) &gt; 4, 0, $C1914)</f>
        <v>0</v>
      </c>
      <c r="G1914">
        <f>IF(ISNUMBER('III. New Locations'!G1913) = TRUE, 0, $C1914)</f>
        <v>0</v>
      </c>
      <c r="H1914">
        <f>IF(ISNUMBER('III. New Locations'!H1913) = TRUE, 0, $C1914)</f>
        <v>0</v>
      </c>
      <c r="I1914">
        <f>IF(ISNUMBER('III. New Locations'!I1913) = TRUE, 0, $C1914)</f>
        <v>0</v>
      </c>
      <c r="J1914">
        <f>IF(ISNUMBER('III. New Locations'!J1913) = TRUE, 0, $C1914)</f>
        <v>0</v>
      </c>
      <c r="K1914">
        <f>IF(ISNUMBER('III. New Locations'!K1913) = TRUE, 0,$C1914)</f>
        <v>0</v>
      </c>
      <c r="M1914">
        <f>IF(ISNUMBER('III. New Locations'!M1913) = TRUE, 0,$C1914)</f>
        <v>0</v>
      </c>
      <c r="O1914">
        <f>IF(ISNUMBER('III. New Locations'!O1913) = TRUE, 0, $C1914)</f>
        <v>0</v>
      </c>
      <c r="P1914">
        <f>IF(ISNUMBER('III. New Locations'!P1913) = TRUE, 0, $C1914)</f>
        <v>0</v>
      </c>
      <c r="Q1914">
        <f>IF(ISNUMBER('III. New Locations'!Q1913) = TRUE, 0, $C1914)</f>
        <v>0</v>
      </c>
      <c r="R1914">
        <f>IF(ISNUMBER('III. New Locations'!R1913) = TRUE, IF('III. New Locations'!R1913 &gt;= 0, IF('III. New Locations'!R1913 &lt;=1, 0, $C1914),$C1914),$C1914)</f>
        <v>0</v>
      </c>
      <c r="S1914">
        <f>IF(ISNUMBER('III. New Locations'!S1913) = TRUE, IF('III. New Locations'!S1913 &gt;= 0, IF('III. New Locations'!S1913 &lt;=1, 0, $C1914), $C1914), $C1914)</f>
        <v>0</v>
      </c>
      <c r="T1914">
        <f>IF('III. New Locations'!T1913 = "-Unknown-", $C1914, 0)</f>
        <v>0</v>
      </c>
      <c r="U1914">
        <f>IF(LEN('III. New Locations'!U1913)&gt;1, 0, IF(T1914 = 0, 0, $C1914))</f>
        <v>0</v>
      </c>
      <c r="V1914">
        <f>IF('III. New Locations'!V1913 = "Unknown", $C1914, 0)</f>
        <v>0</v>
      </c>
      <c r="W1914">
        <f>IF(LEN('III. New Locations'!W1913)&gt;1, 0, IF(V1914 = 0, 0, $C1914))</f>
        <v>0</v>
      </c>
      <c r="X1914" t="str">
        <f>'III. New Locations'!X1913</f>
        <v>Unknown</v>
      </c>
      <c r="Y1914">
        <f>IF(ISNUMBER('III. New Locations'!Y1913) = TRUE, IF('III. New Locations'!Y1913 &gt;= 1400, IF('III. New Locations'!Y1913 &lt;=2100, 0, $C1914), $C1914), $C1914)</f>
        <v>0</v>
      </c>
      <c r="Z1914">
        <f>IF(ISNUMBER('III. New Locations'!Z1913) = TRUE, IF('III. New Locations'!Z1913 &gt;= 1400, IF('III. New Locations'!Z1913 &lt;=2100, 0, $C1914), $C1914), $C1914)</f>
        <v>0</v>
      </c>
      <c r="AA1914">
        <f>IF(ISNUMBER('III. New Locations'!AA1913) = TRUE, IF('III. New Locations'!AA1913 &gt;= 1400, IF('III. New Locations'!AA1913 &lt;=2100, 0, $C1914), $C1914), $C1914)</f>
        <v>0</v>
      </c>
      <c r="AC1914">
        <f>IF(ISNUMBER('III. New Locations'!AC1913) = TRUE, IF('III. New Locations'!AC1913 &gt;= 0, IF('III. New Locations'!AC1913 &lt;=1, 0,$C1914),$C1914), $C1914)</f>
        <v>0</v>
      </c>
    </row>
    <row r="1915" spans="1:29" x14ac:dyDescent="0.25">
      <c r="A1915">
        <f>'III. New Locations'!A1914</f>
        <v>1912</v>
      </c>
      <c r="C1915" s="4">
        <f>IF(LEN('III. New Locations'!C1914) &gt; 2, 1, 0)</f>
        <v>0</v>
      </c>
      <c r="E1915">
        <f>IF(LEN('III. New Locations'!E1914) = 2, IF('III. New Locations'!E1914 = "--", $C1915, 0), $C1915)</f>
        <v>0</v>
      </c>
      <c r="F1915">
        <f>IF(LEN('III. New Locations'!F1914) &gt; 4, 0, $C1915)</f>
        <v>0</v>
      </c>
      <c r="G1915">
        <f>IF(ISNUMBER('III. New Locations'!G1914) = TRUE, 0, $C1915)</f>
        <v>0</v>
      </c>
      <c r="H1915">
        <f>IF(ISNUMBER('III. New Locations'!H1914) = TRUE, 0, $C1915)</f>
        <v>0</v>
      </c>
      <c r="I1915">
        <f>IF(ISNUMBER('III. New Locations'!I1914) = TRUE, 0, $C1915)</f>
        <v>0</v>
      </c>
      <c r="J1915">
        <f>IF(ISNUMBER('III. New Locations'!J1914) = TRUE, 0, $C1915)</f>
        <v>0</v>
      </c>
      <c r="K1915">
        <f>IF(ISNUMBER('III. New Locations'!K1914) = TRUE, 0,$C1915)</f>
        <v>0</v>
      </c>
      <c r="M1915">
        <f>IF(ISNUMBER('III. New Locations'!M1914) = TRUE, 0,$C1915)</f>
        <v>0</v>
      </c>
      <c r="O1915">
        <f>IF(ISNUMBER('III. New Locations'!O1914) = TRUE, 0, $C1915)</f>
        <v>0</v>
      </c>
      <c r="P1915">
        <f>IF(ISNUMBER('III. New Locations'!P1914) = TRUE, 0, $C1915)</f>
        <v>0</v>
      </c>
      <c r="Q1915">
        <f>IF(ISNUMBER('III. New Locations'!Q1914) = TRUE, 0, $C1915)</f>
        <v>0</v>
      </c>
      <c r="R1915">
        <f>IF(ISNUMBER('III. New Locations'!R1914) = TRUE, IF('III. New Locations'!R1914 &gt;= 0, IF('III. New Locations'!R1914 &lt;=1, 0, $C1915),$C1915),$C1915)</f>
        <v>0</v>
      </c>
      <c r="S1915">
        <f>IF(ISNUMBER('III. New Locations'!S1914) = TRUE, IF('III. New Locations'!S1914 &gt;= 0, IF('III. New Locations'!S1914 &lt;=1, 0, $C1915), $C1915), $C1915)</f>
        <v>0</v>
      </c>
      <c r="T1915">
        <f>IF('III. New Locations'!T1914 = "-Unknown-", $C1915, 0)</f>
        <v>0</v>
      </c>
      <c r="U1915">
        <f>IF(LEN('III. New Locations'!U1914)&gt;1, 0, IF(T1915 = 0, 0, $C1915))</f>
        <v>0</v>
      </c>
      <c r="V1915">
        <f>IF('III. New Locations'!V1914 = "Unknown", $C1915, 0)</f>
        <v>0</v>
      </c>
      <c r="W1915">
        <f>IF(LEN('III. New Locations'!W1914)&gt;1, 0, IF(V1915 = 0, 0, $C1915))</f>
        <v>0</v>
      </c>
      <c r="X1915" t="str">
        <f>'III. New Locations'!X1914</f>
        <v>Unknown</v>
      </c>
      <c r="Y1915">
        <f>IF(ISNUMBER('III. New Locations'!Y1914) = TRUE, IF('III. New Locations'!Y1914 &gt;= 1400, IF('III. New Locations'!Y1914 &lt;=2100, 0, $C1915), $C1915), $C1915)</f>
        <v>0</v>
      </c>
      <c r="Z1915">
        <f>IF(ISNUMBER('III. New Locations'!Z1914) = TRUE, IF('III. New Locations'!Z1914 &gt;= 1400, IF('III. New Locations'!Z1914 &lt;=2100, 0, $C1915), $C1915), $C1915)</f>
        <v>0</v>
      </c>
      <c r="AA1915">
        <f>IF(ISNUMBER('III. New Locations'!AA1914) = TRUE, IF('III. New Locations'!AA1914 &gt;= 1400, IF('III. New Locations'!AA1914 &lt;=2100, 0, $C1915), $C1915), $C1915)</f>
        <v>0</v>
      </c>
      <c r="AC1915">
        <f>IF(ISNUMBER('III. New Locations'!AC1914) = TRUE, IF('III. New Locations'!AC1914 &gt;= 0, IF('III. New Locations'!AC1914 &lt;=1, 0,$C1915),$C1915), $C1915)</f>
        <v>0</v>
      </c>
    </row>
    <row r="1916" spans="1:29" x14ac:dyDescent="0.25">
      <c r="A1916">
        <f>'III. New Locations'!A1915</f>
        <v>1913</v>
      </c>
      <c r="C1916" s="4">
        <f>IF(LEN('III. New Locations'!C1915) &gt; 2, 1, 0)</f>
        <v>0</v>
      </c>
      <c r="E1916">
        <f>IF(LEN('III. New Locations'!E1915) = 2, IF('III. New Locations'!E1915 = "--", $C1916, 0), $C1916)</f>
        <v>0</v>
      </c>
      <c r="F1916">
        <f>IF(LEN('III. New Locations'!F1915) &gt; 4, 0, $C1916)</f>
        <v>0</v>
      </c>
      <c r="G1916">
        <f>IF(ISNUMBER('III. New Locations'!G1915) = TRUE, 0, $C1916)</f>
        <v>0</v>
      </c>
      <c r="H1916">
        <f>IF(ISNUMBER('III. New Locations'!H1915) = TRUE, 0, $C1916)</f>
        <v>0</v>
      </c>
      <c r="I1916">
        <f>IF(ISNUMBER('III. New Locations'!I1915) = TRUE, 0, $C1916)</f>
        <v>0</v>
      </c>
      <c r="J1916">
        <f>IF(ISNUMBER('III. New Locations'!J1915) = TRUE, 0, $C1916)</f>
        <v>0</v>
      </c>
      <c r="K1916">
        <f>IF(ISNUMBER('III. New Locations'!K1915) = TRUE, 0,$C1916)</f>
        <v>0</v>
      </c>
      <c r="M1916">
        <f>IF(ISNUMBER('III. New Locations'!M1915) = TRUE, 0,$C1916)</f>
        <v>0</v>
      </c>
      <c r="O1916">
        <f>IF(ISNUMBER('III. New Locations'!O1915) = TRUE, 0, $C1916)</f>
        <v>0</v>
      </c>
      <c r="P1916">
        <f>IF(ISNUMBER('III. New Locations'!P1915) = TRUE, 0, $C1916)</f>
        <v>0</v>
      </c>
      <c r="Q1916">
        <f>IF(ISNUMBER('III. New Locations'!Q1915) = TRUE, 0, $C1916)</f>
        <v>0</v>
      </c>
      <c r="R1916">
        <f>IF(ISNUMBER('III. New Locations'!R1915) = TRUE, IF('III. New Locations'!R1915 &gt;= 0, IF('III. New Locations'!R1915 &lt;=1, 0, $C1916),$C1916),$C1916)</f>
        <v>0</v>
      </c>
      <c r="S1916">
        <f>IF(ISNUMBER('III. New Locations'!S1915) = TRUE, IF('III. New Locations'!S1915 &gt;= 0, IF('III. New Locations'!S1915 &lt;=1, 0, $C1916), $C1916), $C1916)</f>
        <v>0</v>
      </c>
      <c r="T1916">
        <f>IF('III. New Locations'!T1915 = "-Unknown-", $C1916, 0)</f>
        <v>0</v>
      </c>
      <c r="U1916">
        <f>IF(LEN('III. New Locations'!U1915)&gt;1, 0, IF(T1916 = 0, 0, $C1916))</f>
        <v>0</v>
      </c>
      <c r="V1916">
        <f>IF('III. New Locations'!V1915 = "Unknown", $C1916, 0)</f>
        <v>0</v>
      </c>
      <c r="W1916">
        <f>IF(LEN('III. New Locations'!W1915)&gt;1, 0, IF(V1916 = 0, 0, $C1916))</f>
        <v>0</v>
      </c>
      <c r="X1916" t="str">
        <f>'III. New Locations'!X1915</f>
        <v>Unknown</v>
      </c>
      <c r="Y1916">
        <f>IF(ISNUMBER('III. New Locations'!Y1915) = TRUE, IF('III. New Locations'!Y1915 &gt;= 1400, IF('III. New Locations'!Y1915 &lt;=2100, 0, $C1916), $C1916), $C1916)</f>
        <v>0</v>
      </c>
      <c r="Z1916">
        <f>IF(ISNUMBER('III. New Locations'!Z1915) = TRUE, IF('III. New Locations'!Z1915 &gt;= 1400, IF('III. New Locations'!Z1915 &lt;=2100, 0, $C1916), $C1916), $C1916)</f>
        <v>0</v>
      </c>
      <c r="AA1916">
        <f>IF(ISNUMBER('III. New Locations'!AA1915) = TRUE, IF('III. New Locations'!AA1915 &gt;= 1400, IF('III. New Locations'!AA1915 &lt;=2100, 0, $C1916), $C1916), $C1916)</f>
        <v>0</v>
      </c>
      <c r="AC1916">
        <f>IF(ISNUMBER('III. New Locations'!AC1915) = TRUE, IF('III. New Locations'!AC1915 &gt;= 0, IF('III. New Locations'!AC1915 &lt;=1, 0,$C1916),$C1916), $C1916)</f>
        <v>0</v>
      </c>
    </row>
    <row r="1917" spans="1:29" x14ac:dyDescent="0.25">
      <c r="A1917">
        <f>'III. New Locations'!A1916</f>
        <v>1914</v>
      </c>
      <c r="C1917" s="4">
        <f>IF(LEN('III. New Locations'!C1916) &gt; 2, 1, 0)</f>
        <v>0</v>
      </c>
      <c r="E1917">
        <f>IF(LEN('III. New Locations'!E1916) = 2, IF('III. New Locations'!E1916 = "--", $C1917, 0), $C1917)</f>
        <v>0</v>
      </c>
      <c r="F1917">
        <f>IF(LEN('III. New Locations'!F1916) &gt; 4, 0, $C1917)</f>
        <v>0</v>
      </c>
      <c r="G1917">
        <f>IF(ISNUMBER('III. New Locations'!G1916) = TRUE, 0, $C1917)</f>
        <v>0</v>
      </c>
      <c r="H1917">
        <f>IF(ISNUMBER('III. New Locations'!H1916) = TRUE, 0, $C1917)</f>
        <v>0</v>
      </c>
      <c r="I1917">
        <f>IF(ISNUMBER('III. New Locations'!I1916) = TRUE, 0, $C1917)</f>
        <v>0</v>
      </c>
      <c r="J1917">
        <f>IF(ISNUMBER('III. New Locations'!J1916) = TRUE, 0, $C1917)</f>
        <v>0</v>
      </c>
      <c r="K1917">
        <f>IF(ISNUMBER('III. New Locations'!K1916) = TRUE, 0,$C1917)</f>
        <v>0</v>
      </c>
      <c r="M1917">
        <f>IF(ISNUMBER('III. New Locations'!M1916) = TRUE, 0,$C1917)</f>
        <v>0</v>
      </c>
      <c r="O1917">
        <f>IF(ISNUMBER('III. New Locations'!O1916) = TRUE, 0, $C1917)</f>
        <v>0</v>
      </c>
      <c r="P1917">
        <f>IF(ISNUMBER('III. New Locations'!P1916) = TRUE, 0, $C1917)</f>
        <v>0</v>
      </c>
      <c r="Q1917">
        <f>IF(ISNUMBER('III. New Locations'!Q1916) = TRUE, 0, $C1917)</f>
        <v>0</v>
      </c>
      <c r="R1917">
        <f>IF(ISNUMBER('III. New Locations'!R1916) = TRUE, IF('III. New Locations'!R1916 &gt;= 0, IF('III. New Locations'!R1916 &lt;=1, 0, $C1917),$C1917),$C1917)</f>
        <v>0</v>
      </c>
      <c r="S1917">
        <f>IF(ISNUMBER('III. New Locations'!S1916) = TRUE, IF('III. New Locations'!S1916 &gt;= 0, IF('III. New Locations'!S1916 &lt;=1, 0, $C1917), $C1917), $C1917)</f>
        <v>0</v>
      </c>
      <c r="T1917">
        <f>IF('III. New Locations'!T1916 = "-Unknown-", $C1917, 0)</f>
        <v>0</v>
      </c>
      <c r="U1917">
        <f>IF(LEN('III. New Locations'!U1916)&gt;1, 0, IF(T1917 = 0, 0, $C1917))</f>
        <v>0</v>
      </c>
      <c r="V1917">
        <f>IF('III. New Locations'!V1916 = "Unknown", $C1917, 0)</f>
        <v>0</v>
      </c>
      <c r="W1917">
        <f>IF(LEN('III. New Locations'!W1916)&gt;1, 0, IF(V1917 = 0, 0, $C1917))</f>
        <v>0</v>
      </c>
      <c r="X1917" t="str">
        <f>'III. New Locations'!X1916</f>
        <v>Unknown</v>
      </c>
      <c r="Y1917">
        <f>IF(ISNUMBER('III. New Locations'!Y1916) = TRUE, IF('III. New Locations'!Y1916 &gt;= 1400, IF('III. New Locations'!Y1916 &lt;=2100, 0, $C1917), $C1917), $C1917)</f>
        <v>0</v>
      </c>
      <c r="Z1917">
        <f>IF(ISNUMBER('III. New Locations'!Z1916) = TRUE, IF('III. New Locations'!Z1916 &gt;= 1400, IF('III. New Locations'!Z1916 &lt;=2100, 0, $C1917), $C1917), $C1917)</f>
        <v>0</v>
      </c>
      <c r="AA1917">
        <f>IF(ISNUMBER('III. New Locations'!AA1916) = TRUE, IF('III. New Locations'!AA1916 &gt;= 1400, IF('III. New Locations'!AA1916 &lt;=2100, 0, $C1917), $C1917), $C1917)</f>
        <v>0</v>
      </c>
      <c r="AC1917">
        <f>IF(ISNUMBER('III. New Locations'!AC1916) = TRUE, IF('III. New Locations'!AC1916 &gt;= 0, IF('III. New Locations'!AC1916 &lt;=1, 0,$C1917),$C1917), $C1917)</f>
        <v>0</v>
      </c>
    </row>
    <row r="1918" spans="1:29" x14ac:dyDescent="0.25">
      <c r="A1918">
        <f>'III. New Locations'!A1917</f>
        <v>1915</v>
      </c>
      <c r="C1918" s="4">
        <f>IF(LEN('III. New Locations'!C1917) &gt; 2, 1, 0)</f>
        <v>0</v>
      </c>
      <c r="E1918">
        <f>IF(LEN('III. New Locations'!E1917) = 2, IF('III. New Locations'!E1917 = "--", $C1918, 0), $C1918)</f>
        <v>0</v>
      </c>
      <c r="F1918">
        <f>IF(LEN('III. New Locations'!F1917) &gt; 4, 0, $C1918)</f>
        <v>0</v>
      </c>
      <c r="G1918">
        <f>IF(ISNUMBER('III. New Locations'!G1917) = TRUE, 0, $C1918)</f>
        <v>0</v>
      </c>
      <c r="H1918">
        <f>IF(ISNUMBER('III. New Locations'!H1917) = TRUE, 0, $C1918)</f>
        <v>0</v>
      </c>
      <c r="I1918">
        <f>IF(ISNUMBER('III. New Locations'!I1917) = TRUE, 0, $C1918)</f>
        <v>0</v>
      </c>
      <c r="J1918">
        <f>IF(ISNUMBER('III. New Locations'!J1917) = TRUE, 0, $C1918)</f>
        <v>0</v>
      </c>
      <c r="K1918">
        <f>IF(ISNUMBER('III. New Locations'!K1917) = TRUE, 0,$C1918)</f>
        <v>0</v>
      </c>
      <c r="M1918">
        <f>IF(ISNUMBER('III. New Locations'!M1917) = TRUE, 0,$C1918)</f>
        <v>0</v>
      </c>
      <c r="O1918">
        <f>IF(ISNUMBER('III. New Locations'!O1917) = TRUE, 0, $C1918)</f>
        <v>0</v>
      </c>
      <c r="P1918">
        <f>IF(ISNUMBER('III. New Locations'!P1917) = TRUE, 0, $C1918)</f>
        <v>0</v>
      </c>
      <c r="Q1918">
        <f>IF(ISNUMBER('III. New Locations'!Q1917) = TRUE, 0, $C1918)</f>
        <v>0</v>
      </c>
      <c r="R1918">
        <f>IF(ISNUMBER('III. New Locations'!R1917) = TRUE, IF('III. New Locations'!R1917 &gt;= 0, IF('III. New Locations'!R1917 &lt;=1, 0, $C1918),$C1918),$C1918)</f>
        <v>0</v>
      </c>
      <c r="S1918">
        <f>IF(ISNUMBER('III. New Locations'!S1917) = TRUE, IF('III. New Locations'!S1917 &gt;= 0, IF('III. New Locations'!S1917 &lt;=1, 0, $C1918), $C1918), $C1918)</f>
        <v>0</v>
      </c>
      <c r="T1918">
        <f>IF('III. New Locations'!T1917 = "-Unknown-", $C1918, 0)</f>
        <v>0</v>
      </c>
      <c r="U1918">
        <f>IF(LEN('III. New Locations'!U1917)&gt;1, 0, IF(T1918 = 0, 0, $C1918))</f>
        <v>0</v>
      </c>
      <c r="V1918">
        <f>IF('III. New Locations'!V1917 = "Unknown", $C1918, 0)</f>
        <v>0</v>
      </c>
      <c r="W1918">
        <f>IF(LEN('III. New Locations'!W1917)&gt;1, 0, IF(V1918 = 0, 0, $C1918))</f>
        <v>0</v>
      </c>
      <c r="X1918" t="str">
        <f>'III. New Locations'!X1917</f>
        <v>Unknown</v>
      </c>
      <c r="Y1918">
        <f>IF(ISNUMBER('III. New Locations'!Y1917) = TRUE, IF('III. New Locations'!Y1917 &gt;= 1400, IF('III. New Locations'!Y1917 &lt;=2100, 0, $C1918), $C1918), $C1918)</f>
        <v>0</v>
      </c>
      <c r="Z1918">
        <f>IF(ISNUMBER('III. New Locations'!Z1917) = TRUE, IF('III. New Locations'!Z1917 &gt;= 1400, IF('III. New Locations'!Z1917 &lt;=2100, 0, $C1918), $C1918), $C1918)</f>
        <v>0</v>
      </c>
      <c r="AA1918">
        <f>IF(ISNUMBER('III. New Locations'!AA1917) = TRUE, IF('III. New Locations'!AA1917 &gt;= 1400, IF('III. New Locations'!AA1917 &lt;=2100, 0, $C1918), $C1918), $C1918)</f>
        <v>0</v>
      </c>
      <c r="AC1918">
        <f>IF(ISNUMBER('III. New Locations'!AC1917) = TRUE, IF('III. New Locations'!AC1917 &gt;= 0, IF('III. New Locations'!AC1917 &lt;=1, 0,$C1918),$C1918), $C1918)</f>
        <v>0</v>
      </c>
    </row>
    <row r="1919" spans="1:29" x14ac:dyDescent="0.25">
      <c r="A1919">
        <f>'III. New Locations'!A1918</f>
        <v>1916</v>
      </c>
      <c r="C1919" s="4">
        <f>IF(LEN('III. New Locations'!C1918) &gt; 2, 1, 0)</f>
        <v>0</v>
      </c>
      <c r="E1919">
        <f>IF(LEN('III. New Locations'!E1918) = 2, IF('III. New Locations'!E1918 = "--", $C1919, 0), $C1919)</f>
        <v>0</v>
      </c>
      <c r="F1919">
        <f>IF(LEN('III. New Locations'!F1918) &gt; 4, 0, $C1919)</f>
        <v>0</v>
      </c>
      <c r="G1919">
        <f>IF(ISNUMBER('III. New Locations'!G1918) = TRUE, 0, $C1919)</f>
        <v>0</v>
      </c>
      <c r="H1919">
        <f>IF(ISNUMBER('III. New Locations'!H1918) = TRUE, 0, $C1919)</f>
        <v>0</v>
      </c>
      <c r="I1919">
        <f>IF(ISNUMBER('III. New Locations'!I1918) = TRUE, 0, $C1919)</f>
        <v>0</v>
      </c>
      <c r="J1919">
        <f>IF(ISNUMBER('III. New Locations'!J1918) = TRUE, 0, $C1919)</f>
        <v>0</v>
      </c>
      <c r="K1919">
        <f>IF(ISNUMBER('III. New Locations'!K1918) = TRUE, 0,$C1919)</f>
        <v>0</v>
      </c>
      <c r="M1919">
        <f>IF(ISNUMBER('III. New Locations'!M1918) = TRUE, 0,$C1919)</f>
        <v>0</v>
      </c>
      <c r="O1919">
        <f>IF(ISNUMBER('III. New Locations'!O1918) = TRUE, 0, $C1919)</f>
        <v>0</v>
      </c>
      <c r="P1919">
        <f>IF(ISNUMBER('III. New Locations'!P1918) = TRUE, 0, $C1919)</f>
        <v>0</v>
      </c>
      <c r="Q1919">
        <f>IF(ISNUMBER('III. New Locations'!Q1918) = TRUE, 0, $C1919)</f>
        <v>0</v>
      </c>
      <c r="R1919">
        <f>IF(ISNUMBER('III. New Locations'!R1918) = TRUE, IF('III. New Locations'!R1918 &gt;= 0, IF('III. New Locations'!R1918 &lt;=1, 0, $C1919),$C1919),$C1919)</f>
        <v>0</v>
      </c>
      <c r="S1919">
        <f>IF(ISNUMBER('III. New Locations'!S1918) = TRUE, IF('III. New Locations'!S1918 &gt;= 0, IF('III. New Locations'!S1918 &lt;=1, 0, $C1919), $C1919), $C1919)</f>
        <v>0</v>
      </c>
      <c r="T1919">
        <f>IF('III. New Locations'!T1918 = "-Unknown-", $C1919, 0)</f>
        <v>0</v>
      </c>
      <c r="U1919">
        <f>IF(LEN('III. New Locations'!U1918)&gt;1, 0, IF(T1919 = 0, 0, $C1919))</f>
        <v>0</v>
      </c>
      <c r="V1919">
        <f>IF('III. New Locations'!V1918 = "Unknown", $C1919, 0)</f>
        <v>0</v>
      </c>
      <c r="W1919">
        <f>IF(LEN('III. New Locations'!W1918)&gt;1, 0, IF(V1919 = 0, 0, $C1919))</f>
        <v>0</v>
      </c>
      <c r="X1919" t="str">
        <f>'III. New Locations'!X1918</f>
        <v>Unknown</v>
      </c>
      <c r="Y1919">
        <f>IF(ISNUMBER('III. New Locations'!Y1918) = TRUE, IF('III. New Locations'!Y1918 &gt;= 1400, IF('III. New Locations'!Y1918 &lt;=2100, 0, $C1919), $C1919), $C1919)</f>
        <v>0</v>
      </c>
      <c r="Z1919">
        <f>IF(ISNUMBER('III. New Locations'!Z1918) = TRUE, IF('III. New Locations'!Z1918 &gt;= 1400, IF('III. New Locations'!Z1918 &lt;=2100, 0, $C1919), $C1919), $C1919)</f>
        <v>0</v>
      </c>
      <c r="AA1919">
        <f>IF(ISNUMBER('III. New Locations'!AA1918) = TRUE, IF('III. New Locations'!AA1918 &gt;= 1400, IF('III. New Locations'!AA1918 &lt;=2100, 0, $C1919), $C1919), $C1919)</f>
        <v>0</v>
      </c>
      <c r="AC1919">
        <f>IF(ISNUMBER('III. New Locations'!AC1918) = TRUE, IF('III. New Locations'!AC1918 &gt;= 0, IF('III. New Locations'!AC1918 &lt;=1, 0,$C1919),$C1919), $C1919)</f>
        <v>0</v>
      </c>
    </row>
    <row r="1920" spans="1:29" x14ac:dyDescent="0.25">
      <c r="A1920">
        <f>'III. New Locations'!A1919</f>
        <v>1917</v>
      </c>
      <c r="C1920" s="4">
        <f>IF(LEN('III. New Locations'!C1919) &gt; 2, 1, 0)</f>
        <v>0</v>
      </c>
      <c r="E1920">
        <f>IF(LEN('III. New Locations'!E1919) = 2, IF('III. New Locations'!E1919 = "--", $C1920, 0), $C1920)</f>
        <v>0</v>
      </c>
      <c r="F1920">
        <f>IF(LEN('III. New Locations'!F1919) &gt; 4, 0, $C1920)</f>
        <v>0</v>
      </c>
      <c r="G1920">
        <f>IF(ISNUMBER('III. New Locations'!G1919) = TRUE, 0, $C1920)</f>
        <v>0</v>
      </c>
      <c r="H1920">
        <f>IF(ISNUMBER('III. New Locations'!H1919) = TRUE, 0, $C1920)</f>
        <v>0</v>
      </c>
      <c r="I1920">
        <f>IF(ISNUMBER('III. New Locations'!I1919) = TRUE, 0, $C1920)</f>
        <v>0</v>
      </c>
      <c r="J1920">
        <f>IF(ISNUMBER('III. New Locations'!J1919) = TRUE, 0, $C1920)</f>
        <v>0</v>
      </c>
      <c r="K1920">
        <f>IF(ISNUMBER('III. New Locations'!K1919) = TRUE, 0,$C1920)</f>
        <v>0</v>
      </c>
      <c r="M1920">
        <f>IF(ISNUMBER('III. New Locations'!M1919) = TRUE, 0,$C1920)</f>
        <v>0</v>
      </c>
      <c r="O1920">
        <f>IF(ISNUMBER('III. New Locations'!O1919) = TRUE, 0, $C1920)</f>
        <v>0</v>
      </c>
      <c r="P1920">
        <f>IF(ISNUMBER('III. New Locations'!P1919) = TRUE, 0, $C1920)</f>
        <v>0</v>
      </c>
      <c r="Q1920">
        <f>IF(ISNUMBER('III. New Locations'!Q1919) = TRUE, 0, $C1920)</f>
        <v>0</v>
      </c>
      <c r="R1920">
        <f>IF(ISNUMBER('III. New Locations'!R1919) = TRUE, IF('III. New Locations'!R1919 &gt;= 0, IF('III. New Locations'!R1919 &lt;=1, 0, $C1920),$C1920),$C1920)</f>
        <v>0</v>
      </c>
      <c r="S1920">
        <f>IF(ISNUMBER('III. New Locations'!S1919) = TRUE, IF('III. New Locations'!S1919 &gt;= 0, IF('III. New Locations'!S1919 &lt;=1, 0, $C1920), $C1920), $C1920)</f>
        <v>0</v>
      </c>
      <c r="T1920">
        <f>IF('III. New Locations'!T1919 = "-Unknown-", $C1920, 0)</f>
        <v>0</v>
      </c>
      <c r="U1920">
        <f>IF(LEN('III. New Locations'!U1919)&gt;1, 0, IF(T1920 = 0, 0, $C1920))</f>
        <v>0</v>
      </c>
      <c r="V1920">
        <f>IF('III. New Locations'!V1919 = "Unknown", $C1920, 0)</f>
        <v>0</v>
      </c>
      <c r="W1920">
        <f>IF(LEN('III. New Locations'!W1919)&gt;1, 0, IF(V1920 = 0, 0, $C1920))</f>
        <v>0</v>
      </c>
      <c r="X1920" t="str">
        <f>'III. New Locations'!X1919</f>
        <v>Unknown</v>
      </c>
      <c r="Y1920">
        <f>IF(ISNUMBER('III. New Locations'!Y1919) = TRUE, IF('III. New Locations'!Y1919 &gt;= 1400, IF('III. New Locations'!Y1919 &lt;=2100, 0, $C1920), $C1920), $C1920)</f>
        <v>0</v>
      </c>
      <c r="Z1920">
        <f>IF(ISNUMBER('III. New Locations'!Z1919) = TRUE, IF('III. New Locations'!Z1919 &gt;= 1400, IF('III. New Locations'!Z1919 &lt;=2100, 0, $C1920), $C1920), $C1920)</f>
        <v>0</v>
      </c>
      <c r="AA1920">
        <f>IF(ISNUMBER('III. New Locations'!AA1919) = TRUE, IF('III. New Locations'!AA1919 &gt;= 1400, IF('III. New Locations'!AA1919 &lt;=2100, 0, $C1920), $C1920), $C1920)</f>
        <v>0</v>
      </c>
      <c r="AC1920">
        <f>IF(ISNUMBER('III. New Locations'!AC1919) = TRUE, IF('III. New Locations'!AC1919 &gt;= 0, IF('III. New Locations'!AC1919 &lt;=1, 0,$C1920),$C1920), $C1920)</f>
        <v>0</v>
      </c>
    </row>
    <row r="1921" spans="1:29" x14ac:dyDescent="0.25">
      <c r="A1921">
        <f>'III. New Locations'!A1920</f>
        <v>1918</v>
      </c>
      <c r="C1921" s="4">
        <f>IF(LEN('III. New Locations'!C1920) &gt; 2, 1, 0)</f>
        <v>0</v>
      </c>
      <c r="E1921">
        <f>IF(LEN('III. New Locations'!E1920) = 2, IF('III. New Locations'!E1920 = "--", $C1921, 0), $C1921)</f>
        <v>0</v>
      </c>
      <c r="F1921">
        <f>IF(LEN('III. New Locations'!F1920) &gt; 4, 0, $C1921)</f>
        <v>0</v>
      </c>
      <c r="G1921">
        <f>IF(ISNUMBER('III. New Locations'!G1920) = TRUE, 0, $C1921)</f>
        <v>0</v>
      </c>
      <c r="H1921">
        <f>IF(ISNUMBER('III. New Locations'!H1920) = TRUE, 0, $C1921)</f>
        <v>0</v>
      </c>
      <c r="I1921">
        <f>IF(ISNUMBER('III. New Locations'!I1920) = TRUE, 0, $C1921)</f>
        <v>0</v>
      </c>
      <c r="J1921">
        <f>IF(ISNUMBER('III. New Locations'!J1920) = TRUE, 0, $C1921)</f>
        <v>0</v>
      </c>
      <c r="K1921">
        <f>IF(ISNUMBER('III. New Locations'!K1920) = TRUE, 0,$C1921)</f>
        <v>0</v>
      </c>
      <c r="M1921">
        <f>IF(ISNUMBER('III. New Locations'!M1920) = TRUE, 0,$C1921)</f>
        <v>0</v>
      </c>
      <c r="O1921">
        <f>IF(ISNUMBER('III. New Locations'!O1920) = TRUE, 0, $C1921)</f>
        <v>0</v>
      </c>
      <c r="P1921">
        <f>IF(ISNUMBER('III. New Locations'!P1920) = TRUE, 0, $C1921)</f>
        <v>0</v>
      </c>
      <c r="Q1921">
        <f>IF(ISNUMBER('III. New Locations'!Q1920) = TRUE, 0, $C1921)</f>
        <v>0</v>
      </c>
      <c r="R1921">
        <f>IF(ISNUMBER('III. New Locations'!R1920) = TRUE, IF('III. New Locations'!R1920 &gt;= 0, IF('III. New Locations'!R1920 &lt;=1, 0, $C1921),$C1921),$C1921)</f>
        <v>0</v>
      </c>
      <c r="S1921">
        <f>IF(ISNUMBER('III. New Locations'!S1920) = TRUE, IF('III. New Locations'!S1920 &gt;= 0, IF('III. New Locations'!S1920 &lt;=1, 0, $C1921), $C1921), $C1921)</f>
        <v>0</v>
      </c>
      <c r="T1921">
        <f>IF('III. New Locations'!T1920 = "-Unknown-", $C1921, 0)</f>
        <v>0</v>
      </c>
      <c r="U1921">
        <f>IF(LEN('III. New Locations'!U1920)&gt;1, 0, IF(T1921 = 0, 0, $C1921))</f>
        <v>0</v>
      </c>
      <c r="V1921">
        <f>IF('III. New Locations'!V1920 = "Unknown", $C1921, 0)</f>
        <v>0</v>
      </c>
      <c r="W1921">
        <f>IF(LEN('III. New Locations'!W1920)&gt;1, 0, IF(V1921 = 0, 0, $C1921))</f>
        <v>0</v>
      </c>
      <c r="X1921" t="str">
        <f>'III. New Locations'!X1920</f>
        <v>Unknown</v>
      </c>
      <c r="Y1921">
        <f>IF(ISNUMBER('III. New Locations'!Y1920) = TRUE, IF('III. New Locations'!Y1920 &gt;= 1400, IF('III. New Locations'!Y1920 &lt;=2100, 0, $C1921), $C1921), $C1921)</f>
        <v>0</v>
      </c>
      <c r="Z1921">
        <f>IF(ISNUMBER('III. New Locations'!Z1920) = TRUE, IF('III. New Locations'!Z1920 &gt;= 1400, IF('III. New Locations'!Z1920 &lt;=2100, 0, $C1921), $C1921), $C1921)</f>
        <v>0</v>
      </c>
      <c r="AA1921">
        <f>IF(ISNUMBER('III. New Locations'!AA1920) = TRUE, IF('III. New Locations'!AA1920 &gt;= 1400, IF('III. New Locations'!AA1920 &lt;=2100, 0, $C1921), $C1921), $C1921)</f>
        <v>0</v>
      </c>
      <c r="AC1921">
        <f>IF(ISNUMBER('III. New Locations'!AC1920) = TRUE, IF('III. New Locations'!AC1920 &gt;= 0, IF('III. New Locations'!AC1920 &lt;=1, 0,$C1921),$C1921), $C1921)</f>
        <v>0</v>
      </c>
    </row>
    <row r="1922" spans="1:29" x14ac:dyDescent="0.25">
      <c r="A1922">
        <f>'III. New Locations'!A1921</f>
        <v>1919</v>
      </c>
      <c r="C1922" s="4">
        <f>IF(LEN('III. New Locations'!C1921) &gt; 2, 1, 0)</f>
        <v>0</v>
      </c>
      <c r="E1922">
        <f>IF(LEN('III. New Locations'!E1921) = 2, IF('III. New Locations'!E1921 = "--", $C1922, 0), $C1922)</f>
        <v>0</v>
      </c>
      <c r="F1922">
        <f>IF(LEN('III. New Locations'!F1921) &gt; 4, 0, $C1922)</f>
        <v>0</v>
      </c>
      <c r="G1922">
        <f>IF(ISNUMBER('III. New Locations'!G1921) = TRUE, 0, $C1922)</f>
        <v>0</v>
      </c>
      <c r="H1922">
        <f>IF(ISNUMBER('III. New Locations'!H1921) = TRUE, 0, $C1922)</f>
        <v>0</v>
      </c>
      <c r="I1922">
        <f>IF(ISNUMBER('III. New Locations'!I1921) = TRUE, 0, $C1922)</f>
        <v>0</v>
      </c>
      <c r="J1922">
        <f>IF(ISNUMBER('III. New Locations'!J1921) = TRUE, 0, $C1922)</f>
        <v>0</v>
      </c>
      <c r="K1922">
        <f>IF(ISNUMBER('III. New Locations'!K1921) = TRUE, 0,$C1922)</f>
        <v>0</v>
      </c>
      <c r="M1922">
        <f>IF(ISNUMBER('III. New Locations'!M1921) = TRUE, 0,$C1922)</f>
        <v>0</v>
      </c>
      <c r="O1922">
        <f>IF(ISNUMBER('III. New Locations'!O1921) = TRUE, 0, $C1922)</f>
        <v>0</v>
      </c>
      <c r="P1922">
        <f>IF(ISNUMBER('III. New Locations'!P1921) = TRUE, 0, $C1922)</f>
        <v>0</v>
      </c>
      <c r="Q1922">
        <f>IF(ISNUMBER('III. New Locations'!Q1921) = TRUE, 0, $C1922)</f>
        <v>0</v>
      </c>
      <c r="R1922">
        <f>IF(ISNUMBER('III. New Locations'!R1921) = TRUE, IF('III. New Locations'!R1921 &gt;= 0, IF('III. New Locations'!R1921 &lt;=1, 0, $C1922),$C1922),$C1922)</f>
        <v>0</v>
      </c>
      <c r="S1922">
        <f>IF(ISNUMBER('III. New Locations'!S1921) = TRUE, IF('III. New Locations'!S1921 &gt;= 0, IF('III. New Locations'!S1921 &lt;=1, 0, $C1922), $C1922), $C1922)</f>
        <v>0</v>
      </c>
      <c r="T1922">
        <f>IF('III. New Locations'!T1921 = "-Unknown-", $C1922, 0)</f>
        <v>0</v>
      </c>
      <c r="U1922">
        <f>IF(LEN('III. New Locations'!U1921)&gt;1, 0, IF(T1922 = 0, 0, $C1922))</f>
        <v>0</v>
      </c>
      <c r="V1922">
        <f>IF('III. New Locations'!V1921 = "Unknown", $C1922, 0)</f>
        <v>0</v>
      </c>
      <c r="W1922">
        <f>IF(LEN('III. New Locations'!W1921)&gt;1, 0, IF(V1922 = 0, 0, $C1922))</f>
        <v>0</v>
      </c>
      <c r="X1922" t="str">
        <f>'III. New Locations'!X1921</f>
        <v>Unknown</v>
      </c>
      <c r="Y1922">
        <f>IF(ISNUMBER('III. New Locations'!Y1921) = TRUE, IF('III. New Locations'!Y1921 &gt;= 1400, IF('III. New Locations'!Y1921 &lt;=2100, 0, $C1922), $C1922), $C1922)</f>
        <v>0</v>
      </c>
      <c r="Z1922">
        <f>IF(ISNUMBER('III. New Locations'!Z1921) = TRUE, IF('III. New Locations'!Z1921 &gt;= 1400, IF('III. New Locations'!Z1921 &lt;=2100, 0, $C1922), $C1922), $C1922)</f>
        <v>0</v>
      </c>
      <c r="AA1922">
        <f>IF(ISNUMBER('III. New Locations'!AA1921) = TRUE, IF('III. New Locations'!AA1921 &gt;= 1400, IF('III. New Locations'!AA1921 &lt;=2100, 0, $C1922), $C1922), $C1922)</f>
        <v>0</v>
      </c>
      <c r="AC1922">
        <f>IF(ISNUMBER('III. New Locations'!AC1921) = TRUE, IF('III. New Locations'!AC1921 &gt;= 0, IF('III. New Locations'!AC1921 &lt;=1, 0,$C1922),$C1922), $C1922)</f>
        <v>0</v>
      </c>
    </row>
    <row r="1923" spans="1:29" x14ac:dyDescent="0.25">
      <c r="A1923">
        <f>'III. New Locations'!A1922</f>
        <v>1920</v>
      </c>
      <c r="C1923" s="4">
        <f>IF(LEN('III. New Locations'!C1922) &gt; 2, 1, 0)</f>
        <v>0</v>
      </c>
      <c r="E1923">
        <f>IF(LEN('III. New Locations'!E1922) = 2, IF('III. New Locations'!E1922 = "--", $C1923, 0), $C1923)</f>
        <v>0</v>
      </c>
      <c r="F1923">
        <f>IF(LEN('III. New Locations'!F1922) &gt; 4, 0, $C1923)</f>
        <v>0</v>
      </c>
      <c r="G1923">
        <f>IF(ISNUMBER('III. New Locations'!G1922) = TRUE, 0, $C1923)</f>
        <v>0</v>
      </c>
      <c r="H1923">
        <f>IF(ISNUMBER('III. New Locations'!H1922) = TRUE, 0, $C1923)</f>
        <v>0</v>
      </c>
      <c r="I1923">
        <f>IF(ISNUMBER('III. New Locations'!I1922) = TRUE, 0, $C1923)</f>
        <v>0</v>
      </c>
      <c r="J1923">
        <f>IF(ISNUMBER('III. New Locations'!J1922) = TRUE, 0, $C1923)</f>
        <v>0</v>
      </c>
      <c r="K1923">
        <f>IF(ISNUMBER('III. New Locations'!K1922) = TRUE, 0,$C1923)</f>
        <v>0</v>
      </c>
      <c r="M1923">
        <f>IF(ISNUMBER('III. New Locations'!M1922) = TRUE, 0,$C1923)</f>
        <v>0</v>
      </c>
      <c r="O1923">
        <f>IF(ISNUMBER('III. New Locations'!O1922) = TRUE, 0, $C1923)</f>
        <v>0</v>
      </c>
      <c r="P1923">
        <f>IF(ISNUMBER('III. New Locations'!P1922) = TRUE, 0, $C1923)</f>
        <v>0</v>
      </c>
      <c r="Q1923">
        <f>IF(ISNUMBER('III. New Locations'!Q1922) = TRUE, 0, $C1923)</f>
        <v>0</v>
      </c>
      <c r="R1923">
        <f>IF(ISNUMBER('III. New Locations'!R1922) = TRUE, IF('III. New Locations'!R1922 &gt;= 0, IF('III. New Locations'!R1922 &lt;=1, 0, $C1923),$C1923),$C1923)</f>
        <v>0</v>
      </c>
      <c r="S1923">
        <f>IF(ISNUMBER('III. New Locations'!S1922) = TRUE, IF('III. New Locations'!S1922 &gt;= 0, IF('III. New Locations'!S1922 &lt;=1, 0, $C1923), $C1923), $C1923)</f>
        <v>0</v>
      </c>
      <c r="T1923">
        <f>IF('III. New Locations'!T1922 = "-Unknown-", $C1923, 0)</f>
        <v>0</v>
      </c>
      <c r="U1923">
        <f>IF(LEN('III. New Locations'!U1922)&gt;1, 0, IF(T1923 = 0, 0, $C1923))</f>
        <v>0</v>
      </c>
      <c r="V1923">
        <f>IF('III. New Locations'!V1922 = "Unknown", $C1923, 0)</f>
        <v>0</v>
      </c>
      <c r="W1923">
        <f>IF(LEN('III. New Locations'!W1922)&gt;1, 0, IF(V1923 = 0, 0, $C1923))</f>
        <v>0</v>
      </c>
      <c r="X1923" t="str">
        <f>'III. New Locations'!X1922</f>
        <v>Unknown</v>
      </c>
      <c r="Y1923">
        <f>IF(ISNUMBER('III. New Locations'!Y1922) = TRUE, IF('III. New Locations'!Y1922 &gt;= 1400, IF('III. New Locations'!Y1922 &lt;=2100, 0, $C1923), $C1923), $C1923)</f>
        <v>0</v>
      </c>
      <c r="Z1923">
        <f>IF(ISNUMBER('III. New Locations'!Z1922) = TRUE, IF('III. New Locations'!Z1922 &gt;= 1400, IF('III. New Locations'!Z1922 &lt;=2100, 0, $C1923), $C1923), $C1923)</f>
        <v>0</v>
      </c>
      <c r="AA1923">
        <f>IF(ISNUMBER('III. New Locations'!AA1922) = TRUE, IF('III. New Locations'!AA1922 &gt;= 1400, IF('III. New Locations'!AA1922 &lt;=2100, 0, $C1923), $C1923), $C1923)</f>
        <v>0</v>
      </c>
      <c r="AC1923">
        <f>IF(ISNUMBER('III. New Locations'!AC1922) = TRUE, IF('III. New Locations'!AC1922 &gt;= 0, IF('III. New Locations'!AC1922 &lt;=1, 0,$C1923),$C1923), $C1923)</f>
        <v>0</v>
      </c>
    </row>
    <row r="1924" spans="1:29" x14ac:dyDescent="0.25">
      <c r="A1924">
        <f>'III. New Locations'!A1923</f>
        <v>1921</v>
      </c>
      <c r="C1924" s="4">
        <f>IF(LEN('III. New Locations'!C1923) &gt; 2, 1, 0)</f>
        <v>0</v>
      </c>
      <c r="E1924">
        <f>IF(LEN('III. New Locations'!E1923) = 2, IF('III. New Locations'!E1923 = "--", $C1924, 0), $C1924)</f>
        <v>0</v>
      </c>
      <c r="F1924">
        <f>IF(LEN('III. New Locations'!F1923) &gt; 4, 0, $C1924)</f>
        <v>0</v>
      </c>
      <c r="G1924">
        <f>IF(ISNUMBER('III. New Locations'!G1923) = TRUE, 0, $C1924)</f>
        <v>0</v>
      </c>
      <c r="H1924">
        <f>IF(ISNUMBER('III. New Locations'!H1923) = TRUE, 0, $C1924)</f>
        <v>0</v>
      </c>
      <c r="I1924">
        <f>IF(ISNUMBER('III. New Locations'!I1923) = TRUE, 0, $C1924)</f>
        <v>0</v>
      </c>
      <c r="J1924">
        <f>IF(ISNUMBER('III. New Locations'!J1923) = TRUE, 0, $C1924)</f>
        <v>0</v>
      </c>
      <c r="K1924">
        <f>IF(ISNUMBER('III. New Locations'!K1923) = TRUE, 0,$C1924)</f>
        <v>0</v>
      </c>
      <c r="M1924">
        <f>IF(ISNUMBER('III. New Locations'!M1923) = TRUE, 0,$C1924)</f>
        <v>0</v>
      </c>
      <c r="O1924">
        <f>IF(ISNUMBER('III. New Locations'!O1923) = TRUE, 0, $C1924)</f>
        <v>0</v>
      </c>
      <c r="P1924">
        <f>IF(ISNUMBER('III. New Locations'!P1923) = TRUE, 0, $C1924)</f>
        <v>0</v>
      </c>
      <c r="Q1924">
        <f>IF(ISNUMBER('III. New Locations'!Q1923) = TRUE, 0, $C1924)</f>
        <v>0</v>
      </c>
      <c r="R1924">
        <f>IF(ISNUMBER('III. New Locations'!R1923) = TRUE, IF('III. New Locations'!R1923 &gt;= 0, IF('III. New Locations'!R1923 &lt;=1, 0, $C1924),$C1924),$C1924)</f>
        <v>0</v>
      </c>
      <c r="S1924">
        <f>IF(ISNUMBER('III. New Locations'!S1923) = TRUE, IF('III. New Locations'!S1923 &gt;= 0, IF('III. New Locations'!S1923 &lt;=1, 0, $C1924), $C1924), $C1924)</f>
        <v>0</v>
      </c>
      <c r="T1924">
        <f>IF('III. New Locations'!T1923 = "-Unknown-", $C1924, 0)</f>
        <v>0</v>
      </c>
      <c r="U1924">
        <f>IF(LEN('III. New Locations'!U1923)&gt;1, 0, IF(T1924 = 0, 0, $C1924))</f>
        <v>0</v>
      </c>
      <c r="V1924">
        <f>IF('III. New Locations'!V1923 = "Unknown", $C1924, 0)</f>
        <v>0</v>
      </c>
      <c r="W1924">
        <f>IF(LEN('III. New Locations'!W1923)&gt;1, 0, IF(V1924 = 0, 0, $C1924))</f>
        <v>0</v>
      </c>
      <c r="X1924" t="str">
        <f>'III. New Locations'!X1923</f>
        <v>Unknown</v>
      </c>
      <c r="Y1924">
        <f>IF(ISNUMBER('III. New Locations'!Y1923) = TRUE, IF('III. New Locations'!Y1923 &gt;= 1400, IF('III. New Locations'!Y1923 &lt;=2100, 0, $C1924), $C1924), $C1924)</f>
        <v>0</v>
      </c>
      <c r="Z1924">
        <f>IF(ISNUMBER('III. New Locations'!Z1923) = TRUE, IF('III. New Locations'!Z1923 &gt;= 1400, IF('III. New Locations'!Z1923 &lt;=2100, 0, $C1924), $C1924), $C1924)</f>
        <v>0</v>
      </c>
      <c r="AA1924">
        <f>IF(ISNUMBER('III. New Locations'!AA1923) = TRUE, IF('III. New Locations'!AA1923 &gt;= 1400, IF('III. New Locations'!AA1923 &lt;=2100, 0, $C1924), $C1924), $C1924)</f>
        <v>0</v>
      </c>
      <c r="AC1924">
        <f>IF(ISNUMBER('III. New Locations'!AC1923) = TRUE, IF('III. New Locations'!AC1923 &gt;= 0, IF('III. New Locations'!AC1923 &lt;=1, 0,$C1924),$C1924), $C1924)</f>
        <v>0</v>
      </c>
    </row>
    <row r="1925" spans="1:29" x14ac:dyDescent="0.25">
      <c r="A1925">
        <f>'III. New Locations'!A1924</f>
        <v>1922</v>
      </c>
      <c r="C1925" s="4">
        <f>IF(LEN('III. New Locations'!C1924) &gt; 2, 1, 0)</f>
        <v>0</v>
      </c>
      <c r="E1925">
        <f>IF(LEN('III. New Locations'!E1924) = 2, IF('III. New Locations'!E1924 = "--", $C1925, 0), $C1925)</f>
        <v>0</v>
      </c>
      <c r="F1925">
        <f>IF(LEN('III. New Locations'!F1924) &gt; 4, 0, $C1925)</f>
        <v>0</v>
      </c>
      <c r="G1925">
        <f>IF(ISNUMBER('III. New Locations'!G1924) = TRUE, 0, $C1925)</f>
        <v>0</v>
      </c>
      <c r="H1925">
        <f>IF(ISNUMBER('III. New Locations'!H1924) = TRUE, 0, $C1925)</f>
        <v>0</v>
      </c>
      <c r="I1925">
        <f>IF(ISNUMBER('III. New Locations'!I1924) = TRUE, 0, $C1925)</f>
        <v>0</v>
      </c>
      <c r="J1925">
        <f>IF(ISNUMBER('III. New Locations'!J1924) = TRUE, 0, $C1925)</f>
        <v>0</v>
      </c>
      <c r="K1925">
        <f>IF(ISNUMBER('III. New Locations'!K1924) = TRUE, 0,$C1925)</f>
        <v>0</v>
      </c>
      <c r="M1925">
        <f>IF(ISNUMBER('III. New Locations'!M1924) = TRUE, 0,$C1925)</f>
        <v>0</v>
      </c>
      <c r="O1925">
        <f>IF(ISNUMBER('III. New Locations'!O1924) = TRUE, 0, $C1925)</f>
        <v>0</v>
      </c>
      <c r="P1925">
        <f>IF(ISNUMBER('III. New Locations'!P1924) = TRUE, 0, $C1925)</f>
        <v>0</v>
      </c>
      <c r="Q1925">
        <f>IF(ISNUMBER('III. New Locations'!Q1924) = TRUE, 0, $C1925)</f>
        <v>0</v>
      </c>
      <c r="R1925">
        <f>IF(ISNUMBER('III. New Locations'!R1924) = TRUE, IF('III. New Locations'!R1924 &gt;= 0, IF('III. New Locations'!R1924 &lt;=1, 0, $C1925),$C1925),$C1925)</f>
        <v>0</v>
      </c>
      <c r="S1925">
        <f>IF(ISNUMBER('III. New Locations'!S1924) = TRUE, IF('III. New Locations'!S1924 &gt;= 0, IF('III. New Locations'!S1924 &lt;=1, 0, $C1925), $C1925), $C1925)</f>
        <v>0</v>
      </c>
      <c r="T1925">
        <f>IF('III. New Locations'!T1924 = "-Unknown-", $C1925, 0)</f>
        <v>0</v>
      </c>
      <c r="U1925">
        <f>IF(LEN('III. New Locations'!U1924)&gt;1, 0, IF(T1925 = 0, 0, $C1925))</f>
        <v>0</v>
      </c>
      <c r="V1925">
        <f>IF('III. New Locations'!V1924 = "Unknown", $C1925, 0)</f>
        <v>0</v>
      </c>
      <c r="W1925">
        <f>IF(LEN('III. New Locations'!W1924)&gt;1, 0, IF(V1925 = 0, 0, $C1925))</f>
        <v>0</v>
      </c>
      <c r="X1925" t="str">
        <f>'III. New Locations'!X1924</f>
        <v>Unknown</v>
      </c>
      <c r="Y1925">
        <f>IF(ISNUMBER('III. New Locations'!Y1924) = TRUE, IF('III. New Locations'!Y1924 &gt;= 1400, IF('III. New Locations'!Y1924 &lt;=2100, 0, $C1925), $C1925), $C1925)</f>
        <v>0</v>
      </c>
      <c r="Z1925">
        <f>IF(ISNUMBER('III. New Locations'!Z1924) = TRUE, IF('III. New Locations'!Z1924 &gt;= 1400, IF('III. New Locations'!Z1924 &lt;=2100, 0, $C1925), $C1925), $C1925)</f>
        <v>0</v>
      </c>
      <c r="AA1925">
        <f>IF(ISNUMBER('III. New Locations'!AA1924) = TRUE, IF('III. New Locations'!AA1924 &gt;= 1400, IF('III. New Locations'!AA1924 &lt;=2100, 0, $C1925), $C1925), $C1925)</f>
        <v>0</v>
      </c>
      <c r="AC1925">
        <f>IF(ISNUMBER('III. New Locations'!AC1924) = TRUE, IF('III. New Locations'!AC1924 &gt;= 0, IF('III. New Locations'!AC1924 &lt;=1, 0,$C1925),$C1925), $C1925)</f>
        <v>0</v>
      </c>
    </row>
    <row r="1926" spans="1:29" x14ac:dyDescent="0.25">
      <c r="A1926">
        <f>'III. New Locations'!A1925</f>
        <v>1923</v>
      </c>
      <c r="C1926" s="4">
        <f>IF(LEN('III. New Locations'!C1925) &gt; 2, 1, 0)</f>
        <v>0</v>
      </c>
      <c r="E1926">
        <f>IF(LEN('III. New Locations'!E1925) = 2, IF('III. New Locations'!E1925 = "--", $C1926, 0), $C1926)</f>
        <v>0</v>
      </c>
      <c r="F1926">
        <f>IF(LEN('III. New Locations'!F1925) &gt; 4, 0, $C1926)</f>
        <v>0</v>
      </c>
      <c r="G1926">
        <f>IF(ISNUMBER('III. New Locations'!G1925) = TRUE, 0, $C1926)</f>
        <v>0</v>
      </c>
      <c r="H1926">
        <f>IF(ISNUMBER('III. New Locations'!H1925) = TRUE, 0, $C1926)</f>
        <v>0</v>
      </c>
      <c r="I1926">
        <f>IF(ISNUMBER('III. New Locations'!I1925) = TRUE, 0, $C1926)</f>
        <v>0</v>
      </c>
      <c r="J1926">
        <f>IF(ISNUMBER('III. New Locations'!J1925) = TRUE, 0, $C1926)</f>
        <v>0</v>
      </c>
      <c r="K1926">
        <f>IF(ISNUMBER('III. New Locations'!K1925) = TRUE, 0,$C1926)</f>
        <v>0</v>
      </c>
      <c r="M1926">
        <f>IF(ISNUMBER('III. New Locations'!M1925) = TRUE, 0,$C1926)</f>
        <v>0</v>
      </c>
      <c r="O1926">
        <f>IF(ISNUMBER('III. New Locations'!O1925) = TRUE, 0, $C1926)</f>
        <v>0</v>
      </c>
      <c r="P1926">
        <f>IF(ISNUMBER('III. New Locations'!P1925) = TRUE, 0, $C1926)</f>
        <v>0</v>
      </c>
      <c r="Q1926">
        <f>IF(ISNUMBER('III. New Locations'!Q1925) = TRUE, 0, $C1926)</f>
        <v>0</v>
      </c>
      <c r="R1926">
        <f>IF(ISNUMBER('III. New Locations'!R1925) = TRUE, IF('III. New Locations'!R1925 &gt;= 0, IF('III. New Locations'!R1925 &lt;=1, 0, $C1926),$C1926),$C1926)</f>
        <v>0</v>
      </c>
      <c r="S1926">
        <f>IF(ISNUMBER('III. New Locations'!S1925) = TRUE, IF('III. New Locations'!S1925 &gt;= 0, IF('III. New Locations'!S1925 &lt;=1, 0, $C1926), $C1926), $C1926)</f>
        <v>0</v>
      </c>
      <c r="T1926">
        <f>IF('III. New Locations'!T1925 = "-Unknown-", $C1926, 0)</f>
        <v>0</v>
      </c>
      <c r="U1926">
        <f>IF(LEN('III. New Locations'!U1925)&gt;1, 0, IF(T1926 = 0, 0, $C1926))</f>
        <v>0</v>
      </c>
      <c r="V1926">
        <f>IF('III. New Locations'!V1925 = "Unknown", $C1926, 0)</f>
        <v>0</v>
      </c>
      <c r="W1926">
        <f>IF(LEN('III. New Locations'!W1925)&gt;1, 0, IF(V1926 = 0, 0, $C1926))</f>
        <v>0</v>
      </c>
      <c r="X1926" t="str">
        <f>'III. New Locations'!X1925</f>
        <v>Unknown</v>
      </c>
      <c r="Y1926">
        <f>IF(ISNUMBER('III. New Locations'!Y1925) = TRUE, IF('III. New Locations'!Y1925 &gt;= 1400, IF('III. New Locations'!Y1925 &lt;=2100, 0, $C1926), $C1926), $C1926)</f>
        <v>0</v>
      </c>
      <c r="Z1926">
        <f>IF(ISNUMBER('III. New Locations'!Z1925) = TRUE, IF('III. New Locations'!Z1925 &gt;= 1400, IF('III. New Locations'!Z1925 &lt;=2100, 0, $C1926), $C1926), $C1926)</f>
        <v>0</v>
      </c>
      <c r="AA1926">
        <f>IF(ISNUMBER('III. New Locations'!AA1925) = TRUE, IF('III. New Locations'!AA1925 &gt;= 1400, IF('III. New Locations'!AA1925 &lt;=2100, 0, $C1926), $C1926), $C1926)</f>
        <v>0</v>
      </c>
      <c r="AC1926">
        <f>IF(ISNUMBER('III. New Locations'!AC1925) = TRUE, IF('III. New Locations'!AC1925 &gt;= 0, IF('III. New Locations'!AC1925 &lt;=1, 0,$C1926),$C1926), $C1926)</f>
        <v>0</v>
      </c>
    </row>
    <row r="1927" spans="1:29" x14ac:dyDescent="0.25">
      <c r="A1927">
        <f>'III. New Locations'!A1926</f>
        <v>1924</v>
      </c>
      <c r="C1927" s="4">
        <f>IF(LEN('III. New Locations'!C1926) &gt; 2, 1, 0)</f>
        <v>0</v>
      </c>
      <c r="E1927">
        <f>IF(LEN('III. New Locations'!E1926) = 2, IF('III. New Locations'!E1926 = "--", $C1927, 0), $C1927)</f>
        <v>0</v>
      </c>
      <c r="F1927">
        <f>IF(LEN('III. New Locations'!F1926) &gt; 4, 0, $C1927)</f>
        <v>0</v>
      </c>
      <c r="G1927">
        <f>IF(ISNUMBER('III. New Locations'!G1926) = TRUE, 0, $C1927)</f>
        <v>0</v>
      </c>
      <c r="H1927">
        <f>IF(ISNUMBER('III. New Locations'!H1926) = TRUE, 0, $C1927)</f>
        <v>0</v>
      </c>
      <c r="I1927">
        <f>IF(ISNUMBER('III. New Locations'!I1926) = TRUE, 0, $C1927)</f>
        <v>0</v>
      </c>
      <c r="J1927">
        <f>IF(ISNUMBER('III. New Locations'!J1926) = TRUE, 0, $C1927)</f>
        <v>0</v>
      </c>
      <c r="K1927">
        <f>IF(ISNUMBER('III. New Locations'!K1926) = TRUE, 0,$C1927)</f>
        <v>0</v>
      </c>
      <c r="M1927">
        <f>IF(ISNUMBER('III. New Locations'!M1926) = TRUE, 0,$C1927)</f>
        <v>0</v>
      </c>
      <c r="O1927">
        <f>IF(ISNUMBER('III. New Locations'!O1926) = TRUE, 0, $C1927)</f>
        <v>0</v>
      </c>
      <c r="P1927">
        <f>IF(ISNUMBER('III. New Locations'!P1926) = TRUE, 0, $C1927)</f>
        <v>0</v>
      </c>
      <c r="Q1927">
        <f>IF(ISNUMBER('III. New Locations'!Q1926) = TRUE, 0, $C1927)</f>
        <v>0</v>
      </c>
      <c r="R1927">
        <f>IF(ISNUMBER('III. New Locations'!R1926) = TRUE, IF('III. New Locations'!R1926 &gt;= 0, IF('III. New Locations'!R1926 &lt;=1, 0, $C1927),$C1927),$C1927)</f>
        <v>0</v>
      </c>
      <c r="S1927">
        <f>IF(ISNUMBER('III. New Locations'!S1926) = TRUE, IF('III. New Locations'!S1926 &gt;= 0, IF('III. New Locations'!S1926 &lt;=1, 0, $C1927), $C1927), $C1927)</f>
        <v>0</v>
      </c>
      <c r="T1927">
        <f>IF('III. New Locations'!T1926 = "-Unknown-", $C1927, 0)</f>
        <v>0</v>
      </c>
      <c r="U1927">
        <f>IF(LEN('III. New Locations'!U1926)&gt;1, 0, IF(T1927 = 0, 0, $C1927))</f>
        <v>0</v>
      </c>
      <c r="V1927">
        <f>IF('III. New Locations'!V1926 = "Unknown", $C1927, 0)</f>
        <v>0</v>
      </c>
      <c r="W1927">
        <f>IF(LEN('III. New Locations'!W1926)&gt;1, 0, IF(V1927 = 0, 0, $C1927))</f>
        <v>0</v>
      </c>
      <c r="X1927" t="str">
        <f>'III. New Locations'!X1926</f>
        <v>Unknown</v>
      </c>
      <c r="Y1927">
        <f>IF(ISNUMBER('III. New Locations'!Y1926) = TRUE, IF('III. New Locations'!Y1926 &gt;= 1400, IF('III. New Locations'!Y1926 &lt;=2100, 0, $C1927), $C1927), $C1927)</f>
        <v>0</v>
      </c>
      <c r="Z1927">
        <f>IF(ISNUMBER('III. New Locations'!Z1926) = TRUE, IF('III. New Locations'!Z1926 &gt;= 1400, IF('III. New Locations'!Z1926 &lt;=2100, 0, $C1927), $C1927), $C1927)</f>
        <v>0</v>
      </c>
      <c r="AA1927">
        <f>IF(ISNUMBER('III. New Locations'!AA1926) = TRUE, IF('III. New Locations'!AA1926 &gt;= 1400, IF('III. New Locations'!AA1926 &lt;=2100, 0, $C1927), $C1927), $C1927)</f>
        <v>0</v>
      </c>
      <c r="AC1927">
        <f>IF(ISNUMBER('III. New Locations'!AC1926) = TRUE, IF('III. New Locations'!AC1926 &gt;= 0, IF('III. New Locations'!AC1926 &lt;=1, 0,$C1927),$C1927), $C1927)</f>
        <v>0</v>
      </c>
    </row>
    <row r="1928" spans="1:29" x14ac:dyDescent="0.25">
      <c r="A1928">
        <f>'III. New Locations'!A1927</f>
        <v>1925</v>
      </c>
      <c r="C1928" s="4">
        <f>IF(LEN('III. New Locations'!C1927) &gt; 2, 1, 0)</f>
        <v>0</v>
      </c>
      <c r="E1928">
        <f>IF(LEN('III. New Locations'!E1927) = 2, IF('III. New Locations'!E1927 = "--", $C1928, 0), $C1928)</f>
        <v>0</v>
      </c>
      <c r="F1928">
        <f>IF(LEN('III. New Locations'!F1927) &gt; 4, 0, $C1928)</f>
        <v>0</v>
      </c>
      <c r="G1928">
        <f>IF(ISNUMBER('III. New Locations'!G1927) = TRUE, 0, $C1928)</f>
        <v>0</v>
      </c>
      <c r="H1928">
        <f>IF(ISNUMBER('III. New Locations'!H1927) = TRUE, 0, $C1928)</f>
        <v>0</v>
      </c>
      <c r="I1928">
        <f>IF(ISNUMBER('III. New Locations'!I1927) = TRUE, 0, $C1928)</f>
        <v>0</v>
      </c>
      <c r="J1928">
        <f>IF(ISNUMBER('III. New Locations'!J1927) = TRUE, 0, $C1928)</f>
        <v>0</v>
      </c>
      <c r="K1928">
        <f>IF(ISNUMBER('III. New Locations'!K1927) = TRUE, 0,$C1928)</f>
        <v>0</v>
      </c>
      <c r="M1928">
        <f>IF(ISNUMBER('III. New Locations'!M1927) = TRUE, 0,$C1928)</f>
        <v>0</v>
      </c>
      <c r="O1928">
        <f>IF(ISNUMBER('III. New Locations'!O1927) = TRUE, 0, $C1928)</f>
        <v>0</v>
      </c>
      <c r="P1928">
        <f>IF(ISNUMBER('III. New Locations'!P1927) = TRUE, 0, $C1928)</f>
        <v>0</v>
      </c>
      <c r="Q1928">
        <f>IF(ISNUMBER('III. New Locations'!Q1927) = TRUE, 0, $C1928)</f>
        <v>0</v>
      </c>
      <c r="R1928">
        <f>IF(ISNUMBER('III. New Locations'!R1927) = TRUE, IF('III. New Locations'!R1927 &gt;= 0, IF('III. New Locations'!R1927 &lt;=1, 0, $C1928),$C1928),$C1928)</f>
        <v>0</v>
      </c>
      <c r="S1928">
        <f>IF(ISNUMBER('III. New Locations'!S1927) = TRUE, IF('III. New Locations'!S1927 &gt;= 0, IF('III. New Locations'!S1927 &lt;=1, 0, $C1928), $C1928), $C1928)</f>
        <v>0</v>
      </c>
      <c r="T1928">
        <f>IF('III. New Locations'!T1927 = "-Unknown-", $C1928, 0)</f>
        <v>0</v>
      </c>
      <c r="U1928">
        <f>IF(LEN('III. New Locations'!U1927)&gt;1, 0, IF(T1928 = 0, 0, $C1928))</f>
        <v>0</v>
      </c>
      <c r="V1928">
        <f>IF('III. New Locations'!V1927 = "Unknown", $C1928, 0)</f>
        <v>0</v>
      </c>
      <c r="W1928">
        <f>IF(LEN('III. New Locations'!W1927)&gt;1, 0, IF(V1928 = 0, 0, $C1928))</f>
        <v>0</v>
      </c>
      <c r="X1928" t="str">
        <f>'III. New Locations'!X1927</f>
        <v>Unknown</v>
      </c>
      <c r="Y1928">
        <f>IF(ISNUMBER('III. New Locations'!Y1927) = TRUE, IF('III. New Locations'!Y1927 &gt;= 1400, IF('III. New Locations'!Y1927 &lt;=2100, 0, $C1928), $C1928), $C1928)</f>
        <v>0</v>
      </c>
      <c r="Z1928">
        <f>IF(ISNUMBER('III. New Locations'!Z1927) = TRUE, IF('III. New Locations'!Z1927 &gt;= 1400, IF('III. New Locations'!Z1927 &lt;=2100, 0, $C1928), $C1928), $C1928)</f>
        <v>0</v>
      </c>
      <c r="AA1928">
        <f>IF(ISNUMBER('III. New Locations'!AA1927) = TRUE, IF('III. New Locations'!AA1927 &gt;= 1400, IF('III. New Locations'!AA1927 &lt;=2100, 0, $C1928), $C1928), $C1928)</f>
        <v>0</v>
      </c>
      <c r="AC1928">
        <f>IF(ISNUMBER('III. New Locations'!AC1927) = TRUE, IF('III. New Locations'!AC1927 &gt;= 0, IF('III. New Locations'!AC1927 &lt;=1, 0,$C1928),$C1928), $C1928)</f>
        <v>0</v>
      </c>
    </row>
    <row r="1929" spans="1:29" x14ac:dyDescent="0.25">
      <c r="A1929">
        <f>'III. New Locations'!A1928</f>
        <v>1926</v>
      </c>
      <c r="C1929" s="4">
        <f>IF(LEN('III. New Locations'!C1928) &gt; 2, 1, 0)</f>
        <v>0</v>
      </c>
      <c r="E1929">
        <f>IF(LEN('III. New Locations'!E1928) = 2, IF('III. New Locations'!E1928 = "--", $C1929, 0), $C1929)</f>
        <v>0</v>
      </c>
      <c r="F1929">
        <f>IF(LEN('III. New Locations'!F1928) &gt; 4, 0, $C1929)</f>
        <v>0</v>
      </c>
      <c r="G1929">
        <f>IF(ISNUMBER('III. New Locations'!G1928) = TRUE, 0, $C1929)</f>
        <v>0</v>
      </c>
      <c r="H1929">
        <f>IF(ISNUMBER('III. New Locations'!H1928) = TRUE, 0, $C1929)</f>
        <v>0</v>
      </c>
      <c r="I1929">
        <f>IF(ISNUMBER('III. New Locations'!I1928) = TRUE, 0, $C1929)</f>
        <v>0</v>
      </c>
      <c r="J1929">
        <f>IF(ISNUMBER('III. New Locations'!J1928) = TRUE, 0, $C1929)</f>
        <v>0</v>
      </c>
      <c r="K1929">
        <f>IF(ISNUMBER('III. New Locations'!K1928) = TRUE, 0,$C1929)</f>
        <v>0</v>
      </c>
      <c r="M1929">
        <f>IF(ISNUMBER('III. New Locations'!M1928) = TRUE, 0,$C1929)</f>
        <v>0</v>
      </c>
      <c r="O1929">
        <f>IF(ISNUMBER('III. New Locations'!O1928) = TRUE, 0, $C1929)</f>
        <v>0</v>
      </c>
      <c r="P1929">
        <f>IF(ISNUMBER('III. New Locations'!P1928) = TRUE, 0, $C1929)</f>
        <v>0</v>
      </c>
      <c r="Q1929">
        <f>IF(ISNUMBER('III. New Locations'!Q1928) = TRUE, 0, $C1929)</f>
        <v>0</v>
      </c>
      <c r="R1929">
        <f>IF(ISNUMBER('III. New Locations'!R1928) = TRUE, IF('III. New Locations'!R1928 &gt;= 0, IF('III. New Locations'!R1928 &lt;=1, 0, $C1929),$C1929),$C1929)</f>
        <v>0</v>
      </c>
      <c r="S1929">
        <f>IF(ISNUMBER('III. New Locations'!S1928) = TRUE, IF('III. New Locations'!S1928 &gt;= 0, IF('III. New Locations'!S1928 &lt;=1, 0, $C1929), $C1929), $C1929)</f>
        <v>0</v>
      </c>
      <c r="T1929">
        <f>IF('III. New Locations'!T1928 = "-Unknown-", $C1929, 0)</f>
        <v>0</v>
      </c>
      <c r="U1929">
        <f>IF(LEN('III. New Locations'!U1928)&gt;1, 0, IF(T1929 = 0, 0, $C1929))</f>
        <v>0</v>
      </c>
      <c r="V1929">
        <f>IF('III. New Locations'!V1928 = "Unknown", $C1929, 0)</f>
        <v>0</v>
      </c>
      <c r="W1929">
        <f>IF(LEN('III. New Locations'!W1928)&gt;1, 0, IF(V1929 = 0, 0, $C1929))</f>
        <v>0</v>
      </c>
      <c r="X1929" t="str">
        <f>'III. New Locations'!X1928</f>
        <v>Unknown</v>
      </c>
      <c r="Y1929">
        <f>IF(ISNUMBER('III. New Locations'!Y1928) = TRUE, IF('III. New Locations'!Y1928 &gt;= 1400, IF('III. New Locations'!Y1928 &lt;=2100, 0, $C1929), $C1929), $C1929)</f>
        <v>0</v>
      </c>
      <c r="Z1929">
        <f>IF(ISNUMBER('III. New Locations'!Z1928) = TRUE, IF('III. New Locations'!Z1928 &gt;= 1400, IF('III. New Locations'!Z1928 &lt;=2100, 0, $C1929), $C1929), $C1929)</f>
        <v>0</v>
      </c>
      <c r="AA1929">
        <f>IF(ISNUMBER('III. New Locations'!AA1928) = TRUE, IF('III. New Locations'!AA1928 &gt;= 1400, IF('III. New Locations'!AA1928 &lt;=2100, 0, $C1929), $C1929), $C1929)</f>
        <v>0</v>
      </c>
      <c r="AC1929">
        <f>IF(ISNUMBER('III. New Locations'!AC1928) = TRUE, IF('III. New Locations'!AC1928 &gt;= 0, IF('III. New Locations'!AC1928 &lt;=1, 0,$C1929),$C1929), $C1929)</f>
        <v>0</v>
      </c>
    </row>
    <row r="1930" spans="1:29" x14ac:dyDescent="0.25">
      <c r="A1930">
        <f>'III. New Locations'!A1929</f>
        <v>1927</v>
      </c>
      <c r="C1930" s="4">
        <f>IF(LEN('III. New Locations'!C1929) &gt; 2, 1, 0)</f>
        <v>0</v>
      </c>
      <c r="E1930">
        <f>IF(LEN('III. New Locations'!E1929) = 2, IF('III. New Locations'!E1929 = "--", $C1930, 0), $C1930)</f>
        <v>0</v>
      </c>
      <c r="F1930">
        <f>IF(LEN('III. New Locations'!F1929) &gt; 4, 0, $C1930)</f>
        <v>0</v>
      </c>
      <c r="G1930">
        <f>IF(ISNUMBER('III. New Locations'!G1929) = TRUE, 0, $C1930)</f>
        <v>0</v>
      </c>
      <c r="H1930">
        <f>IF(ISNUMBER('III. New Locations'!H1929) = TRUE, 0, $C1930)</f>
        <v>0</v>
      </c>
      <c r="I1930">
        <f>IF(ISNUMBER('III. New Locations'!I1929) = TRUE, 0, $C1930)</f>
        <v>0</v>
      </c>
      <c r="J1930">
        <f>IF(ISNUMBER('III. New Locations'!J1929) = TRUE, 0, $C1930)</f>
        <v>0</v>
      </c>
      <c r="K1930">
        <f>IF(ISNUMBER('III. New Locations'!K1929) = TRUE, 0,$C1930)</f>
        <v>0</v>
      </c>
      <c r="M1930">
        <f>IF(ISNUMBER('III. New Locations'!M1929) = TRUE, 0,$C1930)</f>
        <v>0</v>
      </c>
      <c r="O1930">
        <f>IF(ISNUMBER('III. New Locations'!O1929) = TRUE, 0, $C1930)</f>
        <v>0</v>
      </c>
      <c r="P1930">
        <f>IF(ISNUMBER('III. New Locations'!P1929) = TRUE, 0, $C1930)</f>
        <v>0</v>
      </c>
      <c r="Q1930">
        <f>IF(ISNUMBER('III. New Locations'!Q1929) = TRUE, 0, $C1930)</f>
        <v>0</v>
      </c>
      <c r="R1930">
        <f>IF(ISNUMBER('III. New Locations'!R1929) = TRUE, IF('III. New Locations'!R1929 &gt;= 0, IF('III. New Locations'!R1929 &lt;=1, 0, $C1930),$C1930),$C1930)</f>
        <v>0</v>
      </c>
      <c r="S1930">
        <f>IF(ISNUMBER('III. New Locations'!S1929) = TRUE, IF('III. New Locations'!S1929 &gt;= 0, IF('III. New Locations'!S1929 &lt;=1, 0, $C1930), $C1930), $C1930)</f>
        <v>0</v>
      </c>
      <c r="T1930">
        <f>IF('III. New Locations'!T1929 = "-Unknown-", $C1930, 0)</f>
        <v>0</v>
      </c>
      <c r="U1930">
        <f>IF(LEN('III. New Locations'!U1929)&gt;1, 0, IF(T1930 = 0, 0, $C1930))</f>
        <v>0</v>
      </c>
      <c r="V1930">
        <f>IF('III. New Locations'!V1929 = "Unknown", $C1930, 0)</f>
        <v>0</v>
      </c>
      <c r="W1930">
        <f>IF(LEN('III. New Locations'!W1929)&gt;1, 0, IF(V1930 = 0, 0, $C1930))</f>
        <v>0</v>
      </c>
      <c r="X1930" t="str">
        <f>'III. New Locations'!X1929</f>
        <v>Unknown</v>
      </c>
      <c r="Y1930">
        <f>IF(ISNUMBER('III. New Locations'!Y1929) = TRUE, IF('III. New Locations'!Y1929 &gt;= 1400, IF('III. New Locations'!Y1929 &lt;=2100, 0, $C1930), $C1930), $C1930)</f>
        <v>0</v>
      </c>
      <c r="Z1930">
        <f>IF(ISNUMBER('III. New Locations'!Z1929) = TRUE, IF('III. New Locations'!Z1929 &gt;= 1400, IF('III. New Locations'!Z1929 &lt;=2100, 0, $C1930), $C1930), $C1930)</f>
        <v>0</v>
      </c>
      <c r="AA1930">
        <f>IF(ISNUMBER('III. New Locations'!AA1929) = TRUE, IF('III. New Locations'!AA1929 &gt;= 1400, IF('III. New Locations'!AA1929 &lt;=2100, 0, $C1930), $C1930), $C1930)</f>
        <v>0</v>
      </c>
      <c r="AC1930">
        <f>IF(ISNUMBER('III. New Locations'!AC1929) = TRUE, IF('III. New Locations'!AC1929 &gt;= 0, IF('III. New Locations'!AC1929 &lt;=1, 0,$C1930),$C1930), $C1930)</f>
        <v>0</v>
      </c>
    </row>
    <row r="1931" spans="1:29" x14ac:dyDescent="0.25">
      <c r="A1931">
        <f>'III. New Locations'!A1930</f>
        <v>1928</v>
      </c>
      <c r="C1931" s="4">
        <f>IF(LEN('III. New Locations'!C1930) &gt; 2, 1, 0)</f>
        <v>0</v>
      </c>
      <c r="E1931">
        <f>IF(LEN('III. New Locations'!E1930) = 2, IF('III. New Locations'!E1930 = "--", $C1931, 0), $C1931)</f>
        <v>0</v>
      </c>
      <c r="F1931">
        <f>IF(LEN('III. New Locations'!F1930) &gt; 4, 0, $C1931)</f>
        <v>0</v>
      </c>
      <c r="G1931">
        <f>IF(ISNUMBER('III. New Locations'!G1930) = TRUE, 0, $C1931)</f>
        <v>0</v>
      </c>
      <c r="H1931">
        <f>IF(ISNUMBER('III. New Locations'!H1930) = TRUE, 0, $C1931)</f>
        <v>0</v>
      </c>
      <c r="I1931">
        <f>IF(ISNUMBER('III. New Locations'!I1930) = TRUE, 0, $C1931)</f>
        <v>0</v>
      </c>
      <c r="J1931">
        <f>IF(ISNUMBER('III. New Locations'!J1930) = TRUE, 0, $C1931)</f>
        <v>0</v>
      </c>
      <c r="K1931">
        <f>IF(ISNUMBER('III. New Locations'!K1930) = TRUE, 0,$C1931)</f>
        <v>0</v>
      </c>
      <c r="M1931">
        <f>IF(ISNUMBER('III. New Locations'!M1930) = TRUE, 0,$C1931)</f>
        <v>0</v>
      </c>
      <c r="O1931">
        <f>IF(ISNUMBER('III. New Locations'!O1930) = TRUE, 0, $C1931)</f>
        <v>0</v>
      </c>
      <c r="P1931">
        <f>IF(ISNUMBER('III. New Locations'!P1930) = TRUE, 0, $C1931)</f>
        <v>0</v>
      </c>
      <c r="Q1931">
        <f>IF(ISNUMBER('III. New Locations'!Q1930) = TRUE, 0, $C1931)</f>
        <v>0</v>
      </c>
      <c r="R1931">
        <f>IF(ISNUMBER('III. New Locations'!R1930) = TRUE, IF('III. New Locations'!R1930 &gt;= 0, IF('III. New Locations'!R1930 &lt;=1, 0, $C1931),$C1931),$C1931)</f>
        <v>0</v>
      </c>
      <c r="S1931">
        <f>IF(ISNUMBER('III. New Locations'!S1930) = TRUE, IF('III. New Locations'!S1930 &gt;= 0, IF('III. New Locations'!S1930 &lt;=1, 0, $C1931), $C1931), $C1931)</f>
        <v>0</v>
      </c>
      <c r="T1931">
        <f>IF('III. New Locations'!T1930 = "-Unknown-", $C1931, 0)</f>
        <v>0</v>
      </c>
      <c r="U1931">
        <f>IF(LEN('III. New Locations'!U1930)&gt;1, 0, IF(T1931 = 0, 0, $C1931))</f>
        <v>0</v>
      </c>
      <c r="V1931">
        <f>IF('III. New Locations'!V1930 = "Unknown", $C1931, 0)</f>
        <v>0</v>
      </c>
      <c r="W1931">
        <f>IF(LEN('III. New Locations'!W1930)&gt;1, 0, IF(V1931 = 0, 0, $C1931))</f>
        <v>0</v>
      </c>
      <c r="X1931" t="str">
        <f>'III. New Locations'!X1930</f>
        <v>Unknown</v>
      </c>
      <c r="Y1931">
        <f>IF(ISNUMBER('III. New Locations'!Y1930) = TRUE, IF('III. New Locations'!Y1930 &gt;= 1400, IF('III. New Locations'!Y1930 &lt;=2100, 0, $C1931), $C1931), $C1931)</f>
        <v>0</v>
      </c>
      <c r="Z1931">
        <f>IF(ISNUMBER('III. New Locations'!Z1930) = TRUE, IF('III. New Locations'!Z1930 &gt;= 1400, IF('III. New Locations'!Z1930 &lt;=2100, 0, $C1931), $C1931), $C1931)</f>
        <v>0</v>
      </c>
      <c r="AA1931">
        <f>IF(ISNUMBER('III. New Locations'!AA1930) = TRUE, IF('III. New Locations'!AA1930 &gt;= 1400, IF('III. New Locations'!AA1930 &lt;=2100, 0, $C1931), $C1931), $C1931)</f>
        <v>0</v>
      </c>
      <c r="AC1931">
        <f>IF(ISNUMBER('III. New Locations'!AC1930) = TRUE, IF('III. New Locations'!AC1930 &gt;= 0, IF('III. New Locations'!AC1930 &lt;=1, 0,$C1931),$C1931), $C1931)</f>
        <v>0</v>
      </c>
    </row>
    <row r="1932" spans="1:29" x14ac:dyDescent="0.25">
      <c r="A1932">
        <f>'III. New Locations'!A1931</f>
        <v>1929</v>
      </c>
      <c r="C1932" s="4">
        <f>IF(LEN('III. New Locations'!C1931) &gt; 2, 1, 0)</f>
        <v>0</v>
      </c>
      <c r="E1932">
        <f>IF(LEN('III. New Locations'!E1931) = 2, IF('III. New Locations'!E1931 = "--", $C1932, 0), $C1932)</f>
        <v>0</v>
      </c>
      <c r="F1932">
        <f>IF(LEN('III. New Locations'!F1931) &gt; 4, 0, $C1932)</f>
        <v>0</v>
      </c>
      <c r="G1932">
        <f>IF(ISNUMBER('III. New Locations'!G1931) = TRUE, 0, $C1932)</f>
        <v>0</v>
      </c>
      <c r="H1932">
        <f>IF(ISNUMBER('III. New Locations'!H1931) = TRUE, 0, $C1932)</f>
        <v>0</v>
      </c>
      <c r="I1932">
        <f>IF(ISNUMBER('III. New Locations'!I1931) = TRUE, 0, $C1932)</f>
        <v>0</v>
      </c>
      <c r="J1932">
        <f>IF(ISNUMBER('III. New Locations'!J1931) = TRUE, 0, $C1932)</f>
        <v>0</v>
      </c>
      <c r="K1932">
        <f>IF(ISNUMBER('III. New Locations'!K1931) = TRUE, 0,$C1932)</f>
        <v>0</v>
      </c>
      <c r="M1932">
        <f>IF(ISNUMBER('III. New Locations'!M1931) = TRUE, 0,$C1932)</f>
        <v>0</v>
      </c>
      <c r="O1932">
        <f>IF(ISNUMBER('III. New Locations'!O1931) = TRUE, 0, $C1932)</f>
        <v>0</v>
      </c>
      <c r="P1932">
        <f>IF(ISNUMBER('III. New Locations'!P1931) = TRUE, 0, $C1932)</f>
        <v>0</v>
      </c>
      <c r="Q1932">
        <f>IF(ISNUMBER('III. New Locations'!Q1931) = TRUE, 0, $C1932)</f>
        <v>0</v>
      </c>
      <c r="R1932">
        <f>IF(ISNUMBER('III. New Locations'!R1931) = TRUE, IF('III. New Locations'!R1931 &gt;= 0, IF('III. New Locations'!R1931 &lt;=1, 0, $C1932),$C1932),$C1932)</f>
        <v>0</v>
      </c>
      <c r="S1932">
        <f>IF(ISNUMBER('III. New Locations'!S1931) = TRUE, IF('III. New Locations'!S1931 &gt;= 0, IF('III. New Locations'!S1931 &lt;=1, 0, $C1932), $C1932), $C1932)</f>
        <v>0</v>
      </c>
      <c r="T1932">
        <f>IF('III. New Locations'!T1931 = "-Unknown-", $C1932, 0)</f>
        <v>0</v>
      </c>
      <c r="U1932">
        <f>IF(LEN('III. New Locations'!U1931)&gt;1, 0, IF(T1932 = 0, 0, $C1932))</f>
        <v>0</v>
      </c>
      <c r="V1932">
        <f>IF('III. New Locations'!V1931 = "Unknown", $C1932, 0)</f>
        <v>0</v>
      </c>
      <c r="W1932">
        <f>IF(LEN('III. New Locations'!W1931)&gt;1, 0, IF(V1932 = 0, 0, $C1932))</f>
        <v>0</v>
      </c>
      <c r="X1932" t="str">
        <f>'III. New Locations'!X1931</f>
        <v>Unknown</v>
      </c>
      <c r="Y1932">
        <f>IF(ISNUMBER('III. New Locations'!Y1931) = TRUE, IF('III. New Locations'!Y1931 &gt;= 1400, IF('III. New Locations'!Y1931 &lt;=2100, 0, $C1932), $C1932), $C1932)</f>
        <v>0</v>
      </c>
      <c r="Z1932">
        <f>IF(ISNUMBER('III. New Locations'!Z1931) = TRUE, IF('III. New Locations'!Z1931 &gt;= 1400, IF('III. New Locations'!Z1931 &lt;=2100, 0, $C1932), $C1932), $C1932)</f>
        <v>0</v>
      </c>
      <c r="AA1932">
        <f>IF(ISNUMBER('III. New Locations'!AA1931) = TRUE, IF('III. New Locations'!AA1931 &gt;= 1400, IF('III. New Locations'!AA1931 &lt;=2100, 0, $C1932), $C1932), $C1932)</f>
        <v>0</v>
      </c>
      <c r="AC1932">
        <f>IF(ISNUMBER('III. New Locations'!AC1931) = TRUE, IF('III. New Locations'!AC1931 &gt;= 0, IF('III. New Locations'!AC1931 &lt;=1, 0,$C1932),$C1932), $C1932)</f>
        <v>0</v>
      </c>
    </row>
    <row r="1933" spans="1:29" x14ac:dyDescent="0.25">
      <c r="A1933">
        <f>'III. New Locations'!A1932</f>
        <v>1930</v>
      </c>
      <c r="C1933" s="4">
        <f>IF(LEN('III. New Locations'!C1932) &gt; 2, 1, 0)</f>
        <v>0</v>
      </c>
      <c r="E1933">
        <f>IF(LEN('III. New Locations'!E1932) = 2, IF('III. New Locations'!E1932 = "--", $C1933, 0), $C1933)</f>
        <v>0</v>
      </c>
      <c r="F1933">
        <f>IF(LEN('III. New Locations'!F1932) &gt; 4, 0, $C1933)</f>
        <v>0</v>
      </c>
      <c r="G1933">
        <f>IF(ISNUMBER('III. New Locations'!G1932) = TRUE, 0, $C1933)</f>
        <v>0</v>
      </c>
      <c r="H1933">
        <f>IF(ISNUMBER('III. New Locations'!H1932) = TRUE, 0, $C1933)</f>
        <v>0</v>
      </c>
      <c r="I1933">
        <f>IF(ISNUMBER('III. New Locations'!I1932) = TRUE, 0, $C1933)</f>
        <v>0</v>
      </c>
      <c r="J1933">
        <f>IF(ISNUMBER('III. New Locations'!J1932) = TRUE, 0, $C1933)</f>
        <v>0</v>
      </c>
      <c r="K1933">
        <f>IF(ISNUMBER('III. New Locations'!K1932) = TRUE, 0,$C1933)</f>
        <v>0</v>
      </c>
      <c r="M1933">
        <f>IF(ISNUMBER('III. New Locations'!M1932) = TRUE, 0,$C1933)</f>
        <v>0</v>
      </c>
      <c r="O1933">
        <f>IF(ISNUMBER('III. New Locations'!O1932) = TRUE, 0, $C1933)</f>
        <v>0</v>
      </c>
      <c r="P1933">
        <f>IF(ISNUMBER('III. New Locations'!P1932) = TRUE, 0, $C1933)</f>
        <v>0</v>
      </c>
      <c r="Q1933">
        <f>IF(ISNUMBER('III. New Locations'!Q1932) = TRUE, 0, $C1933)</f>
        <v>0</v>
      </c>
      <c r="R1933">
        <f>IF(ISNUMBER('III. New Locations'!R1932) = TRUE, IF('III. New Locations'!R1932 &gt;= 0, IF('III. New Locations'!R1932 &lt;=1, 0, $C1933),$C1933),$C1933)</f>
        <v>0</v>
      </c>
      <c r="S1933">
        <f>IF(ISNUMBER('III. New Locations'!S1932) = TRUE, IF('III. New Locations'!S1932 &gt;= 0, IF('III. New Locations'!S1932 &lt;=1, 0, $C1933), $C1933), $C1933)</f>
        <v>0</v>
      </c>
      <c r="T1933">
        <f>IF('III. New Locations'!T1932 = "-Unknown-", $C1933, 0)</f>
        <v>0</v>
      </c>
      <c r="U1933">
        <f>IF(LEN('III. New Locations'!U1932)&gt;1, 0, IF(T1933 = 0, 0, $C1933))</f>
        <v>0</v>
      </c>
      <c r="V1933">
        <f>IF('III. New Locations'!V1932 = "Unknown", $C1933, 0)</f>
        <v>0</v>
      </c>
      <c r="W1933">
        <f>IF(LEN('III. New Locations'!W1932)&gt;1, 0, IF(V1933 = 0, 0, $C1933))</f>
        <v>0</v>
      </c>
      <c r="X1933" t="str">
        <f>'III. New Locations'!X1932</f>
        <v>Unknown</v>
      </c>
      <c r="Y1933">
        <f>IF(ISNUMBER('III. New Locations'!Y1932) = TRUE, IF('III. New Locations'!Y1932 &gt;= 1400, IF('III. New Locations'!Y1932 &lt;=2100, 0, $C1933), $C1933), $C1933)</f>
        <v>0</v>
      </c>
      <c r="Z1933">
        <f>IF(ISNUMBER('III. New Locations'!Z1932) = TRUE, IF('III. New Locations'!Z1932 &gt;= 1400, IF('III. New Locations'!Z1932 &lt;=2100, 0, $C1933), $C1933), $C1933)</f>
        <v>0</v>
      </c>
      <c r="AA1933">
        <f>IF(ISNUMBER('III. New Locations'!AA1932) = TRUE, IF('III. New Locations'!AA1932 &gt;= 1400, IF('III. New Locations'!AA1932 &lt;=2100, 0, $C1933), $C1933), $C1933)</f>
        <v>0</v>
      </c>
      <c r="AC1933">
        <f>IF(ISNUMBER('III. New Locations'!AC1932) = TRUE, IF('III. New Locations'!AC1932 &gt;= 0, IF('III. New Locations'!AC1932 &lt;=1, 0,$C1933),$C1933), $C1933)</f>
        <v>0</v>
      </c>
    </row>
    <row r="1934" spans="1:29" x14ac:dyDescent="0.25">
      <c r="A1934">
        <f>'III. New Locations'!A1933</f>
        <v>1931</v>
      </c>
      <c r="C1934" s="4">
        <f>IF(LEN('III. New Locations'!C1933) &gt; 2, 1, 0)</f>
        <v>0</v>
      </c>
      <c r="E1934">
        <f>IF(LEN('III. New Locations'!E1933) = 2, IF('III. New Locations'!E1933 = "--", $C1934, 0), $C1934)</f>
        <v>0</v>
      </c>
      <c r="F1934">
        <f>IF(LEN('III. New Locations'!F1933) &gt; 4, 0, $C1934)</f>
        <v>0</v>
      </c>
      <c r="G1934">
        <f>IF(ISNUMBER('III. New Locations'!G1933) = TRUE, 0, $C1934)</f>
        <v>0</v>
      </c>
      <c r="H1934">
        <f>IF(ISNUMBER('III. New Locations'!H1933) = TRUE, 0, $C1934)</f>
        <v>0</v>
      </c>
      <c r="I1934">
        <f>IF(ISNUMBER('III. New Locations'!I1933) = TRUE, 0, $C1934)</f>
        <v>0</v>
      </c>
      <c r="J1934">
        <f>IF(ISNUMBER('III. New Locations'!J1933) = TRUE, 0, $C1934)</f>
        <v>0</v>
      </c>
      <c r="K1934">
        <f>IF(ISNUMBER('III. New Locations'!K1933) = TRUE, 0,$C1934)</f>
        <v>0</v>
      </c>
      <c r="M1934">
        <f>IF(ISNUMBER('III. New Locations'!M1933) = TRUE, 0,$C1934)</f>
        <v>0</v>
      </c>
      <c r="O1934">
        <f>IF(ISNUMBER('III. New Locations'!O1933) = TRUE, 0, $C1934)</f>
        <v>0</v>
      </c>
      <c r="P1934">
        <f>IF(ISNUMBER('III. New Locations'!P1933) = TRUE, 0, $C1934)</f>
        <v>0</v>
      </c>
      <c r="Q1934">
        <f>IF(ISNUMBER('III. New Locations'!Q1933) = TRUE, 0, $C1934)</f>
        <v>0</v>
      </c>
      <c r="R1934">
        <f>IF(ISNUMBER('III. New Locations'!R1933) = TRUE, IF('III. New Locations'!R1933 &gt;= 0, IF('III. New Locations'!R1933 &lt;=1, 0, $C1934),$C1934),$C1934)</f>
        <v>0</v>
      </c>
      <c r="S1934">
        <f>IF(ISNUMBER('III. New Locations'!S1933) = TRUE, IF('III. New Locations'!S1933 &gt;= 0, IF('III. New Locations'!S1933 &lt;=1, 0, $C1934), $C1934), $C1934)</f>
        <v>0</v>
      </c>
      <c r="T1934">
        <f>IF('III. New Locations'!T1933 = "-Unknown-", $C1934, 0)</f>
        <v>0</v>
      </c>
      <c r="U1934">
        <f>IF(LEN('III. New Locations'!U1933)&gt;1, 0, IF(T1934 = 0, 0, $C1934))</f>
        <v>0</v>
      </c>
      <c r="V1934">
        <f>IF('III. New Locations'!V1933 = "Unknown", $C1934, 0)</f>
        <v>0</v>
      </c>
      <c r="W1934">
        <f>IF(LEN('III. New Locations'!W1933)&gt;1, 0, IF(V1934 = 0, 0, $C1934))</f>
        <v>0</v>
      </c>
      <c r="X1934" t="str">
        <f>'III. New Locations'!X1933</f>
        <v>Unknown</v>
      </c>
      <c r="Y1934">
        <f>IF(ISNUMBER('III. New Locations'!Y1933) = TRUE, IF('III. New Locations'!Y1933 &gt;= 1400, IF('III. New Locations'!Y1933 &lt;=2100, 0, $C1934), $C1934), $C1934)</f>
        <v>0</v>
      </c>
      <c r="Z1934">
        <f>IF(ISNUMBER('III. New Locations'!Z1933) = TRUE, IF('III. New Locations'!Z1933 &gt;= 1400, IF('III. New Locations'!Z1933 &lt;=2100, 0, $C1934), $C1934), $C1934)</f>
        <v>0</v>
      </c>
      <c r="AA1934">
        <f>IF(ISNUMBER('III. New Locations'!AA1933) = TRUE, IF('III. New Locations'!AA1933 &gt;= 1400, IF('III. New Locations'!AA1933 &lt;=2100, 0, $C1934), $C1934), $C1934)</f>
        <v>0</v>
      </c>
      <c r="AC1934">
        <f>IF(ISNUMBER('III. New Locations'!AC1933) = TRUE, IF('III. New Locations'!AC1933 &gt;= 0, IF('III. New Locations'!AC1933 &lt;=1, 0,$C1934),$C1934), $C1934)</f>
        <v>0</v>
      </c>
    </row>
    <row r="1935" spans="1:29" x14ac:dyDescent="0.25">
      <c r="A1935">
        <f>'III. New Locations'!A1934</f>
        <v>1932</v>
      </c>
      <c r="C1935" s="4">
        <f>IF(LEN('III. New Locations'!C1934) &gt; 2, 1, 0)</f>
        <v>0</v>
      </c>
      <c r="E1935">
        <f>IF(LEN('III. New Locations'!E1934) = 2, IF('III. New Locations'!E1934 = "--", $C1935, 0), $C1935)</f>
        <v>0</v>
      </c>
      <c r="F1935">
        <f>IF(LEN('III. New Locations'!F1934) &gt; 4, 0, $C1935)</f>
        <v>0</v>
      </c>
      <c r="G1935">
        <f>IF(ISNUMBER('III. New Locations'!G1934) = TRUE, 0, $C1935)</f>
        <v>0</v>
      </c>
      <c r="H1935">
        <f>IF(ISNUMBER('III. New Locations'!H1934) = TRUE, 0, $C1935)</f>
        <v>0</v>
      </c>
      <c r="I1935">
        <f>IF(ISNUMBER('III. New Locations'!I1934) = TRUE, 0, $C1935)</f>
        <v>0</v>
      </c>
      <c r="J1935">
        <f>IF(ISNUMBER('III. New Locations'!J1934) = TRUE, 0, $C1935)</f>
        <v>0</v>
      </c>
      <c r="K1935">
        <f>IF(ISNUMBER('III. New Locations'!K1934) = TRUE, 0,$C1935)</f>
        <v>0</v>
      </c>
      <c r="M1935">
        <f>IF(ISNUMBER('III. New Locations'!M1934) = TRUE, 0,$C1935)</f>
        <v>0</v>
      </c>
      <c r="O1935">
        <f>IF(ISNUMBER('III. New Locations'!O1934) = TRUE, 0, $C1935)</f>
        <v>0</v>
      </c>
      <c r="P1935">
        <f>IF(ISNUMBER('III. New Locations'!P1934) = TRUE, 0, $C1935)</f>
        <v>0</v>
      </c>
      <c r="Q1935">
        <f>IF(ISNUMBER('III. New Locations'!Q1934) = TRUE, 0, $C1935)</f>
        <v>0</v>
      </c>
      <c r="R1935">
        <f>IF(ISNUMBER('III. New Locations'!R1934) = TRUE, IF('III. New Locations'!R1934 &gt;= 0, IF('III. New Locations'!R1934 &lt;=1, 0, $C1935),$C1935),$C1935)</f>
        <v>0</v>
      </c>
      <c r="S1935">
        <f>IF(ISNUMBER('III. New Locations'!S1934) = TRUE, IF('III. New Locations'!S1934 &gt;= 0, IF('III. New Locations'!S1934 &lt;=1, 0, $C1935), $C1935), $C1935)</f>
        <v>0</v>
      </c>
      <c r="T1935">
        <f>IF('III. New Locations'!T1934 = "-Unknown-", $C1935, 0)</f>
        <v>0</v>
      </c>
      <c r="U1935">
        <f>IF(LEN('III. New Locations'!U1934)&gt;1, 0, IF(T1935 = 0, 0, $C1935))</f>
        <v>0</v>
      </c>
      <c r="V1935">
        <f>IF('III. New Locations'!V1934 = "Unknown", $C1935, 0)</f>
        <v>0</v>
      </c>
      <c r="W1935">
        <f>IF(LEN('III. New Locations'!W1934)&gt;1, 0, IF(V1935 = 0, 0, $C1935))</f>
        <v>0</v>
      </c>
      <c r="X1935" t="str">
        <f>'III. New Locations'!X1934</f>
        <v>Unknown</v>
      </c>
      <c r="Y1935">
        <f>IF(ISNUMBER('III. New Locations'!Y1934) = TRUE, IF('III. New Locations'!Y1934 &gt;= 1400, IF('III. New Locations'!Y1934 &lt;=2100, 0, $C1935), $C1935), $C1935)</f>
        <v>0</v>
      </c>
      <c r="Z1935">
        <f>IF(ISNUMBER('III. New Locations'!Z1934) = TRUE, IF('III. New Locations'!Z1934 &gt;= 1400, IF('III. New Locations'!Z1934 &lt;=2100, 0, $C1935), $C1935), $C1935)</f>
        <v>0</v>
      </c>
      <c r="AA1935">
        <f>IF(ISNUMBER('III. New Locations'!AA1934) = TRUE, IF('III. New Locations'!AA1934 &gt;= 1400, IF('III. New Locations'!AA1934 &lt;=2100, 0, $C1935), $C1935), $C1935)</f>
        <v>0</v>
      </c>
      <c r="AC1935">
        <f>IF(ISNUMBER('III. New Locations'!AC1934) = TRUE, IF('III. New Locations'!AC1934 &gt;= 0, IF('III. New Locations'!AC1934 &lt;=1, 0,$C1935),$C1935), $C1935)</f>
        <v>0</v>
      </c>
    </row>
    <row r="1936" spans="1:29" x14ac:dyDescent="0.25">
      <c r="A1936">
        <f>'III. New Locations'!A1935</f>
        <v>1933</v>
      </c>
      <c r="C1936" s="4">
        <f>IF(LEN('III. New Locations'!C1935) &gt; 2, 1, 0)</f>
        <v>0</v>
      </c>
      <c r="E1936">
        <f>IF(LEN('III. New Locations'!E1935) = 2, IF('III. New Locations'!E1935 = "--", $C1936, 0), $C1936)</f>
        <v>0</v>
      </c>
      <c r="F1936">
        <f>IF(LEN('III. New Locations'!F1935) &gt; 4, 0, $C1936)</f>
        <v>0</v>
      </c>
      <c r="G1936">
        <f>IF(ISNUMBER('III. New Locations'!G1935) = TRUE, 0, $C1936)</f>
        <v>0</v>
      </c>
      <c r="H1936">
        <f>IF(ISNUMBER('III. New Locations'!H1935) = TRUE, 0, $C1936)</f>
        <v>0</v>
      </c>
      <c r="I1936">
        <f>IF(ISNUMBER('III. New Locations'!I1935) = TRUE, 0, $C1936)</f>
        <v>0</v>
      </c>
      <c r="J1936">
        <f>IF(ISNUMBER('III. New Locations'!J1935) = TRUE, 0, $C1936)</f>
        <v>0</v>
      </c>
      <c r="K1936">
        <f>IF(ISNUMBER('III. New Locations'!K1935) = TRUE, 0,$C1936)</f>
        <v>0</v>
      </c>
      <c r="M1936">
        <f>IF(ISNUMBER('III. New Locations'!M1935) = TRUE, 0,$C1936)</f>
        <v>0</v>
      </c>
      <c r="O1936">
        <f>IF(ISNUMBER('III. New Locations'!O1935) = TRUE, 0, $C1936)</f>
        <v>0</v>
      </c>
      <c r="P1936">
        <f>IF(ISNUMBER('III. New Locations'!P1935) = TRUE, 0, $C1936)</f>
        <v>0</v>
      </c>
      <c r="Q1936">
        <f>IF(ISNUMBER('III. New Locations'!Q1935) = TRUE, 0, $C1936)</f>
        <v>0</v>
      </c>
      <c r="R1936">
        <f>IF(ISNUMBER('III. New Locations'!R1935) = TRUE, IF('III. New Locations'!R1935 &gt;= 0, IF('III. New Locations'!R1935 &lt;=1, 0, $C1936),$C1936),$C1936)</f>
        <v>0</v>
      </c>
      <c r="S1936">
        <f>IF(ISNUMBER('III. New Locations'!S1935) = TRUE, IF('III. New Locations'!S1935 &gt;= 0, IF('III. New Locations'!S1935 &lt;=1, 0, $C1936), $C1936), $C1936)</f>
        <v>0</v>
      </c>
      <c r="T1936">
        <f>IF('III. New Locations'!T1935 = "-Unknown-", $C1936, 0)</f>
        <v>0</v>
      </c>
      <c r="U1936">
        <f>IF(LEN('III. New Locations'!U1935)&gt;1, 0, IF(T1936 = 0, 0, $C1936))</f>
        <v>0</v>
      </c>
      <c r="V1936">
        <f>IF('III. New Locations'!V1935 = "Unknown", $C1936, 0)</f>
        <v>0</v>
      </c>
      <c r="W1936">
        <f>IF(LEN('III. New Locations'!W1935)&gt;1, 0, IF(V1936 = 0, 0, $C1936))</f>
        <v>0</v>
      </c>
      <c r="X1936" t="str">
        <f>'III. New Locations'!X1935</f>
        <v>Unknown</v>
      </c>
      <c r="Y1936">
        <f>IF(ISNUMBER('III. New Locations'!Y1935) = TRUE, IF('III. New Locations'!Y1935 &gt;= 1400, IF('III. New Locations'!Y1935 &lt;=2100, 0, $C1936), $C1936), $C1936)</f>
        <v>0</v>
      </c>
      <c r="Z1936">
        <f>IF(ISNUMBER('III. New Locations'!Z1935) = TRUE, IF('III. New Locations'!Z1935 &gt;= 1400, IF('III. New Locations'!Z1935 &lt;=2100, 0, $C1936), $C1936), $C1936)</f>
        <v>0</v>
      </c>
      <c r="AA1936">
        <f>IF(ISNUMBER('III. New Locations'!AA1935) = TRUE, IF('III. New Locations'!AA1935 &gt;= 1400, IF('III. New Locations'!AA1935 &lt;=2100, 0, $C1936), $C1936), $C1936)</f>
        <v>0</v>
      </c>
      <c r="AC1936">
        <f>IF(ISNUMBER('III. New Locations'!AC1935) = TRUE, IF('III. New Locations'!AC1935 &gt;= 0, IF('III. New Locations'!AC1935 &lt;=1, 0,$C1936),$C1936), $C1936)</f>
        <v>0</v>
      </c>
    </row>
    <row r="1937" spans="1:29" x14ac:dyDescent="0.25">
      <c r="A1937">
        <f>'III. New Locations'!A1936</f>
        <v>1934</v>
      </c>
      <c r="C1937" s="4">
        <f>IF(LEN('III. New Locations'!C1936) &gt; 2, 1, 0)</f>
        <v>0</v>
      </c>
      <c r="E1937">
        <f>IF(LEN('III. New Locations'!E1936) = 2, IF('III. New Locations'!E1936 = "--", $C1937, 0), $C1937)</f>
        <v>0</v>
      </c>
      <c r="F1937">
        <f>IF(LEN('III. New Locations'!F1936) &gt; 4, 0, $C1937)</f>
        <v>0</v>
      </c>
      <c r="G1937">
        <f>IF(ISNUMBER('III. New Locations'!G1936) = TRUE, 0, $C1937)</f>
        <v>0</v>
      </c>
      <c r="H1937">
        <f>IF(ISNUMBER('III. New Locations'!H1936) = TRUE, 0, $C1937)</f>
        <v>0</v>
      </c>
      <c r="I1937">
        <f>IF(ISNUMBER('III. New Locations'!I1936) = TRUE, 0, $C1937)</f>
        <v>0</v>
      </c>
      <c r="J1937">
        <f>IF(ISNUMBER('III. New Locations'!J1936) = TRUE, 0, $C1937)</f>
        <v>0</v>
      </c>
      <c r="K1937">
        <f>IF(ISNUMBER('III. New Locations'!K1936) = TRUE, 0,$C1937)</f>
        <v>0</v>
      </c>
      <c r="M1937">
        <f>IF(ISNUMBER('III. New Locations'!M1936) = TRUE, 0,$C1937)</f>
        <v>0</v>
      </c>
      <c r="O1937">
        <f>IF(ISNUMBER('III. New Locations'!O1936) = TRUE, 0, $C1937)</f>
        <v>0</v>
      </c>
      <c r="P1937">
        <f>IF(ISNUMBER('III. New Locations'!P1936) = TRUE, 0, $C1937)</f>
        <v>0</v>
      </c>
      <c r="Q1937">
        <f>IF(ISNUMBER('III. New Locations'!Q1936) = TRUE, 0, $C1937)</f>
        <v>0</v>
      </c>
      <c r="R1937">
        <f>IF(ISNUMBER('III. New Locations'!R1936) = TRUE, IF('III. New Locations'!R1936 &gt;= 0, IF('III. New Locations'!R1936 &lt;=1, 0, $C1937),$C1937),$C1937)</f>
        <v>0</v>
      </c>
      <c r="S1937">
        <f>IF(ISNUMBER('III. New Locations'!S1936) = TRUE, IF('III. New Locations'!S1936 &gt;= 0, IF('III. New Locations'!S1936 &lt;=1, 0, $C1937), $C1937), $C1937)</f>
        <v>0</v>
      </c>
      <c r="T1937">
        <f>IF('III. New Locations'!T1936 = "-Unknown-", $C1937, 0)</f>
        <v>0</v>
      </c>
      <c r="U1937">
        <f>IF(LEN('III. New Locations'!U1936)&gt;1, 0, IF(T1937 = 0, 0, $C1937))</f>
        <v>0</v>
      </c>
      <c r="V1937">
        <f>IF('III. New Locations'!V1936 = "Unknown", $C1937, 0)</f>
        <v>0</v>
      </c>
      <c r="W1937">
        <f>IF(LEN('III. New Locations'!W1936)&gt;1, 0, IF(V1937 = 0, 0, $C1937))</f>
        <v>0</v>
      </c>
      <c r="X1937" t="str">
        <f>'III. New Locations'!X1936</f>
        <v>Unknown</v>
      </c>
      <c r="Y1937">
        <f>IF(ISNUMBER('III. New Locations'!Y1936) = TRUE, IF('III. New Locations'!Y1936 &gt;= 1400, IF('III. New Locations'!Y1936 &lt;=2100, 0, $C1937), $C1937), $C1937)</f>
        <v>0</v>
      </c>
      <c r="Z1937">
        <f>IF(ISNUMBER('III. New Locations'!Z1936) = TRUE, IF('III. New Locations'!Z1936 &gt;= 1400, IF('III. New Locations'!Z1936 &lt;=2100, 0, $C1937), $C1937), $C1937)</f>
        <v>0</v>
      </c>
      <c r="AA1937">
        <f>IF(ISNUMBER('III. New Locations'!AA1936) = TRUE, IF('III. New Locations'!AA1936 &gt;= 1400, IF('III. New Locations'!AA1936 &lt;=2100, 0, $C1937), $C1937), $C1937)</f>
        <v>0</v>
      </c>
      <c r="AC1937">
        <f>IF(ISNUMBER('III. New Locations'!AC1936) = TRUE, IF('III. New Locations'!AC1936 &gt;= 0, IF('III. New Locations'!AC1936 &lt;=1, 0,$C1937),$C1937), $C1937)</f>
        <v>0</v>
      </c>
    </row>
    <row r="1938" spans="1:29" x14ac:dyDescent="0.25">
      <c r="A1938">
        <f>'III. New Locations'!A1937</f>
        <v>1935</v>
      </c>
      <c r="C1938" s="4">
        <f>IF(LEN('III. New Locations'!C1937) &gt; 2, 1, 0)</f>
        <v>0</v>
      </c>
      <c r="E1938">
        <f>IF(LEN('III. New Locations'!E1937) = 2, IF('III. New Locations'!E1937 = "--", $C1938, 0), $C1938)</f>
        <v>0</v>
      </c>
      <c r="F1938">
        <f>IF(LEN('III. New Locations'!F1937) &gt; 4, 0, $C1938)</f>
        <v>0</v>
      </c>
      <c r="G1938">
        <f>IF(ISNUMBER('III. New Locations'!G1937) = TRUE, 0, $C1938)</f>
        <v>0</v>
      </c>
      <c r="H1938">
        <f>IF(ISNUMBER('III. New Locations'!H1937) = TRUE, 0, $C1938)</f>
        <v>0</v>
      </c>
      <c r="I1938">
        <f>IF(ISNUMBER('III. New Locations'!I1937) = TRUE, 0, $C1938)</f>
        <v>0</v>
      </c>
      <c r="J1938">
        <f>IF(ISNUMBER('III. New Locations'!J1937) = TRUE, 0, $C1938)</f>
        <v>0</v>
      </c>
      <c r="K1938">
        <f>IF(ISNUMBER('III. New Locations'!K1937) = TRUE, 0,$C1938)</f>
        <v>0</v>
      </c>
      <c r="M1938">
        <f>IF(ISNUMBER('III. New Locations'!M1937) = TRUE, 0,$C1938)</f>
        <v>0</v>
      </c>
      <c r="O1938">
        <f>IF(ISNUMBER('III. New Locations'!O1937) = TRUE, 0, $C1938)</f>
        <v>0</v>
      </c>
      <c r="P1938">
        <f>IF(ISNUMBER('III. New Locations'!P1937) = TRUE, 0, $C1938)</f>
        <v>0</v>
      </c>
      <c r="Q1938">
        <f>IF(ISNUMBER('III. New Locations'!Q1937) = TRUE, 0, $C1938)</f>
        <v>0</v>
      </c>
      <c r="R1938">
        <f>IF(ISNUMBER('III. New Locations'!R1937) = TRUE, IF('III. New Locations'!R1937 &gt;= 0, IF('III. New Locations'!R1937 &lt;=1, 0, $C1938),$C1938),$C1938)</f>
        <v>0</v>
      </c>
      <c r="S1938">
        <f>IF(ISNUMBER('III. New Locations'!S1937) = TRUE, IF('III. New Locations'!S1937 &gt;= 0, IF('III. New Locations'!S1937 &lt;=1, 0, $C1938), $C1938), $C1938)</f>
        <v>0</v>
      </c>
      <c r="T1938">
        <f>IF('III. New Locations'!T1937 = "-Unknown-", $C1938, 0)</f>
        <v>0</v>
      </c>
      <c r="U1938">
        <f>IF(LEN('III. New Locations'!U1937)&gt;1, 0, IF(T1938 = 0, 0, $C1938))</f>
        <v>0</v>
      </c>
      <c r="V1938">
        <f>IF('III. New Locations'!V1937 = "Unknown", $C1938, 0)</f>
        <v>0</v>
      </c>
      <c r="W1938">
        <f>IF(LEN('III. New Locations'!W1937)&gt;1, 0, IF(V1938 = 0, 0, $C1938))</f>
        <v>0</v>
      </c>
      <c r="X1938" t="str">
        <f>'III. New Locations'!X1937</f>
        <v>Unknown</v>
      </c>
      <c r="Y1938">
        <f>IF(ISNUMBER('III. New Locations'!Y1937) = TRUE, IF('III. New Locations'!Y1937 &gt;= 1400, IF('III. New Locations'!Y1937 &lt;=2100, 0, $C1938), $C1938), $C1938)</f>
        <v>0</v>
      </c>
      <c r="Z1938">
        <f>IF(ISNUMBER('III. New Locations'!Z1937) = TRUE, IF('III. New Locations'!Z1937 &gt;= 1400, IF('III. New Locations'!Z1937 &lt;=2100, 0, $C1938), $C1938), $C1938)</f>
        <v>0</v>
      </c>
      <c r="AA1938">
        <f>IF(ISNUMBER('III. New Locations'!AA1937) = TRUE, IF('III. New Locations'!AA1937 &gt;= 1400, IF('III. New Locations'!AA1937 &lt;=2100, 0, $C1938), $C1938), $C1938)</f>
        <v>0</v>
      </c>
      <c r="AC1938">
        <f>IF(ISNUMBER('III. New Locations'!AC1937) = TRUE, IF('III. New Locations'!AC1937 &gt;= 0, IF('III. New Locations'!AC1937 &lt;=1, 0,$C1938),$C1938), $C1938)</f>
        <v>0</v>
      </c>
    </row>
    <row r="1939" spans="1:29" x14ac:dyDescent="0.25">
      <c r="A1939">
        <f>'III. New Locations'!A1938</f>
        <v>1936</v>
      </c>
      <c r="C1939" s="4">
        <f>IF(LEN('III. New Locations'!C1938) &gt; 2, 1, 0)</f>
        <v>0</v>
      </c>
      <c r="E1939">
        <f>IF(LEN('III. New Locations'!E1938) = 2, IF('III. New Locations'!E1938 = "--", $C1939, 0), $C1939)</f>
        <v>0</v>
      </c>
      <c r="F1939">
        <f>IF(LEN('III. New Locations'!F1938) &gt; 4, 0, $C1939)</f>
        <v>0</v>
      </c>
      <c r="G1939">
        <f>IF(ISNUMBER('III. New Locations'!G1938) = TRUE, 0, $C1939)</f>
        <v>0</v>
      </c>
      <c r="H1939">
        <f>IF(ISNUMBER('III. New Locations'!H1938) = TRUE, 0, $C1939)</f>
        <v>0</v>
      </c>
      <c r="I1939">
        <f>IF(ISNUMBER('III. New Locations'!I1938) = TRUE, 0, $C1939)</f>
        <v>0</v>
      </c>
      <c r="J1939">
        <f>IF(ISNUMBER('III. New Locations'!J1938) = TRUE, 0, $C1939)</f>
        <v>0</v>
      </c>
      <c r="K1939">
        <f>IF(ISNUMBER('III. New Locations'!K1938) = TRUE, 0,$C1939)</f>
        <v>0</v>
      </c>
      <c r="M1939">
        <f>IF(ISNUMBER('III. New Locations'!M1938) = TRUE, 0,$C1939)</f>
        <v>0</v>
      </c>
      <c r="O1939">
        <f>IF(ISNUMBER('III. New Locations'!O1938) = TRUE, 0, $C1939)</f>
        <v>0</v>
      </c>
      <c r="P1939">
        <f>IF(ISNUMBER('III. New Locations'!P1938) = TRUE, 0, $C1939)</f>
        <v>0</v>
      </c>
      <c r="Q1939">
        <f>IF(ISNUMBER('III. New Locations'!Q1938) = TRUE, 0, $C1939)</f>
        <v>0</v>
      </c>
      <c r="R1939">
        <f>IF(ISNUMBER('III. New Locations'!R1938) = TRUE, IF('III. New Locations'!R1938 &gt;= 0, IF('III. New Locations'!R1938 &lt;=1, 0, $C1939),$C1939),$C1939)</f>
        <v>0</v>
      </c>
      <c r="S1939">
        <f>IF(ISNUMBER('III. New Locations'!S1938) = TRUE, IF('III. New Locations'!S1938 &gt;= 0, IF('III. New Locations'!S1938 &lt;=1, 0, $C1939), $C1939), $C1939)</f>
        <v>0</v>
      </c>
      <c r="T1939">
        <f>IF('III. New Locations'!T1938 = "-Unknown-", $C1939, 0)</f>
        <v>0</v>
      </c>
      <c r="U1939">
        <f>IF(LEN('III. New Locations'!U1938)&gt;1, 0, IF(T1939 = 0, 0, $C1939))</f>
        <v>0</v>
      </c>
      <c r="V1939">
        <f>IF('III. New Locations'!V1938 = "Unknown", $C1939, 0)</f>
        <v>0</v>
      </c>
      <c r="W1939">
        <f>IF(LEN('III. New Locations'!W1938)&gt;1, 0, IF(V1939 = 0, 0, $C1939))</f>
        <v>0</v>
      </c>
      <c r="X1939" t="str">
        <f>'III. New Locations'!X1938</f>
        <v>Unknown</v>
      </c>
      <c r="Y1939">
        <f>IF(ISNUMBER('III. New Locations'!Y1938) = TRUE, IF('III. New Locations'!Y1938 &gt;= 1400, IF('III. New Locations'!Y1938 &lt;=2100, 0, $C1939), $C1939), $C1939)</f>
        <v>0</v>
      </c>
      <c r="Z1939">
        <f>IF(ISNUMBER('III. New Locations'!Z1938) = TRUE, IF('III. New Locations'!Z1938 &gt;= 1400, IF('III. New Locations'!Z1938 &lt;=2100, 0, $C1939), $C1939), $C1939)</f>
        <v>0</v>
      </c>
      <c r="AA1939">
        <f>IF(ISNUMBER('III. New Locations'!AA1938) = TRUE, IF('III. New Locations'!AA1938 &gt;= 1400, IF('III. New Locations'!AA1938 &lt;=2100, 0, $C1939), $C1939), $C1939)</f>
        <v>0</v>
      </c>
      <c r="AC1939">
        <f>IF(ISNUMBER('III. New Locations'!AC1938) = TRUE, IF('III. New Locations'!AC1938 &gt;= 0, IF('III. New Locations'!AC1938 &lt;=1, 0,$C1939),$C1939), $C1939)</f>
        <v>0</v>
      </c>
    </row>
    <row r="1940" spans="1:29" x14ac:dyDescent="0.25">
      <c r="A1940">
        <f>'III. New Locations'!A1939</f>
        <v>1937</v>
      </c>
      <c r="C1940" s="4">
        <f>IF(LEN('III. New Locations'!C1939) &gt; 2, 1, 0)</f>
        <v>0</v>
      </c>
      <c r="E1940">
        <f>IF(LEN('III. New Locations'!E1939) = 2, IF('III. New Locations'!E1939 = "--", $C1940, 0), $C1940)</f>
        <v>0</v>
      </c>
      <c r="F1940">
        <f>IF(LEN('III. New Locations'!F1939) &gt; 4, 0, $C1940)</f>
        <v>0</v>
      </c>
      <c r="G1940">
        <f>IF(ISNUMBER('III. New Locations'!G1939) = TRUE, 0, $C1940)</f>
        <v>0</v>
      </c>
      <c r="H1940">
        <f>IF(ISNUMBER('III. New Locations'!H1939) = TRUE, 0, $C1940)</f>
        <v>0</v>
      </c>
      <c r="I1940">
        <f>IF(ISNUMBER('III. New Locations'!I1939) = TRUE, 0, $C1940)</f>
        <v>0</v>
      </c>
      <c r="J1940">
        <f>IF(ISNUMBER('III. New Locations'!J1939) = TRUE, 0, $C1940)</f>
        <v>0</v>
      </c>
      <c r="K1940">
        <f>IF(ISNUMBER('III. New Locations'!K1939) = TRUE, 0,$C1940)</f>
        <v>0</v>
      </c>
      <c r="M1940">
        <f>IF(ISNUMBER('III. New Locations'!M1939) = TRUE, 0,$C1940)</f>
        <v>0</v>
      </c>
      <c r="O1940">
        <f>IF(ISNUMBER('III. New Locations'!O1939) = TRUE, 0, $C1940)</f>
        <v>0</v>
      </c>
      <c r="P1940">
        <f>IF(ISNUMBER('III. New Locations'!P1939) = TRUE, 0, $C1940)</f>
        <v>0</v>
      </c>
      <c r="Q1940">
        <f>IF(ISNUMBER('III. New Locations'!Q1939) = TRUE, 0, $C1940)</f>
        <v>0</v>
      </c>
      <c r="R1940">
        <f>IF(ISNUMBER('III. New Locations'!R1939) = TRUE, IF('III. New Locations'!R1939 &gt;= 0, IF('III. New Locations'!R1939 &lt;=1, 0, $C1940),$C1940),$C1940)</f>
        <v>0</v>
      </c>
      <c r="S1940">
        <f>IF(ISNUMBER('III. New Locations'!S1939) = TRUE, IF('III. New Locations'!S1939 &gt;= 0, IF('III. New Locations'!S1939 &lt;=1, 0, $C1940), $C1940), $C1940)</f>
        <v>0</v>
      </c>
      <c r="T1940">
        <f>IF('III. New Locations'!T1939 = "-Unknown-", $C1940, 0)</f>
        <v>0</v>
      </c>
      <c r="U1940">
        <f>IF(LEN('III. New Locations'!U1939)&gt;1, 0, IF(T1940 = 0, 0, $C1940))</f>
        <v>0</v>
      </c>
      <c r="V1940">
        <f>IF('III. New Locations'!V1939 = "Unknown", $C1940, 0)</f>
        <v>0</v>
      </c>
      <c r="W1940">
        <f>IF(LEN('III. New Locations'!W1939)&gt;1, 0, IF(V1940 = 0, 0, $C1940))</f>
        <v>0</v>
      </c>
      <c r="X1940" t="str">
        <f>'III. New Locations'!X1939</f>
        <v>Unknown</v>
      </c>
      <c r="Y1940">
        <f>IF(ISNUMBER('III. New Locations'!Y1939) = TRUE, IF('III. New Locations'!Y1939 &gt;= 1400, IF('III. New Locations'!Y1939 &lt;=2100, 0, $C1940), $C1940), $C1940)</f>
        <v>0</v>
      </c>
      <c r="Z1940">
        <f>IF(ISNUMBER('III. New Locations'!Z1939) = TRUE, IF('III. New Locations'!Z1939 &gt;= 1400, IF('III. New Locations'!Z1939 &lt;=2100, 0, $C1940), $C1940), $C1940)</f>
        <v>0</v>
      </c>
      <c r="AA1940">
        <f>IF(ISNUMBER('III. New Locations'!AA1939) = TRUE, IF('III. New Locations'!AA1939 &gt;= 1400, IF('III. New Locations'!AA1939 &lt;=2100, 0, $C1940), $C1940), $C1940)</f>
        <v>0</v>
      </c>
      <c r="AC1940">
        <f>IF(ISNUMBER('III. New Locations'!AC1939) = TRUE, IF('III. New Locations'!AC1939 &gt;= 0, IF('III. New Locations'!AC1939 &lt;=1, 0,$C1940),$C1940), $C1940)</f>
        <v>0</v>
      </c>
    </row>
    <row r="1941" spans="1:29" x14ac:dyDescent="0.25">
      <c r="A1941">
        <f>'III. New Locations'!A1940</f>
        <v>1938</v>
      </c>
      <c r="C1941" s="4">
        <f>IF(LEN('III. New Locations'!C1940) &gt; 2, 1, 0)</f>
        <v>0</v>
      </c>
      <c r="E1941">
        <f>IF(LEN('III. New Locations'!E1940) = 2, IF('III. New Locations'!E1940 = "--", $C1941, 0), $C1941)</f>
        <v>0</v>
      </c>
      <c r="F1941">
        <f>IF(LEN('III. New Locations'!F1940) &gt; 4, 0, $C1941)</f>
        <v>0</v>
      </c>
      <c r="G1941">
        <f>IF(ISNUMBER('III. New Locations'!G1940) = TRUE, 0, $C1941)</f>
        <v>0</v>
      </c>
      <c r="H1941">
        <f>IF(ISNUMBER('III. New Locations'!H1940) = TRUE, 0, $C1941)</f>
        <v>0</v>
      </c>
      <c r="I1941">
        <f>IF(ISNUMBER('III. New Locations'!I1940) = TRUE, 0, $C1941)</f>
        <v>0</v>
      </c>
      <c r="J1941">
        <f>IF(ISNUMBER('III. New Locations'!J1940) = TRUE, 0, $C1941)</f>
        <v>0</v>
      </c>
      <c r="K1941">
        <f>IF(ISNUMBER('III. New Locations'!K1940) = TRUE, 0,$C1941)</f>
        <v>0</v>
      </c>
      <c r="M1941">
        <f>IF(ISNUMBER('III. New Locations'!M1940) = TRUE, 0,$C1941)</f>
        <v>0</v>
      </c>
      <c r="O1941">
        <f>IF(ISNUMBER('III. New Locations'!O1940) = TRUE, 0, $C1941)</f>
        <v>0</v>
      </c>
      <c r="P1941">
        <f>IF(ISNUMBER('III. New Locations'!P1940) = TRUE, 0, $C1941)</f>
        <v>0</v>
      </c>
      <c r="Q1941">
        <f>IF(ISNUMBER('III. New Locations'!Q1940) = TRUE, 0, $C1941)</f>
        <v>0</v>
      </c>
      <c r="R1941">
        <f>IF(ISNUMBER('III. New Locations'!R1940) = TRUE, IF('III. New Locations'!R1940 &gt;= 0, IF('III. New Locations'!R1940 &lt;=1, 0, $C1941),$C1941),$C1941)</f>
        <v>0</v>
      </c>
      <c r="S1941">
        <f>IF(ISNUMBER('III. New Locations'!S1940) = TRUE, IF('III. New Locations'!S1940 &gt;= 0, IF('III. New Locations'!S1940 &lt;=1, 0, $C1941), $C1941), $C1941)</f>
        <v>0</v>
      </c>
      <c r="T1941">
        <f>IF('III. New Locations'!T1940 = "-Unknown-", $C1941, 0)</f>
        <v>0</v>
      </c>
      <c r="U1941">
        <f>IF(LEN('III. New Locations'!U1940)&gt;1, 0, IF(T1941 = 0, 0, $C1941))</f>
        <v>0</v>
      </c>
      <c r="V1941">
        <f>IF('III. New Locations'!V1940 = "Unknown", $C1941, 0)</f>
        <v>0</v>
      </c>
      <c r="W1941">
        <f>IF(LEN('III. New Locations'!W1940)&gt;1, 0, IF(V1941 = 0, 0, $C1941))</f>
        <v>0</v>
      </c>
      <c r="X1941" t="str">
        <f>'III. New Locations'!X1940</f>
        <v>Unknown</v>
      </c>
      <c r="Y1941">
        <f>IF(ISNUMBER('III. New Locations'!Y1940) = TRUE, IF('III. New Locations'!Y1940 &gt;= 1400, IF('III. New Locations'!Y1940 &lt;=2100, 0, $C1941), $C1941), $C1941)</f>
        <v>0</v>
      </c>
      <c r="Z1941">
        <f>IF(ISNUMBER('III. New Locations'!Z1940) = TRUE, IF('III. New Locations'!Z1940 &gt;= 1400, IF('III. New Locations'!Z1940 &lt;=2100, 0, $C1941), $C1941), $C1941)</f>
        <v>0</v>
      </c>
      <c r="AA1941">
        <f>IF(ISNUMBER('III. New Locations'!AA1940) = TRUE, IF('III. New Locations'!AA1940 &gt;= 1400, IF('III. New Locations'!AA1940 &lt;=2100, 0, $C1941), $C1941), $C1941)</f>
        <v>0</v>
      </c>
      <c r="AC1941">
        <f>IF(ISNUMBER('III. New Locations'!AC1940) = TRUE, IF('III. New Locations'!AC1940 &gt;= 0, IF('III. New Locations'!AC1940 &lt;=1, 0,$C1941),$C1941), $C1941)</f>
        <v>0</v>
      </c>
    </row>
    <row r="1942" spans="1:29" x14ac:dyDescent="0.25">
      <c r="A1942">
        <f>'III. New Locations'!A1941</f>
        <v>1939</v>
      </c>
      <c r="C1942" s="4">
        <f>IF(LEN('III. New Locations'!C1941) &gt; 2, 1, 0)</f>
        <v>0</v>
      </c>
      <c r="E1942">
        <f>IF(LEN('III. New Locations'!E1941) = 2, IF('III. New Locations'!E1941 = "--", $C1942, 0), $C1942)</f>
        <v>0</v>
      </c>
      <c r="F1942">
        <f>IF(LEN('III. New Locations'!F1941) &gt; 4, 0, $C1942)</f>
        <v>0</v>
      </c>
      <c r="G1942">
        <f>IF(ISNUMBER('III. New Locations'!G1941) = TRUE, 0, $C1942)</f>
        <v>0</v>
      </c>
      <c r="H1942">
        <f>IF(ISNUMBER('III. New Locations'!H1941) = TRUE, 0, $C1942)</f>
        <v>0</v>
      </c>
      <c r="I1942">
        <f>IF(ISNUMBER('III. New Locations'!I1941) = TRUE, 0, $C1942)</f>
        <v>0</v>
      </c>
      <c r="J1942">
        <f>IF(ISNUMBER('III. New Locations'!J1941) = TRUE, 0, $C1942)</f>
        <v>0</v>
      </c>
      <c r="K1942">
        <f>IF(ISNUMBER('III. New Locations'!K1941) = TRUE, 0,$C1942)</f>
        <v>0</v>
      </c>
      <c r="M1942">
        <f>IF(ISNUMBER('III. New Locations'!M1941) = TRUE, 0,$C1942)</f>
        <v>0</v>
      </c>
      <c r="O1942">
        <f>IF(ISNUMBER('III. New Locations'!O1941) = TRUE, 0, $C1942)</f>
        <v>0</v>
      </c>
      <c r="P1942">
        <f>IF(ISNUMBER('III. New Locations'!P1941) = TRUE, 0, $C1942)</f>
        <v>0</v>
      </c>
      <c r="Q1942">
        <f>IF(ISNUMBER('III. New Locations'!Q1941) = TRUE, 0, $C1942)</f>
        <v>0</v>
      </c>
      <c r="R1942">
        <f>IF(ISNUMBER('III. New Locations'!R1941) = TRUE, IF('III. New Locations'!R1941 &gt;= 0, IF('III. New Locations'!R1941 &lt;=1, 0, $C1942),$C1942),$C1942)</f>
        <v>0</v>
      </c>
      <c r="S1942">
        <f>IF(ISNUMBER('III. New Locations'!S1941) = TRUE, IF('III. New Locations'!S1941 &gt;= 0, IF('III. New Locations'!S1941 &lt;=1, 0, $C1942), $C1942), $C1942)</f>
        <v>0</v>
      </c>
      <c r="T1942">
        <f>IF('III. New Locations'!T1941 = "-Unknown-", $C1942, 0)</f>
        <v>0</v>
      </c>
      <c r="U1942">
        <f>IF(LEN('III. New Locations'!U1941)&gt;1, 0, IF(T1942 = 0, 0, $C1942))</f>
        <v>0</v>
      </c>
      <c r="V1942">
        <f>IF('III. New Locations'!V1941 = "Unknown", $C1942, 0)</f>
        <v>0</v>
      </c>
      <c r="W1942">
        <f>IF(LEN('III. New Locations'!W1941)&gt;1, 0, IF(V1942 = 0, 0, $C1942))</f>
        <v>0</v>
      </c>
      <c r="X1942" t="str">
        <f>'III. New Locations'!X1941</f>
        <v>Unknown</v>
      </c>
      <c r="Y1942">
        <f>IF(ISNUMBER('III. New Locations'!Y1941) = TRUE, IF('III. New Locations'!Y1941 &gt;= 1400, IF('III. New Locations'!Y1941 &lt;=2100, 0, $C1942), $C1942), $C1942)</f>
        <v>0</v>
      </c>
      <c r="Z1942">
        <f>IF(ISNUMBER('III. New Locations'!Z1941) = TRUE, IF('III. New Locations'!Z1941 &gt;= 1400, IF('III. New Locations'!Z1941 &lt;=2100, 0, $C1942), $C1942), $C1942)</f>
        <v>0</v>
      </c>
      <c r="AA1942">
        <f>IF(ISNUMBER('III. New Locations'!AA1941) = TRUE, IF('III. New Locations'!AA1941 &gt;= 1400, IF('III. New Locations'!AA1941 &lt;=2100, 0, $C1942), $C1942), $C1942)</f>
        <v>0</v>
      </c>
      <c r="AC1942">
        <f>IF(ISNUMBER('III. New Locations'!AC1941) = TRUE, IF('III. New Locations'!AC1941 &gt;= 0, IF('III. New Locations'!AC1941 &lt;=1, 0,$C1942),$C1942), $C1942)</f>
        <v>0</v>
      </c>
    </row>
    <row r="1943" spans="1:29" x14ac:dyDescent="0.25">
      <c r="A1943">
        <f>'III. New Locations'!A1942</f>
        <v>1940</v>
      </c>
      <c r="C1943" s="4">
        <f>IF(LEN('III. New Locations'!C1942) &gt; 2, 1, 0)</f>
        <v>0</v>
      </c>
      <c r="E1943">
        <f>IF(LEN('III. New Locations'!E1942) = 2, IF('III. New Locations'!E1942 = "--", $C1943, 0), $C1943)</f>
        <v>0</v>
      </c>
      <c r="F1943">
        <f>IF(LEN('III. New Locations'!F1942) &gt; 4, 0, $C1943)</f>
        <v>0</v>
      </c>
      <c r="G1943">
        <f>IF(ISNUMBER('III. New Locations'!G1942) = TRUE, 0, $C1943)</f>
        <v>0</v>
      </c>
      <c r="H1943">
        <f>IF(ISNUMBER('III. New Locations'!H1942) = TRUE, 0, $C1943)</f>
        <v>0</v>
      </c>
      <c r="I1943">
        <f>IF(ISNUMBER('III. New Locations'!I1942) = TRUE, 0, $C1943)</f>
        <v>0</v>
      </c>
      <c r="J1943">
        <f>IF(ISNUMBER('III. New Locations'!J1942) = TRUE, 0, $C1943)</f>
        <v>0</v>
      </c>
      <c r="K1943">
        <f>IF(ISNUMBER('III. New Locations'!K1942) = TRUE, 0,$C1943)</f>
        <v>0</v>
      </c>
      <c r="M1943">
        <f>IF(ISNUMBER('III. New Locations'!M1942) = TRUE, 0,$C1943)</f>
        <v>0</v>
      </c>
      <c r="O1943">
        <f>IF(ISNUMBER('III. New Locations'!O1942) = TRUE, 0, $C1943)</f>
        <v>0</v>
      </c>
      <c r="P1943">
        <f>IF(ISNUMBER('III. New Locations'!P1942) = TRUE, 0, $C1943)</f>
        <v>0</v>
      </c>
      <c r="Q1943">
        <f>IF(ISNUMBER('III. New Locations'!Q1942) = TRUE, 0, $C1943)</f>
        <v>0</v>
      </c>
      <c r="R1943">
        <f>IF(ISNUMBER('III. New Locations'!R1942) = TRUE, IF('III. New Locations'!R1942 &gt;= 0, IF('III. New Locations'!R1942 &lt;=1, 0, $C1943),$C1943),$C1943)</f>
        <v>0</v>
      </c>
      <c r="S1943">
        <f>IF(ISNUMBER('III. New Locations'!S1942) = TRUE, IF('III. New Locations'!S1942 &gt;= 0, IF('III. New Locations'!S1942 &lt;=1, 0, $C1943), $C1943), $C1943)</f>
        <v>0</v>
      </c>
      <c r="T1943">
        <f>IF('III. New Locations'!T1942 = "-Unknown-", $C1943, 0)</f>
        <v>0</v>
      </c>
      <c r="U1943">
        <f>IF(LEN('III. New Locations'!U1942)&gt;1, 0, IF(T1943 = 0, 0, $C1943))</f>
        <v>0</v>
      </c>
      <c r="V1943">
        <f>IF('III. New Locations'!V1942 = "Unknown", $C1943, 0)</f>
        <v>0</v>
      </c>
      <c r="W1943">
        <f>IF(LEN('III. New Locations'!W1942)&gt;1, 0, IF(V1943 = 0, 0, $C1943))</f>
        <v>0</v>
      </c>
      <c r="X1943" t="str">
        <f>'III. New Locations'!X1942</f>
        <v>Unknown</v>
      </c>
      <c r="Y1943">
        <f>IF(ISNUMBER('III. New Locations'!Y1942) = TRUE, IF('III. New Locations'!Y1942 &gt;= 1400, IF('III. New Locations'!Y1942 &lt;=2100, 0, $C1943), $C1943), $C1943)</f>
        <v>0</v>
      </c>
      <c r="Z1943">
        <f>IF(ISNUMBER('III. New Locations'!Z1942) = TRUE, IF('III. New Locations'!Z1942 &gt;= 1400, IF('III. New Locations'!Z1942 &lt;=2100, 0, $C1943), $C1943), $C1943)</f>
        <v>0</v>
      </c>
      <c r="AA1943">
        <f>IF(ISNUMBER('III. New Locations'!AA1942) = TRUE, IF('III. New Locations'!AA1942 &gt;= 1400, IF('III. New Locations'!AA1942 &lt;=2100, 0, $C1943), $C1943), $C1943)</f>
        <v>0</v>
      </c>
      <c r="AC1943">
        <f>IF(ISNUMBER('III. New Locations'!AC1942) = TRUE, IF('III. New Locations'!AC1942 &gt;= 0, IF('III. New Locations'!AC1942 &lt;=1, 0,$C1943),$C1943), $C1943)</f>
        <v>0</v>
      </c>
    </row>
    <row r="1944" spans="1:29" x14ac:dyDescent="0.25">
      <c r="A1944">
        <f>'III. New Locations'!A1943</f>
        <v>1941</v>
      </c>
      <c r="C1944" s="4">
        <f>IF(LEN('III. New Locations'!C1943) &gt; 2, 1, 0)</f>
        <v>0</v>
      </c>
      <c r="E1944">
        <f>IF(LEN('III. New Locations'!E1943) = 2, IF('III. New Locations'!E1943 = "--", $C1944, 0), $C1944)</f>
        <v>0</v>
      </c>
      <c r="F1944">
        <f>IF(LEN('III. New Locations'!F1943) &gt; 4, 0, $C1944)</f>
        <v>0</v>
      </c>
      <c r="G1944">
        <f>IF(ISNUMBER('III. New Locations'!G1943) = TRUE, 0, $C1944)</f>
        <v>0</v>
      </c>
      <c r="H1944">
        <f>IF(ISNUMBER('III. New Locations'!H1943) = TRUE, 0, $C1944)</f>
        <v>0</v>
      </c>
      <c r="I1944">
        <f>IF(ISNUMBER('III. New Locations'!I1943) = TRUE, 0, $C1944)</f>
        <v>0</v>
      </c>
      <c r="J1944">
        <f>IF(ISNUMBER('III. New Locations'!J1943) = TRUE, 0, $C1944)</f>
        <v>0</v>
      </c>
      <c r="K1944">
        <f>IF(ISNUMBER('III. New Locations'!K1943) = TRUE, 0,$C1944)</f>
        <v>0</v>
      </c>
      <c r="M1944">
        <f>IF(ISNUMBER('III. New Locations'!M1943) = TRUE, 0,$C1944)</f>
        <v>0</v>
      </c>
      <c r="O1944">
        <f>IF(ISNUMBER('III. New Locations'!O1943) = TRUE, 0, $C1944)</f>
        <v>0</v>
      </c>
      <c r="P1944">
        <f>IF(ISNUMBER('III. New Locations'!P1943) = TRUE, 0, $C1944)</f>
        <v>0</v>
      </c>
      <c r="Q1944">
        <f>IF(ISNUMBER('III. New Locations'!Q1943) = TRUE, 0, $C1944)</f>
        <v>0</v>
      </c>
      <c r="R1944">
        <f>IF(ISNUMBER('III. New Locations'!R1943) = TRUE, IF('III. New Locations'!R1943 &gt;= 0, IF('III. New Locations'!R1943 &lt;=1, 0, $C1944),$C1944),$C1944)</f>
        <v>0</v>
      </c>
      <c r="S1944">
        <f>IF(ISNUMBER('III. New Locations'!S1943) = TRUE, IF('III. New Locations'!S1943 &gt;= 0, IF('III. New Locations'!S1943 &lt;=1, 0, $C1944), $C1944), $C1944)</f>
        <v>0</v>
      </c>
      <c r="T1944">
        <f>IF('III. New Locations'!T1943 = "-Unknown-", $C1944, 0)</f>
        <v>0</v>
      </c>
      <c r="U1944">
        <f>IF(LEN('III. New Locations'!U1943)&gt;1, 0, IF(T1944 = 0, 0, $C1944))</f>
        <v>0</v>
      </c>
      <c r="V1944">
        <f>IF('III. New Locations'!V1943 = "Unknown", $C1944, 0)</f>
        <v>0</v>
      </c>
      <c r="W1944">
        <f>IF(LEN('III. New Locations'!W1943)&gt;1, 0, IF(V1944 = 0, 0, $C1944))</f>
        <v>0</v>
      </c>
      <c r="X1944" t="str">
        <f>'III. New Locations'!X1943</f>
        <v>Unknown</v>
      </c>
      <c r="Y1944">
        <f>IF(ISNUMBER('III. New Locations'!Y1943) = TRUE, IF('III. New Locations'!Y1943 &gt;= 1400, IF('III. New Locations'!Y1943 &lt;=2100, 0, $C1944), $C1944), $C1944)</f>
        <v>0</v>
      </c>
      <c r="Z1944">
        <f>IF(ISNUMBER('III. New Locations'!Z1943) = TRUE, IF('III. New Locations'!Z1943 &gt;= 1400, IF('III. New Locations'!Z1943 &lt;=2100, 0, $C1944), $C1944), $C1944)</f>
        <v>0</v>
      </c>
      <c r="AA1944">
        <f>IF(ISNUMBER('III. New Locations'!AA1943) = TRUE, IF('III. New Locations'!AA1943 &gt;= 1400, IF('III. New Locations'!AA1943 &lt;=2100, 0, $C1944), $C1944), $C1944)</f>
        <v>0</v>
      </c>
      <c r="AC1944">
        <f>IF(ISNUMBER('III. New Locations'!AC1943) = TRUE, IF('III. New Locations'!AC1943 &gt;= 0, IF('III. New Locations'!AC1943 &lt;=1, 0,$C1944),$C1944), $C1944)</f>
        <v>0</v>
      </c>
    </row>
    <row r="1945" spans="1:29" x14ac:dyDescent="0.25">
      <c r="A1945">
        <f>'III. New Locations'!A1944</f>
        <v>1942</v>
      </c>
      <c r="C1945" s="4">
        <f>IF(LEN('III. New Locations'!C1944) &gt; 2, 1, 0)</f>
        <v>0</v>
      </c>
      <c r="E1945">
        <f>IF(LEN('III. New Locations'!E1944) = 2, IF('III. New Locations'!E1944 = "--", $C1945, 0), $C1945)</f>
        <v>0</v>
      </c>
      <c r="F1945">
        <f>IF(LEN('III. New Locations'!F1944) &gt; 4, 0, $C1945)</f>
        <v>0</v>
      </c>
      <c r="G1945">
        <f>IF(ISNUMBER('III. New Locations'!G1944) = TRUE, 0, $C1945)</f>
        <v>0</v>
      </c>
      <c r="H1945">
        <f>IF(ISNUMBER('III. New Locations'!H1944) = TRUE, 0, $C1945)</f>
        <v>0</v>
      </c>
      <c r="I1945">
        <f>IF(ISNUMBER('III. New Locations'!I1944) = TRUE, 0, $C1945)</f>
        <v>0</v>
      </c>
      <c r="J1945">
        <f>IF(ISNUMBER('III. New Locations'!J1944) = TRUE, 0, $C1945)</f>
        <v>0</v>
      </c>
      <c r="K1945">
        <f>IF(ISNUMBER('III. New Locations'!K1944) = TRUE, 0,$C1945)</f>
        <v>0</v>
      </c>
      <c r="M1945">
        <f>IF(ISNUMBER('III. New Locations'!M1944) = TRUE, 0,$C1945)</f>
        <v>0</v>
      </c>
      <c r="O1945">
        <f>IF(ISNUMBER('III. New Locations'!O1944) = TRUE, 0, $C1945)</f>
        <v>0</v>
      </c>
      <c r="P1945">
        <f>IF(ISNUMBER('III. New Locations'!P1944) = TRUE, 0, $C1945)</f>
        <v>0</v>
      </c>
      <c r="Q1945">
        <f>IF(ISNUMBER('III. New Locations'!Q1944) = TRUE, 0, $C1945)</f>
        <v>0</v>
      </c>
      <c r="R1945">
        <f>IF(ISNUMBER('III. New Locations'!R1944) = TRUE, IF('III. New Locations'!R1944 &gt;= 0, IF('III. New Locations'!R1944 &lt;=1, 0, $C1945),$C1945),$C1945)</f>
        <v>0</v>
      </c>
      <c r="S1945">
        <f>IF(ISNUMBER('III. New Locations'!S1944) = TRUE, IF('III. New Locations'!S1944 &gt;= 0, IF('III. New Locations'!S1944 &lt;=1, 0, $C1945), $C1945), $C1945)</f>
        <v>0</v>
      </c>
      <c r="T1945">
        <f>IF('III. New Locations'!T1944 = "-Unknown-", $C1945, 0)</f>
        <v>0</v>
      </c>
      <c r="U1945">
        <f>IF(LEN('III. New Locations'!U1944)&gt;1, 0, IF(T1945 = 0, 0, $C1945))</f>
        <v>0</v>
      </c>
      <c r="V1945">
        <f>IF('III. New Locations'!V1944 = "Unknown", $C1945, 0)</f>
        <v>0</v>
      </c>
      <c r="W1945">
        <f>IF(LEN('III. New Locations'!W1944)&gt;1, 0, IF(V1945 = 0, 0, $C1945))</f>
        <v>0</v>
      </c>
      <c r="X1945" t="str">
        <f>'III. New Locations'!X1944</f>
        <v>Unknown</v>
      </c>
      <c r="Y1945">
        <f>IF(ISNUMBER('III. New Locations'!Y1944) = TRUE, IF('III. New Locations'!Y1944 &gt;= 1400, IF('III. New Locations'!Y1944 &lt;=2100, 0, $C1945), $C1945), $C1945)</f>
        <v>0</v>
      </c>
      <c r="Z1945">
        <f>IF(ISNUMBER('III. New Locations'!Z1944) = TRUE, IF('III. New Locations'!Z1944 &gt;= 1400, IF('III. New Locations'!Z1944 &lt;=2100, 0, $C1945), $C1945), $C1945)</f>
        <v>0</v>
      </c>
      <c r="AA1945">
        <f>IF(ISNUMBER('III. New Locations'!AA1944) = TRUE, IF('III. New Locations'!AA1944 &gt;= 1400, IF('III. New Locations'!AA1944 &lt;=2100, 0, $C1945), $C1945), $C1945)</f>
        <v>0</v>
      </c>
      <c r="AC1945">
        <f>IF(ISNUMBER('III. New Locations'!AC1944) = TRUE, IF('III. New Locations'!AC1944 &gt;= 0, IF('III. New Locations'!AC1944 &lt;=1, 0,$C1945),$C1945), $C1945)</f>
        <v>0</v>
      </c>
    </row>
    <row r="1946" spans="1:29" x14ac:dyDescent="0.25">
      <c r="A1946">
        <f>'III. New Locations'!A1945</f>
        <v>1943</v>
      </c>
      <c r="C1946" s="4">
        <f>IF(LEN('III. New Locations'!C1945) &gt; 2, 1, 0)</f>
        <v>0</v>
      </c>
      <c r="E1946">
        <f>IF(LEN('III. New Locations'!E1945) = 2, IF('III. New Locations'!E1945 = "--", $C1946, 0), $C1946)</f>
        <v>0</v>
      </c>
      <c r="F1946">
        <f>IF(LEN('III. New Locations'!F1945) &gt; 4, 0, $C1946)</f>
        <v>0</v>
      </c>
      <c r="G1946">
        <f>IF(ISNUMBER('III. New Locations'!G1945) = TRUE, 0, $C1946)</f>
        <v>0</v>
      </c>
      <c r="H1946">
        <f>IF(ISNUMBER('III. New Locations'!H1945) = TRUE, 0, $C1946)</f>
        <v>0</v>
      </c>
      <c r="I1946">
        <f>IF(ISNUMBER('III. New Locations'!I1945) = TRUE, 0, $C1946)</f>
        <v>0</v>
      </c>
      <c r="J1946">
        <f>IF(ISNUMBER('III. New Locations'!J1945) = TRUE, 0, $C1946)</f>
        <v>0</v>
      </c>
      <c r="K1946">
        <f>IF(ISNUMBER('III. New Locations'!K1945) = TRUE, 0,$C1946)</f>
        <v>0</v>
      </c>
      <c r="M1946">
        <f>IF(ISNUMBER('III. New Locations'!M1945) = TRUE, 0,$C1946)</f>
        <v>0</v>
      </c>
      <c r="O1946">
        <f>IF(ISNUMBER('III. New Locations'!O1945) = TRUE, 0, $C1946)</f>
        <v>0</v>
      </c>
      <c r="P1946">
        <f>IF(ISNUMBER('III. New Locations'!P1945) = TRUE, 0, $C1946)</f>
        <v>0</v>
      </c>
      <c r="Q1946">
        <f>IF(ISNUMBER('III. New Locations'!Q1945) = TRUE, 0, $C1946)</f>
        <v>0</v>
      </c>
      <c r="R1946">
        <f>IF(ISNUMBER('III. New Locations'!R1945) = TRUE, IF('III. New Locations'!R1945 &gt;= 0, IF('III. New Locations'!R1945 &lt;=1, 0, $C1946),$C1946),$C1946)</f>
        <v>0</v>
      </c>
      <c r="S1946">
        <f>IF(ISNUMBER('III. New Locations'!S1945) = TRUE, IF('III. New Locations'!S1945 &gt;= 0, IF('III. New Locations'!S1945 &lt;=1, 0, $C1946), $C1946), $C1946)</f>
        <v>0</v>
      </c>
      <c r="T1946">
        <f>IF('III. New Locations'!T1945 = "-Unknown-", $C1946, 0)</f>
        <v>0</v>
      </c>
      <c r="U1946">
        <f>IF(LEN('III. New Locations'!U1945)&gt;1, 0, IF(T1946 = 0, 0, $C1946))</f>
        <v>0</v>
      </c>
      <c r="V1946">
        <f>IF('III. New Locations'!V1945 = "Unknown", $C1946, 0)</f>
        <v>0</v>
      </c>
      <c r="W1946">
        <f>IF(LEN('III. New Locations'!W1945)&gt;1, 0, IF(V1946 = 0, 0, $C1946))</f>
        <v>0</v>
      </c>
      <c r="X1946" t="str">
        <f>'III. New Locations'!X1945</f>
        <v>Unknown</v>
      </c>
      <c r="Y1946">
        <f>IF(ISNUMBER('III. New Locations'!Y1945) = TRUE, IF('III. New Locations'!Y1945 &gt;= 1400, IF('III. New Locations'!Y1945 &lt;=2100, 0, $C1946), $C1946), $C1946)</f>
        <v>0</v>
      </c>
      <c r="Z1946">
        <f>IF(ISNUMBER('III. New Locations'!Z1945) = TRUE, IF('III. New Locations'!Z1945 &gt;= 1400, IF('III. New Locations'!Z1945 &lt;=2100, 0, $C1946), $C1946), $C1946)</f>
        <v>0</v>
      </c>
      <c r="AA1946">
        <f>IF(ISNUMBER('III. New Locations'!AA1945) = TRUE, IF('III. New Locations'!AA1945 &gt;= 1400, IF('III. New Locations'!AA1945 &lt;=2100, 0, $C1946), $C1946), $C1946)</f>
        <v>0</v>
      </c>
      <c r="AC1946">
        <f>IF(ISNUMBER('III. New Locations'!AC1945) = TRUE, IF('III. New Locations'!AC1945 &gt;= 0, IF('III. New Locations'!AC1945 &lt;=1, 0,$C1946),$C1946), $C1946)</f>
        <v>0</v>
      </c>
    </row>
    <row r="1947" spans="1:29" x14ac:dyDescent="0.25">
      <c r="A1947">
        <f>'III. New Locations'!A1946</f>
        <v>1944</v>
      </c>
      <c r="C1947" s="4">
        <f>IF(LEN('III. New Locations'!C1946) &gt; 2, 1, 0)</f>
        <v>0</v>
      </c>
      <c r="E1947">
        <f>IF(LEN('III. New Locations'!E1946) = 2, IF('III. New Locations'!E1946 = "--", $C1947, 0), $C1947)</f>
        <v>0</v>
      </c>
      <c r="F1947">
        <f>IF(LEN('III. New Locations'!F1946) &gt; 4, 0, $C1947)</f>
        <v>0</v>
      </c>
      <c r="G1947">
        <f>IF(ISNUMBER('III. New Locations'!G1946) = TRUE, 0, $C1947)</f>
        <v>0</v>
      </c>
      <c r="H1947">
        <f>IF(ISNUMBER('III. New Locations'!H1946) = TRUE, 0, $C1947)</f>
        <v>0</v>
      </c>
      <c r="I1947">
        <f>IF(ISNUMBER('III. New Locations'!I1946) = TRUE, 0, $C1947)</f>
        <v>0</v>
      </c>
      <c r="J1947">
        <f>IF(ISNUMBER('III. New Locations'!J1946) = TRUE, 0, $C1947)</f>
        <v>0</v>
      </c>
      <c r="K1947">
        <f>IF(ISNUMBER('III. New Locations'!K1946) = TRUE, 0,$C1947)</f>
        <v>0</v>
      </c>
      <c r="M1947">
        <f>IF(ISNUMBER('III. New Locations'!M1946) = TRUE, 0,$C1947)</f>
        <v>0</v>
      </c>
      <c r="O1947">
        <f>IF(ISNUMBER('III. New Locations'!O1946) = TRUE, 0, $C1947)</f>
        <v>0</v>
      </c>
      <c r="P1947">
        <f>IF(ISNUMBER('III. New Locations'!P1946) = TRUE, 0, $C1947)</f>
        <v>0</v>
      </c>
      <c r="Q1947">
        <f>IF(ISNUMBER('III. New Locations'!Q1946) = TRUE, 0, $C1947)</f>
        <v>0</v>
      </c>
      <c r="R1947">
        <f>IF(ISNUMBER('III. New Locations'!R1946) = TRUE, IF('III. New Locations'!R1946 &gt;= 0, IF('III. New Locations'!R1946 &lt;=1, 0, $C1947),$C1947),$C1947)</f>
        <v>0</v>
      </c>
      <c r="S1947">
        <f>IF(ISNUMBER('III. New Locations'!S1946) = TRUE, IF('III. New Locations'!S1946 &gt;= 0, IF('III. New Locations'!S1946 &lt;=1, 0, $C1947), $C1947), $C1947)</f>
        <v>0</v>
      </c>
      <c r="T1947">
        <f>IF('III. New Locations'!T1946 = "-Unknown-", $C1947, 0)</f>
        <v>0</v>
      </c>
      <c r="U1947">
        <f>IF(LEN('III. New Locations'!U1946)&gt;1, 0, IF(T1947 = 0, 0, $C1947))</f>
        <v>0</v>
      </c>
      <c r="V1947">
        <f>IF('III. New Locations'!V1946 = "Unknown", $C1947, 0)</f>
        <v>0</v>
      </c>
      <c r="W1947">
        <f>IF(LEN('III. New Locations'!W1946)&gt;1, 0, IF(V1947 = 0, 0, $C1947))</f>
        <v>0</v>
      </c>
      <c r="X1947" t="str">
        <f>'III. New Locations'!X1946</f>
        <v>Unknown</v>
      </c>
      <c r="Y1947">
        <f>IF(ISNUMBER('III. New Locations'!Y1946) = TRUE, IF('III. New Locations'!Y1946 &gt;= 1400, IF('III. New Locations'!Y1946 &lt;=2100, 0, $C1947), $C1947), $C1947)</f>
        <v>0</v>
      </c>
      <c r="Z1947">
        <f>IF(ISNUMBER('III. New Locations'!Z1946) = TRUE, IF('III. New Locations'!Z1946 &gt;= 1400, IF('III. New Locations'!Z1946 &lt;=2100, 0, $C1947), $C1947), $C1947)</f>
        <v>0</v>
      </c>
      <c r="AA1947">
        <f>IF(ISNUMBER('III. New Locations'!AA1946) = TRUE, IF('III. New Locations'!AA1946 &gt;= 1400, IF('III. New Locations'!AA1946 &lt;=2100, 0, $C1947), $C1947), $C1947)</f>
        <v>0</v>
      </c>
      <c r="AC1947">
        <f>IF(ISNUMBER('III. New Locations'!AC1946) = TRUE, IF('III. New Locations'!AC1946 &gt;= 0, IF('III. New Locations'!AC1946 &lt;=1, 0,$C1947),$C1947), $C1947)</f>
        <v>0</v>
      </c>
    </row>
    <row r="1948" spans="1:29" x14ac:dyDescent="0.25">
      <c r="A1948">
        <f>'III. New Locations'!A1947</f>
        <v>1945</v>
      </c>
      <c r="C1948" s="4">
        <f>IF(LEN('III. New Locations'!C1947) &gt; 2, 1, 0)</f>
        <v>0</v>
      </c>
      <c r="E1948">
        <f>IF(LEN('III. New Locations'!E1947) = 2, IF('III. New Locations'!E1947 = "--", $C1948, 0), $C1948)</f>
        <v>0</v>
      </c>
      <c r="F1948">
        <f>IF(LEN('III. New Locations'!F1947) &gt; 4, 0, $C1948)</f>
        <v>0</v>
      </c>
      <c r="G1948">
        <f>IF(ISNUMBER('III. New Locations'!G1947) = TRUE, 0, $C1948)</f>
        <v>0</v>
      </c>
      <c r="H1948">
        <f>IF(ISNUMBER('III. New Locations'!H1947) = TRUE, 0, $C1948)</f>
        <v>0</v>
      </c>
      <c r="I1948">
        <f>IF(ISNUMBER('III. New Locations'!I1947) = TRUE, 0, $C1948)</f>
        <v>0</v>
      </c>
      <c r="J1948">
        <f>IF(ISNUMBER('III. New Locations'!J1947) = TRUE, 0, $C1948)</f>
        <v>0</v>
      </c>
      <c r="K1948">
        <f>IF(ISNUMBER('III. New Locations'!K1947) = TRUE, 0,$C1948)</f>
        <v>0</v>
      </c>
      <c r="M1948">
        <f>IF(ISNUMBER('III. New Locations'!M1947) = TRUE, 0,$C1948)</f>
        <v>0</v>
      </c>
      <c r="O1948">
        <f>IF(ISNUMBER('III. New Locations'!O1947) = TRUE, 0, $C1948)</f>
        <v>0</v>
      </c>
      <c r="P1948">
        <f>IF(ISNUMBER('III. New Locations'!P1947) = TRUE, 0, $C1948)</f>
        <v>0</v>
      </c>
      <c r="Q1948">
        <f>IF(ISNUMBER('III. New Locations'!Q1947) = TRUE, 0, $C1948)</f>
        <v>0</v>
      </c>
      <c r="R1948">
        <f>IF(ISNUMBER('III. New Locations'!R1947) = TRUE, IF('III. New Locations'!R1947 &gt;= 0, IF('III. New Locations'!R1947 &lt;=1, 0, $C1948),$C1948),$C1948)</f>
        <v>0</v>
      </c>
      <c r="S1948">
        <f>IF(ISNUMBER('III. New Locations'!S1947) = TRUE, IF('III. New Locations'!S1947 &gt;= 0, IF('III. New Locations'!S1947 &lt;=1, 0, $C1948), $C1948), $C1948)</f>
        <v>0</v>
      </c>
      <c r="T1948">
        <f>IF('III. New Locations'!T1947 = "-Unknown-", $C1948, 0)</f>
        <v>0</v>
      </c>
      <c r="U1948">
        <f>IF(LEN('III. New Locations'!U1947)&gt;1, 0, IF(T1948 = 0, 0, $C1948))</f>
        <v>0</v>
      </c>
      <c r="V1948">
        <f>IF('III. New Locations'!V1947 = "Unknown", $C1948, 0)</f>
        <v>0</v>
      </c>
      <c r="W1948">
        <f>IF(LEN('III. New Locations'!W1947)&gt;1, 0, IF(V1948 = 0, 0, $C1948))</f>
        <v>0</v>
      </c>
      <c r="X1948" t="str">
        <f>'III. New Locations'!X1947</f>
        <v>Unknown</v>
      </c>
      <c r="Y1948">
        <f>IF(ISNUMBER('III. New Locations'!Y1947) = TRUE, IF('III. New Locations'!Y1947 &gt;= 1400, IF('III. New Locations'!Y1947 &lt;=2100, 0, $C1948), $C1948), $C1948)</f>
        <v>0</v>
      </c>
      <c r="Z1948">
        <f>IF(ISNUMBER('III. New Locations'!Z1947) = TRUE, IF('III. New Locations'!Z1947 &gt;= 1400, IF('III. New Locations'!Z1947 &lt;=2100, 0, $C1948), $C1948), $C1948)</f>
        <v>0</v>
      </c>
      <c r="AA1948">
        <f>IF(ISNUMBER('III. New Locations'!AA1947) = TRUE, IF('III. New Locations'!AA1947 &gt;= 1400, IF('III. New Locations'!AA1947 &lt;=2100, 0, $C1948), $C1948), $C1948)</f>
        <v>0</v>
      </c>
      <c r="AC1948">
        <f>IF(ISNUMBER('III. New Locations'!AC1947) = TRUE, IF('III. New Locations'!AC1947 &gt;= 0, IF('III. New Locations'!AC1947 &lt;=1, 0,$C1948),$C1948), $C1948)</f>
        <v>0</v>
      </c>
    </row>
    <row r="1949" spans="1:29" x14ac:dyDescent="0.25">
      <c r="A1949">
        <f>'III. New Locations'!A1948</f>
        <v>1946</v>
      </c>
      <c r="C1949" s="4">
        <f>IF(LEN('III. New Locations'!C1948) &gt; 2, 1, 0)</f>
        <v>0</v>
      </c>
      <c r="E1949">
        <f>IF(LEN('III. New Locations'!E1948) = 2, IF('III. New Locations'!E1948 = "--", $C1949, 0), $C1949)</f>
        <v>0</v>
      </c>
      <c r="F1949">
        <f>IF(LEN('III. New Locations'!F1948) &gt; 4, 0, $C1949)</f>
        <v>0</v>
      </c>
      <c r="G1949">
        <f>IF(ISNUMBER('III. New Locations'!G1948) = TRUE, 0, $C1949)</f>
        <v>0</v>
      </c>
      <c r="H1949">
        <f>IF(ISNUMBER('III. New Locations'!H1948) = TRUE, 0, $C1949)</f>
        <v>0</v>
      </c>
      <c r="I1949">
        <f>IF(ISNUMBER('III. New Locations'!I1948) = TRUE, 0, $C1949)</f>
        <v>0</v>
      </c>
      <c r="J1949">
        <f>IF(ISNUMBER('III. New Locations'!J1948) = TRUE, 0, $C1949)</f>
        <v>0</v>
      </c>
      <c r="K1949">
        <f>IF(ISNUMBER('III. New Locations'!K1948) = TRUE, 0,$C1949)</f>
        <v>0</v>
      </c>
      <c r="M1949">
        <f>IF(ISNUMBER('III. New Locations'!M1948) = TRUE, 0,$C1949)</f>
        <v>0</v>
      </c>
      <c r="O1949">
        <f>IF(ISNUMBER('III. New Locations'!O1948) = TRUE, 0, $C1949)</f>
        <v>0</v>
      </c>
      <c r="P1949">
        <f>IF(ISNUMBER('III. New Locations'!P1948) = TRUE, 0, $C1949)</f>
        <v>0</v>
      </c>
      <c r="Q1949">
        <f>IF(ISNUMBER('III. New Locations'!Q1948) = TRUE, 0, $C1949)</f>
        <v>0</v>
      </c>
      <c r="R1949">
        <f>IF(ISNUMBER('III. New Locations'!R1948) = TRUE, IF('III. New Locations'!R1948 &gt;= 0, IF('III. New Locations'!R1948 &lt;=1, 0, $C1949),$C1949),$C1949)</f>
        <v>0</v>
      </c>
      <c r="S1949">
        <f>IF(ISNUMBER('III. New Locations'!S1948) = TRUE, IF('III. New Locations'!S1948 &gt;= 0, IF('III. New Locations'!S1948 &lt;=1, 0, $C1949), $C1949), $C1949)</f>
        <v>0</v>
      </c>
      <c r="T1949">
        <f>IF('III. New Locations'!T1948 = "-Unknown-", $C1949, 0)</f>
        <v>0</v>
      </c>
      <c r="U1949">
        <f>IF(LEN('III. New Locations'!U1948)&gt;1, 0, IF(T1949 = 0, 0, $C1949))</f>
        <v>0</v>
      </c>
      <c r="V1949">
        <f>IF('III. New Locations'!V1948 = "Unknown", $C1949, 0)</f>
        <v>0</v>
      </c>
      <c r="W1949">
        <f>IF(LEN('III. New Locations'!W1948)&gt;1, 0, IF(V1949 = 0, 0, $C1949))</f>
        <v>0</v>
      </c>
      <c r="X1949" t="str">
        <f>'III. New Locations'!X1948</f>
        <v>Unknown</v>
      </c>
      <c r="Y1949">
        <f>IF(ISNUMBER('III. New Locations'!Y1948) = TRUE, IF('III. New Locations'!Y1948 &gt;= 1400, IF('III. New Locations'!Y1948 &lt;=2100, 0, $C1949), $C1949), $C1949)</f>
        <v>0</v>
      </c>
      <c r="Z1949">
        <f>IF(ISNUMBER('III. New Locations'!Z1948) = TRUE, IF('III. New Locations'!Z1948 &gt;= 1400, IF('III. New Locations'!Z1948 &lt;=2100, 0, $C1949), $C1949), $C1949)</f>
        <v>0</v>
      </c>
      <c r="AA1949">
        <f>IF(ISNUMBER('III. New Locations'!AA1948) = TRUE, IF('III. New Locations'!AA1948 &gt;= 1400, IF('III. New Locations'!AA1948 &lt;=2100, 0, $C1949), $C1949), $C1949)</f>
        <v>0</v>
      </c>
      <c r="AC1949">
        <f>IF(ISNUMBER('III. New Locations'!AC1948) = TRUE, IF('III. New Locations'!AC1948 &gt;= 0, IF('III. New Locations'!AC1948 &lt;=1, 0,$C1949),$C1949), $C1949)</f>
        <v>0</v>
      </c>
    </row>
    <row r="1950" spans="1:29" x14ac:dyDescent="0.25">
      <c r="A1950">
        <f>'III. New Locations'!A1949</f>
        <v>1947</v>
      </c>
      <c r="C1950" s="4">
        <f>IF(LEN('III. New Locations'!C1949) &gt; 2, 1, 0)</f>
        <v>0</v>
      </c>
      <c r="E1950">
        <f>IF(LEN('III. New Locations'!E1949) = 2, IF('III. New Locations'!E1949 = "--", $C1950, 0), $C1950)</f>
        <v>0</v>
      </c>
      <c r="F1950">
        <f>IF(LEN('III. New Locations'!F1949) &gt; 4, 0, $C1950)</f>
        <v>0</v>
      </c>
      <c r="G1950">
        <f>IF(ISNUMBER('III. New Locations'!G1949) = TRUE, 0, $C1950)</f>
        <v>0</v>
      </c>
      <c r="H1950">
        <f>IF(ISNUMBER('III. New Locations'!H1949) = TRUE, 0, $C1950)</f>
        <v>0</v>
      </c>
      <c r="I1950">
        <f>IF(ISNUMBER('III. New Locations'!I1949) = TRUE, 0, $C1950)</f>
        <v>0</v>
      </c>
      <c r="J1950">
        <f>IF(ISNUMBER('III. New Locations'!J1949) = TRUE, 0, $C1950)</f>
        <v>0</v>
      </c>
      <c r="K1950">
        <f>IF(ISNUMBER('III. New Locations'!K1949) = TRUE, 0,$C1950)</f>
        <v>0</v>
      </c>
      <c r="M1950">
        <f>IF(ISNUMBER('III. New Locations'!M1949) = TRUE, 0,$C1950)</f>
        <v>0</v>
      </c>
      <c r="O1950">
        <f>IF(ISNUMBER('III. New Locations'!O1949) = TRUE, 0, $C1950)</f>
        <v>0</v>
      </c>
      <c r="P1950">
        <f>IF(ISNUMBER('III. New Locations'!P1949) = TRUE, 0, $C1950)</f>
        <v>0</v>
      </c>
      <c r="Q1950">
        <f>IF(ISNUMBER('III. New Locations'!Q1949) = TRUE, 0, $C1950)</f>
        <v>0</v>
      </c>
      <c r="R1950">
        <f>IF(ISNUMBER('III. New Locations'!R1949) = TRUE, IF('III. New Locations'!R1949 &gt;= 0, IF('III. New Locations'!R1949 &lt;=1, 0, $C1950),$C1950),$C1950)</f>
        <v>0</v>
      </c>
      <c r="S1950">
        <f>IF(ISNUMBER('III. New Locations'!S1949) = TRUE, IF('III. New Locations'!S1949 &gt;= 0, IF('III. New Locations'!S1949 &lt;=1, 0, $C1950), $C1950), $C1950)</f>
        <v>0</v>
      </c>
      <c r="T1950">
        <f>IF('III. New Locations'!T1949 = "-Unknown-", $C1950, 0)</f>
        <v>0</v>
      </c>
      <c r="U1950">
        <f>IF(LEN('III. New Locations'!U1949)&gt;1, 0, IF(T1950 = 0, 0, $C1950))</f>
        <v>0</v>
      </c>
      <c r="V1950">
        <f>IF('III. New Locations'!V1949 = "Unknown", $C1950, 0)</f>
        <v>0</v>
      </c>
      <c r="W1950">
        <f>IF(LEN('III. New Locations'!W1949)&gt;1, 0, IF(V1950 = 0, 0, $C1950))</f>
        <v>0</v>
      </c>
      <c r="X1950" t="str">
        <f>'III. New Locations'!X1949</f>
        <v>Unknown</v>
      </c>
      <c r="Y1950">
        <f>IF(ISNUMBER('III. New Locations'!Y1949) = TRUE, IF('III. New Locations'!Y1949 &gt;= 1400, IF('III. New Locations'!Y1949 &lt;=2100, 0, $C1950), $C1950), $C1950)</f>
        <v>0</v>
      </c>
      <c r="Z1950">
        <f>IF(ISNUMBER('III. New Locations'!Z1949) = TRUE, IF('III. New Locations'!Z1949 &gt;= 1400, IF('III. New Locations'!Z1949 &lt;=2100, 0, $C1950), $C1950), $C1950)</f>
        <v>0</v>
      </c>
      <c r="AA1950">
        <f>IF(ISNUMBER('III. New Locations'!AA1949) = TRUE, IF('III. New Locations'!AA1949 &gt;= 1400, IF('III. New Locations'!AA1949 &lt;=2100, 0, $C1950), $C1950), $C1950)</f>
        <v>0</v>
      </c>
      <c r="AC1950">
        <f>IF(ISNUMBER('III. New Locations'!AC1949) = TRUE, IF('III. New Locations'!AC1949 &gt;= 0, IF('III. New Locations'!AC1949 &lt;=1, 0,$C1950),$C1950), $C1950)</f>
        <v>0</v>
      </c>
    </row>
    <row r="1951" spans="1:29" x14ac:dyDescent="0.25">
      <c r="A1951">
        <f>'III. New Locations'!A1950</f>
        <v>1948</v>
      </c>
      <c r="C1951" s="4">
        <f>IF(LEN('III. New Locations'!C1950) &gt; 2, 1, 0)</f>
        <v>0</v>
      </c>
      <c r="E1951">
        <f>IF(LEN('III. New Locations'!E1950) = 2, IF('III. New Locations'!E1950 = "--", $C1951, 0), $C1951)</f>
        <v>0</v>
      </c>
      <c r="F1951">
        <f>IF(LEN('III. New Locations'!F1950) &gt; 4, 0, $C1951)</f>
        <v>0</v>
      </c>
      <c r="G1951">
        <f>IF(ISNUMBER('III. New Locations'!G1950) = TRUE, 0, $C1951)</f>
        <v>0</v>
      </c>
      <c r="H1951">
        <f>IF(ISNUMBER('III. New Locations'!H1950) = TRUE, 0, $C1951)</f>
        <v>0</v>
      </c>
      <c r="I1951">
        <f>IF(ISNUMBER('III. New Locations'!I1950) = TRUE, 0, $C1951)</f>
        <v>0</v>
      </c>
      <c r="J1951">
        <f>IF(ISNUMBER('III. New Locations'!J1950) = TRUE, 0, $C1951)</f>
        <v>0</v>
      </c>
      <c r="K1951">
        <f>IF(ISNUMBER('III. New Locations'!K1950) = TRUE, 0,$C1951)</f>
        <v>0</v>
      </c>
      <c r="M1951">
        <f>IF(ISNUMBER('III. New Locations'!M1950) = TRUE, 0,$C1951)</f>
        <v>0</v>
      </c>
      <c r="O1951">
        <f>IF(ISNUMBER('III. New Locations'!O1950) = TRUE, 0, $C1951)</f>
        <v>0</v>
      </c>
      <c r="P1951">
        <f>IF(ISNUMBER('III. New Locations'!P1950) = TRUE, 0, $C1951)</f>
        <v>0</v>
      </c>
      <c r="Q1951">
        <f>IF(ISNUMBER('III. New Locations'!Q1950) = TRUE, 0, $C1951)</f>
        <v>0</v>
      </c>
      <c r="R1951">
        <f>IF(ISNUMBER('III. New Locations'!R1950) = TRUE, IF('III. New Locations'!R1950 &gt;= 0, IF('III. New Locations'!R1950 &lt;=1, 0, $C1951),$C1951),$C1951)</f>
        <v>0</v>
      </c>
      <c r="S1951">
        <f>IF(ISNUMBER('III. New Locations'!S1950) = TRUE, IF('III. New Locations'!S1950 &gt;= 0, IF('III. New Locations'!S1950 &lt;=1, 0, $C1951), $C1951), $C1951)</f>
        <v>0</v>
      </c>
      <c r="T1951">
        <f>IF('III. New Locations'!T1950 = "-Unknown-", $C1951, 0)</f>
        <v>0</v>
      </c>
      <c r="U1951">
        <f>IF(LEN('III. New Locations'!U1950)&gt;1, 0, IF(T1951 = 0, 0, $C1951))</f>
        <v>0</v>
      </c>
      <c r="V1951">
        <f>IF('III. New Locations'!V1950 = "Unknown", $C1951, 0)</f>
        <v>0</v>
      </c>
      <c r="W1951">
        <f>IF(LEN('III. New Locations'!W1950)&gt;1, 0, IF(V1951 = 0, 0, $C1951))</f>
        <v>0</v>
      </c>
      <c r="X1951" t="str">
        <f>'III. New Locations'!X1950</f>
        <v>Unknown</v>
      </c>
      <c r="Y1951">
        <f>IF(ISNUMBER('III. New Locations'!Y1950) = TRUE, IF('III. New Locations'!Y1950 &gt;= 1400, IF('III. New Locations'!Y1950 &lt;=2100, 0, $C1951), $C1951), $C1951)</f>
        <v>0</v>
      </c>
      <c r="Z1951">
        <f>IF(ISNUMBER('III. New Locations'!Z1950) = TRUE, IF('III. New Locations'!Z1950 &gt;= 1400, IF('III. New Locations'!Z1950 &lt;=2100, 0, $C1951), $C1951), $C1951)</f>
        <v>0</v>
      </c>
      <c r="AA1951">
        <f>IF(ISNUMBER('III. New Locations'!AA1950) = TRUE, IF('III. New Locations'!AA1950 &gt;= 1400, IF('III. New Locations'!AA1950 &lt;=2100, 0, $C1951), $C1951), $C1951)</f>
        <v>0</v>
      </c>
      <c r="AC1951">
        <f>IF(ISNUMBER('III. New Locations'!AC1950) = TRUE, IF('III. New Locations'!AC1950 &gt;= 0, IF('III. New Locations'!AC1950 &lt;=1, 0,$C1951),$C1951), $C1951)</f>
        <v>0</v>
      </c>
    </row>
    <row r="1952" spans="1:29" x14ac:dyDescent="0.25">
      <c r="A1952">
        <f>'III. New Locations'!A1951</f>
        <v>1949</v>
      </c>
      <c r="C1952" s="4">
        <f>IF(LEN('III. New Locations'!C1951) &gt; 2, 1, 0)</f>
        <v>0</v>
      </c>
      <c r="E1952">
        <f>IF(LEN('III. New Locations'!E1951) = 2, IF('III. New Locations'!E1951 = "--", $C1952, 0), $C1952)</f>
        <v>0</v>
      </c>
      <c r="F1952">
        <f>IF(LEN('III. New Locations'!F1951) &gt; 4, 0, $C1952)</f>
        <v>0</v>
      </c>
      <c r="G1952">
        <f>IF(ISNUMBER('III. New Locations'!G1951) = TRUE, 0, $C1952)</f>
        <v>0</v>
      </c>
      <c r="H1952">
        <f>IF(ISNUMBER('III. New Locations'!H1951) = TRUE, 0, $C1952)</f>
        <v>0</v>
      </c>
      <c r="I1952">
        <f>IF(ISNUMBER('III. New Locations'!I1951) = TRUE, 0, $C1952)</f>
        <v>0</v>
      </c>
      <c r="J1952">
        <f>IF(ISNUMBER('III. New Locations'!J1951) = TRUE, 0, $C1952)</f>
        <v>0</v>
      </c>
      <c r="K1952">
        <f>IF(ISNUMBER('III. New Locations'!K1951) = TRUE, 0,$C1952)</f>
        <v>0</v>
      </c>
      <c r="M1952">
        <f>IF(ISNUMBER('III. New Locations'!M1951) = TRUE, 0,$C1952)</f>
        <v>0</v>
      </c>
      <c r="O1952">
        <f>IF(ISNUMBER('III. New Locations'!O1951) = TRUE, 0, $C1952)</f>
        <v>0</v>
      </c>
      <c r="P1952">
        <f>IF(ISNUMBER('III. New Locations'!P1951) = TRUE, 0, $C1952)</f>
        <v>0</v>
      </c>
      <c r="Q1952">
        <f>IF(ISNUMBER('III. New Locations'!Q1951) = TRUE, 0, $C1952)</f>
        <v>0</v>
      </c>
      <c r="R1952">
        <f>IF(ISNUMBER('III. New Locations'!R1951) = TRUE, IF('III. New Locations'!R1951 &gt;= 0, IF('III. New Locations'!R1951 &lt;=1, 0, $C1952),$C1952),$C1952)</f>
        <v>0</v>
      </c>
      <c r="S1952">
        <f>IF(ISNUMBER('III. New Locations'!S1951) = TRUE, IF('III. New Locations'!S1951 &gt;= 0, IF('III. New Locations'!S1951 &lt;=1, 0, $C1952), $C1952), $C1952)</f>
        <v>0</v>
      </c>
      <c r="T1952">
        <f>IF('III. New Locations'!T1951 = "-Unknown-", $C1952, 0)</f>
        <v>0</v>
      </c>
      <c r="U1952">
        <f>IF(LEN('III. New Locations'!U1951)&gt;1, 0, IF(T1952 = 0, 0, $C1952))</f>
        <v>0</v>
      </c>
      <c r="V1952">
        <f>IF('III. New Locations'!V1951 = "Unknown", $C1952, 0)</f>
        <v>0</v>
      </c>
      <c r="W1952">
        <f>IF(LEN('III. New Locations'!W1951)&gt;1, 0, IF(V1952 = 0, 0, $C1952))</f>
        <v>0</v>
      </c>
      <c r="X1952" t="str">
        <f>'III. New Locations'!X1951</f>
        <v>Unknown</v>
      </c>
      <c r="Y1952">
        <f>IF(ISNUMBER('III. New Locations'!Y1951) = TRUE, IF('III. New Locations'!Y1951 &gt;= 1400, IF('III. New Locations'!Y1951 &lt;=2100, 0, $C1952), $C1952), $C1952)</f>
        <v>0</v>
      </c>
      <c r="Z1952">
        <f>IF(ISNUMBER('III. New Locations'!Z1951) = TRUE, IF('III. New Locations'!Z1951 &gt;= 1400, IF('III. New Locations'!Z1951 &lt;=2100, 0, $C1952), $C1952), $C1952)</f>
        <v>0</v>
      </c>
      <c r="AA1952">
        <f>IF(ISNUMBER('III. New Locations'!AA1951) = TRUE, IF('III. New Locations'!AA1951 &gt;= 1400, IF('III. New Locations'!AA1951 &lt;=2100, 0, $C1952), $C1952), $C1952)</f>
        <v>0</v>
      </c>
      <c r="AC1952">
        <f>IF(ISNUMBER('III. New Locations'!AC1951) = TRUE, IF('III. New Locations'!AC1951 &gt;= 0, IF('III. New Locations'!AC1951 &lt;=1, 0,$C1952),$C1952), $C1952)</f>
        <v>0</v>
      </c>
    </row>
    <row r="1953" spans="1:29" x14ac:dyDescent="0.25">
      <c r="A1953">
        <f>'III. New Locations'!A1952</f>
        <v>1950</v>
      </c>
      <c r="C1953" s="4">
        <f>IF(LEN('III. New Locations'!C1952) &gt; 2, 1, 0)</f>
        <v>0</v>
      </c>
      <c r="E1953">
        <f>IF(LEN('III. New Locations'!E1952) = 2, IF('III. New Locations'!E1952 = "--", $C1953, 0), $C1953)</f>
        <v>0</v>
      </c>
      <c r="F1953">
        <f>IF(LEN('III. New Locations'!F1952) &gt; 4, 0, $C1953)</f>
        <v>0</v>
      </c>
      <c r="G1953">
        <f>IF(ISNUMBER('III. New Locations'!G1952) = TRUE, 0, $C1953)</f>
        <v>0</v>
      </c>
      <c r="H1953">
        <f>IF(ISNUMBER('III. New Locations'!H1952) = TRUE, 0, $C1953)</f>
        <v>0</v>
      </c>
      <c r="I1953">
        <f>IF(ISNUMBER('III. New Locations'!I1952) = TRUE, 0, $C1953)</f>
        <v>0</v>
      </c>
      <c r="J1953">
        <f>IF(ISNUMBER('III. New Locations'!J1952) = TRUE, 0, $C1953)</f>
        <v>0</v>
      </c>
      <c r="K1953">
        <f>IF(ISNUMBER('III. New Locations'!K1952) = TRUE, 0,$C1953)</f>
        <v>0</v>
      </c>
      <c r="M1953">
        <f>IF(ISNUMBER('III. New Locations'!M1952) = TRUE, 0,$C1953)</f>
        <v>0</v>
      </c>
      <c r="O1953">
        <f>IF(ISNUMBER('III. New Locations'!O1952) = TRUE, 0, $C1953)</f>
        <v>0</v>
      </c>
      <c r="P1953">
        <f>IF(ISNUMBER('III. New Locations'!P1952) = TRUE, 0, $C1953)</f>
        <v>0</v>
      </c>
      <c r="Q1953">
        <f>IF(ISNUMBER('III. New Locations'!Q1952) = TRUE, 0, $C1953)</f>
        <v>0</v>
      </c>
      <c r="R1953">
        <f>IF(ISNUMBER('III. New Locations'!R1952) = TRUE, IF('III. New Locations'!R1952 &gt;= 0, IF('III. New Locations'!R1952 &lt;=1, 0, $C1953),$C1953),$C1953)</f>
        <v>0</v>
      </c>
      <c r="S1953">
        <f>IF(ISNUMBER('III. New Locations'!S1952) = TRUE, IF('III. New Locations'!S1952 &gt;= 0, IF('III. New Locations'!S1952 &lt;=1, 0, $C1953), $C1953), $C1953)</f>
        <v>0</v>
      </c>
      <c r="T1953">
        <f>IF('III. New Locations'!T1952 = "-Unknown-", $C1953, 0)</f>
        <v>0</v>
      </c>
      <c r="U1953">
        <f>IF(LEN('III. New Locations'!U1952)&gt;1, 0, IF(T1953 = 0, 0, $C1953))</f>
        <v>0</v>
      </c>
      <c r="V1953">
        <f>IF('III. New Locations'!V1952 = "Unknown", $C1953, 0)</f>
        <v>0</v>
      </c>
      <c r="W1953">
        <f>IF(LEN('III. New Locations'!W1952)&gt;1, 0, IF(V1953 = 0, 0, $C1953))</f>
        <v>0</v>
      </c>
      <c r="X1953" t="str">
        <f>'III. New Locations'!X1952</f>
        <v>Unknown</v>
      </c>
      <c r="Y1953">
        <f>IF(ISNUMBER('III. New Locations'!Y1952) = TRUE, IF('III. New Locations'!Y1952 &gt;= 1400, IF('III. New Locations'!Y1952 &lt;=2100, 0, $C1953), $C1953), $C1953)</f>
        <v>0</v>
      </c>
      <c r="Z1953">
        <f>IF(ISNUMBER('III. New Locations'!Z1952) = TRUE, IF('III. New Locations'!Z1952 &gt;= 1400, IF('III. New Locations'!Z1952 &lt;=2100, 0, $C1953), $C1953), $C1953)</f>
        <v>0</v>
      </c>
      <c r="AA1953">
        <f>IF(ISNUMBER('III. New Locations'!AA1952) = TRUE, IF('III. New Locations'!AA1952 &gt;= 1400, IF('III. New Locations'!AA1952 &lt;=2100, 0, $C1953), $C1953), $C1953)</f>
        <v>0</v>
      </c>
      <c r="AC1953">
        <f>IF(ISNUMBER('III. New Locations'!AC1952) = TRUE, IF('III. New Locations'!AC1952 &gt;= 0, IF('III. New Locations'!AC1952 &lt;=1, 0,$C1953),$C1953), $C1953)</f>
        <v>0</v>
      </c>
    </row>
    <row r="1954" spans="1:29" x14ac:dyDescent="0.25">
      <c r="A1954">
        <f>'III. New Locations'!A1953</f>
        <v>1951</v>
      </c>
      <c r="C1954" s="4">
        <f>IF(LEN('III. New Locations'!C1953) &gt; 2, 1, 0)</f>
        <v>0</v>
      </c>
      <c r="E1954">
        <f>IF(LEN('III. New Locations'!E1953) = 2, IF('III. New Locations'!E1953 = "--", $C1954, 0), $C1954)</f>
        <v>0</v>
      </c>
      <c r="F1954">
        <f>IF(LEN('III. New Locations'!F1953) &gt; 4, 0, $C1954)</f>
        <v>0</v>
      </c>
      <c r="G1954">
        <f>IF(ISNUMBER('III. New Locations'!G1953) = TRUE, 0, $C1954)</f>
        <v>0</v>
      </c>
      <c r="H1954">
        <f>IF(ISNUMBER('III. New Locations'!H1953) = TRUE, 0, $C1954)</f>
        <v>0</v>
      </c>
      <c r="I1954">
        <f>IF(ISNUMBER('III. New Locations'!I1953) = TRUE, 0, $C1954)</f>
        <v>0</v>
      </c>
      <c r="J1954">
        <f>IF(ISNUMBER('III. New Locations'!J1953) = TRUE, 0, $C1954)</f>
        <v>0</v>
      </c>
      <c r="K1954">
        <f>IF(ISNUMBER('III. New Locations'!K1953) = TRUE, 0,$C1954)</f>
        <v>0</v>
      </c>
      <c r="M1954">
        <f>IF(ISNUMBER('III. New Locations'!M1953) = TRUE, 0,$C1954)</f>
        <v>0</v>
      </c>
      <c r="O1954">
        <f>IF(ISNUMBER('III. New Locations'!O1953) = TRUE, 0, $C1954)</f>
        <v>0</v>
      </c>
      <c r="P1954">
        <f>IF(ISNUMBER('III. New Locations'!P1953) = TRUE, 0, $C1954)</f>
        <v>0</v>
      </c>
      <c r="Q1954">
        <f>IF(ISNUMBER('III. New Locations'!Q1953) = TRUE, 0, $C1954)</f>
        <v>0</v>
      </c>
      <c r="R1954">
        <f>IF(ISNUMBER('III. New Locations'!R1953) = TRUE, IF('III. New Locations'!R1953 &gt;= 0, IF('III. New Locations'!R1953 &lt;=1, 0, $C1954),$C1954),$C1954)</f>
        <v>0</v>
      </c>
      <c r="S1954">
        <f>IF(ISNUMBER('III. New Locations'!S1953) = TRUE, IF('III. New Locations'!S1953 &gt;= 0, IF('III. New Locations'!S1953 &lt;=1, 0, $C1954), $C1954), $C1954)</f>
        <v>0</v>
      </c>
      <c r="T1954">
        <f>IF('III. New Locations'!T1953 = "-Unknown-", $C1954, 0)</f>
        <v>0</v>
      </c>
      <c r="U1954">
        <f>IF(LEN('III. New Locations'!U1953)&gt;1, 0, IF(T1954 = 0, 0, $C1954))</f>
        <v>0</v>
      </c>
      <c r="V1954">
        <f>IF('III. New Locations'!V1953 = "Unknown", $C1954, 0)</f>
        <v>0</v>
      </c>
      <c r="W1954">
        <f>IF(LEN('III. New Locations'!W1953)&gt;1, 0, IF(V1954 = 0, 0, $C1954))</f>
        <v>0</v>
      </c>
      <c r="X1954" t="str">
        <f>'III. New Locations'!X1953</f>
        <v>Unknown</v>
      </c>
      <c r="Y1954">
        <f>IF(ISNUMBER('III. New Locations'!Y1953) = TRUE, IF('III. New Locations'!Y1953 &gt;= 1400, IF('III. New Locations'!Y1953 &lt;=2100, 0, $C1954), $C1954), $C1954)</f>
        <v>0</v>
      </c>
      <c r="Z1954">
        <f>IF(ISNUMBER('III. New Locations'!Z1953) = TRUE, IF('III. New Locations'!Z1953 &gt;= 1400, IF('III. New Locations'!Z1953 &lt;=2100, 0, $C1954), $C1954), $C1954)</f>
        <v>0</v>
      </c>
      <c r="AA1954">
        <f>IF(ISNUMBER('III. New Locations'!AA1953) = TRUE, IF('III. New Locations'!AA1953 &gt;= 1400, IF('III. New Locations'!AA1953 &lt;=2100, 0, $C1954), $C1954), $C1954)</f>
        <v>0</v>
      </c>
      <c r="AC1954">
        <f>IF(ISNUMBER('III. New Locations'!AC1953) = TRUE, IF('III. New Locations'!AC1953 &gt;= 0, IF('III. New Locations'!AC1953 &lt;=1, 0,$C1954),$C1954), $C1954)</f>
        <v>0</v>
      </c>
    </row>
    <row r="1955" spans="1:29" x14ac:dyDescent="0.25">
      <c r="A1955">
        <f>'III. New Locations'!A1954</f>
        <v>1952</v>
      </c>
      <c r="C1955" s="4">
        <f>IF(LEN('III. New Locations'!C1954) &gt; 2, 1, 0)</f>
        <v>0</v>
      </c>
      <c r="E1955">
        <f>IF(LEN('III. New Locations'!E1954) = 2, IF('III. New Locations'!E1954 = "--", $C1955, 0), $C1955)</f>
        <v>0</v>
      </c>
      <c r="F1955">
        <f>IF(LEN('III. New Locations'!F1954) &gt; 4, 0, $C1955)</f>
        <v>0</v>
      </c>
      <c r="G1955">
        <f>IF(ISNUMBER('III. New Locations'!G1954) = TRUE, 0, $C1955)</f>
        <v>0</v>
      </c>
      <c r="H1955">
        <f>IF(ISNUMBER('III. New Locations'!H1954) = TRUE, 0, $C1955)</f>
        <v>0</v>
      </c>
      <c r="I1955">
        <f>IF(ISNUMBER('III. New Locations'!I1954) = TRUE, 0, $C1955)</f>
        <v>0</v>
      </c>
      <c r="J1955">
        <f>IF(ISNUMBER('III. New Locations'!J1954) = TRUE, 0, $C1955)</f>
        <v>0</v>
      </c>
      <c r="K1955">
        <f>IF(ISNUMBER('III. New Locations'!K1954) = TRUE, 0,$C1955)</f>
        <v>0</v>
      </c>
      <c r="M1955">
        <f>IF(ISNUMBER('III. New Locations'!M1954) = TRUE, 0,$C1955)</f>
        <v>0</v>
      </c>
      <c r="O1955">
        <f>IF(ISNUMBER('III. New Locations'!O1954) = TRUE, 0, $C1955)</f>
        <v>0</v>
      </c>
      <c r="P1955">
        <f>IF(ISNUMBER('III. New Locations'!P1954) = TRUE, 0, $C1955)</f>
        <v>0</v>
      </c>
      <c r="Q1955">
        <f>IF(ISNUMBER('III. New Locations'!Q1954) = TRUE, 0, $C1955)</f>
        <v>0</v>
      </c>
      <c r="R1955">
        <f>IF(ISNUMBER('III. New Locations'!R1954) = TRUE, IF('III. New Locations'!R1954 &gt;= 0, IF('III. New Locations'!R1954 &lt;=1, 0, $C1955),$C1955),$C1955)</f>
        <v>0</v>
      </c>
      <c r="S1955">
        <f>IF(ISNUMBER('III. New Locations'!S1954) = TRUE, IF('III. New Locations'!S1954 &gt;= 0, IF('III. New Locations'!S1954 &lt;=1, 0, $C1955), $C1955), $C1955)</f>
        <v>0</v>
      </c>
      <c r="T1955">
        <f>IF('III. New Locations'!T1954 = "-Unknown-", $C1955, 0)</f>
        <v>0</v>
      </c>
      <c r="U1955">
        <f>IF(LEN('III. New Locations'!U1954)&gt;1, 0, IF(T1955 = 0, 0, $C1955))</f>
        <v>0</v>
      </c>
      <c r="V1955">
        <f>IF('III. New Locations'!V1954 = "Unknown", $C1955, 0)</f>
        <v>0</v>
      </c>
      <c r="W1955">
        <f>IF(LEN('III. New Locations'!W1954)&gt;1, 0, IF(V1955 = 0, 0, $C1955))</f>
        <v>0</v>
      </c>
      <c r="X1955" t="str">
        <f>'III. New Locations'!X1954</f>
        <v>Unknown</v>
      </c>
      <c r="Y1955">
        <f>IF(ISNUMBER('III. New Locations'!Y1954) = TRUE, IF('III. New Locations'!Y1954 &gt;= 1400, IF('III. New Locations'!Y1954 &lt;=2100, 0, $C1955), $C1955), $C1955)</f>
        <v>0</v>
      </c>
      <c r="Z1955">
        <f>IF(ISNUMBER('III. New Locations'!Z1954) = TRUE, IF('III. New Locations'!Z1954 &gt;= 1400, IF('III. New Locations'!Z1954 &lt;=2100, 0, $C1955), $C1955), $C1955)</f>
        <v>0</v>
      </c>
      <c r="AA1955">
        <f>IF(ISNUMBER('III. New Locations'!AA1954) = TRUE, IF('III. New Locations'!AA1954 &gt;= 1400, IF('III. New Locations'!AA1954 &lt;=2100, 0, $C1955), $C1955), $C1955)</f>
        <v>0</v>
      </c>
      <c r="AC1955">
        <f>IF(ISNUMBER('III. New Locations'!AC1954) = TRUE, IF('III. New Locations'!AC1954 &gt;= 0, IF('III. New Locations'!AC1954 &lt;=1, 0,$C1955),$C1955), $C1955)</f>
        <v>0</v>
      </c>
    </row>
    <row r="1956" spans="1:29" x14ac:dyDescent="0.25">
      <c r="A1956">
        <f>'III. New Locations'!A1955</f>
        <v>1953</v>
      </c>
      <c r="C1956" s="4">
        <f>IF(LEN('III. New Locations'!C1955) &gt; 2, 1, 0)</f>
        <v>0</v>
      </c>
      <c r="E1956">
        <f>IF(LEN('III. New Locations'!E1955) = 2, IF('III. New Locations'!E1955 = "--", $C1956, 0), $C1956)</f>
        <v>0</v>
      </c>
      <c r="F1956">
        <f>IF(LEN('III. New Locations'!F1955) &gt; 4, 0, $C1956)</f>
        <v>0</v>
      </c>
      <c r="G1956">
        <f>IF(ISNUMBER('III. New Locations'!G1955) = TRUE, 0, $C1956)</f>
        <v>0</v>
      </c>
      <c r="H1956">
        <f>IF(ISNUMBER('III. New Locations'!H1955) = TRUE, 0, $C1956)</f>
        <v>0</v>
      </c>
      <c r="I1956">
        <f>IF(ISNUMBER('III. New Locations'!I1955) = TRUE, 0, $C1956)</f>
        <v>0</v>
      </c>
      <c r="J1956">
        <f>IF(ISNUMBER('III. New Locations'!J1955) = TRUE, 0, $C1956)</f>
        <v>0</v>
      </c>
      <c r="K1956">
        <f>IF(ISNUMBER('III. New Locations'!K1955) = TRUE, 0,$C1956)</f>
        <v>0</v>
      </c>
      <c r="M1956">
        <f>IF(ISNUMBER('III. New Locations'!M1955) = TRUE, 0,$C1956)</f>
        <v>0</v>
      </c>
      <c r="O1956">
        <f>IF(ISNUMBER('III. New Locations'!O1955) = TRUE, 0, $C1956)</f>
        <v>0</v>
      </c>
      <c r="P1956">
        <f>IF(ISNUMBER('III. New Locations'!P1955) = TRUE, 0, $C1956)</f>
        <v>0</v>
      </c>
      <c r="Q1956">
        <f>IF(ISNUMBER('III. New Locations'!Q1955) = TRUE, 0, $C1956)</f>
        <v>0</v>
      </c>
      <c r="R1956">
        <f>IF(ISNUMBER('III. New Locations'!R1955) = TRUE, IF('III. New Locations'!R1955 &gt;= 0, IF('III. New Locations'!R1955 &lt;=1, 0, $C1956),$C1956),$C1956)</f>
        <v>0</v>
      </c>
      <c r="S1956">
        <f>IF(ISNUMBER('III. New Locations'!S1955) = TRUE, IF('III. New Locations'!S1955 &gt;= 0, IF('III. New Locations'!S1955 &lt;=1, 0, $C1956), $C1956), $C1956)</f>
        <v>0</v>
      </c>
      <c r="T1956">
        <f>IF('III. New Locations'!T1955 = "-Unknown-", $C1956, 0)</f>
        <v>0</v>
      </c>
      <c r="U1956">
        <f>IF(LEN('III. New Locations'!U1955)&gt;1, 0, IF(T1956 = 0, 0, $C1956))</f>
        <v>0</v>
      </c>
      <c r="V1956">
        <f>IF('III. New Locations'!V1955 = "Unknown", $C1956, 0)</f>
        <v>0</v>
      </c>
      <c r="W1956">
        <f>IF(LEN('III. New Locations'!W1955)&gt;1, 0, IF(V1956 = 0, 0, $C1956))</f>
        <v>0</v>
      </c>
      <c r="X1956" t="str">
        <f>'III. New Locations'!X1955</f>
        <v>Unknown</v>
      </c>
      <c r="Y1956">
        <f>IF(ISNUMBER('III. New Locations'!Y1955) = TRUE, IF('III. New Locations'!Y1955 &gt;= 1400, IF('III. New Locations'!Y1955 &lt;=2100, 0, $C1956), $C1956), $C1956)</f>
        <v>0</v>
      </c>
      <c r="Z1956">
        <f>IF(ISNUMBER('III. New Locations'!Z1955) = TRUE, IF('III. New Locations'!Z1955 &gt;= 1400, IF('III. New Locations'!Z1955 &lt;=2100, 0, $C1956), $C1956), $C1956)</f>
        <v>0</v>
      </c>
      <c r="AA1956">
        <f>IF(ISNUMBER('III. New Locations'!AA1955) = TRUE, IF('III. New Locations'!AA1955 &gt;= 1400, IF('III. New Locations'!AA1955 &lt;=2100, 0, $C1956), $C1956), $C1956)</f>
        <v>0</v>
      </c>
      <c r="AC1956">
        <f>IF(ISNUMBER('III. New Locations'!AC1955) = TRUE, IF('III. New Locations'!AC1955 &gt;= 0, IF('III. New Locations'!AC1955 &lt;=1, 0,$C1956),$C1956), $C1956)</f>
        <v>0</v>
      </c>
    </row>
    <row r="1957" spans="1:29" x14ac:dyDescent="0.25">
      <c r="A1957">
        <f>'III. New Locations'!A1956</f>
        <v>1954</v>
      </c>
      <c r="C1957" s="4">
        <f>IF(LEN('III. New Locations'!C1956) &gt; 2, 1, 0)</f>
        <v>0</v>
      </c>
      <c r="E1957">
        <f>IF(LEN('III. New Locations'!E1956) = 2, IF('III. New Locations'!E1956 = "--", $C1957, 0), $C1957)</f>
        <v>0</v>
      </c>
      <c r="F1957">
        <f>IF(LEN('III. New Locations'!F1956) &gt; 4, 0, $C1957)</f>
        <v>0</v>
      </c>
      <c r="G1957">
        <f>IF(ISNUMBER('III. New Locations'!G1956) = TRUE, 0, $C1957)</f>
        <v>0</v>
      </c>
      <c r="H1957">
        <f>IF(ISNUMBER('III. New Locations'!H1956) = TRUE, 0, $C1957)</f>
        <v>0</v>
      </c>
      <c r="I1957">
        <f>IF(ISNUMBER('III. New Locations'!I1956) = TRUE, 0, $C1957)</f>
        <v>0</v>
      </c>
      <c r="J1957">
        <f>IF(ISNUMBER('III. New Locations'!J1956) = TRUE, 0, $C1957)</f>
        <v>0</v>
      </c>
      <c r="K1957">
        <f>IF(ISNUMBER('III. New Locations'!K1956) = TRUE, 0,$C1957)</f>
        <v>0</v>
      </c>
      <c r="M1957">
        <f>IF(ISNUMBER('III. New Locations'!M1956) = TRUE, 0,$C1957)</f>
        <v>0</v>
      </c>
      <c r="O1957">
        <f>IF(ISNUMBER('III. New Locations'!O1956) = TRUE, 0, $C1957)</f>
        <v>0</v>
      </c>
      <c r="P1957">
        <f>IF(ISNUMBER('III. New Locations'!P1956) = TRUE, 0, $C1957)</f>
        <v>0</v>
      </c>
      <c r="Q1957">
        <f>IF(ISNUMBER('III. New Locations'!Q1956) = TRUE, 0, $C1957)</f>
        <v>0</v>
      </c>
      <c r="R1957">
        <f>IF(ISNUMBER('III. New Locations'!R1956) = TRUE, IF('III. New Locations'!R1956 &gt;= 0, IF('III. New Locations'!R1956 &lt;=1, 0, $C1957),$C1957),$C1957)</f>
        <v>0</v>
      </c>
      <c r="S1957">
        <f>IF(ISNUMBER('III. New Locations'!S1956) = TRUE, IF('III. New Locations'!S1956 &gt;= 0, IF('III. New Locations'!S1956 &lt;=1, 0, $C1957), $C1957), $C1957)</f>
        <v>0</v>
      </c>
      <c r="T1957">
        <f>IF('III. New Locations'!T1956 = "-Unknown-", $C1957, 0)</f>
        <v>0</v>
      </c>
      <c r="U1957">
        <f>IF(LEN('III. New Locations'!U1956)&gt;1, 0, IF(T1957 = 0, 0, $C1957))</f>
        <v>0</v>
      </c>
      <c r="V1957">
        <f>IF('III. New Locations'!V1956 = "Unknown", $C1957, 0)</f>
        <v>0</v>
      </c>
      <c r="W1957">
        <f>IF(LEN('III. New Locations'!W1956)&gt;1, 0, IF(V1957 = 0, 0, $C1957))</f>
        <v>0</v>
      </c>
      <c r="X1957" t="str">
        <f>'III. New Locations'!X1956</f>
        <v>Unknown</v>
      </c>
      <c r="Y1957">
        <f>IF(ISNUMBER('III. New Locations'!Y1956) = TRUE, IF('III. New Locations'!Y1956 &gt;= 1400, IF('III. New Locations'!Y1956 &lt;=2100, 0, $C1957), $C1957), $C1957)</f>
        <v>0</v>
      </c>
      <c r="Z1957">
        <f>IF(ISNUMBER('III. New Locations'!Z1956) = TRUE, IF('III. New Locations'!Z1956 &gt;= 1400, IF('III. New Locations'!Z1956 &lt;=2100, 0, $C1957), $C1957), $C1957)</f>
        <v>0</v>
      </c>
      <c r="AA1957">
        <f>IF(ISNUMBER('III. New Locations'!AA1956) = TRUE, IF('III. New Locations'!AA1956 &gt;= 1400, IF('III. New Locations'!AA1956 &lt;=2100, 0, $C1957), $C1957), $C1957)</f>
        <v>0</v>
      </c>
      <c r="AC1957">
        <f>IF(ISNUMBER('III. New Locations'!AC1956) = TRUE, IF('III. New Locations'!AC1956 &gt;= 0, IF('III. New Locations'!AC1956 &lt;=1, 0,$C1957),$C1957), $C1957)</f>
        <v>0</v>
      </c>
    </row>
    <row r="1958" spans="1:29" x14ac:dyDescent="0.25">
      <c r="A1958">
        <f>'III. New Locations'!A1957</f>
        <v>1955</v>
      </c>
      <c r="C1958" s="4">
        <f>IF(LEN('III. New Locations'!C1957) &gt; 2, 1, 0)</f>
        <v>0</v>
      </c>
      <c r="E1958">
        <f>IF(LEN('III. New Locations'!E1957) = 2, IF('III. New Locations'!E1957 = "--", $C1958, 0), $C1958)</f>
        <v>0</v>
      </c>
      <c r="F1958">
        <f>IF(LEN('III. New Locations'!F1957) &gt; 4, 0, $C1958)</f>
        <v>0</v>
      </c>
      <c r="G1958">
        <f>IF(ISNUMBER('III. New Locations'!G1957) = TRUE, 0, $C1958)</f>
        <v>0</v>
      </c>
      <c r="H1958">
        <f>IF(ISNUMBER('III. New Locations'!H1957) = TRUE, 0, $C1958)</f>
        <v>0</v>
      </c>
      <c r="I1958">
        <f>IF(ISNUMBER('III. New Locations'!I1957) = TRUE, 0, $C1958)</f>
        <v>0</v>
      </c>
      <c r="J1958">
        <f>IF(ISNUMBER('III. New Locations'!J1957) = TRUE, 0, $C1958)</f>
        <v>0</v>
      </c>
      <c r="K1958">
        <f>IF(ISNUMBER('III. New Locations'!K1957) = TRUE, 0,$C1958)</f>
        <v>0</v>
      </c>
      <c r="M1958">
        <f>IF(ISNUMBER('III. New Locations'!M1957) = TRUE, 0,$C1958)</f>
        <v>0</v>
      </c>
      <c r="O1958">
        <f>IF(ISNUMBER('III. New Locations'!O1957) = TRUE, 0, $C1958)</f>
        <v>0</v>
      </c>
      <c r="P1958">
        <f>IF(ISNUMBER('III. New Locations'!P1957) = TRUE, 0, $C1958)</f>
        <v>0</v>
      </c>
      <c r="Q1958">
        <f>IF(ISNUMBER('III. New Locations'!Q1957) = TRUE, 0, $C1958)</f>
        <v>0</v>
      </c>
      <c r="R1958">
        <f>IF(ISNUMBER('III. New Locations'!R1957) = TRUE, IF('III. New Locations'!R1957 &gt;= 0, IF('III. New Locations'!R1957 &lt;=1, 0, $C1958),$C1958),$C1958)</f>
        <v>0</v>
      </c>
      <c r="S1958">
        <f>IF(ISNUMBER('III. New Locations'!S1957) = TRUE, IF('III. New Locations'!S1957 &gt;= 0, IF('III. New Locations'!S1957 &lt;=1, 0, $C1958), $C1958), $C1958)</f>
        <v>0</v>
      </c>
      <c r="T1958">
        <f>IF('III. New Locations'!T1957 = "-Unknown-", $C1958, 0)</f>
        <v>0</v>
      </c>
      <c r="U1958">
        <f>IF(LEN('III. New Locations'!U1957)&gt;1, 0, IF(T1958 = 0, 0, $C1958))</f>
        <v>0</v>
      </c>
      <c r="V1958">
        <f>IF('III. New Locations'!V1957 = "Unknown", $C1958, 0)</f>
        <v>0</v>
      </c>
      <c r="W1958">
        <f>IF(LEN('III. New Locations'!W1957)&gt;1, 0, IF(V1958 = 0, 0, $C1958))</f>
        <v>0</v>
      </c>
      <c r="X1958" t="str">
        <f>'III. New Locations'!X1957</f>
        <v>Unknown</v>
      </c>
      <c r="Y1958">
        <f>IF(ISNUMBER('III. New Locations'!Y1957) = TRUE, IF('III. New Locations'!Y1957 &gt;= 1400, IF('III. New Locations'!Y1957 &lt;=2100, 0, $C1958), $C1958), $C1958)</f>
        <v>0</v>
      </c>
      <c r="Z1958">
        <f>IF(ISNUMBER('III. New Locations'!Z1957) = TRUE, IF('III. New Locations'!Z1957 &gt;= 1400, IF('III. New Locations'!Z1957 &lt;=2100, 0, $C1958), $C1958), $C1958)</f>
        <v>0</v>
      </c>
      <c r="AA1958">
        <f>IF(ISNUMBER('III. New Locations'!AA1957) = TRUE, IF('III. New Locations'!AA1957 &gt;= 1400, IF('III. New Locations'!AA1957 &lt;=2100, 0, $C1958), $C1958), $C1958)</f>
        <v>0</v>
      </c>
      <c r="AC1958">
        <f>IF(ISNUMBER('III. New Locations'!AC1957) = TRUE, IF('III. New Locations'!AC1957 &gt;= 0, IF('III. New Locations'!AC1957 &lt;=1, 0,$C1958),$C1958), $C1958)</f>
        <v>0</v>
      </c>
    </row>
    <row r="1959" spans="1:29" x14ac:dyDescent="0.25">
      <c r="A1959">
        <f>'III. New Locations'!A1958</f>
        <v>1956</v>
      </c>
      <c r="C1959" s="4">
        <f>IF(LEN('III. New Locations'!C1958) &gt; 2, 1, 0)</f>
        <v>0</v>
      </c>
      <c r="E1959">
        <f>IF(LEN('III. New Locations'!E1958) = 2, IF('III. New Locations'!E1958 = "--", $C1959, 0), $C1959)</f>
        <v>0</v>
      </c>
      <c r="F1959">
        <f>IF(LEN('III. New Locations'!F1958) &gt; 4, 0, $C1959)</f>
        <v>0</v>
      </c>
      <c r="G1959">
        <f>IF(ISNUMBER('III. New Locations'!G1958) = TRUE, 0, $C1959)</f>
        <v>0</v>
      </c>
      <c r="H1959">
        <f>IF(ISNUMBER('III. New Locations'!H1958) = TRUE, 0, $C1959)</f>
        <v>0</v>
      </c>
      <c r="I1959">
        <f>IF(ISNUMBER('III. New Locations'!I1958) = TRUE, 0, $C1959)</f>
        <v>0</v>
      </c>
      <c r="J1959">
        <f>IF(ISNUMBER('III. New Locations'!J1958) = TRUE, 0, $C1959)</f>
        <v>0</v>
      </c>
      <c r="K1959">
        <f>IF(ISNUMBER('III. New Locations'!K1958) = TRUE, 0,$C1959)</f>
        <v>0</v>
      </c>
      <c r="M1959">
        <f>IF(ISNUMBER('III. New Locations'!M1958) = TRUE, 0,$C1959)</f>
        <v>0</v>
      </c>
      <c r="O1959">
        <f>IF(ISNUMBER('III. New Locations'!O1958) = TRUE, 0, $C1959)</f>
        <v>0</v>
      </c>
      <c r="P1959">
        <f>IF(ISNUMBER('III. New Locations'!P1958) = TRUE, 0, $C1959)</f>
        <v>0</v>
      </c>
      <c r="Q1959">
        <f>IF(ISNUMBER('III. New Locations'!Q1958) = TRUE, 0, $C1959)</f>
        <v>0</v>
      </c>
      <c r="R1959">
        <f>IF(ISNUMBER('III. New Locations'!R1958) = TRUE, IF('III. New Locations'!R1958 &gt;= 0, IF('III. New Locations'!R1958 &lt;=1, 0, $C1959),$C1959),$C1959)</f>
        <v>0</v>
      </c>
      <c r="S1959">
        <f>IF(ISNUMBER('III. New Locations'!S1958) = TRUE, IF('III. New Locations'!S1958 &gt;= 0, IF('III. New Locations'!S1958 &lt;=1, 0, $C1959), $C1959), $C1959)</f>
        <v>0</v>
      </c>
      <c r="T1959">
        <f>IF('III. New Locations'!T1958 = "-Unknown-", $C1959, 0)</f>
        <v>0</v>
      </c>
      <c r="U1959">
        <f>IF(LEN('III. New Locations'!U1958)&gt;1, 0, IF(T1959 = 0, 0, $C1959))</f>
        <v>0</v>
      </c>
      <c r="V1959">
        <f>IF('III. New Locations'!V1958 = "Unknown", $C1959, 0)</f>
        <v>0</v>
      </c>
      <c r="W1959">
        <f>IF(LEN('III. New Locations'!W1958)&gt;1, 0, IF(V1959 = 0, 0, $C1959))</f>
        <v>0</v>
      </c>
      <c r="X1959" t="str">
        <f>'III. New Locations'!X1958</f>
        <v>Unknown</v>
      </c>
      <c r="Y1959">
        <f>IF(ISNUMBER('III. New Locations'!Y1958) = TRUE, IF('III. New Locations'!Y1958 &gt;= 1400, IF('III. New Locations'!Y1958 &lt;=2100, 0, $C1959), $C1959), $C1959)</f>
        <v>0</v>
      </c>
      <c r="Z1959">
        <f>IF(ISNUMBER('III. New Locations'!Z1958) = TRUE, IF('III. New Locations'!Z1958 &gt;= 1400, IF('III. New Locations'!Z1958 &lt;=2100, 0, $C1959), $C1959), $C1959)</f>
        <v>0</v>
      </c>
      <c r="AA1959">
        <f>IF(ISNUMBER('III. New Locations'!AA1958) = TRUE, IF('III. New Locations'!AA1958 &gt;= 1400, IF('III. New Locations'!AA1958 &lt;=2100, 0, $C1959), $C1959), $C1959)</f>
        <v>0</v>
      </c>
      <c r="AC1959">
        <f>IF(ISNUMBER('III. New Locations'!AC1958) = TRUE, IF('III. New Locations'!AC1958 &gt;= 0, IF('III. New Locations'!AC1958 &lt;=1, 0,$C1959),$C1959), $C1959)</f>
        <v>0</v>
      </c>
    </row>
    <row r="1960" spans="1:29" x14ac:dyDescent="0.25">
      <c r="A1960">
        <f>'III. New Locations'!A1959</f>
        <v>1957</v>
      </c>
      <c r="C1960" s="4">
        <f>IF(LEN('III. New Locations'!C1959) &gt; 2, 1, 0)</f>
        <v>0</v>
      </c>
      <c r="E1960">
        <f>IF(LEN('III. New Locations'!E1959) = 2, IF('III. New Locations'!E1959 = "--", $C1960, 0), $C1960)</f>
        <v>0</v>
      </c>
      <c r="F1960">
        <f>IF(LEN('III. New Locations'!F1959) &gt; 4, 0, $C1960)</f>
        <v>0</v>
      </c>
      <c r="G1960">
        <f>IF(ISNUMBER('III. New Locations'!G1959) = TRUE, 0, $C1960)</f>
        <v>0</v>
      </c>
      <c r="H1960">
        <f>IF(ISNUMBER('III. New Locations'!H1959) = TRUE, 0, $C1960)</f>
        <v>0</v>
      </c>
      <c r="I1960">
        <f>IF(ISNUMBER('III. New Locations'!I1959) = TRUE, 0, $C1960)</f>
        <v>0</v>
      </c>
      <c r="J1960">
        <f>IF(ISNUMBER('III. New Locations'!J1959) = TRUE, 0, $C1960)</f>
        <v>0</v>
      </c>
      <c r="K1960">
        <f>IF(ISNUMBER('III. New Locations'!K1959) = TRUE, 0,$C1960)</f>
        <v>0</v>
      </c>
      <c r="M1960">
        <f>IF(ISNUMBER('III. New Locations'!M1959) = TRUE, 0,$C1960)</f>
        <v>0</v>
      </c>
      <c r="O1960">
        <f>IF(ISNUMBER('III. New Locations'!O1959) = TRUE, 0, $C1960)</f>
        <v>0</v>
      </c>
      <c r="P1960">
        <f>IF(ISNUMBER('III. New Locations'!P1959) = TRUE, 0, $C1960)</f>
        <v>0</v>
      </c>
      <c r="Q1960">
        <f>IF(ISNUMBER('III. New Locations'!Q1959) = TRUE, 0, $C1960)</f>
        <v>0</v>
      </c>
      <c r="R1960">
        <f>IF(ISNUMBER('III. New Locations'!R1959) = TRUE, IF('III. New Locations'!R1959 &gt;= 0, IF('III. New Locations'!R1959 &lt;=1, 0, $C1960),$C1960),$C1960)</f>
        <v>0</v>
      </c>
      <c r="S1960">
        <f>IF(ISNUMBER('III. New Locations'!S1959) = TRUE, IF('III. New Locations'!S1959 &gt;= 0, IF('III. New Locations'!S1959 &lt;=1, 0, $C1960), $C1960), $C1960)</f>
        <v>0</v>
      </c>
      <c r="T1960">
        <f>IF('III. New Locations'!T1959 = "-Unknown-", $C1960, 0)</f>
        <v>0</v>
      </c>
      <c r="U1960">
        <f>IF(LEN('III. New Locations'!U1959)&gt;1, 0, IF(T1960 = 0, 0, $C1960))</f>
        <v>0</v>
      </c>
      <c r="V1960">
        <f>IF('III. New Locations'!V1959 = "Unknown", $C1960, 0)</f>
        <v>0</v>
      </c>
      <c r="W1960">
        <f>IF(LEN('III. New Locations'!W1959)&gt;1, 0, IF(V1960 = 0, 0, $C1960))</f>
        <v>0</v>
      </c>
      <c r="X1960" t="str">
        <f>'III. New Locations'!X1959</f>
        <v>Unknown</v>
      </c>
      <c r="Y1960">
        <f>IF(ISNUMBER('III. New Locations'!Y1959) = TRUE, IF('III. New Locations'!Y1959 &gt;= 1400, IF('III. New Locations'!Y1959 &lt;=2100, 0, $C1960), $C1960), $C1960)</f>
        <v>0</v>
      </c>
      <c r="Z1960">
        <f>IF(ISNUMBER('III. New Locations'!Z1959) = TRUE, IF('III. New Locations'!Z1959 &gt;= 1400, IF('III. New Locations'!Z1959 &lt;=2100, 0, $C1960), $C1960), $C1960)</f>
        <v>0</v>
      </c>
      <c r="AA1960">
        <f>IF(ISNUMBER('III. New Locations'!AA1959) = TRUE, IF('III. New Locations'!AA1959 &gt;= 1400, IF('III. New Locations'!AA1959 &lt;=2100, 0, $C1960), $C1960), $C1960)</f>
        <v>0</v>
      </c>
      <c r="AC1960">
        <f>IF(ISNUMBER('III. New Locations'!AC1959) = TRUE, IF('III. New Locations'!AC1959 &gt;= 0, IF('III. New Locations'!AC1959 &lt;=1, 0,$C1960),$C1960), $C1960)</f>
        <v>0</v>
      </c>
    </row>
    <row r="1961" spans="1:29" x14ac:dyDescent="0.25">
      <c r="A1961">
        <f>'III. New Locations'!A1960</f>
        <v>1958</v>
      </c>
      <c r="C1961" s="4">
        <f>IF(LEN('III. New Locations'!C1960) &gt; 2, 1, 0)</f>
        <v>0</v>
      </c>
      <c r="E1961">
        <f>IF(LEN('III. New Locations'!E1960) = 2, IF('III. New Locations'!E1960 = "--", $C1961, 0), $C1961)</f>
        <v>0</v>
      </c>
      <c r="F1961">
        <f>IF(LEN('III. New Locations'!F1960) &gt; 4, 0, $C1961)</f>
        <v>0</v>
      </c>
      <c r="G1961">
        <f>IF(ISNUMBER('III. New Locations'!G1960) = TRUE, 0, $C1961)</f>
        <v>0</v>
      </c>
      <c r="H1961">
        <f>IF(ISNUMBER('III. New Locations'!H1960) = TRUE, 0, $C1961)</f>
        <v>0</v>
      </c>
      <c r="I1961">
        <f>IF(ISNUMBER('III. New Locations'!I1960) = TRUE, 0, $C1961)</f>
        <v>0</v>
      </c>
      <c r="J1961">
        <f>IF(ISNUMBER('III. New Locations'!J1960) = TRUE, 0, $C1961)</f>
        <v>0</v>
      </c>
      <c r="K1961">
        <f>IF(ISNUMBER('III. New Locations'!K1960) = TRUE, 0,$C1961)</f>
        <v>0</v>
      </c>
      <c r="M1961">
        <f>IF(ISNUMBER('III. New Locations'!M1960) = TRUE, 0,$C1961)</f>
        <v>0</v>
      </c>
      <c r="O1961">
        <f>IF(ISNUMBER('III. New Locations'!O1960) = TRUE, 0, $C1961)</f>
        <v>0</v>
      </c>
      <c r="P1961">
        <f>IF(ISNUMBER('III. New Locations'!P1960) = TRUE, 0, $C1961)</f>
        <v>0</v>
      </c>
      <c r="Q1961">
        <f>IF(ISNUMBER('III. New Locations'!Q1960) = TRUE, 0, $C1961)</f>
        <v>0</v>
      </c>
      <c r="R1961">
        <f>IF(ISNUMBER('III. New Locations'!R1960) = TRUE, IF('III. New Locations'!R1960 &gt;= 0, IF('III. New Locations'!R1960 &lt;=1, 0, $C1961),$C1961),$C1961)</f>
        <v>0</v>
      </c>
      <c r="S1961">
        <f>IF(ISNUMBER('III. New Locations'!S1960) = TRUE, IF('III. New Locations'!S1960 &gt;= 0, IF('III. New Locations'!S1960 &lt;=1, 0, $C1961), $C1961), $C1961)</f>
        <v>0</v>
      </c>
      <c r="T1961">
        <f>IF('III. New Locations'!T1960 = "-Unknown-", $C1961, 0)</f>
        <v>0</v>
      </c>
      <c r="U1961">
        <f>IF(LEN('III. New Locations'!U1960)&gt;1, 0, IF(T1961 = 0, 0, $C1961))</f>
        <v>0</v>
      </c>
      <c r="V1961">
        <f>IF('III. New Locations'!V1960 = "Unknown", $C1961, 0)</f>
        <v>0</v>
      </c>
      <c r="W1961">
        <f>IF(LEN('III. New Locations'!W1960)&gt;1, 0, IF(V1961 = 0, 0, $C1961))</f>
        <v>0</v>
      </c>
      <c r="X1961" t="str">
        <f>'III. New Locations'!X1960</f>
        <v>Unknown</v>
      </c>
      <c r="Y1961">
        <f>IF(ISNUMBER('III. New Locations'!Y1960) = TRUE, IF('III. New Locations'!Y1960 &gt;= 1400, IF('III. New Locations'!Y1960 &lt;=2100, 0, $C1961), $C1961), $C1961)</f>
        <v>0</v>
      </c>
      <c r="Z1961">
        <f>IF(ISNUMBER('III. New Locations'!Z1960) = TRUE, IF('III. New Locations'!Z1960 &gt;= 1400, IF('III. New Locations'!Z1960 &lt;=2100, 0, $C1961), $C1961), $C1961)</f>
        <v>0</v>
      </c>
      <c r="AA1961">
        <f>IF(ISNUMBER('III. New Locations'!AA1960) = TRUE, IF('III. New Locations'!AA1960 &gt;= 1400, IF('III. New Locations'!AA1960 &lt;=2100, 0, $C1961), $C1961), $C1961)</f>
        <v>0</v>
      </c>
      <c r="AC1961">
        <f>IF(ISNUMBER('III. New Locations'!AC1960) = TRUE, IF('III. New Locations'!AC1960 &gt;= 0, IF('III. New Locations'!AC1960 &lt;=1, 0,$C1961),$C1961), $C1961)</f>
        <v>0</v>
      </c>
    </row>
    <row r="1962" spans="1:29" x14ac:dyDescent="0.25">
      <c r="A1962">
        <f>'III. New Locations'!A1961</f>
        <v>1959</v>
      </c>
      <c r="C1962" s="4">
        <f>IF(LEN('III. New Locations'!C1961) &gt; 2, 1, 0)</f>
        <v>0</v>
      </c>
      <c r="E1962">
        <f>IF(LEN('III. New Locations'!E1961) = 2, IF('III. New Locations'!E1961 = "--", $C1962, 0), $C1962)</f>
        <v>0</v>
      </c>
      <c r="F1962">
        <f>IF(LEN('III. New Locations'!F1961) &gt; 4, 0, $C1962)</f>
        <v>0</v>
      </c>
      <c r="G1962">
        <f>IF(ISNUMBER('III. New Locations'!G1961) = TRUE, 0, $C1962)</f>
        <v>0</v>
      </c>
      <c r="H1962">
        <f>IF(ISNUMBER('III. New Locations'!H1961) = TRUE, 0, $C1962)</f>
        <v>0</v>
      </c>
      <c r="I1962">
        <f>IF(ISNUMBER('III. New Locations'!I1961) = TRUE, 0, $C1962)</f>
        <v>0</v>
      </c>
      <c r="J1962">
        <f>IF(ISNUMBER('III. New Locations'!J1961) = TRUE, 0, $C1962)</f>
        <v>0</v>
      </c>
      <c r="K1962">
        <f>IF(ISNUMBER('III. New Locations'!K1961) = TRUE, 0,$C1962)</f>
        <v>0</v>
      </c>
      <c r="M1962">
        <f>IF(ISNUMBER('III. New Locations'!M1961) = TRUE, 0,$C1962)</f>
        <v>0</v>
      </c>
      <c r="O1962">
        <f>IF(ISNUMBER('III. New Locations'!O1961) = TRUE, 0, $C1962)</f>
        <v>0</v>
      </c>
      <c r="P1962">
        <f>IF(ISNUMBER('III. New Locations'!P1961) = TRUE, 0, $C1962)</f>
        <v>0</v>
      </c>
      <c r="Q1962">
        <f>IF(ISNUMBER('III. New Locations'!Q1961) = TRUE, 0, $C1962)</f>
        <v>0</v>
      </c>
      <c r="R1962">
        <f>IF(ISNUMBER('III. New Locations'!R1961) = TRUE, IF('III. New Locations'!R1961 &gt;= 0, IF('III. New Locations'!R1961 &lt;=1, 0, $C1962),$C1962),$C1962)</f>
        <v>0</v>
      </c>
      <c r="S1962">
        <f>IF(ISNUMBER('III. New Locations'!S1961) = TRUE, IF('III. New Locations'!S1961 &gt;= 0, IF('III. New Locations'!S1961 &lt;=1, 0, $C1962), $C1962), $C1962)</f>
        <v>0</v>
      </c>
      <c r="T1962">
        <f>IF('III. New Locations'!T1961 = "-Unknown-", $C1962, 0)</f>
        <v>0</v>
      </c>
      <c r="U1962">
        <f>IF(LEN('III. New Locations'!U1961)&gt;1, 0, IF(T1962 = 0, 0, $C1962))</f>
        <v>0</v>
      </c>
      <c r="V1962">
        <f>IF('III. New Locations'!V1961 = "Unknown", $C1962, 0)</f>
        <v>0</v>
      </c>
      <c r="W1962">
        <f>IF(LEN('III. New Locations'!W1961)&gt;1, 0, IF(V1962 = 0, 0, $C1962))</f>
        <v>0</v>
      </c>
      <c r="X1962" t="str">
        <f>'III. New Locations'!X1961</f>
        <v>Unknown</v>
      </c>
      <c r="Y1962">
        <f>IF(ISNUMBER('III. New Locations'!Y1961) = TRUE, IF('III. New Locations'!Y1961 &gt;= 1400, IF('III. New Locations'!Y1961 &lt;=2100, 0, $C1962), $C1962), $C1962)</f>
        <v>0</v>
      </c>
      <c r="Z1962">
        <f>IF(ISNUMBER('III. New Locations'!Z1961) = TRUE, IF('III. New Locations'!Z1961 &gt;= 1400, IF('III. New Locations'!Z1961 &lt;=2100, 0, $C1962), $C1962), $C1962)</f>
        <v>0</v>
      </c>
      <c r="AA1962">
        <f>IF(ISNUMBER('III. New Locations'!AA1961) = TRUE, IF('III. New Locations'!AA1961 &gt;= 1400, IF('III. New Locations'!AA1961 &lt;=2100, 0, $C1962), $C1962), $C1962)</f>
        <v>0</v>
      </c>
      <c r="AC1962">
        <f>IF(ISNUMBER('III. New Locations'!AC1961) = TRUE, IF('III. New Locations'!AC1961 &gt;= 0, IF('III. New Locations'!AC1961 &lt;=1, 0,$C1962),$C1962), $C1962)</f>
        <v>0</v>
      </c>
    </row>
    <row r="1963" spans="1:29" x14ac:dyDescent="0.25">
      <c r="A1963">
        <f>'III. New Locations'!A1962</f>
        <v>1960</v>
      </c>
      <c r="C1963" s="4">
        <f>IF(LEN('III. New Locations'!C1962) &gt; 2, 1, 0)</f>
        <v>0</v>
      </c>
      <c r="E1963">
        <f>IF(LEN('III. New Locations'!E1962) = 2, IF('III. New Locations'!E1962 = "--", $C1963, 0), $C1963)</f>
        <v>0</v>
      </c>
      <c r="F1963">
        <f>IF(LEN('III. New Locations'!F1962) &gt; 4, 0, $C1963)</f>
        <v>0</v>
      </c>
      <c r="G1963">
        <f>IF(ISNUMBER('III. New Locations'!G1962) = TRUE, 0, $C1963)</f>
        <v>0</v>
      </c>
      <c r="H1963">
        <f>IF(ISNUMBER('III. New Locations'!H1962) = TRUE, 0, $C1963)</f>
        <v>0</v>
      </c>
      <c r="I1963">
        <f>IF(ISNUMBER('III. New Locations'!I1962) = TRUE, 0, $C1963)</f>
        <v>0</v>
      </c>
      <c r="J1963">
        <f>IF(ISNUMBER('III. New Locations'!J1962) = TRUE, 0, $C1963)</f>
        <v>0</v>
      </c>
      <c r="K1963">
        <f>IF(ISNUMBER('III. New Locations'!K1962) = TRUE, 0,$C1963)</f>
        <v>0</v>
      </c>
      <c r="M1963">
        <f>IF(ISNUMBER('III. New Locations'!M1962) = TRUE, 0,$C1963)</f>
        <v>0</v>
      </c>
      <c r="O1963">
        <f>IF(ISNUMBER('III. New Locations'!O1962) = TRUE, 0, $C1963)</f>
        <v>0</v>
      </c>
      <c r="P1963">
        <f>IF(ISNUMBER('III. New Locations'!P1962) = TRUE, 0, $C1963)</f>
        <v>0</v>
      </c>
      <c r="Q1963">
        <f>IF(ISNUMBER('III. New Locations'!Q1962) = TRUE, 0, $C1963)</f>
        <v>0</v>
      </c>
      <c r="R1963">
        <f>IF(ISNUMBER('III. New Locations'!R1962) = TRUE, IF('III. New Locations'!R1962 &gt;= 0, IF('III. New Locations'!R1962 &lt;=1, 0, $C1963),$C1963),$C1963)</f>
        <v>0</v>
      </c>
      <c r="S1963">
        <f>IF(ISNUMBER('III. New Locations'!S1962) = TRUE, IF('III. New Locations'!S1962 &gt;= 0, IF('III. New Locations'!S1962 &lt;=1, 0, $C1963), $C1963), $C1963)</f>
        <v>0</v>
      </c>
      <c r="T1963">
        <f>IF('III. New Locations'!T1962 = "-Unknown-", $C1963, 0)</f>
        <v>0</v>
      </c>
      <c r="U1963">
        <f>IF(LEN('III. New Locations'!U1962)&gt;1, 0, IF(T1963 = 0, 0, $C1963))</f>
        <v>0</v>
      </c>
      <c r="V1963">
        <f>IF('III. New Locations'!V1962 = "Unknown", $C1963, 0)</f>
        <v>0</v>
      </c>
      <c r="W1963">
        <f>IF(LEN('III. New Locations'!W1962)&gt;1, 0, IF(V1963 = 0, 0, $C1963))</f>
        <v>0</v>
      </c>
      <c r="X1963" t="str">
        <f>'III. New Locations'!X1962</f>
        <v>Unknown</v>
      </c>
      <c r="Y1963">
        <f>IF(ISNUMBER('III. New Locations'!Y1962) = TRUE, IF('III. New Locations'!Y1962 &gt;= 1400, IF('III. New Locations'!Y1962 &lt;=2100, 0, $C1963), $C1963), $C1963)</f>
        <v>0</v>
      </c>
      <c r="Z1963">
        <f>IF(ISNUMBER('III. New Locations'!Z1962) = TRUE, IF('III. New Locations'!Z1962 &gt;= 1400, IF('III. New Locations'!Z1962 &lt;=2100, 0, $C1963), $C1963), $C1963)</f>
        <v>0</v>
      </c>
      <c r="AA1963">
        <f>IF(ISNUMBER('III. New Locations'!AA1962) = TRUE, IF('III. New Locations'!AA1962 &gt;= 1400, IF('III. New Locations'!AA1962 &lt;=2100, 0, $C1963), $C1963), $C1963)</f>
        <v>0</v>
      </c>
      <c r="AC1963">
        <f>IF(ISNUMBER('III. New Locations'!AC1962) = TRUE, IF('III. New Locations'!AC1962 &gt;= 0, IF('III. New Locations'!AC1962 &lt;=1, 0,$C1963),$C1963), $C1963)</f>
        <v>0</v>
      </c>
    </row>
    <row r="1964" spans="1:29" x14ac:dyDescent="0.25">
      <c r="A1964">
        <f>'III. New Locations'!A1963</f>
        <v>1961</v>
      </c>
      <c r="C1964" s="4">
        <f>IF(LEN('III. New Locations'!C1963) &gt; 2, 1, 0)</f>
        <v>0</v>
      </c>
      <c r="E1964">
        <f>IF(LEN('III. New Locations'!E1963) = 2, IF('III. New Locations'!E1963 = "--", $C1964, 0), $C1964)</f>
        <v>0</v>
      </c>
      <c r="F1964">
        <f>IF(LEN('III. New Locations'!F1963) &gt; 4, 0, $C1964)</f>
        <v>0</v>
      </c>
      <c r="G1964">
        <f>IF(ISNUMBER('III. New Locations'!G1963) = TRUE, 0, $C1964)</f>
        <v>0</v>
      </c>
      <c r="H1964">
        <f>IF(ISNUMBER('III. New Locations'!H1963) = TRUE, 0, $C1964)</f>
        <v>0</v>
      </c>
      <c r="I1964">
        <f>IF(ISNUMBER('III. New Locations'!I1963) = TRUE, 0, $C1964)</f>
        <v>0</v>
      </c>
      <c r="J1964">
        <f>IF(ISNUMBER('III. New Locations'!J1963) = TRUE, 0, $C1964)</f>
        <v>0</v>
      </c>
      <c r="K1964">
        <f>IF(ISNUMBER('III. New Locations'!K1963) = TRUE, 0,$C1964)</f>
        <v>0</v>
      </c>
      <c r="M1964">
        <f>IF(ISNUMBER('III. New Locations'!M1963) = TRUE, 0,$C1964)</f>
        <v>0</v>
      </c>
      <c r="O1964">
        <f>IF(ISNUMBER('III. New Locations'!O1963) = TRUE, 0, $C1964)</f>
        <v>0</v>
      </c>
      <c r="P1964">
        <f>IF(ISNUMBER('III. New Locations'!P1963) = TRUE, 0, $C1964)</f>
        <v>0</v>
      </c>
      <c r="Q1964">
        <f>IF(ISNUMBER('III. New Locations'!Q1963) = TRUE, 0, $C1964)</f>
        <v>0</v>
      </c>
      <c r="R1964">
        <f>IF(ISNUMBER('III. New Locations'!R1963) = TRUE, IF('III. New Locations'!R1963 &gt;= 0, IF('III. New Locations'!R1963 &lt;=1, 0, $C1964),$C1964),$C1964)</f>
        <v>0</v>
      </c>
      <c r="S1964">
        <f>IF(ISNUMBER('III. New Locations'!S1963) = TRUE, IF('III. New Locations'!S1963 &gt;= 0, IF('III. New Locations'!S1963 &lt;=1, 0, $C1964), $C1964), $C1964)</f>
        <v>0</v>
      </c>
      <c r="T1964">
        <f>IF('III. New Locations'!T1963 = "-Unknown-", $C1964, 0)</f>
        <v>0</v>
      </c>
      <c r="U1964">
        <f>IF(LEN('III. New Locations'!U1963)&gt;1, 0, IF(T1964 = 0, 0, $C1964))</f>
        <v>0</v>
      </c>
      <c r="V1964">
        <f>IF('III. New Locations'!V1963 = "Unknown", $C1964, 0)</f>
        <v>0</v>
      </c>
      <c r="W1964">
        <f>IF(LEN('III. New Locations'!W1963)&gt;1, 0, IF(V1964 = 0, 0, $C1964))</f>
        <v>0</v>
      </c>
      <c r="X1964" t="str">
        <f>'III. New Locations'!X1963</f>
        <v>Unknown</v>
      </c>
      <c r="Y1964">
        <f>IF(ISNUMBER('III. New Locations'!Y1963) = TRUE, IF('III. New Locations'!Y1963 &gt;= 1400, IF('III. New Locations'!Y1963 &lt;=2100, 0, $C1964), $C1964), $C1964)</f>
        <v>0</v>
      </c>
      <c r="Z1964">
        <f>IF(ISNUMBER('III. New Locations'!Z1963) = TRUE, IF('III. New Locations'!Z1963 &gt;= 1400, IF('III. New Locations'!Z1963 &lt;=2100, 0, $C1964), $C1964), $C1964)</f>
        <v>0</v>
      </c>
      <c r="AA1964">
        <f>IF(ISNUMBER('III. New Locations'!AA1963) = TRUE, IF('III. New Locations'!AA1963 &gt;= 1400, IF('III. New Locations'!AA1963 &lt;=2100, 0, $C1964), $C1964), $C1964)</f>
        <v>0</v>
      </c>
      <c r="AC1964">
        <f>IF(ISNUMBER('III. New Locations'!AC1963) = TRUE, IF('III. New Locations'!AC1963 &gt;= 0, IF('III. New Locations'!AC1963 &lt;=1, 0,$C1964),$C1964), $C1964)</f>
        <v>0</v>
      </c>
    </row>
    <row r="1965" spans="1:29" x14ac:dyDescent="0.25">
      <c r="A1965">
        <f>'III. New Locations'!A1964</f>
        <v>1962</v>
      </c>
      <c r="C1965" s="4">
        <f>IF(LEN('III. New Locations'!C1964) &gt; 2, 1, 0)</f>
        <v>0</v>
      </c>
      <c r="E1965">
        <f>IF(LEN('III. New Locations'!E1964) = 2, IF('III. New Locations'!E1964 = "--", $C1965, 0), $C1965)</f>
        <v>0</v>
      </c>
      <c r="F1965">
        <f>IF(LEN('III. New Locations'!F1964) &gt; 4, 0, $C1965)</f>
        <v>0</v>
      </c>
      <c r="G1965">
        <f>IF(ISNUMBER('III. New Locations'!G1964) = TRUE, 0, $C1965)</f>
        <v>0</v>
      </c>
      <c r="H1965">
        <f>IF(ISNUMBER('III. New Locations'!H1964) = TRUE, 0, $C1965)</f>
        <v>0</v>
      </c>
      <c r="I1965">
        <f>IF(ISNUMBER('III. New Locations'!I1964) = TRUE, 0, $C1965)</f>
        <v>0</v>
      </c>
      <c r="J1965">
        <f>IF(ISNUMBER('III. New Locations'!J1964) = TRUE, 0, $C1965)</f>
        <v>0</v>
      </c>
      <c r="K1965">
        <f>IF(ISNUMBER('III. New Locations'!K1964) = TRUE, 0,$C1965)</f>
        <v>0</v>
      </c>
      <c r="M1965">
        <f>IF(ISNUMBER('III. New Locations'!M1964) = TRUE, 0,$C1965)</f>
        <v>0</v>
      </c>
      <c r="O1965">
        <f>IF(ISNUMBER('III. New Locations'!O1964) = TRUE, 0, $C1965)</f>
        <v>0</v>
      </c>
      <c r="P1965">
        <f>IF(ISNUMBER('III. New Locations'!P1964) = TRUE, 0, $C1965)</f>
        <v>0</v>
      </c>
      <c r="Q1965">
        <f>IF(ISNUMBER('III. New Locations'!Q1964) = TRUE, 0, $C1965)</f>
        <v>0</v>
      </c>
      <c r="R1965">
        <f>IF(ISNUMBER('III. New Locations'!R1964) = TRUE, IF('III. New Locations'!R1964 &gt;= 0, IF('III. New Locations'!R1964 &lt;=1, 0, $C1965),$C1965),$C1965)</f>
        <v>0</v>
      </c>
      <c r="S1965">
        <f>IF(ISNUMBER('III. New Locations'!S1964) = TRUE, IF('III. New Locations'!S1964 &gt;= 0, IF('III. New Locations'!S1964 &lt;=1, 0, $C1965), $C1965), $C1965)</f>
        <v>0</v>
      </c>
      <c r="T1965">
        <f>IF('III. New Locations'!T1964 = "-Unknown-", $C1965, 0)</f>
        <v>0</v>
      </c>
      <c r="U1965">
        <f>IF(LEN('III. New Locations'!U1964)&gt;1, 0, IF(T1965 = 0, 0, $C1965))</f>
        <v>0</v>
      </c>
      <c r="V1965">
        <f>IF('III. New Locations'!V1964 = "Unknown", $C1965, 0)</f>
        <v>0</v>
      </c>
      <c r="W1965">
        <f>IF(LEN('III. New Locations'!W1964)&gt;1, 0, IF(V1965 = 0, 0, $C1965))</f>
        <v>0</v>
      </c>
      <c r="X1965" t="str">
        <f>'III. New Locations'!X1964</f>
        <v>Unknown</v>
      </c>
      <c r="Y1965">
        <f>IF(ISNUMBER('III. New Locations'!Y1964) = TRUE, IF('III. New Locations'!Y1964 &gt;= 1400, IF('III. New Locations'!Y1964 &lt;=2100, 0, $C1965), $C1965), $C1965)</f>
        <v>0</v>
      </c>
      <c r="Z1965">
        <f>IF(ISNUMBER('III. New Locations'!Z1964) = TRUE, IF('III. New Locations'!Z1964 &gt;= 1400, IF('III. New Locations'!Z1964 &lt;=2100, 0, $C1965), $C1965), $C1965)</f>
        <v>0</v>
      </c>
      <c r="AA1965">
        <f>IF(ISNUMBER('III. New Locations'!AA1964) = TRUE, IF('III. New Locations'!AA1964 &gt;= 1400, IF('III. New Locations'!AA1964 &lt;=2100, 0, $C1965), $C1965), $C1965)</f>
        <v>0</v>
      </c>
      <c r="AC1965">
        <f>IF(ISNUMBER('III. New Locations'!AC1964) = TRUE, IF('III. New Locations'!AC1964 &gt;= 0, IF('III. New Locations'!AC1964 &lt;=1, 0,$C1965),$C1965), $C1965)</f>
        <v>0</v>
      </c>
    </row>
    <row r="1966" spans="1:29" x14ac:dyDescent="0.25">
      <c r="A1966">
        <f>'III. New Locations'!A1965</f>
        <v>1963</v>
      </c>
      <c r="C1966" s="4">
        <f>IF(LEN('III. New Locations'!C1965) &gt; 2, 1, 0)</f>
        <v>0</v>
      </c>
      <c r="E1966">
        <f>IF(LEN('III. New Locations'!E1965) = 2, IF('III. New Locations'!E1965 = "--", $C1966, 0), $C1966)</f>
        <v>0</v>
      </c>
      <c r="F1966">
        <f>IF(LEN('III. New Locations'!F1965) &gt; 4, 0, $C1966)</f>
        <v>0</v>
      </c>
      <c r="G1966">
        <f>IF(ISNUMBER('III. New Locations'!G1965) = TRUE, 0, $C1966)</f>
        <v>0</v>
      </c>
      <c r="H1966">
        <f>IF(ISNUMBER('III. New Locations'!H1965) = TRUE, 0, $C1966)</f>
        <v>0</v>
      </c>
      <c r="I1966">
        <f>IF(ISNUMBER('III. New Locations'!I1965) = TRUE, 0, $C1966)</f>
        <v>0</v>
      </c>
      <c r="J1966">
        <f>IF(ISNUMBER('III. New Locations'!J1965) = TRUE, 0, $C1966)</f>
        <v>0</v>
      </c>
      <c r="K1966">
        <f>IF(ISNUMBER('III. New Locations'!K1965) = TRUE, 0,$C1966)</f>
        <v>0</v>
      </c>
      <c r="M1966">
        <f>IF(ISNUMBER('III. New Locations'!M1965) = TRUE, 0,$C1966)</f>
        <v>0</v>
      </c>
      <c r="O1966">
        <f>IF(ISNUMBER('III. New Locations'!O1965) = TRUE, 0, $C1966)</f>
        <v>0</v>
      </c>
      <c r="P1966">
        <f>IF(ISNUMBER('III. New Locations'!P1965) = TRUE, 0, $C1966)</f>
        <v>0</v>
      </c>
      <c r="Q1966">
        <f>IF(ISNUMBER('III. New Locations'!Q1965) = TRUE, 0, $C1966)</f>
        <v>0</v>
      </c>
      <c r="R1966">
        <f>IF(ISNUMBER('III. New Locations'!R1965) = TRUE, IF('III. New Locations'!R1965 &gt;= 0, IF('III. New Locations'!R1965 &lt;=1, 0, $C1966),$C1966),$C1966)</f>
        <v>0</v>
      </c>
      <c r="S1966">
        <f>IF(ISNUMBER('III. New Locations'!S1965) = TRUE, IF('III. New Locations'!S1965 &gt;= 0, IF('III. New Locations'!S1965 &lt;=1, 0, $C1966), $C1966), $C1966)</f>
        <v>0</v>
      </c>
      <c r="T1966">
        <f>IF('III. New Locations'!T1965 = "-Unknown-", $C1966, 0)</f>
        <v>0</v>
      </c>
      <c r="U1966">
        <f>IF(LEN('III. New Locations'!U1965)&gt;1, 0, IF(T1966 = 0, 0, $C1966))</f>
        <v>0</v>
      </c>
      <c r="V1966">
        <f>IF('III. New Locations'!V1965 = "Unknown", $C1966, 0)</f>
        <v>0</v>
      </c>
      <c r="W1966">
        <f>IF(LEN('III. New Locations'!W1965)&gt;1, 0, IF(V1966 = 0, 0, $C1966))</f>
        <v>0</v>
      </c>
      <c r="X1966" t="str">
        <f>'III. New Locations'!X1965</f>
        <v>Unknown</v>
      </c>
      <c r="Y1966">
        <f>IF(ISNUMBER('III. New Locations'!Y1965) = TRUE, IF('III. New Locations'!Y1965 &gt;= 1400, IF('III. New Locations'!Y1965 &lt;=2100, 0, $C1966), $C1966), $C1966)</f>
        <v>0</v>
      </c>
      <c r="Z1966">
        <f>IF(ISNUMBER('III. New Locations'!Z1965) = TRUE, IF('III. New Locations'!Z1965 &gt;= 1400, IF('III. New Locations'!Z1965 &lt;=2100, 0, $C1966), $C1966), $C1966)</f>
        <v>0</v>
      </c>
      <c r="AA1966">
        <f>IF(ISNUMBER('III. New Locations'!AA1965) = TRUE, IF('III. New Locations'!AA1965 &gt;= 1400, IF('III. New Locations'!AA1965 &lt;=2100, 0, $C1966), $C1966), $C1966)</f>
        <v>0</v>
      </c>
      <c r="AC1966">
        <f>IF(ISNUMBER('III. New Locations'!AC1965) = TRUE, IF('III. New Locations'!AC1965 &gt;= 0, IF('III. New Locations'!AC1965 &lt;=1, 0,$C1966),$C1966), $C1966)</f>
        <v>0</v>
      </c>
    </row>
    <row r="1967" spans="1:29" x14ac:dyDescent="0.25">
      <c r="A1967">
        <f>'III. New Locations'!A1966</f>
        <v>1964</v>
      </c>
      <c r="C1967" s="4">
        <f>IF(LEN('III. New Locations'!C1966) &gt; 2, 1, 0)</f>
        <v>0</v>
      </c>
      <c r="E1967">
        <f>IF(LEN('III. New Locations'!E1966) = 2, IF('III. New Locations'!E1966 = "--", $C1967, 0), $C1967)</f>
        <v>0</v>
      </c>
      <c r="F1967">
        <f>IF(LEN('III. New Locations'!F1966) &gt; 4, 0, $C1967)</f>
        <v>0</v>
      </c>
      <c r="G1967">
        <f>IF(ISNUMBER('III. New Locations'!G1966) = TRUE, 0, $C1967)</f>
        <v>0</v>
      </c>
      <c r="H1967">
        <f>IF(ISNUMBER('III. New Locations'!H1966) = TRUE, 0, $C1967)</f>
        <v>0</v>
      </c>
      <c r="I1967">
        <f>IF(ISNUMBER('III. New Locations'!I1966) = TRUE, 0, $C1967)</f>
        <v>0</v>
      </c>
      <c r="J1967">
        <f>IF(ISNUMBER('III. New Locations'!J1966) = TRUE, 0, $C1967)</f>
        <v>0</v>
      </c>
      <c r="K1967">
        <f>IF(ISNUMBER('III. New Locations'!K1966) = TRUE, 0,$C1967)</f>
        <v>0</v>
      </c>
      <c r="M1967">
        <f>IF(ISNUMBER('III. New Locations'!M1966) = TRUE, 0,$C1967)</f>
        <v>0</v>
      </c>
      <c r="O1967">
        <f>IF(ISNUMBER('III. New Locations'!O1966) = TRUE, 0, $C1967)</f>
        <v>0</v>
      </c>
      <c r="P1967">
        <f>IF(ISNUMBER('III. New Locations'!P1966) = TRUE, 0, $C1967)</f>
        <v>0</v>
      </c>
      <c r="Q1967">
        <f>IF(ISNUMBER('III. New Locations'!Q1966) = TRUE, 0, $C1967)</f>
        <v>0</v>
      </c>
      <c r="R1967">
        <f>IF(ISNUMBER('III. New Locations'!R1966) = TRUE, IF('III. New Locations'!R1966 &gt;= 0, IF('III. New Locations'!R1966 &lt;=1, 0, $C1967),$C1967),$C1967)</f>
        <v>0</v>
      </c>
      <c r="S1967">
        <f>IF(ISNUMBER('III. New Locations'!S1966) = TRUE, IF('III. New Locations'!S1966 &gt;= 0, IF('III. New Locations'!S1966 &lt;=1, 0, $C1967), $C1967), $C1967)</f>
        <v>0</v>
      </c>
      <c r="T1967">
        <f>IF('III. New Locations'!T1966 = "-Unknown-", $C1967, 0)</f>
        <v>0</v>
      </c>
      <c r="U1967">
        <f>IF(LEN('III. New Locations'!U1966)&gt;1, 0, IF(T1967 = 0, 0, $C1967))</f>
        <v>0</v>
      </c>
      <c r="V1967">
        <f>IF('III. New Locations'!V1966 = "Unknown", $C1967, 0)</f>
        <v>0</v>
      </c>
      <c r="W1967">
        <f>IF(LEN('III. New Locations'!W1966)&gt;1, 0, IF(V1967 = 0, 0, $C1967))</f>
        <v>0</v>
      </c>
      <c r="X1967" t="str">
        <f>'III. New Locations'!X1966</f>
        <v>Unknown</v>
      </c>
      <c r="Y1967">
        <f>IF(ISNUMBER('III. New Locations'!Y1966) = TRUE, IF('III. New Locations'!Y1966 &gt;= 1400, IF('III. New Locations'!Y1966 &lt;=2100, 0, $C1967), $C1967), $C1967)</f>
        <v>0</v>
      </c>
      <c r="Z1967">
        <f>IF(ISNUMBER('III. New Locations'!Z1966) = TRUE, IF('III. New Locations'!Z1966 &gt;= 1400, IF('III. New Locations'!Z1966 &lt;=2100, 0, $C1967), $C1967), $C1967)</f>
        <v>0</v>
      </c>
      <c r="AA1967">
        <f>IF(ISNUMBER('III. New Locations'!AA1966) = TRUE, IF('III. New Locations'!AA1966 &gt;= 1400, IF('III. New Locations'!AA1966 &lt;=2100, 0, $C1967), $C1967), $C1967)</f>
        <v>0</v>
      </c>
      <c r="AC1967">
        <f>IF(ISNUMBER('III. New Locations'!AC1966) = TRUE, IF('III. New Locations'!AC1966 &gt;= 0, IF('III. New Locations'!AC1966 &lt;=1, 0,$C1967),$C1967), $C1967)</f>
        <v>0</v>
      </c>
    </row>
    <row r="1968" spans="1:29" x14ac:dyDescent="0.25">
      <c r="A1968">
        <f>'III. New Locations'!A1967</f>
        <v>1965</v>
      </c>
      <c r="C1968" s="4">
        <f>IF(LEN('III. New Locations'!C1967) &gt; 2, 1, 0)</f>
        <v>0</v>
      </c>
      <c r="E1968">
        <f>IF(LEN('III. New Locations'!E1967) = 2, IF('III. New Locations'!E1967 = "--", $C1968, 0), $C1968)</f>
        <v>0</v>
      </c>
      <c r="F1968">
        <f>IF(LEN('III. New Locations'!F1967) &gt; 4, 0, $C1968)</f>
        <v>0</v>
      </c>
      <c r="G1968">
        <f>IF(ISNUMBER('III. New Locations'!G1967) = TRUE, 0, $C1968)</f>
        <v>0</v>
      </c>
      <c r="H1968">
        <f>IF(ISNUMBER('III. New Locations'!H1967) = TRUE, 0, $C1968)</f>
        <v>0</v>
      </c>
      <c r="I1968">
        <f>IF(ISNUMBER('III. New Locations'!I1967) = TRUE, 0, $C1968)</f>
        <v>0</v>
      </c>
      <c r="J1968">
        <f>IF(ISNUMBER('III. New Locations'!J1967) = TRUE, 0, $C1968)</f>
        <v>0</v>
      </c>
      <c r="K1968">
        <f>IF(ISNUMBER('III. New Locations'!K1967) = TRUE, 0,$C1968)</f>
        <v>0</v>
      </c>
      <c r="M1968">
        <f>IF(ISNUMBER('III. New Locations'!M1967) = TRUE, 0,$C1968)</f>
        <v>0</v>
      </c>
      <c r="O1968">
        <f>IF(ISNUMBER('III. New Locations'!O1967) = TRUE, 0, $C1968)</f>
        <v>0</v>
      </c>
      <c r="P1968">
        <f>IF(ISNUMBER('III. New Locations'!P1967) = TRUE, 0, $C1968)</f>
        <v>0</v>
      </c>
      <c r="Q1968">
        <f>IF(ISNUMBER('III. New Locations'!Q1967) = TRUE, 0, $C1968)</f>
        <v>0</v>
      </c>
      <c r="R1968">
        <f>IF(ISNUMBER('III. New Locations'!R1967) = TRUE, IF('III. New Locations'!R1967 &gt;= 0, IF('III. New Locations'!R1967 &lt;=1, 0, $C1968),$C1968),$C1968)</f>
        <v>0</v>
      </c>
      <c r="S1968">
        <f>IF(ISNUMBER('III. New Locations'!S1967) = TRUE, IF('III. New Locations'!S1967 &gt;= 0, IF('III. New Locations'!S1967 &lt;=1, 0, $C1968), $C1968), $C1968)</f>
        <v>0</v>
      </c>
      <c r="T1968">
        <f>IF('III. New Locations'!T1967 = "-Unknown-", $C1968, 0)</f>
        <v>0</v>
      </c>
      <c r="U1968">
        <f>IF(LEN('III. New Locations'!U1967)&gt;1, 0, IF(T1968 = 0, 0, $C1968))</f>
        <v>0</v>
      </c>
      <c r="V1968">
        <f>IF('III. New Locations'!V1967 = "Unknown", $C1968, 0)</f>
        <v>0</v>
      </c>
      <c r="W1968">
        <f>IF(LEN('III. New Locations'!W1967)&gt;1, 0, IF(V1968 = 0, 0, $C1968))</f>
        <v>0</v>
      </c>
      <c r="X1968" t="str">
        <f>'III. New Locations'!X1967</f>
        <v>Unknown</v>
      </c>
      <c r="Y1968">
        <f>IF(ISNUMBER('III. New Locations'!Y1967) = TRUE, IF('III. New Locations'!Y1967 &gt;= 1400, IF('III. New Locations'!Y1967 &lt;=2100, 0, $C1968), $C1968), $C1968)</f>
        <v>0</v>
      </c>
      <c r="Z1968">
        <f>IF(ISNUMBER('III. New Locations'!Z1967) = TRUE, IF('III. New Locations'!Z1967 &gt;= 1400, IF('III. New Locations'!Z1967 &lt;=2100, 0, $C1968), $C1968), $C1968)</f>
        <v>0</v>
      </c>
      <c r="AA1968">
        <f>IF(ISNUMBER('III. New Locations'!AA1967) = TRUE, IF('III. New Locations'!AA1967 &gt;= 1400, IF('III. New Locations'!AA1967 &lt;=2100, 0, $C1968), $C1968), $C1968)</f>
        <v>0</v>
      </c>
      <c r="AC1968">
        <f>IF(ISNUMBER('III. New Locations'!AC1967) = TRUE, IF('III. New Locations'!AC1967 &gt;= 0, IF('III. New Locations'!AC1967 &lt;=1, 0,$C1968),$C1968), $C1968)</f>
        <v>0</v>
      </c>
    </row>
    <row r="1969" spans="1:29" x14ac:dyDescent="0.25">
      <c r="A1969">
        <f>'III. New Locations'!A1968</f>
        <v>1966</v>
      </c>
      <c r="C1969" s="4">
        <f>IF(LEN('III. New Locations'!C1968) &gt; 2, 1, 0)</f>
        <v>0</v>
      </c>
      <c r="E1969">
        <f>IF(LEN('III. New Locations'!E1968) = 2, IF('III. New Locations'!E1968 = "--", $C1969, 0), $C1969)</f>
        <v>0</v>
      </c>
      <c r="F1969">
        <f>IF(LEN('III. New Locations'!F1968) &gt; 4, 0, $C1969)</f>
        <v>0</v>
      </c>
      <c r="G1969">
        <f>IF(ISNUMBER('III. New Locations'!G1968) = TRUE, 0, $C1969)</f>
        <v>0</v>
      </c>
      <c r="H1969">
        <f>IF(ISNUMBER('III. New Locations'!H1968) = TRUE, 0, $C1969)</f>
        <v>0</v>
      </c>
      <c r="I1969">
        <f>IF(ISNUMBER('III. New Locations'!I1968) = TRUE, 0, $C1969)</f>
        <v>0</v>
      </c>
      <c r="J1969">
        <f>IF(ISNUMBER('III. New Locations'!J1968) = TRUE, 0, $C1969)</f>
        <v>0</v>
      </c>
      <c r="K1969">
        <f>IF(ISNUMBER('III. New Locations'!K1968) = TRUE, 0,$C1969)</f>
        <v>0</v>
      </c>
      <c r="M1969">
        <f>IF(ISNUMBER('III. New Locations'!M1968) = TRUE, 0,$C1969)</f>
        <v>0</v>
      </c>
      <c r="O1969">
        <f>IF(ISNUMBER('III. New Locations'!O1968) = TRUE, 0, $C1969)</f>
        <v>0</v>
      </c>
      <c r="P1969">
        <f>IF(ISNUMBER('III. New Locations'!P1968) = TRUE, 0, $C1969)</f>
        <v>0</v>
      </c>
      <c r="Q1969">
        <f>IF(ISNUMBER('III. New Locations'!Q1968) = TRUE, 0, $C1969)</f>
        <v>0</v>
      </c>
      <c r="R1969">
        <f>IF(ISNUMBER('III. New Locations'!R1968) = TRUE, IF('III. New Locations'!R1968 &gt;= 0, IF('III. New Locations'!R1968 &lt;=1, 0, $C1969),$C1969),$C1969)</f>
        <v>0</v>
      </c>
      <c r="S1969">
        <f>IF(ISNUMBER('III. New Locations'!S1968) = TRUE, IF('III. New Locations'!S1968 &gt;= 0, IF('III. New Locations'!S1968 &lt;=1, 0, $C1969), $C1969), $C1969)</f>
        <v>0</v>
      </c>
      <c r="T1969">
        <f>IF('III. New Locations'!T1968 = "-Unknown-", $C1969, 0)</f>
        <v>0</v>
      </c>
      <c r="U1969">
        <f>IF(LEN('III. New Locations'!U1968)&gt;1, 0, IF(T1969 = 0, 0, $C1969))</f>
        <v>0</v>
      </c>
      <c r="V1969">
        <f>IF('III. New Locations'!V1968 = "Unknown", $C1969, 0)</f>
        <v>0</v>
      </c>
      <c r="W1969">
        <f>IF(LEN('III. New Locations'!W1968)&gt;1, 0, IF(V1969 = 0, 0, $C1969))</f>
        <v>0</v>
      </c>
      <c r="X1969" t="str">
        <f>'III. New Locations'!X1968</f>
        <v>Unknown</v>
      </c>
      <c r="Y1969">
        <f>IF(ISNUMBER('III. New Locations'!Y1968) = TRUE, IF('III. New Locations'!Y1968 &gt;= 1400, IF('III. New Locations'!Y1968 &lt;=2100, 0, $C1969), $C1969), $C1969)</f>
        <v>0</v>
      </c>
      <c r="Z1969">
        <f>IF(ISNUMBER('III. New Locations'!Z1968) = TRUE, IF('III. New Locations'!Z1968 &gt;= 1400, IF('III. New Locations'!Z1968 &lt;=2100, 0, $C1969), $C1969), $C1969)</f>
        <v>0</v>
      </c>
      <c r="AA1969">
        <f>IF(ISNUMBER('III. New Locations'!AA1968) = TRUE, IF('III. New Locations'!AA1968 &gt;= 1400, IF('III. New Locations'!AA1968 &lt;=2100, 0, $C1969), $C1969), $C1969)</f>
        <v>0</v>
      </c>
      <c r="AC1969">
        <f>IF(ISNUMBER('III. New Locations'!AC1968) = TRUE, IF('III. New Locations'!AC1968 &gt;= 0, IF('III. New Locations'!AC1968 &lt;=1, 0,$C1969),$C1969), $C1969)</f>
        <v>0</v>
      </c>
    </row>
    <row r="1970" spans="1:29" x14ac:dyDescent="0.25">
      <c r="A1970">
        <f>'III. New Locations'!A1969</f>
        <v>1967</v>
      </c>
      <c r="C1970" s="4">
        <f>IF(LEN('III. New Locations'!C1969) &gt; 2, 1, 0)</f>
        <v>0</v>
      </c>
      <c r="E1970">
        <f>IF(LEN('III. New Locations'!E1969) = 2, IF('III. New Locations'!E1969 = "--", $C1970, 0), $C1970)</f>
        <v>0</v>
      </c>
      <c r="F1970">
        <f>IF(LEN('III. New Locations'!F1969) &gt; 4, 0, $C1970)</f>
        <v>0</v>
      </c>
      <c r="G1970">
        <f>IF(ISNUMBER('III. New Locations'!G1969) = TRUE, 0, $C1970)</f>
        <v>0</v>
      </c>
      <c r="H1970">
        <f>IF(ISNUMBER('III. New Locations'!H1969) = TRUE, 0, $C1970)</f>
        <v>0</v>
      </c>
      <c r="I1970">
        <f>IF(ISNUMBER('III. New Locations'!I1969) = TRUE, 0, $C1970)</f>
        <v>0</v>
      </c>
      <c r="J1970">
        <f>IF(ISNUMBER('III. New Locations'!J1969) = TRUE, 0, $C1970)</f>
        <v>0</v>
      </c>
      <c r="K1970">
        <f>IF(ISNUMBER('III. New Locations'!K1969) = TRUE, 0,$C1970)</f>
        <v>0</v>
      </c>
      <c r="M1970">
        <f>IF(ISNUMBER('III. New Locations'!M1969) = TRUE, 0,$C1970)</f>
        <v>0</v>
      </c>
      <c r="O1970">
        <f>IF(ISNUMBER('III. New Locations'!O1969) = TRUE, 0, $C1970)</f>
        <v>0</v>
      </c>
      <c r="P1970">
        <f>IF(ISNUMBER('III. New Locations'!P1969) = TRUE, 0, $C1970)</f>
        <v>0</v>
      </c>
      <c r="Q1970">
        <f>IF(ISNUMBER('III. New Locations'!Q1969) = TRUE, 0, $C1970)</f>
        <v>0</v>
      </c>
      <c r="R1970">
        <f>IF(ISNUMBER('III. New Locations'!R1969) = TRUE, IF('III. New Locations'!R1969 &gt;= 0, IF('III. New Locations'!R1969 &lt;=1, 0, $C1970),$C1970),$C1970)</f>
        <v>0</v>
      </c>
      <c r="S1970">
        <f>IF(ISNUMBER('III. New Locations'!S1969) = TRUE, IF('III. New Locations'!S1969 &gt;= 0, IF('III. New Locations'!S1969 &lt;=1, 0, $C1970), $C1970), $C1970)</f>
        <v>0</v>
      </c>
      <c r="T1970">
        <f>IF('III. New Locations'!T1969 = "-Unknown-", $C1970, 0)</f>
        <v>0</v>
      </c>
      <c r="U1970">
        <f>IF(LEN('III. New Locations'!U1969)&gt;1, 0, IF(T1970 = 0, 0, $C1970))</f>
        <v>0</v>
      </c>
      <c r="V1970">
        <f>IF('III. New Locations'!V1969 = "Unknown", $C1970, 0)</f>
        <v>0</v>
      </c>
      <c r="W1970">
        <f>IF(LEN('III. New Locations'!W1969)&gt;1, 0, IF(V1970 = 0, 0, $C1970))</f>
        <v>0</v>
      </c>
      <c r="X1970" t="str">
        <f>'III. New Locations'!X1969</f>
        <v>Unknown</v>
      </c>
      <c r="Y1970">
        <f>IF(ISNUMBER('III. New Locations'!Y1969) = TRUE, IF('III. New Locations'!Y1969 &gt;= 1400, IF('III. New Locations'!Y1969 &lt;=2100, 0, $C1970), $C1970), $C1970)</f>
        <v>0</v>
      </c>
      <c r="Z1970">
        <f>IF(ISNUMBER('III. New Locations'!Z1969) = TRUE, IF('III. New Locations'!Z1969 &gt;= 1400, IF('III. New Locations'!Z1969 &lt;=2100, 0, $C1970), $C1970), $C1970)</f>
        <v>0</v>
      </c>
      <c r="AA1970">
        <f>IF(ISNUMBER('III. New Locations'!AA1969) = TRUE, IF('III. New Locations'!AA1969 &gt;= 1400, IF('III. New Locations'!AA1969 &lt;=2100, 0, $C1970), $C1970), $C1970)</f>
        <v>0</v>
      </c>
      <c r="AC1970">
        <f>IF(ISNUMBER('III. New Locations'!AC1969) = TRUE, IF('III. New Locations'!AC1969 &gt;= 0, IF('III. New Locations'!AC1969 &lt;=1, 0,$C1970),$C1970), $C1970)</f>
        <v>0</v>
      </c>
    </row>
    <row r="1971" spans="1:29" x14ac:dyDescent="0.25">
      <c r="A1971">
        <f>'III. New Locations'!A1970</f>
        <v>1968</v>
      </c>
      <c r="C1971" s="4">
        <f>IF(LEN('III. New Locations'!C1970) &gt; 2, 1, 0)</f>
        <v>0</v>
      </c>
      <c r="E1971">
        <f>IF(LEN('III. New Locations'!E1970) = 2, IF('III. New Locations'!E1970 = "--", $C1971, 0), $C1971)</f>
        <v>0</v>
      </c>
      <c r="F1971">
        <f>IF(LEN('III. New Locations'!F1970) &gt; 4, 0, $C1971)</f>
        <v>0</v>
      </c>
      <c r="G1971">
        <f>IF(ISNUMBER('III. New Locations'!G1970) = TRUE, 0, $C1971)</f>
        <v>0</v>
      </c>
      <c r="H1971">
        <f>IF(ISNUMBER('III. New Locations'!H1970) = TRUE, 0, $C1971)</f>
        <v>0</v>
      </c>
      <c r="I1971">
        <f>IF(ISNUMBER('III. New Locations'!I1970) = TRUE, 0, $C1971)</f>
        <v>0</v>
      </c>
      <c r="J1971">
        <f>IF(ISNUMBER('III. New Locations'!J1970) = TRUE, 0, $C1971)</f>
        <v>0</v>
      </c>
      <c r="K1971">
        <f>IF(ISNUMBER('III. New Locations'!K1970) = TRUE, 0,$C1971)</f>
        <v>0</v>
      </c>
      <c r="M1971">
        <f>IF(ISNUMBER('III. New Locations'!M1970) = TRUE, 0,$C1971)</f>
        <v>0</v>
      </c>
      <c r="O1971">
        <f>IF(ISNUMBER('III. New Locations'!O1970) = TRUE, 0, $C1971)</f>
        <v>0</v>
      </c>
      <c r="P1971">
        <f>IF(ISNUMBER('III. New Locations'!P1970) = TRUE, 0, $C1971)</f>
        <v>0</v>
      </c>
      <c r="Q1971">
        <f>IF(ISNUMBER('III. New Locations'!Q1970) = TRUE, 0, $C1971)</f>
        <v>0</v>
      </c>
      <c r="R1971">
        <f>IF(ISNUMBER('III. New Locations'!R1970) = TRUE, IF('III. New Locations'!R1970 &gt;= 0, IF('III. New Locations'!R1970 &lt;=1, 0, $C1971),$C1971),$C1971)</f>
        <v>0</v>
      </c>
      <c r="S1971">
        <f>IF(ISNUMBER('III. New Locations'!S1970) = TRUE, IF('III. New Locations'!S1970 &gt;= 0, IF('III. New Locations'!S1970 &lt;=1, 0, $C1971), $C1971), $C1971)</f>
        <v>0</v>
      </c>
      <c r="T1971">
        <f>IF('III. New Locations'!T1970 = "-Unknown-", $C1971, 0)</f>
        <v>0</v>
      </c>
      <c r="U1971">
        <f>IF(LEN('III. New Locations'!U1970)&gt;1, 0, IF(T1971 = 0, 0, $C1971))</f>
        <v>0</v>
      </c>
      <c r="V1971">
        <f>IF('III. New Locations'!V1970 = "Unknown", $C1971, 0)</f>
        <v>0</v>
      </c>
      <c r="W1971">
        <f>IF(LEN('III. New Locations'!W1970)&gt;1, 0, IF(V1971 = 0, 0, $C1971))</f>
        <v>0</v>
      </c>
      <c r="X1971" t="str">
        <f>'III. New Locations'!X1970</f>
        <v>Unknown</v>
      </c>
      <c r="Y1971">
        <f>IF(ISNUMBER('III. New Locations'!Y1970) = TRUE, IF('III. New Locations'!Y1970 &gt;= 1400, IF('III. New Locations'!Y1970 &lt;=2100, 0, $C1971), $C1971), $C1971)</f>
        <v>0</v>
      </c>
      <c r="Z1971">
        <f>IF(ISNUMBER('III. New Locations'!Z1970) = TRUE, IF('III. New Locations'!Z1970 &gt;= 1400, IF('III. New Locations'!Z1970 &lt;=2100, 0, $C1971), $C1971), $C1971)</f>
        <v>0</v>
      </c>
      <c r="AA1971">
        <f>IF(ISNUMBER('III. New Locations'!AA1970) = TRUE, IF('III. New Locations'!AA1970 &gt;= 1400, IF('III. New Locations'!AA1970 &lt;=2100, 0, $C1971), $C1971), $C1971)</f>
        <v>0</v>
      </c>
      <c r="AC1971">
        <f>IF(ISNUMBER('III. New Locations'!AC1970) = TRUE, IF('III. New Locations'!AC1970 &gt;= 0, IF('III. New Locations'!AC1970 &lt;=1, 0,$C1971),$C1971), $C1971)</f>
        <v>0</v>
      </c>
    </row>
    <row r="1972" spans="1:29" x14ac:dyDescent="0.25">
      <c r="A1972">
        <f>'III. New Locations'!A1971</f>
        <v>1969</v>
      </c>
      <c r="C1972" s="4">
        <f>IF(LEN('III. New Locations'!C1971) &gt; 2, 1, 0)</f>
        <v>0</v>
      </c>
      <c r="E1972">
        <f>IF(LEN('III. New Locations'!E1971) = 2, IF('III. New Locations'!E1971 = "--", $C1972, 0), $C1972)</f>
        <v>0</v>
      </c>
      <c r="F1972">
        <f>IF(LEN('III. New Locations'!F1971) &gt; 4, 0, $C1972)</f>
        <v>0</v>
      </c>
      <c r="G1972">
        <f>IF(ISNUMBER('III. New Locations'!G1971) = TRUE, 0, $C1972)</f>
        <v>0</v>
      </c>
      <c r="H1972">
        <f>IF(ISNUMBER('III. New Locations'!H1971) = TRUE, 0, $C1972)</f>
        <v>0</v>
      </c>
      <c r="I1972">
        <f>IF(ISNUMBER('III. New Locations'!I1971) = TRUE, 0, $C1972)</f>
        <v>0</v>
      </c>
      <c r="J1972">
        <f>IF(ISNUMBER('III. New Locations'!J1971) = TRUE, 0, $C1972)</f>
        <v>0</v>
      </c>
      <c r="K1972">
        <f>IF(ISNUMBER('III. New Locations'!K1971) = TRUE, 0,$C1972)</f>
        <v>0</v>
      </c>
      <c r="M1972">
        <f>IF(ISNUMBER('III. New Locations'!M1971) = TRUE, 0,$C1972)</f>
        <v>0</v>
      </c>
      <c r="O1972">
        <f>IF(ISNUMBER('III. New Locations'!O1971) = TRUE, 0, $C1972)</f>
        <v>0</v>
      </c>
      <c r="P1972">
        <f>IF(ISNUMBER('III. New Locations'!P1971) = TRUE, 0, $C1972)</f>
        <v>0</v>
      </c>
      <c r="Q1972">
        <f>IF(ISNUMBER('III. New Locations'!Q1971) = TRUE, 0, $C1972)</f>
        <v>0</v>
      </c>
      <c r="R1972">
        <f>IF(ISNUMBER('III. New Locations'!R1971) = TRUE, IF('III. New Locations'!R1971 &gt;= 0, IF('III. New Locations'!R1971 &lt;=1, 0, $C1972),$C1972),$C1972)</f>
        <v>0</v>
      </c>
      <c r="S1972">
        <f>IF(ISNUMBER('III. New Locations'!S1971) = TRUE, IF('III. New Locations'!S1971 &gt;= 0, IF('III. New Locations'!S1971 &lt;=1, 0, $C1972), $C1972), $C1972)</f>
        <v>0</v>
      </c>
      <c r="T1972">
        <f>IF('III. New Locations'!T1971 = "-Unknown-", $C1972, 0)</f>
        <v>0</v>
      </c>
      <c r="U1972">
        <f>IF(LEN('III. New Locations'!U1971)&gt;1, 0, IF(T1972 = 0, 0, $C1972))</f>
        <v>0</v>
      </c>
      <c r="V1972">
        <f>IF('III. New Locations'!V1971 = "Unknown", $C1972, 0)</f>
        <v>0</v>
      </c>
      <c r="W1972">
        <f>IF(LEN('III. New Locations'!W1971)&gt;1, 0, IF(V1972 = 0, 0, $C1972))</f>
        <v>0</v>
      </c>
      <c r="X1972" t="str">
        <f>'III. New Locations'!X1971</f>
        <v>Unknown</v>
      </c>
      <c r="Y1972">
        <f>IF(ISNUMBER('III. New Locations'!Y1971) = TRUE, IF('III. New Locations'!Y1971 &gt;= 1400, IF('III. New Locations'!Y1971 &lt;=2100, 0, $C1972), $C1972), $C1972)</f>
        <v>0</v>
      </c>
      <c r="Z1972">
        <f>IF(ISNUMBER('III. New Locations'!Z1971) = TRUE, IF('III. New Locations'!Z1971 &gt;= 1400, IF('III. New Locations'!Z1971 &lt;=2100, 0, $C1972), $C1972), $C1972)</f>
        <v>0</v>
      </c>
      <c r="AA1972">
        <f>IF(ISNUMBER('III. New Locations'!AA1971) = TRUE, IF('III. New Locations'!AA1971 &gt;= 1400, IF('III. New Locations'!AA1971 &lt;=2100, 0, $C1972), $C1972), $C1972)</f>
        <v>0</v>
      </c>
      <c r="AC1972">
        <f>IF(ISNUMBER('III. New Locations'!AC1971) = TRUE, IF('III. New Locations'!AC1971 &gt;= 0, IF('III. New Locations'!AC1971 &lt;=1, 0,$C1972),$C1972), $C1972)</f>
        <v>0</v>
      </c>
    </row>
    <row r="1973" spans="1:29" x14ac:dyDescent="0.25">
      <c r="A1973">
        <f>'III. New Locations'!A1972</f>
        <v>1970</v>
      </c>
      <c r="C1973" s="4">
        <f>IF(LEN('III. New Locations'!C1972) &gt; 2, 1, 0)</f>
        <v>0</v>
      </c>
      <c r="E1973">
        <f>IF(LEN('III. New Locations'!E1972) = 2, IF('III. New Locations'!E1972 = "--", $C1973, 0), $C1973)</f>
        <v>0</v>
      </c>
      <c r="F1973">
        <f>IF(LEN('III. New Locations'!F1972) &gt; 4, 0, $C1973)</f>
        <v>0</v>
      </c>
      <c r="G1973">
        <f>IF(ISNUMBER('III. New Locations'!G1972) = TRUE, 0, $C1973)</f>
        <v>0</v>
      </c>
      <c r="H1973">
        <f>IF(ISNUMBER('III. New Locations'!H1972) = TRUE, 0, $C1973)</f>
        <v>0</v>
      </c>
      <c r="I1973">
        <f>IF(ISNUMBER('III. New Locations'!I1972) = TRUE, 0, $C1973)</f>
        <v>0</v>
      </c>
      <c r="J1973">
        <f>IF(ISNUMBER('III. New Locations'!J1972) = TRUE, 0, $C1973)</f>
        <v>0</v>
      </c>
      <c r="K1973">
        <f>IF(ISNUMBER('III. New Locations'!K1972) = TRUE, 0,$C1973)</f>
        <v>0</v>
      </c>
      <c r="M1973">
        <f>IF(ISNUMBER('III. New Locations'!M1972) = TRUE, 0,$C1973)</f>
        <v>0</v>
      </c>
      <c r="O1973">
        <f>IF(ISNUMBER('III. New Locations'!O1972) = TRUE, 0, $C1973)</f>
        <v>0</v>
      </c>
      <c r="P1973">
        <f>IF(ISNUMBER('III. New Locations'!P1972) = TRUE, 0, $C1973)</f>
        <v>0</v>
      </c>
      <c r="Q1973">
        <f>IF(ISNUMBER('III. New Locations'!Q1972) = TRUE, 0, $C1973)</f>
        <v>0</v>
      </c>
      <c r="R1973">
        <f>IF(ISNUMBER('III. New Locations'!R1972) = TRUE, IF('III. New Locations'!R1972 &gt;= 0, IF('III. New Locations'!R1972 &lt;=1, 0, $C1973),$C1973),$C1973)</f>
        <v>0</v>
      </c>
      <c r="S1973">
        <f>IF(ISNUMBER('III. New Locations'!S1972) = TRUE, IF('III. New Locations'!S1972 &gt;= 0, IF('III. New Locations'!S1972 &lt;=1, 0, $C1973), $C1973), $C1973)</f>
        <v>0</v>
      </c>
      <c r="T1973">
        <f>IF('III. New Locations'!T1972 = "-Unknown-", $C1973, 0)</f>
        <v>0</v>
      </c>
      <c r="U1973">
        <f>IF(LEN('III. New Locations'!U1972)&gt;1, 0, IF(T1973 = 0, 0, $C1973))</f>
        <v>0</v>
      </c>
      <c r="V1973">
        <f>IF('III. New Locations'!V1972 = "Unknown", $C1973, 0)</f>
        <v>0</v>
      </c>
      <c r="W1973">
        <f>IF(LEN('III. New Locations'!W1972)&gt;1, 0, IF(V1973 = 0, 0, $C1973))</f>
        <v>0</v>
      </c>
      <c r="X1973" t="str">
        <f>'III. New Locations'!X1972</f>
        <v>Unknown</v>
      </c>
      <c r="Y1973">
        <f>IF(ISNUMBER('III. New Locations'!Y1972) = TRUE, IF('III. New Locations'!Y1972 &gt;= 1400, IF('III. New Locations'!Y1972 &lt;=2100, 0, $C1973), $C1973), $C1973)</f>
        <v>0</v>
      </c>
      <c r="Z1973">
        <f>IF(ISNUMBER('III. New Locations'!Z1972) = TRUE, IF('III. New Locations'!Z1972 &gt;= 1400, IF('III. New Locations'!Z1972 &lt;=2100, 0, $C1973), $C1973), $C1973)</f>
        <v>0</v>
      </c>
      <c r="AA1973">
        <f>IF(ISNUMBER('III. New Locations'!AA1972) = TRUE, IF('III. New Locations'!AA1972 &gt;= 1400, IF('III. New Locations'!AA1972 &lt;=2100, 0, $C1973), $C1973), $C1973)</f>
        <v>0</v>
      </c>
      <c r="AC1973">
        <f>IF(ISNUMBER('III. New Locations'!AC1972) = TRUE, IF('III. New Locations'!AC1972 &gt;= 0, IF('III. New Locations'!AC1972 &lt;=1, 0,$C1973),$C1973), $C1973)</f>
        <v>0</v>
      </c>
    </row>
    <row r="1974" spans="1:29" x14ac:dyDescent="0.25">
      <c r="A1974">
        <f>'III. New Locations'!A1973</f>
        <v>1971</v>
      </c>
      <c r="C1974" s="4">
        <f>IF(LEN('III. New Locations'!C1973) &gt; 2, 1, 0)</f>
        <v>0</v>
      </c>
      <c r="E1974">
        <f>IF(LEN('III. New Locations'!E1973) = 2, IF('III. New Locations'!E1973 = "--", $C1974, 0), $C1974)</f>
        <v>0</v>
      </c>
      <c r="F1974">
        <f>IF(LEN('III. New Locations'!F1973) &gt; 4, 0, $C1974)</f>
        <v>0</v>
      </c>
      <c r="G1974">
        <f>IF(ISNUMBER('III. New Locations'!G1973) = TRUE, 0, $C1974)</f>
        <v>0</v>
      </c>
      <c r="H1974">
        <f>IF(ISNUMBER('III. New Locations'!H1973) = TRUE, 0, $C1974)</f>
        <v>0</v>
      </c>
      <c r="I1974">
        <f>IF(ISNUMBER('III. New Locations'!I1973) = TRUE, 0, $C1974)</f>
        <v>0</v>
      </c>
      <c r="J1974">
        <f>IF(ISNUMBER('III. New Locations'!J1973) = TRUE, 0, $C1974)</f>
        <v>0</v>
      </c>
      <c r="K1974">
        <f>IF(ISNUMBER('III. New Locations'!K1973) = TRUE, 0,$C1974)</f>
        <v>0</v>
      </c>
      <c r="M1974">
        <f>IF(ISNUMBER('III. New Locations'!M1973) = TRUE, 0,$C1974)</f>
        <v>0</v>
      </c>
      <c r="O1974">
        <f>IF(ISNUMBER('III. New Locations'!O1973) = TRUE, 0, $C1974)</f>
        <v>0</v>
      </c>
      <c r="P1974">
        <f>IF(ISNUMBER('III. New Locations'!P1973) = TRUE, 0, $C1974)</f>
        <v>0</v>
      </c>
      <c r="Q1974">
        <f>IF(ISNUMBER('III. New Locations'!Q1973) = TRUE, 0, $C1974)</f>
        <v>0</v>
      </c>
      <c r="R1974">
        <f>IF(ISNUMBER('III. New Locations'!R1973) = TRUE, IF('III. New Locations'!R1973 &gt;= 0, IF('III. New Locations'!R1973 &lt;=1, 0, $C1974),$C1974),$C1974)</f>
        <v>0</v>
      </c>
      <c r="S1974">
        <f>IF(ISNUMBER('III. New Locations'!S1973) = TRUE, IF('III. New Locations'!S1973 &gt;= 0, IF('III. New Locations'!S1973 &lt;=1, 0, $C1974), $C1974), $C1974)</f>
        <v>0</v>
      </c>
      <c r="T1974">
        <f>IF('III. New Locations'!T1973 = "-Unknown-", $C1974, 0)</f>
        <v>0</v>
      </c>
      <c r="U1974">
        <f>IF(LEN('III. New Locations'!U1973)&gt;1, 0, IF(T1974 = 0, 0, $C1974))</f>
        <v>0</v>
      </c>
      <c r="V1974">
        <f>IF('III. New Locations'!V1973 = "Unknown", $C1974, 0)</f>
        <v>0</v>
      </c>
      <c r="W1974">
        <f>IF(LEN('III. New Locations'!W1973)&gt;1, 0, IF(V1974 = 0, 0, $C1974))</f>
        <v>0</v>
      </c>
      <c r="X1974" t="str">
        <f>'III. New Locations'!X1973</f>
        <v>Unknown</v>
      </c>
      <c r="Y1974">
        <f>IF(ISNUMBER('III. New Locations'!Y1973) = TRUE, IF('III. New Locations'!Y1973 &gt;= 1400, IF('III. New Locations'!Y1973 &lt;=2100, 0, $C1974), $C1974), $C1974)</f>
        <v>0</v>
      </c>
      <c r="Z1974">
        <f>IF(ISNUMBER('III. New Locations'!Z1973) = TRUE, IF('III. New Locations'!Z1973 &gt;= 1400, IF('III. New Locations'!Z1973 &lt;=2100, 0, $C1974), $C1974), $C1974)</f>
        <v>0</v>
      </c>
      <c r="AA1974">
        <f>IF(ISNUMBER('III. New Locations'!AA1973) = TRUE, IF('III. New Locations'!AA1973 &gt;= 1400, IF('III. New Locations'!AA1973 &lt;=2100, 0, $C1974), $C1974), $C1974)</f>
        <v>0</v>
      </c>
      <c r="AC1974">
        <f>IF(ISNUMBER('III. New Locations'!AC1973) = TRUE, IF('III. New Locations'!AC1973 &gt;= 0, IF('III. New Locations'!AC1973 &lt;=1, 0,$C1974),$C1974), $C1974)</f>
        <v>0</v>
      </c>
    </row>
    <row r="1975" spans="1:29" x14ac:dyDescent="0.25">
      <c r="A1975">
        <f>'III. New Locations'!A1974</f>
        <v>1972</v>
      </c>
      <c r="C1975" s="4">
        <f>IF(LEN('III. New Locations'!C1974) &gt; 2, 1, 0)</f>
        <v>0</v>
      </c>
      <c r="E1975">
        <f>IF(LEN('III. New Locations'!E1974) = 2, IF('III. New Locations'!E1974 = "--", $C1975, 0), $C1975)</f>
        <v>0</v>
      </c>
      <c r="F1975">
        <f>IF(LEN('III. New Locations'!F1974) &gt; 4, 0, $C1975)</f>
        <v>0</v>
      </c>
      <c r="G1975">
        <f>IF(ISNUMBER('III. New Locations'!G1974) = TRUE, 0, $C1975)</f>
        <v>0</v>
      </c>
      <c r="H1975">
        <f>IF(ISNUMBER('III. New Locations'!H1974) = TRUE, 0, $C1975)</f>
        <v>0</v>
      </c>
      <c r="I1975">
        <f>IF(ISNUMBER('III. New Locations'!I1974) = TRUE, 0, $C1975)</f>
        <v>0</v>
      </c>
      <c r="J1975">
        <f>IF(ISNUMBER('III. New Locations'!J1974) = TRUE, 0, $C1975)</f>
        <v>0</v>
      </c>
      <c r="K1975">
        <f>IF(ISNUMBER('III. New Locations'!K1974) = TRUE, 0,$C1975)</f>
        <v>0</v>
      </c>
      <c r="M1975">
        <f>IF(ISNUMBER('III. New Locations'!M1974) = TRUE, 0,$C1975)</f>
        <v>0</v>
      </c>
      <c r="O1975">
        <f>IF(ISNUMBER('III. New Locations'!O1974) = TRUE, 0, $C1975)</f>
        <v>0</v>
      </c>
      <c r="P1975">
        <f>IF(ISNUMBER('III. New Locations'!P1974) = TRUE, 0, $C1975)</f>
        <v>0</v>
      </c>
      <c r="Q1975">
        <f>IF(ISNUMBER('III. New Locations'!Q1974) = TRUE, 0, $C1975)</f>
        <v>0</v>
      </c>
      <c r="R1975">
        <f>IF(ISNUMBER('III. New Locations'!R1974) = TRUE, IF('III. New Locations'!R1974 &gt;= 0, IF('III. New Locations'!R1974 &lt;=1, 0, $C1975),$C1975),$C1975)</f>
        <v>0</v>
      </c>
      <c r="S1975">
        <f>IF(ISNUMBER('III. New Locations'!S1974) = TRUE, IF('III. New Locations'!S1974 &gt;= 0, IF('III. New Locations'!S1974 &lt;=1, 0, $C1975), $C1975), $C1975)</f>
        <v>0</v>
      </c>
      <c r="T1975">
        <f>IF('III. New Locations'!T1974 = "-Unknown-", $C1975, 0)</f>
        <v>0</v>
      </c>
      <c r="U1975">
        <f>IF(LEN('III. New Locations'!U1974)&gt;1, 0, IF(T1975 = 0, 0, $C1975))</f>
        <v>0</v>
      </c>
      <c r="V1975">
        <f>IF('III. New Locations'!V1974 = "Unknown", $C1975, 0)</f>
        <v>0</v>
      </c>
      <c r="W1975">
        <f>IF(LEN('III. New Locations'!W1974)&gt;1, 0, IF(V1975 = 0, 0, $C1975))</f>
        <v>0</v>
      </c>
      <c r="X1975" t="str">
        <f>'III. New Locations'!X1974</f>
        <v>Unknown</v>
      </c>
      <c r="Y1975">
        <f>IF(ISNUMBER('III. New Locations'!Y1974) = TRUE, IF('III. New Locations'!Y1974 &gt;= 1400, IF('III. New Locations'!Y1974 &lt;=2100, 0, $C1975), $C1975), $C1975)</f>
        <v>0</v>
      </c>
      <c r="Z1975">
        <f>IF(ISNUMBER('III. New Locations'!Z1974) = TRUE, IF('III. New Locations'!Z1974 &gt;= 1400, IF('III. New Locations'!Z1974 &lt;=2100, 0, $C1975), $C1975), $C1975)</f>
        <v>0</v>
      </c>
      <c r="AA1975">
        <f>IF(ISNUMBER('III. New Locations'!AA1974) = TRUE, IF('III. New Locations'!AA1974 &gt;= 1400, IF('III. New Locations'!AA1974 &lt;=2100, 0, $C1975), $C1975), $C1975)</f>
        <v>0</v>
      </c>
      <c r="AC1975">
        <f>IF(ISNUMBER('III. New Locations'!AC1974) = TRUE, IF('III. New Locations'!AC1974 &gt;= 0, IF('III. New Locations'!AC1974 &lt;=1, 0,$C1975),$C1975), $C1975)</f>
        <v>0</v>
      </c>
    </row>
    <row r="1976" spans="1:29" x14ac:dyDescent="0.25">
      <c r="A1976">
        <f>'III. New Locations'!A1975</f>
        <v>1973</v>
      </c>
      <c r="C1976" s="4">
        <f>IF(LEN('III. New Locations'!C1975) &gt; 2, 1, 0)</f>
        <v>0</v>
      </c>
      <c r="E1976">
        <f>IF(LEN('III. New Locations'!E1975) = 2, IF('III. New Locations'!E1975 = "--", $C1976, 0), $C1976)</f>
        <v>0</v>
      </c>
      <c r="F1976">
        <f>IF(LEN('III. New Locations'!F1975) &gt; 4, 0, $C1976)</f>
        <v>0</v>
      </c>
      <c r="G1976">
        <f>IF(ISNUMBER('III. New Locations'!G1975) = TRUE, 0, $C1976)</f>
        <v>0</v>
      </c>
      <c r="H1976">
        <f>IF(ISNUMBER('III. New Locations'!H1975) = TRUE, 0, $C1976)</f>
        <v>0</v>
      </c>
      <c r="I1976">
        <f>IF(ISNUMBER('III. New Locations'!I1975) = TRUE, 0, $C1976)</f>
        <v>0</v>
      </c>
      <c r="J1976">
        <f>IF(ISNUMBER('III. New Locations'!J1975) = TRUE, 0, $C1976)</f>
        <v>0</v>
      </c>
      <c r="K1976">
        <f>IF(ISNUMBER('III. New Locations'!K1975) = TRUE, 0,$C1976)</f>
        <v>0</v>
      </c>
      <c r="M1976">
        <f>IF(ISNUMBER('III. New Locations'!M1975) = TRUE, 0,$C1976)</f>
        <v>0</v>
      </c>
      <c r="O1976">
        <f>IF(ISNUMBER('III. New Locations'!O1975) = TRUE, 0, $C1976)</f>
        <v>0</v>
      </c>
      <c r="P1976">
        <f>IF(ISNUMBER('III. New Locations'!P1975) = TRUE, 0, $C1976)</f>
        <v>0</v>
      </c>
      <c r="Q1976">
        <f>IF(ISNUMBER('III. New Locations'!Q1975) = TRUE, 0, $C1976)</f>
        <v>0</v>
      </c>
      <c r="R1976">
        <f>IF(ISNUMBER('III. New Locations'!R1975) = TRUE, IF('III. New Locations'!R1975 &gt;= 0, IF('III. New Locations'!R1975 &lt;=1, 0, $C1976),$C1976),$C1976)</f>
        <v>0</v>
      </c>
      <c r="S1976">
        <f>IF(ISNUMBER('III. New Locations'!S1975) = TRUE, IF('III. New Locations'!S1975 &gt;= 0, IF('III. New Locations'!S1975 &lt;=1, 0, $C1976), $C1976), $C1976)</f>
        <v>0</v>
      </c>
      <c r="T1976">
        <f>IF('III. New Locations'!T1975 = "-Unknown-", $C1976, 0)</f>
        <v>0</v>
      </c>
      <c r="U1976">
        <f>IF(LEN('III. New Locations'!U1975)&gt;1, 0, IF(T1976 = 0, 0, $C1976))</f>
        <v>0</v>
      </c>
      <c r="V1976">
        <f>IF('III. New Locations'!V1975 = "Unknown", $C1976, 0)</f>
        <v>0</v>
      </c>
      <c r="W1976">
        <f>IF(LEN('III. New Locations'!W1975)&gt;1, 0, IF(V1976 = 0, 0, $C1976))</f>
        <v>0</v>
      </c>
      <c r="X1976" t="str">
        <f>'III. New Locations'!X1975</f>
        <v>Unknown</v>
      </c>
      <c r="Y1976">
        <f>IF(ISNUMBER('III. New Locations'!Y1975) = TRUE, IF('III. New Locations'!Y1975 &gt;= 1400, IF('III. New Locations'!Y1975 &lt;=2100, 0, $C1976), $C1976), $C1976)</f>
        <v>0</v>
      </c>
      <c r="Z1976">
        <f>IF(ISNUMBER('III. New Locations'!Z1975) = TRUE, IF('III. New Locations'!Z1975 &gt;= 1400, IF('III. New Locations'!Z1975 &lt;=2100, 0, $C1976), $C1976), $C1976)</f>
        <v>0</v>
      </c>
      <c r="AA1976">
        <f>IF(ISNUMBER('III. New Locations'!AA1975) = TRUE, IF('III. New Locations'!AA1975 &gt;= 1400, IF('III. New Locations'!AA1975 &lt;=2100, 0, $C1976), $C1976), $C1976)</f>
        <v>0</v>
      </c>
      <c r="AC1976">
        <f>IF(ISNUMBER('III. New Locations'!AC1975) = TRUE, IF('III. New Locations'!AC1975 &gt;= 0, IF('III. New Locations'!AC1975 &lt;=1, 0,$C1976),$C1976), $C1976)</f>
        <v>0</v>
      </c>
    </row>
    <row r="1977" spans="1:29" x14ac:dyDescent="0.25">
      <c r="A1977">
        <f>'III. New Locations'!A1976</f>
        <v>1974</v>
      </c>
      <c r="C1977" s="4">
        <f>IF(LEN('III. New Locations'!C1976) &gt; 2, 1, 0)</f>
        <v>0</v>
      </c>
      <c r="E1977">
        <f>IF(LEN('III. New Locations'!E1976) = 2, IF('III. New Locations'!E1976 = "--", $C1977, 0), $C1977)</f>
        <v>0</v>
      </c>
      <c r="F1977">
        <f>IF(LEN('III. New Locations'!F1976) &gt; 4, 0, $C1977)</f>
        <v>0</v>
      </c>
      <c r="G1977">
        <f>IF(ISNUMBER('III. New Locations'!G1976) = TRUE, 0, $C1977)</f>
        <v>0</v>
      </c>
      <c r="H1977">
        <f>IF(ISNUMBER('III. New Locations'!H1976) = TRUE, 0, $C1977)</f>
        <v>0</v>
      </c>
      <c r="I1977">
        <f>IF(ISNUMBER('III. New Locations'!I1976) = TRUE, 0, $C1977)</f>
        <v>0</v>
      </c>
      <c r="J1977">
        <f>IF(ISNUMBER('III. New Locations'!J1976) = TRUE, 0, $C1977)</f>
        <v>0</v>
      </c>
      <c r="K1977">
        <f>IF(ISNUMBER('III. New Locations'!K1976) = TRUE, 0,$C1977)</f>
        <v>0</v>
      </c>
      <c r="M1977">
        <f>IF(ISNUMBER('III. New Locations'!M1976) = TRUE, 0,$C1977)</f>
        <v>0</v>
      </c>
      <c r="O1977">
        <f>IF(ISNUMBER('III. New Locations'!O1976) = TRUE, 0, $C1977)</f>
        <v>0</v>
      </c>
      <c r="P1977">
        <f>IF(ISNUMBER('III. New Locations'!P1976) = TRUE, 0, $C1977)</f>
        <v>0</v>
      </c>
      <c r="Q1977">
        <f>IF(ISNUMBER('III. New Locations'!Q1976) = TRUE, 0, $C1977)</f>
        <v>0</v>
      </c>
      <c r="R1977">
        <f>IF(ISNUMBER('III. New Locations'!R1976) = TRUE, IF('III. New Locations'!R1976 &gt;= 0, IF('III. New Locations'!R1976 &lt;=1, 0, $C1977),$C1977),$C1977)</f>
        <v>0</v>
      </c>
      <c r="S1977">
        <f>IF(ISNUMBER('III. New Locations'!S1976) = TRUE, IF('III. New Locations'!S1976 &gt;= 0, IF('III. New Locations'!S1976 &lt;=1, 0, $C1977), $C1977), $C1977)</f>
        <v>0</v>
      </c>
      <c r="T1977">
        <f>IF('III. New Locations'!T1976 = "-Unknown-", $C1977, 0)</f>
        <v>0</v>
      </c>
      <c r="U1977">
        <f>IF(LEN('III. New Locations'!U1976)&gt;1, 0, IF(T1977 = 0, 0, $C1977))</f>
        <v>0</v>
      </c>
      <c r="V1977">
        <f>IF('III. New Locations'!V1976 = "Unknown", $C1977, 0)</f>
        <v>0</v>
      </c>
      <c r="W1977">
        <f>IF(LEN('III. New Locations'!W1976)&gt;1, 0, IF(V1977 = 0, 0, $C1977))</f>
        <v>0</v>
      </c>
      <c r="X1977" t="str">
        <f>'III. New Locations'!X1976</f>
        <v>Unknown</v>
      </c>
      <c r="Y1977">
        <f>IF(ISNUMBER('III. New Locations'!Y1976) = TRUE, IF('III. New Locations'!Y1976 &gt;= 1400, IF('III. New Locations'!Y1976 &lt;=2100, 0, $C1977), $C1977), $C1977)</f>
        <v>0</v>
      </c>
      <c r="Z1977">
        <f>IF(ISNUMBER('III. New Locations'!Z1976) = TRUE, IF('III. New Locations'!Z1976 &gt;= 1400, IF('III. New Locations'!Z1976 &lt;=2100, 0, $C1977), $C1977), $C1977)</f>
        <v>0</v>
      </c>
      <c r="AA1977">
        <f>IF(ISNUMBER('III. New Locations'!AA1976) = TRUE, IF('III. New Locations'!AA1976 &gt;= 1400, IF('III. New Locations'!AA1976 &lt;=2100, 0, $C1977), $C1977), $C1977)</f>
        <v>0</v>
      </c>
      <c r="AC1977">
        <f>IF(ISNUMBER('III. New Locations'!AC1976) = TRUE, IF('III. New Locations'!AC1976 &gt;= 0, IF('III. New Locations'!AC1976 &lt;=1, 0,$C1977),$C1977), $C1977)</f>
        <v>0</v>
      </c>
    </row>
    <row r="1978" spans="1:29" x14ac:dyDescent="0.25">
      <c r="A1978">
        <f>'III. New Locations'!A1977</f>
        <v>1975</v>
      </c>
      <c r="C1978" s="4">
        <f>IF(LEN('III. New Locations'!C1977) &gt; 2, 1, 0)</f>
        <v>0</v>
      </c>
      <c r="E1978">
        <f>IF(LEN('III. New Locations'!E1977) = 2, IF('III. New Locations'!E1977 = "--", $C1978, 0), $C1978)</f>
        <v>0</v>
      </c>
      <c r="F1978">
        <f>IF(LEN('III. New Locations'!F1977) &gt; 4, 0, $C1978)</f>
        <v>0</v>
      </c>
      <c r="G1978">
        <f>IF(ISNUMBER('III. New Locations'!G1977) = TRUE, 0, $C1978)</f>
        <v>0</v>
      </c>
      <c r="H1978">
        <f>IF(ISNUMBER('III. New Locations'!H1977) = TRUE, 0, $C1978)</f>
        <v>0</v>
      </c>
      <c r="I1978">
        <f>IF(ISNUMBER('III. New Locations'!I1977) = TRUE, 0, $C1978)</f>
        <v>0</v>
      </c>
      <c r="J1978">
        <f>IF(ISNUMBER('III. New Locations'!J1977) = TRUE, 0, $C1978)</f>
        <v>0</v>
      </c>
      <c r="K1978">
        <f>IF(ISNUMBER('III. New Locations'!K1977) = TRUE, 0,$C1978)</f>
        <v>0</v>
      </c>
      <c r="M1978">
        <f>IF(ISNUMBER('III. New Locations'!M1977) = TRUE, 0,$C1978)</f>
        <v>0</v>
      </c>
      <c r="O1978">
        <f>IF(ISNUMBER('III. New Locations'!O1977) = TRUE, 0, $C1978)</f>
        <v>0</v>
      </c>
      <c r="P1978">
        <f>IF(ISNUMBER('III. New Locations'!P1977) = TRUE, 0, $C1978)</f>
        <v>0</v>
      </c>
      <c r="Q1978">
        <f>IF(ISNUMBER('III. New Locations'!Q1977) = TRUE, 0, $C1978)</f>
        <v>0</v>
      </c>
      <c r="R1978">
        <f>IF(ISNUMBER('III. New Locations'!R1977) = TRUE, IF('III. New Locations'!R1977 &gt;= 0, IF('III. New Locations'!R1977 &lt;=1, 0, $C1978),$C1978),$C1978)</f>
        <v>0</v>
      </c>
      <c r="S1978">
        <f>IF(ISNUMBER('III. New Locations'!S1977) = TRUE, IF('III. New Locations'!S1977 &gt;= 0, IF('III. New Locations'!S1977 &lt;=1, 0, $C1978), $C1978), $C1978)</f>
        <v>0</v>
      </c>
      <c r="T1978">
        <f>IF('III. New Locations'!T1977 = "-Unknown-", $C1978, 0)</f>
        <v>0</v>
      </c>
      <c r="U1978">
        <f>IF(LEN('III. New Locations'!U1977)&gt;1, 0, IF(T1978 = 0, 0, $C1978))</f>
        <v>0</v>
      </c>
      <c r="V1978">
        <f>IF('III. New Locations'!V1977 = "Unknown", $C1978, 0)</f>
        <v>0</v>
      </c>
      <c r="W1978">
        <f>IF(LEN('III. New Locations'!W1977)&gt;1, 0, IF(V1978 = 0, 0, $C1978))</f>
        <v>0</v>
      </c>
      <c r="X1978" t="str">
        <f>'III. New Locations'!X1977</f>
        <v>Unknown</v>
      </c>
      <c r="Y1978">
        <f>IF(ISNUMBER('III. New Locations'!Y1977) = TRUE, IF('III. New Locations'!Y1977 &gt;= 1400, IF('III. New Locations'!Y1977 &lt;=2100, 0, $C1978), $C1978), $C1978)</f>
        <v>0</v>
      </c>
      <c r="Z1978">
        <f>IF(ISNUMBER('III. New Locations'!Z1977) = TRUE, IF('III. New Locations'!Z1977 &gt;= 1400, IF('III. New Locations'!Z1977 &lt;=2100, 0, $C1978), $C1978), $C1978)</f>
        <v>0</v>
      </c>
      <c r="AA1978">
        <f>IF(ISNUMBER('III. New Locations'!AA1977) = TRUE, IF('III. New Locations'!AA1977 &gt;= 1400, IF('III. New Locations'!AA1977 &lt;=2100, 0, $C1978), $C1978), $C1978)</f>
        <v>0</v>
      </c>
      <c r="AC1978">
        <f>IF(ISNUMBER('III. New Locations'!AC1977) = TRUE, IF('III. New Locations'!AC1977 &gt;= 0, IF('III. New Locations'!AC1977 &lt;=1, 0,$C1978),$C1978), $C1978)</f>
        <v>0</v>
      </c>
    </row>
    <row r="1979" spans="1:29" x14ac:dyDescent="0.25">
      <c r="A1979">
        <f>'III. New Locations'!A1978</f>
        <v>1976</v>
      </c>
      <c r="C1979" s="4">
        <f>IF(LEN('III. New Locations'!C1978) &gt; 2, 1, 0)</f>
        <v>0</v>
      </c>
      <c r="E1979">
        <f>IF(LEN('III. New Locations'!E1978) = 2, IF('III. New Locations'!E1978 = "--", $C1979, 0), $C1979)</f>
        <v>0</v>
      </c>
      <c r="F1979">
        <f>IF(LEN('III. New Locations'!F1978) &gt; 4, 0, $C1979)</f>
        <v>0</v>
      </c>
      <c r="G1979">
        <f>IF(ISNUMBER('III. New Locations'!G1978) = TRUE, 0, $C1979)</f>
        <v>0</v>
      </c>
      <c r="H1979">
        <f>IF(ISNUMBER('III. New Locations'!H1978) = TRUE, 0, $C1979)</f>
        <v>0</v>
      </c>
      <c r="I1979">
        <f>IF(ISNUMBER('III. New Locations'!I1978) = TRUE, 0, $C1979)</f>
        <v>0</v>
      </c>
      <c r="J1979">
        <f>IF(ISNUMBER('III. New Locations'!J1978) = TRUE, 0, $C1979)</f>
        <v>0</v>
      </c>
      <c r="K1979">
        <f>IF(ISNUMBER('III. New Locations'!K1978) = TRUE, 0,$C1979)</f>
        <v>0</v>
      </c>
      <c r="M1979">
        <f>IF(ISNUMBER('III. New Locations'!M1978) = TRUE, 0,$C1979)</f>
        <v>0</v>
      </c>
      <c r="O1979">
        <f>IF(ISNUMBER('III. New Locations'!O1978) = TRUE, 0, $C1979)</f>
        <v>0</v>
      </c>
      <c r="P1979">
        <f>IF(ISNUMBER('III. New Locations'!P1978) = TRUE, 0, $C1979)</f>
        <v>0</v>
      </c>
      <c r="Q1979">
        <f>IF(ISNUMBER('III. New Locations'!Q1978) = TRUE, 0, $C1979)</f>
        <v>0</v>
      </c>
      <c r="R1979">
        <f>IF(ISNUMBER('III. New Locations'!R1978) = TRUE, IF('III. New Locations'!R1978 &gt;= 0, IF('III. New Locations'!R1978 &lt;=1, 0, $C1979),$C1979),$C1979)</f>
        <v>0</v>
      </c>
      <c r="S1979">
        <f>IF(ISNUMBER('III. New Locations'!S1978) = TRUE, IF('III. New Locations'!S1978 &gt;= 0, IF('III. New Locations'!S1978 &lt;=1, 0, $C1979), $C1979), $C1979)</f>
        <v>0</v>
      </c>
      <c r="T1979">
        <f>IF('III. New Locations'!T1978 = "-Unknown-", $C1979, 0)</f>
        <v>0</v>
      </c>
      <c r="U1979">
        <f>IF(LEN('III. New Locations'!U1978)&gt;1, 0, IF(T1979 = 0, 0, $C1979))</f>
        <v>0</v>
      </c>
      <c r="V1979">
        <f>IF('III. New Locations'!V1978 = "Unknown", $C1979, 0)</f>
        <v>0</v>
      </c>
      <c r="W1979">
        <f>IF(LEN('III. New Locations'!W1978)&gt;1, 0, IF(V1979 = 0, 0, $C1979))</f>
        <v>0</v>
      </c>
      <c r="X1979" t="str">
        <f>'III. New Locations'!X1978</f>
        <v>Unknown</v>
      </c>
      <c r="Y1979">
        <f>IF(ISNUMBER('III. New Locations'!Y1978) = TRUE, IF('III. New Locations'!Y1978 &gt;= 1400, IF('III. New Locations'!Y1978 &lt;=2100, 0, $C1979), $C1979), $C1979)</f>
        <v>0</v>
      </c>
      <c r="Z1979">
        <f>IF(ISNUMBER('III. New Locations'!Z1978) = TRUE, IF('III. New Locations'!Z1978 &gt;= 1400, IF('III. New Locations'!Z1978 &lt;=2100, 0, $C1979), $C1979), $C1979)</f>
        <v>0</v>
      </c>
      <c r="AA1979">
        <f>IF(ISNUMBER('III. New Locations'!AA1978) = TRUE, IF('III. New Locations'!AA1978 &gt;= 1400, IF('III. New Locations'!AA1978 &lt;=2100, 0, $C1979), $C1979), $C1979)</f>
        <v>0</v>
      </c>
      <c r="AC1979">
        <f>IF(ISNUMBER('III. New Locations'!AC1978) = TRUE, IF('III. New Locations'!AC1978 &gt;= 0, IF('III. New Locations'!AC1978 &lt;=1, 0,$C1979),$C1979), $C1979)</f>
        <v>0</v>
      </c>
    </row>
    <row r="1980" spans="1:29" x14ac:dyDescent="0.25">
      <c r="A1980">
        <f>'III. New Locations'!A1979</f>
        <v>1977</v>
      </c>
      <c r="C1980" s="4">
        <f>IF(LEN('III. New Locations'!C1979) &gt; 2, 1, 0)</f>
        <v>0</v>
      </c>
      <c r="E1980">
        <f>IF(LEN('III. New Locations'!E1979) = 2, IF('III. New Locations'!E1979 = "--", $C1980, 0), $C1980)</f>
        <v>0</v>
      </c>
      <c r="F1980">
        <f>IF(LEN('III. New Locations'!F1979) &gt; 4, 0, $C1980)</f>
        <v>0</v>
      </c>
      <c r="G1980">
        <f>IF(ISNUMBER('III. New Locations'!G1979) = TRUE, 0, $C1980)</f>
        <v>0</v>
      </c>
      <c r="H1980">
        <f>IF(ISNUMBER('III. New Locations'!H1979) = TRUE, 0, $C1980)</f>
        <v>0</v>
      </c>
      <c r="I1980">
        <f>IF(ISNUMBER('III. New Locations'!I1979) = TRUE, 0, $C1980)</f>
        <v>0</v>
      </c>
      <c r="J1980">
        <f>IF(ISNUMBER('III. New Locations'!J1979) = TRUE, 0, $C1980)</f>
        <v>0</v>
      </c>
      <c r="K1980">
        <f>IF(ISNUMBER('III. New Locations'!K1979) = TRUE, 0,$C1980)</f>
        <v>0</v>
      </c>
      <c r="M1980">
        <f>IF(ISNUMBER('III. New Locations'!M1979) = TRUE, 0,$C1980)</f>
        <v>0</v>
      </c>
      <c r="O1980">
        <f>IF(ISNUMBER('III. New Locations'!O1979) = TRUE, 0, $C1980)</f>
        <v>0</v>
      </c>
      <c r="P1980">
        <f>IF(ISNUMBER('III. New Locations'!P1979) = TRUE, 0, $C1980)</f>
        <v>0</v>
      </c>
      <c r="Q1980">
        <f>IF(ISNUMBER('III. New Locations'!Q1979) = TRUE, 0, $C1980)</f>
        <v>0</v>
      </c>
      <c r="R1980">
        <f>IF(ISNUMBER('III. New Locations'!R1979) = TRUE, IF('III. New Locations'!R1979 &gt;= 0, IF('III. New Locations'!R1979 &lt;=1, 0, $C1980),$C1980),$C1980)</f>
        <v>0</v>
      </c>
      <c r="S1980">
        <f>IF(ISNUMBER('III. New Locations'!S1979) = TRUE, IF('III. New Locations'!S1979 &gt;= 0, IF('III. New Locations'!S1979 &lt;=1, 0, $C1980), $C1980), $C1980)</f>
        <v>0</v>
      </c>
      <c r="T1980">
        <f>IF('III. New Locations'!T1979 = "-Unknown-", $C1980, 0)</f>
        <v>0</v>
      </c>
      <c r="U1980">
        <f>IF(LEN('III. New Locations'!U1979)&gt;1, 0, IF(T1980 = 0, 0, $C1980))</f>
        <v>0</v>
      </c>
      <c r="V1980">
        <f>IF('III. New Locations'!V1979 = "Unknown", $C1980, 0)</f>
        <v>0</v>
      </c>
      <c r="W1980">
        <f>IF(LEN('III. New Locations'!W1979)&gt;1, 0, IF(V1980 = 0, 0, $C1980))</f>
        <v>0</v>
      </c>
      <c r="X1980" t="str">
        <f>'III. New Locations'!X1979</f>
        <v>Unknown</v>
      </c>
      <c r="Y1980">
        <f>IF(ISNUMBER('III. New Locations'!Y1979) = TRUE, IF('III. New Locations'!Y1979 &gt;= 1400, IF('III. New Locations'!Y1979 &lt;=2100, 0, $C1980), $C1980), $C1980)</f>
        <v>0</v>
      </c>
      <c r="Z1980">
        <f>IF(ISNUMBER('III. New Locations'!Z1979) = TRUE, IF('III. New Locations'!Z1979 &gt;= 1400, IF('III. New Locations'!Z1979 &lt;=2100, 0, $C1980), $C1980), $C1980)</f>
        <v>0</v>
      </c>
      <c r="AA1980">
        <f>IF(ISNUMBER('III. New Locations'!AA1979) = TRUE, IF('III. New Locations'!AA1979 &gt;= 1400, IF('III. New Locations'!AA1979 &lt;=2100, 0, $C1980), $C1980), $C1980)</f>
        <v>0</v>
      </c>
      <c r="AC1980">
        <f>IF(ISNUMBER('III. New Locations'!AC1979) = TRUE, IF('III. New Locations'!AC1979 &gt;= 0, IF('III. New Locations'!AC1979 &lt;=1, 0,$C1980),$C1980), $C1980)</f>
        <v>0</v>
      </c>
    </row>
    <row r="1981" spans="1:29" x14ac:dyDescent="0.25">
      <c r="A1981">
        <f>'III. New Locations'!A1980</f>
        <v>1978</v>
      </c>
      <c r="C1981" s="4">
        <f>IF(LEN('III. New Locations'!C1980) &gt; 2, 1, 0)</f>
        <v>0</v>
      </c>
      <c r="E1981">
        <f>IF(LEN('III. New Locations'!E1980) = 2, IF('III. New Locations'!E1980 = "--", $C1981, 0), $C1981)</f>
        <v>0</v>
      </c>
      <c r="F1981">
        <f>IF(LEN('III. New Locations'!F1980) &gt; 4, 0, $C1981)</f>
        <v>0</v>
      </c>
      <c r="G1981">
        <f>IF(ISNUMBER('III. New Locations'!G1980) = TRUE, 0, $C1981)</f>
        <v>0</v>
      </c>
      <c r="H1981">
        <f>IF(ISNUMBER('III. New Locations'!H1980) = TRUE, 0, $C1981)</f>
        <v>0</v>
      </c>
      <c r="I1981">
        <f>IF(ISNUMBER('III. New Locations'!I1980) = TRUE, 0, $C1981)</f>
        <v>0</v>
      </c>
      <c r="J1981">
        <f>IF(ISNUMBER('III. New Locations'!J1980) = TRUE, 0, $C1981)</f>
        <v>0</v>
      </c>
      <c r="K1981">
        <f>IF(ISNUMBER('III. New Locations'!K1980) = TRUE, 0,$C1981)</f>
        <v>0</v>
      </c>
      <c r="M1981">
        <f>IF(ISNUMBER('III. New Locations'!M1980) = TRUE, 0,$C1981)</f>
        <v>0</v>
      </c>
      <c r="O1981">
        <f>IF(ISNUMBER('III. New Locations'!O1980) = TRUE, 0, $C1981)</f>
        <v>0</v>
      </c>
      <c r="P1981">
        <f>IF(ISNUMBER('III. New Locations'!P1980) = TRUE, 0, $C1981)</f>
        <v>0</v>
      </c>
      <c r="Q1981">
        <f>IF(ISNUMBER('III. New Locations'!Q1980) = TRUE, 0, $C1981)</f>
        <v>0</v>
      </c>
      <c r="R1981">
        <f>IF(ISNUMBER('III. New Locations'!R1980) = TRUE, IF('III. New Locations'!R1980 &gt;= 0, IF('III. New Locations'!R1980 &lt;=1, 0, $C1981),$C1981),$C1981)</f>
        <v>0</v>
      </c>
      <c r="S1981">
        <f>IF(ISNUMBER('III. New Locations'!S1980) = TRUE, IF('III. New Locations'!S1980 &gt;= 0, IF('III. New Locations'!S1980 &lt;=1, 0, $C1981), $C1981), $C1981)</f>
        <v>0</v>
      </c>
      <c r="T1981">
        <f>IF('III. New Locations'!T1980 = "-Unknown-", $C1981, 0)</f>
        <v>0</v>
      </c>
      <c r="U1981">
        <f>IF(LEN('III. New Locations'!U1980)&gt;1, 0, IF(T1981 = 0, 0, $C1981))</f>
        <v>0</v>
      </c>
      <c r="V1981">
        <f>IF('III. New Locations'!V1980 = "Unknown", $C1981, 0)</f>
        <v>0</v>
      </c>
      <c r="W1981">
        <f>IF(LEN('III. New Locations'!W1980)&gt;1, 0, IF(V1981 = 0, 0, $C1981))</f>
        <v>0</v>
      </c>
      <c r="X1981" t="str">
        <f>'III. New Locations'!X1980</f>
        <v>Unknown</v>
      </c>
      <c r="Y1981">
        <f>IF(ISNUMBER('III. New Locations'!Y1980) = TRUE, IF('III. New Locations'!Y1980 &gt;= 1400, IF('III. New Locations'!Y1980 &lt;=2100, 0, $C1981), $C1981), $C1981)</f>
        <v>0</v>
      </c>
      <c r="Z1981">
        <f>IF(ISNUMBER('III. New Locations'!Z1980) = TRUE, IF('III. New Locations'!Z1980 &gt;= 1400, IF('III. New Locations'!Z1980 &lt;=2100, 0, $C1981), $C1981), $C1981)</f>
        <v>0</v>
      </c>
      <c r="AA1981">
        <f>IF(ISNUMBER('III. New Locations'!AA1980) = TRUE, IF('III. New Locations'!AA1980 &gt;= 1400, IF('III. New Locations'!AA1980 &lt;=2100, 0, $C1981), $C1981), $C1981)</f>
        <v>0</v>
      </c>
      <c r="AC1981">
        <f>IF(ISNUMBER('III. New Locations'!AC1980) = TRUE, IF('III. New Locations'!AC1980 &gt;= 0, IF('III. New Locations'!AC1980 &lt;=1, 0,$C1981),$C1981), $C1981)</f>
        <v>0</v>
      </c>
    </row>
    <row r="1982" spans="1:29" x14ac:dyDescent="0.25">
      <c r="A1982">
        <f>'III. New Locations'!A1981</f>
        <v>1979</v>
      </c>
      <c r="C1982" s="4">
        <f>IF(LEN('III. New Locations'!C1981) &gt; 2, 1, 0)</f>
        <v>0</v>
      </c>
      <c r="E1982">
        <f>IF(LEN('III. New Locations'!E1981) = 2, IF('III. New Locations'!E1981 = "--", $C1982, 0), $C1982)</f>
        <v>0</v>
      </c>
      <c r="F1982">
        <f>IF(LEN('III. New Locations'!F1981) &gt; 4, 0, $C1982)</f>
        <v>0</v>
      </c>
      <c r="G1982">
        <f>IF(ISNUMBER('III. New Locations'!G1981) = TRUE, 0, $C1982)</f>
        <v>0</v>
      </c>
      <c r="H1982">
        <f>IF(ISNUMBER('III. New Locations'!H1981) = TRUE, 0, $C1982)</f>
        <v>0</v>
      </c>
      <c r="I1982">
        <f>IF(ISNUMBER('III. New Locations'!I1981) = TRUE, 0, $C1982)</f>
        <v>0</v>
      </c>
      <c r="J1982">
        <f>IF(ISNUMBER('III. New Locations'!J1981) = TRUE, 0, $C1982)</f>
        <v>0</v>
      </c>
      <c r="K1982">
        <f>IF(ISNUMBER('III. New Locations'!K1981) = TRUE, 0,$C1982)</f>
        <v>0</v>
      </c>
      <c r="M1982">
        <f>IF(ISNUMBER('III. New Locations'!M1981) = TRUE, 0,$C1982)</f>
        <v>0</v>
      </c>
      <c r="O1982">
        <f>IF(ISNUMBER('III. New Locations'!O1981) = TRUE, 0, $C1982)</f>
        <v>0</v>
      </c>
      <c r="P1982">
        <f>IF(ISNUMBER('III. New Locations'!P1981) = TRUE, 0, $C1982)</f>
        <v>0</v>
      </c>
      <c r="Q1982">
        <f>IF(ISNUMBER('III. New Locations'!Q1981) = TRUE, 0, $C1982)</f>
        <v>0</v>
      </c>
      <c r="R1982">
        <f>IF(ISNUMBER('III. New Locations'!R1981) = TRUE, IF('III. New Locations'!R1981 &gt;= 0, IF('III. New Locations'!R1981 &lt;=1, 0, $C1982),$C1982),$C1982)</f>
        <v>0</v>
      </c>
      <c r="S1982">
        <f>IF(ISNUMBER('III. New Locations'!S1981) = TRUE, IF('III. New Locations'!S1981 &gt;= 0, IF('III. New Locations'!S1981 &lt;=1, 0, $C1982), $C1982), $C1982)</f>
        <v>0</v>
      </c>
      <c r="T1982">
        <f>IF('III. New Locations'!T1981 = "-Unknown-", $C1982, 0)</f>
        <v>0</v>
      </c>
      <c r="U1982">
        <f>IF(LEN('III. New Locations'!U1981)&gt;1, 0, IF(T1982 = 0, 0, $C1982))</f>
        <v>0</v>
      </c>
      <c r="V1982">
        <f>IF('III. New Locations'!V1981 = "Unknown", $C1982, 0)</f>
        <v>0</v>
      </c>
      <c r="W1982">
        <f>IF(LEN('III. New Locations'!W1981)&gt;1, 0, IF(V1982 = 0, 0, $C1982))</f>
        <v>0</v>
      </c>
      <c r="X1982" t="str">
        <f>'III. New Locations'!X1981</f>
        <v>Unknown</v>
      </c>
      <c r="Y1982">
        <f>IF(ISNUMBER('III. New Locations'!Y1981) = TRUE, IF('III. New Locations'!Y1981 &gt;= 1400, IF('III. New Locations'!Y1981 &lt;=2100, 0, $C1982), $C1982), $C1982)</f>
        <v>0</v>
      </c>
      <c r="Z1982">
        <f>IF(ISNUMBER('III. New Locations'!Z1981) = TRUE, IF('III. New Locations'!Z1981 &gt;= 1400, IF('III. New Locations'!Z1981 &lt;=2100, 0, $C1982), $C1982), $C1982)</f>
        <v>0</v>
      </c>
      <c r="AA1982">
        <f>IF(ISNUMBER('III. New Locations'!AA1981) = TRUE, IF('III. New Locations'!AA1981 &gt;= 1400, IF('III. New Locations'!AA1981 &lt;=2100, 0, $C1982), $C1982), $C1982)</f>
        <v>0</v>
      </c>
      <c r="AC1982">
        <f>IF(ISNUMBER('III. New Locations'!AC1981) = TRUE, IF('III. New Locations'!AC1981 &gt;= 0, IF('III. New Locations'!AC1981 &lt;=1, 0,$C1982),$C1982), $C1982)</f>
        <v>0</v>
      </c>
    </row>
    <row r="1983" spans="1:29" x14ac:dyDescent="0.25">
      <c r="A1983">
        <f>'III. New Locations'!A1982</f>
        <v>1980</v>
      </c>
      <c r="C1983" s="4">
        <f>IF(LEN('III. New Locations'!C1982) &gt; 2, 1, 0)</f>
        <v>0</v>
      </c>
      <c r="E1983">
        <f>IF(LEN('III. New Locations'!E1982) = 2, IF('III. New Locations'!E1982 = "--", $C1983, 0), $C1983)</f>
        <v>0</v>
      </c>
      <c r="F1983">
        <f>IF(LEN('III. New Locations'!F1982) &gt; 4, 0, $C1983)</f>
        <v>0</v>
      </c>
      <c r="G1983">
        <f>IF(ISNUMBER('III. New Locations'!G1982) = TRUE, 0, $C1983)</f>
        <v>0</v>
      </c>
      <c r="H1983">
        <f>IF(ISNUMBER('III. New Locations'!H1982) = TRUE, 0, $C1983)</f>
        <v>0</v>
      </c>
      <c r="I1983">
        <f>IF(ISNUMBER('III. New Locations'!I1982) = TRUE, 0, $C1983)</f>
        <v>0</v>
      </c>
      <c r="J1983">
        <f>IF(ISNUMBER('III. New Locations'!J1982) = TRUE, 0, $C1983)</f>
        <v>0</v>
      </c>
      <c r="K1983">
        <f>IF(ISNUMBER('III. New Locations'!K1982) = TRUE, 0,$C1983)</f>
        <v>0</v>
      </c>
      <c r="M1983">
        <f>IF(ISNUMBER('III. New Locations'!M1982) = TRUE, 0,$C1983)</f>
        <v>0</v>
      </c>
      <c r="O1983">
        <f>IF(ISNUMBER('III. New Locations'!O1982) = TRUE, 0, $C1983)</f>
        <v>0</v>
      </c>
      <c r="P1983">
        <f>IF(ISNUMBER('III. New Locations'!P1982) = TRUE, 0, $C1983)</f>
        <v>0</v>
      </c>
      <c r="Q1983">
        <f>IF(ISNUMBER('III. New Locations'!Q1982) = TRUE, 0, $C1983)</f>
        <v>0</v>
      </c>
      <c r="R1983">
        <f>IF(ISNUMBER('III. New Locations'!R1982) = TRUE, IF('III. New Locations'!R1982 &gt;= 0, IF('III. New Locations'!R1982 &lt;=1, 0, $C1983),$C1983),$C1983)</f>
        <v>0</v>
      </c>
      <c r="S1983">
        <f>IF(ISNUMBER('III. New Locations'!S1982) = TRUE, IF('III. New Locations'!S1982 &gt;= 0, IF('III. New Locations'!S1982 &lt;=1, 0, $C1983), $C1983), $C1983)</f>
        <v>0</v>
      </c>
      <c r="T1983">
        <f>IF('III. New Locations'!T1982 = "-Unknown-", $C1983, 0)</f>
        <v>0</v>
      </c>
      <c r="U1983">
        <f>IF(LEN('III. New Locations'!U1982)&gt;1, 0, IF(T1983 = 0, 0, $C1983))</f>
        <v>0</v>
      </c>
      <c r="V1983">
        <f>IF('III. New Locations'!V1982 = "Unknown", $C1983, 0)</f>
        <v>0</v>
      </c>
      <c r="W1983">
        <f>IF(LEN('III. New Locations'!W1982)&gt;1, 0, IF(V1983 = 0, 0, $C1983))</f>
        <v>0</v>
      </c>
      <c r="X1983" t="str">
        <f>'III. New Locations'!X1982</f>
        <v>Unknown</v>
      </c>
      <c r="Y1983">
        <f>IF(ISNUMBER('III. New Locations'!Y1982) = TRUE, IF('III. New Locations'!Y1982 &gt;= 1400, IF('III. New Locations'!Y1982 &lt;=2100, 0, $C1983), $C1983), $C1983)</f>
        <v>0</v>
      </c>
      <c r="Z1983">
        <f>IF(ISNUMBER('III. New Locations'!Z1982) = TRUE, IF('III. New Locations'!Z1982 &gt;= 1400, IF('III. New Locations'!Z1982 &lt;=2100, 0, $C1983), $C1983), $C1983)</f>
        <v>0</v>
      </c>
      <c r="AA1983">
        <f>IF(ISNUMBER('III. New Locations'!AA1982) = TRUE, IF('III. New Locations'!AA1982 &gt;= 1400, IF('III. New Locations'!AA1982 &lt;=2100, 0, $C1983), $C1983), $C1983)</f>
        <v>0</v>
      </c>
      <c r="AC1983">
        <f>IF(ISNUMBER('III. New Locations'!AC1982) = TRUE, IF('III. New Locations'!AC1982 &gt;= 0, IF('III. New Locations'!AC1982 &lt;=1, 0,$C1983),$C1983), $C1983)</f>
        <v>0</v>
      </c>
    </row>
    <row r="1984" spans="1:29" x14ac:dyDescent="0.25">
      <c r="A1984">
        <f>'III. New Locations'!A1983</f>
        <v>1981</v>
      </c>
      <c r="C1984" s="4">
        <f>IF(LEN('III. New Locations'!C1983) &gt; 2, 1, 0)</f>
        <v>0</v>
      </c>
      <c r="E1984">
        <f>IF(LEN('III. New Locations'!E1983) = 2, IF('III. New Locations'!E1983 = "--", $C1984, 0), $C1984)</f>
        <v>0</v>
      </c>
      <c r="F1984">
        <f>IF(LEN('III. New Locations'!F1983) &gt; 4, 0, $C1984)</f>
        <v>0</v>
      </c>
      <c r="G1984">
        <f>IF(ISNUMBER('III. New Locations'!G1983) = TRUE, 0, $C1984)</f>
        <v>0</v>
      </c>
      <c r="H1984">
        <f>IF(ISNUMBER('III. New Locations'!H1983) = TRUE, 0, $C1984)</f>
        <v>0</v>
      </c>
      <c r="I1984">
        <f>IF(ISNUMBER('III. New Locations'!I1983) = TRUE, 0, $C1984)</f>
        <v>0</v>
      </c>
      <c r="J1984">
        <f>IF(ISNUMBER('III. New Locations'!J1983) = TRUE, 0, $C1984)</f>
        <v>0</v>
      </c>
      <c r="K1984">
        <f>IF(ISNUMBER('III. New Locations'!K1983) = TRUE, 0,$C1984)</f>
        <v>0</v>
      </c>
      <c r="M1984">
        <f>IF(ISNUMBER('III. New Locations'!M1983) = TRUE, 0,$C1984)</f>
        <v>0</v>
      </c>
      <c r="O1984">
        <f>IF(ISNUMBER('III. New Locations'!O1983) = TRUE, 0, $C1984)</f>
        <v>0</v>
      </c>
      <c r="P1984">
        <f>IF(ISNUMBER('III. New Locations'!P1983) = TRUE, 0, $C1984)</f>
        <v>0</v>
      </c>
      <c r="Q1984">
        <f>IF(ISNUMBER('III. New Locations'!Q1983) = TRUE, 0, $C1984)</f>
        <v>0</v>
      </c>
      <c r="R1984">
        <f>IF(ISNUMBER('III. New Locations'!R1983) = TRUE, IF('III. New Locations'!R1983 &gt;= 0, IF('III. New Locations'!R1983 &lt;=1, 0, $C1984),$C1984),$C1984)</f>
        <v>0</v>
      </c>
      <c r="S1984">
        <f>IF(ISNUMBER('III. New Locations'!S1983) = TRUE, IF('III. New Locations'!S1983 &gt;= 0, IF('III. New Locations'!S1983 &lt;=1, 0, $C1984), $C1984), $C1984)</f>
        <v>0</v>
      </c>
      <c r="T1984">
        <f>IF('III. New Locations'!T1983 = "-Unknown-", $C1984, 0)</f>
        <v>0</v>
      </c>
      <c r="U1984">
        <f>IF(LEN('III. New Locations'!U1983)&gt;1, 0, IF(T1984 = 0, 0, $C1984))</f>
        <v>0</v>
      </c>
      <c r="V1984">
        <f>IF('III. New Locations'!V1983 = "Unknown", $C1984, 0)</f>
        <v>0</v>
      </c>
      <c r="W1984">
        <f>IF(LEN('III. New Locations'!W1983)&gt;1, 0, IF(V1984 = 0, 0, $C1984))</f>
        <v>0</v>
      </c>
      <c r="X1984" t="str">
        <f>'III. New Locations'!X1983</f>
        <v>Unknown</v>
      </c>
      <c r="Y1984">
        <f>IF(ISNUMBER('III. New Locations'!Y1983) = TRUE, IF('III. New Locations'!Y1983 &gt;= 1400, IF('III. New Locations'!Y1983 &lt;=2100, 0, $C1984), $C1984), $C1984)</f>
        <v>0</v>
      </c>
      <c r="Z1984">
        <f>IF(ISNUMBER('III. New Locations'!Z1983) = TRUE, IF('III. New Locations'!Z1983 &gt;= 1400, IF('III. New Locations'!Z1983 &lt;=2100, 0, $C1984), $C1984), $C1984)</f>
        <v>0</v>
      </c>
      <c r="AA1984">
        <f>IF(ISNUMBER('III. New Locations'!AA1983) = TRUE, IF('III. New Locations'!AA1983 &gt;= 1400, IF('III. New Locations'!AA1983 &lt;=2100, 0, $C1984), $C1984), $C1984)</f>
        <v>0</v>
      </c>
      <c r="AC1984">
        <f>IF(ISNUMBER('III. New Locations'!AC1983) = TRUE, IF('III. New Locations'!AC1983 &gt;= 0, IF('III. New Locations'!AC1983 &lt;=1, 0,$C1984),$C1984), $C1984)</f>
        <v>0</v>
      </c>
    </row>
    <row r="1985" spans="1:29" x14ac:dyDescent="0.25">
      <c r="A1985">
        <f>'III. New Locations'!A1984</f>
        <v>1982</v>
      </c>
      <c r="C1985" s="4">
        <f>IF(LEN('III. New Locations'!C1984) &gt; 2, 1, 0)</f>
        <v>0</v>
      </c>
      <c r="E1985">
        <f>IF(LEN('III. New Locations'!E1984) = 2, IF('III. New Locations'!E1984 = "--", $C1985, 0), $C1985)</f>
        <v>0</v>
      </c>
      <c r="F1985">
        <f>IF(LEN('III. New Locations'!F1984) &gt; 4, 0, $C1985)</f>
        <v>0</v>
      </c>
      <c r="G1985">
        <f>IF(ISNUMBER('III. New Locations'!G1984) = TRUE, 0, $C1985)</f>
        <v>0</v>
      </c>
      <c r="H1985">
        <f>IF(ISNUMBER('III. New Locations'!H1984) = TRUE, 0, $C1985)</f>
        <v>0</v>
      </c>
      <c r="I1985">
        <f>IF(ISNUMBER('III. New Locations'!I1984) = TRUE, 0, $C1985)</f>
        <v>0</v>
      </c>
      <c r="J1985">
        <f>IF(ISNUMBER('III. New Locations'!J1984) = TRUE, 0, $C1985)</f>
        <v>0</v>
      </c>
      <c r="K1985">
        <f>IF(ISNUMBER('III. New Locations'!K1984) = TRUE, 0,$C1985)</f>
        <v>0</v>
      </c>
      <c r="M1985">
        <f>IF(ISNUMBER('III. New Locations'!M1984) = TRUE, 0,$C1985)</f>
        <v>0</v>
      </c>
      <c r="O1985">
        <f>IF(ISNUMBER('III. New Locations'!O1984) = TRUE, 0, $C1985)</f>
        <v>0</v>
      </c>
      <c r="P1985">
        <f>IF(ISNUMBER('III. New Locations'!P1984) = TRUE, 0, $C1985)</f>
        <v>0</v>
      </c>
      <c r="Q1985">
        <f>IF(ISNUMBER('III. New Locations'!Q1984) = TRUE, 0, $C1985)</f>
        <v>0</v>
      </c>
      <c r="R1985">
        <f>IF(ISNUMBER('III. New Locations'!R1984) = TRUE, IF('III. New Locations'!R1984 &gt;= 0, IF('III. New Locations'!R1984 &lt;=1, 0, $C1985),$C1985),$C1985)</f>
        <v>0</v>
      </c>
      <c r="S1985">
        <f>IF(ISNUMBER('III. New Locations'!S1984) = TRUE, IF('III. New Locations'!S1984 &gt;= 0, IF('III. New Locations'!S1984 &lt;=1, 0, $C1985), $C1985), $C1985)</f>
        <v>0</v>
      </c>
      <c r="T1985">
        <f>IF('III. New Locations'!T1984 = "-Unknown-", $C1985, 0)</f>
        <v>0</v>
      </c>
      <c r="U1985">
        <f>IF(LEN('III. New Locations'!U1984)&gt;1, 0, IF(T1985 = 0, 0, $C1985))</f>
        <v>0</v>
      </c>
      <c r="V1985">
        <f>IF('III. New Locations'!V1984 = "Unknown", $C1985, 0)</f>
        <v>0</v>
      </c>
      <c r="W1985">
        <f>IF(LEN('III. New Locations'!W1984)&gt;1, 0, IF(V1985 = 0, 0, $C1985))</f>
        <v>0</v>
      </c>
      <c r="X1985" t="str">
        <f>'III. New Locations'!X1984</f>
        <v>Unknown</v>
      </c>
      <c r="Y1985">
        <f>IF(ISNUMBER('III. New Locations'!Y1984) = TRUE, IF('III. New Locations'!Y1984 &gt;= 1400, IF('III. New Locations'!Y1984 &lt;=2100, 0, $C1985), $C1985), $C1985)</f>
        <v>0</v>
      </c>
      <c r="Z1985">
        <f>IF(ISNUMBER('III. New Locations'!Z1984) = TRUE, IF('III. New Locations'!Z1984 &gt;= 1400, IF('III. New Locations'!Z1984 &lt;=2100, 0, $C1985), $C1985), $C1985)</f>
        <v>0</v>
      </c>
      <c r="AA1985">
        <f>IF(ISNUMBER('III. New Locations'!AA1984) = TRUE, IF('III. New Locations'!AA1984 &gt;= 1400, IF('III. New Locations'!AA1984 &lt;=2100, 0, $C1985), $C1985), $C1985)</f>
        <v>0</v>
      </c>
      <c r="AC1985">
        <f>IF(ISNUMBER('III. New Locations'!AC1984) = TRUE, IF('III. New Locations'!AC1984 &gt;= 0, IF('III. New Locations'!AC1984 &lt;=1, 0,$C1985),$C1985), $C1985)</f>
        <v>0</v>
      </c>
    </row>
    <row r="1986" spans="1:29" x14ac:dyDescent="0.25">
      <c r="A1986">
        <f>'III. New Locations'!A1985</f>
        <v>1983</v>
      </c>
      <c r="C1986" s="4">
        <f>IF(LEN('III. New Locations'!C1985) &gt; 2, 1, 0)</f>
        <v>0</v>
      </c>
      <c r="E1986">
        <f>IF(LEN('III. New Locations'!E1985) = 2, IF('III. New Locations'!E1985 = "--", $C1986, 0), $C1986)</f>
        <v>0</v>
      </c>
      <c r="F1986">
        <f>IF(LEN('III. New Locations'!F1985) &gt; 4, 0, $C1986)</f>
        <v>0</v>
      </c>
      <c r="G1986">
        <f>IF(ISNUMBER('III. New Locations'!G1985) = TRUE, 0, $C1986)</f>
        <v>0</v>
      </c>
      <c r="H1986">
        <f>IF(ISNUMBER('III. New Locations'!H1985) = TRUE, 0, $C1986)</f>
        <v>0</v>
      </c>
      <c r="I1986">
        <f>IF(ISNUMBER('III. New Locations'!I1985) = TRUE, 0, $C1986)</f>
        <v>0</v>
      </c>
      <c r="J1986">
        <f>IF(ISNUMBER('III. New Locations'!J1985) = TRUE, 0, $C1986)</f>
        <v>0</v>
      </c>
      <c r="K1986">
        <f>IF(ISNUMBER('III. New Locations'!K1985) = TRUE, 0,$C1986)</f>
        <v>0</v>
      </c>
      <c r="M1986">
        <f>IF(ISNUMBER('III. New Locations'!M1985) = TRUE, 0,$C1986)</f>
        <v>0</v>
      </c>
      <c r="O1986">
        <f>IF(ISNUMBER('III. New Locations'!O1985) = TRUE, 0, $C1986)</f>
        <v>0</v>
      </c>
      <c r="P1986">
        <f>IF(ISNUMBER('III. New Locations'!P1985) = TRUE, 0, $C1986)</f>
        <v>0</v>
      </c>
      <c r="Q1986">
        <f>IF(ISNUMBER('III. New Locations'!Q1985) = TRUE, 0, $C1986)</f>
        <v>0</v>
      </c>
      <c r="R1986">
        <f>IF(ISNUMBER('III. New Locations'!R1985) = TRUE, IF('III. New Locations'!R1985 &gt;= 0, IF('III. New Locations'!R1985 &lt;=1, 0, $C1986),$C1986),$C1986)</f>
        <v>0</v>
      </c>
      <c r="S1986">
        <f>IF(ISNUMBER('III. New Locations'!S1985) = TRUE, IF('III. New Locations'!S1985 &gt;= 0, IF('III. New Locations'!S1985 &lt;=1, 0, $C1986), $C1986), $C1986)</f>
        <v>0</v>
      </c>
      <c r="T1986">
        <f>IF('III. New Locations'!T1985 = "-Unknown-", $C1986, 0)</f>
        <v>0</v>
      </c>
      <c r="U1986">
        <f>IF(LEN('III. New Locations'!U1985)&gt;1, 0, IF(T1986 = 0, 0, $C1986))</f>
        <v>0</v>
      </c>
      <c r="V1986">
        <f>IF('III. New Locations'!V1985 = "Unknown", $C1986, 0)</f>
        <v>0</v>
      </c>
      <c r="W1986">
        <f>IF(LEN('III. New Locations'!W1985)&gt;1, 0, IF(V1986 = 0, 0, $C1986))</f>
        <v>0</v>
      </c>
      <c r="X1986" t="str">
        <f>'III. New Locations'!X1985</f>
        <v>Unknown</v>
      </c>
      <c r="Y1986">
        <f>IF(ISNUMBER('III. New Locations'!Y1985) = TRUE, IF('III. New Locations'!Y1985 &gt;= 1400, IF('III. New Locations'!Y1985 &lt;=2100, 0, $C1986), $C1986), $C1986)</f>
        <v>0</v>
      </c>
      <c r="Z1986">
        <f>IF(ISNUMBER('III. New Locations'!Z1985) = TRUE, IF('III. New Locations'!Z1985 &gt;= 1400, IF('III. New Locations'!Z1985 &lt;=2100, 0, $C1986), $C1986), $C1986)</f>
        <v>0</v>
      </c>
      <c r="AA1986">
        <f>IF(ISNUMBER('III. New Locations'!AA1985) = TRUE, IF('III. New Locations'!AA1985 &gt;= 1400, IF('III. New Locations'!AA1985 &lt;=2100, 0, $C1986), $C1986), $C1986)</f>
        <v>0</v>
      </c>
      <c r="AC1986">
        <f>IF(ISNUMBER('III. New Locations'!AC1985) = TRUE, IF('III. New Locations'!AC1985 &gt;= 0, IF('III. New Locations'!AC1985 &lt;=1, 0,$C1986),$C1986), $C1986)</f>
        <v>0</v>
      </c>
    </row>
    <row r="1987" spans="1:29" x14ac:dyDescent="0.25">
      <c r="A1987">
        <f>'III. New Locations'!A1986</f>
        <v>1984</v>
      </c>
      <c r="C1987" s="4">
        <f>IF(LEN('III. New Locations'!C1986) &gt; 2, 1, 0)</f>
        <v>0</v>
      </c>
      <c r="E1987">
        <f>IF(LEN('III. New Locations'!E1986) = 2, IF('III. New Locations'!E1986 = "--", $C1987, 0), $C1987)</f>
        <v>0</v>
      </c>
      <c r="F1987">
        <f>IF(LEN('III. New Locations'!F1986) &gt; 4, 0, $C1987)</f>
        <v>0</v>
      </c>
      <c r="G1987">
        <f>IF(ISNUMBER('III. New Locations'!G1986) = TRUE, 0, $C1987)</f>
        <v>0</v>
      </c>
      <c r="H1987">
        <f>IF(ISNUMBER('III. New Locations'!H1986) = TRUE, 0, $C1987)</f>
        <v>0</v>
      </c>
      <c r="I1987">
        <f>IF(ISNUMBER('III. New Locations'!I1986) = TRUE, 0, $C1987)</f>
        <v>0</v>
      </c>
      <c r="J1987">
        <f>IF(ISNUMBER('III. New Locations'!J1986) = TRUE, 0, $C1987)</f>
        <v>0</v>
      </c>
      <c r="K1987">
        <f>IF(ISNUMBER('III. New Locations'!K1986) = TRUE, 0,$C1987)</f>
        <v>0</v>
      </c>
      <c r="M1987">
        <f>IF(ISNUMBER('III. New Locations'!M1986) = TRUE, 0,$C1987)</f>
        <v>0</v>
      </c>
      <c r="O1987">
        <f>IF(ISNUMBER('III. New Locations'!O1986) = TRUE, 0, $C1987)</f>
        <v>0</v>
      </c>
      <c r="P1987">
        <f>IF(ISNUMBER('III. New Locations'!P1986) = TRUE, 0, $C1987)</f>
        <v>0</v>
      </c>
      <c r="Q1987">
        <f>IF(ISNUMBER('III. New Locations'!Q1986) = TRUE, 0, $C1987)</f>
        <v>0</v>
      </c>
      <c r="R1987">
        <f>IF(ISNUMBER('III. New Locations'!R1986) = TRUE, IF('III. New Locations'!R1986 &gt;= 0, IF('III. New Locations'!R1986 &lt;=1, 0, $C1987),$C1987),$C1987)</f>
        <v>0</v>
      </c>
      <c r="S1987">
        <f>IF(ISNUMBER('III. New Locations'!S1986) = TRUE, IF('III. New Locations'!S1986 &gt;= 0, IF('III. New Locations'!S1986 &lt;=1, 0, $C1987), $C1987), $C1987)</f>
        <v>0</v>
      </c>
      <c r="T1987">
        <f>IF('III. New Locations'!T1986 = "-Unknown-", $C1987, 0)</f>
        <v>0</v>
      </c>
      <c r="U1987">
        <f>IF(LEN('III. New Locations'!U1986)&gt;1, 0, IF(T1987 = 0, 0, $C1987))</f>
        <v>0</v>
      </c>
      <c r="V1987">
        <f>IF('III. New Locations'!V1986 = "Unknown", $C1987, 0)</f>
        <v>0</v>
      </c>
      <c r="W1987">
        <f>IF(LEN('III. New Locations'!W1986)&gt;1, 0, IF(V1987 = 0, 0, $C1987))</f>
        <v>0</v>
      </c>
      <c r="X1987" t="str">
        <f>'III. New Locations'!X1986</f>
        <v>Unknown</v>
      </c>
      <c r="Y1987">
        <f>IF(ISNUMBER('III. New Locations'!Y1986) = TRUE, IF('III. New Locations'!Y1986 &gt;= 1400, IF('III. New Locations'!Y1986 &lt;=2100, 0, $C1987), $C1987), $C1987)</f>
        <v>0</v>
      </c>
      <c r="Z1987">
        <f>IF(ISNUMBER('III. New Locations'!Z1986) = TRUE, IF('III. New Locations'!Z1986 &gt;= 1400, IF('III. New Locations'!Z1986 &lt;=2100, 0, $C1987), $C1987), $C1987)</f>
        <v>0</v>
      </c>
      <c r="AA1987">
        <f>IF(ISNUMBER('III. New Locations'!AA1986) = TRUE, IF('III. New Locations'!AA1986 &gt;= 1400, IF('III. New Locations'!AA1986 &lt;=2100, 0, $C1987), $C1987), $C1987)</f>
        <v>0</v>
      </c>
      <c r="AC1987">
        <f>IF(ISNUMBER('III. New Locations'!AC1986) = TRUE, IF('III. New Locations'!AC1986 &gt;= 0, IF('III. New Locations'!AC1986 &lt;=1, 0,$C1987),$C1987), $C1987)</f>
        <v>0</v>
      </c>
    </row>
    <row r="1988" spans="1:29" x14ac:dyDescent="0.25">
      <c r="A1988">
        <f>'III. New Locations'!A1987</f>
        <v>1985</v>
      </c>
      <c r="C1988" s="4">
        <f>IF(LEN('III. New Locations'!C1987) &gt; 2, 1, 0)</f>
        <v>0</v>
      </c>
      <c r="E1988">
        <f>IF(LEN('III. New Locations'!E1987) = 2, IF('III. New Locations'!E1987 = "--", $C1988, 0), $C1988)</f>
        <v>0</v>
      </c>
      <c r="F1988">
        <f>IF(LEN('III. New Locations'!F1987) &gt; 4, 0, $C1988)</f>
        <v>0</v>
      </c>
      <c r="G1988">
        <f>IF(ISNUMBER('III. New Locations'!G1987) = TRUE, 0, $C1988)</f>
        <v>0</v>
      </c>
      <c r="H1988">
        <f>IF(ISNUMBER('III. New Locations'!H1987) = TRUE, 0, $C1988)</f>
        <v>0</v>
      </c>
      <c r="I1988">
        <f>IF(ISNUMBER('III. New Locations'!I1987) = TRUE, 0, $C1988)</f>
        <v>0</v>
      </c>
      <c r="J1988">
        <f>IF(ISNUMBER('III. New Locations'!J1987) = TRUE, 0, $C1988)</f>
        <v>0</v>
      </c>
      <c r="K1988">
        <f>IF(ISNUMBER('III. New Locations'!K1987) = TRUE, 0,$C1988)</f>
        <v>0</v>
      </c>
      <c r="M1988">
        <f>IF(ISNUMBER('III. New Locations'!M1987) = TRUE, 0,$C1988)</f>
        <v>0</v>
      </c>
      <c r="O1988">
        <f>IF(ISNUMBER('III. New Locations'!O1987) = TRUE, 0, $C1988)</f>
        <v>0</v>
      </c>
      <c r="P1988">
        <f>IF(ISNUMBER('III. New Locations'!P1987) = TRUE, 0, $C1988)</f>
        <v>0</v>
      </c>
      <c r="Q1988">
        <f>IF(ISNUMBER('III. New Locations'!Q1987) = TRUE, 0, $C1988)</f>
        <v>0</v>
      </c>
      <c r="R1988">
        <f>IF(ISNUMBER('III. New Locations'!R1987) = TRUE, IF('III. New Locations'!R1987 &gt;= 0, IF('III. New Locations'!R1987 &lt;=1, 0, $C1988),$C1988),$C1988)</f>
        <v>0</v>
      </c>
      <c r="S1988">
        <f>IF(ISNUMBER('III. New Locations'!S1987) = TRUE, IF('III. New Locations'!S1987 &gt;= 0, IF('III. New Locations'!S1987 &lt;=1, 0, $C1988), $C1988), $C1988)</f>
        <v>0</v>
      </c>
      <c r="T1988">
        <f>IF('III. New Locations'!T1987 = "-Unknown-", $C1988, 0)</f>
        <v>0</v>
      </c>
      <c r="U1988">
        <f>IF(LEN('III. New Locations'!U1987)&gt;1, 0, IF(T1988 = 0, 0, $C1988))</f>
        <v>0</v>
      </c>
      <c r="V1988">
        <f>IF('III. New Locations'!V1987 = "Unknown", $C1988, 0)</f>
        <v>0</v>
      </c>
      <c r="W1988">
        <f>IF(LEN('III. New Locations'!W1987)&gt;1, 0, IF(V1988 = 0, 0, $C1988))</f>
        <v>0</v>
      </c>
      <c r="X1988" t="str">
        <f>'III. New Locations'!X1987</f>
        <v>Unknown</v>
      </c>
      <c r="Y1988">
        <f>IF(ISNUMBER('III. New Locations'!Y1987) = TRUE, IF('III. New Locations'!Y1987 &gt;= 1400, IF('III. New Locations'!Y1987 &lt;=2100, 0, $C1988), $C1988), $C1988)</f>
        <v>0</v>
      </c>
      <c r="Z1988">
        <f>IF(ISNUMBER('III. New Locations'!Z1987) = TRUE, IF('III. New Locations'!Z1987 &gt;= 1400, IF('III. New Locations'!Z1987 &lt;=2100, 0, $C1988), $C1988), $C1988)</f>
        <v>0</v>
      </c>
      <c r="AA1988">
        <f>IF(ISNUMBER('III. New Locations'!AA1987) = TRUE, IF('III. New Locations'!AA1987 &gt;= 1400, IF('III. New Locations'!AA1987 &lt;=2100, 0, $C1988), $C1988), $C1988)</f>
        <v>0</v>
      </c>
      <c r="AC1988">
        <f>IF(ISNUMBER('III. New Locations'!AC1987) = TRUE, IF('III. New Locations'!AC1987 &gt;= 0, IF('III. New Locations'!AC1987 &lt;=1, 0,$C1988),$C1988), $C1988)</f>
        <v>0</v>
      </c>
    </row>
    <row r="1989" spans="1:29" x14ac:dyDescent="0.25">
      <c r="A1989">
        <f>'III. New Locations'!A1988</f>
        <v>1986</v>
      </c>
      <c r="C1989" s="4">
        <f>IF(LEN('III. New Locations'!C1988) &gt; 2, 1, 0)</f>
        <v>0</v>
      </c>
      <c r="E1989">
        <f>IF(LEN('III. New Locations'!E1988) = 2, IF('III. New Locations'!E1988 = "--", $C1989, 0), $C1989)</f>
        <v>0</v>
      </c>
      <c r="F1989">
        <f>IF(LEN('III. New Locations'!F1988) &gt; 4, 0, $C1989)</f>
        <v>0</v>
      </c>
      <c r="G1989">
        <f>IF(ISNUMBER('III. New Locations'!G1988) = TRUE, 0, $C1989)</f>
        <v>0</v>
      </c>
      <c r="H1989">
        <f>IF(ISNUMBER('III. New Locations'!H1988) = TRUE, 0, $C1989)</f>
        <v>0</v>
      </c>
      <c r="I1989">
        <f>IF(ISNUMBER('III. New Locations'!I1988) = TRUE, 0, $C1989)</f>
        <v>0</v>
      </c>
      <c r="J1989">
        <f>IF(ISNUMBER('III. New Locations'!J1988) = TRUE, 0, $C1989)</f>
        <v>0</v>
      </c>
      <c r="K1989">
        <f>IF(ISNUMBER('III. New Locations'!K1988) = TRUE, 0,$C1989)</f>
        <v>0</v>
      </c>
      <c r="M1989">
        <f>IF(ISNUMBER('III. New Locations'!M1988) = TRUE, 0,$C1989)</f>
        <v>0</v>
      </c>
      <c r="O1989">
        <f>IF(ISNUMBER('III. New Locations'!O1988) = TRUE, 0, $C1989)</f>
        <v>0</v>
      </c>
      <c r="P1989">
        <f>IF(ISNUMBER('III. New Locations'!P1988) = TRUE, 0, $C1989)</f>
        <v>0</v>
      </c>
      <c r="Q1989">
        <f>IF(ISNUMBER('III. New Locations'!Q1988) = TRUE, 0, $C1989)</f>
        <v>0</v>
      </c>
      <c r="R1989">
        <f>IF(ISNUMBER('III. New Locations'!R1988) = TRUE, IF('III. New Locations'!R1988 &gt;= 0, IF('III. New Locations'!R1988 &lt;=1, 0, $C1989),$C1989),$C1989)</f>
        <v>0</v>
      </c>
      <c r="S1989">
        <f>IF(ISNUMBER('III. New Locations'!S1988) = TRUE, IF('III. New Locations'!S1988 &gt;= 0, IF('III. New Locations'!S1988 &lt;=1, 0, $C1989), $C1989), $C1989)</f>
        <v>0</v>
      </c>
      <c r="T1989">
        <f>IF('III. New Locations'!T1988 = "-Unknown-", $C1989, 0)</f>
        <v>0</v>
      </c>
      <c r="U1989">
        <f>IF(LEN('III. New Locations'!U1988)&gt;1, 0, IF(T1989 = 0, 0, $C1989))</f>
        <v>0</v>
      </c>
      <c r="V1989">
        <f>IF('III. New Locations'!V1988 = "Unknown", $C1989, 0)</f>
        <v>0</v>
      </c>
      <c r="W1989">
        <f>IF(LEN('III. New Locations'!W1988)&gt;1, 0, IF(V1989 = 0, 0, $C1989))</f>
        <v>0</v>
      </c>
      <c r="X1989" t="str">
        <f>'III. New Locations'!X1988</f>
        <v>Unknown</v>
      </c>
      <c r="Y1989">
        <f>IF(ISNUMBER('III. New Locations'!Y1988) = TRUE, IF('III. New Locations'!Y1988 &gt;= 1400, IF('III. New Locations'!Y1988 &lt;=2100, 0, $C1989), $C1989), $C1989)</f>
        <v>0</v>
      </c>
      <c r="Z1989">
        <f>IF(ISNUMBER('III. New Locations'!Z1988) = TRUE, IF('III. New Locations'!Z1988 &gt;= 1400, IF('III. New Locations'!Z1988 &lt;=2100, 0, $C1989), $C1989), $C1989)</f>
        <v>0</v>
      </c>
      <c r="AA1989">
        <f>IF(ISNUMBER('III. New Locations'!AA1988) = TRUE, IF('III. New Locations'!AA1988 &gt;= 1400, IF('III. New Locations'!AA1988 &lt;=2100, 0, $C1989), $C1989), $C1989)</f>
        <v>0</v>
      </c>
      <c r="AC1989">
        <f>IF(ISNUMBER('III. New Locations'!AC1988) = TRUE, IF('III. New Locations'!AC1988 &gt;= 0, IF('III. New Locations'!AC1988 &lt;=1, 0,$C1989),$C1989), $C1989)</f>
        <v>0</v>
      </c>
    </row>
    <row r="1990" spans="1:29" x14ac:dyDescent="0.25">
      <c r="A1990">
        <f>'III. New Locations'!A1989</f>
        <v>1987</v>
      </c>
      <c r="C1990" s="4">
        <f>IF(LEN('III. New Locations'!C1989) &gt; 2, 1, 0)</f>
        <v>0</v>
      </c>
      <c r="E1990">
        <f>IF(LEN('III. New Locations'!E1989) = 2, IF('III. New Locations'!E1989 = "--", $C1990, 0), $C1990)</f>
        <v>0</v>
      </c>
      <c r="F1990">
        <f>IF(LEN('III. New Locations'!F1989) &gt; 4, 0, $C1990)</f>
        <v>0</v>
      </c>
      <c r="G1990">
        <f>IF(ISNUMBER('III. New Locations'!G1989) = TRUE, 0, $C1990)</f>
        <v>0</v>
      </c>
      <c r="H1990">
        <f>IF(ISNUMBER('III. New Locations'!H1989) = TRUE, 0, $C1990)</f>
        <v>0</v>
      </c>
      <c r="I1990">
        <f>IF(ISNUMBER('III. New Locations'!I1989) = TRUE, 0, $C1990)</f>
        <v>0</v>
      </c>
      <c r="J1990">
        <f>IF(ISNUMBER('III. New Locations'!J1989) = TRUE, 0, $C1990)</f>
        <v>0</v>
      </c>
      <c r="K1990">
        <f>IF(ISNUMBER('III. New Locations'!K1989) = TRUE, 0,$C1990)</f>
        <v>0</v>
      </c>
      <c r="M1990">
        <f>IF(ISNUMBER('III. New Locations'!M1989) = TRUE, 0,$C1990)</f>
        <v>0</v>
      </c>
      <c r="O1990">
        <f>IF(ISNUMBER('III. New Locations'!O1989) = TRUE, 0, $C1990)</f>
        <v>0</v>
      </c>
      <c r="P1990">
        <f>IF(ISNUMBER('III. New Locations'!P1989) = TRUE, 0, $C1990)</f>
        <v>0</v>
      </c>
      <c r="Q1990">
        <f>IF(ISNUMBER('III. New Locations'!Q1989) = TRUE, 0, $C1990)</f>
        <v>0</v>
      </c>
      <c r="R1990">
        <f>IF(ISNUMBER('III. New Locations'!R1989) = TRUE, IF('III. New Locations'!R1989 &gt;= 0, IF('III. New Locations'!R1989 &lt;=1, 0, $C1990),$C1990),$C1990)</f>
        <v>0</v>
      </c>
      <c r="S1990">
        <f>IF(ISNUMBER('III. New Locations'!S1989) = TRUE, IF('III. New Locations'!S1989 &gt;= 0, IF('III. New Locations'!S1989 &lt;=1, 0, $C1990), $C1990), $C1990)</f>
        <v>0</v>
      </c>
      <c r="T1990">
        <f>IF('III. New Locations'!T1989 = "-Unknown-", $C1990, 0)</f>
        <v>0</v>
      </c>
      <c r="U1990">
        <f>IF(LEN('III. New Locations'!U1989)&gt;1, 0, IF(T1990 = 0, 0, $C1990))</f>
        <v>0</v>
      </c>
      <c r="V1990">
        <f>IF('III. New Locations'!V1989 = "Unknown", $C1990, 0)</f>
        <v>0</v>
      </c>
      <c r="W1990">
        <f>IF(LEN('III. New Locations'!W1989)&gt;1, 0, IF(V1990 = 0, 0, $C1990))</f>
        <v>0</v>
      </c>
      <c r="X1990" t="str">
        <f>'III. New Locations'!X1989</f>
        <v>Unknown</v>
      </c>
      <c r="Y1990">
        <f>IF(ISNUMBER('III. New Locations'!Y1989) = TRUE, IF('III. New Locations'!Y1989 &gt;= 1400, IF('III. New Locations'!Y1989 &lt;=2100, 0, $C1990), $C1990), $C1990)</f>
        <v>0</v>
      </c>
      <c r="Z1990">
        <f>IF(ISNUMBER('III. New Locations'!Z1989) = TRUE, IF('III. New Locations'!Z1989 &gt;= 1400, IF('III. New Locations'!Z1989 &lt;=2100, 0, $C1990), $C1990), $C1990)</f>
        <v>0</v>
      </c>
      <c r="AA1990">
        <f>IF(ISNUMBER('III. New Locations'!AA1989) = TRUE, IF('III. New Locations'!AA1989 &gt;= 1400, IF('III. New Locations'!AA1989 &lt;=2100, 0, $C1990), $C1990), $C1990)</f>
        <v>0</v>
      </c>
      <c r="AC1990">
        <f>IF(ISNUMBER('III. New Locations'!AC1989) = TRUE, IF('III. New Locations'!AC1989 &gt;= 0, IF('III. New Locations'!AC1989 &lt;=1, 0,$C1990),$C1990), $C1990)</f>
        <v>0</v>
      </c>
    </row>
    <row r="1991" spans="1:29" x14ac:dyDescent="0.25">
      <c r="A1991">
        <f>'III. New Locations'!A1990</f>
        <v>1988</v>
      </c>
      <c r="C1991" s="4">
        <f>IF(LEN('III. New Locations'!C1990) &gt; 2, 1, 0)</f>
        <v>0</v>
      </c>
      <c r="E1991">
        <f>IF(LEN('III. New Locations'!E1990) = 2, IF('III. New Locations'!E1990 = "--", $C1991, 0), $C1991)</f>
        <v>0</v>
      </c>
      <c r="F1991">
        <f>IF(LEN('III. New Locations'!F1990) &gt; 4, 0, $C1991)</f>
        <v>0</v>
      </c>
      <c r="G1991">
        <f>IF(ISNUMBER('III. New Locations'!G1990) = TRUE, 0, $C1991)</f>
        <v>0</v>
      </c>
      <c r="H1991">
        <f>IF(ISNUMBER('III. New Locations'!H1990) = TRUE, 0, $C1991)</f>
        <v>0</v>
      </c>
      <c r="I1991">
        <f>IF(ISNUMBER('III. New Locations'!I1990) = TRUE, 0, $C1991)</f>
        <v>0</v>
      </c>
      <c r="J1991">
        <f>IF(ISNUMBER('III. New Locations'!J1990) = TRUE, 0, $C1991)</f>
        <v>0</v>
      </c>
      <c r="K1991">
        <f>IF(ISNUMBER('III. New Locations'!K1990) = TRUE, 0,$C1991)</f>
        <v>0</v>
      </c>
      <c r="M1991">
        <f>IF(ISNUMBER('III. New Locations'!M1990) = TRUE, 0,$C1991)</f>
        <v>0</v>
      </c>
      <c r="O1991">
        <f>IF(ISNUMBER('III. New Locations'!O1990) = TRUE, 0, $C1991)</f>
        <v>0</v>
      </c>
      <c r="P1991">
        <f>IF(ISNUMBER('III. New Locations'!P1990) = TRUE, 0, $C1991)</f>
        <v>0</v>
      </c>
      <c r="Q1991">
        <f>IF(ISNUMBER('III. New Locations'!Q1990) = TRUE, 0, $C1991)</f>
        <v>0</v>
      </c>
      <c r="R1991">
        <f>IF(ISNUMBER('III. New Locations'!R1990) = TRUE, IF('III. New Locations'!R1990 &gt;= 0, IF('III. New Locations'!R1990 &lt;=1, 0, $C1991),$C1991),$C1991)</f>
        <v>0</v>
      </c>
      <c r="S1991">
        <f>IF(ISNUMBER('III. New Locations'!S1990) = TRUE, IF('III. New Locations'!S1990 &gt;= 0, IF('III. New Locations'!S1990 &lt;=1, 0, $C1991), $C1991), $C1991)</f>
        <v>0</v>
      </c>
      <c r="T1991">
        <f>IF('III. New Locations'!T1990 = "-Unknown-", $C1991, 0)</f>
        <v>0</v>
      </c>
      <c r="U1991">
        <f>IF(LEN('III. New Locations'!U1990)&gt;1, 0, IF(T1991 = 0, 0, $C1991))</f>
        <v>0</v>
      </c>
      <c r="V1991">
        <f>IF('III. New Locations'!V1990 = "Unknown", $C1991, 0)</f>
        <v>0</v>
      </c>
      <c r="W1991">
        <f>IF(LEN('III. New Locations'!W1990)&gt;1, 0, IF(V1991 = 0, 0, $C1991))</f>
        <v>0</v>
      </c>
      <c r="X1991" t="str">
        <f>'III. New Locations'!X1990</f>
        <v>Unknown</v>
      </c>
      <c r="Y1991">
        <f>IF(ISNUMBER('III. New Locations'!Y1990) = TRUE, IF('III. New Locations'!Y1990 &gt;= 1400, IF('III. New Locations'!Y1990 &lt;=2100, 0, $C1991), $C1991), $C1991)</f>
        <v>0</v>
      </c>
      <c r="Z1991">
        <f>IF(ISNUMBER('III. New Locations'!Z1990) = TRUE, IF('III. New Locations'!Z1990 &gt;= 1400, IF('III. New Locations'!Z1990 &lt;=2100, 0, $C1991), $C1991), $C1991)</f>
        <v>0</v>
      </c>
      <c r="AA1991">
        <f>IF(ISNUMBER('III. New Locations'!AA1990) = TRUE, IF('III. New Locations'!AA1990 &gt;= 1400, IF('III. New Locations'!AA1990 &lt;=2100, 0, $C1991), $C1991), $C1991)</f>
        <v>0</v>
      </c>
      <c r="AC1991">
        <f>IF(ISNUMBER('III. New Locations'!AC1990) = TRUE, IF('III. New Locations'!AC1990 &gt;= 0, IF('III. New Locations'!AC1990 &lt;=1, 0,$C1991),$C1991), $C1991)</f>
        <v>0</v>
      </c>
    </row>
    <row r="1992" spans="1:29" x14ac:dyDescent="0.25">
      <c r="A1992">
        <f>'III. New Locations'!A1991</f>
        <v>1989</v>
      </c>
      <c r="C1992" s="4">
        <f>IF(LEN('III. New Locations'!C1991) &gt; 2, 1, 0)</f>
        <v>0</v>
      </c>
      <c r="E1992">
        <f>IF(LEN('III. New Locations'!E1991) = 2, IF('III. New Locations'!E1991 = "--", $C1992, 0), $C1992)</f>
        <v>0</v>
      </c>
      <c r="F1992">
        <f>IF(LEN('III. New Locations'!F1991) &gt; 4, 0, $C1992)</f>
        <v>0</v>
      </c>
      <c r="G1992">
        <f>IF(ISNUMBER('III. New Locations'!G1991) = TRUE, 0, $C1992)</f>
        <v>0</v>
      </c>
      <c r="H1992">
        <f>IF(ISNUMBER('III. New Locations'!H1991) = TRUE, 0, $C1992)</f>
        <v>0</v>
      </c>
      <c r="I1992">
        <f>IF(ISNUMBER('III. New Locations'!I1991) = TRUE, 0, $C1992)</f>
        <v>0</v>
      </c>
      <c r="J1992">
        <f>IF(ISNUMBER('III. New Locations'!J1991) = TRUE, 0, $C1992)</f>
        <v>0</v>
      </c>
      <c r="K1992">
        <f>IF(ISNUMBER('III. New Locations'!K1991) = TRUE, 0,$C1992)</f>
        <v>0</v>
      </c>
      <c r="M1992">
        <f>IF(ISNUMBER('III. New Locations'!M1991) = TRUE, 0,$C1992)</f>
        <v>0</v>
      </c>
      <c r="O1992">
        <f>IF(ISNUMBER('III. New Locations'!O1991) = TRUE, 0, $C1992)</f>
        <v>0</v>
      </c>
      <c r="P1992">
        <f>IF(ISNUMBER('III. New Locations'!P1991) = TRUE, 0, $C1992)</f>
        <v>0</v>
      </c>
      <c r="Q1992">
        <f>IF(ISNUMBER('III. New Locations'!Q1991) = TRUE, 0, $C1992)</f>
        <v>0</v>
      </c>
      <c r="R1992">
        <f>IF(ISNUMBER('III. New Locations'!R1991) = TRUE, IF('III. New Locations'!R1991 &gt;= 0, IF('III. New Locations'!R1991 &lt;=1, 0, $C1992),$C1992),$C1992)</f>
        <v>0</v>
      </c>
      <c r="S1992">
        <f>IF(ISNUMBER('III. New Locations'!S1991) = TRUE, IF('III. New Locations'!S1991 &gt;= 0, IF('III. New Locations'!S1991 &lt;=1, 0, $C1992), $C1992), $C1992)</f>
        <v>0</v>
      </c>
      <c r="T1992">
        <f>IF('III. New Locations'!T1991 = "-Unknown-", $C1992, 0)</f>
        <v>0</v>
      </c>
      <c r="U1992">
        <f>IF(LEN('III. New Locations'!U1991)&gt;1, 0, IF(T1992 = 0, 0, $C1992))</f>
        <v>0</v>
      </c>
      <c r="V1992">
        <f>IF('III. New Locations'!V1991 = "Unknown", $C1992, 0)</f>
        <v>0</v>
      </c>
      <c r="W1992">
        <f>IF(LEN('III. New Locations'!W1991)&gt;1, 0, IF(V1992 = 0, 0, $C1992))</f>
        <v>0</v>
      </c>
      <c r="X1992" t="str">
        <f>'III. New Locations'!X1991</f>
        <v>Unknown</v>
      </c>
      <c r="Y1992">
        <f>IF(ISNUMBER('III. New Locations'!Y1991) = TRUE, IF('III. New Locations'!Y1991 &gt;= 1400, IF('III. New Locations'!Y1991 &lt;=2100, 0, $C1992), $C1992), $C1992)</f>
        <v>0</v>
      </c>
      <c r="Z1992">
        <f>IF(ISNUMBER('III. New Locations'!Z1991) = TRUE, IF('III. New Locations'!Z1991 &gt;= 1400, IF('III. New Locations'!Z1991 &lt;=2100, 0, $C1992), $C1992), $C1992)</f>
        <v>0</v>
      </c>
      <c r="AA1992">
        <f>IF(ISNUMBER('III. New Locations'!AA1991) = TRUE, IF('III. New Locations'!AA1991 &gt;= 1400, IF('III. New Locations'!AA1991 &lt;=2100, 0, $C1992), $C1992), $C1992)</f>
        <v>0</v>
      </c>
      <c r="AC1992">
        <f>IF(ISNUMBER('III. New Locations'!AC1991) = TRUE, IF('III. New Locations'!AC1991 &gt;= 0, IF('III. New Locations'!AC1991 &lt;=1, 0,$C1992),$C1992), $C1992)</f>
        <v>0</v>
      </c>
    </row>
    <row r="1993" spans="1:29" x14ac:dyDescent="0.25">
      <c r="A1993">
        <f>'III. New Locations'!A1992</f>
        <v>1990</v>
      </c>
      <c r="C1993" s="4">
        <f>IF(LEN('III. New Locations'!C1992) &gt; 2, 1, 0)</f>
        <v>0</v>
      </c>
      <c r="E1993">
        <f>IF(LEN('III. New Locations'!E1992) = 2, IF('III. New Locations'!E1992 = "--", $C1993, 0), $C1993)</f>
        <v>0</v>
      </c>
      <c r="F1993">
        <f>IF(LEN('III. New Locations'!F1992) &gt; 4, 0, $C1993)</f>
        <v>0</v>
      </c>
      <c r="G1993">
        <f>IF(ISNUMBER('III. New Locations'!G1992) = TRUE, 0, $C1993)</f>
        <v>0</v>
      </c>
      <c r="H1993">
        <f>IF(ISNUMBER('III. New Locations'!H1992) = TRUE, 0, $C1993)</f>
        <v>0</v>
      </c>
      <c r="I1993">
        <f>IF(ISNUMBER('III. New Locations'!I1992) = TRUE, 0, $C1993)</f>
        <v>0</v>
      </c>
      <c r="J1993">
        <f>IF(ISNUMBER('III. New Locations'!J1992) = TRUE, 0, $C1993)</f>
        <v>0</v>
      </c>
      <c r="K1993">
        <f>IF(ISNUMBER('III. New Locations'!K1992) = TRUE, 0,$C1993)</f>
        <v>0</v>
      </c>
      <c r="M1993">
        <f>IF(ISNUMBER('III. New Locations'!M1992) = TRUE, 0,$C1993)</f>
        <v>0</v>
      </c>
      <c r="O1993">
        <f>IF(ISNUMBER('III. New Locations'!O1992) = TRUE, 0, $C1993)</f>
        <v>0</v>
      </c>
      <c r="P1993">
        <f>IF(ISNUMBER('III. New Locations'!P1992) = TRUE, 0, $C1993)</f>
        <v>0</v>
      </c>
      <c r="Q1993">
        <f>IF(ISNUMBER('III. New Locations'!Q1992) = TRUE, 0, $C1993)</f>
        <v>0</v>
      </c>
      <c r="R1993">
        <f>IF(ISNUMBER('III. New Locations'!R1992) = TRUE, IF('III. New Locations'!R1992 &gt;= 0, IF('III. New Locations'!R1992 &lt;=1, 0, $C1993),$C1993),$C1993)</f>
        <v>0</v>
      </c>
      <c r="S1993">
        <f>IF(ISNUMBER('III. New Locations'!S1992) = TRUE, IF('III. New Locations'!S1992 &gt;= 0, IF('III. New Locations'!S1992 &lt;=1, 0, $C1993), $C1993), $C1993)</f>
        <v>0</v>
      </c>
      <c r="T1993">
        <f>IF('III. New Locations'!T1992 = "-Unknown-", $C1993, 0)</f>
        <v>0</v>
      </c>
      <c r="U1993">
        <f>IF(LEN('III. New Locations'!U1992)&gt;1, 0, IF(T1993 = 0, 0, $C1993))</f>
        <v>0</v>
      </c>
      <c r="V1993">
        <f>IF('III. New Locations'!V1992 = "Unknown", $C1993, 0)</f>
        <v>0</v>
      </c>
      <c r="W1993">
        <f>IF(LEN('III. New Locations'!W1992)&gt;1, 0, IF(V1993 = 0, 0, $C1993))</f>
        <v>0</v>
      </c>
      <c r="X1993" t="str">
        <f>'III. New Locations'!X1992</f>
        <v>Unknown</v>
      </c>
      <c r="Y1993">
        <f>IF(ISNUMBER('III. New Locations'!Y1992) = TRUE, IF('III. New Locations'!Y1992 &gt;= 1400, IF('III. New Locations'!Y1992 &lt;=2100, 0, $C1993), $C1993), $C1993)</f>
        <v>0</v>
      </c>
      <c r="Z1993">
        <f>IF(ISNUMBER('III. New Locations'!Z1992) = TRUE, IF('III. New Locations'!Z1992 &gt;= 1400, IF('III. New Locations'!Z1992 &lt;=2100, 0, $C1993), $C1993), $C1993)</f>
        <v>0</v>
      </c>
      <c r="AA1993">
        <f>IF(ISNUMBER('III. New Locations'!AA1992) = TRUE, IF('III. New Locations'!AA1992 &gt;= 1400, IF('III. New Locations'!AA1992 &lt;=2100, 0, $C1993), $C1993), $C1993)</f>
        <v>0</v>
      </c>
      <c r="AC1993">
        <f>IF(ISNUMBER('III. New Locations'!AC1992) = TRUE, IF('III. New Locations'!AC1992 &gt;= 0, IF('III. New Locations'!AC1992 &lt;=1, 0,$C1993),$C1993), $C1993)</f>
        <v>0</v>
      </c>
    </row>
    <row r="1994" spans="1:29" x14ac:dyDescent="0.25">
      <c r="A1994">
        <f>'III. New Locations'!A1993</f>
        <v>1991</v>
      </c>
      <c r="C1994" s="4">
        <f>IF(LEN('III. New Locations'!C1993) &gt; 2, 1, 0)</f>
        <v>0</v>
      </c>
      <c r="E1994">
        <f>IF(LEN('III. New Locations'!E1993) = 2, IF('III. New Locations'!E1993 = "--", $C1994, 0), $C1994)</f>
        <v>0</v>
      </c>
      <c r="F1994">
        <f>IF(LEN('III. New Locations'!F1993) &gt; 4, 0, $C1994)</f>
        <v>0</v>
      </c>
      <c r="G1994">
        <f>IF(ISNUMBER('III. New Locations'!G1993) = TRUE, 0, $C1994)</f>
        <v>0</v>
      </c>
      <c r="H1994">
        <f>IF(ISNUMBER('III. New Locations'!H1993) = TRUE, 0, $C1994)</f>
        <v>0</v>
      </c>
      <c r="I1994">
        <f>IF(ISNUMBER('III. New Locations'!I1993) = TRUE, 0, $C1994)</f>
        <v>0</v>
      </c>
      <c r="J1994">
        <f>IF(ISNUMBER('III. New Locations'!J1993) = TRUE, 0, $C1994)</f>
        <v>0</v>
      </c>
      <c r="K1994">
        <f>IF(ISNUMBER('III. New Locations'!K1993) = TRUE, 0,$C1994)</f>
        <v>0</v>
      </c>
      <c r="M1994">
        <f>IF(ISNUMBER('III. New Locations'!M1993) = TRUE, 0,$C1994)</f>
        <v>0</v>
      </c>
      <c r="O1994">
        <f>IF(ISNUMBER('III. New Locations'!O1993) = TRUE, 0, $C1994)</f>
        <v>0</v>
      </c>
      <c r="P1994">
        <f>IF(ISNUMBER('III. New Locations'!P1993) = TRUE, 0, $C1994)</f>
        <v>0</v>
      </c>
      <c r="Q1994">
        <f>IF(ISNUMBER('III. New Locations'!Q1993) = TRUE, 0, $C1994)</f>
        <v>0</v>
      </c>
      <c r="R1994">
        <f>IF(ISNUMBER('III. New Locations'!R1993) = TRUE, IF('III. New Locations'!R1993 &gt;= 0, IF('III. New Locations'!R1993 &lt;=1, 0, $C1994),$C1994),$C1994)</f>
        <v>0</v>
      </c>
      <c r="S1994">
        <f>IF(ISNUMBER('III. New Locations'!S1993) = TRUE, IF('III. New Locations'!S1993 &gt;= 0, IF('III. New Locations'!S1993 &lt;=1, 0, $C1994), $C1994), $C1994)</f>
        <v>0</v>
      </c>
      <c r="T1994">
        <f>IF('III. New Locations'!T1993 = "-Unknown-", $C1994, 0)</f>
        <v>0</v>
      </c>
      <c r="U1994">
        <f>IF(LEN('III. New Locations'!U1993)&gt;1, 0, IF(T1994 = 0, 0, $C1994))</f>
        <v>0</v>
      </c>
      <c r="V1994">
        <f>IF('III. New Locations'!V1993 = "Unknown", $C1994, 0)</f>
        <v>0</v>
      </c>
      <c r="W1994">
        <f>IF(LEN('III. New Locations'!W1993)&gt;1, 0, IF(V1994 = 0, 0, $C1994))</f>
        <v>0</v>
      </c>
      <c r="X1994" t="str">
        <f>'III. New Locations'!X1993</f>
        <v>Unknown</v>
      </c>
      <c r="Y1994">
        <f>IF(ISNUMBER('III. New Locations'!Y1993) = TRUE, IF('III. New Locations'!Y1993 &gt;= 1400, IF('III. New Locations'!Y1993 &lt;=2100, 0, $C1994), $C1994), $C1994)</f>
        <v>0</v>
      </c>
      <c r="Z1994">
        <f>IF(ISNUMBER('III. New Locations'!Z1993) = TRUE, IF('III. New Locations'!Z1993 &gt;= 1400, IF('III. New Locations'!Z1993 &lt;=2100, 0, $C1994), $C1994), $C1994)</f>
        <v>0</v>
      </c>
      <c r="AA1994">
        <f>IF(ISNUMBER('III. New Locations'!AA1993) = TRUE, IF('III. New Locations'!AA1993 &gt;= 1400, IF('III. New Locations'!AA1993 &lt;=2100, 0, $C1994), $C1994), $C1994)</f>
        <v>0</v>
      </c>
      <c r="AC1994">
        <f>IF(ISNUMBER('III. New Locations'!AC1993) = TRUE, IF('III. New Locations'!AC1993 &gt;= 0, IF('III. New Locations'!AC1993 &lt;=1, 0,$C1994),$C1994), $C1994)</f>
        <v>0</v>
      </c>
    </row>
    <row r="1995" spans="1:29" x14ac:dyDescent="0.25">
      <c r="A1995">
        <f>'III. New Locations'!A1994</f>
        <v>1992</v>
      </c>
      <c r="C1995" s="4">
        <f>IF(LEN('III. New Locations'!C1994) &gt; 2, 1, 0)</f>
        <v>0</v>
      </c>
      <c r="E1995">
        <f>IF(LEN('III. New Locations'!E1994) = 2, IF('III. New Locations'!E1994 = "--", $C1995, 0), $C1995)</f>
        <v>0</v>
      </c>
      <c r="F1995">
        <f>IF(LEN('III. New Locations'!F1994) &gt; 4, 0, $C1995)</f>
        <v>0</v>
      </c>
      <c r="G1995">
        <f>IF(ISNUMBER('III. New Locations'!G1994) = TRUE, 0, $C1995)</f>
        <v>0</v>
      </c>
      <c r="H1995">
        <f>IF(ISNUMBER('III. New Locations'!H1994) = TRUE, 0, $C1995)</f>
        <v>0</v>
      </c>
      <c r="I1995">
        <f>IF(ISNUMBER('III. New Locations'!I1994) = TRUE, 0, $C1995)</f>
        <v>0</v>
      </c>
      <c r="J1995">
        <f>IF(ISNUMBER('III. New Locations'!J1994) = TRUE, 0, $C1995)</f>
        <v>0</v>
      </c>
      <c r="K1995">
        <f>IF(ISNUMBER('III. New Locations'!K1994) = TRUE, 0,$C1995)</f>
        <v>0</v>
      </c>
      <c r="M1995">
        <f>IF(ISNUMBER('III. New Locations'!M1994) = TRUE, 0,$C1995)</f>
        <v>0</v>
      </c>
      <c r="O1995">
        <f>IF(ISNUMBER('III. New Locations'!O1994) = TRUE, 0, $C1995)</f>
        <v>0</v>
      </c>
      <c r="P1995">
        <f>IF(ISNUMBER('III. New Locations'!P1994) = TRUE, 0, $C1995)</f>
        <v>0</v>
      </c>
      <c r="Q1995">
        <f>IF(ISNUMBER('III. New Locations'!Q1994) = TRUE, 0, $C1995)</f>
        <v>0</v>
      </c>
      <c r="R1995">
        <f>IF(ISNUMBER('III. New Locations'!R1994) = TRUE, IF('III. New Locations'!R1994 &gt;= 0, IF('III. New Locations'!R1994 &lt;=1, 0, $C1995),$C1995),$C1995)</f>
        <v>0</v>
      </c>
      <c r="S1995">
        <f>IF(ISNUMBER('III. New Locations'!S1994) = TRUE, IF('III. New Locations'!S1994 &gt;= 0, IF('III. New Locations'!S1994 &lt;=1, 0, $C1995), $C1995), $C1995)</f>
        <v>0</v>
      </c>
      <c r="T1995">
        <f>IF('III. New Locations'!T1994 = "-Unknown-", $C1995, 0)</f>
        <v>0</v>
      </c>
      <c r="U1995">
        <f>IF(LEN('III. New Locations'!U1994)&gt;1, 0, IF(T1995 = 0, 0, $C1995))</f>
        <v>0</v>
      </c>
      <c r="V1995">
        <f>IF('III. New Locations'!V1994 = "Unknown", $C1995, 0)</f>
        <v>0</v>
      </c>
      <c r="W1995">
        <f>IF(LEN('III. New Locations'!W1994)&gt;1, 0, IF(V1995 = 0, 0, $C1995))</f>
        <v>0</v>
      </c>
      <c r="X1995" t="str">
        <f>'III. New Locations'!X1994</f>
        <v>Unknown</v>
      </c>
      <c r="Y1995">
        <f>IF(ISNUMBER('III. New Locations'!Y1994) = TRUE, IF('III. New Locations'!Y1994 &gt;= 1400, IF('III. New Locations'!Y1994 &lt;=2100, 0, $C1995), $C1995), $C1995)</f>
        <v>0</v>
      </c>
      <c r="Z1995">
        <f>IF(ISNUMBER('III. New Locations'!Z1994) = TRUE, IF('III. New Locations'!Z1994 &gt;= 1400, IF('III. New Locations'!Z1994 &lt;=2100, 0, $C1995), $C1995), $C1995)</f>
        <v>0</v>
      </c>
      <c r="AA1995">
        <f>IF(ISNUMBER('III. New Locations'!AA1994) = TRUE, IF('III. New Locations'!AA1994 &gt;= 1400, IF('III. New Locations'!AA1994 &lt;=2100, 0, $C1995), $C1995), $C1995)</f>
        <v>0</v>
      </c>
      <c r="AC1995">
        <f>IF(ISNUMBER('III. New Locations'!AC1994) = TRUE, IF('III. New Locations'!AC1994 &gt;= 0, IF('III. New Locations'!AC1994 &lt;=1, 0,$C1995),$C1995), $C1995)</f>
        <v>0</v>
      </c>
    </row>
    <row r="1996" spans="1:29" x14ac:dyDescent="0.25">
      <c r="A1996">
        <f>'III. New Locations'!A1995</f>
        <v>1993</v>
      </c>
      <c r="C1996" s="4">
        <f>IF(LEN('III. New Locations'!C1995) &gt; 2, 1, 0)</f>
        <v>0</v>
      </c>
      <c r="E1996">
        <f>IF(LEN('III. New Locations'!E1995) = 2, IF('III. New Locations'!E1995 = "--", $C1996, 0), $C1996)</f>
        <v>0</v>
      </c>
      <c r="F1996">
        <f>IF(LEN('III. New Locations'!F1995) &gt; 4, 0, $C1996)</f>
        <v>0</v>
      </c>
      <c r="G1996">
        <f>IF(ISNUMBER('III. New Locations'!G1995) = TRUE, 0, $C1996)</f>
        <v>0</v>
      </c>
      <c r="H1996">
        <f>IF(ISNUMBER('III. New Locations'!H1995) = TRUE, 0, $C1996)</f>
        <v>0</v>
      </c>
      <c r="I1996">
        <f>IF(ISNUMBER('III. New Locations'!I1995) = TRUE, 0, $C1996)</f>
        <v>0</v>
      </c>
      <c r="J1996">
        <f>IF(ISNUMBER('III. New Locations'!J1995) = TRUE, 0, $C1996)</f>
        <v>0</v>
      </c>
      <c r="K1996">
        <f>IF(ISNUMBER('III. New Locations'!K1995) = TRUE, 0,$C1996)</f>
        <v>0</v>
      </c>
      <c r="M1996">
        <f>IF(ISNUMBER('III. New Locations'!M1995) = TRUE, 0,$C1996)</f>
        <v>0</v>
      </c>
      <c r="O1996">
        <f>IF(ISNUMBER('III. New Locations'!O1995) = TRUE, 0, $C1996)</f>
        <v>0</v>
      </c>
      <c r="P1996">
        <f>IF(ISNUMBER('III. New Locations'!P1995) = TRUE, 0, $C1996)</f>
        <v>0</v>
      </c>
      <c r="Q1996">
        <f>IF(ISNUMBER('III. New Locations'!Q1995) = TRUE, 0, $C1996)</f>
        <v>0</v>
      </c>
      <c r="R1996">
        <f>IF(ISNUMBER('III. New Locations'!R1995) = TRUE, IF('III. New Locations'!R1995 &gt;= 0, IF('III. New Locations'!R1995 &lt;=1, 0, $C1996),$C1996),$C1996)</f>
        <v>0</v>
      </c>
      <c r="S1996">
        <f>IF(ISNUMBER('III. New Locations'!S1995) = TRUE, IF('III. New Locations'!S1995 &gt;= 0, IF('III. New Locations'!S1995 &lt;=1, 0, $C1996), $C1996), $C1996)</f>
        <v>0</v>
      </c>
      <c r="T1996">
        <f>IF('III. New Locations'!T1995 = "-Unknown-", $C1996, 0)</f>
        <v>0</v>
      </c>
      <c r="U1996">
        <f>IF(LEN('III. New Locations'!U1995)&gt;1, 0, IF(T1996 = 0, 0, $C1996))</f>
        <v>0</v>
      </c>
      <c r="V1996">
        <f>IF('III. New Locations'!V1995 = "Unknown", $C1996, 0)</f>
        <v>0</v>
      </c>
      <c r="W1996">
        <f>IF(LEN('III. New Locations'!W1995)&gt;1, 0, IF(V1996 = 0, 0, $C1996))</f>
        <v>0</v>
      </c>
      <c r="X1996" t="str">
        <f>'III. New Locations'!X1995</f>
        <v>Unknown</v>
      </c>
      <c r="Y1996">
        <f>IF(ISNUMBER('III. New Locations'!Y1995) = TRUE, IF('III. New Locations'!Y1995 &gt;= 1400, IF('III. New Locations'!Y1995 &lt;=2100, 0, $C1996), $C1996), $C1996)</f>
        <v>0</v>
      </c>
      <c r="Z1996">
        <f>IF(ISNUMBER('III. New Locations'!Z1995) = TRUE, IF('III. New Locations'!Z1995 &gt;= 1400, IF('III. New Locations'!Z1995 &lt;=2100, 0, $C1996), $C1996), $C1996)</f>
        <v>0</v>
      </c>
      <c r="AA1996">
        <f>IF(ISNUMBER('III. New Locations'!AA1995) = TRUE, IF('III. New Locations'!AA1995 &gt;= 1400, IF('III. New Locations'!AA1995 &lt;=2100, 0, $C1996), $C1996), $C1996)</f>
        <v>0</v>
      </c>
      <c r="AC1996">
        <f>IF(ISNUMBER('III. New Locations'!AC1995) = TRUE, IF('III. New Locations'!AC1995 &gt;= 0, IF('III. New Locations'!AC1995 &lt;=1, 0,$C1996),$C1996), $C1996)</f>
        <v>0</v>
      </c>
    </row>
    <row r="1997" spans="1:29" x14ac:dyDescent="0.25">
      <c r="A1997">
        <f>'III. New Locations'!A1996</f>
        <v>1994</v>
      </c>
      <c r="C1997" s="4">
        <f>IF(LEN('III. New Locations'!C1996) &gt; 2, 1, 0)</f>
        <v>0</v>
      </c>
      <c r="E1997">
        <f>IF(LEN('III. New Locations'!E1996) = 2, IF('III. New Locations'!E1996 = "--", $C1997, 0), $C1997)</f>
        <v>0</v>
      </c>
      <c r="F1997">
        <f>IF(LEN('III. New Locations'!F1996) &gt; 4, 0, $C1997)</f>
        <v>0</v>
      </c>
      <c r="G1997">
        <f>IF(ISNUMBER('III. New Locations'!G1996) = TRUE, 0, $C1997)</f>
        <v>0</v>
      </c>
      <c r="H1997">
        <f>IF(ISNUMBER('III. New Locations'!H1996) = TRUE, 0, $C1997)</f>
        <v>0</v>
      </c>
      <c r="I1997">
        <f>IF(ISNUMBER('III. New Locations'!I1996) = TRUE, 0, $C1997)</f>
        <v>0</v>
      </c>
      <c r="J1997">
        <f>IF(ISNUMBER('III. New Locations'!J1996) = TRUE, 0, $C1997)</f>
        <v>0</v>
      </c>
      <c r="K1997">
        <f>IF(ISNUMBER('III. New Locations'!K1996) = TRUE, 0,$C1997)</f>
        <v>0</v>
      </c>
      <c r="M1997">
        <f>IF(ISNUMBER('III. New Locations'!M1996) = TRUE, 0,$C1997)</f>
        <v>0</v>
      </c>
      <c r="O1997">
        <f>IF(ISNUMBER('III. New Locations'!O1996) = TRUE, 0, $C1997)</f>
        <v>0</v>
      </c>
      <c r="P1997">
        <f>IF(ISNUMBER('III. New Locations'!P1996) = TRUE, 0, $C1997)</f>
        <v>0</v>
      </c>
      <c r="Q1997">
        <f>IF(ISNUMBER('III. New Locations'!Q1996) = TRUE, 0, $C1997)</f>
        <v>0</v>
      </c>
      <c r="R1997">
        <f>IF(ISNUMBER('III. New Locations'!R1996) = TRUE, IF('III. New Locations'!R1996 &gt;= 0, IF('III. New Locations'!R1996 &lt;=1, 0, $C1997),$C1997),$C1997)</f>
        <v>0</v>
      </c>
      <c r="S1997">
        <f>IF(ISNUMBER('III. New Locations'!S1996) = TRUE, IF('III. New Locations'!S1996 &gt;= 0, IF('III. New Locations'!S1996 &lt;=1, 0, $C1997), $C1997), $C1997)</f>
        <v>0</v>
      </c>
      <c r="T1997">
        <f>IF('III. New Locations'!T1996 = "-Unknown-", $C1997, 0)</f>
        <v>0</v>
      </c>
      <c r="U1997">
        <f>IF(LEN('III. New Locations'!U1996)&gt;1, 0, IF(T1997 = 0, 0, $C1997))</f>
        <v>0</v>
      </c>
      <c r="V1997">
        <f>IF('III. New Locations'!V1996 = "Unknown", $C1997, 0)</f>
        <v>0</v>
      </c>
      <c r="W1997">
        <f>IF(LEN('III. New Locations'!W1996)&gt;1, 0, IF(V1997 = 0, 0, $C1997))</f>
        <v>0</v>
      </c>
      <c r="X1997" t="str">
        <f>'III. New Locations'!X1996</f>
        <v>Unknown</v>
      </c>
      <c r="Y1997">
        <f>IF(ISNUMBER('III. New Locations'!Y1996) = TRUE, IF('III. New Locations'!Y1996 &gt;= 1400, IF('III. New Locations'!Y1996 &lt;=2100, 0, $C1997), $C1997), $C1997)</f>
        <v>0</v>
      </c>
      <c r="Z1997">
        <f>IF(ISNUMBER('III. New Locations'!Z1996) = TRUE, IF('III. New Locations'!Z1996 &gt;= 1400, IF('III. New Locations'!Z1996 &lt;=2100, 0, $C1997), $C1997), $C1997)</f>
        <v>0</v>
      </c>
      <c r="AA1997">
        <f>IF(ISNUMBER('III. New Locations'!AA1996) = TRUE, IF('III. New Locations'!AA1996 &gt;= 1400, IF('III. New Locations'!AA1996 &lt;=2100, 0, $C1997), $C1997), $C1997)</f>
        <v>0</v>
      </c>
      <c r="AC1997">
        <f>IF(ISNUMBER('III. New Locations'!AC1996) = TRUE, IF('III. New Locations'!AC1996 &gt;= 0, IF('III. New Locations'!AC1996 &lt;=1, 0,$C1997),$C1997), $C1997)</f>
        <v>0</v>
      </c>
    </row>
    <row r="1998" spans="1:29" x14ac:dyDescent="0.25">
      <c r="A1998">
        <f>'III. New Locations'!A1997</f>
        <v>1995</v>
      </c>
      <c r="C1998" s="4">
        <f>IF(LEN('III. New Locations'!C1997) &gt; 2, 1, 0)</f>
        <v>0</v>
      </c>
      <c r="E1998">
        <f>IF(LEN('III. New Locations'!E1997) = 2, IF('III. New Locations'!E1997 = "--", $C1998, 0), $C1998)</f>
        <v>0</v>
      </c>
      <c r="F1998">
        <f>IF(LEN('III. New Locations'!F1997) &gt; 4, 0, $C1998)</f>
        <v>0</v>
      </c>
      <c r="G1998">
        <f>IF(ISNUMBER('III. New Locations'!G1997) = TRUE, 0, $C1998)</f>
        <v>0</v>
      </c>
      <c r="H1998">
        <f>IF(ISNUMBER('III. New Locations'!H1997) = TRUE, 0, $C1998)</f>
        <v>0</v>
      </c>
      <c r="I1998">
        <f>IF(ISNUMBER('III. New Locations'!I1997) = TRUE, 0, $C1998)</f>
        <v>0</v>
      </c>
      <c r="J1998">
        <f>IF(ISNUMBER('III. New Locations'!J1997) = TRUE, 0, $C1998)</f>
        <v>0</v>
      </c>
      <c r="K1998">
        <f>IF(ISNUMBER('III. New Locations'!K1997) = TRUE, 0,$C1998)</f>
        <v>0</v>
      </c>
      <c r="M1998">
        <f>IF(ISNUMBER('III. New Locations'!M1997) = TRUE, 0,$C1998)</f>
        <v>0</v>
      </c>
      <c r="O1998">
        <f>IF(ISNUMBER('III. New Locations'!O1997) = TRUE, 0, $C1998)</f>
        <v>0</v>
      </c>
      <c r="P1998">
        <f>IF(ISNUMBER('III. New Locations'!P1997) = TRUE, 0, $C1998)</f>
        <v>0</v>
      </c>
      <c r="Q1998">
        <f>IF(ISNUMBER('III. New Locations'!Q1997) = TRUE, 0, $C1998)</f>
        <v>0</v>
      </c>
      <c r="R1998">
        <f>IF(ISNUMBER('III. New Locations'!R1997) = TRUE, IF('III. New Locations'!R1997 &gt;= 0, IF('III. New Locations'!R1997 &lt;=1, 0, $C1998),$C1998),$C1998)</f>
        <v>0</v>
      </c>
      <c r="S1998">
        <f>IF(ISNUMBER('III. New Locations'!S1997) = TRUE, IF('III. New Locations'!S1997 &gt;= 0, IF('III. New Locations'!S1997 &lt;=1, 0, $C1998), $C1998), $C1998)</f>
        <v>0</v>
      </c>
      <c r="T1998">
        <f>IF('III. New Locations'!T1997 = "-Unknown-", $C1998, 0)</f>
        <v>0</v>
      </c>
      <c r="U1998">
        <f>IF(LEN('III. New Locations'!U1997)&gt;1, 0, IF(T1998 = 0, 0, $C1998))</f>
        <v>0</v>
      </c>
      <c r="V1998">
        <f>IF('III. New Locations'!V1997 = "Unknown", $C1998, 0)</f>
        <v>0</v>
      </c>
      <c r="W1998">
        <f>IF(LEN('III. New Locations'!W1997)&gt;1, 0, IF(V1998 = 0, 0, $C1998))</f>
        <v>0</v>
      </c>
      <c r="X1998" t="str">
        <f>'III. New Locations'!X1997</f>
        <v>Unknown</v>
      </c>
      <c r="Y1998">
        <f>IF(ISNUMBER('III. New Locations'!Y1997) = TRUE, IF('III. New Locations'!Y1997 &gt;= 1400, IF('III. New Locations'!Y1997 &lt;=2100, 0, $C1998), $C1998), $C1998)</f>
        <v>0</v>
      </c>
      <c r="Z1998">
        <f>IF(ISNUMBER('III. New Locations'!Z1997) = TRUE, IF('III. New Locations'!Z1997 &gt;= 1400, IF('III. New Locations'!Z1997 &lt;=2100, 0, $C1998), $C1998), $C1998)</f>
        <v>0</v>
      </c>
      <c r="AA1998">
        <f>IF(ISNUMBER('III. New Locations'!AA1997) = TRUE, IF('III. New Locations'!AA1997 &gt;= 1400, IF('III. New Locations'!AA1997 &lt;=2100, 0, $C1998), $C1998), $C1998)</f>
        <v>0</v>
      </c>
      <c r="AC1998">
        <f>IF(ISNUMBER('III. New Locations'!AC1997) = TRUE, IF('III. New Locations'!AC1997 &gt;= 0, IF('III. New Locations'!AC1997 &lt;=1, 0,$C1998),$C1998), $C1998)</f>
        <v>0</v>
      </c>
    </row>
    <row r="1999" spans="1:29" x14ac:dyDescent="0.25">
      <c r="A1999">
        <f>'III. New Locations'!A1998</f>
        <v>1996</v>
      </c>
      <c r="C1999" s="4">
        <f>IF(LEN('III. New Locations'!C1998) &gt; 2, 1, 0)</f>
        <v>0</v>
      </c>
      <c r="E1999">
        <f>IF(LEN('III. New Locations'!E1998) = 2, IF('III. New Locations'!E1998 = "--", $C1999, 0), $C1999)</f>
        <v>0</v>
      </c>
      <c r="F1999">
        <f>IF(LEN('III. New Locations'!F1998) &gt; 4, 0, $C1999)</f>
        <v>0</v>
      </c>
      <c r="G1999">
        <f>IF(ISNUMBER('III. New Locations'!G1998) = TRUE, 0, $C1999)</f>
        <v>0</v>
      </c>
      <c r="H1999">
        <f>IF(ISNUMBER('III. New Locations'!H1998) = TRUE, 0, $C1999)</f>
        <v>0</v>
      </c>
      <c r="I1999">
        <f>IF(ISNUMBER('III. New Locations'!I1998) = TRUE, 0, $C1999)</f>
        <v>0</v>
      </c>
      <c r="J1999">
        <f>IF(ISNUMBER('III. New Locations'!J1998) = TRUE, 0, $C1999)</f>
        <v>0</v>
      </c>
      <c r="K1999">
        <f>IF(ISNUMBER('III. New Locations'!K1998) = TRUE, 0,$C1999)</f>
        <v>0</v>
      </c>
      <c r="M1999">
        <f>IF(ISNUMBER('III. New Locations'!M1998) = TRUE, 0,$C1999)</f>
        <v>0</v>
      </c>
      <c r="O1999">
        <f>IF(ISNUMBER('III. New Locations'!O1998) = TRUE, 0, $C1999)</f>
        <v>0</v>
      </c>
      <c r="P1999">
        <f>IF(ISNUMBER('III. New Locations'!P1998) = TRUE, 0, $C1999)</f>
        <v>0</v>
      </c>
      <c r="Q1999">
        <f>IF(ISNUMBER('III. New Locations'!Q1998) = TRUE, 0, $C1999)</f>
        <v>0</v>
      </c>
      <c r="R1999">
        <f>IF(ISNUMBER('III. New Locations'!R1998) = TRUE, IF('III. New Locations'!R1998 &gt;= 0, IF('III. New Locations'!R1998 &lt;=1, 0, $C1999),$C1999),$C1999)</f>
        <v>0</v>
      </c>
      <c r="S1999">
        <f>IF(ISNUMBER('III. New Locations'!S1998) = TRUE, IF('III. New Locations'!S1998 &gt;= 0, IF('III. New Locations'!S1998 &lt;=1, 0, $C1999), $C1999), $C1999)</f>
        <v>0</v>
      </c>
      <c r="T1999">
        <f>IF('III. New Locations'!T1998 = "-Unknown-", $C1999, 0)</f>
        <v>0</v>
      </c>
      <c r="U1999">
        <f>IF(LEN('III. New Locations'!U1998)&gt;1, 0, IF(T1999 = 0, 0, $C1999))</f>
        <v>0</v>
      </c>
      <c r="V1999">
        <f>IF('III. New Locations'!V1998 = "Unknown", $C1999, 0)</f>
        <v>0</v>
      </c>
      <c r="W1999">
        <f>IF(LEN('III. New Locations'!W1998)&gt;1, 0, IF(V1999 = 0, 0, $C1999))</f>
        <v>0</v>
      </c>
      <c r="X1999" t="str">
        <f>'III. New Locations'!X1998</f>
        <v>Unknown</v>
      </c>
      <c r="Y1999">
        <f>IF(ISNUMBER('III. New Locations'!Y1998) = TRUE, IF('III. New Locations'!Y1998 &gt;= 1400, IF('III. New Locations'!Y1998 &lt;=2100, 0, $C1999), $C1999), $C1999)</f>
        <v>0</v>
      </c>
      <c r="Z1999">
        <f>IF(ISNUMBER('III. New Locations'!Z1998) = TRUE, IF('III. New Locations'!Z1998 &gt;= 1400, IF('III. New Locations'!Z1998 &lt;=2100, 0, $C1999), $C1999), $C1999)</f>
        <v>0</v>
      </c>
      <c r="AA1999">
        <f>IF(ISNUMBER('III. New Locations'!AA1998) = TRUE, IF('III. New Locations'!AA1998 &gt;= 1400, IF('III. New Locations'!AA1998 &lt;=2100, 0, $C1999), $C1999), $C1999)</f>
        <v>0</v>
      </c>
      <c r="AC1999">
        <f>IF(ISNUMBER('III. New Locations'!AC1998) = TRUE, IF('III. New Locations'!AC1998 &gt;= 0, IF('III. New Locations'!AC1998 &lt;=1, 0,$C1999),$C1999), $C1999)</f>
        <v>0</v>
      </c>
    </row>
    <row r="2000" spans="1:29" x14ac:dyDescent="0.25">
      <c r="A2000">
        <f>'III. New Locations'!A1999</f>
        <v>1997</v>
      </c>
      <c r="C2000" s="4">
        <f>IF(LEN('III. New Locations'!C1999) &gt; 2, 1, 0)</f>
        <v>0</v>
      </c>
      <c r="E2000">
        <f>IF(LEN('III. New Locations'!E1999) = 2, IF('III. New Locations'!E1999 = "--", $C2000, 0), $C2000)</f>
        <v>0</v>
      </c>
      <c r="F2000">
        <f>IF(LEN('III. New Locations'!F1999) &gt; 4, 0, $C2000)</f>
        <v>0</v>
      </c>
      <c r="G2000">
        <f>IF(ISNUMBER('III. New Locations'!G1999) = TRUE, 0, $C2000)</f>
        <v>0</v>
      </c>
      <c r="H2000">
        <f>IF(ISNUMBER('III. New Locations'!H1999) = TRUE, 0, $C2000)</f>
        <v>0</v>
      </c>
      <c r="I2000">
        <f>IF(ISNUMBER('III. New Locations'!I1999) = TRUE, 0, $C2000)</f>
        <v>0</v>
      </c>
      <c r="J2000">
        <f>IF(ISNUMBER('III. New Locations'!J1999) = TRUE, 0, $C2000)</f>
        <v>0</v>
      </c>
      <c r="K2000">
        <f>IF(ISNUMBER('III. New Locations'!K1999) = TRUE, 0,$C2000)</f>
        <v>0</v>
      </c>
      <c r="M2000">
        <f>IF(ISNUMBER('III. New Locations'!M1999) = TRUE, 0,$C2000)</f>
        <v>0</v>
      </c>
      <c r="O2000">
        <f>IF(ISNUMBER('III. New Locations'!O1999) = TRUE, 0, $C2000)</f>
        <v>0</v>
      </c>
      <c r="P2000">
        <f>IF(ISNUMBER('III. New Locations'!P1999) = TRUE, 0, $C2000)</f>
        <v>0</v>
      </c>
      <c r="Q2000">
        <f>IF(ISNUMBER('III. New Locations'!Q1999) = TRUE, 0, $C2000)</f>
        <v>0</v>
      </c>
      <c r="R2000">
        <f>IF(ISNUMBER('III. New Locations'!R1999) = TRUE, IF('III. New Locations'!R1999 &gt;= 0, IF('III. New Locations'!R1999 &lt;=1, 0, $C2000),$C2000),$C2000)</f>
        <v>0</v>
      </c>
      <c r="S2000">
        <f>IF(ISNUMBER('III. New Locations'!S1999) = TRUE, IF('III. New Locations'!S1999 &gt;= 0, IF('III. New Locations'!S1999 &lt;=1, 0, $C2000), $C2000), $C2000)</f>
        <v>0</v>
      </c>
      <c r="T2000">
        <f>IF('III. New Locations'!T1999 = "-Unknown-", $C2000, 0)</f>
        <v>0</v>
      </c>
      <c r="U2000">
        <f>IF(LEN('III. New Locations'!U1999)&gt;1, 0, IF(T2000 = 0, 0, $C2000))</f>
        <v>0</v>
      </c>
      <c r="V2000">
        <f>IF('III. New Locations'!V1999 = "Unknown", $C2000, 0)</f>
        <v>0</v>
      </c>
      <c r="W2000">
        <f>IF(LEN('III. New Locations'!W1999)&gt;1, 0, IF(V2000 = 0, 0, $C2000))</f>
        <v>0</v>
      </c>
      <c r="X2000" t="str">
        <f>'III. New Locations'!X1999</f>
        <v>Unknown</v>
      </c>
      <c r="Y2000">
        <f>IF(ISNUMBER('III. New Locations'!Y1999) = TRUE, IF('III. New Locations'!Y1999 &gt;= 1400, IF('III. New Locations'!Y1999 &lt;=2100, 0, $C2000), $C2000), $C2000)</f>
        <v>0</v>
      </c>
      <c r="Z2000">
        <f>IF(ISNUMBER('III. New Locations'!Z1999) = TRUE, IF('III. New Locations'!Z1999 &gt;= 1400, IF('III. New Locations'!Z1999 &lt;=2100, 0, $C2000), $C2000), $C2000)</f>
        <v>0</v>
      </c>
      <c r="AA2000">
        <f>IF(ISNUMBER('III. New Locations'!AA1999) = TRUE, IF('III. New Locations'!AA1999 &gt;= 1400, IF('III. New Locations'!AA1999 &lt;=2100, 0, $C2000), $C2000), $C2000)</f>
        <v>0</v>
      </c>
      <c r="AC2000">
        <f>IF(ISNUMBER('III. New Locations'!AC1999) = TRUE, IF('III. New Locations'!AC1999 &gt;= 0, IF('III. New Locations'!AC1999 &lt;=1, 0,$C2000),$C2000), $C2000)</f>
        <v>0</v>
      </c>
    </row>
    <row r="2001" spans="1:29" x14ac:dyDescent="0.25">
      <c r="A2001">
        <f>'III. New Locations'!A2000</f>
        <v>1998</v>
      </c>
      <c r="C2001" s="4">
        <f>IF(LEN('III. New Locations'!C2000) &gt; 2, 1, 0)</f>
        <v>0</v>
      </c>
      <c r="E2001">
        <f>IF(LEN('III. New Locations'!E2000) = 2, IF('III. New Locations'!E2000 = "--", $C2001, 0), $C2001)</f>
        <v>0</v>
      </c>
      <c r="F2001">
        <f>IF(LEN('III. New Locations'!F2000) &gt; 4, 0, $C2001)</f>
        <v>0</v>
      </c>
      <c r="G2001">
        <f>IF(ISNUMBER('III. New Locations'!G2000) = TRUE, 0, $C2001)</f>
        <v>0</v>
      </c>
      <c r="H2001">
        <f>IF(ISNUMBER('III. New Locations'!H2000) = TRUE, 0, $C2001)</f>
        <v>0</v>
      </c>
      <c r="I2001">
        <f>IF(ISNUMBER('III. New Locations'!I2000) = TRUE, 0, $C2001)</f>
        <v>0</v>
      </c>
      <c r="J2001">
        <f>IF(ISNUMBER('III. New Locations'!J2000) = TRUE, 0, $C2001)</f>
        <v>0</v>
      </c>
      <c r="K2001">
        <f>IF(ISNUMBER('III. New Locations'!K2000) = TRUE, 0,$C2001)</f>
        <v>0</v>
      </c>
      <c r="M2001">
        <f>IF(ISNUMBER('III. New Locations'!M2000) = TRUE, 0,$C2001)</f>
        <v>0</v>
      </c>
      <c r="O2001">
        <f>IF(ISNUMBER('III. New Locations'!O2000) = TRUE, 0, $C2001)</f>
        <v>0</v>
      </c>
      <c r="P2001">
        <f>IF(ISNUMBER('III. New Locations'!P2000) = TRUE, 0, $C2001)</f>
        <v>0</v>
      </c>
      <c r="Q2001">
        <f>IF(ISNUMBER('III. New Locations'!Q2000) = TRUE, 0, $C2001)</f>
        <v>0</v>
      </c>
      <c r="R2001">
        <f>IF(ISNUMBER('III. New Locations'!R2000) = TRUE, IF('III. New Locations'!R2000 &gt;= 0, IF('III. New Locations'!R2000 &lt;=1, 0, $C2001),$C2001),$C2001)</f>
        <v>0</v>
      </c>
      <c r="S2001">
        <f>IF(ISNUMBER('III. New Locations'!S2000) = TRUE, IF('III. New Locations'!S2000 &gt;= 0, IF('III. New Locations'!S2000 &lt;=1, 0, $C2001), $C2001), $C2001)</f>
        <v>0</v>
      </c>
      <c r="T2001">
        <f>IF('III. New Locations'!T2000 = "-Unknown-", $C2001, 0)</f>
        <v>0</v>
      </c>
      <c r="U2001">
        <f>IF(LEN('III. New Locations'!U2000)&gt;1, 0, IF(T2001 = 0, 0, $C2001))</f>
        <v>0</v>
      </c>
      <c r="V2001">
        <f>IF('III. New Locations'!V2000 = "Unknown", $C2001, 0)</f>
        <v>0</v>
      </c>
      <c r="W2001">
        <f>IF(LEN('III. New Locations'!W2000)&gt;1, 0, IF(V2001 = 0, 0, $C2001))</f>
        <v>0</v>
      </c>
      <c r="X2001" t="str">
        <f>'III. New Locations'!X2000</f>
        <v>Unknown</v>
      </c>
      <c r="Y2001">
        <f>IF(ISNUMBER('III. New Locations'!Y2000) = TRUE, IF('III. New Locations'!Y2000 &gt;= 1400, IF('III. New Locations'!Y2000 &lt;=2100, 0, $C2001), $C2001), $C2001)</f>
        <v>0</v>
      </c>
      <c r="Z2001">
        <f>IF(ISNUMBER('III. New Locations'!Z2000) = TRUE, IF('III. New Locations'!Z2000 &gt;= 1400, IF('III. New Locations'!Z2000 &lt;=2100, 0, $C2001), $C2001), $C2001)</f>
        <v>0</v>
      </c>
      <c r="AA2001">
        <f>IF(ISNUMBER('III. New Locations'!AA2000) = TRUE, IF('III. New Locations'!AA2000 &gt;= 1400, IF('III. New Locations'!AA2000 &lt;=2100, 0, $C2001), $C2001), $C2001)</f>
        <v>0</v>
      </c>
      <c r="AC2001">
        <f>IF(ISNUMBER('III. New Locations'!AC2000) = TRUE, IF('III. New Locations'!AC2000 &gt;= 0, IF('III. New Locations'!AC2000 &lt;=1, 0,$C2001),$C2001), $C2001)</f>
        <v>0</v>
      </c>
    </row>
    <row r="2002" spans="1:29" x14ac:dyDescent="0.25">
      <c r="A2002">
        <f>'III. New Locations'!A2001</f>
        <v>1999</v>
      </c>
      <c r="C2002" s="4">
        <f>IF(LEN('III. New Locations'!C2001) &gt; 2, 1, 0)</f>
        <v>0</v>
      </c>
      <c r="E2002">
        <f>IF(LEN('III. New Locations'!E2001) = 2, IF('III. New Locations'!E2001 = "--", $C2002, 0), $C2002)</f>
        <v>0</v>
      </c>
      <c r="F2002">
        <f>IF(LEN('III. New Locations'!F2001) &gt; 4, 0, $C2002)</f>
        <v>0</v>
      </c>
      <c r="G2002">
        <f>IF(ISNUMBER('III. New Locations'!G2001) = TRUE, 0, $C2002)</f>
        <v>0</v>
      </c>
      <c r="H2002">
        <f>IF(ISNUMBER('III. New Locations'!H2001) = TRUE, 0, $C2002)</f>
        <v>0</v>
      </c>
      <c r="I2002">
        <f>IF(ISNUMBER('III. New Locations'!I2001) = TRUE, 0, $C2002)</f>
        <v>0</v>
      </c>
      <c r="J2002">
        <f>IF(ISNUMBER('III. New Locations'!J2001) = TRUE, 0, $C2002)</f>
        <v>0</v>
      </c>
      <c r="K2002">
        <f>IF(ISNUMBER('III. New Locations'!K2001) = TRUE, 0,$C2002)</f>
        <v>0</v>
      </c>
      <c r="M2002">
        <f>IF(ISNUMBER('III. New Locations'!M2001) = TRUE, 0,$C2002)</f>
        <v>0</v>
      </c>
      <c r="O2002">
        <f>IF(ISNUMBER('III. New Locations'!O2001) = TRUE, 0, $C2002)</f>
        <v>0</v>
      </c>
      <c r="P2002">
        <f>IF(ISNUMBER('III. New Locations'!P2001) = TRUE, 0, $C2002)</f>
        <v>0</v>
      </c>
      <c r="Q2002">
        <f>IF(ISNUMBER('III. New Locations'!Q2001) = TRUE, 0, $C2002)</f>
        <v>0</v>
      </c>
      <c r="R2002">
        <f>IF(ISNUMBER('III. New Locations'!R2001) = TRUE, IF('III. New Locations'!R2001 &gt;= 0, IF('III. New Locations'!R2001 &lt;=1, 0, $C2002),$C2002),$C2002)</f>
        <v>0</v>
      </c>
      <c r="S2002">
        <f>IF(ISNUMBER('III. New Locations'!S2001) = TRUE, IF('III. New Locations'!S2001 &gt;= 0, IF('III. New Locations'!S2001 &lt;=1, 0, $C2002), $C2002), $C2002)</f>
        <v>0</v>
      </c>
      <c r="T2002">
        <f>IF('III. New Locations'!T2001 = "-Unknown-", $C2002, 0)</f>
        <v>0</v>
      </c>
      <c r="U2002">
        <f>IF(LEN('III. New Locations'!U2001)&gt;1, 0, IF(T2002 = 0, 0, $C2002))</f>
        <v>0</v>
      </c>
      <c r="V2002">
        <f>IF('III. New Locations'!V2001 = "Unknown", $C2002, 0)</f>
        <v>0</v>
      </c>
      <c r="W2002">
        <f>IF(LEN('III. New Locations'!W2001)&gt;1, 0, IF(V2002 = 0, 0, $C2002))</f>
        <v>0</v>
      </c>
      <c r="X2002" t="str">
        <f>'III. New Locations'!X2001</f>
        <v>Unknown</v>
      </c>
      <c r="Y2002">
        <f>IF(ISNUMBER('III. New Locations'!Y2001) = TRUE, IF('III. New Locations'!Y2001 &gt;= 1400, IF('III. New Locations'!Y2001 &lt;=2100, 0, $C2002), $C2002), $C2002)</f>
        <v>0</v>
      </c>
      <c r="Z2002">
        <f>IF(ISNUMBER('III. New Locations'!Z2001) = TRUE, IF('III. New Locations'!Z2001 &gt;= 1400, IF('III. New Locations'!Z2001 &lt;=2100, 0, $C2002), $C2002), $C2002)</f>
        <v>0</v>
      </c>
      <c r="AA2002">
        <f>IF(ISNUMBER('III. New Locations'!AA2001) = TRUE, IF('III. New Locations'!AA2001 &gt;= 1400, IF('III. New Locations'!AA2001 &lt;=2100, 0, $C2002), $C2002), $C2002)</f>
        <v>0</v>
      </c>
      <c r="AC2002">
        <f>IF(ISNUMBER('III. New Locations'!AC2001) = TRUE, IF('III. New Locations'!AC2001 &gt;= 0, IF('III. New Locations'!AC2001 &lt;=1, 0,$C2002),$C2002), $C2002)</f>
        <v>0</v>
      </c>
    </row>
  </sheetData>
  <mergeCells count="2">
    <mergeCell ref="T2:U2"/>
    <mergeCell ref="V2:W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0A5ED-A99F-47AA-8DC4-98912EC57AD4}">
  <sheetPr codeName="Sheet11"/>
  <dimension ref="A1:L1"/>
  <sheetViews>
    <sheetView workbookViewId="0">
      <selection activeCell="J10" sqref="J10"/>
    </sheetView>
  </sheetViews>
  <sheetFormatPr defaultRowHeight="15" x14ac:dyDescent="0.25"/>
  <cols>
    <col min="1" max="1" width="7.85546875" bestFit="1" customWidth="1"/>
    <col min="2" max="2" width="8.28515625" bestFit="1" customWidth="1"/>
    <col min="3" max="3" width="9" bestFit="1" customWidth="1"/>
    <col min="4" max="4" width="19.5703125" bestFit="1" customWidth="1"/>
    <col min="5" max="5" width="18.7109375" bestFit="1" customWidth="1"/>
    <col min="6" max="6" width="6.140625" bestFit="1" customWidth="1"/>
    <col min="7" max="7" width="14.140625" bestFit="1" customWidth="1"/>
    <col min="8" max="8" width="4.42578125" bestFit="1" customWidth="1"/>
    <col min="9" max="9" width="5.5703125" bestFit="1" customWidth="1"/>
    <col min="10" max="10" width="3.7109375" bestFit="1" customWidth="1"/>
    <col min="11" max="11" width="14.28515625" bestFit="1" customWidth="1"/>
    <col min="12" max="12" width="6.42578125" bestFit="1" customWidth="1"/>
  </cols>
  <sheetData>
    <row r="1" spans="1:12" x14ac:dyDescent="0.25">
      <c r="A1" s="5" t="s">
        <v>71</v>
      </c>
      <c r="B1" s="5" t="s">
        <v>72</v>
      </c>
      <c r="C1" s="5" t="s">
        <v>73</v>
      </c>
      <c r="D1" s="5" t="s">
        <v>74</v>
      </c>
      <c r="E1" s="5" t="s">
        <v>75</v>
      </c>
      <c r="F1" s="5" t="s">
        <v>58</v>
      </c>
      <c r="G1" s="5" t="s">
        <v>77</v>
      </c>
      <c r="H1" s="5" t="s">
        <v>78</v>
      </c>
      <c r="I1" s="5" t="s">
        <v>79</v>
      </c>
      <c r="J1" s="5" t="s">
        <v>80</v>
      </c>
      <c r="K1" s="5" t="s">
        <v>81</v>
      </c>
      <c r="L1" s="6" t="s">
        <v>82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712E7-7565-4F9B-9132-0D5CF076CDA1}">
  <sheetPr codeName="Sheet12"/>
  <dimension ref="A1:P4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3" width="14.85546875" bestFit="1" customWidth="1"/>
    <col min="4" max="4" width="14.42578125" bestFit="1" customWidth="1"/>
    <col min="5" max="5" width="23.5703125" bestFit="1" customWidth="1"/>
    <col min="6" max="6" width="23.140625" bestFit="1" customWidth="1"/>
    <col min="7" max="7" width="14.7109375" bestFit="1" customWidth="1"/>
    <col min="8" max="8" width="4.7109375" bestFit="1" customWidth="1"/>
    <col min="9" max="9" width="7.5703125" bestFit="1" customWidth="1"/>
    <col min="10" max="10" width="21.5703125" bestFit="1" customWidth="1"/>
    <col min="11" max="11" width="19.42578125" bestFit="1" customWidth="1"/>
    <col min="12" max="12" width="20.5703125" bestFit="1" customWidth="1"/>
    <col min="13" max="13" width="18.7109375" bestFit="1" customWidth="1"/>
    <col min="14" max="14" width="20.85546875" bestFit="1" customWidth="1"/>
    <col min="15" max="15" width="20.42578125" bestFit="1" customWidth="1"/>
    <col min="16" max="16" width="21.42578125" bestFit="1" customWidth="1"/>
  </cols>
  <sheetData>
    <row r="1" spans="1:16" x14ac:dyDescent="0.25">
      <c r="A1" s="9" t="s">
        <v>27</v>
      </c>
      <c r="B1" s="9" t="s">
        <v>3</v>
      </c>
      <c r="C1" s="9" t="s">
        <v>4</v>
      </c>
      <c r="D1" s="9" t="s">
        <v>5</v>
      </c>
      <c r="E1" s="9" t="s">
        <v>6</v>
      </c>
      <c r="F1" s="9" t="s">
        <v>7</v>
      </c>
      <c r="G1" s="9" t="s">
        <v>8</v>
      </c>
      <c r="H1" s="9" t="s">
        <v>9</v>
      </c>
      <c r="I1" s="9" t="s">
        <v>10</v>
      </c>
      <c r="J1" s="9" t="s">
        <v>11</v>
      </c>
      <c r="K1" s="9" t="s">
        <v>12</v>
      </c>
      <c r="L1" s="9" t="s">
        <v>13</v>
      </c>
      <c r="M1" s="9" t="s">
        <v>15</v>
      </c>
      <c r="N1" s="9" t="s">
        <v>16</v>
      </c>
      <c r="O1" s="9" t="s">
        <v>17</v>
      </c>
      <c r="P1" s="9" t="s">
        <v>18</v>
      </c>
    </row>
    <row r="4" spans="1:16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EEB1-720B-4F7A-9A71-5E07A42C9A82}">
  <sheetPr codeName="Sheet13"/>
  <dimension ref="A1:G56"/>
  <sheetViews>
    <sheetView workbookViewId="0">
      <selection activeCell="A5" sqref="A5"/>
    </sheetView>
  </sheetViews>
  <sheetFormatPr defaultRowHeight="15" x14ac:dyDescent="0.25"/>
  <cols>
    <col min="1" max="1" width="18.7109375" customWidth="1"/>
    <col min="2" max="2" width="23" customWidth="1"/>
    <col min="3" max="3" width="16.28515625" customWidth="1"/>
    <col min="4" max="4" width="30.42578125" customWidth="1"/>
    <col min="5" max="5" width="19.85546875" bestFit="1" customWidth="1"/>
    <col min="6" max="6" width="10.42578125" customWidth="1"/>
    <col min="7" max="7" width="8.5703125" customWidth="1"/>
  </cols>
  <sheetData>
    <row r="1" spans="1:7" x14ac:dyDescent="0.25">
      <c r="A1" s="4" t="s">
        <v>110</v>
      </c>
    </row>
    <row r="4" spans="1:7" x14ac:dyDescent="0.25">
      <c r="A4" s="9" t="s">
        <v>111</v>
      </c>
      <c r="B4" s="9" t="s">
        <v>112</v>
      </c>
      <c r="C4" s="9" t="s">
        <v>113</v>
      </c>
      <c r="D4" s="9" t="s">
        <v>114</v>
      </c>
      <c r="E4" s="9" t="s">
        <v>78</v>
      </c>
      <c r="F4" s="9" t="s">
        <v>79</v>
      </c>
      <c r="G4" s="9" t="s">
        <v>80</v>
      </c>
    </row>
    <row r="5" spans="1:7" x14ac:dyDescent="0.25">
      <c r="A5" s="30" t="s">
        <v>14</v>
      </c>
      <c r="B5" s="30"/>
      <c r="C5" s="30"/>
      <c r="D5" s="30"/>
      <c r="E5" s="30"/>
      <c r="F5" s="30" t="s">
        <v>14</v>
      </c>
      <c r="G5" s="30"/>
    </row>
    <row r="6" spans="1:7" x14ac:dyDescent="0.25">
      <c r="A6" s="30" t="s">
        <v>14</v>
      </c>
      <c r="B6" s="30"/>
      <c r="C6" s="30"/>
      <c r="D6" s="30"/>
      <c r="E6" s="30"/>
      <c r="F6" s="30" t="s">
        <v>14</v>
      </c>
      <c r="G6" s="30"/>
    </row>
    <row r="7" spans="1:7" x14ac:dyDescent="0.25">
      <c r="A7" s="30" t="s">
        <v>14</v>
      </c>
      <c r="B7" s="30"/>
      <c r="C7" s="30"/>
      <c r="D7" s="30"/>
      <c r="E7" s="30"/>
      <c r="F7" s="30" t="s">
        <v>14</v>
      </c>
      <c r="G7" s="30"/>
    </row>
    <row r="8" spans="1:7" x14ac:dyDescent="0.25">
      <c r="A8" s="30" t="s">
        <v>14</v>
      </c>
      <c r="B8" s="30"/>
      <c r="C8" s="30"/>
      <c r="D8" s="30"/>
      <c r="E8" s="30"/>
      <c r="F8" s="30" t="s">
        <v>14</v>
      </c>
      <c r="G8" s="30"/>
    </row>
    <row r="9" spans="1:7" x14ac:dyDescent="0.25">
      <c r="A9" s="30" t="s">
        <v>14</v>
      </c>
      <c r="B9" s="30"/>
      <c r="C9" s="30"/>
      <c r="D9" s="30"/>
      <c r="E9" s="30"/>
      <c r="F9" s="30" t="s">
        <v>14</v>
      </c>
      <c r="G9" s="30"/>
    </row>
    <row r="10" spans="1:7" x14ac:dyDescent="0.25">
      <c r="A10" s="30" t="s">
        <v>14</v>
      </c>
      <c r="B10" s="30"/>
      <c r="C10" s="30"/>
      <c r="D10" s="30"/>
      <c r="E10" s="30"/>
      <c r="F10" s="30" t="s">
        <v>14</v>
      </c>
      <c r="G10" s="30"/>
    </row>
    <row r="11" spans="1:7" x14ac:dyDescent="0.25">
      <c r="A11" s="30" t="s">
        <v>14</v>
      </c>
      <c r="B11" s="30"/>
      <c r="C11" s="30"/>
      <c r="D11" s="30"/>
      <c r="E11" s="30"/>
      <c r="F11" s="30" t="s">
        <v>14</v>
      </c>
      <c r="G11" s="30"/>
    </row>
    <row r="12" spans="1:7" x14ac:dyDescent="0.25">
      <c r="A12" s="30" t="s">
        <v>14</v>
      </c>
      <c r="B12" s="30"/>
      <c r="C12" s="30"/>
      <c r="D12" s="30"/>
      <c r="E12" s="30"/>
      <c r="F12" s="30" t="s">
        <v>14</v>
      </c>
      <c r="G12" s="30"/>
    </row>
    <row r="13" spans="1:7" x14ac:dyDescent="0.25">
      <c r="A13" s="30" t="s">
        <v>14</v>
      </c>
      <c r="B13" s="30"/>
      <c r="C13" s="30"/>
      <c r="D13" s="30"/>
      <c r="E13" s="30"/>
      <c r="F13" s="30" t="s">
        <v>14</v>
      </c>
      <c r="G13" s="30"/>
    </row>
    <row r="14" spans="1:7" x14ac:dyDescent="0.25">
      <c r="A14" s="30" t="s">
        <v>14</v>
      </c>
      <c r="B14" s="30"/>
      <c r="C14" s="30"/>
      <c r="D14" s="30"/>
      <c r="E14" s="30"/>
      <c r="F14" s="30" t="s">
        <v>14</v>
      </c>
      <c r="G14" s="30"/>
    </row>
    <row r="15" spans="1:7" x14ac:dyDescent="0.25">
      <c r="A15" s="30" t="s">
        <v>14</v>
      </c>
      <c r="B15" s="30"/>
      <c r="C15" s="30"/>
      <c r="D15" s="30"/>
      <c r="E15" s="30"/>
      <c r="F15" s="30" t="s">
        <v>14</v>
      </c>
      <c r="G15" s="30"/>
    </row>
    <row r="16" spans="1:7" x14ac:dyDescent="0.25">
      <c r="A16" s="30" t="s">
        <v>14</v>
      </c>
      <c r="B16" s="30"/>
      <c r="C16" s="30"/>
      <c r="D16" s="30"/>
      <c r="E16" s="30"/>
      <c r="F16" s="30" t="s">
        <v>14</v>
      </c>
      <c r="G16" s="30"/>
    </row>
    <row r="17" spans="1:7" x14ac:dyDescent="0.25">
      <c r="A17" s="30" t="s">
        <v>14</v>
      </c>
      <c r="B17" s="30"/>
      <c r="C17" s="30"/>
      <c r="D17" s="30"/>
      <c r="E17" s="30"/>
      <c r="F17" s="30" t="s">
        <v>14</v>
      </c>
      <c r="G17" s="30"/>
    </row>
    <row r="18" spans="1:7" x14ac:dyDescent="0.25">
      <c r="A18" s="30" t="s">
        <v>14</v>
      </c>
      <c r="B18" s="30"/>
      <c r="C18" s="30"/>
      <c r="D18" s="30"/>
      <c r="E18" s="30"/>
      <c r="F18" s="30" t="s">
        <v>14</v>
      </c>
      <c r="G18" s="30"/>
    </row>
    <row r="19" spans="1:7" x14ac:dyDescent="0.25">
      <c r="A19" s="30" t="s">
        <v>14</v>
      </c>
      <c r="B19" s="30"/>
      <c r="C19" s="30"/>
      <c r="D19" s="30"/>
      <c r="E19" s="30"/>
      <c r="F19" s="30" t="s">
        <v>14</v>
      </c>
      <c r="G19" s="30"/>
    </row>
    <row r="20" spans="1:7" x14ac:dyDescent="0.25">
      <c r="A20" s="30" t="s">
        <v>14</v>
      </c>
      <c r="B20" s="30"/>
      <c r="C20" s="30"/>
      <c r="D20" s="30"/>
      <c r="E20" s="30"/>
      <c r="F20" s="30" t="s">
        <v>14</v>
      </c>
      <c r="G20" s="30"/>
    </row>
    <row r="21" spans="1:7" x14ac:dyDescent="0.25">
      <c r="A21" s="30" t="s">
        <v>14</v>
      </c>
      <c r="B21" s="30"/>
      <c r="C21" s="30"/>
      <c r="D21" s="30"/>
      <c r="E21" s="30"/>
      <c r="F21" s="30" t="s">
        <v>14</v>
      </c>
      <c r="G21" s="30"/>
    </row>
    <row r="22" spans="1:7" x14ac:dyDescent="0.25">
      <c r="A22" s="30" t="s">
        <v>14</v>
      </c>
      <c r="B22" s="30"/>
      <c r="C22" s="30"/>
      <c r="D22" s="30"/>
      <c r="E22" s="30"/>
      <c r="F22" s="30" t="s">
        <v>14</v>
      </c>
      <c r="G22" s="30"/>
    </row>
    <row r="23" spans="1:7" x14ac:dyDescent="0.25">
      <c r="A23" s="30" t="s">
        <v>14</v>
      </c>
      <c r="B23" s="30"/>
      <c r="C23" s="30"/>
      <c r="D23" s="30"/>
      <c r="E23" s="30"/>
      <c r="F23" s="30" t="s">
        <v>14</v>
      </c>
      <c r="G23" s="30"/>
    </row>
    <row r="24" spans="1:7" x14ac:dyDescent="0.25">
      <c r="A24" s="30" t="s">
        <v>14</v>
      </c>
      <c r="B24" s="30"/>
      <c r="C24" s="30"/>
      <c r="D24" s="30"/>
      <c r="E24" s="30"/>
      <c r="F24" s="30" t="s">
        <v>14</v>
      </c>
      <c r="G24" s="30"/>
    </row>
    <row r="25" spans="1:7" x14ac:dyDescent="0.25">
      <c r="A25" s="30" t="s">
        <v>14</v>
      </c>
      <c r="B25" s="30"/>
      <c r="C25" s="30"/>
      <c r="D25" s="30"/>
      <c r="E25" s="30"/>
      <c r="F25" s="30" t="s">
        <v>14</v>
      </c>
      <c r="G25" s="30"/>
    </row>
    <row r="26" spans="1:7" x14ac:dyDescent="0.25">
      <c r="A26" s="30" t="s">
        <v>14</v>
      </c>
      <c r="B26" s="30"/>
      <c r="C26" s="30"/>
      <c r="D26" s="30"/>
      <c r="E26" s="30"/>
      <c r="F26" s="30" t="s">
        <v>14</v>
      </c>
      <c r="G26" s="30"/>
    </row>
    <row r="27" spans="1:7" x14ac:dyDescent="0.25">
      <c r="A27" s="30" t="s">
        <v>14</v>
      </c>
      <c r="B27" s="30"/>
      <c r="C27" s="30"/>
      <c r="D27" s="30"/>
      <c r="E27" s="30"/>
      <c r="F27" s="30" t="s">
        <v>14</v>
      </c>
      <c r="G27" s="30"/>
    </row>
    <row r="28" spans="1:7" x14ac:dyDescent="0.25">
      <c r="A28" s="30" t="s">
        <v>14</v>
      </c>
      <c r="B28" s="30"/>
      <c r="C28" s="30"/>
      <c r="D28" s="30"/>
      <c r="E28" s="30"/>
      <c r="F28" s="30" t="s">
        <v>14</v>
      </c>
      <c r="G28" s="30"/>
    </row>
    <row r="29" spans="1:7" x14ac:dyDescent="0.25">
      <c r="A29" s="30" t="s">
        <v>14</v>
      </c>
      <c r="B29" s="30"/>
      <c r="C29" s="30"/>
      <c r="D29" s="30"/>
      <c r="E29" s="30"/>
      <c r="F29" s="30" t="s">
        <v>14</v>
      </c>
      <c r="G29" s="30"/>
    </row>
    <row r="30" spans="1:7" x14ac:dyDescent="0.25">
      <c r="A30" s="30" t="s">
        <v>14</v>
      </c>
      <c r="B30" s="30"/>
      <c r="C30" s="30"/>
      <c r="D30" s="30"/>
      <c r="E30" s="30"/>
      <c r="F30" s="30" t="s">
        <v>14</v>
      </c>
      <c r="G30" s="30"/>
    </row>
    <row r="31" spans="1:7" x14ac:dyDescent="0.25">
      <c r="A31" s="30" t="s">
        <v>14</v>
      </c>
      <c r="B31" s="30"/>
      <c r="C31" s="30"/>
      <c r="D31" s="30"/>
      <c r="E31" s="30"/>
      <c r="F31" s="30" t="s">
        <v>14</v>
      </c>
      <c r="G31" s="30"/>
    </row>
    <row r="32" spans="1:7" x14ac:dyDescent="0.25">
      <c r="A32" s="30" t="s">
        <v>14</v>
      </c>
      <c r="B32" s="30"/>
      <c r="C32" s="30"/>
      <c r="D32" s="30"/>
      <c r="E32" s="30"/>
      <c r="F32" s="30" t="s">
        <v>14</v>
      </c>
      <c r="G32" s="30"/>
    </row>
    <row r="33" spans="1:7" x14ac:dyDescent="0.25">
      <c r="A33" s="30" t="s">
        <v>14</v>
      </c>
      <c r="B33" s="30"/>
      <c r="C33" s="30"/>
      <c r="D33" s="30"/>
      <c r="E33" s="30"/>
      <c r="F33" s="30" t="s">
        <v>14</v>
      </c>
      <c r="G33" s="30"/>
    </row>
    <row r="34" spans="1:7" x14ac:dyDescent="0.25">
      <c r="A34" s="30" t="s">
        <v>14</v>
      </c>
      <c r="B34" s="30"/>
      <c r="C34" s="30"/>
      <c r="D34" s="30"/>
      <c r="E34" s="30"/>
      <c r="F34" s="30" t="s">
        <v>14</v>
      </c>
      <c r="G34" s="30"/>
    </row>
    <row r="35" spans="1:7" x14ac:dyDescent="0.25">
      <c r="A35" s="30" t="s">
        <v>14</v>
      </c>
      <c r="B35" s="30"/>
      <c r="C35" s="30"/>
      <c r="D35" s="30"/>
      <c r="E35" s="30"/>
      <c r="F35" s="30" t="s">
        <v>14</v>
      </c>
      <c r="G35" s="30"/>
    </row>
    <row r="36" spans="1:7" x14ac:dyDescent="0.25">
      <c r="A36" s="30" t="s">
        <v>14</v>
      </c>
      <c r="B36" s="30"/>
      <c r="C36" s="30"/>
      <c r="D36" s="30"/>
      <c r="E36" s="30"/>
      <c r="F36" s="30" t="s">
        <v>14</v>
      </c>
      <c r="G36" s="30"/>
    </row>
    <row r="37" spans="1:7" x14ac:dyDescent="0.25">
      <c r="A37" s="30" t="s">
        <v>14</v>
      </c>
      <c r="B37" s="30"/>
      <c r="C37" s="30"/>
      <c r="D37" s="30"/>
      <c r="E37" s="30"/>
      <c r="F37" s="30" t="s">
        <v>14</v>
      </c>
      <c r="G37" s="30"/>
    </row>
    <row r="38" spans="1:7" x14ac:dyDescent="0.25">
      <c r="A38" s="30" t="s">
        <v>14</v>
      </c>
      <c r="B38" s="30"/>
      <c r="C38" s="30"/>
      <c r="D38" s="30"/>
      <c r="E38" s="30"/>
      <c r="F38" s="30" t="s">
        <v>14</v>
      </c>
      <c r="G38" s="30"/>
    </row>
    <row r="39" spans="1:7" x14ac:dyDescent="0.25">
      <c r="A39" s="30" t="s">
        <v>14</v>
      </c>
      <c r="B39" s="30"/>
      <c r="C39" s="30"/>
      <c r="D39" s="30"/>
      <c r="E39" s="30"/>
      <c r="F39" s="30" t="s">
        <v>14</v>
      </c>
      <c r="G39" s="30"/>
    </row>
    <row r="40" spans="1:7" x14ac:dyDescent="0.25">
      <c r="A40" s="30" t="s">
        <v>14</v>
      </c>
      <c r="B40" s="30"/>
      <c r="C40" s="30"/>
      <c r="D40" s="30"/>
      <c r="E40" s="30"/>
      <c r="F40" s="30" t="s">
        <v>14</v>
      </c>
      <c r="G40" s="30"/>
    </row>
    <row r="41" spans="1:7" x14ac:dyDescent="0.25">
      <c r="A41" s="30" t="s">
        <v>14</v>
      </c>
      <c r="B41" s="30"/>
      <c r="C41" s="30"/>
      <c r="D41" s="30"/>
      <c r="E41" s="30"/>
      <c r="F41" s="30" t="s">
        <v>14</v>
      </c>
      <c r="G41" s="30"/>
    </row>
    <row r="42" spans="1:7" x14ac:dyDescent="0.25">
      <c r="A42" s="30" t="s">
        <v>14</v>
      </c>
      <c r="B42" s="30"/>
      <c r="C42" s="30"/>
      <c r="D42" s="30"/>
      <c r="E42" s="30"/>
      <c r="F42" s="30" t="s">
        <v>14</v>
      </c>
      <c r="G42" s="30"/>
    </row>
    <row r="43" spans="1:7" x14ac:dyDescent="0.25">
      <c r="A43" s="30" t="s">
        <v>14</v>
      </c>
      <c r="B43" s="30"/>
      <c r="C43" s="30"/>
      <c r="D43" s="30"/>
      <c r="E43" s="30"/>
      <c r="F43" s="30" t="s">
        <v>14</v>
      </c>
      <c r="G43" s="30"/>
    </row>
    <row r="44" spans="1:7" x14ac:dyDescent="0.25">
      <c r="A44" s="30" t="s">
        <v>14</v>
      </c>
      <c r="B44" s="30"/>
      <c r="C44" s="30"/>
      <c r="D44" s="30"/>
      <c r="E44" s="30"/>
      <c r="F44" s="30" t="s">
        <v>14</v>
      </c>
      <c r="G44" s="30"/>
    </row>
    <row r="45" spans="1:7" x14ac:dyDescent="0.25">
      <c r="A45" s="30" t="s">
        <v>14</v>
      </c>
      <c r="B45" s="30"/>
      <c r="C45" s="30"/>
      <c r="D45" s="30"/>
      <c r="E45" s="30"/>
      <c r="F45" s="30" t="s">
        <v>14</v>
      </c>
      <c r="G45" s="30"/>
    </row>
    <row r="46" spans="1:7" x14ac:dyDescent="0.25">
      <c r="A46" s="30" t="s">
        <v>14</v>
      </c>
      <c r="B46" s="30"/>
      <c r="C46" s="30"/>
      <c r="D46" s="30"/>
      <c r="E46" s="30"/>
      <c r="F46" s="30" t="s">
        <v>14</v>
      </c>
      <c r="G46" s="30"/>
    </row>
    <row r="47" spans="1:7" x14ac:dyDescent="0.25">
      <c r="A47" s="30" t="s">
        <v>14</v>
      </c>
      <c r="B47" s="30"/>
      <c r="C47" s="30"/>
      <c r="D47" s="30"/>
      <c r="E47" s="30"/>
      <c r="F47" s="30" t="s">
        <v>14</v>
      </c>
      <c r="G47" s="30"/>
    </row>
    <row r="48" spans="1:7" x14ac:dyDescent="0.25">
      <c r="A48" s="30" t="s">
        <v>14</v>
      </c>
      <c r="B48" s="30"/>
      <c r="C48" s="30"/>
      <c r="D48" s="30"/>
      <c r="E48" s="30"/>
      <c r="F48" s="30" t="s">
        <v>14</v>
      </c>
      <c r="G48" s="30"/>
    </row>
    <row r="49" spans="1:7" x14ac:dyDescent="0.25">
      <c r="A49" s="30" t="s">
        <v>14</v>
      </c>
      <c r="B49" s="30"/>
      <c r="C49" s="30"/>
      <c r="D49" s="30"/>
      <c r="E49" s="30"/>
      <c r="F49" s="30" t="s">
        <v>14</v>
      </c>
      <c r="G49" s="30"/>
    </row>
    <row r="50" spans="1:7" x14ac:dyDescent="0.25">
      <c r="A50" s="30" t="s">
        <v>14</v>
      </c>
      <c r="B50" s="30"/>
      <c r="C50" s="30"/>
      <c r="D50" s="30"/>
      <c r="E50" s="30"/>
      <c r="F50" s="30" t="s">
        <v>14</v>
      </c>
      <c r="G50" s="30"/>
    </row>
    <row r="51" spans="1:7" x14ac:dyDescent="0.25">
      <c r="A51" s="30" t="s">
        <v>14</v>
      </c>
      <c r="B51" s="30"/>
      <c r="C51" s="30"/>
      <c r="D51" s="30"/>
      <c r="E51" s="30"/>
      <c r="F51" s="30" t="s">
        <v>14</v>
      </c>
      <c r="G51" s="30"/>
    </row>
    <row r="52" spans="1:7" x14ac:dyDescent="0.25">
      <c r="A52" s="30" t="s">
        <v>14</v>
      </c>
      <c r="B52" s="30"/>
      <c r="C52" s="30"/>
      <c r="D52" s="30"/>
      <c r="E52" s="30"/>
      <c r="F52" s="30" t="s">
        <v>14</v>
      </c>
      <c r="G52" s="30"/>
    </row>
    <row r="53" spans="1:7" x14ac:dyDescent="0.25">
      <c r="A53" s="30" t="s">
        <v>14</v>
      </c>
      <c r="B53" s="30"/>
      <c r="C53" s="30"/>
      <c r="D53" s="30"/>
      <c r="E53" s="30"/>
      <c r="F53" s="30" t="s">
        <v>14</v>
      </c>
      <c r="G53" s="30"/>
    </row>
    <row r="54" spans="1:7" x14ac:dyDescent="0.25">
      <c r="A54" s="30" t="s">
        <v>14</v>
      </c>
      <c r="B54" s="30"/>
      <c r="C54" s="30"/>
      <c r="D54" s="30"/>
      <c r="E54" s="30"/>
      <c r="F54" s="30" t="s">
        <v>14</v>
      </c>
      <c r="G54" s="30"/>
    </row>
    <row r="55" spans="1:7" x14ac:dyDescent="0.25">
      <c r="A55" s="30" t="s">
        <v>14</v>
      </c>
      <c r="B55" s="30"/>
      <c r="C55" s="30"/>
      <c r="D55" s="30"/>
      <c r="E55" s="30"/>
      <c r="F55" s="30" t="s">
        <v>14</v>
      </c>
      <c r="G55" s="30"/>
    </row>
    <row r="56" spans="1:7" x14ac:dyDescent="0.25">
      <c r="A56" s="30" t="s">
        <v>14</v>
      </c>
      <c r="B56" s="30"/>
      <c r="C56" s="30"/>
      <c r="D56" s="30"/>
      <c r="E56" s="30"/>
      <c r="F56" s="30" t="s">
        <v>14</v>
      </c>
      <c r="G56" s="30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FA39C3-A6E1-476D-8354-DF20CB7B215D}">
          <x14:formula1>
            <xm:f>Data!$AU$2:$AU$61</xm:f>
          </x14:formula1>
          <xm:sqref>A5:A56 F5:F56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457E56ED7E342B44972683791B09A" ma:contentTypeVersion="11" ma:contentTypeDescription="Create a new document." ma:contentTypeScope="" ma:versionID="c986935bc69ecc753f3ab104fe444669">
  <xsd:schema xmlns:xsd="http://www.w3.org/2001/XMLSchema" xmlns:xs="http://www.w3.org/2001/XMLSchema" xmlns:p="http://schemas.microsoft.com/office/2006/metadata/properties" xmlns:ns2="e7f553e6-ec91-4881-b2bc-862460e9f3d8" xmlns:ns3="e543c082-27b0-4493-83c5-1a6d9f9f9d7a" targetNamespace="http://schemas.microsoft.com/office/2006/metadata/properties" ma:root="true" ma:fieldsID="89073222d4bdee6d4245c3c3cc5b9990" ns2:_="" ns3:_="">
    <xsd:import namespace="e7f553e6-ec91-4881-b2bc-862460e9f3d8"/>
    <xsd:import namespace="e543c082-27b0-4493-83c5-1a6d9f9f9d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f553e6-ec91-4881-b2bc-862460e9f3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3c082-27b0-4493-83c5-1a6d9f9f9d7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4E0235-F93A-47A7-A54E-DABFC1D4A76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14009C7-6281-4E65-A3E6-4B811B1A63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806298-1CCD-40BD-A7A7-F439C956D1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f553e6-ec91-4881-b2bc-862460e9f3d8"/>
    <ds:schemaRef ds:uri="e543c082-27b0-4493-83c5-1a6d9f9f9d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I. Summary</vt:lpstr>
      <vt:lpstr>II. App Questions</vt:lpstr>
      <vt:lpstr>III. New Locations</vt:lpstr>
      <vt:lpstr>IV. Loss Information</vt:lpstr>
      <vt:lpstr>V. Existing Locations</vt:lpstr>
      <vt:lpstr>Valid1</vt:lpstr>
      <vt:lpstr>ExistingImport</vt:lpstr>
      <vt:lpstr>SummaryImport</vt:lpstr>
      <vt:lpstr>VI. Surplus Lines Tax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MASON RUDLOFF</dc:creator>
  <cp:keywords/>
  <dc:description/>
  <cp:lastModifiedBy>Mason Rudloff</cp:lastModifiedBy>
  <cp:revision/>
  <dcterms:created xsi:type="dcterms:W3CDTF">2020-07-01T16:36:06Z</dcterms:created>
  <dcterms:modified xsi:type="dcterms:W3CDTF">2025-03-31T14:00:14Z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0x010100696457E56ED7E342B44972683791B09A</vt:lpwstr>
  </property>
  <property fmtid="{D5CDD505-2E9C-101B-9397-08002B2CF9AE}" pid="3" name="MSIP_Label_defa4170-0d19-0005-0003-bc88714345d2_Enabled">
    <vt:lpwstr>true</vt:lpwstr>
  </property>
  <property fmtid="{D5CDD505-2E9C-101B-9397-08002B2CF9AE}" pid="4" name="MSIP_Label_defa4170-0d19-0005-0003-bc88714345d2_SetDate">
    <vt:lpwstr>2025-03-24T19:14:32Z</vt:lpwstr>
  </property>
  <property fmtid="{D5CDD505-2E9C-101B-9397-08002B2CF9AE}" pid="5" name="MSIP_Label_defa4170-0d19-0005-0003-bc88714345d2_Method">
    <vt:lpwstr>Standard</vt:lpwstr>
  </property>
  <property fmtid="{D5CDD505-2E9C-101B-9397-08002B2CF9AE}" pid="6" name="MSIP_Label_defa4170-0d19-0005-0003-bc88714345d2_Name">
    <vt:lpwstr>defa4170-0d19-0005-0003-bc88714345d2</vt:lpwstr>
  </property>
  <property fmtid="{D5CDD505-2E9C-101B-9397-08002B2CF9AE}" pid="7" name="MSIP_Label_defa4170-0d19-0005-0003-bc88714345d2_SiteId">
    <vt:lpwstr>d1740156-9d47-4761-a6a9-7181039d1ed4</vt:lpwstr>
  </property>
  <property fmtid="{D5CDD505-2E9C-101B-9397-08002B2CF9AE}" pid="8" name="MSIP_Label_defa4170-0d19-0005-0003-bc88714345d2_ActionId">
    <vt:lpwstr>dd2e1523-83a7-4058-883f-cef4496a240c</vt:lpwstr>
  </property>
  <property fmtid="{D5CDD505-2E9C-101B-9397-08002B2CF9AE}" pid="9" name="MSIP_Label_defa4170-0d19-0005-0003-bc88714345d2_ContentBits">
    <vt:lpwstr>0</vt:lpwstr>
  </property>
  <property fmtid="{D5CDD505-2E9C-101B-9397-08002B2CF9AE}" pid="10" name="MSIP_Label_defa4170-0d19-0005-0003-bc88714345d2_Tag">
    <vt:lpwstr>10, 3, 0, 1</vt:lpwstr>
  </property>
</Properties>
</file>